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7"/>
  <workbookPr filterPrivacy="1"/>
  <xr:revisionPtr revIDLastSave="0" documentId="13_ncr:1_{438DFB1C-508B-4FC5-A2F8-B02A3919978B}" xr6:coauthVersionLast="36" xr6:coauthVersionMax="36" xr10:uidLastSave="{00000000-0000-0000-0000-000000000000}"/>
  <bookViews>
    <workbookView xWindow="0" yWindow="0" windowWidth="22260" windowHeight="12645" activeTab="8" xr2:uid="{00000000-000D-0000-FFFF-FFFF00000000}"/>
  </bookViews>
  <sheets>
    <sheet name="J" sheetId="9" r:id="rId1"/>
    <sheet name="出入地" sheetId="6" r:id="rId2"/>
    <sheet name="水表井" sheetId="11" r:id="rId3"/>
    <sheet name="检查井" sheetId="1" r:id="rId4"/>
    <sheet name="消火栓" sheetId="3" r:id="rId5"/>
    <sheet name="未知井" sheetId="4" r:id="rId6"/>
    <sheet name="预留口" sheetId="5" r:id="rId7"/>
    <sheet name="空白" sheetId="7" r:id="rId8"/>
    <sheet name="管线" sheetId="2" r:id="rId9"/>
  </sheets>
  <externalReferences>
    <externalReference r:id="rId10"/>
  </externalReferences>
  <definedNames>
    <definedName name="_xlnm._FilterDatabase" localSheetId="0" hidden="1">J!$A$4:$R$7382</definedName>
    <definedName name="_xlnm._FilterDatabase" localSheetId="8" hidden="1">管线!$F$1:$F$326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1" i="2" l="1"/>
  <c r="D3" i="2"/>
  <c r="E3" i="2"/>
  <c r="D4" i="2"/>
  <c r="E4" i="2"/>
  <c r="D5" i="2"/>
  <c r="E5" i="2"/>
  <c r="D6" i="2"/>
  <c r="E6" i="2"/>
  <c r="D7" i="2"/>
  <c r="E7" i="2"/>
  <c r="D8" i="2"/>
  <c r="E8" i="2"/>
  <c r="D9" i="2"/>
  <c r="E9" i="2"/>
  <c r="D10" i="2"/>
  <c r="E10" i="2"/>
  <c r="D11" i="2"/>
  <c r="E11" i="2"/>
  <c r="D12" i="2"/>
  <c r="E12" i="2"/>
  <c r="D13" i="2"/>
  <c r="E13" i="2"/>
  <c r="D14" i="2"/>
  <c r="E14" i="2"/>
  <c r="D15" i="2"/>
  <c r="E15" i="2"/>
  <c r="D16" i="2"/>
  <c r="E16" i="2"/>
  <c r="D17" i="2"/>
  <c r="E17" i="2"/>
  <c r="D18" i="2"/>
  <c r="E18" i="2"/>
  <c r="D19" i="2"/>
  <c r="E19" i="2"/>
  <c r="D20" i="2"/>
  <c r="E20" i="2"/>
  <c r="D21" i="2"/>
  <c r="E21" i="2"/>
  <c r="D22" i="2"/>
  <c r="E22" i="2"/>
  <c r="D23" i="2"/>
  <c r="E23" i="2"/>
  <c r="D24" i="2"/>
  <c r="E24" i="2"/>
  <c r="D25" i="2"/>
  <c r="E25" i="2"/>
  <c r="D26" i="2"/>
  <c r="E26" i="2"/>
  <c r="D27" i="2"/>
  <c r="E27" i="2"/>
  <c r="D28" i="2"/>
  <c r="E28" i="2"/>
  <c r="D29" i="2"/>
  <c r="E29" i="2"/>
  <c r="D30" i="2"/>
  <c r="E30" i="2"/>
  <c r="D31" i="2"/>
  <c r="E31" i="2"/>
  <c r="D32" i="2"/>
  <c r="E32" i="2"/>
  <c r="D33" i="2"/>
  <c r="E33" i="2"/>
  <c r="D34" i="2"/>
  <c r="E34" i="2"/>
  <c r="D35" i="2"/>
  <c r="E35" i="2"/>
  <c r="D36" i="2"/>
  <c r="E36" i="2"/>
  <c r="D37" i="2"/>
  <c r="E37" i="2"/>
  <c r="D38" i="2"/>
  <c r="E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E2" i="2"/>
  <c r="D2" i="2"/>
  <c r="B33" i="1" l="1"/>
  <c r="C33" i="1"/>
  <c r="D33" i="1"/>
  <c r="E33" i="1"/>
  <c r="B34" i="1"/>
  <c r="C34" i="1"/>
  <c r="D34" i="1"/>
  <c r="E34" i="1"/>
  <c r="B35" i="1"/>
  <c r="C35" i="1"/>
  <c r="D35" i="1"/>
  <c r="E35" i="1"/>
  <c r="B36" i="1"/>
  <c r="C36" i="1"/>
  <c r="D36" i="1"/>
  <c r="E36" i="1"/>
  <c r="B37" i="1"/>
  <c r="C37" i="1"/>
  <c r="D37" i="1"/>
  <c r="E37" i="1"/>
  <c r="B38" i="1"/>
  <c r="C38" i="1"/>
  <c r="D38" i="1"/>
  <c r="E38" i="1"/>
  <c r="B39" i="1"/>
  <c r="C39" i="1"/>
  <c r="D39" i="1"/>
  <c r="E39" i="1"/>
  <c r="B40" i="1"/>
  <c r="C40" i="1"/>
  <c r="D40" i="1"/>
  <c r="E40" i="1"/>
  <c r="B41" i="1"/>
  <c r="C41" i="1"/>
  <c r="D41" i="1"/>
  <c r="E41" i="1"/>
  <c r="E32" i="1"/>
  <c r="D32" i="1"/>
  <c r="C32" i="1"/>
  <c r="B32" i="1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E229" i="7"/>
  <c r="D229" i="7"/>
  <c r="C229" i="7"/>
  <c r="B229" i="7"/>
  <c r="E228" i="7"/>
  <c r="D228" i="7"/>
  <c r="C228" i="7"/>
  <c r="B228" i="7"/>
  <c r="E227" i="7"/>
  <c r="D227" i="7"/>
  <c r="C227" i="7"/>
  <c r="B227" i="7"/>
  <c r="E226" i="7"/>
  <c r="D226" i="7"/>
  <c r="C226" i="7"/>
  <c r="B226" i="7"/>
  <c r="E225" i="7"/>
  <c r="D225" i="7"/>
  <c r="C225" i="7"/>
  <c r="B225" i="7"/>
  <c r="E224" i="7"/>
  <c r="D224" i="7"/>
  <c r="C224" i="7"/>
  <c r="B224" i="7"/>
  <c r="E223" i="7"/>
  <c r="D223" i="7"/>
  <c r="C223" i="7"/>
  <c r="B223" i="7"/>
  <c r="E222" i="7"/>
  <c r="D222" i="7"/>
  <c r="C222" i="7"/>
  <c r="B222" i="7"/>
  <c r="E221" i="7"/>
  <c r="D221" i="7"/>
  <c r="C221" i="7"/>
  <c r="B221" i="7"/>
  <c r="E220" i="7"/>
  <c r="D220" i="7"/>
  <c r="C220" i="7"/>
  <c r="B220" i="7"/>
  <c r="E219" i="7"/>
  <c r="D219" i="7"/>
  <c r="C219" i="7"/>
  <c r="B219" i="7"/>
  <c r="E218" i="7"/>
  <c r="D218" i="7"/>
  <c r="C218" i="7"/>
  <c r="B218" i="7"/>
  <c r="E217" i="7"/>
  <c r="D217" i="7"/>
  <c r="C217" i="7"/>
  <c r="B217" i="7"/>
  <c r="E216" i="7"/>
  <c r="D216" i="7"/>
  <c r="C216" i="7"/>
  <c r="B216" i="7"/>
  <c r="E215" i="7"/>
  <c r="D215" i="7"/>
  <c r="C215" i="7"/>
  <c r="B215" i="7"/>
  <c r="E214" i="7"/>
  <c r="D214" i="7"/>
  <c r="C214" i="7"/>
  <c r="B214" i="7"/>
  <c r="E213" i="7"/>
  <c r="D213" i="7"/>
  <c r="C213" i="7"/>
  <c r="B213" i="7"/>
  <c r="E212" i="7"/>
  <c r="D212" i="7"/>
  <c r="C212" i="7"/>
  <c r="B212" i="7"/>
  <c r="E211" i="7"/>
  <c r="D211" i="7"/>
  <c r="C211" i="7"/>
  <c r="B211" i="7"/>
  <c r="E210" i="7"/>
  <c r="D210" i="7"/>
  <c r="C210" i="7"/>
  <c r="B210" i="7"/>
  <c r="E209" i="7"/>
  <c r="D209" i="7"/>
  <c r="C209" i="7"/>
  <c r="B209" i="7"/>
  <c r="E208" i="7"/>
  <c r="D208" i="7"/>
  <c r="C208" i="7"/>
  <c r="B208" i="7"/>
  <c r="E207" i="7"/>
  <c r="D207" i="7"/>
  <c r="C207" i="7"/>
  <c r="B207" i="7"/>
  <c r="E206" i="7"/>
  <c r="D206" i="7"/>
  <c r="C206" i="7"/>
  <c r="B206" i="7"/>
  <c r="E205" i="7"/>
  <c r="D205" i="7"/>
  <c r="C205" i="7"/>
  <c r="B205" i="7"/>
  <c r="E204" i="7"/>
  <c r="D204" i="7"/>
  <c r="C204" i="7"/>
  <c r="B204" i="7"/>
  <c r="E203" i="7"/>
  <c r="D203" i="7"/>
  <c r="C203" i="7"/>
  <c r="B203" i="7"/>
  <c r="E202" i="7"/>
  <c r="D202" i="7"/>
  <c r="C202" i="7"/>
  <c r="B202" i="7"/>
  <c r="E201" i="7"/>
  <c r="D201" i="7"/>
  <c r="C201" i="7"/>
  <c r="B201" i="7"/>
  <c r="E200" i="7"/>
  <c r="D200" i="7"/>
  <c r="C200" i="7"/>
  <c r="B200" i="7"/>
  <c r="E199" i="7"/>
  <c r="D199" i="7"/>
  <c r="C199" i="7"/>
  <c r="B199" i="7"/>
  <c r="E198" i="7"/>
  <c r="D198" i="7"/>
  <c r="C198" i="7"/>
  <c r="B198" i="7"/>
  <c r="E197" i="7"/>
  <c r="D197" i="7"/>
  <c r="C197" i="7"/>
  <c r="B197" i="7"/>
  <c r="E196" i="7"/>
  <c r="D196" i="7"/>
  <c r="C196" i="7"/>
  <c r="B196" i="7"/>
  <c r="E195" i="7"/>
  <c r="D195" i="7"/>
  <c r="C195" i="7"/>
  <c r="B195" i="7"/>
  <c r="E194" i="7"/>
  <c r="D194" i="7"/>
  <c r="C194" i="7"/>
  <c r="B194" i="7"/>
  <c r="E193" i="7"/>
  <c r="D193" i="7"/>
  <c r="C193" i="7"/>
  <c r="B193" i="7"/>
  <c r="E192" i="7"/>
  <c r="D192" i="7"/>
  <c r="C192" i="7"/>
  <c r="B192" i="7"/>
  <c r="E191" i="7"/>
  <c r="D191" i="7"/>
  <c r="C191" i="7"/>
  <c r="B191" i="7"/>
  <c r="E190" i="7"/>
  <c r="D190" i="7"/>
  <c r="C190" i="7"/>
  <c r="B190" i="7"/>
  <c r="E189" i="7"/>
  <c r="D189" i="7"/>
  <c r="C189" i="7"/>
  <c r="B189" i="7"/>
  <c r="E188" i="7"/>
  <c r="D188" i="7"/>
  <c r="C188" i="7"/>
  <c r="B188" i="7"/>
  <c r="E187" i="7"/>
  <c r="D187" i="7"/>
  <c r="C187" i="7"/>
  <c r="B187" i="7"/>
  <c r="E186" i="7"/>
  <c r="D186" i="7"/>
  <c r="C186" i="7"/>
  <c r="B186" i="7"/>
  <c r="E185" i="7"/>
  <c r="D185" i="7"/>
  <c r="C185" i="7"/>
  <c r="B185" i="7"/>
  <c r="E184" i="7"/>
  <c r="D184" i="7"/>
  <c r="C184" i="7"/>
  <c r="B184" i="7"/>
  <c r="E183" i="7"/>
  <c r="D183" i="7"/>
  <c r="C183" i="7"/>
  <c r="B183" i="7"/>
  <c r="E182" i="7"/>
  <c r="D182" i="7"/>
  <c r="C182" i="7"/>
  <c r="B182" i="7"/>
  <c r="E181" i="7"/>
  <c r="D181" i="7"/>
  <c r="C181" i="7"/>
  <c r="B181" i="7"/>
  <c r="E180" i="7"/>
  <c r="D180" i="7"/>
  <c r="C180" i="7"/>
  <c r="B180" i="7"/>
  <c r="E179" i="7"/>
  <c r="D179" i="7"/>
  <c r="C179" i="7"/>
  <c r="B179" i="7"/>
  <c r="E178" i="7"/>
  <c r="D178" i="7"/>
  <c r="C178" i="7"/>
  <c r="B178" i="7"/>
  <c r="E177" i="7"/>
  <c r="D177" i="7"/>
  <c r="C177" i="7"/>
  <c r="B177" i="7"/>
  <c r="E176" i="7"/>
  <c r="D176" i="7"/>
  <c r="C176" i="7"/>
  <c r="B176" i="7"/>
  <c r="E175" i="7"/>
  <c r="D175" i="7"/>
  <c r="C175" i="7"/>
  <c r="B175" i="7"/>
  <c r="E174" i="7"/>
  <c r="D174" i="7"/>
  <c r="C174" i="7"/>
  <c r="B174" i="7"/>
  <c r="E173" i="7"/>
  <c r="D173" i="7"/>
  <c r="C173" i="7"/>
  <c r="B173" i="7"/>
  <c r="E172" i="7"/>
  <c r="D172" i="7"/>
  <c r="C172" i="7"/>
  <c r="B172" i="7"/>
  <c r="E171" i="7"/>
  <c r="D171" i="7"/>
  <c r="C171" i="7"/>
  <c r="B171" i="7"/>
  <c r="E170" i="7"/>
  <c r="D170" i="7"/>
  <c r="C170" i="7"/>
  <c r="B170" i="7"/>
  <c r="E169" i="7"/>
  <c r="D169" i="7"/>
  <c r="C169" i="7"/>
  <c r="B169" i="7"/>
  <c r="E168" i="7"/>
  <c r="D168" i="7"/>
  <c r="C168" i="7"/>
  <c r="B168" i="7"/>
  <c r="E167" i="7"/>
  <c r="D167" i="7"/>
  <c r="C167" i="7"/>
  <c r="B167" i="7"/>
  <c r="E166" i="7"/>
  <c r="D166" i="7"/>
  <c r="C166" i="7"/>
  <c r="B166" i="7"/>
  <c r="E165" i="7"/>
  <c r="D165" i="7"/>
  <c r="C165" i="7"/>
  <c r="B165" i="7"/>
  <c r="E164" i="7"/>
  <c r="D164" i="7"/>
  <c r="C164" i="7"/>
  <c r="B164" i="7"/>
  <c r="E163" i="7"/>
  <c r="D163" i="7"/>
  <c r="C163" i="7"/>
  <c r="B163" i="7"/>
  <c r="E162" i="7"/>
  <c r="D162" i="7"/>
  <c r="C162" i="7"/>
  <c r="B162" i="7"/>
  <c r="E161" i="7"/>
  <c r="D161" i="7"/>
  <c r="C161" i="7"/>
  <c r="B161" i="7"/>
  <c r="E160" i="7"/>
  <c r="D160" i="7"/>
  <c r="C160" i="7"/>
  <c r="B160" i="7"/>
  <c r="E159" i="7"/>
  <c r="D159" i="7"/>
  <c r="C159" i="7"/>
  <c r="B159" i="7"/>
  <c r="E158" i="7"/>
  <c r="D158" i="7"/>
  <c r="C158" i="7"/>
  <c r="B158" i="7"/>
  <c r="E157" i="7"/>
  <c r="D157" i="7"/>
  <c r="C157" i="7"/>
  <c r="B157" i="7"/>
  <c r="E156" i="7"/>
  <c r="D156" i="7"/>
  <c r="C156" i="7"/>
  <c r="B156" i="7"/>
  <c r="E155" i="7"/>
  <c r="D155" i="7"/>
  <c r="C155" i="7"/>
  <c r="B155" i="7"/>
  <c r="E154" i="7"/>
  <c r="D154" i="7"/>
  <c r="C154" i="7"/>
  <c r="B154" i="7"/>
  <c r="E153" i="7"/>
  <c r="D153" i="7"/>
  <c r="C153" i="7"/>
  <c r="B153" i="7"/>
  <c r="E152" i="7"/>
  <c r="D152" i="7"/>
  <c r="C152" i="7"/>
  <c r="B152" i="7"/>
  <c r="E151" i="7"/>
  <c r="D151" i="7"/>
  <c r="C151" i="7"/>
  <c r="B151" i="7"/>
  <c r="E150" i="7"/>
  <c r="D150" i="7"/>
  <c r="C150" i="7"/>
  <c r="B150" i="7"/>
  <c r="E149" i="7"/>
  <c r="D149" i="7"/>
  <c r="C149" i="7"/>
  <c r="B149" i="7"/>
  <c r="E148" i="7"/>
  <c r="D148" i="7"/>
  <c r="C148" i="7"/>
  <c r="B148" i="7"/>
  <c r="E147" i="7"/>
  <c r="D147" i="7"/>
  <c r="C147" i="7"/>
  <c r="B147" i="7"/>
  <c r="E146" i="7"/>
  <c r="D146" i="7"/>
  <c r="C146" i="7"/>
  <c r="B146" i="7"/>
  <c r="E145" i="7"/>
  <c r="D145" i="7"/>
  <c r="C145" i="7"/>
  <c r="B145" i="7"/>
  <c r="E144" i="7"/>
  <c r="D144" i="7"/>
  <c r="C144" i="7"/>
  <c r="B144" i="7"/>
  <c r="E143" i="7"/>
  <c r="D143" i="7"/>
  <c r="C143" i="7"/>
  <c r="B143" i="7"/>
  <c r="E142" i="7"/>
  <c r="D142" i="7"/>
  <c r="C142" i="7"/>
  <c r="B142" i="7"/>
  <c r="E141" i="7"/>
  <c r="D141" i="7"/>
  <c r="C141" i="7"/>
  <c r="B141" i="7"/>
  <c r="E140" i="7"/>
  <c r="D140" i="7"/>
  <c r="C140" i="7"/>
  <c r="B140" i="7"/>
  <c r="E139" i="7"/>
  <c r="D139" i="7"/>
  <c r="C139" i="7"/>
  <c r="B139" i="7"/>
  <c r="E138" i="7"/>
  <c r="D138" i="7"/>
  <c r="C138" i="7"/>
  <c r="B138" i="7"/>
  <c r="E137" i="7"/>
  <c r="D137" i="7"/>
  <c r="C137" i="7"/>
  <c r="B137" i="7"/>
  <c r="E136" i="7"/>
  <c r="D136" i="7"/>
  <c r="C136" i="7"/>
  <c r="B136" i="7"/>
  <c r="E135" i="7"/>
  <c r="D135" i="7"/>
  <c r="C135" i="7"/>
  <c r="B135" i="7"/>
  <c r="E134" i="7"/>
  <c r="D134" i="7"/>
  <c r="C134" i="7"/>
  <c r="B134" i="7"/>
  <c r="E133" i="7"/>
  <c r="D133" i="7"/>
  <c r="C133" i="7"/>
  <c r="B133" i="7"/>
  <c r="E132" i="7"/>
  <c r="D132" i="7"/>
  <c r="C132" i="7"/>
  <c r="B132" i="7"/>
  <c r="E131" i="7"/>
  <c r="D131" i="7"/>
  <c r="C131" i="7"/>
  <c r="B131" i="7"/>
  <c r="E130" i="7"/>
  <c r="D130" i="7"/>
  <c r="C130" i="7"/>
  <c r="B130" i="7"/>
  <c r="E129" i="7"/>
  <c r="D129" i="7"/>
  <c r="C129" i="7"/>
  <c r="B129" i="7"/>
  <c r="E128" i="7"/>
  <c r="D128" i="7"/>
  <c r="C128" i="7"/>
  <c r="B128" i="7"/>
  <c r="E127" i="7"/>
  <c r="D127" i="7"/>
  <c r="C127" i="7"/>
  <c r="B127" i="7"/>
  <c r="E126" i="7"/>
  <c r="D126" i="7"/>
  <c r="C126" i="7"/>
  <c r="B126" i="7"/>
  <c r="E125" i="7"/>
  <c r="D125" i="7"/>
  <c r="C125" i="7"/>
  <c r="B125" i="7"/>
  <c r="E124" i="7"/>
  <c r="D124" i="7"/>
  <c r="C124" i="7"/>
  <c r="B124" i="7"/>
  <c r="E123" i="7"/>
  <c r="D123" i="7"/>
  <c r="C123" i="7"/>
  <c r="B123" i="7"/>
  <c r="E122" i="7"/>
  <c r="D122" i="7"/>
  <c r="C122" i="7"/>
  <c r="B122" i="7"/>
  <c r="E121" i="7"/>
  <c r="D121" i="7"/>
  <c r="C121" i="7"/>
  <c r="B121" i="7"/>
  <c r="E120" i="7"/>
  <c r="D120" i="7"/>
  <c r="C120" i="7"/>
  <c r="B120" i="7"/>
  <c r="E119" i="7"/>
  <c r="D119" i="7"/>
  <c r="C119" i="7"/>
  <c r="B119" i="7"/>
  <c r="E118" i="7"/>
  <c r="D118" i="7"/>
  <c r="C118" i="7"/>
  <c r="B118" i="7"/>
  <c r="E117" i="7"/>
  <c r="D117" i="7"/>
  <c r="C117" i="7"/>
  <c r="B117" i="7"/>
  <c r="E116" i="7"/>
  <c r="D116" i="7"/>
  <c r="C116" i="7"/>
  <c r="B116" i="7"/>
  <c r="E115" i="7"/>
  <c r="D115" i="7"/>
  <c r="C115" i="7"/>
  <c r="B115" i="7"/>
  <c r="E114" i="7"/>
  <c r="D114" i="7"/>
  <c r="C114" i="7"/>
  <c r="B114" i="7"/>
  <c r="E113" i="7"/>
  <c r="D113" i="7"/>
  <c r="C113" i="7"/>
  <c r="B113" i="7"/>
  <c r="E112" i="7"/>
  <c r="D112" i="7"/>
  <c r="C112" i="7"/>
  <c r="B112" i="7"/>
  <c r="E111" i="7"/>
  <c r="D111" i="7"/>
  <c r="C111" i="7"/>
  <c r="B111" i="7"/>
  <c r="E110" i="7"/>
  <c r="D110" i="7"/>
  <c r="C110" i="7"/>
  <c r="B110" i="7"/>
  <c r="E109" i="7"/>
  <c r="D109" i="7"/>
  <c r="C109" i="7"/>
  <c r="B109" i="7"/>
  <c r="E108" i="7"/>
  <c r="D108" i="7"/>
  <c r="C108" i="7"/>
  <c r="B108" i="7"/>
  <c r="E107" i="7"/>
  <c r="D107" i="7"/>
  <c r="C107" i="7"/>
  <c r="B107" i="7"/>
  <c r="E106" i="7"/>
  <c r="D106" i="7"/>
  <c r="C106" i="7"/>
  <c r="B106" i="7"/>
  <c r="E105" i="7"/>
  <c r="D105" i="7"/>
  <c r="C105" i="7"/>
  <c r="B105" i="7"/>
  <c r="E104" i="7"/>
  <c r="D104" i="7"/>
  <c r="C104" i="7"/>
  <c r="B104" i="7"/>
  <c r="E103" i="7"/>
  <c r="D103" i="7"/>
  <c r="C103" i="7"/>
  <c r="B103" i="7"/>
  <c r="E102" i="7"/>
  <c r="D102" i="7"/>
  <c r="C102" i="7"/>
  <c r="B102" i="7"/>
  <c r="E101" i="7"/>
  <c r="D101" i="7"/>
  <c r="C101" i="7"/>
  <c r="B101" i="7"/>
  <c r="E100" i="7"/>
  <c r="D100" i="7"/>
  <c r="C100" i="7"/>
  <c r="B100" i="7"/>
  <c r="E99" i="7"/>
  <c r="D99" i="7"/>
  <c r="C99" i="7"/>
  <c r="B99" i="7"/>
  <c r="E98" i="7"/>
  <c r="D98" i="7"/>
  <c r="C98" i="7"/>
  <c r="B98" i="7"/>
  <c r="E97" i="7"/>
  <c r="D97" i="7"/>
  <c r="C97" i="7"/>
  <c r="B97" i="7"/>
  <c r="E96" i="7"/>
  <c r="D96" i="7"/>
  <c r="C96" i="7"/>
  <c r="B96" i="7"/>
  <c r="E95" i="7"/>
  <c r="D95" i="7"/>
  <c r="C95" i="7"/>
  <c r="B95" i="7"/>
  <c r="E94" i="7"/>
  <c r="D94" i="7"/>
  <c r="C94" i="7"/>
  <c r="B94" i="7"/>
  <c r="E93" i="7"/>
  <c r="D93" i="7"/>
  <c r="C93" i="7"/>
  <c r="B93" i="7"/>
  <c r="E92" i="7"/>
  <c r="D92" i="7"/>
  <c r="C92" i="7"/>
  <c r="B92" i="7"/>
  <c r="E91" i="7"/>
  <c r="D91" i="7"/>
  <c r="C91" i="7"/>
  <c r="B91" i="7"/>
  <c r="E90" i="7"/>
  <c r="D90" i="7"/>
  <c r="C90" i="7"/>
  <c r="B90" i="7"/>
  <c r="E89" i="7"/>
  <c r="D89" i="7"/>
  <c r="C89" i="7"/>
  <c r="B89" i="7"/>
  <c r="E88" i="7"/>
  <c r="D88" i="7"/>
  <c r="C88" i="7"/>
  <c r="B88" i="7"/>
  <c r="E87" i="7"/>
  <c r="D87" i="7"/>
  <c r="C87" i="7"/>
  <c r="B87" i="7"/>
  <c r="E86" i="7"/>
  <c r="D86" i="7"/>
  <c r="C86" i="7"/>
  <c r="B86" i="7"/>
  <c r="E85" i="7"/>
  <c r="D85" i="7"/>
  <c r="C85" i="7"/>
  <c r="B85" i="7"/>
  <c r="E84" i="7"/>
  <c r="D84" i="7"/>
  <c r="C84" i="7"/>
  <c r="B84" i="7"/>
  <c r="E83" i="7"/>
  <c r="D83" i="7"/>
  <c r="C83" i="7"/>
  <c r="B83" i="7"/>
  <c r="E82" i="7"/>
  <c r="D82" i="7"/>
  <c r="C82" i="7"/>
  <c r="B82" i="7"/>
  <c r="E81" i="7"/>
  <c r="D81" i="7"/>
  <c r="C81" i="7"/>
  <c r="B81" i="7"/>
  <c r="E80" i="7"/>
  <c r="D80" i="7"/>
  <c r="C80" i="7"/>
  <c r="B80" i="7"/>
  <c r="E79" i="7"/>
  <c r="D79" i="7"/>
  <c r="C79" i="7"/>
  <c r="B79" i="7"/>
  <c r="E78" i="7"/>
  <c r="D78" i="7"/>
  <c r="C78" i="7"/>
  <c r="B78" i="7"/>
  <c r="E77" i="7"/>
  <c r="D77" i="7"/>
  <c r="C77" i="7"/>
  <c r="B77" i="7"/>
  <c r="E76" i="7"/>
  <c r="D76" i="7"/>
  <c r="C76" i="7"/>
  <c r="B76" i="7"/>
  <c r="E75" i="7"/>
  <c r="D75" i="7"/>
  <c r="C75" i="7"/>
  <c r="B75" i="7"/>
  <c r="E74" i="7"/>
  <c r="D74" i="7"/>
  <c r="C74" i="7"/>
  <c r="B74" i="7"/>
  <c r="E73" i="7"/>
  <c r="D73" i="7"/>
  <c r="C73" i="7"/>
  <c r="B73" i="7"/>
  <c r="E72" i="7"/>
  <c r="D72" i="7"/>
  <c r="C72" i="7"/>
  <c r="B72" i="7"/>
  <c r="E71" i="7"/>
  <c r="D71" i="7"/>
  <c r="C71" i="7"/>
  <c r="B71" i="7"/>
  <c r="E70" i="7"/>
  <c r="D70" i="7"/>
  <c r="C70" i="7"/>
  <c r="B70" i="7"/>
  <c r="E69" i="7"/>
  <c r="D69" i="7"/>
  <c r="C69" i="7"/>
  <c r="B69" i="7"/>
  <c r="E68" i="7"/>
  <c r="D68" i="7"/>
  <c r="C68" i="7"/>
  <c r="B68" i="7"/>
  <c r="E67" i="7"/>
  <c r="D67" i="7"/>
  <c r="C67" i="7"/>
  <c r="B67" i="7"/>
  <c r="E66" i="7"/>
  <c r="D66" i="7"/>
  <c r="C66" i="7"/>
  <c r="B66" i="7"/>
  <c r="E65" i="7"/>
  <c r="D65" i="7"/>
  <c r="C65" i="7"/>
  <c r="B65" i="7"/>
  <c r="E64" i="7"/>
  <c r="D64" i="7"/>
  <c r="C64" i="7"/>
  <c r="B64" i="7"/>
  <c r="E63" i="7"/>
  <c r="D63" i="7"/>
  <c r="C63" i="7"/>
  <c r="B63" i="7"/>
  <c r="E62" i="7"/>
  <c r="D62" i="7"/>
  <c r="C62" i="7"/>
  <c r="B62" i="7"/>
  <c r="E61" i="7"/>
  <c r="D61" i="7"/>
  <c r="C61" i="7"/>
  <c r="B61" i="7"/>
  <c r="E60" i="7"/>
  <c r="D60" i="7"/>
  <c r="C60" i="7"/>
  <c r="B60" i="7"/>
  <c r="E59" i="7"/>
  <c r="D59" i="7"/>
  <c r="C59" i="7"/>
  <c r="B59" i="7"/>
  <c r="E58" i="7"/>
  <c r="D58" i="7"/>
  <c r="C58" i="7"/>
  <c r="B58" i="7"/>
  <c r="E57" i="7"/>
  <c r="D57" i="7"/>
  <c r="C57" i="7"/>
  <c r="B57" i="7"/>
  <c r="E56" i="7"/>
  <c r="D56" i="7"/>
  <c r="C56" i="7"/>
  <c r="B56" i="7"/>
  <c r="E55" i="7"/>
  <c r="D55" i="7"/>
  <c r="C55" i="7"/>
  <c r="B55" i="7"/>
  <c r="E54" i="7"/>
  <c r="D54" i="7"/>
  <c r="C54" i="7"/>
  <c r="B54" i="7"/>
  <c r="E53" i="7"/>
  <c r="D53" i="7"/>
  <c r="C53" i="7"/>
  <c r="B53" i="7"/>
  <c r="E52" i="7"/>
  <c r="D52" i="7"/>
  <c r="C52" i="7"/>
  <c r="B52" i="7"/>
  <c r="E51" i="7"/>
  <c r="D51" i="7"/>
  <c r="C51" i="7"/>
  <c r="B51" i="7"/>
  <c r="E50" i="7"/>
  <c r="D50" i="7"/>
  <c r="C50" i="7"/>
  <c r="B50" i="7"/>
  <c r="E49" i="7"/>
  <c r="D49" i="7"/>
  <c r="C49" i="7"/>
  <c r="B49" i="7"/>
  <c r="E48" i="7"/>
  <c r="D48" i="7"/>
  <c r="C48" i="7"/>
  <c r="B48" i="7"/>
  <c r="E47" i="7"/>
  <c r="D47" i="7"/>
  <c r="C47" i="7"/>
  <c r="B47" i="7"/>
  <c r="E46" i="7"/>
  <c r="D46" i="7"/>
  <c r="C46" i="7"/>
  <c r="B46" i="7"/>
  <c r="E45" i="7"/>
  <c r="D45" i="7"/>
  <c r="C45" i="7"/>
  <c r="B45" i="7"/>
  <c r="E44" i="7"/>
  <c r="D44" i="7"/>
  <c r="C44" i="7"/>
  <c r="B44" i="7"/>
  <c r="E43" i="7"/>
  <c r="D43" i="7"/>
  <c r="C43" i="7"/>
  <c r="B43" i="7"/>
  <c r="E42" i="7"/>
  <c r="D42" i="7"/>
  <c r="C42" i="7"/>
  <c r="B42" i="7"/>
  <c r="E41" i="7"/>
  <c r="D41" i="7"/>
  <c r="C41" i="7"/>
  <c r="B41" i="7"/>
  <c r="E40" i="7"/>
  <c r="D40" i="7"/>
  <c r="C40" i="7"/>
  <c r="B40" i="7"/>
  <c r="E39" i="7"/>
  <c r="D39" i="7"/>
  <c r="C39" i="7"/>
  <c r="B39" i="7"/>
  <c r="E38" i="7"/>
  <c r="D38" i="7"/>
  <c r="C38" i="7"/>
  <c r="B38" i="7"/>
  <c r="E37" i="7"/>
  <c r="D37" i="7"/>
  <c r="C37" i="7"/>
  <c r="B37" i="7"/>
  <c r="E36" i="7"/>
  <c r="D36" i="7"/>
  <c r="C36" i="7"/>
  <c r="B36" i="7"/>
  <c r="E35" i="7"/>
  <c r="D35" i="7"/>
  <c r="C35" i="7"/>
  <c r="B35" i="7"/>
  <c r="E34" i="7"/>
  <c r="D34" i="7"/>
  <c r="C34" i="7"/>
  <c r="B34" i="7"/>
  <c r="E33" i="7"/>
  <c r="D33" i="7"/>
  <c r="C33" i="7"/>
  <c r="B33" i="7"/>
  <c r="E32" i="7"/>
  <c r="D32" i="7"/>
  <c r="C32" i="7"/>
  <c r="B32" i="7"/>
  <c r="E31" i="7"/>
  <c r="D31" i="7"/>
  <c r="C31" i="7"/>
  <c r="B31" i="7"/>
  <c r="E30" i="7"/>
  <c r="D30" i="7"/>
  <c r="C30" i="7"/>
  <c r="B30" i="7"/>
  <c r="E29" i="7"/>
  <c r="D29" i="7"/>
  <c r="C29" i="7"/>
  <c r="B29" i="7"/>
  <c r="E28" i="7"/>
  <c r="D28" i="7"/>
  <c r="C28" i="7"/>
  <c r="B28" i="7"/>
  <c r="E27" i="7"/>
  <c r="D27" i="7"/>
  <c r="C27" i="7"/>
  <c r="B27" i="7"/>
  <c r="E26" i="7"/>
  <c r="D26" i="7"/>
  <c r="C26" i="7"/>
  <c r="B26" i="7"/>
  <c r="E25" i="7"/>
  <c r="D25" i="7"/>
  <c r="C25" i="7"/>
  <c r="B25" i="7"/>
  <c r="E24" i="7"/>
  <c r="D24" i="7"/>
  <c r="C24" i="7"/>
  <c r="B24" i="7"/>
  <c r="E23" i="7"/>
  <c r="D23" i="7"/>
  <c r="C23" i="7"/>
  <c r="B23" i="7"/>
  <c r="E22" i="7"/>
  <c r="D22" i="7"/>
  <c r="C22" i="7"/>
  <c r="B22" i="7"/>
  <c r="E21" i="7"/>
  <c r="D21" i="7"/>
  <c r="C21" i="7"/>
  <c r="B21" i="7"/>
  <c r="E20" i="7"/>
  <c r="D20" i="7"/>
  <c r="C20" i="7"/>
  <c r="B20" i="7"/>
  <c r="E19" i="7"/>
  <c r="D19" i="7"/>
  <c r="C19" i="7"/>
  <c r="B19" i="7"/>
  <c r="E18" i="7"/>
  <c r="D18" i="7"/>
  <c r="C18" i="7"/>
  <c r="B18" i="7"/>
  <c r="E17" i="7"/>
  <c r="D17" i="7"/>
  <c r="C17" i="7"/>
  <c r="B17" i="7"/>
  <c r="E16" i="7"/>
  <c r="D16" i="7"/>
  <c r="C16" i="7"/>
  <c r="B16" i="7"/>
  <c r="E15" i="7"/>
  <c r="D15" i="7"/>
  <c r="C15" i="7"/>
  <c r="B15" i="7"/>
  <c r="E14" i="7"/>
  <c r="D14" i="7"/>
  <c r="C14" i="7"/>
  <c r="B14" i="7"/>
  <c r="E13" i="7"/>
  <c r="D13" i="7"/>
  <c r="C13" i="7"/>
  <c r="B13" i="7"/>
  <c r="E12" i="7"/>
  <c r="D12" i="7"/>
  <c r="C12" i="7"/>
  <c r="B12" i="7"/>
  <c r="E11" i="7"/>
  <c r="D11" i="7"/>
  <c r="C11" i="7"/>
  <c r="B11" i="7"/>
  <c r="E10" i="7"/>
  <c r="D10" i="7"/>
  <c r="C10" i="7"/>
  <c r="B10" i="7"/>
  <c r="E9" i="7"/>
  <c r="D9" i="7"/>
  <c r="C9" i="7"/>
  <c r="B9" i="7"/>
  <c r="E8" i="7"/>
  <c r="D8" i="7"/>
  <c r="C8" i="7"/>
  <c r="B8" i="7"/>
  <c r="E7" i="7"/>
  <c r="D7" i="7"/>
  <c r="C7" i="7"/>
  <c r="B7" i="7"/>
  <c r="E6" i="7"/>
  <c r="D6" i="7"/>
  <c r="C6" i="7"/>
  <c r="B6" i="7"/>
  <c r="E5" i="7"/>
  <c r="D5" i="7"/>
  <c r="C5" i="7"/>
  <c r="B5" i="7"/>
  <c r="E4" i="7"/>
  <c r="D4" i="7"/>
  <c r="C4" i="7"/>
  <c r="B4" i="7"/>
  <c r="E3" i="7"/>
  <c r="D3" i="7"/>
  <c r="C3" i="7"/>
  <c r="B3" i="7"/>
  <c r="E2" i="7"/>
  <c r="D2" i="7"/>
  <c r="C2" i="7"/>
  <c r="B2" i="7"/>
  <c r="E3" i="5"/>
  <c r="D3" i="5"/>
  <c r="C3" i="5"/>
  <c r="B3" i="5"/>
  <c r="E2" i="5"/>
  <c r="D2" i="5"/>
  <c r="C2" i="5"/>
  <c r="B2" i="5"/>
  <c r="E2" i="4"/>
  <c r="D2" i="4"/>
  <c r="C2" i="4"/>
  <c r="B2" i="4"/>
  <c r="E10" i="3"/>
  <c r="D10" i="3"/>
  <c r="B10" i="3"/>
  <c r="E9" i="3"/>
  <c r="D9" i="3"/>
  <c r="B9" i="3"/>
  <c r="E8" i="3"/>
  <c r="D8" i="3"/>
  <c r="B8" i="3"/>
  <c r="E7" i="3"/>
  <c r="D7" i="3"/>
  <c r="B7" i="3"/>
  <c r="E6" i="3"/>
  <c r="D6" i="3"/>
  <c r="B6" i="3"/>
  <c r="E5" i="3"/>
  <c r="D5" i="3"/>
  <c r="B5" i="3"/>
  <c r="E4" i="3"/>
  <c r="D4" i="3"/>
  <c r="B4" i="3"/>
  <c r="E3" i="3"/>
  <c r="D3" i="3"/>
  <c r="B3" i="3"/>
  <c r="E2" i="3"/>
  <c r="D2" i="3"/>
  <c r="B2" i="3"/>
  <c r="E31" i="1"/>
  <c r="D31" i="1"/>
  <c r="C31" i="1"/>
  <c r="B31" i="1"/>
  <c r="E30" i="1"/>
  <c r="D30" i="1"/>
  <c r="C30" i="1"/>
  <c r="B30" i="1"/>
  <c r="E29" i="1"/>
  <c r="D29" i="1"/>
  <c r="C29" i="1"/>
  <c r="B29" i="1"/>
  <c r="E28" i="1"/>
  <c r="D28" i="1"/>
  <c r="C28" i="1"/>
  <c r="B28" i="1"/>
  <c r="E27" i="1"/>
  <c r="D27" i="1"/>
  <c r="C27" i="1"/>
  <c r="B27" i="1"/>
  <c r="E26" i="1"/>
  <c r="D26" i="1"/>
  <c r="C26" i="1"/>
  <c r="B26" i="1"/>
  <c r="E25" i="1"/>
  <c r="D25" i="1"/>
  <c r="C25" i="1"/>
  <c r="B25" i="1"/>
  <c r="E24" i="1"/>
  <c r="D24" i="1"/>
  <c r="C24" i="1"/>
  <c r="B24" i="1"/>
  <c r="E23" i="1"/>
  <c r="D23" i="1"/>
  <c r="C23" i="1"/>
  <c r="B23" i="1"/>
  <c r="E22" i="1"/>
  <c r="D22" i="1"/>
  <c r="C22" i="1"/>
  <c r="B22" i="1"/>
  <c r="E21" i="1"/>
  <c r="D21" i="1"/>
  <c r="C21" i="1"/>
  <c r="B21" i="1"/>
  <c r="E20" i="1"/>
  <c r="D20" i="1"/>
  <c r="C20" i="1"/>
  <c r="B20" i="1"/>
  <c r="E19" i="1"/>
  <c r="D19" i="1"/>
  <c r="C19" i="1"/>
  <c r="B19" i="1"/>
  <c r="E18" i="1"/>
  <c r="D18" i="1"/>
  <c r="C18" i="1"/>
  <c r="B18" i="1"/>
  <c r="E17" i="1"/>
  <c r="D17" i="1"/>
  <c r="C17" i="1"/>
  <c r="B17" i="1"/>
  <c r="E16" i="1"/>
  <c r="D16" i="1"/>
  <c r="C16" i="1"/>
  <c r="B16" i="1"/>
  <c r="E15" i="1"/>
  <c r="D15" i="1"/>
  <c r="C15" i="1"/>
  <c r="B15" i="1"/>
  <c r="E14" i="1"/>
  <c r="D14" i="1"/>
  <c r="C14" i="1"/>
  <c r="B14" i="1"/>
  <c r="E13" i="1"/>
  <c r="D13" i="1"/>
  <c r="C13" i="1"/>
  <c r="B13" i="1"/>
  <c r="E12" i="1"/>
  <c r="D12" i="1"/>
  <c r="C12" i="1"/>
  <c r="B12" i="1"/>
  <c r="E11" i="1"/>
  <c r="D11" i="1"/>
  <c r="C11" i="1"/>
  <c r="B11" i="1"/>
  <c r="E10" i="1"/>
  <c r="D10" i="1"/>
  <c r="C10" i="1"/>
  <c r="B10" i="1"/>
  <c r="E9" i="1"/>
  <c r="D9" i="1"/>
  <c r="C9" i="1"/>
  <c r="B9" i="1"/>
  <c r="E8" i="1"/>
  <c r="D8" i="1"/>
  <c r="C8" i="1"/>
  <c r="B8" i="1"/>
  <c r="E7" i="1"/>
  <c r="D7" i="1"/>
  <c r="C7" i="1"/>
  <c r="B7" i="1"/>
  <c r="E6" i="1"/>
  <c r="D6" i="1"/>
  <c r="C6" i="1"/>
  <c r="B6" i="1"/>
  <c r="E5" i="1"/>
  <c r="D5" i="1"/>
  <c r="C5" i="1"/>
  <c r="B5" i="1"/>
  <c r="E4" i="1"/>
  <c r="D4" i="1"/>
  <c r="C4" i="1"/>
  <c r="B4" i="1"/>
  <c r="E3" i="1"/>
  <c r="D3" i="1"/>
  <c r="C3" i="1"/>
  <c r="B3" i="1"/>
  <c r="E2" i="1"/>
  <c r="D2" i="1"/>
  <c r="C2" i="1"/>
  <c r="B2" i="1"/>
  <c r="E2" i="11"/>
  <c r="D2" i="11"/>
  <c r="C2" i="11"/>
  <c r="B2" i="11"/>
  <c r="E52" i="6"/>
  <c r="D52" i="6"/>
  <c r="C52" i="6"/>
  <c r="B52" i="6"/>
  <c r="E51" i="6"/>
  <c r="D51" i="6"/>
  <c r="C51" i="6"/>
  <c r="B51" i="6"/>
  <c r="E50" i="6"/>
  <c r="D50" i="6"/>
  <c r="C50" i="6"/>
  <c r="B50" i="6"/>
  <c r="E49" i="6"/>
  <c r="D49" i="6"/>
  <c r="C49" i="6"/>
  <c r="B49" i="6"/>
  <c r="E48" i="6"/>
  <c r="D48" i="6"/>
  <c r="C48" i="6"/>
  <c r="B48" i="6"/>
  <c r="E47" i="6"/>
  <c r="D47" i="6"/>
  <c r="C47" i="6"/>
  <c r="B47" i="6"/>
  <c r="E46" i="6"/>
  <c r="D46" i="6"/>
  <c r="C46" i="6"/>
  <c r="B46" i="6"/>
  <c r="E45" i="6"/>
  <c r="D45" i="6"/>
  <c r="C45" i="6"/>
  <c r="B45" i="6"/>
  <c r="E44" i="6"/>
  <c r="D44" i="6"/>
  <c r="C44" i="6"/>
  <c r="B44" i="6"/>
  <c r="E43" i="6"/>
  <c r="D43" i="6"/>
  <c r="C43" i="6"/>
  <c r="B43" i="6"/>
  <c r="E42" i="6"/>
  <c r="D42" i="6"/>
  <c r="C42" i="6"/>
  <c r="B42" i="6"/>
  <c r="E41" i="6"/>
  <c r="D41" i="6"/>
  <c r="C41" i="6"/>
  <c r="B41" i="6"/>
  <c r="E40" i="6"/>
  <c r="D40" i="6"/>
  <c r="C40" i="6"/>
  <c r="B40" i="6"/>
  <c r="E39" i="6"/>
  <c r="D39" i="6"/>
  <c r="C39" i="6"/>
  <c r="B39" i="6"/>
  <c r="E38" i="6"/>
  <c r="D38" i="6"/>
  <c r="C38" i="6"/>
  <c r="B38" i="6"/>
  <c r="E37" i="6"/>
  <c r="D37" i="6"/>
  <c r="C37" i="6"/>
  <c r="B37" i="6"/>
  <c r="E36" i="6"/>
  <c r="D36" i="6"/>
  <c r="C36" i="6"/>
  <c r="B36" i="6"/>
  <c r="E35" i="6"/>
  <c r="D35" i="6"/>
  <c r="C35" i="6"/>
  <c r="B35" i="6"/>
  <c r="E34" i="6"/>
  <c r="D34" i="6"/>
  <c r="C34" i="6"/>
  <c r="B34" i="6"/>
  <c r="E33" i="6"/>
  <c r="D33" i="6"/>
  <c r="C33" i="6"/>
  <c r="B33" i="6"/>
  <c r="E32" i="6"/>
  <c r="D32" i="6"/>
  <c r="C32" i="6"/>
  <c r="B32" i="6"/>
  <c r="E31" i="6"/>
  <c r="D31" i="6"/>
  <c r="C31" i="6"/>
  <c r="B31" i="6"/>
  <c r="E30" i="6"/>
  <c r="D30" i="6"/>
  <c r="C30" i="6"/>
  <c r="B30" i="6"/>
  <c r="E29" i="6"/>
  <c r="D29" i="6"/>
  <c r="C29" i="6"/>
  <c r="B29" i="6"/>
  <c r="E28" i="6"/>
  <c r="D28" i="6"/>
  <c r="C28" i="6"/>
  <c r="B28" i="6"/>
  <c r="E27" i="6"/>
  <c r="D27" i="6"/>
  <c r="C27" i="6"/>
  <c r="B27" i="6"/>
  <c r="E26" i="6"/>
  <c r="D26" i="6"/>
  <c r="C26" i="6"/>
  <c r="B26" i="6"/>
  <c r="E25" i="6"/>
  <c r="D25" i="6"/>
  <c r="C25" i="6"/>
  <c r="B25" i="6"/>
  <c r="E24" i="6"/>
  <c r="D24" i="6"/>
  <c r="C24" i="6"/>
  <c r="B24" i="6"/>
  <c r="E23" i="6"/>
  <c r="D23" i="6"/>
  <c r="C23" i="6"/>
  <c r="B23" i="6"/>
  <c r="E22" i="6"/>
  <c r="D22" i="6"/>
  <c r="C22" i="6"/>
  <c r="B22" i="6"/>
  <c r="E21" i="6"/>
  <c r="D21" i="6"/>
  <c r="C21" i="6"/>
  <c r="B21" i="6"/>
  <c r="E20" i="6"/>
  <c r="D20" i="6"/>
  <c r="C20" i="6"/>
  <c r="B20" i="6"/>
  <c r="E19" i="6"/>
  <c r="D19" i="6"/>
  <c r="C19" i="6"/>
  <c r="B19" i="6"/>
  <c r="E18" i="6"/>
  <c r="D18" i="6"/>
  <c r="C18" i="6"/>
  <c r="B18" i="6"/>
  <c r="E17" i="6"/>
  <c r="D17" i="6"/>
  <c r="C17" i="6"/>
  <c r="B17" i="6"/>
  <c r="E16" i="6"/>
  <c r="D16" i="6"/>
  <c r="C16" i="6"/>
  <c r="B16" i="6"/>
  <c r="E15" i="6"/>
  <c r="D15" i="6"/>
  <c r="C15" i="6"/>
  <c r="B15" i="6"/>
  <c r="E14" i="6"/>
  <c r="D14" i="6"/>
  <c r="C14" i="6"/>
  <c r="B14" i="6"/>
  <c r="E13" i="6"/>
  <c r="D13" i="6"/>
  <c r="C13" i="6"/>
  <c r="B13" i="6"/>
  <c r="E12" i="6"/>
  <c r="D12" i="6"/>
  <c r="C12" i="6"/>
  <c r="B12" i="6"/>
  <c r="E11" i="6"/>
  <c r="D11" i="6"/>
  <c r="C11" i="6"/>
  <c r="B11" i="6"/>
  <c r="E10" i="6"/>
  <c r="D10" i="6"/>
  <c r="C10" i="6"/>
  <c r="B10" i="6"/>
  <c r="E9" i="6"/>
  <c r="D9" i="6"/>
  <c r="C9" i="6"/>
  <c r="B9" i="6"/>
  <c r="E8" i="6"/>
  <c r="D8" i="6"/>
  <c r="C8" i="6"/>
  <c r="B8" i="6"/>
  <c r="E7" i="6"/>
  <c r="D7" i="6"/>
  <c r="C7" i="6"/>
  <c r="B7" i="6"/>
  <c r="E6" i="6"/>
  <c r="D6" i="6"/>
  <c r="C6" i="6"/>
  <c r="B6" i="6"/>
  <c r="E5" i="6"/>
  <c r="D5" i="6"/>
  <c r="C5" i="6"/>
  <c r="B5" i="6"/>
  <c r="E4" i="6"/>
  <c r="D4" i="6"/>
  <c r="C4" i="6"/>
  <c r="B4" i="6"/>
  <c r="E3" i="6"/>
  <c r="D3" i="6"/>
  <c r="C3" i="6"/>
  <c r="B3" i="6"/>
  <c r="E2" i="6"/>
  <c r="D2" i="6"/>
  <c r="C2" i="6"/>
  <c r="B2" i="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491C6FB-A304-4EF1-8BB7-1C73E6DB84A7}" keepAlive="1" name="查询 - J" description="与工作簿中“J”查询的连接。" type="5" refreshedVersion="6" background="1" saveData="1">
    <dbPr connection="Provider=Microsoft.Mashup.OleDb.1;Data Source=$Workbook$;Location=J;Extended Properties=&quot;&quot;" command="SELECT * FROM [J]"/>
  </connection>
</connections>
</file>

<file path=xl/sharedStrings.xml><?xml version="1.0" encoding="utf-8"?>
<sst xmlns="http://schemas.openxmlformats.org/spreadsheetml/2006/main" count="84118" uniqueCount="12904">
  <si>
    <t>井编号</t>
    <phoneticPr fontId="1" type="noConversion"/>
  </si>
  <si>
    <t>地面标高（m）</t>
  </si>
  <si>
    <t>井底标高（m）</t>
  </si>
  <si>
    <t>X坐标</t>
  </si>
  <si>
    <t>Y坐标</t>
  </si>
  <si>
    <t>旋转</t>
  </si>
  <si>
    <t>起始节点</t>
    <phoneticPr fontId="1" type="noConversion"/>
  </si>
  <si>
    <t>管道编号</t>
    <phoneticPr fontId="1" type="noConversion"/>
  </si>
  <si>
    <t>终止节点</t>
    <phoneticPr fontId="1" type="noConversion"/>
  </si>
  <si>
    <t>管径（mm）</t>
    <phoneticPr fontId="1" type="noConversion"/>
  </si>
  <si>
    <t>6J99</t>
  </si>
  <si>
    <t>6J114</t>
  </si>
  <si>
    <t>6J124</t>
  </si>
  <si>
    <t>6J134</t>
  </si>
  <si>
    <t>6J143</t>
  </si>
  <si>
    <t>6J147</t>
  </si>
  <si>
    <t>6J153</t>
  </si>
  <si>
    <t>6J177</t>
  </si>
  <si>
    <t>6J226</t>
  </si>
  <si>
    <t>6J232</t>
  </si>
  <si>
    <t>6J236</t>
  </si>
  <si>
    <t>6J238</t>
  </si>
  <si>
    <t>6J243</t>
  </si>
  <si>
    <t>6J247</t>
  </si>
  <si>
    <t>6J251</t>
  </si>
  <si>
    <t>6J259</t>
  </si>
  <si>
    <t>6J260</t>
  </si>
  <si>
    <t>6J261</t>
  </si>
  <si>
    <t>6J262</t>
  </si>
  <si>
    <t>6J296</t>
  </si>
  <si>
    <t>6J437</t>
  </si>
  <si>
    <t>6J446</t>
  </si>
  <si>
    <t>6J457</t>
  </si>
  <si>
    <t>6J460</t>
  </si>
  <si>
    <t>6J462</t>
  </si>
  <si>
    <t>6J494</t>
  </si>
  <si>
    <t>6J497</t>
  </si>
  <si>
    <t>6J513</t>
  </si>
  <si>
    <t>6J516</t>
  </si>
  <si>
    <t>6J531</t>
  </si>
  <si>
    <t>6J535</t>
  </si>
  <si>
    <t>6J544</t>
  </si>
  <si>
    <t>6J610</t>
  </si>
  <si>
    <t>6J615</t>
  </si>
  <si>
    <t>6J617</t>
  </si>
  <si>
    <t>6J624</t>
  </si>
  <si>
    <t>6J687</t>
  </si>
  <si>
    <t>6J690</t>
  </si>
  <si>
    <t>6J740</t>
  </si>
  <si>
    <t>6J747</t>
  </si>
  <si>
    <t>6J757</t>
  </si>
  <si>
    <t>6J798</t>
  </si>
  <si>
    <t>6J804</t>
  </si>
  <si>
    <t>6J808</t>
  </si>
  <si>
    <t>6J810</t>
  </si>
  <si>
    <t>6J813</t>
  </si>
  <si>
    <t>6J815</t>
  </si>
  <si>
    <t>6J822</t>
  </si>
  <si>
    <t>6J908</t>
  </si>
  <si>
    <t>6J930</t>
  </si>
  <si>
    <t>6J933</t>
  </si>
  <si>
    <t>6J944</t>
  </si>
  <si>
    <t>6J989</t>
  </si>
  <si>
    <t>6J991</t>
  </si>
  <si>
    <t>6J993</t>
  </si>
  <si>
    <t>6J998</t>
  </si>
  <si>
    <t>6J1098</t>
  </si>
  <si>
    <t>6J1133</t>
  </si>
  <si>
    <t>6J1233</t>
  </si>
  <si>
    <t>6J1235</t>
  </si>
  <si>
    <t>11.79</t>
  </si>
  <si>
    <t>11.57</t>
  </si>
  <si>
    <t>13.65</t>
  </si>
  <si>
    <t>13.94</t>
  </si>
  <si>
    <t>13.56</t>
  </si>
  <si>
    <t>13.42</t>
  </si>
  <si>
    <t>13.28</t>
  </si>
  <si>
    <t>13.93</t>
  </si>
  <si>
    <t>12.42</t>
  </si>
  <si>
    <t>12.11</t>
  </si>
  <si>
    <t>12.10</t>
  </si>
  <si>
    <t>12.01</t>
  </si>
  <si>
    <t>11.92</t>
  </si>
  <si>
    <t>11.51</t>
  </si>
  <si>
    <t>11.72</t>
  </si>
  <si>
    <t>11.03</t>
  </si>
  <si>
    <t>10.87</t>
  </si>
  <si>
    <t>10.80</t>
  </si>
  <si>
    <t>10.62</t>
  </si>
  <si>
    <t>13.96</t>
  </si>
  <si>
    <t>13.85</t>
  </si>
  <si>
    <t>14.36</t>
  </si>
  <si>
    <t>13.71</t>
  </si>
  <si>
    <t>13.62</t>
  </si>
  <si>
    <t>13.74</t>
  </si>
  <si>
    <t>13.73</t>
  </si>
  <si>
    <t>14.24</t>
  </si>
  <si>
    <t>14.57</t>
  </si>
  <si>
    <t>14.32</t>
  </si>
  <si>
    <t>13.52</t>
  </si>
  <si>
    <t>11.43</t>
  </si>
  <si>
    <t>12.46</t>
  </si>
  <si>
    <t>12.51</t>
  </si>
  <si>
    <t>13.35</t>
  </si>
  <si>
    <t>11.77</t>
  </si>
  <si>
    <t>11.52</t>
  </si>
  <si>
    <t>13.00</t>
  </si>
  <si>
    <t>13.25</t>
  </si>
  <si>
    <t>13.23</t>
  </si>
  <si>
    <t>13.40</t>
  </si>
  <si>
    <t>13.39</t>
  </si>
  <si>
    <t>13.44</t>
  </si>
  <si>
    <t>13.36</t>
  </si>
  <si>
    <t>13.47</t>
  </si>
  <si>
    <t>9.55</t>
  </si>
  <si>
    <t>9.53</t>
  </si>
  <si>
    <t>9.68</t>
  </si>
  <si>
    <t>10.00</t>
  </si>
  <si>
    <t>9.99</t>
  </si>
  <si>
    <t>9.87</t>
  </si>
  <si>
    <t>13.33</t>
  </si>
  <si>
    <t>7.45</t>
  </si>
  <si>
    <t>6.65</t>
  </si>
  <si>
    <t>7.25</t>
  </si>
  <si>
    <t>20515.40</t>
  </si>
  <si>
    <t>20504.87</t>
  </si>
  <si>
    <t>20454.65</t>
  </si>
  <si>
    <t>20437.34</t>
  </si>
  <si>
    <t>20443.10</t>
  </si>
  <si>
    <t>20457.26</t>
  </si>
  <si>
    <t>20494.68</t>
  </si>
  <si>
    <t>20458.29</t>
  </si>
  <si>
    <t>20449.33</t>
  </si>
  <si>
    <t>20452.09</t>
  </si>
  <si>
    <t>20471.33</t>
  </si>
  <si>
    <t>20472.56</t>
  </si>
  <si>
    <t>20491.68</t>
  </si>
  <si>
    <t>20493.87</t>
  </si>
  <si>
    <t>20507.79</t>
  </si>
  <si>
    <t>20514.12</t>
  </si>
  <si>
    <t>20516.33</t>
  </si>
  <si>
    <t>20517.66</t>
  </si>
  <si>
    <t>20519.51</t>
  </si>
  <si>
    <t>20449.48</t>
  </si>
  <si>
    <t>20439.63</t>
  </si>
  <si>
    <t>20424.56</t>
  </si>
  <si>
    <t>20430.42</t>
  </si>
  <si>
    <t>20430.03</t>
  </si>
  <si>
    <t>20438.99</t>
  </si>
  <si>
    <t>20427.12</t>
  </si>
  <si>
    <t>20426.01</t>
  </si>
  <si>
    <t>20421.59</t>
  </si>
  <si>
    <t>20417.59</t>
  </si>
  <si>
    <t>20426.31</t>
  </si>
  <si>
    <t>20432.15</t>
  </si>
  <si>
    <t>20432.40</t>
  </si>
  <si>
    <t>20536.70</t>
  </si>
  <si>
    <t>20537.02</t>
  </si>
  <si>
    <t>20536.68</t>
  </si>
  <si>
    <t>20551.47</t>
  </si>
  <si>
    <t>20545.15</t>
  </si>
  <si>
    <t>20541.24</t>
  </si>
  <si>
    <t>20547.42</t>
  </si>
  <si>
    <t>20555.43</t>
  </si>
  <si>
    <t>20544.69</t>
  </si>
  <si>
    <t>20540.65</t>
  </si>
  <si>
    <t>20536.23</t>
  </si>
  <si>
    <t>20530.82</t>
  </si>
  <si>
    <t>20527.83</t>
  </si>
  <si>
    <t>20525.68</t>
  </si>
  <si>
    <t>20525.09</t>
  </si>
  <si>
    <t>20516.81</t>
  </si>
  <si>
    <t>20344.02</t>
  </si>
  <si>
    <t>20347.91</t>
  </si>
  <si>
    <t>20347.93</t>
  </si>
  <si>
    <t>20350.29</t>
  </si>
  <si>
    <t>20369.82</t>
  </si>
  <si>
    <t>20369.84</t>
  </si>
  <si>
    <t>20371.39</t>
  </si>
  <si>
    <t>20376.18</t>
  </si>
  <si>
    <t>20428.15</t>
  </si>
  <si>
    <t>20309.15</t>
  </si>
  <si>
    <t>20369.15</t>
  </si>
  <si>
    <t>20386.43</t>
  </si>
  <si>
    <t>105408.80</t>
  </si>
  <si>
    <t>105406.92</t>
  </si>
  <si>
    <t>105470.89</t>
  </si>
  <si>
    <t>105574.44</t>
  </si>
  <si>
    <t>105637.53</t>
  </si>
  <si>
    <t>105662.50</t>
  </si>
  <si>
    <t>105738.63</t>
  </si>
  <si>
    <t>105473.53</t>
  </si>
  <si>
    <t>105434.96</t>
  </si>
  <si>
    <t>105431.31</t>
  </si>
  <si>
    <t>105411.44</t>
  </si>
  <si>
    <t>105406.45</t>
  </si>
  <si>
    <t>105387.22</t>
  </si>
  <si>
    <t>105387.69</t>
  </si>
  <si>
    <t>105387.28</t>
  </si>
  <si>
    <t>105360.98</t>
  </si>
  <si>
    <t>105360.99</t>
  </si>
  <si>
    <t>105361.36</t>
  </si>
  <si>
    <t>105363.12</t>
  </si>
  <si>
    <t>105612.29</t>
  </si>
  <si>
    <t>105472.94</t>
  </si>
  <si>
    <t>105540.85</t>
  </si>
  <si>
    <t>105633.07</t>
  </si>
  <si>
    <t>105635.34</t>
  </si>
  <si>
    <t>105654.77</t>
  </si>
  <si>
    <t>105638.68</t>
  </si>
  <si>
    <t>105639.89</t>
  </si>
  <si>
    <t>105555.48</t>
  </si>
  <si>
    <t>105557.84</t>
  </si>
  <si>
    <t>105502.86</t>
  </si>
  <si>
    <t>105486.61</t>
  </si>
  <si>
    <t>105651.06</t>
  </si>
  <si>
    <t>105935.47</t>
  </si>
  <si>
    <t>105865.46</t>
  </si>
  <si>
    <t>105862.26</t>
  </si>
  <si>
    <t>105841.26</t>
  </si>
  <si>
    <t>105939.63</t>
  </si>
  <si>
    <t>105941.66</t>
  </si>
  <si>
    <t>105843.29</t>
  </si>
  <si>
    <t>105845.74</t>
  </si>
  <si>
    <t>105836.52</t>
  </si>
  <si>
    <t>105809.24</t>
  </si>
  <si>
    <t>105799.83</t>
  </si>
  <si>
    <t>105787.67</t>
  </si>
  <si>
    <t>105786.64</t>
  </si>
  <si>
    <t>105790.27</t>
  </si>
  <si>
    <t>105770.23</t>
  </si>
  <si>
    <t>105843.56</t>
  </si>
  <si>
    <t>105513.80</t>
  </si>
  <si>
    <t>105487.88</t>
  </si>
  <si>
    <t>105486.20</t>
  </si>
  <si>
    <t>105478.88</t>
  </si>
  <si>
    <t>105425.61</t>
  </si>
  <si>
    <t>105424.58</t>
  </si>
  <si>
    <t>105424.01</t>
  </si>
  <si>
    <t>105416.28</t>
  </si>
  <si>
    <t>105437.03</t>
  </si>
  <si>
    <t>105523.28</t>
  </si>
  <si>
    <t>105347.92</t>
  </si>
  <si>
    <t>105353.75</t>
  </si>
  <si>
    <t>6J115</t>
  </si>
  <si>
    <t>6J125</t>
  </si>
  <si>
    <t>6J135</t>
  </si>
  <si>
    <t>6J148</t>
  </si>
  <si>
    <t>6J155</t>
  </si>
  <si>
    <t>6J233</t>
  </si>
  <si>
    <t>6J241</t>
  </si>
  <si>
    <t>6J242</t>
  </si>
  <si>
    <t>6J252</t>
  </si>
  <si>
    <t>6J436</t>
  </si>
  <si>
    <t>6J445</t>
  </si>
  <si>
    <t>6J456</t>
  </si>
  <si>
    <t>6J468</t>
  </si>
  <si>
    <t>6J517</t>
  </si>
  <si>
    <t>6J611</t>
  </si>
  <si>
    <t>6J618</t>
  </si>
  <si>
    <t>6J627</t>
  </si>
  <si>
    <t>6J945</t>
  </si>
  <si>
    <t>6J1000</t>
  </si>
  <si>
    <t>20503.39</t>
  </si>
  <si>
    <t>105405.30</t>
  </si>
  <si>
    <t>20452.57</t>
  </si>
  <si>
    <t>105469.70</t>
  </si>
  <si>
    <t>20434.94</t>
  </si>
  <si>
    <t>105574.45</t>
  </si>
  <si>
    <t>20455.52</t>
  </si>
  <si>
    <t>105663.49</t>
  </si>
  <si>
    <t>20495.26</t>
  </si>
  <si>
    <t>105742.77</t>
  </si>
  <si>
    <t>20452.71</t>
  </si>
  <si>
    <t>105431.58</t>
  </si>
  <si>
    <t>20473.63</t>
  </si>
  <si>
    <t>105406.91</t>
  </si>
  <si>
    <t>20490.99</t>
  </si>
  <si>
    <t>105388.07</t>
  </si>
  <si>
    <t>20508.49</t>
  </si>
  <si>
    <t>105386.47</t>
  </si>
  <si>
    <t>20440.47</t>
  </si>
  <si>
    <t>105471.12</t>
  </si>
  <si>
    <t>20424.49</t>
  </si>
  <si>
    <t>105539.88</t>
  </si>
  <si>
    <t>20430.19</t>
  </si>
  <si>
    <t>105632.22</t>
  </si>
  <si>
    <t>20484.75</t>
  </si>
  <si>
    <t>105745.51</t>
  </si>
  <si>
    <t>20414.50</t>
  </si>
  <si>
    <t>105559.05</t>
  </si>
  <si>
    <t>20534.30</t>
  </si>
  <si>
    <t>105935.43</t>
  </si>
  <si>
    <t>20534.58</t>
  </si>
  <si>
    <t>20552.20</t>
  </si>
  <si>
    <t>105840.96</t>
  </si>
  <si>
    <t>20350.76</t>
  </si>
  <si>
    <t>105479.02</t>
  </si>
  <si>
    <t>20375.76</t>
  </si>
  <si>
    <t>105415.71</t>
  </si>
  <si>
    <t>11.81</t>
  </si>
  <si>
    <t>13.75</t>
  </si>
  <si>
    <t>14.04</t>
  </si>
  <si>
    <t>13.58</t>
  </si>
  <si>
    <t>12.15</t>
  </si>
  <si>
    <t>11.91</t>
  </si>
  <si>
    <t>11.44</t>
  </si>
  <si>
    <t>13.78</t>
  </si>
  <si>
    <t>14.35</t>
  </si>
  <si>
    <t>13.66</t>
  </si>
  <si>
    <t>13.31</t>
  </si>
  <si>
    <t>14.31</t>
  </si>
  <si>
    <t>11.54</t>
  </si>
  <si>
    <t>12.56</t>
  </si>
  <si>
    <t>13.34</t>
  </si>
  <si>
    <t>9.70</t>
  </si>
  <si>
    <t>9.86</t>
  </si>
  <si>
    <t>6J294</t>
  </si>
  <si>
    <t>6J301</t>
  </si>
  <si>
    <t>6J467</t>
  </si>
  <si>
    <t>6J473</t>
  </si>
  <si>
    <t>6J749</t>
  </si>
  <si>
    <t>6J1007</t>
  </si>
  <si>
    <t>6J1231</t>
  </si>
  <si>
    <t>20461.93</t>
  </si>
  <si>
    <t>105662.17</t>
  </si>
  <si>
    <t>20441.62</t>
  </si>
  <si>
    <t>105579.00</t>
  </si>
  <si>
    <t>20485.43</t>
  </si>
  <si>
    <t>105744.93</t>
  </si>
  <si>
    <t>20507.41</t>
  </si>
  <si>
    <t>105754.50</t>
  </si>
  <si>
    <t>20541.16</t>
  </si>
  <si>
    <t>105841.71</t>
  </si>
  <si>
    <t>20390.55</t>
  </si>
  <si>
    <t>105396.51</t>
  </si>
  <si>
    <t>20360.44</t>
  </si>
  <si>
    <t>105346.11</t>
  </si>
  <si>
    <t>13.67</t>
  </si>
  <si>
    <t>14.14</t>
  </si>
  <si>
    <t>13.22</t>
  </si>
  <si>
    <t>13.45</t>
  </si>
  <si>
    <t>12.87</t>
  </si>
  <si>
    <t>9.56</t>
  </si>
  <si>
    <t>6.46</t>
  </si>
  <si>
    <t>6J176</t>
  </si>
  <si>
    <t>6J246</t>
  </si>
  <si>
    <t>6J295</t>
  </si>
  <si>
    <t>6J302</t>
  </si>
  <si>
    <t>6J463</t>
  </si>
  <si>
    <t>6J472</t>
  </si>
  <si>
    <t>6J532</t>
  </si>
  <si>
    <t>6J691</t>
  </si>
  <si>
    <t>6J750</t>
  </si>
  <si>
    <t>6J909</t>
  </si>
  <si>
    <t>6J931</t>
  </si>
  <si>
    <t>6J934</t>
  </si>
  <si>
    <t>6J995</t>
  </si>
  <si>
    <t>20457.55</t>
  </si>
  <si>
    <t>105474.83</t>
  </si>
  <si>
    <t>20494.75</t>
  </si>
  <si>
    <t>105386.86</t>
  </si>
  <si>
    <t>20462.87</t>
  </si>
  <si>
    <t>105663.71</t>
  </si>
  <si>
    <t>20441.64</t>
  </si>
  <si>
    <t>105580.24</t>
  </si>
  <si>
    <t>20444.52</t>
  </si>
  <si>
    <t>105666.27</t>
  </si>
  <si>
    <t>20506.49</t>
  </si>
  <si>
    <t>105752.93</t>
  </si>
  <si>
    <t>20427.81</t>
  </si>
  <si>
    <t>105503.29</t>
  </si>
  <si>
    <t>20541.25</t>
  </si>
  <si>
    <t>105940.32</t>
  </si>
  <si>
    <t>20541.11</t>
  </si>
  <si>
    <t>105840.12</t>
  </si>
  <si>
    <t>20345.44</t>
  </si>
  <si>
    <t>105514.10</t>
  </si>
  <si>
    <t>20348.82</t>
  </si>
  <si>
    <t>105488.04</t>
  </si>
  <si>
    <t>20349.17</t>
  </si>
  <si>
    <t>105486.55</t>
  </si>
  <si>
    <t>20369.30</t>
  </si>
  <si>
    <t>105426.54</t>
  </si>
  <si>
    <t>11.48</t>
  </si>
  <si>
    <t>14.13</t>
  </si>
  <si>
    <t>13.61</t>
  </si>
  <si>
    <t>14.51</t>
  </si>
  <si>
    <t>11.49</t>
  </si>
  <si>
    <t>12.92</t>
  </si>
  <si>
    <t>9.59</t>
  </si>
  <si>
    <t>9.65</t>
  </si>
  <si>
    <t>9.66</t>
  </si>
  <si>
    <t>10.03</t>
  </si>
  <si>
    <t>6J858</t>
  </si>
  <si>
    <t>6J860</t>
  </si>
  <si>
    <t>6J862</t>
  </si>
  <si>
    <t>6J863</t>
  </si>
  <si>
    <t>6J889</t>
  </si>
  <si>
    <t>6J892</t>
  </si>
  <si>
    <t>6J916</t>
  </si>
  <si>
    <t>6J1006</t>
  </si>
  <si>
    <t>6J1028</t>
  </si>
  <si>
    <t>6J1030</t>
  </si>
  <si>
    <t>6J1032</t>
  </si>
  <si>
    <t>6J1034</t>
  </si>
  <si>
    <t>6J1041</t>
  </si>
  <si>
    <t>6J1052</t>
  </si>
  <si>
    <t>6J1066</t>
  </si>
  <si>
    <t>6J1082</t>
  </si>
  <si>
    <t>6J1084</t>
  </si>
  <si>
    <t>6J1135</t>
  </si>
  <si>
    <t>6J1184</t>
  </si>
  <si>
    <t>6J1187</t>
  </si>
  <si>
    <t>6J1191</t>
  </si>
  <si>
    <t>6J1193</t>
  </si>
  <si>
    <t>6J1194</t>
  </si>
  <si>
    <t>6J1195</t>
  </si>
  <si>
    <t>6J1228</t>
  </si>
  <si>
    <t>6J1234</t>
  </si>
  <si>
    <t>6J1236</t>
  </si>
  <si>
    <t>6J1237</t>
  </si>
  <si>
    <t>20346.78</t>
  </si>
  <si>
    <t>105515.59</t>
  </si>
  <si>
    <t>20353.51</t>
  </si>
  <si>
    <t>105520.94</t>
  </si>
  <si>
    <t>20356.82</t>
  </si>
  <si>
    <t>105517.63</t>
  </si>
  <si>
    <t>20376.50</t>
  </si>
  <si>
    <t>105524.80</t>
  </si>
  <si>
    <t>20343.13</t>
  </si>
  <si>
    <t>105538.66</t>
  </si>
  <si>
    <t>20345.37</t>
  </si>
  <si>
    <t>105569.56</t>
  </si>
  <si>
    <t>20397.68</t>
  </si>
  <si>
    <t>105515.37</t>
  </si>
  <si>
    <t>20382.33</t>
  </si>
  <si>
    <t>105402.58</t>
  </si>
  <si>
    <t>20378.83</t>
  </si>
  <si>
    <t>105384.72</t>
  </si>
  <si>
    <t>20384.66</t>
  </si>
  <si>
    <t>105386.95</t>
  </si>
  <si>
    <t>20391.24</t>
  </si>
  <si>
    <t>105390.21</t>
  </si>
  <si>
    <t>20387.63</t>
  </si>
  <si>
    <t>105392.61</t>
  </si>
  <si>
    <t>20348.81</t>
  </si>
  <si>
    <t>105441.70</t>
  </si>
  <si>
    <t>20410.66</t>
  </si>
  <si>
    <t>105622.86</t>
  </si>
  <si>
    <t>20408.35</t>
  </si>
  <si>
    <t>105562.19</t>
  </si>
  <si>
    <t>20377.27</t>
  </si>
  <si>
    <t>105580.38</t>
  </si>
  <si>
    <t>20379.25</t>
  </si>
  <si>
    <t>105579.64</t>
  </si>
  <si>
    <t>20322.68</t>
  </si>
  <si>
    <t>105523.09</t>
  </si>
  <si>
    <t>20310.17</t>
  </si>
  <si>
    <t>105458.40</t>
  </si>
  <si>
    <t>20312.02</t>
  </si>
  <si>
    <t>105443.78</t>
  </si>
  <si>
    <t>20314.82</t>
  </si>
  <si>
    <t>105435.01</t>
  </si>
  <si>
    <t>20320.95</t>
  </si>
  <si>
    <t>105421.01</t>
  </si>
  <si>
    <t>20319.27</t>
  </si>
  <si>
    <t>105417.73</t>
  </si>
  <si>
    <t>20317.70</t>
  </si>
  <si>
    <t>105419.83</t>
  </si>
  <si>
    <t>20341.85</t>
  </si>
  <si>
    <t>105338.71</t>
  </si>
  <si>
    <t>20370.71</t>
  </si>
  <si>
    <t>105344.01</t>
  </si>
  <si>
    <t>20396.28</t>
  </si>
  <si>
    <t>105356.57</t>
  </si>
  <si>
    <t>20396.15</t>
  </si>
  <si>
    <t>105356.82</t>
  </si>
  <si>
    <t>9.63</t>
  </si>
  <si>
    <t>9.72</t>
  </si>
  <si>
    <t>9.77</t>
  </si>
  <si>
    <t>10.75</t>
  </si>
  <si>
    <t>9.33</t>
  </si>
  <si>
    <t>8.65</t>
  </si>
  <si>
    <t>12.14</t>
  </si>
  <si>
    <t>9.76</t>
  </si>
  <si>
    <t>8.33</t>
  </si>
  <si>
    <t>8.72</t>
  </si>
  <si>
    <t>9.21</t>
  </si>
  <si>
    <t>9.37</t>
  </si>
  <si>
    <t>9.25</t>
  </si>
  <si>
    <t>13.53</t>
  </si>
  <si>
    <t>11.33</t>
  </si>
  <si>
    <t>11.24</t>
  </si>
  <si>
    <t>7.52</t>
  </si>
  <si>
    <t>7.37</t>
  </si>
  <si>
    <t>7.41</t>
  </si>
  <si>
    <t>7.91</t>
  </si>
  <si>
    <t>7.01</t>
  </si>
  <si>
    <t>6.86</t>
  </si>
  <si>
    <t>6.90</t>
  </si>
  <si>
    <t>6.04</t>
  </si>
  <si>
    <t>6.62</t>
  </si>
  <si>
    <t>7.44</t>
  </si>
  <si>
    <t>7.43</t>
  </si>
  <si>
    <t>6J2</t>
  </si>
  <si>
    <t>6J5</t>
  </si>
  <si>
    <t>6J22</t>
  </si>
  <si>
    <t>6J32</t>
  </si>
  <si>
    <t>6J37</t>
  </si>
  <si>
    <t>6J45</t>
  </si>
  <si>
    <t>6J48</t>
  </si>
  <si>
    <t>6J52</t>
  </si>
  <si>
    <t>6J55</t>
  </si>
  <si>
    <t>6J63</t>
  </si>
  <si>
    <t>6J68</t>
  </si>
  <si>
    <t>6J76</t>
  </si>
  <si>
    <t>6J80</t>
  </si>
  <si>
    <t>6J85</t>
  </si>
  <si>
    <t>6J86</t>
  </si>
  <si>
    <t>6J98</t>
  </si>
  <si>
    <t>6J109</t>
  </si>
  <si>
    <t>6J112</t>
  </si>
  <si>
    <t>6J113</t>
  </si>
  <si>
    <t>6J116</t>
  </si>
  <si>
    <t>6J119</t>
  </si>
  <si>
    <t>6J121</t>
  </si>
  <si>
    <t>6J123</t>
  </si>
  <si>
    <t>6J128</t>
  </si>
  <si>
    <t>6J131</t>
  </si>
  <si>
    <t>6J133</t>
  </si>
  <si>
    <t>6J138</t>
  </si>
  <si>
    <t>6J141</t>
  </si>
  <si>
    <t>6J142</t>
  </si>
  <si>
    <t>6J146</t>
  </si>
  <si>
    <t>6J150</t>
  </si>
  <si>
    <t>6J152</t>
  </si>
  <si>
    <t>6J154</t>
  </si>
  <si>
    <t>6J158</t>
  </si>
  <si>
    <t>6J178</t>
  </si>
  <si>
    <t>6J179</t>
  </si>
  <si>
    <t>6J195</t>
  </si>
  <si>
    <t>6J196</t>
  </si>
  <si>
    <t>6J197</t>
  </si>
  <si>
    <t>6J224</t>
  </si>
  <si>
    <t>6J225</t>
  </si>
  <si>
    <t>6J227</t>
  </si>
  <si>
    <t>6J228</t>
  </si>
  <si>
    <t>6J229</t>
  </si>
  <si>
    <t>6J230</t>
  </si>
  <si>
    <t>6J231</t>
  </si>
  <si>
    <t>6J234</t>
  </si>
  <si>
    <t>6J235</t>
  </si>
  <si>
    <t>6J237</t>
  </si>
  <si>
    <t>6J239</t>
  </si>
  <si>
    <t>6J240</t>
  </si>
  <si>
    <t>6J244</t>
  </si>
  <si>
    <t>6J245</t>
  </si>
  <si>
    <t>6J248</t>
  </si>
  <si>
    <t>6J249</t>
  </si>
  <si>
    <t>6J250</t>
  </si>
  <si>
    <t>6J253</t>
  </si>
  <si>
    <t>6J254</t>
  </si>
  <si>
    <t>6J255</t>
  </si>
  <si>
    <t>6J256</t>
  </si>
  <si>
    <t>6J257</t>
  </si>
  <si>
    <t>6J258</t>
  </si>
  <si>
    <t>6J263</t>
  </si>
  <si>
    <t>6J264</t>
  </si>
  <si>
    <t>6J265</t>
  </si>
  <si>
    <t>6J266</t>
  </si>
  <si>
    <t>6J293</t>
  </si>
  <si>
    <t>6J297</t>
  </si>
  <si>
    <t>6J298</t>
  </si>
  <si>
    <t>6J299</t>
  </si>
  <si>
    <t>6J300</t>
  </si>
  <si>
    <t>6J303</t>
  </si>
  <si>
    <t>6J433</t>
  </si>
  <si>
    <t>6J434</t>
  </si>
  <si>
    <t>6J435</t>
  </si>
  <si>
    <t>6J438</t>
  </si>
  <si>
    <t>6J439</t>
  </si>
  <si>
    <t>6J440</t>
  </si>
  <si>
    <t>6J441</t>
  </si>
  <si>
    <t>6J442</t>
  </si>
  <si>
    <t>6J443</t>
  </si>
  <si>
    <t>6J444</t>
  </si>
  <si>
    <t>6J447</t>
  </si>
  <si>
    <t>6J448</t>
  </si>
  <si>
    <t>6J450</t>
  </si>
  <si>
    <t>6J452</t>
  </si>
  <si>
    <t>6J453</t>
  </si>
  <si>
    <t>6J454</t>
  </si>
  <si>
    <t>6J455</t>
  </si>
  <si>
    <t>6J458</t>
  </si>
  <si>
    <t>6J459</t>
  </si>
  <si>
    <t>6J461</t>
  </si>
  <si>
    <t>6J464</t>
  </si>
  <si>
    <t>6J465</t>
  </si>
  <si>
    <t>6J466</t>
  </si>
  <si>
    <t>6J474</t>
  </si>
  <si>
    <t>6J475</t>
  </si>
  <si>
    <t>6J495</t>
  </si>
  <si>
    <t>6J496</t>
  </si>
  <si>
    <t>6J498</t>
  </si>
  <si>
    <t>6J499</t>
  </si>
  <si>
    <t>6J500</t>
  </si>
  <si>
    <t>6J505</t>
  </si>
  <si>
    <t>6J508</t>
  </si>
  <si>
    <t>6J512</t>
  </si>
  <si>
    <t>6J514</t>
  </si>
  <si>
    <t>6J515</t>
  </si>
  <si>
    <t>6J518</t>
  </si>
  <si>
    <t>6J530</t>
  </si>
  <si>
    <t>6J536</t>
  </si>
  <si>
    <t>6J537</t>
  </si>
  <si>
    <t>6J545</t>
  </si>
  <si>
    <t>6J608</t>
  </si>
  <si>
    <t>6J609</t>
  </si>
  <si>
    <t>6J612</t>
  </si>
  <si>
    <t>6J616</t>
  </si>
  <si>
    <t>6J622</t>
  </si>
  <si>
    <t>6J623</t>
  </si>
  <si>
    <t>6J625</t>
  </si>
  <si>
    <t>6J626</t>
  </si>
  <si>
    <t>6J630</t>
  </si>
  <si>
    <t>6J631</t>
  </si>
  <si>
    <t>6J632</t>
  </si>
  <si>
    <t>6J688</t>
  </si>
  <si>
    <t>6J692</t>
  </si>
  <si>
    <t>6J712</t>
  </si>
  <si>
    <t>6J723</t>
  </si>
  <si>
    <t>6J741</t>
  </si>
  <si>
    <t>6J742</t>
  </si>
  <si>
    <t>6J743</t>
  </si>
  <si>
    <t>6J746</t>
  </si>
  <si>
    <t>6J748</t>
  </si>
  <si>
    <t>6J751</t>
  </si>
  <si>
    <t>6J752</t>
  </si>
  <si>
    <t>6J753</t>
  </si>
  <si>
    <t>6J759</t>
  </si>
  <si>
    <t>6J760</t>
  </si>
  <si>
    <t>6J761</t>
  </si>
  <si>
    <t>6J762</t>
  </si>
  <si>
    <t>6J799</t>
  </si>
  <si>
    <t>6J800</t>
  </si>
  <si>
    <t>6J803</t>
  </si>
  <si>
    <t>6J805</t>
  </si>
  <si>
    <t>6J807</t>
  </si>
  <si>
    <t>6J809</t>
  </si>
  <si>
    <t>6J811</t>
  </si>
  <si>
    <t>6J812</t>
  </si>
  <si>
    <t>6J814</t>
  </si>
  <si>
    <t>6J816</t>
  </si>
  <si>
    <t>6J817</t>
  </si>
  <si>
    <t>6J818</t>
  </si>
  <si>
    <t>6J821</t>
  </si>
  <si>
    <t>6J823</t>
  </si>
  <si>
    <t>6J855</t>
  </si>
  <si>
    <t>6J857</t>
  </si>
  <si>
    <t>6J859</t>
  </si>
  <si>
    <t>6J861</t>
  </si>
  <si>
    <t>6J882</t>
  </si>
  <si>
    <t>6J883</t>
  </si>
  <si>
    <t>6J886</t>
  </si>
  <si>
    <t>6J890</t>
  </si>
  <si>
    <t>6J891</t>
  </si>
  <si>
    <t>6J893</t>
  </si>
  <si>
    <t>6J910</t>
  </si>
  <si>
    <t>6J915</t>
  </si>
  <si>
    <t>6J917</t>
  </si>
  <si>
    <t>6J918</t>
  </si>
  <si>
    <t>6J919</t>
  </si>
  <si>
    <t>6J920</t>
  </si>
  <si>
    <t>6J924</t>
  </si>
  <si>
    <t>6J925</t>
  </si>
  <si>
    <t>6J926</t>
  </si>
  <si>
    <t>6J927</t>
  </si>
  <si>
    <t>6J928</t>
  </si>
  <si>
    <t>6J929</t>
  </si>
  <si>
    <t>6J932</t>
  </si>
  <si>
    <t>6J935</t>
  </si>
  <si>
    <t>6J936</t>
  </si>
  <si>
    <t>6J937</t>
  </si>
  <si>
    <t>6J939</t>
  </si>
  <si>
    <t>6J940</t>
  </si>
  <si>
    <t>6J942</t>
  </si>
  <si>
    <t>6J943</t>
  </si>
  <si>
    <t>6J956</t>
  </si>
  <si>
    <t>6J957</t>
  </si>
  <si>
    <t>6J958</t>
  </si>
  <si>
    <t>6J968</t>
  </si>
  <si>
    <t>6J973</t>
  </si>
  <si>
    <t>6J975</t>
  </si>
  <si>
    <t>6J990</t>
  </si>
  <si>
    <t>6J992</t>
  </si>
  <si>
    <t>6J994</t>
  </si>
  <si>
    <t>6J996</t>
  </si>
  <si>
    <t>6J997</t>
  </si>
  <si>
    <t>6J999</t>
  </si>
  <si>
    <t>6J1005</t>
  </si>
  <si>
    <t>6J1021</t>
  </si>
  <si>
    <t>6J1026</t>
  </si>
  <si>
    <t>6J1027</t>
  </si>
  <si>
    <t>6J1029</t>
  </si>
  <si>
    <t>6J1031</t>
  </si>
  <si>
    <t>6J1033</t>
  </si>
  <si>
    <t>6J1035</t>
  </si>
  <si>
    <t>6J1036</t>
  </si>
  <si>
    <t>6J1037</t>
  </si>
  <si>
    <t>6J1042</t>
  </si>
  <si>
    <t>6J1043</t>
  </si>
  <si>
    <t>6J1044</t>
  </si>
  <si>
    <t>6J1048</t>
  </si>
  <si>
    <t>6J1049</t>
  </si>
  <si>
    <t>6J1050</t>
  </si>
  <si>
    <t>6J1051</t>
  </si>
  <si>
    <t>6J1064</t>
  </si>
  <si>
    <t>6J1069</t>
  </si>
  <si>
    <t>6J1070</t>
  </si>
  <si>
    <t>6J1083</t>
  </si>
  <si>
    <t>6J1085</t>
  </si>
  <si>
    <t>6J1086</t>
  </si>
  <si>
    <t>6J1087</t>
  </si>
  <si>
    <t>6J1097</t>
  </si>
  <si>
    <t>6J1107</t>
  </si>
  <si>
    <t>6J1108</t>
  </si>
  <si>
    <t>6J1109</t>
  </si>
  <si>
    <t>6J1110</t>
  </si>
  <si>
    <t>6J1111</t>
  </si>
  <si>
    <t>6J1132</t>
  </si>
  <si>
    <t>6J1134</t>
  </si>
  <si>
    <t>6J1155</t>
  </si>
  <si>
    <t>6J1156</t>
  </si>
  <si>
    <t>6J1157</t>
  </si>
  <si>
    <t>6J1169</t>
  </si>
  <si>
    <t>6J1178</t>
  </si>
  <si>
    <t>6J1179</t>
  </si>
  <si>
    <t>6J1180</t>
  </si>
  <si>
    <t>6J1181</t>
  </si>
  <si>
    <t>6J1182</t>
  </si>
  <si>
    <t>6J1183</t>
  </si>
  <si>
    <t>6J1185</t>
  </si>
  <si>
    <t>6J1186</t>
  </si>
  <si>
    <t>6J1188</t>
  </si>
  <si>
    <t>6J1189</t>
  </si>
  <si>
    <t>6J1190</t>
  </si>
  <si>
    <t>6J1192</t>
  </si>
  <si>
    <t>6J1227</t>
  </si>
  <si>
    <t>6J1229</t>
  </si>
  <si>
    <t>6J1230</t>
  </si>
  <si>
    <t>6J1232</t>
  </si>
  <si>
    <t>6J1238</t>
  </si>
  <si>
    <t>6J1240</t>
  </si>
  <si>
    <t>6J1241</t>
  </si>
  <si>
    <t>6J1242</t>
  </si>
  <si>
    <t>6J1602</t>
  </si>
  <si>
    <t>6J1604</t>
  </si>
  <si>
    <t>6J1605</t>
  </si>
  <si>
    <t>6J1606</t>
  </si>
  <si>
    <t>6J1607</t>
  </si>
  <si>
    <t>6J1608</t>
  </si>
  <si>
    <t>20520.71</t>
  </si>
  <si>
    <t>105772.83</t>
  </si>
  <si>
    <t>20504.60</t>
  </si>
  <si>
    <t>105739.69</t>
  </si>
  <si>
    <t>20490.29</t>
  </si>
  <si>
    <t>105711.37</t>
  </si>
  <si>
    <t>20476.24</t>
  </si>
  <si>
    <t>105683.37</t>
  </si>
  <si>
    <t>20464.21</t>
  </si>
  <si>
    <t>105658.60</t>
  </si>
  <si>
    <t>20450.99</t>
  </si>
  <si>
    <t>105631.46</t>
  </si>
  <si>
    <t>20448.98</t>
  </si>
  <si>
    <t>105625.26</t>
  </si>
  <si>
    <t>20446.19</t>
  </si>
  <si>
    <t>105615.70</t>
  </si>
  <si>
    <t>20445.63</t>
  </si>
  <si>
    <t>105608.07</t>
  </si>
  <si>
    <t>20445.59</t>
  </si>
  <si>
    <t>105597.35</t>
  </si>
  <si>
    <t>20445.11</t>
  </si>
  <si>
    <t>105556.68</t>
  </si>
  <si>
    <t>20445.41</t>
  </si>
  <si>
    <t>105522.58</t>
  </si>
  <si>
    <t>20448.53</t>
  </si>
  <si>
    <t>105505.18</t>
  </si>
  <si>
    <t>20451.06</t>
  </si>
  <si>
    <t>105497.48</t>
  </si>
  <si>
    <t>20457.57</t>
  </si>
  <si>
    <t>105483.73</t>
  </si>
  <si>
    <t>20502.04</t>
  </si>
  <si>
    <t>105421.08</t>
  </si>
  <si>
    <t>20532.98</t>
  </si>
  <si>
    <t>105390.66</t>
  </si>
  <si>
    <t>20536.00</t>
  </si>
  <si>
    <t>105374.91</t>
  </si>
  <si>
    <t>20505.14</t>
  </si>
  <si>
    <t>105407.19</t>
  </si>
  <si>
    <t>20497.07</t>
  </si>
  <si>
    <t>105415.03</t>
  </si>
  <si>
    <t>20475.80</t>
  </si>
  <si>
    <t>105438.65</t>
  </si>
  <si>
    <t>20464.91</t>
  </si>
  <si>
    <t>105454.83</t>
  </si>
  <si>
    <t>20454.93</t>
  </si>
  <si>
    <t>105471.03</t>
  </si>
  <si>
    <t>20443.11</t>
  </si>
  <si>
    <t>105496.39</t>
  </si>
  <si>
    <t>20437.92</t>
  </si>
  <si>
    <t>105519.19</t>
  </si>
  <si>
    <t>20437.71</t>
  </si>
  <si>
    <t>105574.42</t>
  </si>
  <si>
    <t>20437.77</t>
  </si>
  <si>
    <t>105604.61</t>
  </si>
  <si>
    <t>20441.97</t>
  </si>
  <si>
    <t>105629.66</t>
  </si>
  <si>
    <t>20445.06</t>
  </si>
  <si>
    <t>105636.75</t>
  </si>
  <si>
    <t>20457.56</t>
  </si>
  <si>
    <t>105662.44</t>
  </si>
  <si>
    <t>20477.07</t>
  </si>
  <si>
    <t>105702.09</t>
  </si>
  <si>
    <t>20494.95</t>
  </si>
  <si>
    <t>105738.52</t>
  </si>
  <si>
    <t>20493.51</t>
  </si>
  <si>
    <t>105739.17</t>
  </si>
  <si>
    <t>20513.97</t>
  </si>
  <si>
    <t>105777.26</t>
  </si>
  <si>
    <t>20458.96</t>
  </si>
  <si>
    <t>105472.24</t>
  </si>
  <si>
    <t>20462.02</t>
  </si>
  <si>
    <t>105474.05</t>
  </si>
  <si>
    <t>20525.83</t>
  </si>
  <si>
    <t>105354.98</t>
  </si>
  <si>
    <t>20531.20</t>
  </si>
  <si>
    <t>105339.30</t>
  </si>
  <si>
    <t>20533.96</t>
  </si>
  <si>
    <t>105322.59</t>
  </si>
  <si>
    <t>20449.84</t>
  </si>
  <si>
    <t>105443.94</t>
  </si>
  <si>
    <t>20449.55</t>
  </si>
  <si>
    <t>105435.15</t>
  </si>
  <si>
    <t>20447.47</t>
  </si>
  <si>
    <t>105433.39</t>
  </si>
  <si>
    <t>20446.99</t>
  </si>
  <si>
    <t>105437.64</t>
  </si>
  <si>
    <t>20444.76</t>
  </si>
  <si>
    <t>105436.75</t>
  </si>
  <si>
    <t>20452.21</t>
  </si>
  <si>
    <t>105431.85</t>
  </si>
  <si>
    <t>20451.85</t>
  </si>
  <si>
    <t>105431.44</t>
  </si>
  <si>
    <t>20466.78</t>
  </si>
  <si>
    <t>105421.88</t>
  </si>
  <si>
    <t>20470.41</t>
  </si>
  <si>
    <t>105410.84</t>
  </si>
  <si>
    <t>20473.88</t>
  </si>
  <si>
    <t>105407.96</t>
  </si>
  <si>
    <t>20472.23</t>
  </si>
  <si>
    <t>105405.98</t>
  </si>
  <si>
    <t>20474.20</t>
  </si>
  <si>
    <t>105407.69</t>
  </si>
  <si>
    <t>20492.75</t>
  </si>
  <si>
    <t>105388.06</t>
  </si>
  <si>
    <t>20494.30</t>
  </si>
  <si>
    <t>105386.48</t>
  </si>
  <si>
    <t>20494.48</t>
  </si>
  <si>
    <t>105398.72</t>
  </si>
  <si>
    <t>20506.48</t>
  </si>
  <si>
    <t>105387.19</t>
  </si>
  <si>
    <t>20507.08</t>
  </si>
  <si>
    <t>105387.80</t>
  </si>
  <si>
    <t>20511.20</t>
  </si>
  <si>
    <t>105381.32</t>
  </si>
  <si>
    <t>20499.17</t>
  </si>
  <si>
    <t>105382.64</t>
  </si>
  <si>
    <t>20510.57</t>
  </si>
  <si>
    <t>105372.26</t>
  </si>
  <si>
    <t>20512.15</t>
  </si>
  <si>
    <t>105359.71</t>
  </si>
  <si>
    <t>20511.47</t>
  </si>
  <si>
    <t>105359.57</t>
  </si>
  <si>
    <t>20513.78</t>
  </si>
  <si>
    <t>105360.36</t>
  </si>
  <si>
    <t>20521.47</t>
  </si>
  <si>
    <t>105364.69</t>
  </si>
  <si>
    <t>20509.68</t>
  </si>
  <si>
    <t>105371.17</t>
  </si>
  <si>
    <t>20503.05</t>
  </si>
  <si>
    <t>105378.20</t>
  </si>
  <si>
    <t>20496.82</t>
  </si>
  <si>
    <t>105382.79</t>
  </si>
  <si>
    <t>20461.26</t>
  </si>
  <si>
    <t>105660.29</t>
  </si>
  <si>
    <t>20456.36</t>
  </si>
  <si>
    <t>105621.89</t>
  </si>
  <si>
    <t>20448.46</t>
  </si>
  <si>
    <t>105593.90</t>
  </si>
  <si>
    <t>20454.33</t>
  </si>
  <si>
    <t>105593.79</t>
  </si>
  <si>
    <t>20441.76</t>
  </si>
  <si>
    <t>105577.53</t>
  </si>
  <si>
    <t>20445.40</t>
  </si>
  <si>
    <t>105577.42</t>
  </si>
  <si>
    <t>20455.81</t>
  </si>
  <si>
    <t>105447.38</t>
  </si>
  <si>
    <t>20448.80</t>
  </si>
  <si>
    <t>105458.68</t>
  </si>
  <si>
    <t>20441.03</t>
  </si>
  <si>
    <t>105472.92</t>
  </si>
  <si>
    <t>20439.02</t>
  </si>
  <si>
    <t>105474.04</t>
  </si>
  <si>
    <t>20437.94</t>
  </si>
  <si>
    <t>105473.67</t>
  </si>
  <si>
    <t>20436.66</t>
  </si>
  <si>
    <t>105482.08</t>
  </si>
  <si>
    <t>20431.78</t>
  </si>
  <si>
    <t>105494.04</t>
  </si>
  <si>
    <t>20428.44</t>
  </si>
  <si>
    <t>105505.83</t>
  </si>
  <si>
    <t>20427.09</t>
  </si>
  <si>
    <t>105516.03</t>
  </si>
  <si>
    <t>20426.24</t>
  </si>
  <si>
    <t>105525.97</t>
  </si>
  <si>
    <t>20424.62</t>
  </si>
  <si>
    <t>105542.09</t>
  </si>
  <si>
    <t>20423.32</t>
  </si>
  <si>
    <t>105542.10</t>
  </si>
  <si>
    <t>20426.17</t>
  </si>
  <si>
    <t>105562.75</t>
  </si>
  <si>
    <t>20426.16</t>
  </si>
  <si>
    <t>105603.00</t>
  </si>
  <si>
    <t>20426.69</t>
  </si>
  <si>
    <t>105613.09</t>
  </si>
  <si>
    <t>20428.99</t>
  </si>
  <si>
    <t>105625.68</t>
  </si>
  <si>
    <t>20433.01</t>
  </si>
  <si>
    <t>105637.08</t>
  </si>
  <si>
    <t>20430.81</t>
  </si>
  <si>
    <t>105634.01</t>
  </si>
  <si>
    <t>20429.77</t>
  </si>
  <si>
    <t>105634.40</t>
  </si>
  <si>
    <t>20438.19</t>
  </si>
  <si>
    <t>105647.95</t>
  </si>
  <si>
    <t>20447.31</t>
  </si>
  <si>
    <t>105668.66</t>
  </si>
  <si>
    <t>20460.79</t>
  </si>
  <si>
    <t>105694.74</t>
  </si>
  <si>
    <t>20474.54</t>
  </si>
  <si>
    <t>105722.06</t>
  </si>
  <si>
    <t>20507.59</t>
  </si>
  <si>
    <t>105754.82</t>
  </si>
  <si>
    <t>20511.12</t>
  </si>
  <si>
    <t>105752.87</t>
  </si>
  <si>
    <t>20430.69</t>
  </si>
  <si>
    <t>105637.83</t>
  </si>
  <si>
    <t>20425.64</t>
  </si>
  <si>
    <t>105639.14</t>
  </si>
  <si>
    <t>20425.00</t>
  </si>
  <si>
    <t>105637.31</t>
  </si>
  <si>
    <t>20426.27</t>
  </si>
  <si>
    <t>105638.96</t>
  </si>
  <si>
    <t>20425.78</t>
  </si>
  <si>
    <t>105637.16</t>
  </si>
  <si>
    <t>20424.97</t>
  </si>
  <si>
    <t>105616.49</t>
  </si>
  <si>
    <t>20424.00</t>
  </si>
  <si>
    <t>105586.03</t>
  </si>
  <si>
    <t>20423.60</t>
  </si>
  <si>
    <t>105555.43</t>
  </si>
  <si>
    <t>20419.29</t>
  </si>
  <si>
    <t>105555.53</t>
  </si>
  <si>
    <t>20419.31</t>
  </si>
  <si>
    <t>105557.64</t>
  </si>
  <si>
    <t>20407.97</t>
  </si>
  <si>
    <t>105556.11</t>
  </si>
  <si>
    <t>20425.91</t>
  </si>
  <si>
    <t>105502.70</t>
  </si>
  <si>
    <t>20430.24</t>
  </si>
  <si>
    <t>105485.91</t>
  </si>
  <si>
    <t>20432.64</t>
  </si>
  <si>
    <t>105486.75</t>
  </si>
  <si>
    <t>20436.92</t>
  </si>
  <si>
    <t>105650.59</t>
  </si>
  <si>
    <t>20536.90</t>
  </si>
  <si>
    <t>105946.47</t>
  </si>
  <si>
    <t>20537.08</t>
  </si>
  <si>
    <t>105935.53</t>
  </si>
  <si>
    <t>20537.07</t>
  </si>
  <si>
    <t>105895.82</t>
  </si>
  <si>
    <t>105862.28</t>
  </si>
  <si>
    <t>20536.54</t>
  </si>
  <si>
    <t>105841.14</t>
  </si>
  <si>
    <t>105839.96</t>
  </si>
  <si>
    <t>20551.34</t>
  </si>
  <si>
    <t>105841.83</t>
  </si>
  <si>
    <t>20552.23</t>
  </si>
  <si>
    <t>20535.99</t>
  </si>
  <si>
    <t>105829.59</t>
  </si>
  <si>
    <t>20532.89</t>
  </si>
  <si>
    <t>105818.80</t>
  </si>
  <si>
    <t>20528.74</t>
  </si>
  <si>
    <t>105807.37</t>
  </si>
  <si>
    <t>20545.24</t>
  </si>
  <si>
    <t>105941.89</t>
  </si>
  <si>
    <t>20545.17</t>
  </si>
  <si>
    <t>105946.44</t>
  </si>
  <si>
    <t>20545.45</t>
  </si>
  <si>
    <t>105887.84</t>
  </si>
  <si>
    <t>20545.75</t>
  </si>
  <si>
    <t>105868.12</t>
  </si>
  <si>
    <t>20559.65</t>
  </si>
  <si>
    <t>105843.37</t>
  </si>
  <si>
    <t>20545.25</t>
  </si>
  <si>
    <t>105843.30</t>
  </si>
  <si>
    <t>20545.43</t>
  </si>
  <si>
    <t>105854.30</t>
  </si>
  <si>
    <t>20545.32</t>
  </si>
  <si>
    <t>105845.62</t>
  </si>
  <si>
    <t>20541.19</t>
  </si>
  <si>
    <t>105843.17</t>
  </si>
  <si>
    <t>20541.49</t>
  </si>
  <si>
    <t>105840.67</t>
  </si>
  <si>
    <t>20541.54</t>
  </si>
  <si>
    <t>105837.61</t>
  </si>
  <si>
    <t>20557.68</t>
  </si>
  <si>
    <t>105837.03</t>
  </si>
  <si>
    <t>20544.45</t>
  </si>
  <si>
    <t>105831.12</t>
  </si>
  <si>
    <t>20545.51</t>
  </si>
  <si>
    <t>105831.07</t>
  </si>
  <si>
    <t>20545.64</t>
  </si>
  <si>
    <t>105832.27</t>
  </si>
  <si>
    <t>20556.81</t>
  </si>
  <si>
    <t>105830.06</t>
  </si>
  <si>
    <t>20542.83</t>
  </si>
  <si>
    <t>105808.08</t>
  </si>
  <si>
    <t>20539.71</t>
  </si>
  <si>
    <t>105810.02</t>
  </si>
  <si>
    <t>20535.73</t>
  </si>
  <si>
    <t>105800.07</t>
  </si>
  <si>
    <t>20538.35</t>
  </si>
  <si>
    <t>105798.69</t>
  </si>
  <si>
    <t>20528.82</t>
  </si>
  <si>
    <t>105788.58</t>
  </si>
  <si>
    <t>20532.57</t>
  </si>
  <si>
    <t>105786.76</t>
  </si>
  <si>
    <t>20535.40</t>
  </si>
  <si>
    <t>105802.13</t>
  </si>
  <si>
    <t>20540.67</t>
  </si>
  <si>
    <t>105815.28</t>
  </si>
  <si>
    <t>20503.90</t>
  </si>
  <si>
    <t>105800.72</t>
  </si>
  <si>
    <t>20523.25</t>
  </si>
  <si>
    <t>105767.55</t>
  </si>
  <si>
    <t>20522.64</t>
  </si>
  <si>
    <t>105854.22</t>
  </si>
  <si>
    <t>20522.44</t>
  </si>
  <si>
    <t>105891.19</t>
  </si>
  <si>
    <t>20522.93</t>
  </si>
  <si>
    <t>105946.11</t>
  </si>
  <si>
    <t>20514.00</t>
  </si>
  <si>
    <t>105843.58</t>
  </si>
  <si>
    <t>20342.28</t>
  </si>
  <si>
    <t>105518.07</t>
  </si>
  <si>
    <t>20346.02</t>
  </si>
  <si>
    <t>105518.94</t>
  </si>
  <si>
    <t>20353.64</t>
  </si>
  <si>
    <t>105520.22</t>
  </si>
  <si>
    <t>20356.26</t>
  </si>
  <si>
    <t>105520.83</t>
  </si>
  <si>
    <t>20341.71</t>
  </si>
  <si>
    <t>105535.64</t>
  </si>
  <si>
    <t>20341.87</t>
  </si>
  <si>
    <t>105538.96</t>
  </si>
  <si>
    <t>20344.44</t>
  </si>
  <si>
    <t>105547.77</t>
  </si>
  <si>
    <t>20348.43</t>
  </si>
  <si>
    <t>105560.73</t>
  </si>
  <si>
    <t>20346.89</t>
  </si>
  <si>
    <t>105569.02</t>
  </si>
  <si>
    <t>20353.42</t>
  </si>
  <si>
    <t>105594.38</t>
  </si>
  <si>
    <t>20342.49</t>
  </si>
  <si>
    <t>105513.62</t>
  </si>
  <si>
    <t>20345.35</t>
  </si>
  <si>
    <t>105498.44</t>
  </si>
  <si>
    <t>20398.39</t>
  </si>
  <si>
    <t>105505.37</t>
  </si>
  <si>
    <t>20398.49</t>
  </si>
  <si>
    <t>105504.25</t>
  </si>
  <si>
    <t>20401.92</t>
  </si>
  <si>
    <t>105504.46</t>
  </si>
  <si>
    <t>20407.01</t>
  </si>
  <si>
    <t>105505.98</t>
  </si>
  <si>
    <t>20372.27</t>
  </si>
  <si>
    <t>105503.44</t>
  </si>
  <si>
    <t>20344.77</t>
  </si>
  <si>
    <t>105496.28</t>
  </si>
  <si>
    <t>20348.36</t>
  </si>
  <si>
    <t>105496.88</t>
  </si>
  <si>
    <t>20346.35</t>
  </si>
  <si>
    <t>105488.74</t>
  </si>
  <si>
    <t>20349.68</t>
  </si>
  <si>
    <t>105489.56</t>
  </si>
  <si>
    <t>20346.54</t>
  </si>
  <si>
    <t>105487.62</t>
  </si>
  <si>
    <t>20347.19</t>
  </si>
  <si>
    <t>105485.99</t>
  </si>
  <si>
    <t>20348.16</t>
  </si>
  <si>
    <t>105485.15</t>
  </si>
  <si>
    <t>20360.08</t>
  </si>
  <si>
    <t>105487.61</t>
  </si>
  <si>
    <t>20381.65</t>
  </si>
  <si>
    <t>105487.36</t>
  </si>
  <si>
    <t>20372.01</t>
  </si>
  <si>
    <t>105486.89</t>
  </si>
  <si>
    <t>20368.34</t>
  </si>
  <si>
    <t>105487.67</t>
  </si>
  <si>
    <t>20350.66</t>
  </si>
  <si>
    <t>105484.24</t>
  </si>
  <si>
    <t>20348.58</t>
  </si>
  <si>
    <t>105478.49</t>
  </si>
  <si>
    <t>20399.62</t>
  </si>
  <si>
    <t>105480.24</t>
  </si>
  <si>
    <t>20400.00</t>
  </si>
  <si>
    <t>105479.18</t>
  </si>
  <si>
    <t>20404.16</t>
  </si>
  <si>
    <t>105480.75</t>
  </si>
  <si>
    <t>20352.78</t>
  </si>
  <si>
    <t>105465.92</t>
  </si>
  <si>
    <t>20379.88</t>
  </si>
  <si>
    <t>105458.48</t>
  </si>
  <si>
    <t>20356.19</t>
  </si>
  <si>
    <t>105450.21</t>
  </si>
  <si>
    <t>20370.76</t>
  </si>
  <si>
    <t>105425.13</t>
  </si>
  <si>
    <t>20368.77</t>
  </si>
  <si>
    <t>105423.93</t>
  </si>
  <si>
    <t>20370.89</t>
  </si>
  <si>
    <t>105423.66</t>
  </si>
  <si>
    <t>20361.05</t>
  </si>
  <si>
    <t>105439.68</t>
  </si>
  <si>
    <t>20376.66</t>
  </si>
  <si>
    <t>105416.58</t>
  </si>
  <si>
    <t>20376.33</t>
  </si>
  <si>
    <t>105415.98</t>
  </si>
  <si>
    <t>20384.49</t>
  </si>
  <si>
    <t>105403.91</t>
  </si>
  <si>
    <t>20352.30</t>
  </si>
  <si>
    <t>105377.79</t>
  </si>
  <si>
    <t>20372.72</t>
  </si>
  <si>
    <t>105382.97</t>
  </si>
  <si>
    <t>20378.60</t>
  </si>
  <si>
    <t>105385.34</t>
  </si>
  <si>
    <t>20384.20</t>
  </si>
  <si>
    <t>105388.05</t>
  </si>
  <si>
    <t>20390.92</t>
  </si>
  <si>
    <t>105391.57</t>
  </si>
  <si>
    <t>20389.71</t>
  </si>
  <si>
    <t>105393.70</t>
  </si>
  <si>
    <t>20393.34</t>
  </si>
  <si>
    <t>105392.94</t>
  </si>
  <si>
    <t>20398.98</t>
  </si>
  <si>
    <t>105384.86</t>
  </si>
  <si>
    <t>20401.41</t>
  </si>
  <si>
    <t>105386.54</t>
  </si>
  <si>
    <t>20339.87</t>
  </si>
  <si>
    <t>105438.07</t>
  </si>
  <si>
    <t>20340.20</t>
  </si>
  <si>
    <t>105437.01</t>
  </si>
  <si>
    <t>20338.25</t>
  </si>
  <si>
    <t>105436.26</t>
  </si>
  <si>
    <t>20393.69</t>
  </si>
  <si>
    <t>105624.19</t>
  </si>
  <si>
    <t>20393.49</t>
  </si>
  <si>
    <t>105622.92</t>
  </si>
  <si>
    <t>20395.67</t>
  </si>
  <si>
    <t>105622.62</t>
  </si>
  <si>
    <t>20394.16</t>
  </si>
  <si>
    <t>105625.46</t>
  </si>
  <si>
    <t>20409.75</t>
  </si>
  <si>
    <t>105620.89</t>
  </si>
  <si>
    <t>20404.66</t>
  </si>
  <si>
    <t>105376.07</t>
  </si>
  <si>
    <t>20405.82</t>
  </si>
  <si>
    <t>105376.65</t>
  </si>
  <si>
    <t>20378.37</t>
  </si>
  <si>
    <t>105580.12</t>
  </si>
  <si>
    <t>20384.93</t>
  </si>
  <si>
    <t>105604.36</t>
  </si>
  <si>
    <t>20384.43</t>
  </si>
  <si>
    <t>105608.77</t>
  </si>
  <si>
    <t>105613.28</t>
  </si>
  <si>
    <t>20426.65</t>
  </si>
  <si>
    <t>105436.51</t>
  </si>
  <si>
    <t>20329.72</t>
  </si>
  <si>
    <t>105550.06</t>
  </si>
  <si>
    <t>20330.01</t>
  </si>
  <si>
    <t>105550.95</t>
  </si>
  <si>
    <t>20313.60</t>
  </si>
  <si>
    <t>105556.53</t>
  </si>
  <si>
    <t>20312.23</t>
  </si>
  <si>
    <t>105551.38</t>
  </si>
  <si>
    <t>20312.62</t>
  </si>
  <si>
    <t>105548.52</t>
  </si>
  <si>
    <t>20306.47</t>
  </si>
  <si>
    <t>105529.25</t>
  </si>
  <si>
    <t>20322.57</t>
  </si>
  <si>
    <t>105521.56</t>
  </si>
  <si>
    <t>20297.32</t>
  </si>
  <si>
    <t>105516.27</t>
  </si>
  <si>
    <t>20304.89</t>
  </si>
  <si>
    <t>105521.53</t>
  </si>
  <si>
    <t>20307.02</t>
  </si>
  <si>
    <t>105524.10</t>
  </si>
  <si>
    <t>20312.22</t>
  </si>
  <si>
    <t>105476.30</t>
  </si>
  <si>
    <t>20345.22</t>
  </si>
  <si>
    <t>105486.30</t>
  </si>
  <si>
    <t>20312.41</t>
  </si>
  <si>
    <t>105475.73</t>
  </si>
  <si>
    <t>20309.30</t>
  </si>
  <si>
    <t>105474.11</t>
  </si>
  <si>
    <t>20309.53</t>
  </si>
  <si>
    <t>105468.24</t>
  </si>
  <si>
    <t>20308.86</t>
  </si>
  <si>
    <t>105467.80</t>
  </si>
  <si>
    <t>20307.18</t>
  </si>
  <si>
    <t>105457.71</t>
  </si>
  <si>
    <t>20306.90</t>
  </si>
  <si>
    <t>105455.13</t>
  </si>
  <si>
    <t>20311.07</t>
  </si>
  <si>
    <t>105443.41</t>
  </si>
  <si>
    <t>20311.27</t>
  </si>
  <si>
    <t>105442.63</t>
  </si>
  <si>
    <t>20310.27</t>
  </si>
  <si>
    <t>105441.86</t>
  </si>
  <si>
    <t>20313.22</t>
  </si>
  <si>
    <t>105434.41</t>
  </si>
  <si>
    <t>20318.71</t>
  </si>
  <si>
    <t>105420.45</t>
  </si>
  <si>
    <t>20341.32</t>
  </si>
  <si>
    <t>105340.82</t>
  </si>
  <si>
    <t>20342.17</t>
  </si>
  <si>
    <t>105341.10</t>
  </si>
  <si>
    <t>20339.73</t>
  </si>
  <si>
    <t>105353.09</t>
  </si>
  <si>
    <t>20360.91</t>
  </si>
  <si>
    <t>105344.54</t>
  </si>
  <si>
    <t>20394.31</t>
  </si>
  <si>
    <t>105357.56</t>
  </si>
  <si>
    <t>20372.61</t>
  </si>
  <si>
    <t>105350.13</t>
  </si>
  <si>
    <t>20373.27</t>
  </si>
  <si>
    <t>105348.48</t>
  </si>
  <si>
    <t>20341.24</t>
  </si>
  <si>
    <t>105341.11</t>
  </si>
  <si>
    <t>20479.70</t>
  </si>
  <si>
    <t>105444.78</t>
  </si>
  <si>
    <t>20448.91</t>
  </si>
  <si>
    <t>105446.06</t>
  </si>
  <si>
    <t>20341.40</t>
  </si>
  <si>
    <t>105537.58</t>
  </si>
  <si>
    <t>20348.06</t>
  </si>
  <si>
    <t>105561.16</t>
  </si>
  <si>
    <t>20348.65</t>
  </si>
  <si>
    <t>105568.88</t>
  </si>
  <si>
    <t>20354.31</t>
  </si>
  <si>
    <t>105590.73</t>
  </si>
  <si>
    <t>13.68</t>
  </si>
  <si>
    <t>13.69</t>
  </si>
  <si>
    <t>13.79</t>
  </si>
  <si>
    <t>13.82</t>
  </si>
  <si>
    <t>14.02</t>
  </si>
  <si>
    <t>13.92</t>
  </si>
  <si>
    <t>14.03</t>
  </si>
  <si>
    <t>14.09</t>
  </si>
  <si>
    <t>14.38</t>
  </si>
  <si>
    <t>14.68</t>
  </si>
  <si>
    <t>14.52</t>
  </si>
  <si>
    <t>14.25</t>
  </si>
  <si>
    <t>12.36</t>
  </si>
  <si>
    <t>11.36</t>
  </si>
  <si>
    <t>10.71</t>
  </si>
  <si>
    <t>11.60</t>
  </si>
  <si>
    <t>11.90</t>
  </si>
  <si>
    <t>12.75</t>
  </si>
  <si>
    <t>13.27</t>
  </si>
  <si>
    <t>14.20</t>
  </si>
  <si>
    <t>13.72</t>
  </si>
  <si>
    <t>13.49</t>
  </si>
  <si>
    <t>13.46</t>
  </si>
  <si>
    <t>13.38</t>
  </si>
  <si>
    <t>13.26</t>
  </si>
  <si>
    <t>13.13</t>
  </si>
  <si>
    <t>13.87</t>
  </si>
  <si>
    <t>13.97</t>
  </si>
  <si>
    <t>10.22</t>
  </si>
  <si>
    <t>9.80</t>
  </si>
  <si>
    <t>9.42</t>
  </si>
  <si>
    <t>12.83</t>
  </si>
  <si>
    <t>12.35</t>
  </si>
  <si>
    <t>12.54</t>
  </si>
  <si>
    <t>12.31</t>
  </si>
  <si>
    <t>12.24</t>
  </si>
  <si>
    <t>12.07</t>
  </si>
  <si>
    <t>12.04</t>
  </si>
  <si>
    <t>11.56</t>
  </si>
  <si>
    <t>10.92</t>
  </si>
  <si>
    <t>11.35</t>
  </si>
  <si>
    <t>11.32</t>
  </si>
  <si>
    <t>11.18</t>
  </si>
  <si>
    <t>11.07</t>
  </si>
  <si>
    <t>10.43</t>
  </si>
  <si>
    <t>11.42</t>
  </si>
  <si>
    <t>11.38</t>
  </si>
  <si>
    <t>11.63</t>
  </si>
  <si>
    <t>13.70</t>
  </si>
  <si>
    <t>13.91</t>
  </si>
  <si>
    <t>14.18</t>
  </si>
  <si>
    <t>14.17</t>
  </si>
  <si>
    <t>13.17</t>
  </si>
  <si>
    <t>13.86</t>
  </si>
  <si>
    <t>14.10</t>
  </si>
  <si>
    <t>14.00</t>
  </si>
  <si>
    <t>14.28</t>
  </si>
  <si>
    <t>14.27</t>
  </si>
  <si>
    <t>14.30</t>
  </si>
  <si>
    <t>14.58</t>
  </si>
  <si>
    <t>14.01</t>
  </si>
  <si>
    <t>13.60</t>
  </si>
  <si>
    <t>13.50</t>
  </si>
  <si>
    <t>13.63</t>
  </si>
  <si>
    <t>13.57</t>
  </si>
  <si>
    <t>13.29</t>
  </si>
  <si>
    <t>13.76</t>
  </si>
  <si>
    <t>14.06</t>
  </si>
  <si>
    <t>14.26</t>
  </si>
  <si>
    <t>13.43</t>
  </si>
  <si>
    <t>14.49</t>
  </si>
  <si>
    <t>14.42</t>
  </si>
  <si>
    <t>14.64</t>
  </si>
  <si>
    <t>13.51</t>
  </si>
  <si>
    <t>11.39</t>
  </si>
  <si>
    <t>11.45</t>
  </si>
  <si>
    <t>12.05</t>
  </si>
  <si>
    <t>12.86</t>
  </si>
  <si>
    <t>13.30</t>
  </si>
  <si>
    <t>13.32</t>
  </si>
  <si>
    <t>12.98</t>
  </si>
  <si>
    <t>13.04</t>
  </si>
  <si>
    <t>13.11</t>
  </si>
  <si>
    <t>11.73</t>
  </si>
  <si>
    <t>11.61</t>
  </si>
  <si>
    <t>12.52</t>
  </si>
  <si>
    <t>12.80</t>
  </si>
  <si>
    <t>12.96</t>
  </si>
  <si>
    <t>12.93</t>
  </si>
  <si>
    <t>12.94</t>
  </si>
  <si>
    <t>12.91</t>
  </si>
  <si>
    <t>13.95</t>
  </si>
  <si>
    <t>13.59</t>
  </si>
  <si>
    <t>13.41</t>
  </si>
  <si>
    <t>13.05</t>
  </si>
  <si>
    <t>13.48</t>
  </si>
  <si>
    <t>12.72</t>
  </si>
  <si>
    <t>12.06</t>
  </si>
  <si>
    <t>9.60</t>
  </si>
  <si>
    <t>9.62</t>
  </si>
  <si>
    <t>9.71</t>
  </si>
  <si>
    <t>9.41</t>
  </si>
  <si>
    <t>9.32</t>
  </si>
  <si>
    <t>9.01</t>
  </si>
  <si>
    <t>8.82</t>
  </si>
  <si>
    <t>8.61</t>
  </si>
  <si>
    <t>8.42</t>
  </si>
  <si>
    <t>9.57</t>
  </si>
  <si>
    <t>9.50</t>
  </si>
  <si>
    <t>12.30</t>
  </si>
  <si>
    <t>12.55</t>
  </si>
  <si>
    <t>11.26</t>
  </si>
  <si>
    <t>9.51</t>
  </si>
  <si>
    <t>9.52</t>
  </si>
  <si>
    <t>9.75</t>
  </si>
  <si>
    <t>9.47</t>
  </si>
  <si>
    <t>9.46</t>
  </si>
  <si>
    <t>10.05</t>
  </si>
  <si>
    <t>10.73</t>
  </si>
  <si>
    <t>10.27</t>
  </si>
  <si>
    <t>12.16</t>
  </si>
  <si>
    <t>12.27</t>
  </si>
  <si>
    <t>9.93</t>
  </si>
  <si>
    <t>10.12</t>
  </si>
  <si>
    <t>10.01</t>
  </si>
  <si>
    <t>10.26</t>
  </si>
  <si>
    <t>7.39</t>
  </si>
  <si>
    <t>8.29</t>
  </si>
  <si>
    <t>8.51</t>
  </si>
  <si>
    <t>9.22</t>
  </si>
  <si>
    <t>9.30</t>
  </si>
  <si>
    <t>9.13</t>
  </si>
  <si>
    <t>9.20</t>
  </si>
  <si>
    <t>9.24</t>
  </si>
  <si>
    <t>10.78</t>
  </si>
  <si>
    <t>10.79</t>
  </si>
  <si>
    <t>11.21</t>
  </si>
  <si>
    <t>10.99</t>
  </si>
  <si>
    <t>9.12</t>
  </si>
  <si>
    <t>11.30</t>
  </si>
  <si>
    <t>10.74</t>
  </si>
  <si>
    <t>10.67</t>
  </si>
  <si>
    <t>8.09</t>
  </si>
  <si>
    <t>8.07</t>
  </si>
  <si>
    <t>7.15</t>
  </si>
  <si>
    <t>7.34</t>
  </si>
  <si>
    <t>7.57</t>
  </si>
  <si>
    <t>7.02</t>
  </si>
  <si>
    <t>7.40</t>
  </si>
  <si>
    <t>7.47</t>
  </si>
  <si>
    <t>7.79</t>
  </si>
  <si>
    <t>7.80</t>
  </si>
  <si>
    <t>7.86</t>
  </si>
  <si>
    <t>7.36</t>
  </si>
  <si>
    <t>7.46</t>
  </si>
  <si>
    <t>7.24</t>
  </si>
  <si>
    <t>7.21</t>
  </si>
  <si>
    <t>7.35</t>
  </si>
  <si>
    <t>7.42</t>
  </si>
  <si>
    <t>7.28</t>
  </si>
  <si>
    <t>6.92</t>
  </si>
  <si>
    <t>6.14</t>
  </si>
  <si>
    <t>6.15</t>
  </si>
  <si>
    <t>5.46</t>
  </si>
  <si>
    <t>6.66</t>
  </si>
  <si>
    <t>6.70</t>
  </si>
  <si>
    <t>6.74</t>
  </si>
  <si>
    <t>6.16</t>
  </si>
  <si>
    <t>9.19</t>
  </si>
  <si>
    <t>8.76</t>
  </si>
  <si>
    <t>8.50</t>
  </si>
  <si>
    <t>10J238</t>
  </si>
  <si>
    <t>10J249</t>
  </si>
  <si>
    <t>10J236</t>
  </si>
  <si>
    <t>10J274</t>
  </si>
  <si>
    <t>10J301</t>
  </si>
  <si>
    <t>10J300</t>
  </si>
  <si>
    <t>10J306</t>
  </si>
  <si>
    <t>12.08</t>
  </si>
  <si>
    <t>12.53</t>
  </si>
  <si>
    <t>12.63</t>
  </si>
  <si>
    <t>12.45</t>
  </si>
  <si>
    <t>12.76</t>
  </si>
  <si>
    <t>12.90</t>
  </si>
  <si>
    <t>12.88</t>
  </si>
  <si>
    <t>13.03</t>
  </si>
  <si>
    <t>13.18</t>
  </si>
  <si>
    <t>12.77</t>
  </si>
  <si>
    <t>11.16</t>
  </si>
  <si>
    <t>12.78</t>
  </si>
  <si>
    <t>10.44</t>
  </si>
  <si>
    <t>10.04</t>
  </si>
  <si>
    <t>9.61</t>
  </si>
  <si>
    <t>10.50</t>
  </si>
  <si>
    <t>10.37</t>
  </si>
  <si>
    <t>11.80</t>
  </si>
  <si>
    <t>10.77</t>
  </si>
  <si>
    <t>11.67</t>
  </si>
  <si>
    <t>12.12</t>
  </si>
  <si>
    <t>12.95</t>
  </si>
  <si>
    <t>12.85</t>
  </si>
  <si>
    <t>13.14</t>
  </si>
  <si>
    <t>13.09</t>
  </si>
  <si>
    <t>12.39</t>
  </si>
  <si>
    <t>12.61</t>
  </si>
  <si>
    <t>8.77</t>
  </si>
  <si>
    <t>7.55</t>
  </si>
  <si>
    <t>11.94</t>
  </si>
  <si>
    <t>13.07</t>
  </si>
  <si>
    <t>10.83</t>
  </si>
  <si>
    <t>11.02</t>
  </si>
  <si>
    <t>10.91</t>
  </si>
  <si>
    <t>10.70</t>
  </si>
  <si>
    <t>10.47</t>
  </si>
  <si>
    <t>10.31</t>
  </si>
  <si>
    <t>10.28</t>
  </si>
  <si>
    <t>10.29</t>
  </si>
  <si>
    <t>12.00</t>
  </si>
  <si>
    <t>10.72</t>
  </si>
  <si>
    <t>10.60</t>
  </si>
  <si>
    <t>10.81</t>
  </si>
  <si>
    <t>10.36</t>
  </si>
  <si>
    <t>10.32</t>
  </si>
  <si>
    <t>10.52</t>
  </si>
  <si>
    <t>10.06</t>
  </si>
  <si>
    <t>10.66</t>
  </si>
  <si>
    <t>10.69</t>
  </si>
  <si>
    <t>9.58</t>
  </si>
  <si>
    <t>9.97</t>
  </si>
  <si>
    <t>9.27</t>
  </si>
  <si>
    <t>9.74</t>
  </si>
  <si>
    <t>9.98</t>
  </si>
  <si>
    <t>13.16</t>
  </si>
  <si>
    <t>13.02</t>
  </si>
  <si>
    <t>12.99</t>
  </si>
  <si>
    <t>12.70</t>
  </si>
  <si>
    <t>13.01</t>
  </si>
  <si>
    <t>13.77</t>
  </si>
  <si>
    <t>14.34</t>
  </si>
  <si>
    <t>13.64</t>
  </si>
  <si>
    <t>13.10</t>
  </si>
  <si>
    <t>12.41</t>
  </si>
  <si>
    <t>12.33</t>
  </si>
  <si>
    <t>12.40</t>
  </si>
  <si>
    <t>11.88</t>
  </si>
  <si>
    <t>11.89</t>
  </si>
  <si>
    <t>12.49</t>
  </si>
  <si>
    <t>12.73</t>
  </si>
  <si>
    <t>13.54</t>
  </si>
  <si>
    <t>13.84</t>
  </si>
  <si>
    <t>13.81</t>
  </si>
  <si>
    <t>13.90</t>
  </si>
  <si>
    <t>12.29</t>
  </si>
  <si>
    <t>12.17</t>
  </si>
  <si>
    <t>10.14</t>
  </si>
  <si>
    <t>10.20</t>
  </si>
  <si>
    <t>10.15</t>
  </si>
  <si>
    <t>11.53</t>
  </si>
  <si>
    <t>10.82</t>
  </si>
  <si>
    <t>11.66</t>
  </si>
  <si>
    <t>11.99</t>
  </si>
  <si>
    <t>12.02</t>
  </si>
  <si>
    <t>11.74</t>
  </si>
  <si>
    <t>11.95</t>
  </si>
  <si>
    <t>10.48</t>
  </si>
  <si>
    <t>10.07</t>
  </si>
  <si>
    <t>10.41</t>
  </si>
  <si>
    <t>11.58</t>
  </si>
  <si>
    <t>11.96</t>
  </si>
  <si>
    <t>11.83</t>
  </si>
  <si>
    <t>11.84</t>
  </si>
  <si>
    <t>11.46</t>
  </si>
  <si>
    <t>11.62</t>
  </si>
  <si>
    <t>12.82</t>
  </si>
  <si>
    <t>12.20</t>
  </si>
  <si>
    <t>12.43</t>
  </si>
  <si>
    <t>11.86</t>
  </si>
  <si>
    <t>10.93</t>
  </si>
  <si>
    <t>10.34</t>
  </si>
  <si>
    <t>11.40</t>
  </si>
  <si>
    <t>9.45</t>
  </si>
  <si>
    <t>9.49</t>
  </si>
  <si>
    <t>9.14</t>
  </si>
  <si>
    <t>9.07</t>
  </si>
  <si>
    <t>8.75</t>
  </si>
  <si>
    <t>8.52</t>
  </si>
  <si>
    <t>8.19</t>
  </si>
  <si>
    <t>8.64</t>
  </si>
  <si>
    <t>8.02</t>
  </si>
  <si>
    <t>8.60</t>
  </si>
  <si>
    <t>8.74</t>
  </si>
  <si>
    <t>8.80</t>
  </si>
  <si>
    <t>12.13</t>
  </si>
  <si>
    <t>11.87</t>
  </si>
  <si>
    <t>12.09</t>
  </si>
  <si>
    <t>12.25</t>
  </si>
  <si>
    <t>11.00</t>
  </si>
  <si>
    <t>9.28</t>
  </si>
  <si>
    <t>9.15</t>
  </si>
  <si>
    <t>8.94</t>
  </si>
  <si>
    <t>8.87</t>
  </si>
  <si>
    <t>9.29</t>
  </si>
  <si>
    <t>8.95</t>
  </si>
  <si>
    <t>9.05</t>
  </si>
  <si>
    <t>8.26</t>
  </si>
  <si>
    <t>8.30</t>
  </si>
  <si>
    <t>8.43</t>
  </si>
  <si>
    <t>9.31</t>
  </si>
  <si>
    <t>9.85</t>
  </si>
  <si>
    <t>10.63</t>
  </si>
  <si>
    <t>9.69</t>
  </si>
  <si>
    <t>12.18</t>
  </si>
  <si>
    <t>9.18</t>
  </si>
  <si>
    <t>9.78</t>
  </si>
  <si>
    <t>9.26</t>
  </si>
  <si>
    <t>9.06</t>
  </si>
  <si>
    <t>8.90</t>
  </si>
  <si>
    <t>9.36</t>
  </si>
  <si>
    <t>7.23</t>
  </si>
  <si>
    <t>7.19</t>
  </si>
  <si>
    <t>8.06</t>
  </si>
  <si>
    <t>8.32</t>
  </si>
  <si>
    <t>8.31</t>
  </si>
  <si>
    <t>8.71</t>
  </si>
  <si>
    <t>8.85</t>
  </si>
  <si>
    <t>8.53</t>
  </si>
  <si>
    <t>9.09</t>
  </si>
  <si>
    <t>10.53</t>
  </si>
  <si>
    <t>10.64</t>
  </si>
  <si>
    <t>10.56</t>
  </si>
  <si>
    <t>8.56</t>
  </si>
  <si>
    <t>8.55</t>
  </si>
  <si>
    <t>11.23</t>
  </si>
  <si>
    <t>10.46</t>
  </si>
  <si>
    <t>12.65</t>
  </si>
  <si>
    <t>7.94</t>
  </si>
  <si>
    <t>7.90</t>
  </si>
  <si>
    <t>7.00</t>
  </si>
  <si>
    <t>7.51</t>
  </si>
  <si>
    <t>7.18</t>
  </si>
  <si>
    <t>6.89</t>
  </si>
  <si>
    <t>6.76</t>
  </si>
  <si>
    <t>7.20</t>
  </si>
  <si>
    <t>7.59</t>
  </si>
  <si>
    <t>7.62</t>
  </si>
  <si>
    <t>7.68</t>
  </si>
  <si>
    <t>7.26</t>
  </si>
  <si>
    <t>7.12</t>
  </si>
  <si>
    <t>7.09</t>
  </si>
  <si>
    <t>7.27</t>
  </si>
  <si>
    <t>7.29</t>
  </si>
  <si>
    <t>6.77</t>
  </si>
  <si>
    <t>6.85</t>
  </si>
  <si>
    <t>5.88</t>
  </si>
  <si>
    <t>6.03</t>
  </si>
  <si>
    <t>5.90</t>
  </si>
  <si>
    <t>5.20</t>
  </si>
  <si>
    <t>6.20</t>
  </si>
  <si>
    <t>6.41</t>
  </si>
  <si>
    <t>6.42</t>
  </si>
  <si>
    <t>6.61</t>
  </si>
  <si>
    <t>7.22</t>
  </si>
  <si>
    <t>6.55</t>
  </si>
  <si>
    <t>6.73</t>
  </si>
  <si>
    <t>8.01</t>
  </si>
  <si>
    <t>7.98</t>
  </si>
  <si>
    <t>7.74</t>
  </si>
  <si>
    <t>8.05</t>
  </si>
  <si>
    <t>测区:</t>
  </si>
  <si>
    <t/>
  </si>
  <si>
    <t>管线类型:给水</t>
  </si>
  <si>
    <t>权属单位:</t>
  </si>
  <si>
    <t>调查日期:2021-1-20</t>
  </si>
  <si>
    <t>管线点
预编号</t>
  </si>
  <si>
    <t>管线点号</t>
  </si>
  <si>
    <t>连接
点号</t>
  </si>
  <si>
    <t>埋设
方式</t>
  </si>
  <si>
    <t>管线
材料</t>
  </si>
  <si>
    <t>管径或断
面尺寸φ
(mm)</t>
  </si>
  <si>
    <t>管线点类别</t>
  </si>
  <si>
    <t>平面坐标(m)</t>
  </si>
  <si>
    <t>高程(m)</t>
  </si>
  <si>
    <t>埋深
(m)</t>
  </si>
  <si>
    <t>电缆根数
或
总孔数/已
用孔数</t>
  </si>
  <si>
    <t>管孔排
列(行
X列</t>
  </si>
  <si>
    <t>电力
电压
(KV)</t>
  </si>
  <si>
    <t>备注</t>
  </si>
  <si>
    <t>特征</t>
  </si>
  <si>
    <t>附属物</t>
  </si>
  <si>
    <t>X</t>
  </si>
  <si>
    <t>Y</t>
  </si>
  <si>
    <t>地面</t>
  </si>
  <si>
    <t>管(沟
块)顶</t>
  </si>
  <si>
    <t>管(沟
块)内底</t>
  </si>
  <si>
    <t>10J51</t>
  </si>
  <si>
    <t>10J494</t>
  </si>
  <si>
    <t>管埋</t>
  </si>
  <si>
    <t>塑胶</t>
  </si>
  <si>
    <t>100</t>
  </si>
  <si>
    <t>拐点</t>
  </si>
  <si>
    <t>20338.50</t>
  </si>
  <si>
    <t>105604.82</t>
  </si>
  <si>
    <t>7.60</t>
  </si>
  <si>
    <t>0.21</t>
  </si>
  <si>
    <t>推测</t>
  </si>
  <si>
    <t>10J52</t>
  </si>
  <si>
    <t>20339.25</t>
  </si>
  <si>
    <t>105601.38</t>
  </si>
  <si>
    <t>0.26</t>
  </si>
  <si>
    <t>10J53</t>
  </si>
  <si>
    <t>10J286</t>
  </si>
  <si>
    <t>铸铁</t>
  </si>
  <si>
    <t>直线点</t>
  </si>
  <si>
    <t>检修井</t>
  </si>
  <si>
    <t>20337.99</t>
  </si>
  <si>
    <t>105600.65</t>
  </si>
  <si>
    <t>0.49</t>
  </si>
  <si>
    <t>6.98</t>
  </si>
  <si>
    <t>10J72</t>
  </si>
  <si>
    <t>10J289</t>
  </si>
  <si>
    <t>150</t>
  </si>
  <si>
    <t>20310.80</t>
  </si>
  <si>
    <t>105578.47</t>
  </si>
  <si>
    <t>6.23</t>
  </si>
  <si>
    <t>0.33</t>
  </si>
  <si>
    <t>10J94</t>
  </si>
  <si>
    <t>10J92</t>
  </si>
  <si>
    <t>10J117</t>
  </si>
  <si>
    <t>20294.52</t>
  </si>
  <si>
    <t>105570.65</t>
  </si>
  <si>
    <t>5.93</t>
  </si>
  <si>
    <t>5.67</t>
  </si>
  <si>
    <t>20302.47</t>
  </si>
  <si>
    <t>105574.40</t>
  </si>
  <si>
    <t>6.05</t>
  </si>
  <si>
    <t>5.76</t>
  </si>
  <si>
    <t>0.29</t>
  </si>
  <si>
    <t>10J115</t>
  </si>
  <si>
    <t>10J116</t>
  </si>
  <si>
    <t>20265.69</t>
  </si>
  <si>
    <t>105555.62</t>
  </si>
  <si>
    <t>5.14</t>
  </si>
  <si>
    <t>0.32</t>
  </si>
  <si>
    <t>10J136</t>
  </si>
  <si>
    <t>20274.68</t>
  </si>
  <si>
    <t>105560.56</t>
  </si>
  <si>
    <t>5.62</t>
  </si>
  <si>
    <t>5.32</t>
  </si>
  <si>
    <t>0.30</t>
  </si>
  <si>
    <t>20283.39</t>
  </si>
  <si>
    <t>105565.00</t>
  </si>
  <si>
    <t>5.73</t>
  </si>
  <si>
    <t>5.45</t>
  </si>
  <si>
    <t>0.28</t>
  </si>
  <si>
    <t>20257.13</t>
  </si>
  <si>
    <t>105550.59</t>
  </si>
  <si>
    <t>5.34</t>
  </si>
  <si>
    <t>5.00</t>
  </si>
  <si>
    <t>0.34</t>
  </si>
  <si>
    <t>10J137</t>
  </si>
  <si>
    <t>20250.65</t>
  </si>
  <si>
    <t>105546.13</t>
  </si>
  <si>
    <t>5.25</t>
  </si>
  <si>
    <t>4.89</t>
  </si>
  <si>
    <t>0.36</t>
  </si>
  <si>
    <t>10J138</t>
  </si>
  <si>
    <t>20243.57</t>
  </si>
  <si>
    <t>105541.73</t>
  </si>
  <si>
    <t>5.17</t>
  </si>
  <si>
    <t>4.85</t>
  </si>
  <si>
    <t>7J2004</t>
  </si>
  <si>
    <t>10J176</t>
  </si>
  <si>
    <t>10J177</t>
  </si>
  <si>
    <t>20267.70</t>
  </si>
  <si>
    <t>105567.79</t>
  </si>
  <si>
    <t>5.54</t>
  </si>
  <si>
    <t>4.87</t>
  </si>
  <si>
    <t>0.67</t>
  </si>
  <si>
    <t>10J178</t>
  </si>
  <si>
    <t>三通</t>
  </si>
  <si>
    <t>20272.97</t>
  </si>
  <si>
    <t>105558.28</t>
  </si>
  <si>
    <t>5.69</t>
  </si>
  <si>
    <t>4.98</t>
  </si>
  <si>
    <t>0.71</t>
  </si>
  <si>
    <t>10J182</t>
  </si>
  <si>
    <t>200</t>
  </si>
  <si>
    <t>10J185</t>
  </si>
  <si>
    <t>20267.16</t>
  </si>
  <si>
    <t>105568.82</t>
  </si>
  <si>
    <t>5.48</t>
  </si>
  <si>
    <t>4.81</t>
  </si>
  <si>
    <t>10J179</t>
  </si>
  <si>
    <t>20265.83</t>
  </si>
  <si>
    <t>105575.14</t>
  </si>
  <si>
    <t>5.59</t>
  </si>
  <si>
    <t>4.97</t>
  </si>
  <si>
    <t>0.62</t>
  </si>
  <si>
    <t>10J180</t>
  </si>
  <si>
    <t>20265.52</t>
  </si>
  <si>
    <t>105594.19</t>
  </si>
  <si>
    <t>5.68</t>
  </si>
  <si>
    <t>5.04</t>
  </si>
  <si>
    <t>0.64</t>
  </si>
  <si>
    <t>10J181</t>
  </si>
  <si>
    <t>20265.81</t>
  </si>
  <si>
    <t>105626.89</t>
  </si>
  <si>
    <t>5.02</t>
  </si>
  <si>
    <t>0.66</t>
  </si>
  <si>
    <t>进不去</t>
  </si>
  <si>
    <t>20291.79</t>
  </si>
  <si>
    <t>105568.18</t>
  </si>
  <si>
    <t>5.86</t>
  </si>
  <si>
    <t>4.95</t>
  </si>
  <si>
    <t>0.91</t>
  </si>
  <si>
    <t>10J183</t>
  </si>
  <si>
    <t>10J184</t>
  </si>
  <si>
    <t>20292.77</t>
  </si>
  <si>
    <t>105566.27</t>
  </si>
  <si>
    <t>5.99</t>
  </si>
  <si>
    <t>5.40</t>
  </si>
  <si>
    <t>0.59</t>
  </si>
  <si>
    <t>出测区</t>
  </si>
  <si>
    <t>20314.55</t>
  </si>
  <si>
    <t>105579.50</t>
  </si>
  <si>
    <t>5.82</t>
  </si>
  <si>
    <t>10J307</t>
  </si>
  <si>
    <t>20258.03</t>
  </si>
  <si>
    <t>105551.40</t>
  </si>
  <si>
    <t>5.35</t>
  </si>
  <si>
    <t>4.67</t>
  </si>
  <si>
    <t>0.68</t>
  </si>
  <si>
    <t>10J186</t>
  </si>
  <si>
    <t>10J188</t>
  </si>
  <si>
    <t>20259.20</t>
  </si>
  <si>
    <t>105549.68</t>
  </si>
  <si>
    <t>4.76</t>
  </si>
  <si>
    <t>10J187</t>
  </si>
  <si>
    <t>80</t>
  </si>
  <si>
    <t>20259.95</t>
  </si>
  <si>
    <t>105547.76</t>
  </si>
  <si>
    <t>5.42</t>
  </si>
  <si>
    <t>0.57</t>
  </si>
  <si>
    <t>出测区 推测</t>
  </si>
  <si>
    <t>7J2119</t>
  </si>
  <si>
    <t>20243.33</t>
  </si>
  <si>
    <t>105543.09</t>
  </si>
  <si>
    <t>4.62</t>
  </si>
  <si>
    <t>0.78</t>
  </si>
  <si>
    <t>7J2023</t>
  </si>
  <si>
    <t>10J232</t>
  </si>
  <si>
    <t>10J233</t>
  </si>
  <si>
    <t>20408.58</t>
  </si>
  <si>
    <t>105651.66</t>
  </si>
  <si>
    <t>12.22</t>
  </si>
  <si>
    <t>11.50</t>
  </si>
  <si>
    <t>0.72</t>
  </si>
  <si>
    <t>10J328</t>
  </si>
  <si>
    <t>20408.82</t>
  </si>
  <si>
    <t>105649.95</t>
  </si>
  <si>
    <t>0.70</t>
  </si>
  <si>
    <t>10J234</t>
  </si>
  <si>
    <t>10J235</t>
  </si>
  <si>
    <t>300</t>
  </si>
  <si>
    <t>20410.20</t>
  </si>
  <si>
    <t>105641.51</t>
  </si>
  <si>
    <t>10J246</t>
  </si>
  <si>
    <t>10J247</t>
  </si>
  <si>
    <t>20418.15</t>
  </si>
  <si>
    <t>105651.45</t>
  </si>
  <si>
    <t>0.74</t>
  </si>
  <si>
    <t>20427.82</t>
  </si>
  <si>
    <t>105651.25</t>
  </si>
  <si>
    <t>10J239</t>
  </si>
  <si>
    <t>20427.58</t>
  </si>
  <si>
    <t>105649.32</t>
  </si>
  <si>
    <t>0.31</t>
  </si>
  <si>
    <t>10J241</t>
  </si>
  <si>
    <t>105649.62</t>
  </si>
  <si>
    <t>0.42</t>
  </si>
  <si>
    <t>10J240</t>
  </si>
  <si>
    <t>终止点</t>
  </si>
  <si>
    <t>消火栓</t>
  </si>
  <si>
    <t>20427.60</t>
  </si>
  <si>
    <t>105650.20</t>
  </si>
  <si>
    <t>0.01</t>
  </si>
  <si>
    <t>20419.58</t>
  </si>
  <si>
    <t>105649.61</t>
  </si>
  <si>
    <t>10J242</t>
  </si>
  <si>
    <t>20411.09</t>
  </si>
  <si>
    <t>105643.18</t>
  </si>
  <si>
    <t>0.38</t>
  </si>
  <si>
    <t>10J253</t>
  </si>
  <si>
    <t>10J409</t>
  </si>
  <si>
    <t>20400.36</t>
  </si>
  <si>
    <t>105634.34</t>
  </si>
  <si>
    <t>10J251</t>
  </si>
  <si>
    <t>20416.44</t>
  </si>
  <si>
    <t>105644.17</t>
  </si>
  <si>
    <t>10J248</t>
  </si>
  <si>
    <t>20420.89</t>
  </si>
  <si>
    <t>105643.30</t>
  </si>
  <si>
    <t>12.58</t>
  </si>
  <si>
    <t>20426.39</t>
  </si>
  <si>
    <t>105641.75</t>
  </si>
  <si>
    <t>0.53</t>
  </si>
  <si>
    <t>20393.84</t>
  </si>
  <si>
    <t>105628.97</t>
  </si>
  <si>
    <t>10.86</t>
  </si>
  <si>
    <t>10J297</t>
  </si>
  <si>
    <t>20400.51</t>
  </si>
  <si>
    <t>105636.58</t>
  </si>
  <si>
    <t>0.40</t>
  </si>
  <si>
    <t>10J263</t>
  </si>
  <si>
    <t>四通</t>
  </si>
  <si>
    <t>20389.07</t>
  </si>
  <si>
    <t>105627.61</t>
  </si>
  <si>
    <t>10J264</t>
  </si>
  <si>
    <t>10J267</t>
  </si>
  <si>
    <t>10J465</t>
  </si>
  <si>
    <t>20389.38</t>
  </si>
  <si>
    <t>105627.25</t>
  </si>
  <si>
    <t>10.57</t>
  </si>
  <si>
    <t>0.35</t>
  </si>
  <si>
    <t>10J265</t>
  </si>
  <si>
    <t>20388.81</t>
  </si>
  <si>
    <t>105626.84</t>
  </si>
  <si>
    <t>10.84</t>
  </si>
  <si>
    <t>10J266</t>
  </si>
  <si>
    <t>20389.46</t>
  </si>
  <si>
    <t>105625.93</t>
  </si>
  <si>
    <t>10.89</t>
  </si>
  <si>
    <t>0.18</t>
  </si>
  <si>
    <t>20372.80</t>
  </si>
  <si>
    <t>105615.29</t>
  </si>
  <si>
    <t>9.43</t>
  </si>
  <si>
    <t>20355.81</t>
  </si>
  <si>
    <t>105604.17</t>
  </si>
  <si>
    <t>10J281</t>
  </si>
  <si>
    <t>20344.76</t>
  </si>
  <si>
    <t>105596.87</t>
  </si>
  <si>
    <t>7.63</t>
  </si>
  <si>
    <t>10J282</t>
  </si>
  <si>
    <t>20343.55</t>
  </si>
  <si>
    <t>105596.03</t>
  </si>
  <si>
    <t>7.56</t>
  </si>
  <si>
    <t>10J283</t>
  </si>
  <si>
    <t>10J285</t>
  </si>
  <si>
    <t>20343.43</t>
  </si>
  <si>
    <t>105596.28</t>
  </si>
  <si>
    <t>10J284</t>
  </si>
  <si>
    <t>20338.83</t>
  </si>
  <si>
    <t>10J586</t>
  </si>
  <si>
    <t>20342.15</t>
  </si>
  <si>
    <t>105595.07</t>
  </si>
  <si>
    <t>7.14</t>
  </si>
  <si>
    <t>10J287</t>
  </si>
  <si>
    <t>20337.03</t>
  </si>
  <si>
    <t>105600.06</t>
  </si>
  <si>
    <t>7.69</t>
  </si>
  <si>
    <t>0.55</t>
  </si>
  <si>
    <t>20340.90</t>
  </si>
  <si>
    <t>105592.59</t>
  </si>
  <si>
    <t>6.54</t>
  </si>
  <si>
    <t>0.75</t>
  </si>
  <si>
    <t>20326.07</t>
  </si>
  <si>
    <t>105586.25</t>
  </si>
  <si>
    <t>6.72</t>
  </si>
  <si>
    <t>6.40</t>
  </si>
  <si>
    <t>20386.30</t>
  </si>
  <si>
    <t>105623.95</t>
  </si>
  <si>
    <t>10J298</t>
  </si>
  <si>
    <t>20386.62</t>
  </si>
  <si>
    <t>105623.58</t>
  </si>
  <si>
    <t>0.73</t>
  </si>
  <si>
    <t>10J299</t>
  </si>
  <si>
    <t>20387.91</t>
  </si>
  <si>
    <t>105622.05</t>
  </si>
  <si>
    <t>10.68</t>
  </si>
  <si>
    <t>9.96</t>
  </si>
  <si>
    <t>20372.69</t>
  </si>
  <si>
    <t>105614.92</t>
  </si>
  <si>
    <t>0.77</t>
  </si>
  <si>
    <t>50</t>
  </si>
  <si>
    <t>8.99</t>
  </si>
  <si>
    <t>0.79</t>
  </si>
  <si>
    <t>20390.64</t>
  </si>
  <si>
    <t>105625.19</t>
  </si>
  <si>
    <t>0.20</t>
  </si>
  <si>
    <t>10J302</t>
  </si>
  <si>
    <t>20387.92</t>
  </si>
  <si>
    <t>105623.11</t>
  </si>
  <si>
    <t>9.95</t>
  </si>
  <si>
    <t>10J303</t>
  </si>
  <si>
    <t>20386.69</t>
  </si>
  <si>
    <t>105622.06</t>
  </si>
  <si>
    <t>10J304</t>
  </si>
  <si>
    <t>20386.18</t>
  </si>
  <si>
    <t>105622.61</t>
  </si>
  <si>
    <t>10.65</t>
  </si>
  <si>
    <t>20357.23</t>
  </si>
  <si>
    <t>105603.20</t>
  </si>
  <si>
    <t>8.83</t>
  </si>
  <si>
    <t>8.04</t>
  </si>
  <si>
    <t>20335.50</t>
  </si>
  <si>
    <t>105589.33</t>
  </si>
  <si>
    <t>20408.50</t>
  </si>
  <si>
    <t>105652.71</t>
  </si>
  <si>
    <t>12.23</t>
  </si>
  <si>
    <t>10J329</t>
  </si>
  <si>
    <t>20409.13</t>
  </si>
  <si>
    <t>105652.68</t>
  </si>
  <si>
    <t>10J330</t>
  </si>
  <si>
    <t>阀门</t>
  </si>
  <si>
    <t>20409.11</t>
  </si>
  <si>
    <t>105653.04</t>
  </si>
  <si>
    <t>10J407</t>
  </si>
  <si>
    <t>10J331</t>
  </si>
  <si>
    <t>20408.72</t>
  </si>
  <si>
    <t>105653.03</t>
  </si>
  <si>
    <t>游离井</t>
  </si>
  <si>
    <t>10J366</t>
  </si>
  <si>
    <t>10J367</t>
  </si>
  <si>
    <t>20449.70</t>
  </si>
  <si>
    <t>105746.98</t>
  </si>
  <si>
    <t>11.98</t>
  </si>
  <si>
    <t>11.97</t>
  </si>
  <si>
    <t>10J612</t>
  </si>
  <si>
    <t>20449.47</t>
  </si>
  <si>
    <t>105746.49</t>
  </si>
  <si>
    <t>10J368</t>
  </si>
  <si>
    <t>20443.38</t>
  </si>
  <si>
    <t>105749.27</t>
  </si>
  <si>
    <t>10J369</t>
  </si>
  <si>
    <t>20442.98</t>
  </si>
  <si>
    <t>105748.46</t>
  </si>
  <si>
    <t>10J370</t>
  </si>
  <si>
    <t>20441.35</t>
  </si>
  <si>
    <t>105749.11</t>
  </si>
  <si>
    <t>11.78</t>
  </si>
  <si>
    <t>0.12</t>
  </si>
  <si>
    <t>10J375</t>
  </si>
  <si>
    <t>20436.38</t>
  </si>
  <si>
    <t>105737.56</t>
  </si>
  <si>
    <t>0.13</t>
  </si>
  <si>
    <t>10J376</t>
  </si>
  <si>
    <t>20446.16</t>
  </si>
  <si>
    <t>105732.79</t>
  </si>
  <si>
    <t>10J377</t>
  </si>
  <si>
    <t>20450.83</t>
  </si>
  <si>
    <t>105728.86</t>
  </si>
  <si>
    <t>10J382</t>
  </si>
  <si>
    <t>20444.28</t>
  </si>
  <si>
    <t>105715.82</t>
  </si>
  <si>
    <t>10J383</t>
  </si>
  <si>
    <t>20430.66</t>
  </si>
  <si>
    <t>105721.64</t>
  </si>
  <si>
    <t>10J384</t>
  </si>
  <si>
    <t>20430.09</t>
  </si>
  <si>
    <t>105720.68</t>
  </si>
  <si>
    <t>11.85</t>
  </si>
  <si>
    <t>10J385</t>
  </si>
  <si>
    <t>20429.87</t>
  </si>
  <si>
    <t>105720.27</t>
  </si>
  <si>
    <t>0.27</t>
  </si>
  <si>
    <t>10J386</t>
  </si>
  <si>
    <t>20428.97</t>
  </si>
  <si>
    <t>105720.73</t>
  </si>
  <si>
    <t>10J387</t>
  </si>
  <si>
    <t>20425.30</t>
  </si>
  <si>
    <t>105713.47</t>
  </si>
  <si>
    <t>10J388</t>
  </si>
  <si>
    <t>10J392</t>
  </si>
  <si>
    <t>20425.43</t>
  </si>
  <si>
    <t>105713.39</t>
  </si>
  <si>
    <t>10J389</t>
  </si>
  <si>
    <t>20425.77</t>
  </si>
  <si>
    <t>105713.24</t>
  </si>
  <si>
    <t>10J390</t>
  </si>
  <si>
    <t>20424.74</t>
  </si>
  <si>
    <t>105711.24</t>
  </si>
  <si>
    <t>10J391</t>
  </si>
  <si>
    <t>出入地</t>
  </si>
  <si>
    <t>20425.83</t>
  </si>
  <si>
    <t>105710.64</t>
  </si>
  <si>
    <t>20424.22</t>
  </si>
  <si>
    <t>105711.21</t>
  </si>
  <si>
    <t>11.37</t>
  </si>
  <si>
    <t>10J393</t>
  </si>
  <si>
    <t>10J395</t>
  </si>
  <si>
    <t>20413.64</t>
  </si>
  <si>
    <t>105715.84</t>
  </si>
  <si>
    <t>11.08</t>
  </si>
  <si>
    <t>10J394</t>
  </si>
  <si>
    <t>20414.60</t>
  </si>
  <si>
    <t>105717.46</t>
  </si>
  <si>
    <t>11.41</t>
  </si>
  <si>
    <t>20419.86</t>
  </si>
  <si>
    <t>105700.93</t>
  </si>
  <si>
    <t>11.59</t>
  </si>
  <si>
    <t>11.28</t>
  </si>
  <si>
    <t>10J396</t>
  </si>
  <si>
    <t>10J399</t>
  </si>
  <si>
    <t>10J405</t>
  </si>
  <si>
    <t>20437.28</t>
  </si>
  <si>
    <t>105692.60</t>
  </si>
  <si>
    <t>10J397</t>
  </si>
  <si>
    <t>10J398</t>
  </si>
  <si>
    <t>20437.56</t>
  </si>
  <si>
    <t>105693.22</t>
  </si>
  <si>
    <t>20436.64</t>
  </si>
  <si>
    <t>105691.38</t>
  </si>
  <si>
    <t>12.03</t>
  </si>
  <si>
    <t>20396.65</t>
  </si>
  <si>
    <t>105711.34</t>
  </si>
  <si>
    <t>11.09</t>
  </si>
  <si>
    <t>进不去 推测</t>
  </si>
  <si>
    <t>20414.77</t>
  </si>
  <si>
    <t>105689.84</t>
  </si>
  <si>
    <t>11.19</t>
  </si>
  <si>
    <t>10J406</t>
  </si>
  <si>
    <t>20410.19</t>
  </si>
  <si>
    <t>105679.54</t>
  </si>
  <si>
    <t>11.34</t>
  </si>
  <si>
    <t>10J430</t>
  </si>
  <si>
    <t>20409.12</t>
  </si>
  <si>
    <t>105665.67</t>
  </si>
  <si>
    <t>10J408</t>
  </si>
  <si>
    <t>20405.86</t>
  </si>
  <si>
    <t>105666.08</t>
  </si>
  <si>
    <t>10J460</t>
  </si>
  <si>
    <t>20407.57</t>
  </si>
  <si>
    <t>105649.97</t>
  </si>
  <si>
    <t>12.21</t>
  </si>
  <si>
    <t>10J410</t>
  </si>
  <si>
    <t>20406.97</t>
  </si>
  <si>
    <t>105662.88</t>
  </si>
  <si>
    <t>11.93</t>
  </si>
  <si>
    <t>10J411</t>
  </si>
  <si>
    <t>20406.99</t>
  </si>
  <si>
    <t>105667.46</t>
  </si>
  <si>
    <t>11.55</t>
  </si>
  <si>
    <t>0.22</t>
  </si>
  <si>
    <t>10J428</t>
  </si>
  <si>
    <t>10J422</t>
  </si>
  <si>
    <t>10J423</t>
  </si>
  <si>
    <t>20421.92</t>
  </si>
  <si>
    <t>105709.43</t>
  </si>
  <si>
    <t>20422.46</t>
  </si>
  <si>
    <t>105709.09</t>
  </si>
  <si>
    <t>10J424</t>
  </si>
  <si>
    <t>20418.12</t>
  </si>
  <si>
    <t>105700.19</t>
  </si>
  <si>
    <t>10J427</t>
  </si>
  <si>
    <t>20413.51</t>
  </si>
  <si>
    <t>105689.98</t>
  </si>
  <si>
    <t>11.17</t>
  </si>
  <si>
    <t>20408.89</t>
  </si>
  <si>
    <t>105680.01</t>
  </si>
  <si>
    <t>20409.81</t>
  </si>
  <si>
    <t>105677.75</t>
  </si>
  <si>
    <t>11.68</t>
  </si>
  <si>
    <t>10J431</t>
  </si>
  <si>
    <t>20410.06</t>
  </si>
  <si>
    <t>105677.79</t>
  </si>
  <si>
    <t>10J458</t>
  </si>
  <si>
    <t>10J459</t>
  </si>
  <si>
    <t>20391.48</t>
  </si>
  <si>
    <t>105684.11</t>
  </si>
  <si>
    <t>20389.65</t>
  </si>
  <si>
    <t>105673.75</t>
  </si>
  <si>
    <t>10.88</t>
  </si>
  <si>
    <t>20389.66</t>
  </si>
  <si>
    <t>105668.39</t>
  </si>
  <si>
    <t>11.27</t>
  </si>
  <si>
    <t>11.05</t>
  </si>
  <si>
    <t>10J461</t>
  </si>
  <si>
    <t>20389.89</t>
  </si>
  <si>
    <t>105663.11</t>
  </si>
  <si>
    <t>11.13</t>
  </si>
  <si>
    <t>10J462</t>
  </si>
  <si>
    <t>20390.00</t>
  </si>
  <si>
    <t>105648.60</t>
  </si>
  <si>
    <t>11.20</t>
  </si>
  <si>
    <t>10J463</t>
  </si>
  <si>
    <t>10J466</t>
  </si>
  <si>
    <t>105648.46</t>
  </si>
  <si>
    <t>10J464</t>
  </si>
  <si>
    <t>20378.75</t>
  </si>
  <si>
    <t>105651.20</t>
  </si>
  <si>
    <t>20385.04</t>
  </si>
  <si>
    <t>105633.32</t>
  </si>
  <si>
    <t>10.95</t>
  </si>
  <si>
    <t>20389.91</t>
  </si>
  <si>
    <t>105636.86</t>
  </si>
  <si>
    <t>0.25</t>
  </si>
  <si>
    <t>10J474</t>
  </si>
  <si>
    <t>10J475</t>
  </si>
  <si>
    <t>20370.41</t>
  </si>
  <si>
    <t>105630.01</t>
  </si>
  <si>
    <t>8.96</t>
  </si>
  <si>
    <t>20355.45</t>
  </si>
  <si>
    <t>105626.95</t>
  </si>
  <si>
    <t>8.88</t>
  </si>
  <si>
    <t>0.05</t>
  </si>
  <si>
    <t>10J476</t>
  </si>
  <si>
    <t>10J483</t>
  </si>
  <si>
    <t>20353.77</t>
  </si>
  <si>
    <t>105636.27</t>
  </si>
  <si>
    <t>9.04</t>
  </si>
  <si>
    <t>9.03</t>
  </si>
  <si>
    <t>10J477</t>
  </si>
  <si>
    <t>10J478</t>
  </si>
  <si>
    <t>20363.47</t>
  </si>
  <si>
    <t>105638.17</t>
  </si>
  <si>
    <t>9.16</t>
  </si>
  <si>
    <t>20339.66</t>
  </si>
  <si>
    <t>105633.83</t>
  </si>
  <si>
    <t>8.10</t>
  </si>
  <si>
    <t>10J504</t>
  </si>
  <si>
    <t>20353.02</t>
  </si>
  <si>
    <t>105626.47</t>
  </si>
  <si>
    <t>0.02</t>
  </si>
  <si>
    <t>10J484</t>
  </si>
  <si>
    <t>20353.57</t>
  </si>
  <si>
    <t>105623.66</t>
  </si>
  <si>
    <t>8.98</t>
  </si>
  <si>
    <t>8.97</t>
  </si>
  <si>
    <t>10J485</t>
  </si>
  <si>
    <t>20353.87</t>
  </si>
  <si>
    <t>105623.82</t>
  </si>
  <si>
    <t>10J495</t>
  </si>
  <si>
    <t>20337.37</t>
  </si>
  <si>
    <t>105618.92</t>
  </si>
  <si>
    <t>7.97</t>
  </si>
  <si>
    <t>7.77</t>
  </si>
  <si>
    <t>10J496</t>
  </si>
  <si>
    <t>20336.03</t>
  </si>
  <si>
    <t>105618.77</t>
  </si>
  <si>
    <t>8.00</t>
  </si>
  <si>
    <t>7.99</t>
  </si>
  <si>
    <t>20337.61</t>
  </si>
  <si>
    <t>105620.43</t>
  </si>
  <si>
    <t>7.83</t>
  </si>
  <si>
    <t>10J497</t>
  </si>
  <si>
    <t>20339.60</t>
  </si>
  <si>
    <t>105620.29</t>
  </si>
  <si>
    <t>7.87</t>
  </si>
  <si>
    <t>10J498</t>
  </si>
  <si>
    <t>20339.98</t>
  </si>
  <si>
    <t>105618.37</t>
  </si>
  <si>
    <t>8.35</t>
  </si>
  <si>
    <t>8.34</t>
  </si>
  <si>
    <t>20337.36</t>
  </si>
  <si>
    <t>8.16</t>
  </si>
  <si>
    <t>10J505</t>
  </si>
  <si>
    <t>20337.34</t>
  </si>
  <si>
    <t>105639.51</t>
  </si>
  <si>
    <t>8.22</t>
  </si>
  <si>
    <t>10J514</t>
  </si>
  <si>
    <t>10J515</t>
  </si>
  <si>
    <t>20337.90</t>
  </si>
  <si>
    <t>105653.25</t>
  </si>
  <si>
    <t>8.27</t>
  </si>
  <si>
    <t>10J524</t>
  </si>
  <si>
    <t>10J525</t>
  </si>
  <si>
    <t>20333.50</t>
  </si>
  <si>
    <t>105639.48</t>
  </si>
  <si>
    <t>10J516</t>
  </si>
  <si>
    <t>10J517</t>
  </si>
  <si>
    <t>20333.29</t>
  </si>
  <si>
    <t>105638.35</t>
  </si>
  <si>
    <t>8.21</t>
  </si>
  <si>
    <t>20321.67</t>
  </si>
  <si>
    <t>105640.49</t>
  </si>
  <si>
    <t>7.73</t>
  </si>
  <si>
    <t>20339.11</t>
  </si>
  <si>
    <t>105667.29</t>
  </si>
  <si>
    <t>8.45</t>
  </si>
  <si>
    <t>8.24</t>
  </si>
  <si>
    <t>10J533</t>
  </si>
  <si>
    <t>10J534</t>
  </si>
  <si>
    <t>20340.16</t>
  </si>
  <si>
    <t>105653.01</t>
  </si>
  <si>
    <t>8.14</t>
  </si>
  <si>
    <t>0.15</t>
  </si>
  <si>
    <t>10J526</t>
  </si>
  <si>
    <t>20340.07</t>
  </si>
  <si>
    <t>105652.15</t>
  </si>
  <si>
    <t>8.47</t>
  </si>
  <si>
    <t>8.46</t>
  </si>
  <si>
    <t>10J527</t>
  </si>
  <si>
    <t>20354.43</t>
  </si>
  <si>
    <t>10J528</t>
  </si>
  <si>
    <t>20368.93</t>
  </si>
  <si>
    <t>105653.66</t>
  </si>
  <si>
    <t>20339.51</t>
  </si>
  <si>
    <t>105675.54</t>
  </si>
  <si>
    <t>8.13</t>
  </si>
  <si>
    <t>0.19</t>
  </si>
  <si>
    <t>10J552</t>
  </si>
  <si>
    <t>20343.38</t>
  </si>
  <si>
    <t>105666.92</t>
  </si>
  <si>
    <t>8.81</t>
  </si>
  <si>
    <t>10J535</t>
  </si>
  <si>
    <t>20343.54</t>
  </si>
  <si>
    <t>105667.44</t>
  </si>
  <si>
    <t>10J536</t>
  </si>
  <si>
    <t>20351.15</t>
  </si>
  <si>
    <t>105666.89</t>
  </si>
  <si>
    <t>9.11</t>
  </si>
  <si>
    <t>9.10</t>
  </si>
  <si>
    <t>20338.69</t>
  </si>
  <si>
    <t>105680.62</t>
  </si>
  <si>
    <t>7.92</t>
  </si>
  <si>
    <t>10J553</t>
  </si>
  <si>
    <t>10J555</t>
  </si>
  <si>
    <t>20342.13</t>
  </si>
  <si>
    <t>105681.62</t>
  </si>
  <si>
    <t>8.54</t>
  </si>
  <si>
    <t>8.39</t>
  </si>
  <si>
    <t>10J554</t>
  </si>
  <si>
    <t>20346.19</t>
  </si>
  <si>
    <t>105680.81</t>
  </si>
  <si>
    <t>8.66</t>
  </si>
  <si>
    <t>105687.28</t>
  </si>
  <si>
    <t>8.08</t>
  </si>
  <si>
    <t>10J556</t>
  </si>
  <si>
    <t>20336.63</t>
  </si>
  <si>
    <t>105691.78</t>
  </si>
  <si>
    <t>10J559</t>
  </si>
  <si>
    <t>10J562</t>
  </si>
  <si>
    <t>105691.92</t>
  </si>
  <si>
    <t>20336.44</t>
  </si>
  <si>
    <t>105697.15</t>
  </si>
  <si>
    <t>10J563</t>
  </si>
  <si>
    <t>20339.56</t>
  </si>
  <si>
    <t>105707.24</t>
  </si>
  <si>
    <t>8.49</t>
  </si>
  <si>
    <t>8.48</t>
  </si>
  <si>
    <t>10J580</t>
  </si>
  <si>
    <t>10J581</t>
  </si>
  <si>
    <t>20340.15</t>
  </si>
  <si>
    <t>105684.71</t>
  </si>
  <si>
    <t>8.18</t>
  </si>
  <si>
    <t>8.17</t>
  </si>
  <si>
    <t>20340.45</t>
  </si>
  <si>
    <t>105672.66</t>
  </si>
  <si>
    <t>8.41</t>
  </si>
  <si>
    <t>10J582</t>
  </si>
  <si>
    <t>20339.96</t>
  </si>
  <si>
    <t>105663.50</t>
  </si>
  <si>
    <t>8.36</t>
  </si>
  <si>
    <t>10J583</t>
  </si>
  <si>
    <t>20338.67</t>
  </si>
  <si>
    <t>105651.92</t>
  </si>
  <si>
    <t>7.96</t>
  </si>
  <si>
    <t>10J584</t>
  </si>
  <si>
    <t>20338.19</t>
  </si>
  <si>
    <t>105636.55</t>
  </si>
  <si>
    <t>10J585</t>
  </si>
  <si>
    <t>20338.03</t>
  </si>
  <si>
    <t>105621.33</t>
  </si>
  <si>
    <t>20338.09</t>
  </si>
  <si>
    <t>105613.30</t>
  </si>
  <si>
    <t>7.49</t>
  </si>
  <si>
    <t>10J596</t>
  </si>
  <si>
    <t>10J597</t>
  </si>
  <si>
    <t>20255.43</t>
  </si>
  <si>
    <t>105584.10</t>
  </si>
  <si>
    <t>5.77</t>
  </si>
  <si>
    <t>20258.21</t>
  </si>
  <si>
    <t>105584.11</t>
  </si>
  <si>
    <t>10J598</t>
  </si>
  <si>
    <t>20258.14</t>
  </si>
  <si>
    <t>105603.82</t>
  </si>
  <si>
    <t>5.64</t>
  </si>
  <si>
    <t>5.39</t>
  </si>
  <si>
    <t>10J599</t>
  </si>
  <si>
    <t>20257.61</t>
  </si>
  <si>
    <t>105603.81</t>
  </si>
  <si>
    <t>5.63</t>
  </si>
  <si>
    <t>10J600</t>
  </si>
  <si>
    <t>20257.46</t>
  </si>
  <si>
    <t>105619.23</t>
  </si>
  <si>
    <t>10J601</t>
  </si>
  <si>
    <t>20255.58</t>
  </si>
  <si>
    <t>105619.25</t>
  </si>
  <si>
    <t>10J610</t>
  </si>
  <si>
    <t>10J611</t>
  </si>
  <si>
    <t>20458.55</t>
  </si>
  <si>
    <t>105745.00</t>
  </si>
  <si>
    <t>12.38</t>
  </si>
  <si>
    <t>20457.89</t>
  </si>
  <si>
    <t>105745.33</t>
  </si>
  <si>
    <t>12.48</t>
  </si>
  <si>
    <t>12.47</t>
  </si>
  <si>
    <t>20456.95</t>
  </si>
  <si>
    <t>105743.44</t>
  </si>
  <si>
    <t>12.67</t>
  </si>
  <si>
    <t>12.66</t>
  </si>
  <si>
    <t>10J699</t>
  </si>
  <si>
    <t>10J1226</t>
  </si>
  <si>
    <t>20397.46</t>
  </si>
  <si>
    <t>105753.15</t>
  </si>
  <si>
    <t>0.23</t>
  </si>
  <si>
    <t>10J700</t>
  </si>
  <si>
    <t>20399.19</t>
  </si>
  <si>
    <t>105751.93</t>
  </si>
  <si>
    <t>10J701</t>
  </si>
  <si>
    <t>20408.85</t>
  </si>
  <si>
    <t>105748.45</t>
  </si>
  <si>
    <t>10.58</t>
  </si>
  <si>
    <t>10.18</t>
  </si>
  <si>
    <t>10J702</t>
  </si>
  <si>
    <t>10J703</t>
  </si>
  <si>
    <t>10J1190</t>
  </si>
  <si>
    <t>105747.99</t>
  </si>
  <si>
    <t>10.59</t>
  </si>
  <si>
    <t>10.19</t>
  </si>
  <si>
    <t>20412.83</t>
  </si>
  <si>
    <t>105746.32</t>
  </si>
  <si>
    <t>10.24</t>
  </si>
  <si>
    <t>10J704</t>
  </si>
  <si>
    <t>10J705</t>
  </si>
  <si>
    <t>20414.73</t>
  </si>
  <si>
    <t>105745.65</t>
  </si>
  <si>
    <t>10.61</t>
  </si>
  <si>
    <t>10.16</t>
  </si>
  <si>
    <t>0.45</t>
  </si>
  <si>
    <t>接用户 推测</t>
  </si>
  <si>
    <t>10J1173</t>
  </si>
  <si>
    <t>20422.51</t>
  </si>
  <si>
    <t>105768.57</t>
  </si>
  <si>
    <t>10J844</t>
  </si>
  <si>
    <t>10J845</t>
  </si>
  <si>
    <t>20359.54</t>
  </si>
  <si>
    <t>105851.32</t>
  </si>
  <si>
    <t>10J921</t>
  </si>
  <si>
    <t>10J923</t>
  </si>
  <si>
    <t>10J1145</t>
  </si>
  <si>
    <t>20364.71</t>
  </si>
  <si>
    <t>105851.86</t>
  </si>
  <si>
    <t>10J919</t>
  </si>
  <si>
    <t>10J1003</t>
  </si>
  <si>
    <t>105851.88</t>
  </si>
  <si>
    <t>6.99</t>
  </si>
  <si>
    <t>10J920</t>
  </si>
  <si>
    <t>20333.13</t>
  </si>
  <si>
    <t>105851.75</t>
  </si>
  <si>
    <t>20354.12</t>
  </si>
  <si>
    <t>105851.42</t>
  </si>
  <si>
    <t>10J922</t>
  </si>
  <si>
    <t>10J1032</t>
  </si>
  <si>
    <t>20354.13</t>
  </si>
  <si>
    <t>105852.06</t>
  </si>
  <si>
    <t>6.93</t>
  </si>
  <si>
    <t>20346.26</t>
  </si>
  <si>
    <t>105816.12</t>
  </si>
  <si>
    <t>10J924</t>
  </si>
  <si>
    <t>20346.52</t>
  </si>
  <si>
    <t>105814.67</t>
  </si>
  <si>
    <t>6.91</t>
  </si>
  <si>
    <t>10J925</t>
  </si>
  <si>
    <t>10J1239</t>
  </si>
  <si>
    <t>20347.13</t>
  </si>
  <si>
    <t>105813.81</t>
  </si>
  <si>
    <t>6.87</t>
  </si>
  <si>
    <t>10J990</t>
  </si>
  <si>
    <t>10J991</t>
  </si>
  <si>
    <t>20243.14</t>
  </si>
  <si>
    <t>105826.48</t>
  </si>
  <si>
    <t>6.53</t>
  </si>
  <si>
    <t>20250.39</t>
  </si>
  <si>
    <t>105826.62</t>
  </si>
  <si>
    <t>6.58</t>
  </si>
  <si>
    <t>6.32</t>
  </si>
  <si>
    <t>10J992</t>
  </si>
  <si>
    <t>20250.30</t>
  </si>
  <si>
    <t>105847.16</t>
  </si>
  <si>
    <t>6.50</t>
  </si>
  <si>
    <t>6.25</t>
  </si>
  <si>
    <t>10J993</t>
  </si>
  <si>
    <t>20249.34</t>
  </si>
  <si>
    <t>6.78</t>
  </si>
  <si>
    <t>6.44</t>
  </si>
  <si>
    <t>10J994</t>
  </si>
  <si>
    <t>20245.39</t>
  </si>
  <si>
    <t>105847.09</t>
  </si>
  <si>
    <t>6.49</t>
  </si>
  <si>
    <t>6.31</t>
  </si>
  <si>
    <t>10J995</t>
  </si>
  <si>
    <t>10J996</t>
  </si>
  <si>
    <t>20245.37</t>
  </si>
  <si>
    <t>105844.57</t>
  </si>
  <si>
    <t>6.57</t>
  </si>
  <si>
    <t>20242.98</t>
  </si>
  <si>
    <t>105847.12</t>
  </si>
  <si>
    <t>6.48</t>
  </si>
  <si>
    <t>6.33</t>
  </si>
  <si>
    <t>10J997</t>
  </si>
  <si>
    <t>10J999</t>
  </si>
  <si>
    <t>20236.58</t>
  </si>
  <si>
    <t>105847.06</t>
  </si>
  <si>
    <t>6.45</t>
  </si>
  <si>
    <t>10J998</t>
  </si>
  <si>
    <t>105846.57</t>
  </si>
  <si>
    <t>接用户</t>
  </si>
  <si>
    <t>10J1000</t>
  </si>
  <si>
    <t>20242.79</t>
  </si>
  <si>
    <t>105853.22</t>
  </si>
  <si>
    <t>10J1001</t>
  </si>
  <si>
    <t>20243.43</t>
  </si>
  <si>
    <t>105853.26</t>
  </si>
  <si>
    <t>20249.77</t>
  </si>
  <si>
    <t>105853.62</t>
  </si>
  <si>
    <t>6.88</t>
  </si>
  <si>
    <t>10J1002</t>
  </si>
  <si>
    <t>20269.13</t>
  </si>
  <si>
    <t>105854.62</t>
  </si>
  <si>
    <t>20289.73</t>
  </si>
  <si>
    <t>105855.36</t>
  </si>
  <si>
    <t>6.95</t>
  </si>
  <si>
    <t>6.94</t>
  </si>
  <si>
    <t>10J1004</t>
  </si>
  <si>
    <t>20288.48</t>
  </si>
  <si>
    <t>105854.20</t>
  </si>
  <si>
    <t>10J1005</t>
  </si>
  <si>
    <t>20285.84</t>
  </si>
  <si>
    <t>105848.17</t>
  </si>
  <si>
    <t>10J1006</t>
  </si>
  <si>
    <t>20285.57</t>
  </si>
  <si>
    <t>105848.41</t>
  </si>
  <si>
    <t>10J1007</t>
  </si>
  <si>
    <t>20284.95</t>
  </si>
  <si>
    <t>105847.05</t>
  </si>
  <si>
    <t>6.60</t>
  </si>
  <si>
    <t>10J1008</t>
  </si>
  <si>
    <t>20285.67</t>
  </si>
  <si>
    <t>10J1009</t>
  </si>
  <si>
    <t>20282.14</t>
  </si>
  <si>
    <t>105838.17</t>
  </si>
  <si>
    <t>10J1010</t>
  </si>
  <si>
    <t>10J1018</t>
  </si>
  <si>
    <t>20282.83</t>
  </si>
  <si>
    <t>105837.82</t>
  </si>
  <si>
    <t>6.75</t>
  </si>
  <si>
    <t>10J1011</t>
  </si>
  <si>
    <t>20283.64</t>
  </si>
  <si>
    <t>105840.20</t>
  </si>
  <si>
    <t>6.97</t>
  </si>
  <si>
    <t>10J1012</t>
  </si>
  <si>
    <t>20284.73</t>
  </si>
  <si>
    <t>105839.72</t>
  </si>
  <si>
    <t>10J1013</t>
  </si>
  <si>
    <t>20294.33</t>
  </si>
  <si>
    <t>105835.45</t>
  </si>
  <si>
    <t>0.14</t>
  </si>
  <si>
    <t>10J1014</t>
  </si>
  <si>
    <t>20293.64</t>
  </si>
  <si>
    <t>105833.64</t>
  </si>
  <si>
    <t>0.10</t>
  </si>
  <si>
    <t>10J1015</t>
  </si>
  <si>
    <t>10J1016</t>
  </si>
  <si>
    <t>20276.86</t>
  </si>
  <si>
    <t>105841.90</t>
  </si>
  <si>
    <t>6.51</t>
  </si>
  <si>
    <t>20276.32</t>
  </si>
  <si>
    <t>105834.13</t>
  </si>
  <si>
    <t>6.56</t>
  </si>
  <si>
    <t>10J1017</t>
  </si>
  <si>
    <t>20275.38</t>
  </si>
  <si>
    <t>105834.19</t>
  </si>
  <si>
    <t>20280.48</t>
  </si>
  <si>
    <t>105833.80</t>
  </si>
  <si>
    <t>10J1019</t>
  </si>
  <si>
    <t>20279.47</t>
  </si>
  <si>
    <t>105830.90</t>
  </si>
  <si>
    <t>10J1020</t>
  </si>
  <si>
    <t>20280.27</t>
  </si>
  <si>
    <t>105830.55</t>
  </si>
  <si>
    <t>10J1033</t>
  </si>
  <si>
    <t>20351.04</t>
  </si>
  <si>
    <t>105852.18</t>
  </si>
  <si>
    <t>6.83</t>
  </si>
  <si>
    <t>20348.35</t>
  </si>
  <si>
    <t>105844.17</t>
  </si>
  <si>
    <t>10J1034</t>
  </si>
  <si>
    <t>20347.94</t>
  </si>
  <si>
    <t>105843.05</t>
  </si>
  <si>
    <t>6.96</t>
  </si>
  <si>
    <t>10J1035</t>
  </si>
  <si>
    <t>20340.70</t>
  </si>
  <si>
    <t>105824.00</t>
  </si>
  <si>
    <t>0.17</t>
  </si>
  <si>
    <t>10J1036</t>
  </si>
  <si>
    <t>20313.94</t>
  </si>
  <si>
    <t>10J1037</t>
  </si>
  <si>
    <t>20309.52</t>
  </si>
  <si>
    <t>105835.79</t>
  </si>
  <si>
    <t>10J1038</t>
  </si>
  <si>
    <t>20309.66</t>
  </si>
  <si>
    <t>105836.21</t>
  </si>
  <si>
    <t>10J1125</t>
  </si>
  <si>
    <t>10J1126</t>
  </si>
  <si>
    <t>20370.65</t>
  </si>
  <si>
    <t>105810.56</t>
  </si>
  <si>
    <t>20371.29</t>
  </si>
  <si>
    <t>105810.33</t>
  </si>
  <si>
    <t>10J1128</t>
  </si>
  <si>
    <t>10J1127</t>
  </si>
  <si>
    <t>20374.42</t>
  </si>
  <si>
    <t>105820.20</t>
  </si>
  <si>
    <t>8.93</t>
  </si>
  <si>
    <t>20375.18</t>
  </si>
  <si>
    <t>105819.84</t>
  </si>
  <si>
    <t>10J1129</t>
  </si>
  <si>
    <t>20379.51</t>
  </si>
  <si>
    <t>105829.98</t>
  </si>
  <si>
    <t>10J1131</t>
  </si>
  <si>
    <t>10J1133</t>
  </si>
  <si>
    <t>10J1130</t>
  </si>
  <si>
    <t>10J1132</t>
  </si>
  <si>
    <t>20379.32</t>
  </si>
  <si>
    <t>105830.28</t>
  </si>
  <si>
    <t>8.68</t>
  </si>
  <si>
    <t>10J1134</t>
  </si>
  <si>
    <t>20378.11</t>
  </si>
  <si>
    <t>105830.46</t>
  </si>
  <si>
    <t>20377.25</t>
  </si>
  <si>
    <t>105830.84</t>
  </si>
  <si>
    <t>20380.15</t>
  </si>
  <si>
    <t>105831.52</t>
  </si>
  <si>
    <t>8.70</t>
  </si>
  <si>
    <t>0.24</t>
  </si>
  <si>
    <t>10J1135</t>
  </si>
  <si>
    <t>20380.03</t>
  </si>
  <si>
    <t>105831.76</t>
  </si>
  <si>
    <t>10J1136</t>
  </si>
  <si>
    <t>20383.82</t>
  </si>
  <si>
    <t>105831.46</t>
  </si>
  <si>
    <t>10J1137</t>
  </si>
  <si>
    <t>10J1139</t>
  </si>
  <si>
    <t>20383.97</t>
  </si>
  <si>
    <t>105831.74</t>
  </si>
  <si>
    <t>10J1138</t>
  </si>
  <si>
    <t>10J1140</t>
  </si>
  <si>
    <t>20383.90</t>
  </si>
  <si>
    <t>105835.16</t>
  </si>
  <si>
    <t>20383.99</t>
  </si>
  <si>
    <t>105835.49</t>
  </si>
  <si>
    <t>20396.13</t>
  </si>
  <si>
    <t>105831.49</t>
  </si>
  <si>
    <t>9.17</t>
  </si>
  <si>
    <t>10J1141</t>
  </si>
  <si>
    <t>20395.92</t>
  </si>
  <si>
    <t>105831.65</t>
  </si>
  <si>
    <t>10J1142</t>
  </si>
  <si>
    <t>20396.26</t>
  </si>
  <si>
    <t>105851.00</t>
  </si>
  <si>
    <t>8.86</t>
  </si>
  <si>
    <t>10J1143</t>
  </si>
  <si>
    <t>20396.02</t>
  </si>
  <si>
    <t>105851.22</t>
  </si>
  <si>
    <t>10J1144</t>
  </si>
  <si>
    <t>20402.64</t>
  </si>
  <si>
    <t>105850.96</t>
  </si>
  <si>
    <t>10J1146</t>
  </si>
  <si>
    <t>20402.65</t>
  </si>
  <si>
    <t>105851.27</t>
  </si>
  <si>
    <t>10J1147</t>
  </si>
  <si>
    <t>20402.69</t>
  </si>
  <si>
    <t>105851.81</t>
  </si>
  <si>
    <t>10J1150</t>
  </si>
  <si>
    <t>20403.37</t>
  </si>
  <si>
    <t>105850.97</t>
  </si>
  <si>
    <t>9.39</t>
  </si>
  <si>
    <t>10J1148</t>
  </si>
  <si>
    <t>20403.52</t>
  </si>
  <si>
    <t>10J1149</t>
  </si>
  <si>
    <t>20403.48</t>
  </si>
  <si>
    <t>105848.03</t>
  </si>
  <si>
    <t>0.16</t>
  </si>
  <si>
    <t>10J1152</t>
  </si>
  <si>
    <t>20403.56</t>
  </si>
  <si>
    <t>105848.25</t>
  </si>
  <si>
    <t>10J1153</t>
  </si>
  <si>
    <t>水表</t>
  </si>
  <si>
    <t>20414.79</t>
  </si>
  <si>
    <t>10J1151</t>
  </si>
  <si>
    <t>20419.87</t>
  </si>
  <si>
    <t>9.64</t>
  </si>
  <si>
    <t>20417.09</t>
  </si>
  <si>
    <t>105848.31</t>
  </si>
  <si>
    <t>9.48</t>
  </si>
  <si>
    <t>10J1154</t>
  </si>
  <si>
    <t>20417.34</t>
  </si>
  <si>
    <t>105848.51</t>
  </si>
  <si>
    <t>10J1155</t>
  </si>
  <si>
    <t>20417.39</t>
  </si>
  <si>
    <t>105841.57</t>
  </si>
  <si>
    <t>9.67</t>
  </si>
  <si>
    <t>9.54</t>
  </si>
  <si>
    <t>10J1156</t>
  </si>
  <si>
    <t>20417.60</t>
  </si>
  <si>
    <t>105841.77</t>
  </si>
  <si>
    <t>10J1157</t>
  </si>
  <si>
    <t>20419.23</t>
  </si>
  <si>
    <t>10J1159</t>
  </si>
  <si>
    <t>20419.45</t>
  </si>
  <si>
    <t>105841.72</t>
  </si>
  <si>
    <t>10J1158</t>
  </si>
  <si>
    <t>20419.95</t>
  </si>
  <si>
    <t>105816.90</t>
  </si>
  <si>
    <t>10J1160</t>
  </si>
  <si>
    <t>10J1162</t>
  </si>
  <si>
    <t>20419.83</t>
  </si>
  <si>
    <t>105816.64</t>
  </si>
  <si>
    <t>10J1161</t>
  </si>
  <si>
    <t>10J1163</t>
  </si>
  <si>
    <t>20418.08</t>
  </si>
  <si>
    <t>105816.80</t>
  </si>
  <si>
    <t>20417.17</t>
  </si>
  <si>
    <t>105816.43</t>
  </si>
  <si>
    <t>20420.81</t>
  </si>
  <si>
    <t>105789.64</t>
  </si>
  <si>
    <t>10J1164</t>
  </si>
  <si>
    <t>10J1167</t>
  </si>
  <si>
    <t>20420.48</t>
  </si>
  <si>
    <t>105789.48</t>
  </si>
  <si>
    <t>10J1165</t>
  </si>
  <si>
    <t>10J1166</t>
  </si>
  <si>
    <t>20417.29</t>
  </si>
  <si>
    <t>105789.51</t>
  </si>
  <si>
    <t>20417.72</t>
  </si>
  <si>
    <t>105789.42</t>
  </si>
  <si>
    <t>20418.74</t>
  </si>
  <si>
    <t>105780.18</t>
  </si>
  <si>
    <t>10.10</t>
  </si>
  <si>
    <t>9.92</t>
  </si>
  <si>
    <t>10J1168</t>
  </si>
  <si>
    <t>20418.97</t>
  </si>
  <si>
    <t>105780.34</t>
  </si>
  <si>
    <t>10J1169</t>
  </si>
  <si>
    <t>20424.70</t>
  </si>
  <si>
    <t>105777.84</t>
  </si>
  <si>
    <t>10.25</t>
  </si>
  <si>
    <t>10J1170</t>
  </si>
  <si>
    <t>20424.99</t>
  </si>
  <si>
    <t>105777.98</t>
  </si>
  <si>
    <t>10J1171</t>
  </si>
  <si>
    <t>20422.59</t>
  </si>
  <si>
    <t>105771.86</t>
  </si>
  <si>
    <t>10.40</t>
  </si>
  <si>
    <t>10J1176</t>
  </si>
  <si>
    <t>10J1325</t>
  </si>
  <si>
    <t>20421.62</t>
  </si>
  <si>
    <t>105768.41</t>
  </si>
  <si>
    <t>10J1172</t>
  </si>
  <si>
    <t>10J1175</t>
  </si>
  <si>
    <t>20424.68</t>
  </si>
  <si>
    <t>105767.08</t>
  </si>
  <si>
    <t>10J1231</t>
  </si>
  <si>
    <t>20395.20</t>
  </si>
  <si>
    <t>105779.56</t>
  </si>
  <si>
    <t>8.67</t>
  </si>
  <si>
    <t>0.65</t>
  </si>
  <si>
    <t>20415.07</t>
  </si>
  <si>
    <t>105752.67</t>
  </si>
  <si>
    <t>10.54</t>
  </si>
  <si>
    <t>10J1178</t>
  </si>
  <si>
    <t>20414.84</t>
  </si>
  <si>
    <t>105752.81</t>
  </si>
  <si>
    <t>10J1177</t>
  </si>
  <si>
    <t>10J1179</t>
  </si>
  <si>
    <t>20420.44</t>
  </si>
  <si>
    <t>105750.36</t>
  </si>
  <si>
    <t>20413.71</t>
  </si>
  <si>
    <t>105749.52</t>
  </si>
  <si>
    <t>10J1180</t>
  </si>
  <si>
    <t>10J1191</t>
  </si>
  <si>
    <t>20413.70</t>
  </si>
  <si>
    <t>105749.81</t>
  </si>
  <si>
    <t>10J1181</t>
  </si>
  <si>
    <t>10J1192</t>
  </si>
  <si>
    <t>20412.08</t>
  </si>
  <si>
    <t>105745.88</t>
  </si>
  <si>
    <t>10J1182</t>
  </si>
  <si>
    <t>20411.92</t>
  </si>
  <si>
    <t>105746.09</t>
  </si>
  <si>
    <t>10.51</t>
  </si>
  <si>
    <t>10J1183</t>
  </si>
  <si>
    <t>20407.90</t>
  </si>
  <si>
    <t>105747.46</t>
  </si>
  <si>
    <t>10.33</t>
  </si>
  <si>
    <t>10J1184</t>
  </si>
  <si>
    <t>20407.80</t>
  </si>
  <si>
    <t>105747.64</t>
  </si>
  <si>
    <t>10J1185</t>
  </si>
  <si>
    <t>20404.94</t>
  </si>
  <si>
    <t>105740.15</t>
  </si>
  <si>
    <t>10.42</t>
  </si>
  <si>
    <t>10J1187</t>
  </si>
  <si>
    <t>20404.69</t>
  </si>
  <si>
    <t>105740.10</t>
  </si>
  <si>
    <t>10J1186</t>
  </si>
  <si>
    <t>20414.80</t>
  </si>
  <si>
    <t>105735.51</t>
  </si>
  <si>
    <t>10J1189</t>
  </si>
  <si>
    <t>20414.69</t>
  </si>
  <si>
    <t>105735.76</t>
  </si>
  <si>
    <t>10J1188</t>
  </si>
  <si>
    <t>20414.91</t>
  </si>
  <si>
    <t>105736.20</t>
  </si>
  <si>
    <t>10.76</t>
  </si>
  <si>
    <t>20415.09</t>
  </si>
  <si>
    <t>105736.11</t>
  </si>
  <si>
    <t>20407.62</t>
  </si>
  <si>
    <t>105745.99</t>
  </si>
  <si>
    <t>预留 推测</t>
  </si>
  <si>
    <t>20401.23</t>
  </si>
  <si>
    <t>105754.74</t>
  </si>
  <si>
    <t>10J1193</t>
  </si>
  <si>
    <t>10J1199</t>
  </si>
  <si>
    <t>20401.11</t>
  </si>
  <si>
    <t>105755.03</t>
  </si>
  <si>
    <t>9.40</t>
  </si>
  <si>
    <t>10J1194</t>
  </si>
  <si>
    <t>10J1200</t>
  </si>
  <si>
    <t>20391.17</t>
  </si>
  <si>
    <t>105733.08</t>
  </si>
  <si>
    <t>10J1195</t>
  </si>
  <si>
    <t>20391.08</t>
  </si>
  <si>
    <t>105733.33</t>
  </si>
  <si>
    <t>10J1197</t>
  </si>
  <si>
    <t>20382.40</t>
  </si>
  <si>
    <t>105737.01</t>
  </si>
  <si>
    <t>10J1196</t>
  </si>
  <si>
    <t>20381.15</t>
  </si>
  <si>
    <t>105734.06</t>
  </si>
  <si>
    <t>20381.41</t>
  </si>
  <si>
    <t>105737.70</t>
  </si>
  <si>
    <t>10J1198</t>
  </si>
  <si>
    <t>20380.43</t>
  </si>
  <si>
    <t>105736.17</t>
  </si>
  <si>
    <t>20378.02</t>
  </si>
  <si>
    <t>105764.37</t>
  </si>
  <si>
    <t>9.23</t>
  </si>
  <si>
    <t>9.08</t>
  </si>
  <si>
    <t>10J1201</t>
  </si>
  <si>
    <t>20377.86</t>
  </si>
  <si>
    <t>105764.65</t>
  </si>
  <si>
    <t>10J1202</t>
  </si>
  <si>
    <t>20371.09</t>
  </si>
  <si>
    <t>105747.27</t>
  </si>
  <si>
    <t>10J1203</t>
  </si>
  <si>
    <t>10J1206</t>
  </si>
  <si>
    <t>20370.84</t>
  </si>
  <si>
    <t>105747.16</t>
  </si>
  <si>
    <t>10J1204</t>
  </si>
  <si>
    <t>10J1205</t>
  </si>
  <si>
    <t>20374.90</t>
  </si>
  <si>
    <t>105745.58</t>
  </si>
  <si>
    <t>20374.87</t>
  </si>
  <si>
    <t>105745.31</t>
  </si>
  <si>
    <t>9.38</t>
  </si>
  <si>
    <t>20365.31</t>
  </si>
  <si>
    <t>105733.52</t>
  </si>
  <si>
    <t>10J1207</t>
  </si>
  <si>
    <t>20365.38</t>
  </si>
  <si>
    <t>105733.20</t>
  </si>
  <si>
    <t>10J1208</t>
  </si>
  <si>
    <t>20361.45</t>
  </si>
  <si>
    <t>105734.77</t>
  </si>
  <si>
    <t>10J1209</t>
  </si>
  <si>
    <t>20361.50</t>
  </si>
  <si>
    <t>105734.40</t>
  </si>
  <si>
    <t>10J1210</t>
  </si>
  <si>
    <t>20360.87</t>
  </si>
  <si>
    <t>105733.22</t>
  </si>
  <si>
    <t>10J1211</t>
  </si>
  <si>
    <t>20360.88</t>
  </si>
  <si>
    <t>105732.82</t>
  </si>
  <si>
    <t>10J1212</t>
  </si>
  <si>
    <t>20351.20</t>
  </si>
  <si>
    <t>105735.90</t>
  </si>
  <si>
    <t>10J1213</t>
  </si>
  <si>
    <t>10J1216</t>
  </si>
  <si>
    <t>20350.93</t>
  </si>
  <si>
    <t>10J1214</t>
  </si>
  <si>
    <t>10J1215</t>
  </si>
  <si>
    <t>20350.64</t>
  </si>
  <si>
    <t>105734.00</t>
  </si>
  <si>
    <t>20350.41</t>
  </si>
  <si>
    <t>20334.28</t>
  </si>
  <si>
    <t>105740.49</t>
  </si>
  <si>
    <t>10J1217</t>
  </si>
  <si>
    <t>20334.29</t>
  </si>
  <si>
    <t>105740.75</t>
  </si>
  <si>
    <t>8.84</t>
  </si>
  <si>
    <t>10J1218</t>
  </si>
  <si>
    <t>20333.61</t>
  </si>
  <si>
    <t>105737.95</t>
  </si>
  <si>
    <t>8.89</t>
  </si>
  <si>
    <t>20324.07</t>
  </si>
  <si>
    <t>105743.07</t>
  </si>
  <si>
    <t>10J1219</t>
  </si>
  <si>
    <t>20320.73</t>
  </si>
  <si>
    <t>105730.48</t>
  </si>
  <si>
    <t>10J1220</t>
  </si>
  <si>
    <t>20324.70</t>
  </si>
  <si>
    <t>105729.55</t>
  </si>
  <si>
    <t>10J1221</t>
  </si>
  <si>
    <t>10J1222</t>
  </si>
  <si>
    <t>20324.97</t>
  </si>
  <si>
    <t>105729.47</t>
  </si>
  <si>
    <t>8.91</t>
  </si>
  <si>
    <t>20320.93</t>
  </si>
  <si>
    <t>105730.52</t>
  </si>
  <si>
    <t>10J1223</t>
  </si>
  <si>
    <t>20324.45</t>
  </si>
  <si>
    <t>105745.93</t>
  </si>
  <si>
    <t>10J1224</t>
  </si>
  <si>
    <t>20341.36</t>
  </si>
  <si>
    <t>105741.62</t>
  </si>
  <si>
    <t>8.58</t>
  </si>
  <si>
    <t>10J1281</t>
  </si>
  <si>
    <t>10J1225</t>
  </si>
  <si>
    <t>10J1273</t>
  </si>
  <si>
    <t>20363.31</t>
  </si>
  <si>
    <t>105736.23</t>
  </si>
  <si>
    <t>10J1227</t>
  </si>
  <si>
    <t>20374.63</t>
  </si>
  <si>
    <t>105764.14</t>
  </si>
  <si>
    <t>9.00</t>
  </si>
  <si>
    <t>20375.15</t>
  </si>
  <si>
    <t>105765.26</t>
  </si>
  <si>
    <t>10J1228</t>
  </si>
  <si>
    <t>20382.84</t>
  </si>
  <si>
    <t>105784.44</t>
  </si>
  <si>
    <t>9.02</t>
  </si>
  <si>
    <t>10J1229</t>
  </si>
  <si>
    <t>10J1234</t>
  </si>
  <si>
    <t>10J1265</t>
  </si>
  <si>
    <t>20381.63</t>
  </si>
  <si>
    <t>105784.92</t>
  </si>
  <si>
    <t>9.82</t>
  </si>
  <si>
    <t>9.81</t>
  </si>
  <si>
    <t>10J1230</t>
  </si>
  <si>
    <t>20385.67</t>
  </si>
  <si>
    <t>105794.96</t>
  </si>
  <si>
    <t>8.25</t>
  </si>
  <si>
    <t>20393.27</t>
  </si>
  <si>
    <t>105780.37</t>
  </si>
  <si>
    <t>8.63</t>
  </si>
  <si>
    <t>10J1232</t>
  </si>
  <si>
    <t>10J1233</t>
  </si>
  <si>
    <t>20395.74</t>
  </si>
  <si>
    <t>105789.25</t>
  </si>
  <si>
    <t>10J1235</t>
  </si>
  <si>
    <t>20393.71</t>
  </si>
  <si>
    <t>105784.50</t>
  </si>
  <si>
    <t>20384.37</t>
  </si>
  <si>
    <t>105788.17</t>
  </si>
  <si>
    <t>20397.63</t>
  </si>
  <si>
    <t>105794.70</t>
  </si>
  <si>
    <t>10J1236</t>
  </si>
  <si>
    <t>20397.23</t>
  </si>
  <si>
    <t>105822.19</t>
  </si>
  <si>
    <t>10J1237</t>
  </si>
  <si>
    <t>20397.00</t>
  </si>
  <si>
    <t>105850.29</t>
  </si>
  <si>
    <t>10J1238</t>
  </si>
  <si>
    <t>预留口</t>
  </si>
  <si>
    <t>20399.33</t>
  </si>
  <si>
    <t>20364.12</t>
  </si>
  <si>
    <t>105806.80</t>
  </si>
  <si>
    <t>10J1240</t>
  </si>
  <si>
    <t>20362.75</t>
  </si>
  <si>
    <t>105800.56</t>
  </si>
  <si>
    <t>6.84</t>
  </si>
  <si>
    <t>10J1241</t>
  </si>
  <si>
    <t>20356.18</t>
  </si>
  <si>
    <t>105784.31</t>
  </si>
  <si>
    <t>10J1242</t>
  </si>
  <si>
    <t>20355.65</t>
  </si>
  <si>
    <t>105783.03</t>
  </si>
  <si>
    <t>10J1243</t>
  </si>
  <si>
    <t>10J1244</t>
  </si>
  <si>
    <t>20354.59</t>
  </si>
  <si>
    <t>105783.40</t>
  </si>
  <si>
    <t>105777.49</t>
  </si>
  <si>
    <t>7.07</t>
  </si>
  <si>
    <t>10J1245</t>
  </si>
  <si>
    <t>20352.48</t>
  </si>
  <si>
    <t>105777.97</t>
  </si>
  <si>
    <t>7.17</t>
  </si>
  <si>
    <t>7.16</t>
  </si>
  <si>
    <t>20389.33</t>
  </si>
  <si>
    <t>105781.84</t>
  </si>
  <si>
    <t>0.39</t>
  </si>
  <si>
    <t>10J1266</t>
  </si>
  <si>
    <t>20387.69</t>
  </si>
  <si>
    <t>105777.76</t>
  </si>
  <si>
    <t>20370.16</t>
  </si>
  <si>
    <t>105752.40</t>
  </si>
  <si>
    <t>10J1274</t>
  </si>
  <si>
    <t>20375.43</t>
  </si>
  <si>
    <t>105750.73</t>
  </si>
  <si>
    <t>10J1275</t>
  </si>
  <si>
    <t>20377.71</t>
  </si>
  <si>
    <t>105749.59</t>
  </si>
  <si>
    <t>20352.43</t>
  </si>
  <si>
    <t>105738.76</t>
  </si>
  <si>
    <t>8.92</t>
  </si>
  <si>
    <t>10J1282</t>
  </si>
  <si>
    <t>20351.23</t>
  </si>
  <si>
    <t>105734.71</t>
  </si>
  <si>
    <t>10J1283</t>
  </si>
  <si>
    <t>20350.69</t>
  </si>
  <si>
    <t>105733.03</t>
  </si>
  <si>
    <t>8.23</t>
  </si>
  <si>
    <t>10J1322</t>
  </si>
  <si>
    <t>10J1323</t>
  </si>
  <si>
    <t>20434.57</t>
  </si>
  <si>
    <t>105761.50</t>
  </si>
  <si>
    <t>11.06</t>
  </si>
  <si>
    <t>20435.93</t>
  </si>
  <si>
    <t>105764.70</t>
  </si>
  <si>
    <t>10J1324</t>
  </si>
  <si>
    <t>20429.24</t>
  </si>
  <si>
    <t>105767.73</t>
  </si>
  <si>
    <t>20429.74</t>
  </si>
  <si>
    <t>105769.01</t>
  </si>
  <si>
    <t>12J5</t>
  </si>
  <si>
    <t>12J66</t>
  </si>
  <si>
    <t>19698.29</t>
  </si>
  <si>
    <t>105457.34</t>
  </si>
  <si>
    <t>5.03</t>
  </si>
  <si>
    <t>3.98</t>
  </si>
  <si>
    <t>1.05</t>
  </si>
  <si>
    <t>12J47</t>
  </si>
  <si>
    <t>12J48</t>
  </si>
  <si>
    <t>19683.80</t>
  </si>
  <si>
    <t>105507.67</t>
  </si>
  <si>
    <t>5.10</t>
  </si>
  <si>
    <t>3.95</t>
  </si>
  <si>
    <t>1.15</t>
  </si>
  <si>
    <t>12J61</t>
  </si>
  <si>
    <t>12J62</t>
  </si>
  <si>
    <t>19679.91</t>
  </si>
  <si>
    <t>105506.06</t>
  </si>
  <si>
    <t>5.07</t>
  </si>
  <si>
    <t>3.94</t>
  </si>
  <si>
    <t>1.13</t>
  </si>
  <si>
    <t>入户</t>
  </si>
  <si>
    <t>12J60</t>
  </si>
  <si>
    <t>19677.24</t>
  </si>
  <si>
    <t>105520.88</t>
  </si>
  <si>
    <t>5.08</t>
  </si>
  <si>
    <t>4.31</t>
  </si>
  <si>
    <t>12J67</t>
  </si>
  <si>
    <t>19681.10</t>
  </si>
  <si>
    <t>105516.56</t>
  </si>
  <si>
    <t>4.29</t>
  </si>
  <si>
    <t>19689.51</t>
  </si>
  <si>
    <t>105494.56</t>
  </si>
  <si>
    <t>4.14</t>
  </si>
  <si>
    <t>0.96</t>
  </si>
  <si>
    <t>12J63</t>
  </si>
  <si>
    <t>19693.63</t>
  </si>
  <si>
    <t>105483.72</t>
  </si>
  <si>
    <t>5.09</t>
  </si>
  <si>
    <t>4.12</t>
  </si>
  <si>
    <t>0.97</t>
  </si>
  <si>
    <t>12J64</t>
  </si>
  <si>
    <t>19702.55</t>
  </si>
  <si>
    <t>105461.50</t>
  </si>
  <si>
    <t>4.15</t>
  </si>
  <si>
    <t>0.94</t>
  </si>
  <si>
    <t>12J65</t>
  </si>
  <si>
    <t>19703.40</t>
  </si>
  <si>
    <t>105459.21</t>
  </si>
  <si>
    <t>5.06</t>
  </si>
  <si>
    <t>4.03</t>
  </si>
  <si>
    <t>1.03</t>
  </si>
  <si>
    <t>19700.25</t>
  </si>
  <si>
    <t>105459.08</t>
  </si>
  <si>
    <t>5.05</t>
  </si>
  <si>
    <t>3.99</t>
  </si>
  <si>
    <t>1.06</t>
  </si>
  <si>
    <t>19674.62</t>
  </si>
  <si>
    <t>105523.95</t>
  </si>
  <si>
    <t>1.09</t>
  </si>
  <si>
    <t>12J68</t>
  </si>
  <si>
    <t>19675.82</t>
  </si>
  <si>
    <t>105528.13</t>
  </si>
  <si>
    <t>4.23</t>
  </si>
  <si>
    <t>0.86</t>
  </si>
  <si>
    <t>12J87</t>
  </si>
  <si>
    <t>12J69</t>
  </si>
  <si>
    <t>12J133</t>
  </si>
  <si>
    <t>19664.18</t>
  </si>
  <si>
    <t>105557.47</t>
  </si>
  <si>
    <t>4.64</t>
  </si>
  <si>
    <t>0.50</t>
  </si>
  <si>
    <t>12J70</t>
  </si>
  <si>
    <t>12J71</t>
  </si>
  <si>
    <t>19673.85</t>
  </si>
  <si>
    <t>105518.95</t>
  </si>
  <si>
    <t>4.19</t>
  </si>
  <si>
    <t>12J89</t>
  </si>
  <si>
    <t>19681.86</t>
  </si>
  <si>
    <t>105497.76</t>
  </si>
  <si>
    <t>4.22</t>
  </si>
  <si>
    <t>1.10</t>
  </si>
  <si>
    <t>12J72</t>
  </si>
  <si>
    <t>19681.34</t>
  </si>
  <si>
    <t>105497.57</t>
  </si>
  <si>
    <t>19668.57</t>
  </si>
  <si>
    <t>105546.79</t>
  </si>
  <si>
    <t>4.44</t>
  </si>
  <si>
    <t>12J88</t>
  </si>
  <si>
    <t>19665.57</t>
  </si>
  <si>
    <t>105545.90</t>
  </si>
  <si>
    <t>4.60</t>
  </si>
  <si>
    <t>19663.82</t>
  </si>
  <si>
    <t>105544.89</t>
  </si>
  <si>
    <t>5.31</t>
  </si>
  <si>
    <t>4.61</t>
  </si>
  <si>
    <t>12J107</t>
  </si>
  <si>
    <t>12J108</t>
  </si>
  <si>
    <t>19675.12</t>
  </si>
  <si>
    <t>105562.11</t>
  </si>
  <si>
    <t>5.12</t>
  </si>
  <si>
    <t>4.47</t>
  </si>
  <si>
    <t>12J1702</t>
  </si>
  <si>
    <t>12J1703</t>
  </si>
  <si>
    <t>19675.16</t>
  </si>
  <si>
    <t>105561.74</t>
  </si>
  <si>
    <t>4.48</t>
  </si>
  <si>
    <t>12J109</t>
  </si>
  <si>
    <t>19675.32</t>
  </si>
  <si>
    <t>105561.10</t>
  </si>
  <si>
    <t>5.13</t>
  </si>
  <si>
    <t>4.49</t>
  </si>
  <si>
    <t>12J113</t>
  </si>
  <si>
    <t>19671.44</t>
  </si>
  <si>
    <t>105560.26</t>
  </si>
  <si>
    <t>5.18</t>
  </si>
  <si>
    <t>4.24</t>
  </si>
  <si>
    <t>12J114</t>
  </si>
  <si>
    <t>19670.33</t>
  </si>
  <si>
    <t>105559.90</t>
  </si>
  <si>
    <t>4.28</t>
  </si>
  <si>
    <t>0.90</t>
  </si>
  <si>
    <t>19642.71</t>
  </si>
  <si>
    <t>105550.61</t>
  </si>
  <si>
    <t>4.40</t>
  </si>
  <si>
    <t>2J942</t>
  </si>
  <si>
    <t>12J177</t>
  </si>
  <si>
    <t>12J183</t>
  </si>
  <si>
    <t>19627.67</t>
  </si>
  <si>
    <t>105562.79</t>
  </si>
  <si>
    <t>4.84</t>
  </si>
  <si>
    <t>3.88</t>
  </si>
  <si>
    <t>12J184</t>
  </si>
  <si>
    <t>2J217</t>
  </si>
  <si>
    <t>3.84</t>
  </si>
  <si>
    <t>1.00</t>
  </si>
  <si>
    <t>12J178</t>
  </si>
  <si>
    <t>12J179</t>
  </si>
  <si>
    <t>19646.46</t>
  </si>
  <si>
    <t>105568.11</t>
  </si>
  <si>
    <t>4.08</t>
  </si>
  <si>
    <t>12J195</t>
  </si>
  <si>
    <t>19667.44</t>
  </si>
  <si>
    <t>105571.84</t>
  </si>
  <si>
    <t>12J180</t>
  </si>
  <si>
    <t>19684.84</t>
  </si>
  <si>
    <t>105571.52</t>
  </si>
  <si>
    <t>4.11</t>
  </si>
  <si>
    <t>0.92</t>
  </si>
  <si>
    <t>3J402</t>
  </si>
  <si>
    <t>19633.86</t>
  </si>
  <si>
    <t>105564.18</t>
  </si>
  <si>
    <t>4.82</t>
  </si>
  <si>
    <t>12J326</t>
  </si>
  <si>
    <t>19627.38</t>
  </si>
  <si>
    <t>105566.31</t>
  </si>
  <si>
    <t>4.02</t>
  </si>
  <si>
    <t>0.95</t>
  </si>
  <si>
    <t>12J185</t>
  </si>
  <si>
    <t>19626.63</t>
  </si>
  <si>
    <t>105568.19</t>
  </si>
  <si>
    <t>4.92</t>
  </si>
  <si>
    <t>3.97</t>
  </si>
  <si>
    <t>12J322</t>
  </si>
  <si>
    <t>2J1008</t>
  </si>
  <si>
    <t>2J1009</t>
  </si>
  <si>
    <t>19646.40</t>
  </si>
  <si>
    <t>105573.85</t>
  </si>
  <si>
    <t>4.93</t>
  </si>
  <si>
    <t>4.43</t>
  </si>
  <si>
    <t>12J196</t>
  </si>
  <si>
    <t>19652.34</t>
  </si>
  <si>
    <t>105593.18</t>
  </si>
  <si>
    <t>4.54</t>
  </si>
  <si>
    <t>12J207</t>
  </si>
  <si>
    <t>19660.58</t>
  </si>
  <si>
    <t>105619.12</t>
  </si>
  <si>
    <t>4.70</t>
  </si>
  <si>
    <t>12J208</t>
  </si>
  <si>
    <t>4.80</t>
  </si>
  <si>
    <t>19664.86</t>
  </si>
  <si>
    <t>105634.57</t>
  </si>
  <si>
    <t>5.26</t>
  </si>
  <si>
    <t>4.86</t>
  </si>
  <si>
    <t>12J214</t>
  </si>
  <si>
    <t>19672.95</t>
  </si>
  <si>
    <t>105660.84</t>
  </si>
  <si>
    <t>12J217</t>
  </si>
  <si>
    <t>19674.83</t>
  </si>
  <si>
    <t>105670.83</t>
  </si>
  <si>
    <t>12J218</t>
  </si>
  <si>
    <t>19674.99</t>
  </si>
  <si>
    <t>105671.85</t>
  </si>
  <si>
    <t>5.43</t>
  </si>
  <si>
    <t>12J219</t>
  </si>
  <si>
    <t>19676.66</t>
  </si>
  <si>
    <t>105671.60</t>
  </si>
  <si>
    <t>5.11</t>
  </si>
  <si>
    <t>0.48</t>
  </si>
  <si>
    <t>12J220</t>
  </si>
  <si>
    <t>12J221</t>
  </si>
  <si>
    <t>19676.06</t>
  </si>
  <si>
    <t>105670.76</t>
  </si>
  <si>
    <t>5.44</t>
  </si>
  <si>
    <t>4.74</t>
  </si>
  <si>
    <t>19676.00</t>
  </si>
  <si>
    <t>105670.00</t>
  </si>
  <si>
    <t>0.60</t>
  </si>
  <si>
    <t>12J222</t>
  </si>
  <si>
    <t>19677.56</t>
  </si>
  <si>
    <t>105669.78</t>
  </si>
  <si>
    <t>12J223</t>
  </si>
  <si>
    <t>19677.58</t>
  </si>
  <si>
    <t>105669.08</t>
  </si>
  <si>
    <t>12J224</t>
  </si>
  <si>
    <t>19679.06</t>
  </si>
  <si>
    <t>105669.26</t>
  </si>
  <si>
    <t>3J1702</t>
  </si>
  <si>
    <t>0.69</t>
  </si>
  <si>
    <t>12J279</t>
  </si>
  <si>
    <t>12J280</t>
  </si>
  <si>
    <t>19676.95</t>
  </si>
  <si>
    <t>105894.10</t>
  </si>
  <si>
    <t>14.98</t>
  </si>
  <si>
    <t>12J281</t>
  </si>
  <si>
    <t>19677.10</t>
  </si>
  <si>
    <t>105892.44</t>
  </si>
  <si>
    <t>14.96</t>
  </si>
  <si>
    <t>19676.85</t>
  </si>
  <si>
    <t>105895.95</t>
  </si>
  <si>
    <t>14.84</t>
  </si>
  <si>
    <t>12J282</t>
  </si>
  <si>
    <t>19676.26</t>
  </si>
  <si>
    <t>105911.73</t>
  </si>
  <si>
    <t>14.99</t>
  </si>
  <si>
    <t>14.29</t>
  </si>
  <si>
    <t>12J283</t>
  </si>
  <si>
    <t>12J284</t>
  </si>
  <si>
    <t>19675.77</t>
  </si>
  <si>
    <t>105911.72</t>
  </si>
  <si>
    <t>14.93</t>
  </si>
  <si>
    <t>14.23</t>
  </si>
  <si>
    <t>1.2</t>
  </si>
  <si>
    <t>12J289</t>
  </si>
  <si>
    <t>1.20</t>
  </si>
  <si>
    <t>19676.27</t>
  </si>
  <si>
    <t>105912.39</t>
  </si>
  <si>
    <t>15.01</t>
  </si>
  <si>
    <t>14.81</t>
  </si>
  <si>
    <t>12J285</t>
  </si>
  <si>
    <t>19677.18</t>
  </si>
  <si>
    <t>105912.28</t>
  </si>
  <si>
    <t>15.17</t>
  </si>
  <si>
    <t>14.97</t>
  </si>
  <si>
    <t>12J286</t>
  </si>
  <si>
    <t>19677.13</t>
  </si>
  <si>
    <t>105912.70</t>
  </si>
  <si>
    <t>12J287</t>
  </si>
  <si>
    <t>19677.52</t>
  </si>
  <si>
    <t>105913.98</t>
  </si>
  <si>
    <t>15.26</t>
  </si>
  <si>
    <t>15.16</t>
  </si>
  <si>
    <t>3J2227</t>
  </si>
  <si>
    <t>入户 推测</t>
  </si>
  <si>
    <t>19674.32</t>
  </si>
  <si>
    <t>105912.19</t>
  </si>
  <si>
    <t>12J417</t>
  </si>
  <si>
    <t>12J298</t>
  </si>
  <si>
    <t>12J299</t>
  </si>
  <si>
    <t>19672.46</t>
  </si>
  <si>
    <t>106141.41</t>
  </si>
  <si>
    <t>17.50</t>
  </si>
  <si>
    <t>17.40</t>
  </si>
  <si>
    <t>19672.80</t>
  </si>
  <si>
    <t>106137.33</t>
  </si>
  <si>
    <t>17.39</t>
  </si>
  <si>
    <t>17.29</t>
  </si>
  <si>
    <t>12J300</t>
  </si>
  <si>
    <t>19672.33</t>
  </si>
  <si>
    <t>106137.09</t>
  </si>
  <si>
    <t>12J307</t>
  </si>
  <si>
    <t>19673.52</t>
  </si>
  <si>
    <t>106129.44</t>
  </si>
  <si>
    <t>17.33</t>
  </si>
  <si>
    <t>17.23</t>
  </si>
  <si>
    <t>12J313</t>
  </si>
  <si>
    <t>19675.15</t>
  </si>
  <si>
    <t>106118.49</t>
  </si>
  <si>
    <t>17.06</t>
  </si>
  <si>
    <t>16.96</t>
  </si>
  <si>
    <t>12J314</t>
  </si>
  <si>
    <t>12J315</t>
  </si>
  <si>
    <t>19674.07</t>
  </si>
  <si>
    <t>106118.47</t>
  </si>
  <si>
    <t>16.86</t>
  </si>
  <si>
    <t>12J874</t>
  </si>
  <si>
    <t>19676.32</t>
  </si>
  <si>
    <t>17.05</t>
  </si>
  <si>
    <t>16.95</t>
  </si>
  <si>
    <t>12J318</t>
  </si>
  <si>
    <t>19676.44</t>
  </si>
  <si>
    <t>106099.77</t>
  </si>
  <si>
    <t>16.61</t>
  </si>
  <si>
    <t>16.51</t>
  </si>
  <si>
    <t>12J319</t>
  </si>
  <si>
    <t>12J670</t>
  </si>
  <si>
    <t>19674.96</t>
  </si>
  <si>
    <t>106099.83</t>
  </si>
  <si>
    <t>16.60</t>
  </si>
  <si>
    <t>16.50</t>
  </si>
  <si>
    <t>19636.69</t>
  </si>
  <si>
    <t>105574.54</t>
  </si>
  <si>
    <t>4.41</t>
  </si>
  <si>
    <t>12J323</t>
  </si>
  <si>
    <t>4.35</t>
  </si>
  <si>
    <t>19636.33</t>
  </si>
  <si>
    <t>105575.61</t>
  </si>
  <si>
    <t>5.37</t>
  </si>
  <si>
    <t>19640.41</t>
  </si>
  <si>
    <t>105569.79</t>
  </si>
  <si>
    <t>4.94</t>
  </si>
  <si>
    <t>4.34</t>
  </si>
  <si>
    <t>12J327</t>
  </si>
  <si>
    <t>19642.24</t>
  </si>
  <si>
    <t>105574.55</t>
  </si>
  <si>
    <t>4.99</t>
  </si>
  <si>
    <t>4.39</t>
  </si>
  <si>
    <t>12J330</t>
  </si>
  <si>
    <t>19650.95</t>
  </si>
  <si>
    <t>105602.72</t>
  </si>
  <si>
    <t>4.52</t>
  </si>
  <si>
    <t>12J334</t>
  </si>
  <si>
    <t>19655.79</t>
  </si>
  <si>
    <t>105617.81</t>
  </si>
  <si>
    <t>0.80</t>
  </si>
  <si>
    <t>12J335</t>
  </si>
  <si>
    <t>12J342</t>
  </si>
  <si>
    <t>19652.79</t>
  </si>
  <si>
    <t>105618.67</t>
  </si>
  <si>
    <t>5.36</t>
  </si>
  <si>
    <t>4.46</t>
  </si>
  <si>
    <t>12J336</t>
  </si>
  <si>
    <t>19651.88</t>
  </si>
  <si>
    <t>12J339</t>
  </si>
  <si>
    <t>12J340</t>
  </si>
  <si>
    <t>19659.20</t>
  </si>
  <si>
    <t>105638.05</t>
  </si>
  <si>
    <t>5.49</t>
  </si>
  <si>
    <t>4.59</t>
  </si>
  <si>
    <t>19659.58</t>
  </si>
  <si>
    <t>105639.36</t>
  </si>
  <si>
    <t>4.57</t>
  </si>
  <si>
    <t>12J341</t>
  </si>
  <si>
    <t>19659.97</t>
  </si>
  <si>
    <t>105640.38</t>
  </si>
  <si>
    <t>5.50</t>
  </si>
  <si>
    <t>19660.90</t>
  </si>
  <si>
    <t>105639.86</t>
  </si>
  <si>
    <t>4.69</t>
  </si>
  <si>
    <t>12J473</t>
  </si>
  <si>
    <t>12J347</t>
  </si>
  <si>
    <t>12J348</t>
  </si>
  <si>
    <t>19665.84</t>
  </si>
  <si>
    <t>105648.41</t>
  </si>
  <si>
    <t>4.55</t>
  </si>
  <si>
    <t>12J362</t>
  </si>
  <si>
    <t>19663.08</t>
  </si>
  <si>
    <t>105649.05</t>
  </si>
  <si>
    <t>5.47</t>
  </si>
  <si>
    <t>4.75</t>
  </si>
  <si>
    <t>12J349</t>
  </si>
  <si>
    <t>12J351</t>
  </si>
  <si>
    <t>19662.98</t>
  </si>
  <si>
    <t>105648.65</t>
  </si>
  <si>
    <t>12J350</t>
  </si>
  <si>
    <t>19661.86</t>
  </si>
  <si>
    <t>105649.06</t>
  </si>
  <si>
    <t>2J839</t>
  </si>
  <si>
    <t>4.90</t>
  </si>
  <si>
    <t>19661.49</t>
  </si>
  <si>
    <t>105649.54</t>
  </si>
  <si>
    <t>5.51</t>
  </si>
  <si>
    <t>4.79</t>
  </si>
  <si>
    <t>2J840</t>
  </si>
  <si>
    <t>5.01</t>
  </si>
  <si>
    <t>19670.39</t>
  </si>
  <si>
    <t>105666.38</t>
  </si>
  <si>
    <t>5.38</t>
  </si>
  <si>
    <t>4.58</t>
  </si>
  <si>
    <t>12J363</t>
  </si>
  <si>
    <t>19674.18</t>
  </si>
  <si>
    <t>105697.28</t>
  </si>
  <si>
    <t>5.52</t>
  </si>
  <si>
    <t>0.82</t>
  </si>
  <si>
    <t>12J369</t>
  </si>
  <si>
    <t>105714.11</t>
  </si>
  <si>
    <t>5.72</t>
  </si>
  <si>
    <t>12J370</t>
  </si>
  <si>
    <t>12J373</t>
  </si>
  <si>
    <t>12J1326</t>
  </si>
  <si>
    <t>19671.56</t>
  </si>
  <si>
    <t>105714.53</t>
  </si>
  <si>
    <t>19674.23</t>
  </si>
  <si>
    <t>105731.28</t>
  </si>
  <si>
    <t>6.00</t>
  </si>
  <si>
    <t>12J378</t>
  </si>
  <si>
    <t>19679.87</t>
  </si>
  <si>
    <t>105768.88</t>
  </si>
  <si>
    <t>6.82</t>
  </si>
  <si>
    <t>12J382</t>
  </si>
  <si>
    <t>19680.63</t>
  </si>
  <si>
    <t>105788.44</t>
  </si>
  <si>
    <t>12J384</t>
  </si>
  <si>
    <t>105808.22</t>
  </si>
  <si>
    <t>12J385</t>
  </si>
  <si>
    <t>12J389</t>
  </si>
  <si>
    <t>19680.37</t>
  </si>
  <si>
    <t>105808.33</t>
  </si>
  <si>
    <t>10.23</t>
  </si>
  <si>
    <t>12J386</t>
  </si>
  <si>
    <t>19680.66</t>
  </si>
  <si>
    <t>105806.34</t>
  </si>
  <si>
    <t>10.11</t>
  </si>
  <si>
    <t>9.91</t>
  </si>
  <si>
    <t>12J387</t>
  </si>
  <si>
    <t>19679.49</t>
  </si>
  <si>
    <t>105806.22</t>
  </si>
  <si>
    <t>12J388</t>
  </si>
  <si>
    <t>19678.48</t>
  </si>
  <si>
    <t>105805.83</t>
  </si>
  <si>
    <t>10.02</t>
  </si>
  <si>
    <t>19675.97</t>
  </si>
  <si>
    <t>105830.38</t>
  </si>
  <si>
    <t>11.64</t>
  </si>
  <si>
    <t>1.02</t>
  </si>
  <si>
    <t>12J391</t>
  </si>
  <si>
    <t>12J395</t>
  </si>
  <si>
    <t>19673.83</t>
  </si>
  <si>
    <t>105830.02</t>
  </si>
  <si>
    <t>11.71</t>
  </si>
  <si>
    <t>12J392</t>
  </si>
  <si>
    <t>19673.19</t>
  </si>
  <si>
    <t>105829.97</t>
  </si>
  <si>
    <t>12J393</t>
  </si>
  <si>
    <t>19673.49</t>
  </si>
  <si>
    <t>105829.10</t>
  </si>
  <si>
    <t>19671.94</t>
  </si>
  <si>
    <t>105856.83</t>
  </si>
  <si>
    <t>13.19</t>
  </si>
  <si>
    <t>12J571</t>
  </si>
  <si>
    <t>12J399</t>
  </si>
  <si>
    <t>12J400</t>
  </si>
  <si>
    <t>19670.11</t>
  </si>
  <si>
    <t>105867.59</t>
  </si>
  <si>
    <t>12J401</t>
  </si>
  <si>
    <t>19668.21</t>
  </si>
  <si>
    <t>105867.50</t>
  </si>
  <si>
    <t>13.20</t>
  </si>
  <si>
    <t>12J403</t>
  </si>
  <si>
    <t>12J1175</t>
  </si>
  <si>
    <t>19669.59</t>
  </si>
  <si>
    <t>105870.52</t>
  </si>
  <si>
    <t>12J402</t>
  </si>
  <si>
    <t>19667.89</t>
  </si>
  <si>
    <t>105870.22</t>
  </si>
  <si>
    <t>13.88</t>
  </si>
  <si>
    <t>19667.34</t>
  </si>
  <si>
    <t>105867.46</t>
  </si>
  <si>
    <t>12J404</t>
  </si>
  <si>
    <t>19666.95</t>
  </si>
  <si>
    <t>105869.82</t>
  </si>
  <si>
    <t>13.98</t>
  </si>
  <si>
    <t>12J405</t>
  </si>
  <si>
    <t>12J406</t>
  </si>
  <si>
    <t>19666.77</t>
  </si>
  <si>
    <t>105868.87</t>
  </si>
  <si>
    <t>13.99</t>
  </si>
  <si>
    <t>19666.65</t>
  </si>
  <si>
    <t>105870.65</t>
  </si>
  <si>
    <t>12J407</t>
  </si>
  <si>
    <t>19661.93</t>
  </si>
  <si>
    <t>105869.75</t>
  </si>
  <si>
    <t>12J996</t>
  </si>
  <si>
    <t>19669.70</t>
  </si>
  <si>
    <t>12J422</t>
  </si>
  <si>
    <t>19669.95</t>
  </si>
  <si>
    <t>105924.74</t>
  </si>
  <si>
    <t>14.74</t>
  </si>
  <si>
    <t>12J423</t>
  </si>
  <si>
    <t>19671.16</t>
  </si>
  <si>
    <t>105941.82</t>
  </si>
  <si>
    <t>14.86</t>
  </si>
  <si>
    <t>12J428</t>
  </si>
  <si>
    <t>19672.66</t>
  </si>
  <si>
    <t>105958.26</t>
  </si>
  <si>
    <t>14.39</t>
  </si>
  <si>
    <t>12J429</t>
  </si>
  <si>
    <t>12J433</t>
  </si>
  <si>
    <t>19670.03</t>
  </si>
  <si>
    <t>105958.53</t>
  </si>
  <si>
    <t>15.04</t>
  </si>
  <si>
    <t>12J430</t>
  </si>
  <si>
    <t>12J1121</t>
  </si>
  <si>
    <t>19669.10</t>
  </si>
  <si>
    <t>105958.72</t>
  </si>
  <si>
    <t>15.05</t>
  </si>
  <si>
    <t>19675.81</t>
  </si>
  <si>
    <t>105992.21</t>
  </si>
  <si>
    <t>15.23</t>
  </si>
  <si>
    <t>12J437</t>
  </si>
  <si>
    <t>19676.67</t>
  </si>
  <si>
    <t>106003.16</t>
  </si>
  <si>
    <t>15.32</t>
  </si>
  <si>
    <t>12J438</t>
  </si>
  <si>
    <t>12J630</t>
  </si>
  <si>
    <t>19672.39</t>
  </si>
  <si>
    <t>106003.01</t>
  </si>
  <si>
    <t>15.11</t>
  </si>
  <si>
    <t>12J439</t>
  </si>
  <si>
    <t>19672.37</t>
  </si>
  <si>
    <t>106002.12</t>
  </si>
  <si>
    <t>15.07</t>
  </si>
  <si>
    <t>14.47</t>
  </si>
  <si>
    <t>12J440</t>
  </si>
  <si>
    <t>19672.13</t>
  </si>
  <si>
    <t>106001.06</t>
  </si>
  <si>
    <t>15.20</t>
  </si>
  <si>
    <t>14.60</t>
  </si>
  <si>
    <t>19661.50</t>
  </si>
  <si>
    <t>12J556</t>
  </si>
  <si>
    <t>12J564</t>
  </si>
  <si>
    <t>19678.41</t>
  </si>
  <si>
    <t>105833.01</t>
  </si>
  <si>
    <t>19674.90</t>
  </si>
  <si>
    <t>105859.99</t>
  </si>
  <si>
    <t>12J582</t>
  </si>
  <si>
    <t>3J2101</t>
  </si>
  <si>
    <t>19671.26</t>
  </si>
  <si>
    <t>105861.66</t>
  </si>
  <si>
    <t>12J572</t>
  </si>
  <si>
    <t>19677.44</t>
  </si>
  <si>
    <t>105862.20</t>
  </si>
  <si>
    <t>12.97</t>
  </si>
  <si>
    <t>3J2102</t>
  </si>
  <si>
    <t>19673.23</t>
  </si>
  <si>
    <t>105883.62</t>
  </si>
  <si>
    <t>14.15</t>
  </si>
  <si>
    <t>13.80</t>
  </si>
  <si>
    <t>19677.34</t>
  </si>
  <si>
    <t>106009.44</t>
  </si>
  <si>
    <t>15.31</t>
  </si>
  <si>
    <t>14.16</t>
  </si>
  <si>
    <t>12J635</t>
  </si>
  <si>
    <t>12J639</t>
  </si>
  <si>
    <t>19674.57</t>
  </si>
  <si>
    <t>106009.60</t>
  </si>
  <si>
    <t>15.21</t>
  </si>
  <si>
    <t>12J691</t>
  </si>
  <si>
    <t>19678.75</t>
  </si>
  <si>
    <t>106022.24</t>
  </si>
  <si>
    <t>15.39</t>
  </si>
  <si>
    <t>12J640</t>
  </si>
  <si>
    <t>12J641</t>
  </si>
  <si>
    <t>12J659</t>
  </si>
  <si>
    <t>19679.08</t>
  </si>
  <si>
    <t>106022.71</t>
  </si>
  <si>
    <t>15.43</t>
  </si>
  <si>
    <t>14.46</t>
  </si>
  <si>
    <t>19676.51</t>
  </si>
  <si>
    <t>106021.87</t>
  </si>
  <si>
    <t>14.53</t>
  </si>
  <si>
    <t>12J642</t>
  </si>
  <si>
    <t>106023.11</t>
  </si>
  <si>
    <t>15.47</t>
  </si>
  <si>
    <t>12J644</t>
  </si>
  <si>
    <t>12J643</t>
  </si>
  <si>
    <t>19675.51</t>
  </si>
  <si>
    <t>106023.88</t>
  </si>
  <si>
    <t>15.55</t>
  </si>
  <si>
    <t>14.75</t>
  </si>
  <si>
    <t>19676.73</t>
  </si>
  <si>
    <t>106023.66</t>
  </si>
  <si>
    <t>15.50</t>
  </si>
  <si>
    <t>14.65</t>
  </si>
  <si>
    <t>0.85</t>
  </si>
  <si>
    <t>12J645</t>
  </si>
  <si>
    <t>15.30</t>
  </si>
  <si>
    <t>19677.87</t>
  </si>
  <si>
    <t>106023.64</t>
  </si>
  <si>
    <t>15.56</t>
  </si>
  <si>
    <t>15.46</t>
  </si>
  <si>
    <t>12J646</t>
  </si>
  <si>
    <t>19680.94</t>
  </si>
  <si>
    <t>106023.97</t>
  </si>
  <si>
    <t>15.49</t>
  </si>
  <si>
    <t>15.29</t>
  </si>
  <si>
    <t>12J649</t>
  </si>
  <si>
    <t>19680.21</t>
  </si>
  <si>
    <t>106029.12</t>
  </si>
  <si>
    <t>15.10</t>
  </si>
  <si>
    <t>12J650</t>
  </si>
  <si>
    <t>19679.28</t>
  </si>
  <si>
    <t>106029.21</t>
  </si>
  <si>
    <t>15.22</t>
  </si>
  <si>
    <t>15.12</t>
  </si>
  <si>
    <t>12J651</t>
  </si>
  <si>
    <t>19679.15</t>
  </si>
  <si>
    <t>106032.40</t>
  </si>
  <si>
    <t>15.24</t>
  </si>
  <si>
    <t>15.14</t>
  </si>
  <si>
    <t>12J652</t>
  </si>
  <si>
    <t>19679.81</t>
  </si>
  <si>
    <t>106032.52</t>
  </si>
  <si>
    <t>12J654</t>
  </si>
  <si>
    <t>19679.19</t>
  </si>
  <si>
    <t>106045.81</t>
  </si>
  <si>
    <t>15.19</t>
  </si>
  <si>
    <t>12J655</t>
  </si>
  <si>
    <t>12J660</t>
  </si>
  <si>
    <t>19677.20</t>
  </si>
  <si>
    <t>106045.27</t>
  </si>
  <si>
    <t>15.81</t>
  </si>
  <si>
    <t>15.71</t>
  </si>
  <si>
    <t>19678.80</t>
  </si>
  <si>
    <t>106032.92</t>
  </si>
  <si>
    <t>15.25</t>
  </si>
  <si>
    <t>19678.46</t>
  </si>
  <si>
    <t>106056.22</t>
  </si>
  <si>
    <t>15.33</t>
  </si>
  <si>
    <t>12J661</t>
  </si>
  <si>
    <t>12J663</t>
  </si>
  <si>
    <t>106056.31</t>
  </si>
  <si>
    <t>15.34</t>
  </si>
  <si>
    <t>19677.75</t>
  </si>
  <si>
    <t>106070.39</t>
  </si>
  <si>
    <t>15.54</t>
  </si>
  <si>
    <t>15.44</t>
  </si>
  <si>
    <t>12J664</t>
  </si>
  <si>
    <t>12J668</t>
  </si>
  <si>
    <t>19676.28</t>
  </si>
  <si>
    <t>106070.34</t>
  </si>
  <si>
    <t>16.02</t>
  </si>
  <si>
    <t>15.92</t>
  </si>
  <si>
    <t>19677.33</t>
  </si>
  <si>
    <t>106077.90</t>
  </si>
  <si>
    <t>16.11</t>
  </si>
  <si>
    <t>16.01</t>
  </si>
  <si>
    <t>12J669</t>
  </si>
  <si>
    <t>19676.17</t>
  </si>
  <si>
    <t>106077.76</t>
  </si>
  <si>
    <t>16.14</t>
  </si>
  <si>
    <t>16.04</t>
  </si>
  <si>
    <t>19677.03</t>
  </si>
  <si>
    <t>106084.31</t>
  </si>
  <si>
    <t>16.21</t>
  </si>
  <si>
    <t>12J671</t>
  </si>
  <si>
    <t>19676.19</t>
  </si>
  <si>
    <t>106084.21</t>
  </si>
  <si>
    <t>19665.63</t>
  </si>
  <si>
    <t>106008.70</t>
  </si>
  <si>
    <t>14.61</t>
  </si>
  <si>
    <t>12J692</t>
  </si>
  <si>
    <t>12J750</t>
  </si>
  <si>
    <t>19665.14</t>
  </si>
  <si>
    <t>106012.78</t>
  </si>
  <si>
    <t>14.43</t>
  </si>
  <si>
    <t>12J693</t>
  </si>
  <si>
    <t>12J695</t>
  </si>
  <si>
    <t>19665.34</t>
  </si>
  <si>
    <t>106013.51</t>
  </si>
  <si>
    <t>12J694</t>
  </si>
  <si>
    <t>19665.49</t>
  </si>
  <si>
    <t>106014.24</t>
  </si>
  <si>
    <t>15.37</t>
  </si>
  <si>
    <t>14.40</t>
  </si>
  <si>
    <t>19664.62</t>
  </si>
  <si>
    <t>106014.68</t>
  </si>
  <si>
    <t>15.35</t>
  </si>
  <si>
    <t>12J699</t>
  </si>
  <si>
    <t>19662.61</t>
  </si>
  <si>
    <t>106015.22</t>
  </si>
  <si>
    <t>12J700</t>
  </si>
  <si>
    <t>19661.31</t>
  </si>
  <si>
    <t>106015.09</t>
  </si>
  <si>
    <t>14.12</t>
  </si>
  <si>
    <t>12J701</t>
  </si>
  <si>
    <t>106015.66</t>
  </si>
  <si>
    <t>14.11</t>
  </si>
  <si>
    <t>12J714</t>
  </si>
  <si>
    <t>12J710</t>
  </si>
  <si>
    <t>19662.40</t>
  </si>
  <si>
    <t>106019.30</t>
  </si>
  <si>
    <t>未知井</t>
  </si>
  <si>
    <t>12J711</t>
  </si>
  <si>
    <t>19662.69</t>
  </si>
  <si>
    <t>106012.90</t>
  </si>
  <si>
    <t>19660.42</t>
  </si>
  <si>
    <t>106027.44</t>
  </si>
  <si>
    <t>14.19</t>
  </si>
  <si>
    <t>13.89</t>
  </si>
  <si>
    <t>12J715</t>
  </si>
  <si>
    <t>12J717</t>
  </si>
  <si>
    <t>19659.24</t>
  </si>
  <si>
    <t>106027.43</t>
  </si>
  <si>
    <t>12J716</t>
  </si>
  <si>
    <t>19660.84</t>
  </si>
  <si>
    <t>106037.35</t>
  </si>
  <si>
    <t>19659.44</t>
  </si>
  <si>
    <t>106042.57</t>
  </si>
  <si>
    <t>12J718</t>
  </si>
  <si>
    <t>12J723</t>
  </si>
  <si>
    <t>19661.08</t>
  </si>
  <si>
    <t>106042.53</t>
  </si>
  <si>
    <t>19658.97</t>
  </si>
  <si>
    <t>106046.56</t>
  </si>
  <si>
    <t>12J724</t>
  </si>
  <si>
    <t>12J727</t>
  </si>
  <si>
    <t>19657.85</t>
  </si>
  <si>
    <t>106046.63</t>
  </si>
  <si>
    <t>19658.47</t>
  </si>
  <si>
    <t>106049.59</t>
  </si>
  <si>
    <t>12J728</t>
  </si>
  <si>
    <t>12J731</t>
  </si>
  <si>
    <t>19657.68</t>
  </si>
  <si>
    <t>106049.52</t>
  </si>
  <si>
    <t>19657.04</t>
  </si>
  <si>
    <t>106069.15</t>
  </si>
  <si>
    <t>14.66</t>
  </si>
  <si>
    <t>12J732</t>
  </si>
  <si>
    <t>19656.71</t>
  </si>
  <si>
    <t>106070.82</t>
  </si>
  <si>
    <t>14.48</t>
  </si>
  <si>
    <t>12J733</t>
  </si>
  <si>
    <t>12J738</t>
  </si>
  <si>
    <t>19656.21</t>
  </si>
  <si>
    <t>106070.75</t>
  </si>
  <si>
    <t>19656.07</t>
  </si>
  <si>
    <t>106073.47</t>
  </si>
  <si>
    <t>14.72</t>
  </si>
  <si>
    <t>12J739</t>
  </si>
  <si>
    <t>19655.63</t>
  </si>
  <si>
    <t>106080.15</t>
  </si>
  <si>
    <t>19647.12</t>
  </si>
  <si>
    <t>106008.81</t>
  </si>
  <si>
    <t>12J751</t>
  </si>
  <si>
    <t>12J752</t>
  </si>
  <si>
    <t>19647.09</t>
  </si>
  <si>
    <t>106008.06</t>
  </si>
  <si>
    <t>13.55</t>
  </si>
  <si>
    <t>12J753</t>
  </si>
  <si>
    <t>19646.37</t>
  </si>
  <si>
    <t>106008.96</t>
  </si>
  <si>
    <t>12J758</t>
  </si>
  <si>
    <t>19647.39</t>
  </si>
  <si>
    <t>106003.31</t>
  </si>
  <si>
    <t>19644.95</t>
  </si>
  <si>
    <t>106008.87</t>
  </si>
  <si>
    <t>12J759</t>
  </si>
  <si>
    <t>12J904</t>
  </si>
  <si>
    <t>19644.44</t>
  </si>
  <si>
    <t>106019.75</t>
  </si>
  <si>
    <t>12J760</t>
  </si>
  <si>
    <t>12J771</t>
  </si>
  <si>
    <t>19642.52</t>
  </si>
  <si>
    <t>106019.81</t>
  </si>
  <si>
    <t>13.21</t>
  </si>
  <si>
    <t>19643.86</t>
  </si>
  <si>
    <t>106032.36</t>
  </si>
  <si>
    <t>12J772</t>
  </si>
  <si>
    <t>12J773</t>
  </si>
  <si>
    <t>19641.64</t>
  </si>
  <si>
    <t>106032.25</t>
  </si>
  <si>
    <t>19643.75</t>
  </si>
  <si>
    <t>106036.82</t>
  </si>
  <si>
    <t>12J774</t>
  </si>
  <si>
    <t>19642.36</t>
  </si>
  <si>
    <t>106036.85</t>
  </si>
  <si>
    <t>12J775</t>
  </si>
  <si>
    <t>19642.33</t>
  </si>
  <si>
    <t>106037.51</t>
  </si>
  <si>
    <t>12J776</t>
  </si>
  <si>
    <t>12J780</t>
  </si>
  <si>
    <t>19641.09</t>
  </si>
  <si>
    <t>106037.30</t>
  </si>
  <si>
    <t>19642.21</t>
  </si>
  <si>
    <t>106041.70</t>
  </si>
  <si>
    <t>12J781</t>
  </si>
  <si>
    <t>12J783</t>
  </si>
  <si>
    <t>19645.17</t>
  </si>
  <si>
    <t>106041.79</t>
  </si>
  <si>
    <t>19641.62</t>
  </si>
  <si>
    <t>106051.42</t>
  </si>
  <si>
    <t>12J784</t>
  </si>
  <si>
    <t>12J788</t>
  </si>
  <si>
    <t>19640.46</t>
  </si>
  <si>
    <t>106051.23</t>
  </si>
  <si>
    <t>19641.05</t>
  </si>
  <si>
    <t>106065.01</t>
  </si>
  <si>
    <t>12J789</t>
  </si>
  <si>
    <t>12J795</t>
  </si>
  <si>
    <t>19640.50</t>
  </si>
  <si>
    <t>106064.99</t>
  </si>
  <si>
    <t>12J790</t>
  </si>
  <si>
    <t>19639.66</t>
  </si>
  <si>
    <t>106064.94</t>
  </si>
  <si>
    <t>19640.70</t>
  </si>
  <si>
    <t>106068.58</t>
  </si>
  <si>
    <t>14.07</t>
  </si>
  <si>
    <t>12J796</t>
  </si>
  <si>
    <t>19638.35</t>
  </si>
  <si>
    <t>106082.11</t>
  </si>
  <si>
    <t>14.73</t>
  </si>
  <si>
    <t>14.33</t>
  </si>
  <si>
    <t>12J798</t>
  </si>
  <si>
    <t>19625.16</t>
  </si>
  <si>
    <t>106081.15</t>
  </si>
  <si>
    <t>12J803</t>
  </si>
  <si>
    <t>12J800</t>
  </si>
  <si>
    <t>19621.49</t>
  </si>
  <si>
    <t>106080.62</t>
  </si>
  <si>
    <t>水源井</t>
  </si>
  <si>
    <t>19617.00</t>
  </si>
  <si>
    <t>106081.56</t>
  </si>
  <si>
    <t>12J806</t>
  </si>
  <si>
    <t>19608.96</t>
  </si>
  <si>
    <t>106081.26</t>
  </si>
  <si>
    <t>12J807</t>
  </si>
  <si>
    <t>19599.95</t>
  </si>
  <si>
    <t>106080.40</t>
  </si>
  <si>
    <t>12J808</t>
  </si>
  <si>
    <t>19598.09</t>
  </si>
  <si>
    <t>106078.79</t>
  </si>
  <si>
    <t>12J810</t>
  </si>
  <si>
    <t>19596.20</t>
  </si>
  <si>
    <t>106093.38</t>
  </si>
  <si>
    <t>13.12</t>
  </si>
  <si>
    <t>12J811</t>
  </si>
  <si>
    <t>12J890</t>
  </si>
  <si>
    <t>19595.54</t>
  </si>
  <si>
    <t>106106.36</t>
  </si>
  <si>
    <t>12J812</t>
  </si>
  <si>
    <t>12J832</t>
  </si>
  <si>
    <t>19594.23</t>
  </si>
  <si>
    <t>106106.48</t>
  </si>
  <si>
    <t>12.69</t>
  </si>
  <si>
    <t>12J859</t>
  </si>
  <si>
    <t>12J815</t>
  </si>
  <si>
    <t>12J818</t>
  </si>
  <si>
    <t>19600.35</t>
  </si>
  <si>
    <t>106063.44</t>
  </si>
  <si>
    <t>12.71</t>
  </si>
  <si>
    <t>19591.32</t>
  </si>
  <si>
    <t>106062.48</t>
  </si>
  <si>
    <t>12J819</t>
  </si>
  <si>
    <t>19582.30</t>
  </si>
  <si>
    <t>106062.25</t>
  </si>
  <si>
    <t>12J825</t>
  </si>
  <si>
    <t>19582.09</t>
  </si>
  <si>
    <t>106046.44</t>
  </si>
  <si>
    <t>12J828</t>
  </si>
  <si>
    <t>19579.54</t>
  </si>
  <si>
    <t>106031.36</t>
  </si>
  <si>
    <t>12J830</t>
  </si>
  <si>
    <t>19579.76</t>
  </si>
  <si>
    <t>106028.97</t>
  </si>
  <si>
    <t>12J918</t>
  </si>
  <si>
    <t>19608.41</t>
  </si>
  <si>
    <t>106107.66</t>
  </si>
  <si>
    <t>12J833</t>
  </si>
  <si>
    <t>12J835</t>
  </si>
  <si>
    <t>19608.99</t>
  </si>
  <si>
    <t>106104.44</t>
  </si>
  <si>
    <t>19615.20</t>
  </si>
  <si>
    <t>106108.55</t>
  </si>
  <si>
    <t>12J836</t>
  </si>
  <si>
    <t>12J841</t>
  </si>
  <si>
    <t>19615.26</t>
  </si>
  <si>
    <t>106106.00</t>
  </si>
  <si>
    <t>12J837</t>
  </si>
  <si>
    <t>19618.72</t>
  </si>
  <si>
    <t>106106.23</t>
  </si>
  <si>
    <t>19615.38</t>
  </si>
  <si>
    <t>106112.14</t>
  </si>
  <si>
    <t>14.22</t>
  </si>
  <si>
    <t>12J842</t>
  </si>
  <si>
    <t>12J844</t>
  </si>
  <si>
    <t>19619.50</t>
  </si>
  <si>
    <t>106112.44</t>
  </si>
  <si>
    <t>19614.64</t>
  </si>
  <si>
    <t>106125.12</t>
  </si>
  <si>
    <t>14.21</t>
  </si>
  <si>
    <t>12J854</t>
  </si>
  <si>
    <t>12J848</t>
  </si>
  <si>
    <t>19623.17</t>
  </si>
  <si>
    <t>106126.05</t>
  </si>
  <si>
    <t>19622.56</t>
  </si>
  <si>
    <t>106126.47</t>
  </si>
  <si>
    <t>14.05</t>
  </si>
  <si>
    <t>12J855</t>
  </si>
  <si>
    <t>19620.77</t>
  </si>
  <si>
    <t>106143.30</t>
  </si>
  <si>
    <t>14.78</t>
  </si>
  <si>
    <t>19592.29</t>
  </si>
  <si>
    <t>106123.10</t>
  </si>
  <si>
    <t>12J860</t>
  </si>
  <si>
    <t>19592.94</t>
  </si>
  <si>
    <t>106126.26</t>
  </si>
  <si>
    <t>13.06</t>
  </si>
  <si>
    <t>12J865</t>
  </si>
  <si>
    <t>19594.35</t>
  </si>
  <si>
    <t>106140.54</t>
  </si>
  <si>
    <t>12J866</t>
  </si>
  <si>
    <t>19601.40</t>
  </si>
  <si>
    <t>106141.55</t>
  </si>
  <si>
    <t>12J867</t>
  </si>
  <si>
    <t>19601.75</t>
  </si>
  <si>
    <t>106157.85</t>
  </si>
  <si>
    <t>19655.62</t>
  </si>
  <si>
    <t>106116.38</t>
  </si>
  <si>
    <t>16.40</t>
  </si>
  <si>
    <t>16.20</t>
  </si>
  <si>
    <t>12J875</t>
  </si>
  <si>
    <t>12J885</t>
  </si>
  <si>
    <t>19653.64</t>
  </si>
  <si>
    <t>106123.72</t>
  </si>
  <si>
    <t>12J876</t>
  </si>
  <si>
    <t>19652.18</t>
  </si>
  <si>
    <t>106131.83</t>
  </si>
  <si>
    <t>16.84</t>
  </si>
  <si>
    <t>16.64</t>
  </si>
  <si>
    <t>12J877</t>
  </si>
  <si>
    <t>12J878</t>
  </si>
  <si>
    <t>19656.18</t>
  </si>
  <si>
    <t>106133.02</t>
  </si>
  <si>
    <t>16.66</t>
  </si>
  <si>
    <t>19646.69</t>
  </si>
  <si>
    <t>106131.01</t>
  </si>
  <si>
    <t>16.82</t>
  </si>
  <si>
    <t>16.62</t>
  </si>
  <si>
    <t>12J881</t>
  </si>
  <si>
    <t>19646.80</t>
  </si>
  <si>
    <t>106114.63</t>
  </si>
  <si>
    <t>16.30</t>
  </si>
  <si>
    <t>16.10</t>
  </si>
  <si>
    <t>19648.69</t>
  </si>
  <si>
    <t>106114.95</t>
  </si>
  <si>
    <t>16.34</t>
  </si>
  <si>
    <t>12J886</t>
  </si>
  <si>
    <t>19650.01</t>
  </si>
  <si>
    <t>106106.64</t>
  </si>
  <si>
    <t>16.00</t>
  </si>
  <si>
    <t>12J889</t>
  </si>
  <si>
    <t>19641.70</t>
  </si>
  <si>
    <t>106105.97</t>
  </si>
  <si>
    <t>15.78</t>
  </si>
  <si>
    <t>15.58</t>
  </si>
  <si>
    <t>19598.60</t>
  </si>
  <si>
    <t>106093.63</t>
  </si>
  <si>
    <t>19627.32</t>
  </si>
  <si>
    <t>106009.68</t>
  </si>
  <si>
    <t>12J908</t>
  </si>
  <si>
    <t>12J907</t>
  </si>
  <si>
    <t>19619.92</t>
  </si>
  <si>
    <t>106004.28</t>
  </si>
  <si>
    <t>19621.90</t>
  </si>
  <si>
    <t>106011.00</t>
  </si>
  <si>
    <t>12J939</t>
  </si>
  <si>
    <t>19590.30</t>
  </si>
  <si>
    <t>106024.83</t>
  </si>
  <si>
    <t>12J919</t>
  </si>
  <si>
    <t>12J920</t>
  </si>
  <si>
    <t>19590.97</t>
  </si>
  <si>
    <t>106028.02</t>
  </si>
  <si>
    <t>19618.41</t>
  </si>
  <si>
    <t>106013.96</t>
  </si>
  <si>
    <t>12J921</t>
  </si>
  <si>
    <t>19619.31</t>
  </si>
  <si>
    <t>106016.66</t>
  </si>
  <si>
    <t>12J934</t>
  </si>
  <si>
    <t>12J935</t>
  </si>
  <si>
    <t>19567.49</t>
  </si>
  <si>
    <t>106025.19</t>
  </si>
  <si>
    <t>19567.10</t>
  </si>
  <si>
    <t>106025.24</t>
  </si>
  <si>
    <t>12J936</t>
  </si>
  <si>
    <t>12J937</t>
  </si>
  <si>
    <t>19567.08</t>
  </si>
  <si>
    <t>106024.71</t>
  </si>
  <si>
    <t>19568.50</t>
  </si>
  <si>
    <t>106031.03</t>
  </si>
  <si>
    <t>19601.12</t>
  </si>
  <si>
    <t>106018.70</t>
  </si>
  <si>
    <t>10.85</t>
  </si>
  <si>
    <t>12J961</t>
  </si>
  <si>
    <t>12J962</t>
  </si>
  <si>
    <t>19557.40</t>
  </si>
  <si>
    <t>106065.52</t>
  </si>
  <si>
    <t>19546.08</t>
  </si>
  <si>
    <t>106065.48</t>
  </si>
  <si>
    <t>9.84</t>
  </si>
  <si>
    <t>12J991</t>
  </si>
  <si>
    <t>12J992</t>
  </si>
  <si>
    <t>400</t>
  </si>
  <si>
    <t>19480.05</t>
  </si>
  <si>
    <t>106032.05</t>
  </si>
  <si>
    <t>10.08</t>
  </si>
  <si>
    <t>19548.70</t>
  </si>
  <si>
    <t>106031.98</t>
  </si>
  <si>
    <t>12J993</t>
  </si>
  <si>
    <t>19549.60</t>
  </si>
  <si>
    <t>106042.81</t>
  </si>
  <si>
    <t>12J994</t>
  </si>
  <si>
    <t>19548.16</t>
  </si>
  <si>
    <t>106080.81</t>
  </si>
  <si>
    <t>10.09</t>
  </si>
  <si>
    <t>12J1000</t>
  </si>
  <si>
    <t>19645.06</t>
  </si>
  <si>
    <t>105867.20</t>
  </si>
  <si>
    <t>12J1002</t>
  </si>
  <si>
    <t>19622.36</t>
  </si>
  <si>
    <t>105863.24</t>
  </si>
  <si>
    <t>19610.05</t>
  </si>
  <si>
    <t>105861.05</t>
  </si>
  <si>
    <t>11.15</t>
  </si>
  <si>
    <t>12J1003</t>
  </si>
  <si>
    <t>12J1004</t>
  </si>
  <si>
    <t>19609.91</t>
  </si>
  <si>
    <t>105862.84</t>
  </si>
  <si>
    <t>11.29</t>
  </si>
  <si>
    <t>12J1007</t>
  </si>
  <si>
    <t>19609.46</t>
  </si>
  <si>
    <t>105861.01</t>
  </si>
  <si>
    <t>12J1005</t>
  </si>
  <si>
    <t>19609.47</t>
  </si>
  <si>
    <t>105859.66</t>
  </si>
  <si>
    <t>11.22</t>
  </si>
  <si>
    <t>12J1006</t>
  </si>
  <si>
    <t>19609.48</t>
  </si>
  <si>
    <t>105858.45</t>
  </si>
  <si>
    <t>11.01</t>
  </si>
  <si>
    <t>19605.59</t>
  </si>
  <si>
    <t>10.17</t>
  </si>
  <si>
    <t>12J1037</t>
  </si>
  <si>
    <t>12J1033</t>
  </si>
  <si>
    <t>12J1034</t>
  </si>
  <si>
    <t>19600.92</t>
  </si>
  <si>
    <t>105890.70</t>
  </si>
  <si>
    <t>11.10</t>
  </si>
  <si>
    <t>12J1043</t>
  </si>
  <si>
    <t>19600.38</t>
  </si>
  <si>
    <t>105888.47</t>
  </si>
  <si>
    <t>12J1035</t>
  </si>
  <si>
    <t>19602.03</t>
  </si>
  <si>
    <t>105878.06</t>
  </si>
  <si>
    <t>12J1036</t>
  </si>
  <si>
    <t>19604.47</t>
  </si>
  <si>
    <t>105868.14</t>
  </si>
  <si>
    <t>19603.65</t>
  </si>
  <si>
    <t>105862.90</t>
  </si>
  <si>
    <t>12J1199</t>
  </si>
  <si>
    <t>19604.56</t>
  </si>
  <si>
    <t>105910.34</t>
  </si>
  <si>
    <t>12J1045</t>
  </si>
  <si>
    <t>12J1145</t>
  </si>
  <si>
    <t>19602.29</t>
  </si>
  <si>
    <t>105910.95</t>
  </si>
  <si>
    <t>11.47</t>
  </si>
  <si>
    <t>10.97</t>
  </si>
  <si>
    <t>12J1697</t>
  </si>
  <si>
    <t>12J1105</t>
  </si>
  <si>
    <t>12J1106</t>
  </si>
  <si>
    <t>19617.35</t>
  </si>
  <si>
    <t>105989.89</t>
  </si>
  <si>
    <t>19616.18</t>
  </si>
  <si>
    <t>105981.09</t>
  </si>
  <si>
    <t>12J1107</t>
  </si>
  <si>
    <t>12J1108</t>
  </si>
  <si>
    <t>19614.94</t>
  </si>
  <si>
    <t>105981.11</t>
  </si>
  <si>
    <t>19630.68</t>
  </si>
  <si>
    <t>105979.42</t>
  </si>
  <si>
    <t>13.15</t>
  </si>
  <si>
    <t>12J1110</t>
  </si>
  <si>
    <t>19630.93</t>
  </si>
  <si>
    <t>105973.33</t>
  </si>
  <si>
    <t>12J1132</t>
  </si>
  <si>
    <t>12J1126</t>
  </si>
  <si>
    <t>19657.60</t>
  </si>
  <si>
    <t>105959.61</t>
  </si>
  <si>
    <t>14.45</t>
  </si>
  <si>
    <t>19648.23</t>
  </si>
  <si>
    <t>105959.76</t>
  </si>
  <si>
    <t>12J1127</t>
  </si>
  <si>
    <t>19648.42</t>
  </si>
  <si>
    <t>105961.04</t>
  </si>
  <si>
    <t>19629.55</t>
  </si>
  <si>
    <t>105962.08</t>
  </si>
  <si>
    <t>13.24</t>
  </si>
  <si>
    <t>19606.00</t>
  </si>
  <si>
    <t>105919.62</t>
  </si>
  <si>
    <t>12J1152</t>
  </si>
  <si>
    <t>12J1166</t>
  </si>
  <si>
    <t>19618.36</t>
  </si>
  <si>
    <t>105917.55</t>
  </si>
  <si>
    <t>12.44</t>
  </si>
  <si>
    <t>12J1153</t>
  </si>
  <si>
    <t>19618.71</t>
  </si>
  <si>
    <t>105918.61</t>
  </si>
  <si>
    <t>12J1155</t>
  </si>
  <si>
    <t>19622.76</t>
  </si>
  <si>
    <t>105918.07</t>
  </si>
  <si>
    <t>12.84</t>
  </si>
  <si>
    <t>12J1156</t>
  </si>
  <si>
    <t>12J1162</t>
  </si>
  <si>
    <t>裸露点</t>
  </si>
  <si>
    <t>19623.89</t>
  </si>
  <si>
    <t>105925.10</t>
  </si>
  <si>
    <t>19642.30</t>
  </si>
  <si>
    <t>105914.50</t>
  </si>
  <si>
    <t>12J1165</t>
  </si>
  <si>
    <t>19647.83</t>
  </si>
  <si>
    <t>105914.00</t>
  </si>
  <si>
    <t>12J1179</t>
  </si>
  <si>
    <t>19647.89</t>
  </si>
  <si>
    <t>105913.27</t>
  </si>
  <si>
    <t>12J1167</t>
  </si>
  <si>
    <t>12J1174</t>
  </si>
  <si>
    <t>19647.91</t>
  </si>
  <si>
    <t>105912.58</t>
  </si>
  <si>
    <t>12J1168</t>
  </si>
  <si>
    <t>19648.65</t>
  </si>
  <si>
    <t>105912.43</t>
  </si>
  <si>
    <t>12J1169</t>
  </si>
  <si>
    <t>19649.17</t>
  </si>
  <si>
    <t>105912.18</t>
  </si>
  <si>
    <t>19665.27</t>
  </si>
  <si>
    <t>105911.38</t>
  </si>
  <si>
    <t>14.63</t>
  </si>
  <si>
    <t>19669.57</t>
  </si>
  <si>
    <t>105911.31</t>
  </si>
  <si>
    <t>14.54</t>
  </si>
  <si>
    <t>19658.11</t>
  </si>
  <si>
    <t>105913.04</t>
  </si>
  <si>
    <t>14.55</t>
  </si>
  <si>
    <t>12J1180</t>
  </si>
  <si>
    <t>19659.11</t>
  </si>
  <si>
    <t>105927.58</t>
  </si>
  <si>
    <t>15.06</t>
  </si>
  <si>
    <t>12J1198</t>
  </si>
  <si>
    <t>19594.06</t>
  </si>
  <si>
    <t>105830.45</t>
  </si>
  <si>
    <t>12J1206</t>
  </si>
  <si>
    <t>19598.67</t>
  </si>
  <si>
    <t>105842.14</t>
  </si>
  <si>
    <t>19593.90</t>
  </si>
  <si>
    <t>105830.04</t>
  </si>
  <si>
    <t>12J1207</t>
  </si>
  <si>
    <t>19591.68</t>
  </si>
  <si>
    <t>105830.60</t>
  </si>
  <si>
    <t>12J1250</t>
  </si>
  <si>
    <t>12J1251</t>
  </si>
  <si>
    <t>19552.85</t>
  </si>
  <si>
    <t>105762.30</t>
  </si>
  <si>
    <t>5.33</t>
  </si>
  <si>
    <t>12J1424</t>
  </si>
  <si>
    <t>19554.05</t>
  </si>
  <si>
    <t>105761.39</t>
  </si>
  <si>
    <t>12J1252</t>
  </si>
  <si>
    <t>2J316</t>
  </si>
  <si>
    <t>19555.85</t>
  </si>
  <si>
    <t>105763.93</t>
  </si>
  <si>
    <t>12J1253</t>
  </si>
  <si>
    <t>12J1254</t>
  </si>
  <si>
    <t>19560.97</t>
  </si>
  <si>
    <t>105761.29</t>
  </si>
  <si>
    <t>12J1286</t>
  </si>
  <si>
    <t>19559.21</t>
  </si>
  <si>
    <t>105768.80</t>
  </si>
  <si>
    <t>19592.78</t>
  </si>
  <si>
    <t>105746.67</t>
  </si>
  <si>
    <t>12J1289</t>
  </si>
  <si>
    <t>19594.90</t>
  </si>
  <si>
    <t>12J1290</t>
  </si>
  <si>
    <t>19593.72</t>
  </si>
  <si>
    <t>105742.76</t>
  </si>
  <si>
    <t>12J1312</t>
  </si>
  <si>
    <t>12J1313</t>
  </si>
  <si>
    <t>19628.49</t>
  </si>
  <si>
    <t>105735.02</t>
  </si>
  <si>
    <t>5.70</t>
  </si>
  <si>
    <t>12J1374</t>
  </si>
  <si>
    <t>19628.01</t>
  </si>
  <si>
    <t>105733.59</t>
  </si>
  <si>
    <t>5.56</t>
  </si>
  <si>
    <t>12J1314</t>
  </si>
  <si>
    <t>12J1315</t>
  </si>
  <si>
    <t>19630.31</t>
  </si>
  <si>
    <t>105732.70</t>
  </si>
  <si>
    <t>19625.98</t>
  </si>
  <si>
    <t>105729.65</t>
  </si>
  <si>
    <t>12J1402</t>
  </si>
  <si>
    <t>105715.87</t>
  </si>
  <si>
    <t>5.81</t>
  </si>
  <si>
    <t>19636.61</t>
  </si>
  <si>
    <t>105753.07</t>
  </si>
  <si>
    <t>6.11</t>
  </si>
  <si>
    <t>12J1375</t>
  </si>
  <si>
    <t>19646.41</t>
  </si>
  <si>
    <t>105775.76</t>
  </si>
  <si>
    <t>6.10</t>
  </si>
  <si>
    <t>12J1376</t>
  </si>
  <si>
    <t>19653.99</t>
  </si>
  <si>
    <t>105791.87</t>
  </si>
  <si>
    <t>6.79</t>
  </si>
  <si>
    <t>12J1377</t>
  </si>
  <si>
    <t>19656.64</t>
  </si>
  <si>
    <t>105797.99</t>
  </si>
  <si>
    <t>7.88</t>
  </si>
  <si>
    <t>19622.89</t>
  </si>
  <si>
    <t>105719.87</t>
  </si>
  <si>
    <t>12J1403</t>
  </si>
  <si>
    <t>105704.01</t>
  </si>
  <si>
    <t>4.68</t>
  </si>
  <si>
    <t>19545.97</t>
  </si>
  <si>
    <t>105765.30</t>
  </si>
  <si>
    <t>5.74</t>
  </si>
  <si>
    <t>12J1434</t>
  </si>
  <si>
    <t>12J1435</t>
  </si>
  <si>
    <t>19521.12</t>
  </si>
  <si>
    <t>105791.28</t>
  </si>
  <si>
    <t>5.66</t>
  </si>
  <si>
    <t>12J1439</t>
  </si>
  <si>
    <t>19521.41</t>
  </si>
  <si>
    <t>105791.79</t>
  </si>
  <si>
    <t>12J1436</t>
  </si>
  <si>
    <t>19521.69</t>
  </si>
  <si>
    <t>105792.40</t>
  </si>
  <si>
    <t>19518.45</t>
  </si>
  <si>
    <t>105792.75</t>
  </si>
  <si>
    <t>5.71</t>
  </si>
  <si>
    <t>12J1441</t>
  </si>
  <si>
    <t>19515.44</t>
  </si>
  <si>
    <t>105788.39</t>
  </si>
  <si>
    <t>4.96</t>
  </si>
  <si>
    <t>12J1443</t>
  </si>
  <si>
    <t>19506.04</t>
  </si>
  <si>
    <t>105795.13</t>
  </si>
  <si>
    <t>5.55</t>
  </si>
  <si>
    <t>12J1444</t>
  </si>
  <si>
    <t>19501.41</t>
  </si>
  <si>
    <t>105810.58</t>
  </si>
  <si>
    <t>5.58</t>
  </si>
  <si>
    <t>12J1445</t>
  </si>
  <si>
    <t>19490.25</t>
  </si>
  <si>
    <t>105807.05</t>
  </si>
  <si>
    <t>12J1489</t>
  </si>
  <si>
    <t>12J1493</t>
  </si>
  <si>
    <t>19477.78</t>
  </si>
  <si>
    <t>105954.92</t>
  </si>
  <si>
    <t>19466.85</t>
  </si>
  <si>
    <t>105934.02</t>
  </si>
  <si>
    <t>8.73</t>
  </si>
  <si>
    <t>7.93</t>
  </si>
  <si>
    <t>12J1628</t>
  </si>
  <si>
    <t>12J1556</t>
  </si>
  <si>
    <t>12J1557</t>
  </si>
  <si>
    <t>19545.46</t>
  </si>
  <si>
    <t>105865.87</t>
  </si>
  <si>
    <t>19545.03</t>
  </si>
  <si>
    <t>105864.53</t>
  </si>
  <si>
    <t>7.72</t>
  </si>
  <si>
    <t>12J1558</t>
  </si>
  <si>
    <t>19545.04</t>
  </si>
  <si>
    <t>105863.98</t>
  </si>
  <si>
    <t>12J1559</t>
  </si>
  <si>
    <t>12J1572</t>
  </si>
  <si>
    <t>7.75</t>
  </si>
  <si>
    <t>12J1617</t>
  </si>
  <si>
    <t>19544.75</t>
  </si>
  <si>
    <t>105867.94</t>
  </si>
  <si>
    <t>12J1560</t>
  </si>
  <si>
    <t>19546.24</t>
  </si>
  <si>
    <t>105877.56</t>
  </si>
  <si>
    <t>12J1561</t>
  </si>
  <si>
    <t>19548.54</t>
  </si>
  <si>
    <t>105887.09</t>
  </si>
  <si>
    <t>12J1562</t>
  </si>
  <si>
    <t>19548.39</t>
  </si>
  <si>
    <t>105892.48</t>
  </si>
  <si>
    <t>19577.79</t>
  </si>
  <si>
    <t>105853.18</t>
  </si>
  <si>
    <t>12J1573</t>
  </si>
  <si>
    <t>19580.08</t>
  </si>
  <si>
    <t>105852.09</t>
  </si>
  <si>
    <t>12J1602</t>
  </si>
  <si>
    <t>12J1603</t>
  </si>
  <si>
    <t>19523.45</t>
  </si>
  <si>
    <t>105865.92</t>
  </si>
  <si>
    <t>12J1616</t>
  </si>
  <si>
    <t>19520.98</t>
  </si>
  <si>
    <t>105866.24</t>
  </si>
  <si>
    <t>12J1611</t>
  </si>
  <si>
    <t>12J1613</t>
  </si>
  <si>
    <t>19468.12</t>
  </si>
  <si>
    <t>105873.24</t>
  </si>
  <si>
    <t>7.30</t>
  </si>
  <si>
    <t>9J562</t>
  </si>
  <si>
    <t>19493.00</t>
  </si>
  <si>
    <t>105872.13</t>
  </si>
  <si>
    <t>7.13</t>
  </si>
  <si>
    <t>6.43</t>
  </si>
  <si>
    <t>12J1615</t>
  </si>
  <si>
    <t>19508.76</t>
  </si>
  <si>
    <t>105872.22</t>
  </si>
  <si>
    <t>19529.43</t>
  </si>
  <si>
    <t>105864.80</t>
  </si>
  <si>
    <t>19526.61</t>
  </si>
  <si>
    <t>105867.44</t>
  </si>
  <si>
    <t>19462.56</t>
  </si>
  <si>
    <t>105893.98</t>
  </si>
  <si>
    <t>9J548</t>
  </si>
  <si>
    <t>19594.49</t>
  </si>
  <si>
    <t>105912.67</t>
  </si>
  <si>
    <t>12J1698</t>
  </si>
  <si>
    <t>19594.67</t>
  </si>
  <si>
    <t>105912.05</t>
  </si>
  <si>
    <t>12J1699</t>
  </si>
  <si>
    <t>19595.33</t>
  </si>
  <si>
    <t>105911.75</t>
  </si>
  <si>
    <t>19689.24</t>
  </si>
  <si>
    <t>105561.32</t>
  </si>
  <si>
    <t>4.26</t>
  </si>
  <si>
    <t>3J294</t>
  </si>
  <si>
    <t>19656.88</t>
  </si>
  <si>
    <t>105560.83</t>
  </si>
  <si>
    <t>12J1704</t>
  </si>
  <si>
    <t>19629.81</t>
  </si>
  <si>
    <t>105552.65</t>
  </si>
  <si>
    <t>4.10</t>
  </si>
  <si>
    <t>2J982</t>
  </si>
  <si>
    <t>1J151</t>
  </si>
  <si>
    <t>1J152</t>
  </si>
  <si>
    <t>19259.72</t>
  </si>
  <si>
    <t>105857.83</t>
  </si>
  <si>
    <t>6.22</t>
  </si>
  <si>
    <t>1.42</t>
  </si>
  <si>
    <t>1J155</t>
  </si>
  <si>
    <t>1J158</t>
  </si>
  <si>
    <t>19258.61</t>
  </si>
  <si>
    <t>105857.33</t>
  </si>
  <si>
    <t>1.51</t>
  </si>
  <si>
    <t>1J153</t>
  </si>
  <si>
    <t>19252.54</t>
  </si>
  <si>
    <t>105854.16</t>
  </si>
  <si>
    <t>4.56</t>
  </si>
  <si>
    <t>1.25</t>
  </si>
  <si>
    <t>1J154</t>
  </si>
  <si>
    <t>19254.11</t>
  </si>
  <si>
    <t>105850.86</t>
  </si>
  <si>
    <t>5.98</t>
  </si>
  <si>
    <t>0.00</t>
  </si>
  <si>
    <t>19260.81</t>
  </si>
  <si>
    <t>105858.32</t>
  </si>
  <si>
    <t>6.26</t>
  </si>
  <si>
    <t>1.72</t>
  </si>
  <si>
    <t>1J156</t>
  </si>
  <si>
    <t>19262.04</t>
  </si>
  <si>
    <t>105858.96</t>
  </si>
  <si>
    <t>6.30</t>
  </si>
  <si>
    <t>1J157</t>
  </si>
  <si>
    <t>19284.16</t>
  </si>
  <si>
    <t>105859.15</t>
  </si>
  <si>
    <t>4.73</t>
  </si>
  <si>
    <t>1.58</t>
  </si>
  <si>
    <t>1J433</t>
  </si>
  <si>
    <t>9J207</t>
  </si>
  <si>
    <t>19260.38</t>
  </si>
  <si>
    <t>105856.87</t>
  </si>
  <si>
    <t>1.35</t>
  </si>
  <si>
    <t>1J159</t>
  </si>
  <si>
    <t>19253.26</t>
  </si>
  <si>
    <t>105852.76</t>
  </si>
  <si>
    <t>6.01</t>
  </si>
  <si>
    <t>4.53</t>
  </si>
  <si>
    <t>1.48</t>
  </si>
  <si>
    <t>1J160</t>
  </si>
  <si>
    <t>钢</t>
  </si>
  <si>
    <t>800</t>
  </si>
  <si>
    <t>1J173</t>
  </si>
  <si>
    <t>19245.05</t>
  </si>
  <si>
    <t>105870.55</t>
  </si>
  <si>
    <t>4.65</t>
  </si>
  <si>
    <t>1J161</t>
  </si>
  <si>
    <t>1J162</t>
  </si>
  <si>
    <t>19284.22</t>
  </si>
  <si>
    <t>105872.63</t>
  </si>
  <si>
    <t>6.47</t>
  </si>
  <si>
    <t>1.52</t>
  </si>
  <si>
    <t>9J563</t>
  </si>
  <si>
    <t>5.22</t>
  </si>
  <si>
    <t>19237.55</t>
  </si>
  <si>
    <t>105889.46</t>
  </si>
  <si>
    <t>1.32</t>
  </si>
  <si>
    <t>1J163</t>
  </si>
  <si>
    <t>1J435</t>
  </si>
  <si>
    <t>600</t>
  </si>
  <si>
    <t>19224.08</t>
  </si>
  <si>
    <t>105921.09</t>
  </si>
  <si>
    <t>1.19</t>
  </si>
  <si>
    <t>J550</t>
  </si>
  <si>
    <t>1J164</t>
  </si>
  <si>
    <t>1J165</t>
  </si>
  <si>
    <t>19315.04</t>
  </si>
  <si>
    <t>105733.30</t>
  </si>
  <si>
    <t>3.63</t>
  </si>
  <si>
    <t>1.95</t>
  </si>
  <si>
    <t>19313.37</t>
  </si>
  <si>
    <t>105732.66</t>
  </si>
  <si>
    <t>4.77</t>
  </si>
  <si>
    <t>1J166</t>
  </si>
  <si>
    <t>1J170</t>
  </si>
  <si>
    <t>3.50</t>
  </si>
  <si>
    <t>19312.91</t>
  </si>
  <si>
    <t>105734.49</t>
  </si>
  <si>
    <t>5.53</t>
  </si>
  <si>
    <t>1J167</t>
  </si>
  <si>
    <t>19313.51</t>
  </si>
  <si>
    <t>5.60</t>
  </si>
  <si>
    <t>1J168</t>
  </si>
  <si>
    <t>PE</t>
  </si>
  <si>
    <t>19314.07</t>
  </si>
  <si>
    <t>105733.57</t>
  </si>
  <si>
    <t>1J169</t>
  </si>
  <si>
    <t>19329.27</t>
  </si>
  <si>
    <t>105739.44</t>
  </si>
  <si>
    <t>5.61</t>
  </si>
  <si>
    <t>19304.98</t>
  </si>
  <si>
    <t>105729.28</t>
  </si>
  <si>
    <t>5.24</t>
  </si>
  <si>
    <t>3.72</t>
  </si>
  <si>
    <t>1J171</t>
  </si>
  <si>
    <t>1J209</t>
  </si>
  <si>
    <t>19276.62</t>
  </si>
  <si>
    <t>105797.97</t>
  </si>
  <si>
    <t>1.55</t>
  </si>
  <si>
    <t>1J172</t>
  </si>
  <si>
    <t>19265.15</t>
  </si>
  <si>
    <t>105823.89</t>
  </si>
  <si>
    <t>19258.80</t>
  </si>
  <si>
    <t>105840.21</t>
  </si>
  <si>
    <t>1.50</t>
  </si>
  <si>
    <t>1J174</t>
  </si>
  <si>
    <t>19266.48</t>
  </si>
  <si>
    <t>105843.90</t>
  </si>
  <si>
    <t>6.29</t>
  </si>
  <si>
    <t>2.15</t>
  </si>
  <si>
    <t>1J175</t>
  </si>
  <si>
    <t>19268.08</t>
  </si>
  <si>
    <t>105844.78</t>
  </si>
  <si>
    <t>2.10</t>
  </si>
  <si>
    <t>1J794</t>
  </si>
  <si>
    <t>1J203</t>
  </si>
  <si>
    <t>1J204</t>
  </si>
  <si>
    <t>19391.67</t>
  </si>
  <si>
    <t>105523.93</t>
  </si>
  <si>
    <t>3.08</t>
  </si>
  <si>
    <t>1.78</t>
  </si>
  <si>
    <t>1J638</t>
  </si>
  <si>
    <t>19379.04</t>
  </si>
  <si>
    <t>105554.07</t>
  </si>
  <si>
    <t>3.22</t>
  </si>
  <si>
    <t>1.75</t>
  </si>
  <si>
    <t>1J205</t>
  </si>
  <si>
    <t>19363.23</t>
  </si>
  <si>
    <t>105590.87</t>
  </si>
  <si>
    <t>3.40</t>
  </si>
  <si>
    <t>1J206</t>
  </si>
  <si>
    <t>19350.25</t>
  </si>
  <si>
    <t>105622.82</t>
  </si>
  <si>
    <t>3.35</t>
  </si>
  <si>
    <t>1.62</t>
  </si>
  <si>
    <t>1J207</t>
  </si>
  <si>
    <t>19351.10</t>
  </si>
  <si>
    <t>105623.15</t>
  </si>
  <si>
    <t>3.75</t>
  </si>
  <si>
    <t>1J208</t>
  </si>
  <si>
    <t>19358.45</t>
  </si>
  <si>
    <t>105626.03</t>
  </si>
  <si>
    <t>4.88</t>
  </si>
  <si>
    <t>3.73</t>
  </si>
  <si>
    <t>1J228</t>
  </si>
  <si>
    <t>19323.38</t>
  </si>
  <si>
    <t>105687.11</t>
  </si>
  <si>
    <t>3.39</t>
  </si>
  <si>
    <t>1.65</t>
  </si>
  <si>
    <t>1J227</t>
  </si>
  <si>
    <t>1J229</t>
  </si>
  <si>
    <t>19381.41</t>
  </si>
  <si>
    <t>105595.48</t>
  </si>
  <si>
    <t>3.68</t>
  </si>
  <si>
    <t>0.93</t>
  </si>
  <si>
    <t>1J767</t>
  </si>
  <si>
    <t>19359.94</t>
  </si>
  <si>
    <t>105626.62</t>
  </si>
  <si>
    <t>3.78</t>
  </si>
  <si>
    <t>1.08</t>
  </si>
  <si>
    <t>19407.44</t>
  </si>
  <si>
    <t>105528.08</t>
  </si>
  <si>
    <t>4.42</t>
  </si>
  <si>
    <t>3.20</t>
  </si>
  <si>
    <t>1.22</t>
  </si>
  <si>
    <t>1J643</t>
  </si>
  <si>
    <t>3.47</t>
  </si>
  <si>
    <t>1J644</t>
  </si>
  <si>
    <t>1J305</t>
  </si>
  <si>
    <t>1J306</t>
  </si>
  <si>
    <t>19282.14</t>
  </si>
  <si>
    <t>105866.09</t>
  </si>
  <si>
    <t>6.34</t>
  </si>
  <si>
    <t>5.19</t>
  </si>
  <si>
    <t>19268.39</t>
  </si>
  <si>
    <t>105899.47</t>
  </si>
  <si>
    <t>5.29</t>
  </si>
  <si>
    <t>1J307</t>
  </si>
  <si>
    <t>1J308</t>
  </si>
  <si>
    <t>19266.58</t>
  </si>
  <si>
    <t>105898.60</t>
  </si>
  <si>
    <t>1J434</t>
  </si>
  <si>
    <t>19261.59</t>
  </si>
  <si>
    <t>105916.05</t>
  </si>
  <si>
    <t>6.52</t>
  </si>
  <si>
    <t>1J309</t>
  </si>
  <si>
    <t>1J310</t>
  </si>
  <si>
    <t>19259.40</t>
  </si>
  <si>
    <t>105915.07</t>
  </si>
  <si>
    <t>19257.98</t>
  </si>
  <si>
    <t>105924.66</t>
  </si>
  <si>
    <t>19282.51</t>
  </si>
  <si>
    <t>105864.69</t>
  </si>
  <si>
    <t>1.12</t>
  </si>
  <si>
    <t>9J581</t>
  </si>
  <si>
    <t>19199.83</t>
  </si>
  <si>
    <t>105871.11</t>
  </si>
  <si>
    <t>4.36</t>
  </si>
  <si>
    <t>1J439</t>
  </si>
  <si>
    <t>19198.97</t>
  </si>
  <si>
    <t>105873.22</t>
  </si>
  <si>
    <t>4.30</t>
  </si>
  <si>
    <t>1J436</t>
  </si>
  <si>
    <t>19164.15</t>
  </si>
  <si>
    <t>105858.70</t>
  </si>
  <si>
    <t>1J437</t>
  </si>
  <si>
    <t>19162.22</t>
  </si>
  <si>
    <t>105858.08</t>
  </si>
  <si>
    <t>1J438</t>
  </si>
  <si>
    <t>19161.34</t>
  </si>
  <si>
    <t>105860.22</t>
  </si>
  <si>
    <t>1J440</t>
  </si>
  <si>
    <t>19163.00</t>
  </si>
  <si>
    <t>105856.29</t>
  </si>
  <si>
    <t>1J475</t>
  </si>
  <si>
    <t>19158.75</t>
  </si>
  <si>
    <t>105866.36</t>
  </si>
  <si>
    <t>1J441</t>
  </si>
  <si>
    <t>1J442</t>
  </si>
  <si>
    <t>19156.52</t>
  </si>
  <si>
    <t>105865.51</t>
  </si>
  <si>
    <t>19143.29</t>
  </si>
  <si>
    <t>105901.49</t>
  </si>
  <si>
    <t>J827</t>
  </si>
  <si>
    <t>1J472</t>
  </si>
  <si>
    <t>1J473</t>
  </si>
  <si>
    <t>19250.69</t>
  </si>
  <si>
    <t>105648.59</t>
  </si>
  <si>
    <t>1J487</t>
  </si>
  <si>
    <t>19233.05</t>
  </si>
  <si>
    <t>105690.89</t>
  </si>
  <si>
    <t>7.53</t>
  </si>
  <si>
    <t>4.72</t>
  </si>
  <si>
    <t>2.81</t>
  </si>
  <si>
    <t>1J474</t>
  </si>
  <si>
    <t>19211.90</t>
  </si>
  <si>
    <t>105740.93</t>
  </si>
  <si>
    <t>7.76</t>
  </si>
  <si>
    <t>2.82</t>
  </si>
  <si>
    <t>19189.49</t>
  </si>
  <si>
    <t>105794.19</t>
  </si>
  <si>
    <t>5.95</t>
  </si>
  <si>
    <t>3.10</t>
  </si>
  <si>
    <t>2.85</t>
  </si>
  <si>
    <t>19271.81</t>
  </si>
  <si>
    <t>105596.11</t>
  </si>
  <si>
    <t>3.13</t>
  </si>
  <si>
    <t>1.82</t>
  </si>
  <si>
    <t>1J488</t>
  </si>
  <si>
    <t>19287.40</t>
  </si>
  <si>
    <t>105555.10</t>
  </si>
  <si>
    <t>4.91</t>
  </si>
  <si>
    <t>3.09</t>
  </si>
  <si>
    <t>1J592</t>
  </si>
  <si>
    <t>1J572</t>
  </si>
  <si>
    <t>1J598</t>
  </si>
  <si>
    <t>19353.54</t>
  </si>
  <si>
    <t>105409.98</t>
  </si>
  <si>
    <t>1.64</t>
  </si>
  <si>
    <t>3.21</t>
  </si>
  <si>
    <t>1J608</t>
  </si>
  <si>
    <t>1.83</t>
  </si>
  <si>
    <t>3.02</t>
  </si>
  <si>
    <t>19313.78</t>
  </si>
  <si>
    <t>105496.71</t>
  </si>
  <si>
    <t>2.87</t>
  </si>
  <si>
    <t>19330.61</t>
  </si>
  <si>
    <t>105460.90</t>
  </si>
  <si>
    <t>2.72</t>
  </si>
  <si>
    <t>2.05</t>
  </si>
  <si>
    <t>1J599</t>
  </si>
  <si>
    <t>1J603</t>
  </si>
  <si>
    <t>19331.10</t>
  </si>
  <si>
    <t>105461.18</t>
  </si>
  <si>
    <t>2.78</t>
  </si>
  <si>
    <t>1J605</t>
  </si>
  <si>
    <t>1J600</t>
  </si>
  <si>
    <t>1J601</t>
  </si>
  <si>
    <t>19327.79</t>
  </si>
  <si>
    <t>105458.81</t>
  </si>
  <si>
    <t>0.52</t>
  </si>
  <si>
    <t>19326.87</t>
  </si>
  <si>
    <t>105463.12</t>
  </si>
  <si>
    <t>1J602</t>
  </si>
  <si>
    <t>19317.11</t>
  </si>
  <si>
    <t>105461.98</t>
  </si>
  <si>
    <t>4.20</t>
  </si>
  <si>
    <t>19329.59</t>
  </si>
  <si>
    <t>105463.45</t>
  </si>
  <si>
    <t>4.78</t>
  </si>
  <si>
    <t>19340.91</t>
  </si>
  <si>
    <t>105465.62</t>
  </si>
  <si>
    <t>2.77</t>
  </si>
  <si>
    <t>1J606</t>
  </si>
  <si>
    <t>1J656</t>
  </si>
  <si>
    <t>19340.60</t>
  </si>
  <si>
    <t>105466.49</t>
  </si>
  <si>
    <t>3.03</t>
  </si>
  <si>
    <t>1J607</t>
  </si>
  <si>
    <t>19328.76</t>
  </si>
  <si>
    <t>105494.62</t>
  </si>
  <si>
    <t>3.06</t>
  </si>
  <si>
    <t>1J828</t>
  </si>
  <si>
    <t>19376.09</t>
  </si>
  <si>
    <t>105359.85</t>
  </si>
  <si>
    <t>3.55</t>
  </si>
  <si>
    <t>1J609</t>
  </si>
  <si>
    <t>1J611</t>
  </si>
  <si>
    <t>19374.23</t>
  </si>
  <si>
    <t>105359.60</t>
  </si>
  <si>
    <t>0.61</t>
  </si>
  <si>
    <t>1J610</t>
  </si>
  <si>
    <t>19363.32</t>
  </si>
  <si>
    <t>105358.45</t>
  </si>
  <si>
    <t>3.52</t>
  </si>
  <si>
    <t>19378.94</t>
  </si>
  <si>
    <t>105354.22</t>
  </si>
  <si>
    <t>4.25</t>
  </si>
  <si>
    <t>3.65</t>
  </si>
  <si>
    <t>1J612</t>
  </si>
  <si>
    <t>1J613</t>
  </si>
  <si>
    <t>1J615</t>
  </si>
  <si>
    <t>19379.72</t>
  </si>
  <si>
    <t>105354.58</t>
  </si>
  <si>
    <t>3.25</t>
  </si>
  <si>
    <t>19377.51</t>
  </si>
  <si>
    <t>105353.51</t>
  </si>
  <si>
    <t>1J614</t>
  </si>
  <si>
    <t>19375.94</t>
  </si>
  <si>
    <t>105352.49</t>
  </si>
  <si>
    <t>19386.69</t>
  </si>
  <si>
    <t>105338.58</t>
  </si>
  <si>
    <t>3.62</t>
  </si>
  <si>
    <t>J437</t>
  </si>
  <si>
    <t>19393.60</t>
  </si>
  <si>
    <t>105519.88</t>
  </si>
  <si>
    <t>3.04</t>
  </si>
  <si>
    <t>1.81</t>
  </si>
  <si>
    <t>1J639</t>
  </si>
  <si>
    <t>3.23</t>
  </si>
  <si>
    <t>1J722</t>
  </si>
  <si>
    <t>19393.38</t>
  </si>
  <si>
    <t>105520.58</t>
  </si>
  <si>
    <t>3.81</t>
  </si>
  <si>
    <t>1J640</t>
  </si>
  <si>
    <t>19392.66</t>
  </si>
  <si>
    <t>105520.28</t>
  </si>
  <si>
    <t>1J641</t>
  </si>
  <si>
    <t>19393.29</t>
  </si>
  <si>
    <t>105518.48</t>
  </si>
  <si>
    <t>1J642</t>
  </si>
  <si>
    <t>19393.71</t>
  </si>
  <si>
    <t>105517.58</t>
  </si>
  <si>
    <t>19397.61</t>
  </si>
  <si>
    <t>105522.14</t>
  </si>
  <si>
    <t>2.98</t>
  </si>
  <si>
    <t>1.59</t>
  </si>
  <si>
    <t>19410.55</t>
  </si>
  <si>
    <t>105519.75</t>
  </si>
  <si>
    <t>4.37</t>
  </si>
  <si>
    <t>3.45</t>
  </si>
  <si>
    <t>1J721</t>
  </si>
  <si>
    <t>1J654</t>
  </si>
  <si>
    <t>1J655</t>
  </si>
  <si>
    <t>19402.64</t>
  </si>
  <si>
    <t>105498.92</t>
  </si>
  <si>
    <t>2.74</t>
  </si>
  <si>
    <t>1.85</t>
  </si>
  <si>
    <t>1J719</t>
  </si>
  <si>
    <t>19406.83</t>
  </si>
  <si>
    <t>105487.70</t>
  </si>
  <si>
    <t>2.99</t>
  </si>
  <si>
    <t>1J669</t>
  </si>
  <si>
    <t>1J880</t>
  </si>
  <si>
    <t>3.12</t>
  </si>
  <si>
    <t>19404.79</t>
  </si>
  <si>
    <t>105486.93</t>
  </si>
  <si>
    <t>19423.82</t>
  </si>
  <si>
    <t>105450.39</t>
  </si>
  <si>
    <t>4.66</t>
  </si>
  <si>
    <t>1.88</t>
  </si>
  <si>
    <t>1J670</t>
  </si>
  <si>
    <t>19444.72</t>
  </si>
  <si>
    <t>105400.39</t>
  </si>
  <si>
    <t>2.67</t>
  </si>
  <si>
    <t>1J671</t>
  </si>
  <si>
    <t>1J673</t>
  </si>
  <si>
    <t>1J676</t>
  </si>
  <si>
    <t>19448.81</t>
  </si>
  <si>
    <t>105401.99</t>
  </si>
  <si>
    <t>3.26</t>
  </si>
  <si>
    <t>1.60</t>
  </si>
  <si>
    <t>1J672</t>
  </si>
  <si>
    <t>19457.44</t>
  </si>
  <si>
    <t>105405.31</t>
  </si>
  <si>
    <t>3.46</t>
  </si>
  <si>
    <t>19443.56</t>
  </si>
  <si>
    <t>105399.88</t>
  </si>
  <si>
    <t>2.80</t>
  </si>
  <si>
    <t>1J674</t>
  </si>
  <si>
    <t>19444.21</t>
  </si>
  <si>
    <t>105398.00</t>
  </si>
  <si>
    <t>2.84</t>
  </si>
  <si>
    <t>1J675</t>
  </si>
  <si>
    <t>19444.47</t>
  </si>
  <si>
    <t>105397.13</t>
  </si>
  <si>
    <t>19452.62</t>
  </si>
  <si>
    <t>105381.60</t>
  </si>
  <si>
    <t>2.60</t>
  </si>
  <si>
    <t>J191</t>
  </si>
  <si>
    <t>1J692</t>
  </si>
  <si>
    <t>1J693</t>
  </si>
  <si>
    <t>19418.66</t>
  </si>
  <si>
    <t>105504.74</t>
  </si>
  <si>
    <t>19443.53</t>
  </si>
  <si>
    <t>105510.94</t>
  </si>
  <si>
    <t>1J694</t>
  </si>
  <si>
    <t>19497.95</t>
  </si>
  <si>
    <t>105525.98</t>
  </si>
  <si>
    <t>3.19</t>
  </si>
  <si>
    <t>0.89</t>
  </si>
  <si>
    <t>2J243</t>
  </si>
  <si>
    <t>19417.12</t>
  </si>
  <si>
    <t>105504.14</t>
  </si>
  <si>
    <t>3.16</t>
  </si>
  <si>
    <t>1.36</t>
  </si>
  <si>
    <t>3.27</t>
  </si>
  <si>
    <t>1J720</t>
  </si>
  <si>
    <t>19424.42</t>
  </si>
  <si>
    <t>105514.39</t>
  </si>
  <si>
    <t>3.31</t>
  </si>
  <si>
    <t>1J739</t>
  </si>
  <si>
    <t>19414.07</t>
  </si>
  <si>
    <t>105511.83</t>
  </si>
  <si>
    <t>3.44</t>
  </si>
  <si>
    <t>1.11</t>
  </si>
  <si>
    <t>19401.42</t>
  </si>
  <si>
    <t>105501.85</t>
  </si>
  <si>
    <t>1.84</t>
  </si>
  <si>
    <t>1J723</t>
  </si>
  <si>
    <t>3.33</t>
  </si>
  <si>
    <t>19430.13</t>
  </si>
  <si>
    <t>105512.20</t>
  </si>
  <si>
    <t>2.45</t>
  </si>
  <si>
    <t>1J737</t>
  </si>
  <si>
    <t>2.95</t>
  </si>
  <si>
    <t>19465.44</t>
  </si>
  <si>
    <t>105521.29</t>
  </si>
  <si>
    <t>4.00</t>
  </si>
  <si>
    <t>1J738</t>
  </si>
  <si>
    <t>19466.10</t>
  </si>
  <si>
    <t>105531.48</t>
  </si>
  <si>
    <t>4.51</t>
  </si>
  <si>
    <t>3.29</t>
  </si>
  <si>
    <t>19465.78</t>
  </si>
  <si>
    <t>105524.68</t>
  </si>
  <si>
    <t>4.18</t>
  </si>
  <si>
    <t>3.36</t>
  </si>
  <si>
    <t>1J740</t>
  </si>
  <si>
    <t>19466.06</t>
  </si>
  <si>
    <t>105531.49</t>
  </si>
  <si>
    <t>3.64</t>
  </si>
  <si>
    <t>1J751</t>
  </si>
  <si>
    <t>1J753</t>
  </si>
  <si>
    <t>19500.78</t>
  </si>
  <si>
    <t>105517.38</t>
  </si>
  <si>
    <t>2.93</t>
  </si>
  <si>
    <t>2J984</t>
  </si>
  <si>
    <t>2.90</t>
  </si>
  <si>
    <t>19478.58</t>
  </si>
  <si>
    <t>105510.75</t>
  </si>
  <si>
    <t>1J755</t>
  </si>
  <si>
    <t>19451.07</t>
  </si>
  <si>
    <t>105503.15</t>
  </si>
  <si>
    <t>1J756</t>
  </si>
  <si>
    <t>1J759</t>
  </si>
  <si>
    <t>19450.93</t>
  </si>
  <si>
    <t>105504.18</t>
  </si>
  <si>
    <t>1J757</t>
  </si>
  <si>
    <t>19452.15</t>
  </si>
  <si>
    <t>105504.32</t>
  </si>
  <si>
    <t>19423.58</t>
  </si>
  <si>
    <t>105495.26</t>
  </si>
  <si>
    <t>19378.21</t>
  </si>
  <si>
    <t>105606.66</t>
  </si>
  <si>
    <t>9J1025</t>
  </si>
  <si>
    <t>4.38</t>
  </si>
  <si>
    <t>9J1363</t>
  </si>
  <si>
    <t>19292.72</t>
  </si>
  <si>
    <t>105840.07</t>
  </si>
  <si>
    <t>1J795</t>
  </si>
  <si>
    <t>19294.08</t>
  </si>
  <si>
    <t>105840.49</t>
  </si>
  <si>
    <t>6.80</t>
  </si>
  <si>
    <t>1J796</t>
  </si>
  <si>
    <t>19295.95</t>
  </si>
  <si>
    <t>105835.91</t>
  </si>
  <si>
    <t>1J797</t>
  </si>
  <si>
    <t>1J798</t>
  </si>
  <si>
    <t>19190.70</t>
  </si>
  <si>
    <t>105894.48</t>
  </si>
  <si>
    <t>J523</t>
  </si>
  <si>
    <t>19202.75</t>
  </si>
  <si>
    <t>105866.07</t>
  </si>
  <si>
    <t>1J799</t>
  </si>
  <si>
    <t>1J801</t>
  </si>
  <si>
    <t>19204.25</t>
  </si>
  <si>
    <t>105866.70</t>
  </si>
  <si>
    <t>5.96</t>
  </si>
  <si>
    <t>1J800</t>
  </si>
  <si>
    <t>19214.52</t>
  </si>
  <si>
    <t>105871.13</t>
  </si>
  <si>
    <t>19216.75</t>
  </si>
  <si>
    <t>105833.91</t>
  </si>
  <si>
    <t>5.91</t>
  </si>
  <si>
    <t>1J802</t>
  </si>
  <si>
    <t>19224.84</t>
  </si>
  <si>
    <t>105813.82</t>
  </si>
  <si>
    <t>5.84</t>
  </si>
  <si>
    <t>1J803</t>
  </si>
  <si>
    <t>1J805</t>
  </si>
  <si>
    <t>19225.63</t>
  </si>
  <si>
    <t>105814.21</t>
  </si>
  <si>
    <t>5.92</t>
  </si>
  <si>
    <t>1J804</t>
  </si>
  <si>
    <t>19236.85</t>
  </si>
  <si>
    <t>105818.36</t>
  </si>
  <si>
    <t>19249.96</t>
  </si>
  <si>
    <t>105756.60</t>
  </si>
  <si>
    <t>1J806</t>
  </si>
  <si>
    <t>19265.77</t>
  </si>
  <si>
    <t>105725.65</t>
  </si>
  <si>
    <t>5.65</t>
  </si>
  <si>
    <t>1J807</t>
  </si>
  <si>
    <t>19279.77</t>
  </si>
  <si>
    <t>1J808</t>
  </si>
  <si>
    <t>19289.22</t>
  </si>
  <si>
    <t>105669.95</t>
  </si>
  <si>
    <t>5.75</t>
  </si>
  <si>
    <t>1J809</t>
  </si>
  <si>
    <t>19296.46</t>
  </si>
  <si>
    <t>105645.93</t>
  </si>
  <si>
    <t>1J810</t>
  </si>
  <si>
    <t>19312.38</t>
  </si>
  <si>
    <t>105607.08</t>
  </si>
  <si>
    <t>1J811</t>
  </si>
  <si>
    <t>19325.31</t>
  </si>
  <si>
    <t>105576.30</t>
  </si>
  <si>
    <t>1J812</t>
  </si>
  <si>
    <t>19337.93</t>
  </si>
  <si>
    <t>105546.68</t>
  </si>
  <si>
    <t>1J813</t>
  </si>
  <si>
    <t>19355.17</t>
  </si>
  <si>
    <t>105505.67</t>
  </si>
  <si>
    <t>5.15</t>
  </si>
  <si>
    <t>1J814</t>
  </si>
  <si>
    <t>1J823</t>
  </si>
  <si>
    <t>19365.18</t>
  </si>
  <si>
    <t>105481.86</t>
  </si>
  <si>
    <t>1J815</t>
  </si>
  <si>
    <t>19383.91</t>
  </si>
  <si>
    <t>105437.05</t>
  </si>
  <si>
    <t>1J816</t>
  </si>
  <si>
    <t>19399.35</t>
  </si>
  <si>
    <t>105401.28</t>
  </si>
  <si>
    <t>1J817</t>
  </si>
  <si>
    <t>19420.58</t>
  </si>
  <si>
    <t>105350.48</t>
  </si>
  <si>
    <t>J242</t>
  </si>
  <si>
    <t>19358.95</t>
  </si>
  <si>
    <t>105507.32</t>
  </si>
  <si>
    <t>1J824</t>
  </si>
  <si>
    <t>19361.53</t>
  </si>
  <si>
    <t>105508.40</t>
  </si>
  <si>
    <t>1J825</t>
  </si>
  <si>
    <t>19361.98</t>
  </si>
  <si>
    <t>105507.25</t>
  </si>
  <si>
    <t>1J826</t>
  </si>
  <si>
    <t>19361.21</t>
  </si>
  <si>
    <t>105507.05</t>
  </si>
  <si>
    <t>1J827</t>
  </si>
  <si>
    <t>19360.47</t>
  </si>
  <si>
    <t>105506.88</t>
  </si>
  <si>
    <t>0.58</t>
  </si>
  <si>
    <t>19359.77</t>
  </si>
  <si>
    <t>105506.51</t>
  </si>
  <si>
    <t>19422.82</t>
  </si>
  <si>
    <t>105494.90</t>
  </si>
  <si>
    <t>1J881</t>
  </si>
  <si>
    <t>19429.08</t>
  </si>
  <si>
    <t>105470.11</t>
  </si>
  <si>
    <t>5.28</t>
  </si>
  <si>
    <t>3.76</t>
  </si>
  <si>
    <t>1J882</t>
  </si>
  <si>
    <t>19448.79</t>
  </si>
  <si>
    <t>105410.40</t>
  </si>
  <si>
    <t>4.63</t>
  </si>
  <si>
    <t>1J883</t>
  </si>
  <si>
    <t>19449.46</t>
  </si>
  <si>
    <t>105408.68</t>
  </si>
  <si>
    <t>0.51</t>
  </si>
  <si>
    <t>1J884</t>
  </si>
  <si>
    <t>19467.91</t>
  </si>
  <si>
    <t>105362.85</t>
  </si>
  <si>
    <t>19604.19</t>
  </si>
  <si>
    <t>105555.49</t>
  </si>
  <si>
    <t>3.56</t>
  </si>
  <si>
    <t>2J224</t>
  </si>
  <si>
    <t>19580.55</t>
  </si>
  <si>
    <t>105548.82</t>
  </si>
  <si>
    <t>2J225</t>
  </si>
  <si>
    <t>19575.72</t>
  </si>
  <si>
    <t>105547.16</t>
  </si>
  <si>
    <t>3.24</t>
  </si>
  <si>
    <t>2J226</t>
  </si>
  <si>
    <t>19564.10</t>
  </si>
  <si>
    <t>105544.53</t>
  </si>
  <si>
    <t>4.32</t>
  </si>
  <si>
    <t>2J227</t>
  </si>
  <si>
    <t>2J228</t>
  </si>
  <si>
    <t>19564.27</t>
  </si>
  <si>
    <t>105543.89</t>
  </si>
  <si>
    <t>19560.46</t>
  </si>
  <si>
    <t>105543.56</t>
  </si>
  <si>
    <t>2J229</t>
  </si>
  <si>
    <t>19559.30</t>
  </si>
  <si>
    <t>105543.28</t>
  </si>
  <si>
    <t>2J230</t>
  </si>
  <si>
    <t>2J976</t>
  </si>
  <si>
    <t>19559.06</t>
  </si>
  <si>
    <t>105543.83</t>
  </si>
  <si>
    <t>2J231</t>
  </si>
  <si>
    <t>19558.90</t>
  </si>
  <si>
    <t>105544.54</t>
  </si>
  <si>
    <t>0.88</t>
  </si>
  <si>
    <t>进围挡</t>
  </si>
  <si>
    <t>2J992</t>
  </si>
  <si>
    <t>2J232</t>
  </si>
  <si>
    <t>2J233</t>
  </si>
  <si>
    <t>19552.14</t>
  </si>
  <si>
    <t>105541.49</t>
  </si>
  <si>
    <t>3.11</t>
  </si>
  <si>
    <t>2J244</t>
  </si>
  <si>
    <t>2J1078</t>
  </si>
  <si>
    <t>19547.08</t>
  </si>
  <si>
    <t>105540.16</t>
  </si>
  <si>
    <t>2J235</t>
  </si>
  <si>
    <t>2J234</t>
  </si>
  <si>
    <t>19542.96</t>
  </si>
  <si>
    <t>105546.08</t>
  </si>
  <si>
    <t>4.33</t>
  </si>
  <si>
    <t>19530.17</t>
  </si>
  <si>
    <t>105535.07</t>
  </si>
  <si>
    <t>4.17</t>
  </si>
  <si>
    <t>3.34</t>
  </si>
  <si>
    <t>0.83</t>
  </si>
  <si>
    <t>2J236</t>
  </si>
  <si>
    <t>19515.93</t>
  </si>
  <si>
    <t>105531.05</t>
  </si>
  <si>
    <t>2J237</t>
  </si>
  <si>
    <t>19514.42</t>
  </si>
  <si>
    <t>105536.58</t>
  </si>
  <si>
    <t>3.89</t>
  </si>
  <si>
    <t>2J238</t>
  </si>
  <si>
    <t>2J239</t>
  </si>
  <si>
    <t>19516.09</t>
  </si>
  <si>
    <t>105536.94</t>
  </si>
  <si>
    <t>2J240</t>
  </si>
  <si>
    <t>19514.35</t>
  </si>
  <si>
    <t>105536.95</t>
  </si>
  <si>
    <t>2J242</t>
  </si>
  <si>
    <t>19515.92</t>
  </si>
  <si>
    <t>105537.30</t>
  </si>
  <si>
    <t>2J241</t>
  </si>
  <si>
    <t>19515.80</t>
  </si>
  <si>
    <t>105537.60</t>
  </si>
  <si>
    <t>4.16</t>
  </si>
  <si>
    <t>19510.47</t>
  </si>
  <si>
    <t>105535.91</t>
  </si>
  <si>
    <t>19510.62</t>
  </si>
  <si>
    <t>105529.54</t>
  </si>
  <si>
    <t>3.14</t>
  </si>
  <si>
    <t>19537.83</t>
  </si>
  <si>
    <t>105553.45</t>
  </si>
  <si>
    <t>2.92</t>
  </si>
  <si>
    <t>1.40</t>
  </si>
  <si>
    <t>2J245</t>
  </si>
  <si>
    <t>19518.81</t>
  </si>
  <si>
    <t>105568.67</t>
  </si>
  <si>
    <t>2J246</t>
  </si>
  <si>
    <t>19505.70</t>
  </si>
  <si>
    <t>105578.82</t>
  </si>
  <si>
    <t>0.87</t>
  </si>
  <si>
    <t>2J247</t>
  </si>
  <si>
    <t>19497.35</t>
  </si>
  <si>
    <t>105585.59</t>
  </si>
  <si>
    <t>2J248</t>
  </si>
  <si>
    <t>2J252</t>
  </si>
  <si>
    <t>19496.59</t>
  </si>
  <si>
    <t>105584.80</t>
  </si>
  <si>
    <t>3.54</t>
  </si>
  <si>
    <t>0.81</t>
  </si>
  <si>
    <t>2J249</t>
  </si>
  <si>
    <t>19496.27</t>
  </si>
  <si>
    <t>105585.03</t>
  </si>
  <si>
    <t>3.85</t>
  </si>
  <si>
    <t>2J250</t>
  </si>
  <si>
    <t>19495.77</t>
  </si>
  <si>
    <t>105585.44</t>
  </si>
  <si>
    <t>2J251</t>
  </si>
  <si>
    <t>19494.69</t>
  </si>
  <si>
    <t>105584.08</t>
  </si>
  <si>
    <t>19486.72</t>
  </si>
  <si>
    <t>105594.45</t>
  </si>
  <si>
    <t>2J253</t>
  </si>
  <si>
    <t>19485.62</t>
  </si>
  <si>
    <t>105592.92</t>
  </si>
  <si>
    <t>2J304</t>
  </si>
  <si>
    <t>2J305</t>
  </si>
  <si>
    <t>19483.60</t>
  </si>
  <si>
    <t>105644.44</t>
  </si>
  <si>
    <t>2J307</t>
  </si>
  <si>
    <t>3.41</t>
  </si>
  <si>
    <t>19481.43</t>
  </si>
  <si>
    <t>105645.14</t>
  </si>
  <si>
    <t>2J306</t>
  </si>
  <si>
    <t>2J331</t>
  </si>
  <si>
    <t>19479.47</t>
  </si>
  <si>
    <t>105653.19</t>
  </si>
  <si>
    <t>9J403</t>
  </si>
  <si>
    <t>19485.71</t>
  </si>
  <si>
    <t>105643.61</t>
  </si>
  <si>
    <t>2J308</t>
  </si>
  <si>
    <t>19490.47</t>
  </si>
  <si>
    <t>105651.94</t>
  </si>
  <si>
    <t>2.88</t>
  </si>
  <si>
    <t>2J309</t>
  </si>
  <si>
    <t>19497.77</t>
  </si>
  <si>
    <t>105667.83</t>
  </si>
  <si>
    <t>3.93</t>
  </si>
  <si>
    <t>2J310</t>
  </si>
  <si>
    <t>2J311</t>
  </si>
  <si>
    <t>19503.36</t>
  </si>
  <si>
    <t>105666.37</t>
  </si>
  <si>
    <t>4.01</t>
  </si>
  <si>
    <t>2J380</t>
  </si>
  <si>
    <t>19503.22</t>
  </si>
  <si>
    <t>105684.16</t>
  </si>
  <si>
    <t>4.05</t>
  </si>
  <si>
    <t>2J345</t>
  </si>
  <si>
    <t>2J312</t>
  </si>
  <si>
    <t>19511.10</t>
  </si>
  <si>
    <t>105700.00</t>
  </si>
  <si>
    <t>2J363</t>
  </si>
  <si>
    <t>2J313</t>
  </si>
  <si>
    <t>2J314</t>
  </si>
  <si>
    <t>19521.35</t>
  </si>
  <si>
    <t>105719.56</t>
  </si>
  <si>
    <t>4.06</t>
  </si>
  <si>
    <t>2J739</t>
  </si>
  <si>
    <t>19520.70</t>
  </si>
  <si>
    <t>105719.99</t>
  </si>
  <si>
    <t>2J315</t>
  </si>
  <si>
    <t>19520.85</t>
  </si>
  <si>
    <t>105720.42</t>
  </si>
  <si>
    <t>19530.51</t>
  </si>
  <si>
    <t>105730.22</t>
  </si>
  <si>
    <t>2J317</t>
  </si>
  <si>
    <t>2J318</t>
  </si>
  <si>
    <t>19496.02</t>
  </si>
  <si>
    <t>105653.63</t>
  </si>
  <si>
    <t>3.86</t>
  </si>
  <si>
    <t>2J321</t>
  </si>
  <si>
    <t>2J326</t>
  </si>
  <si>
    <t>19496.66</t>
  </si>
  <si>
    <t>105653.30</t>
  </si>
  <si>
    <t>2J319</t>
  </si>
  <si>
    <t>19496.29</t>
  </si>
  <si>
    <t>105652.47</t>
  </si>
  <si>
    <t>2J320</t>
  </si>
  <si>
    <t>19495.92</t>
  </si>
  <si>
    <t>105651.89</t>
  </si>
  <si>
    <t>19499.63</t>
  </si>
  <si>
    <t>105661.29</t>
  </si>
  <si>
    <t>3.80</t>
  </si>
  <si>
    <t>3.15</t>
  </si>
  <si>
    <t>打不开</t>
  </si>
  <si>
    <t>2J322</t>
  </si>
  <si>
    <t>19501.36</t>
  </si>
  <si>
    <t>105664.84</t>
  </si>
  <si>
    <t>3.32</t>
  </si>
  <si>
    <t>2J323</t>
  </si>
  <si>
    <t>19501.80</t>
  </si>
  <si>
    <t>105666.34</t>
  </si>
  <si>
    <t>2J324</t>
  </si>
  <si>
    <t>2J376</t>
  </si>
  <si>
    <t>19521.97</t>
  </si>
  <si>
    <t>105713.49</t>
  </si>
  <si>
    <t>3.60</t>
  </si>
  <si>
    <t>2J740</t>
  </si>
  <si>
    <t>2J325</t>
  </si>
  <si>
    <t>19532.86</t>
  </si>
  <si>
    <t>105727.98</t>
  </si>
  <si>
    <t>3.87</t>
  </si>
  <si>
    <t>19490.92</t>
  </si>
  <si>
    <t>105643.31</t>
  </si>
  <si>
    <t>2J327</t>
  </si>
  <si>
    <t>19485.85</t>
  </si>
  <si>
    <t>105632.51</t>
  </si>
  <si>
    <t>3.43</t>
  </si>
  <si>
    <t>0.54</t>
  </si>
  <si>
    <t>2J328</t>
  </si>
  <si>
    <t>19484.27</t>
  </si>
  <si>
    <t>105627.07</t>
  </si>
  <si>
    <t>3.91</t>
  </si>
  <si>
    <t>2J329</t>
  </si>
  <si>
    <t>19484.12</t>
  </si>
  <si>
    <t>105625.98</t>
  </si>
  <si>
    <t>2J330</t>
  </si>
  <si>
    <t>19479.40</t>
  </si>
  <si>
    <t>105626.33</t>
  </si>
  <si>
    <t>19479.92</t>
  </si>
  <si>
    <t>105631.21</t>
  </si>
  <si>
    <t>2.83</t>
  </si>
  <si>
    <t>19503.43</t>
  </si>
  <si>
    <t>105684.78</t>
  </si>
  <si>
    <t>2J346</t>
  </si>
  <si>
    <t>105686.15</t>
  </si>
  <si>
    <t>19520.41</t>
  </si>
  <si>
    <t>105717.77</t>
  </si>
  <si>
    <t>2J364</t>
  </si>
  <si>
    <t>19513.72</t>
  </si>
  <si>
    <t>105718.81</t>
  </si>
  <si>
    <t>19503.25</t>
  </si>
  <si>
    <t>0.46</t>
  </si>
  <si>
    <t>2J381</t>
  </si>
  <si>
    <t>19512.74</t>
  </si>
  <si>
    <t>105662.47</t>
  </si>
  <si>
    <t>2J382</t>
  </si>
  <si>
    <t>2J515</t>
  </si>
  <si>
    <t>19512.51</t>
  </si>
  <si>
    <t>105662.05</t>
  </si>
  <si>
    <t>3.82</t>
  </si>
  <si>
    <t>2J513</t>
  </si>
  <si>
    <t>19514.14</t>
  </si>
  <si>
    <t>105666.10</t>
  </si>
  <si>
    <t>2J404</t>
  </si>
  <si>
    <t>2J405</t>
  </si>
  <si>
    <t>19511.45</t>
  </si>
  <si>
    <t>105618.31</t>
  </si>
  <si>
    <t>2J724</t>
  </si>
  <si>
    <t>19512.44</t>
  </si>
  <si>
    <t>105619.59</t>
  </si>
  <si>
    <t>2J410</t>
  </si>
  <si>
    <t>19523.50</t>
  </si>
  <si>
    <t>105611.50</t>
  </si>
  <si>
    <t>2J411</t>
  </si>
  <si>
    <t>2J412</t>
  </si>
  <si>
    <t>19521.68</t>
  </si>
  <si>
    <t>105608.63</t>
  </si>
  <si>
    <t>2J444</t>
  </si>
  <si>
    <t>19530.73</t>
  </si>
  <si>
    <t>105620.96</t>
  </si>
  <si>
    <t>2J413</t>
  </si>
  <si>
    <t>19526.88</t>
  </si>
  <si>
    <t>105623.27</t>
  </si>
  <si>
    <t>2J428</t>
  </si>
  <si>
    <t>2J429</t>
  </si>
  <si>
    <t>19533.51</t>
  </si>
  <si>
    <t>105623.08</t>
  </si>
  <si>
    <t>4.71</t>
  </si>
  <si>
    <t>2J430</t>
  </si>
  <si>
    <t>2J439</t>
  </si>
  <si>
    <t>19532.85</t>
  </si>
  <si>
    <t>105623.56</t>
  </si>
  <si>
    <t>进围挡 推测</t>
  </si>
  <si>
    <t>19539.29</t>
  </si>
  <si>
    <t>105632.49</t>
  </si>
  <si>
    <t>4.83</t>
  </si>
  <si>
    <t>2J431</t>
  </si>
  <si>
    <t>2J434</t>
  </si>
  <si>
    <t>19538.88</t>
  </si>
  <si>
    <t>105632.85</t>
  </si>
  <si>
    <t>19542.48</t>
  </si>
  <si>
    <t>2J435</t>
  </si>
  <si>
    <t>2J438</t>
  </si>
  <si>
    <t>19542.02</t>
  </si>
  <si>
    <t>105637.69</t>
  </si>
  <si>
    <t>19545.99</t>
  </si>
  <si>
    <t>105642.64</t>
  </si>
  <si>
    <t>2J468</t>
  </si>
  <si>
    <t>19520.23</t>
  </si>
  <si>
    <t>105605.30</t>
  </si>
  <si>
    <t>2J440</t>
  </si>
  <si>
    <t>19520.81</t>
  </si>
  <si>
    <t>105605.06</t>
  </si>
  <si>
    <t>4.45</t>
  </si>
  <si>
    <t>2J441</t>
  </si>
  <si>
    <t>19519.36</t>
  </si>
  <si>
    <t>105603.07</t>
  </si>
  <si>
    <t>2J442</t>
  </si>
  <si>
    <t>19513.20</t>
  </si>
  <si>
    <t>105594.70</t>
  </si>
  <si>
    <t>2J443</t>
  </si>
  <si>
    <t>19509.13</t>
  </si>
  <si>
    <t>105591.97</t>
  </si>
  <si>
    <t>19511.98</t>
  </si>
  <si>
    <t>105595.66</t>
  </si>
  <si>
    <t>2J445</t>
  </si>
  <si>
    <t>2J446</t>
  </si>
  <si>
    <t>19556.95</t>
  </si>
  <si>
    <t>105656.00</t>
  </si>
  <si>
    <t>2J447</t>
  </si>
  <si>
    <t>2J516</t>
  </si>
  <si>
    <t>19564.07</t>
  </si>
  <si>
    <t>105650.98</t>
  </si>
  <si>
    <t>19556.25</t>
  </si>
  <si>
    <t>105656.49</t>
  </si>
  <si>
    <t>2J448</t>
  </si>
  <si>
    <t>19557.22</t>
  </si>
  <si>
    <t>105657.68</t>
  </si>
  <si>
    <t>2J449</t>
  </si>
  <si>
    <t>19557.10</t>
  </si>
  <si>
    <t>105657.90</t>
  </si>
  <si>
    <t>2J450</t>
  </si>
  <si>
    <t>2J451</t>
  </si>
  <si>
    <t>19568.38</t>
  </si>
  <si>
    <t>105661.51</t>
  </si>
  <si>
    <t>19569.31</t>
  </si>
  <si>
    <t>105660.98</t>
  </si>
  <si>
    <t>2J452</t>
  </si>
  <si>
    <t>19569.49</t>
  </si>
  <si>
    <t>105661.15</t>
  </si>
  <si>
    <t>2J453</t>
  </si>
  <si>
    <t>19571.61</t>
  </si>
  <si>
    <t>105659.82</t>
  </si>
  <si>
    <t>2J454</t>
  </si>
  <si>
    <t>19572.29</t>
  </si>
  <si>
    <t>105659.49</t>
  </si>
  <si>
    <t>2J457</t>
  </si>
  <si>
    <t>2J462</t>
  </si>
  <si>
    <t>2J455</t>
  </si>
  <si>
    <t>2J456</t>
  </si>
  <si>
    <t>19576.50</t>
  </si>
  <si>
    <t>105664.79</t>
  </si>
  <si>
    <t>19582.29</t>
  </si>
  <si>
    <t>105672.44</t>
  </si>
  <si>
    <t>19572.75</t>
  </si>
  <si>
    <t>105660.03</t>
  </si>
  <si>
    <t>2J458</t>
  </si>
  <si>
    <t>19578.17</t>
  </si>
  <si>
    <t>105656.21</t>
  </si>
  <si>
    <t>2J459</t>
  </si>
  <si>
    <t>2J460</t>
  </si>
  <si>
    <t>19577.61</t>
  </si>
  <si>
    <t>105655.54</t>
  </si>
  <si>
    <t>19578.91</t>
  </si>
  <si>
    <t>105655.64</t>
  </si>
  <si>
    <t>2J461</t>
  </si>
  <si>
    <t>19578.35</t>
  </si>
  <si>
    <t>105654.99</t>
  </si>
  <si>
    <t>19560.60</t>
  </si>
  <si>
    <t>105644.36</t>
  </si>
  <si>
    <t>2J463</t>
  </si>
  <si>
    <t>2J519</t>
  </si>
  <si>
    <t>19559.94</t>
  </si>
  <si>
    <t>105644.81</t>
  </si>
  <si>
    <t>2J464</t>
  </si>
  <si>
    <t>2J465</t>
  </si>
  <si>
    <t>19556.55</t>
  </si>
  <si>
    <t>105638.67</t>
  </si>
  <si>
    <t>2J550</t>
  </si>
  <si>
    <t>19556.14</t>
  </si>
  <si>
    <t>105638.73</t>
  </si>
  <si>
    <t>2J466</t>
  </si>
  <si>
    <t>2J467</t>
  </si>
  <si>
    <t>19556.88</t>
  </si>
  <si>
    <t>105639.83</t>
  </si>
  <si>
    <t>19554.31</t>
  </si>
  <si>
    <t>105639.84</t>
  </si>
  <si>
    <t>19553.98</t>
  </si>
  <si>
    <t>4.50</t>
  </si>
  <si>
    <t>2J469</t>
  </si>
  <si>
    <t>19555.63</t>
  </si>
  <si>
    <t>105636.81</t>
  </si>
  <si>
    <t>2J470</t>
  </si>
  <si>
    <t>19552.15</t>
  </si>
  <si>
    <t>105630.04</t>
  </si>
  <si>
    <t>2J471</t>
  </si>
  <si>
    <t>2J472</t>
  </si>
  <si>
    <t>19552.65</t>
  </si>
  <si>
    <t>105629.84</t>
  </si>
  <si>
    <t>19551.96</t>
  </si>
  <si>
    <t>105629.61</t>
  </si>
  <si>
    <t>2J473</t>
  </si>
  <si>
    <t>2J474</t>
  </si>
  <si>
    <t>19551.34</t>
  </si>
  <si>
    <t>105629.87</t>
  </si>
  <si>
    <t>19549.51</t>
  </si>
  <si>
    <t>105624.57</t>
  </si>
  <si>
    <t>2J475</t>
  </si>
  <si>
    <t>2J507</t>
  </si>
  <si>
    <t>19550.36</t>
  </si>
  <si>
    <t>105624.10</t>
  </si>
  <si>
    <t>2J476</t>
  </si>
  <si>
    <t>19549.97</t>
  </si>
  <si>
    <t>105623.71</t>
  </si>
  <si>
    <t>2J477</t>
  </si>
  <si>
    <t>19557.44</t>
  </si>
  <si>
    <t>105617.75</t>
  </si>
  <si>
    <t>2J478</t>
  </si>
  <si>
    <t>19558.03</t>
  </si>
  <si>
    <t>105617.37</t>
  </si>
  <si>
    <t>2J479</t>
  </si>
  <si>
    <t>19566.32</t>
  </si>
  <si>
    <t>105611.20</t>
  </si>
  <si>
    <t>2J480</t>
  </si>
  <si>
    <t>2J481</t>
  </si>
  <si>
    <t>19565.27</t>
  </si>
  <si>
    <t>105610.08</t>
  </si>
  <si>
    <t>19567.27</t>
  </si>
  <si>
    <t>105610.80</t>
  </si>
  <si>
    <t>2J482</t>
  </si>
  <si>
    <t>2J708</t>
  </si>
  <si>
    <t>19570.31</t>
  </si>
  <si>
    <t>105615.53</t>
  </si>
  <si>
    <t>2J483</t>
  </si>
  <si>
    <t>2J484</t>
  </si>
  <si>
    <t>19569.09</t>
  </si>
  <si>
    <t>105616.40</t>
  </si>
  <si>
    <t>19571.39</t>
  </si>
  <si>
    <t>105617.07</t>
  </si>
  <si>
    <t>2J485</t>
  </si>
  <si>
    <t>19575.13</t>
  </si>
  <si>
    <t>105614.89</t>
  </si>
  <si>
    <t>2J486</t>
  </si>
  <si>
    <t>2J502</t>
  </si>
  <si>
    <t>19576.22</t>
  </si>
  <si>
    <t>105616.65</t>
  </si>
  <si>
    <t>2J487</t>
  </si>
  <si>
    <t>19576.86</t>
  </si>
  <si>
    <t>105616.24</t>
  </si>
  <si>
    <t>2J488</t>
  </si>
  <si>
    <t>19579.65</t>
  </si>
  <si>
    <t>105621.43</t>
  </si>
  <si>
    <t>2J489</t>
  </si>
  <si>
    <t>19578.07</t>
  </si>
  <si>
    <t>105622.30</t>
  </si>
  <si>
    <t>2J490</t>
  </si>
  <si>
    <t>2J491</t>
  </si>
  <si>
    <t>19577.80</t>
  </si>
  <si>
    <t>105621.95</t>
  </si>
  <si>
    <t>19581.33</t>
  </si>
  <si>
    <t>105628.21</t>
  </si>
  <si>
    <t>2J492</t>
  </si>
  <si>
    <t>19587.35</t>
  </si>
  <si>
    <t>105623.92</t>
  </si>
  <si>
    <t>2J493</t>
  </si>
  <si>
    <t>2J494</t>
  </si>
  <si>
    <t>19589.16</t>
  </si>
  <si>
    <t>105626.16</t>
  </si>
  <si>
    <t>19590.95</t>
  </si>
  <si>
    <t>105620.92</t>
  </si>
  <si>
    <t>2J495</t>
  </si>
  <si>
    <t>2J496</t>
  </si>
  <si>
    <t>19589.10</t>
  </si>
  <si>
    <t>105618.56</t>
  </si>
  <si>
    <t>19597.62</t>
  </si>
  <si>
    <t>105617.06</t>
  </si>
  <si>
    <t>2J497</t>
  </si>
  <si>
    <t>2J498</t>
  </si>
  <si>
    <t>19595.02</t>
  </si>
  <si>
    <t>105612.59</t>
  </si>
  <si>
    <t>19601.89</t>
  </si>
  <si>
    <t>105614.68</t>
  </si>
  <si>
    <t>2J499</t>
  </si>
  <si>
    <t>19616.08</t>
  </si>
  <si>
    <t>105604.47</t>
  </si>
  <si>
    <t>2J500</t>
  </si>
  <si>
    <t>19614.90</t>
  </si>
  <si>
    <t>105601.70</t>
  </si>
  <si>
    <t>2J501</t>
  </si>
  <si>
    <t>19614.04</t>
  </si>
  <si>
    <t>105602.21</t>
  </si>
  <si>
    <t>2J532</t>
  </si>
  <si>
    <t>19580.37</t>
  </si>
  <si>
    <t>105611.35</t>
  </si>
  <si>
    <t>2J503</t>
  </si>
  <si>
    <t>19578.82</t>
  </si>
  <si>
    <t>105608.69</t>
  </si>
  <si>
    <t>2J504</t>
  </si>
  <si>
    <t>19579.49</t>
  </si>
  <si>
    <t>105608.25</t>
  </si>
  <si>
    <t>2J505</t>
  </si>
  <si>
    <t>19576.01</t>
  </si>
  <si>
    <t>105603.10</t>
  </si>
  <si>
    <t>0.37</t>
  </si>
  <si>
    <t>2J506</t>
  </si>
  <si>
    <t>19575.86</t>
  </si>
  <si>
    <t>105602.92</t>
  </si>
  <si>
    <t>19547.32</t>
  </si>
  <si>
    <t>105621.29</t>
  </si>
  <si>
    <t>2J508</t>
  </si>
  <si>
    <t>2J509</t>
  </si>
  <si>
    <t>19547.52</t>
  </si>
  <si>
    <t>105621.20</t>
  </si>
  <si>
    <t>19542.58</t>
  </si>
  <si>
    <t>105614.28</t>
  </si>
  <si>
    <t>2J510</t>
  </si>
  <si>
    <t>19542.99</t>
  </si>
  <si>
    <t>105613.94</t>
  </si>
  <si>
    <t>4.04</t>
  </si>
  <si>
    <t>2J511</t>
  </si>
  <si>
    <t>19541.65</t>
  </si>
  <si>
    <t>105612.14</t>
  </si>
  <si>
    <t>2J512</t>
  </si>
  <si>
    <t>19541.99</t>
  </si>
  <si>
    <t>105612.00</t>
  </si>
  <si>
    <t>105650.50</t>
  </si>
  <si>
    <t>2J514</t>
  </si>
  <si>
    <t>19533.03</t>
  </si>
  <si>
    <t>105649.75</t>
  </si>
  <si>
    <t>19534.14</t>
  </si>
  <si>
    <t>105651.37</t>
  </si>
  <si>
    <t>4.09</t>
  </si>
  <si>
    <t>19548.51</t>
  </si>
  <si>
    <t>105643.70</t>
  </si>
  <si>
    <t>2J517</t>
  </si>
  <si>
    <t>2J518</t>
  </si>
  <si>
    <t>10</t>
  </si>
  <si>
    <t>19558.76</t>
  </si>
  <si>
    <t>105638.55</t>
  </si>
  <si>
    <t>2J520</t>
  </si>
  <si>
    <t>19558.78</t>
  </si>
  <si>
    <t>105637.04</t>
  </si>
  <si>
    <t>19558.46</t>
  </si>
  <si>
    <t>105641.24</t>
  </si>
  <si>
    <t>19558.67</t>
  </si>
  <si>
    <t>2J521</t>
  </si>
  <si>
    <t>2J522</t>
  </si>
  <si>
    <t>19606.03</t>
  </si>
  <si>
    <t>105585.55</t>
  </si>
  <si>
    <t>5.21</t>
  </si>
  <si>
    <t>2J524</t>
  </si>
  <si>
    <t>19607.67</t>
  </si>
  <si>
    <t>105584.46</t>
  </si>
  <si>
    <t>2J523</t>
  </si>
  <si>
    <t>19607.53</t>
  </si>
  <si>
    <t>105584.35</t>
  </si>
  <si>
    <t>19603.13</t>
  </si>
  <si>
    <t>105581.63</t>
  </si>
  <si>
    <t>2J525</t>
  </si>
  <si>
    <t>19602.20</t>
  </si>
  <si>
    <t>105582.37</t>
  </si>
  <si>
    <t>2J526</t>
  </si>
  <si>
    <t>19601.50</t>
  </si>
  <si>
    <t>105581.53</t>
  </si>
  <si>
    <t>5.16</t>
  </si>
  <si>
    <t>2J527</t>
  </si>
  <si>
    <t>19600.64</t>
  </si>
  <si>
    <t>105582.20</t>
  </si>
  <si>
    <t>2J528</t>
  </si>
  <si>
    <t>19600.26</t>
  </si>
  <si>
    <t>105582.43</t>
  </si>
  <si>
    <t>2J529</t>
  </si>
  <si>
    <t>19597.23</t>
  </si>
  <si>
    <t>105584.77</t>
  </si>
  <si>
    <t>2J530</t>
  </si>
  <si>
    <t>19591.71</t>
  </si>
  <si>
    <t>105589.08</t>
  </si>
  <si>
    <t>2J531</t>
  </si>
  <si>
    <t>19586.28</t>
  </si>
  <si>
    <t>105581.93</t>
  </si>
  <si>
    <t>2J690</t>
  </si>
  <si>
    <t>19607.56</t>
  </si>
  <si>
    <t>105588.74</t>
  </si>
  <si>
    <t>5.30</t>
  </si>
  <si>
    <t>19569.66</t>
  </si>
  <si>
    <t>105635.36</t>
  </si>
  <si>
    <t>2J574</t>
  </si>
  <si>
    <t>19573.25</t>
  </si>
  <si>
    <t>105634.65</t>
  </si>
  <si>
    <t>2J595</t>
  </si>
  <si>
    <t>2J588</t>
  </si>
  <si>
    <t>19597.48</t>
  </si>
  <si>
    <t>105618.75</t>
  </si>
  <si>
    <t>2J596</t>
  </si>
  <si>
    <t>19582.05</t>
  </si>
  <si>
    <t>105630.03</t>
  </si>
  <si>
    <t>19608.10</t>
  </si>
  <si>
    <t>105611.41</t>
  </si>
  <si>
    <t>2J901</t>
  </si>
  <si>
    <t>2J637</t>
  </si>
  <si>
    <t>2J638</t>
  </si>
  <si>
    <t>19550.88</t>
  </si>
  <si>
    <t>105588.08</t>
  </si>
  <si>
    <t>2J648</t>
  </si>
  <si>
    <t>19549.36</t>
  </si>
  <si>
    <t>105585.87</t>
  </si>
  <si>
    <t>2J639</t>
  </si>
  <si>
    <t>2J642</t>
  </si>
  <si>
    <t>19549.59</t>
  </si>
  <si>
    <t>19542.82</t>
  </si>
  <si>
    <t>105577.27</t>
  </si>
  <si>
    <t>2J643</t>
  </si>
  <si>
    <t>19541.96</t>
  </si>
  <si>
    <t>105577.90</t>
  </si>
  <si>
    <t>19552.12</t>
  </si>
  <si>
    <t>105589.96</t>
  </si>
  <si>
    <t>2J649</t>
  </si>
  <si>
    <t>2J701</t>
  </si>
  <si>
    <t>19555.57</t>
  </si>
  <si>
    <t>105587.41</t>
  </si>
  <si>
    <t>2J650</t>
  </si>
  <si>
    <t>2J651</t>
  </si>
  <si>
    <t>19556.35</t>
  </si>
  <si>
    <t>105588.55</t>
  </si>
  <si>
    <t>19557.51</t>
  </si>
  <si>
    <t>105585.65</t>
  </si>
  <si>
    <t>4.21</t>
  </si>
  <si>
    <t>2J652</t>
  </si>
  <si>
    <t>2J653</t>
  </si>
  <si>
    <t>19558.60</t>
  </si>
  <si>
    <t>105586.97</t>
  </si>
  <si>
    <t>19562.77</t>
  </si>
  <si>
    <t>105581.48</t>
  </si>
  <si>
    <t>2J654</t>
  </si>
  <si>
    <t>2J655</t>
  </si>
  <si>
    <t>2J668</t>
  </si>
  <si>
    <t>19565.87</t>
  </si>
  <si>
    <t>2J713</t>
  </si>
  <si>
    <t>19560.74</t>
  </si>
  <si>
    <t>105578.91</t>
  </si>
  <si>
    <t>2J656</t>
  </si>
  <si>
    <t>2J659</t>
  </si>
  <si>
    <t>19561.13</t>
  </si>
  <si>
    <t>105579.17</t>
  </si>
  <si>
    <t>19547.45</t>
  </si>
  <si>
    <t>105561.39</t>
  </si>
  <si>
    <t>2J660</t>
  </si>
  <si>
    <t>2J661</t>
  </si>
  <si>
    <t>19546.95</t>
  </si>
  <si>
    <t>105561.84</t>
  </si>
  <si>
    <t>19546.93</t>
  </si>
  <si>
    <t>105560.74</t>
  </si>
  <si>
    <t>2J662</t>
  </si>
  <si>
    <t>19547.17</t>
  </si>
  <si>
    <t>105560.51</t>
  </si>
  <si>
    <t>19572.11</t>
  </si>
  <si>
    <t>105574.86</t>
  </si>
  <si>
    <t>2J669</t>
  </si>
  <si>
    <t>2J670</t>
  </si>
  <si>
    <t>2J692</t>
  </si>
  <si>
    <t>19571.01</t>
  </si>
  <si>
    <t>105573.30</t>
  </si>
  <si>
    <t>19573.64</t>
  </si>
  <si>
    <t>105576.82</t>
  </si>
  <si>
    <t>2J672</t>
  </si>
  <si>
    <t>2J673</t>
  </si>
  <si>
    <t>19580.89</t>
  </si>
  <si>
    <t>105568.50</t>
  </si>
  <si>
    <t>2J674</t>
  </si>
  <si>
    <t>19579.78</t>
  </si>
  <si>
    <t>105566.86</t>
  </si>
  <si>
    <t>19582.73</t>
  </si>
  <si>
    <t>105567.05</t>
  </si>
  <si>
    <t>2J675</t>
  </si>
  <si>
    <t>2J677</t>
  </si>
  <si>
    <t>19581.59</t>
  </si>
  <si>
    <t>105565.52</t>
  </si>
  <si>
    <t>19585.27</t>
  </si>
  <si>
    <t>105564.98</t>
  </si>
  <si>
    <t>2J678</t>
  </si>
  <si>
    <t>19586.81</t>
  </si>
  <si>
    <t>105566.93</t>
  </si>
  <si>
    <t>19585.16</t>
  </si>
  <si>
    <t>105580.82</t>
  </si>
  <si>
    <t>2J691</t>
  </si>
  <si>
    <t>19586.30</t>
  </si>
  <si>
    <t>105579.72</t>
  </si>
  <si>
    <t>19579.15</t>
  </si>
  <si>
    <t>105569.73</t>
  </si>
  <si>
    <t>19557.59</t>
  </si>
  <si>
    <t>105598.23</t>
  </si>
  <si>
    <t>2J702</t>
  </si>
  <si>
    <t>19557.94</t>
  </si>
  <si>
    <t>105598.00</t>
  </si>
  <si>
    <t>19559.85</t>
  </si>
  <si>
    <t>105601.41</t>
  </si>
  <si>
    <t>4.27</t>
  </si>
  <si>
    <t>2J709</t>
  </si>
  <si>
    <t>2J715</t>
  </si>
  <si>
    <t>19564.59</t>
  </si>
  <si>
    <t>105598.13</t>
  </si>
  <si>
    <t>2J710</t>
  </si>
  <si>
    <t>19563.02</t>
  </si>
  <si>
    <t>105595.96</t>
  </si>
  <si>
    <t>2J711</t>
  </si>
  <si>
    <t>19563.81</t>
  </si>
  <si>
    <t>105595.31</t>
  </si>
  <si>
    <t>2J712</t>
  </si>
  <si>
    <t>19565.73</t>
  </si>
  <si>
    <t>105597.72</t>
  </si>
  <si>
    <t>19569.64</t>
  </si>
  <si>
    <t>105590.99</t>
  </si>
  <si>
    <t>2J714</t>
  </si>
  <si>
    <t>19570.83</t>
  </si>
  <si>
    <t>105590.24</t>
  </si>
  <si>
    <t>19559.73</t>
  </si>
  <si>
    <t>105601.66</t>
  </si>
  <si>
    <t>19505.63</t>
  </si>
  <si>
    <t>105610.65</t>
  </si>
  <si>
    <t>19526.34</t>
  </si>
  <si>
    <t>105725.93</t>
  </si>
  <si>
    <t>2J741</t>
  </si>
  <si>
    <t>19528.94</t>
  </si>
  <si>
    <t>105724.25</t>
  </si>
  <si>
    <t>2J742</t>
  </si>
  <si>
    <t>19533.53</t>
  </si>
  <si>
    <t>105720.87</t>
  </si>
  <si>
    <t>2J747</t>
  </si>
  <si>
    <t>19532.95</t>
  </si>
  <si>
    <t>105720.97</t>
  </si>
  <si>
    <t>2J748</t>
  </si>
  <si>
    <t>19539.16</t>
  </si>
  <si>
    <t>105716.83</t>
  </si>
  <si>
    <t>2J749</t>
  </si>
  <si>
    <t>2J768</t>
  </si>
  <si>
    <t>19539.03</t>
  </si>
  <si>
    <t>105716.53</t>
  </si>
  <si>
    <t>2J767</t>
  </si>
  <si>
    <t>19539.86</t>
  </si>
  <si>
    <t>105717.89</t>
  </si>
  <si>
    <t>19561.00</t>
  </si>
  <si>
    <t>105700.62</t>
  </si>
  <si>
    <t>2J769</t>
  </si>
  <si>
    <t>2J785</t>
  </si>
  <si>
    <t>19561.24</t>
  </si>
  <si>
    <t>105700.86</t>
  </si>
  <si>
    <t>2J771</t>
  </si>
  <si>
    <t>2J786</t>
  </si>
  <si>
    <t>19559.12</t>
  </si>
  <si>
    <t>105698.40</t>
  </si>
  <si>
    <t>2J770</t>
  </si>
  <si>
    <t>19559.37</t>
  </si>
  <si>
    <t>105698.02</t>
  </si>
  <si>
    <t>19559.08</t>
  </si>
  <si>
    <t>105697.97</t>
  </si>
  <si>
    <t>2J772</t>
  </si>
  <si>
    <t>19559.13</t>
  </si>
  <si>
    <t>105697.72</t>
  </si>
  <si>
    <t>19568.89</t>
  </si>
  <si>
    <t>105694.60</t>
  </si>
  <si>
    <t>2J787</t>
  </si>
  <si>
    <t>2J790</t>
  </si>
  <si>
    <t>19568.99</t>
  </si>
  <si>
    <t>105695.23</t>
  </si>
  <si>
    <t>2J788</t>
  </si>
  <si>
    <t>19568.11</t>
  </si>
  <si>
    <t>105693.45</t>
  </si>
  <si>
    <t>19571.18</t>
  </si>
  <si>
    <t>105693.69</t>
  </si>
  <si>
    <t>2J789</t>
  </si>
  <si>
    <t>19571.54</t>
  </si>
  <si>
    <t>105694.31</t>
  </si>
  <si>
    <t>19577.35</t>
  </si>
  <si>
    <t>105688.90</t>
  </si>
  <si>
    <t>2J791</t>
  </si>
  <si>
    <t>19576.45</t>
  </si>
  <si>
    <t>105687.38</t>
  </si>
  <si>
    <t>2J806</t>
  </si>
  <si>
    <t>2J807</t>
  </si>
  <si>
    <t>19603.48</t>
  </si>
  <si>
    <t>105696.77</t>
  </si>
  <si>
    <t>2J818</t>
  </si>
  <si>
    <t>19603.24</t>
  </si>
  <si>
    <t>105696.57</t>
  </si>
  <si>
    <t>2J810</t>
  </si>
  <si>
    <t>2J811</t>
  </si>
  <si>
    <t>19586.45</t>
  </si>
  <si>
    <t>105680.20</t>
  </si>
  <si>
    <t>19588.64</t>
  </si>
  <si>
    <t>105683.17</t>
  </si>
  <si>
    <t>2J812</t>
  </si>
  <si>
    <t>19592.54</t>
  </si>
  <si>
    <t>105688.64</t>
  </si>
  <si>
    <t>5.57</t>
  </si>
  <si>
    <t>2J813</t>
  </si>
  <si>
    <t>19593.70</t>
  </si>
  <si>
    <t>105687.94</t>
  </si>
  <si>
    <t>2J814</t>
  </si>
  <si>
    <t>19594.39</t>
  </si>
  <si>
    <t>105689.11</t>
  </si>
  <si>
    <t>2J815</t>
  </si>
  <si>
    <t>19599.99</t>
  </si>
  <si>
    <t>105685.13</t>
  </si>
  <si>
    <t>2J816</t>
  </si>
  <si>
    <t>2J870</t>
  </si>
  <si>
    <t>19602.11</t>
  </si>
  <si>
    <t>105687.83</t>
  </si>
  <si>
    <t>2J817</t>
  </si>
  <si>
    <t>19602.37</t>
  </si>
  <si>
    <t>105687.49</t>
  </si>
  <si>
    <t>19606.70</t>
  </si>
  <si>
    <t>105694.33</t>
  </si>
  <si>
    <t>19657.51</t>
  </si>
  <si>
    <t>105649.14</t>
  </si>
  <si>
    <t>2J844</t>
  </si>
  <si>
    <t>19658.24</t>
  </si>
  <si>
    <t>105650.45</t>
  </si>
  <si>
    <t>2J1032</t>
  </si>
  <si>
    <t>19655.04</t>
  </si>
  <si>
    <t>105649.83</t>
  </si>
  <si>
    <t>2J845</t>
  </si>
  <si>
    <t>19654.91</t>
  </si>
  <si>
    <t>105649.37</t>
  </si>
  <si>
    <t>2J846</t>
  </si>
  <si>
    <t>2J1033</t>
  </si>
  <si>
    <t>19652.72</t>
  </si>
  <si>
    <t>105650.05</t>
  </si>
  <si>
    <t>19612.20</t>
  </si>
  <si>
    <t>105675.77</t>
  </si>
  <si>
    <t>2J871</t>
  </si>
  <si>
    <t>105679.42</t>
  </si>
  <si>
    <t>2J872</t>
  </si>
  <si>
    <t>2J873</t>
  </si>
  <si>
    <t>19599.26</t>
  </si>
  <si>
    <t>105650.33</t>
  </si>
  <si>
    <t>2J879</t>
  </si>
  <si>
    <t>19600.13</t>
  </si>
  <si>
    <t>105649.46</t>
  </si>
  <si>
    <t>5.27</t>
  </si>
  <si>
    <t>2J874</t>
  </si>
  <si>
    <t>2J875</t>
  </si>
  <si>
    <t>19600.34</t>
  </si>
  <si>
    <t>105649.84</t>
  </si>
  <si>
    <t>19601.25</t>
  </si>
  <si>
    <t>105648.61</t>
  </si>
  <si>
    <t>2J876</t>
  </si>
  <si>
    <t>2J877</t>
  </si>
  <si>
    <t>19600.90</t>
  </si>
  <si>
    <t>105647.96</t>
  </si>
  <si>
    <t>19607.68</t>
  </si>
  <si>
    <t>105643.94</t>
  </si>
  <si>
    <t>2J878</t>
  </si>
  <si>
    <t>19607.34</t>
  </si>
  <si>
    <t>105643.50</t>
  </si>
  <si>
    <t>19594.88</t>
  </si>
  <si>
    <t>105654.44</t>
  </si>
  <si>
    <t>2J880</t>
  </si>
  <si>
    <t>19594.55</t>
  </si>
  <si>
    <t>105653.99</t>
  </si>
  <si>
    <t>19610.90</t>
  </si>
  <si>
    <t>105619.22</t>
  </si>
  <si>
    <t>2J902</t>
  </si>
  <si>
    <t>19609.73</t>
  </si>
  <si>
    <t>105619.83</t>
  </si>
  <si>
    <t>2J920</t>
  </si>
  <si>
    <t>19545.26</t>
  </si>
  <si>
    <t>105540.97</t>
  </si>
  <si>
    <t>3.01</t>
  </si>
  <si>
    <t>2J969</t>
  </si>
  <si>
    <t>19626.21</t>
  </si>
  <si>
    <t>105546.03</t>
  </si>
  <si>
    <t>2J943</t>
  </si>
  <si>
    <t>2J951</t>
  </si>
  <si>
    <t>19626.55</t>
  </si>
  <si>
    <t>105545.06</t>
  </si>
  <si>
    <t>4.07</t>
  </si>
  <si>
    <t>2J944</t>
  </si>
  <si>
    <t>19625.51</t>
  </si>
  <si>
    <t>105544.80</t>
  </si>
  <si>
    <t>0.56</t>
  </si>
  <si>
    <t>2J945</t>
  </si>
  <si>
    <t>19624.25</t>
  </si>
  <si>
    <t>105544.42</t>
  </si>
  <si>
    <t>2J946</t>
  </si>
  <si>
    <t>2J947</t>
  </si>
  <si>
    <t>19624.48</t>
  </si>
  <si>
    <t>105543.84</t>
  </si>
  <si>
    <t>19623.71</t>
  </si>
  <si>
    <t>105544.19</t>
  </si>
  <si>
    <t>2J948</t>
  </si>
  <si>
    <t>19623.94</t>
  </si>
  <si>
    <t>105543.66</t>
  </si>
  <si>
    <t>2J949</t>
  </si>
  <si>
    <t>19624.16</t>
  </si>
  <si>
    <t>105542.71</t>
  </si>
  <si>
    <t>2J950</t>
  </si>
  <si>
    <t>19625.17</t>
  </si>
  <si>
    <t>105539.41</t>
  </si>
  <si>
    <t>19588.38</t>
  </si>
  <si>
    <t>105534.44</t>
  </si>
  <si>
    <t>2J953</t>
  </si>
  <si>
    <t>19580.33</t>
  </si>
  <si>
    <t>105523.38</t>
  </si>
  <si>
    <t>3.96</t>
  </si>
  <si>
    <t>2J954</t>
  </si>
  <si>
    <t>19581.05</t>
  </si>
  <si>
    <t>105522.18</t>
  </si>
  <si>
    <t>2J955</t>
  </si>
  <si>
    <t>19584.85</t>
  </si>
  <si>
    <t>105519.96</t>
  </si>
  <si>
    <t>19547.78</t>
  </si>
  <si>
    <t>105531.74</t>
  </si>
  <si>
    <t>2J970</t>
  </si>
  <si>
    <t>19553.21</t>
  </si>
  <si>
    <t>105533.11</t>
  </si>
  <si>
    <t>3.48</t>
  </si>
  <si>
    <t>0.76</t>
  </si>
  <si>
    <t>2J971</t>
  </si>
  <si>
    <t>3.28</t>
  </si>
  <si>
    <t>2J974</t>
  </si>
  <si>
    <t>19553.43</t>
  </si>
  <si>
    <t>105532.39</t>
  </si>
  <si>
    <t>2J972</t>
  </si>
  <si>
    <t>19551.85</t>
  </si>
  <si>
    <t>105531.94</t>
  </si>
  <si>
    <t>3.74</t>
  </si>
  <si>
    <t>2J973</t>
  </si>
  <si>
    <t>19549.64</t>
  </si>
  <si>
    <t>19558.41</t>
  </si>
  <si>
    <t>105534.48</t>
  </si>
  <si>
    <t>3.42</t>
  </si>
  <si>
    <t>2J977</t>
  </si>
  <si>
    <t>19556.69</t>
  </si>
  <si>
    <t>105542.72</t>
  </si>
  <si>
    <t>3.17</t>
  </si>
  <si>
    <t>105534.60</t>
  </si>
  <si>
    <t>2J978</t>
  </si>
  <si>
    <t>19560.12</t>
  </si>
  <si>
    <t>105531.46</t>
  </si>
  <si>
    <t>2J979</t>
  </si>
  <si>
    <t>2J981</t>
  </si>
  <si>
    <t>19558.31</t>
  </si>
  <si>
    <t>105530.89</t>
  </si>
  <si>
    <t>2J980</t>
  </si>
  <si>
    <t>2J983</t>
  </si>
  <si>
    <t>19558.84</t>
  </si>
  <si>
    <t>105526.42</t>
  </si>
  <si>
    <t>19610.88</t>
  </si>
  <si>
    <t>105546.70</t>
  </si>
  <si>
    <t>19624.12</t>
  </si>
  <si>
    <t>19525.11</t>
  </si>
  <si>
    <t>105523.81</t>
  </si>
  <si>
    <t>19512.76</t>
  </si>
  <si>
    <t>105520.64</t>
  </si>
  <si>
    <t>19603.46</t>
  </si>
  <si>
    <t>105556.12</t>
  </si>
  <si>
    <t>2J993</t>
  </si>
  <si>
    <t>19623.75</t>
  </si>
  <si>
    <t>105562.34</t>
  </si>
  <si>
    <t>19625.35</t>
  </si>
  <si>
    <t>2J1015</t>
  </si>
  <si>
    <t>19623.74</t>
  </si>
  <si>
    <t>105569.29</t>
  </si>
  <si>
    <t>2J1010</t>
  </si>
  <si>
    <t>19621.70</t>
  </si>
  <si>
    <t>105568.62</t>
  </si>
  <si>
    <t>2J1011</t>
  </si>
  <si>
    <t>水表井</t>
  </si>
  <si>
    <t>19621.65</t>
  </si>
  <si>
    <t>105569.50</t>
  </si>
  <si>
    <t>2J1012</t>
  </si>
  <si>
    <t>19621.55</t>
  </si>
  <si>
    <t>105570.12</t>
  </si>
  <si>
    <t>2J1023</t>
  </si>
  <si>
    <t>2J1013</t>
  </si>
  <si>
    <t>2J1014</t>
  </si>
  <si>
    <t>19622.40</t>
  </si>
  <si>
    <t>105572.17</t>
  </si>
  <si>
    <t>2J1024</t>
  </si>
  <si>
    <t>19622.09</t>
  </si>
  <si>
    <t>105575.90</t>
  </si>
  <si>
    <t>19619.77</t>
  </si>
  <si>
    <t>105566.15</t>
  </si>
  <si>
    <t>1.23</t>
  </si>
  <si>
    <t>2J1016</t>
  </si>
  <si>
    <t>19617.87</t>
  </si>
  <si>
    <t>105568.03</t>
  </si>
  <si>
    <t>2J1017</t>
  </si>
  <si>
    <t>19618.08</t>
  </si>
  <si>
    <t>105568.34</t>
  </si>
  <si>
    <t>2J1018</t>
  </si>
  <si>
    <t>2J1019</t>
  </si>
  <si>
    <t>19618.38</t>
  </si>
  <si>
    <t>105568.20</t>
  </si>
  <si>
    <t>2J1020</t>
  </si>
  <si>
    <t>19619.35</t>
  </si>
  <si>
    <t>105571.22</t>
  </si>
  <si>
    <t>2J1022</t>
  </si>
  <si>
    <t>19619.68</t>
  </si>
  <si>
    <t>105571.34</t>
  </si>
  <si>
    <t>2J1021</t>
  </si>
  <si>
    <t>19621.57</t>
  </si>
  <si>
    <t>105576.51</t>
  </si>
  <si>
    <t>19621.93</t>
  </si>
  <si>
    <t>105576.20</t>
  </si>
  <si>
    <t>19621.24</t>
  </si>
  <si>
    <t>105572.10</t>
  </si>
  <si>
    <t>19621.69</t>
  </si>
  <si>
    <t>105572.24</t>
  </si>
  <si>
    <t>2J1035</t>
  </si>
  <si>
    <t>19637.82</t>
  </si>
  <si>
    <t>105655.88</t>
  </si>
  <si>
    <t>5.23</t>
  </si>
  <si>
    <t>0.43</t>
  </si>
  <si>
    <t>2J1034</t>
  </si>
  <si>
    <t>19637.80</t>
  </si>
  <si>
    <t>105655.61</t>
  </si>
  <si>
    <t>19627.52</t>
  </si>
  <si>
    <t>105638.31</t>
  </si>
  <si>
    <t>19627.12</t>
  </si>
  <si>
    <t>105638.66</t>
  </si>
  <si>
    <t>19546.57</t>
  </si>
  <si>
    <t>105541.35</t>
  </si>
  <si>
    <t>3J134</t>
  </si>
  <si>
    <t>3J135</t>
  </si>
  <si>
    <t>19779.49</t>
  </si>
  <si>
    <t>105561.22</t>
  </si>
  <si>
    <t>3J415</t>
  </si>
  <si>
    <t>19779.70</t>
  </si>
  <si>
    <t>105562.63</t>
  </si>
  <si>
    <t>3J136</t>
  </si>
  <si>
    <t>3J137</t>
  </si>
  <si>
    <t>19779.03</t>
  </si>
  <si>
    <t>105562.55</t>
  </si>
  <si>
    <t>19779.80</t>
  </si>
  <si>
    <t>105571.25</t>
  </si>
  <si>
    <t>3J138</t>
  </si>
  <si>
    <t>19779.22</t>
  </si>
  <si>
    <t>105571.32</t>
  </si>
  <si>
    <t>3J139</t>
  </si>
  <si>
    <t>19779.15</t>
  </si>
  <si>
    <t>105573.38</t>
  </si>
  <si>
    <t>3J140</t>
  </si>
  <si>
    <t>19779.67</t>
  </si>
  <si>
    <t>3J141</t>
  </si>
  <si>
    <t>19779.09</t>
  </si>
  <si>
    <t>105594.92</t>
  </si>
  <si>
    <t>3J142</t>
  </si>
  <si>
    <t>3J201</t>
  </si>
  <si>
    <t>19780.56</t>
  </si>
  <si>
    <t>105595.02</t>
  </si>
  <si>
    <t>3J143</t>
  </si>
  <si>
    <t>19784.87</t>
  </si>
  <si>
    <t>105594.78</t>
  </si>
  <si>
    <t>3J144</t>
  </si>
  <si>
    <t>3J146</t>
  </si>
  <si>
    <t>19784.81</t>
  </si>
  <si>
    <t>105582.59</t>
  </si>
  <si>
    <t>3J145</t>
  </si>
  <si>
    <t>19796.42</t>
  </si>
  <si>
    <t>105582.58</t>
  </si>
  <si>
    <t>3J956</t>
  </si>
  <si>
    <t>19784.97</t>
  </si>
  <si>
    <t>105596.66</t>
  </si>
  <si>
    <t>3J147</t>
  </si>
  <si>
    <t>19786.15</t>
  </si>
  <si>
    <t>105598.38</t>
  </si>
  <si>
    <t>0.11</t>
  </si>
  <si>
    <t>3J952</t>
  </si>
  <si>
    <t>3J148</t>
  </si>
  <si>
    <t>3J149</t>
  </si>
  <si>
    <t>19780.51</t>
  </si>
  <si>
    <t>105616.50</t>
  </si>
  <si>
    <t>3J1640</t>
  </si>
  <si>
    <t>19781.19</t>
  </si>
  <si>
    <t>105616.47</t>
  </si>
  <si>
    <t>4.13</t>
  </si>
  <si>
    <t>3J150</t>
  </si>
  <si>
    <t>19785.87</t>
  </si>
  <si>
    <t>105616.54</t>
  </si>
  <si>
    <t>3J1813</t>
  </si>
  <si>
    <t>3J151</t>
  </si>
  <si>
    <t>3J152</t>
  </si>
  <si>
    <t>19780.20</t>
  </si>
  <si>
    <t>105653.40</t>
  </si>
  <si>
    <t>3J1681</t>
  </si>
  <si>
    <t>19781.03</t>
  </si>
  <si>
    <t>105653.35</t>
  </si>
  <si>
    <t>3J153</t>
  </si>
  <si>
    <t>19781.40</t>
  </si>
  <si>
    <t>105653.42</t>
  </si>
  <si>
    <t>3J154</t>
  </si>
  <si>
    <t>3J1055</t>
  </si>
  <si>
    <t>19781.51</t>
  </si>
  <si>
    <t>105650.81</t>
  </si>
  <si>
    <t>3J155</t>
  </si>
  <si>
    <t>19785.12</t>
  </si>
  <si>
    <t>105651.08</t>
  </si>
  <si>
    <t>3J156</t>
  </si>
  <si>
    <t>19785.27</t>
  </si>
  <si>
    <t>105666.07</t>
  </si>
  <si>
    <t>3J157</t>
  </si>
  <si>
    <t>105666.22</t>
  </si>
  <si>
    <t>3J1765</t>
  </si>
  <si>
    <t>3J158</t>
  </si>
  <si>
    <t>3J159</t>
  </si>
  <si>
    <t>19779.65</t>
  </si>
  <si>
    <t>105702.59</t>
  </si>
  <si>
    <t>3J1818</t>
  </si>
  <si>
    <t>3J198</t>
  </si>
  <si>
    <t>19780.13</t>
  </si>
  <si>
    <t>105702.56</t>
  </si>
  <si>
    <t>3J160</t>
  </si>
  <si>
    <t>19781.87</t>
  </si>
  <si>
    <t>105702.20</t>
  </si>
  <si>
    <t>3J2362</t>
  </si>
  <si>
    <t>3J161</t>
  </si>
  <si>
    <t>19779.75</t>
  </si>
  <si>
    <t>105718.30</t>
  </si>
  <si>
    <t>3J1819</t>
  </si>
  <si>
    <t>19780.17</t>
  </si>
  <si>
    <t>105668.50</t>
  </si>
  <si>
    <t>3J199</t>
  </si>
  <si>
    <t>3J1687</t>
  </si>
  <si>
    <t>19776.31</t>
  </si>
  <si>
    <t>105668.49</t>
  </si>
  <si>
    <t>19779.60</t>
  </si>
  <si>
    <t>105596.65</t>
  </si>
  <si>
    <t>3J202</t>
  </si>
  <si>
    <t>19784.67</t>
  </si>
  <si>
    <t>105596.70</t>
  </si>
  <si>
    <t>3J236</t>
  </si>
  <si>
    <t>3J237</t>
  </si>
  <si>
    <t>19872.09</t>
  </si>
  <si>
    <t>105521.24</t>
  </si>
  <si>
    <t>19872.48</t>
  </si>
  <si>
    <t>105522.86</t>
  </si>
  <si>
    <t>3J238</t>
  </si>
  <si>
    <t>19852.56</t>
  </si>
  <si>
    <t>105526.09</t>
  </si>
  <si>
    <t>3J239</t>
  </si>
  <si>
    <t>3J240</t>
  </si>
  <si>
    <t>19852.31</t>
  </si>
  <si>
    <t>105524.75</t>
  </si>
  <si>
    <t>3J907</t>
  </si>
  <si>
    <t>19829.94</t>
  </si>
  <si>
    <t>105529.91</t>
  </si>
  <si>
    <t>3J241</t>
  </si>
  <si>
    <t>3J242</t>
  </si>
  <si>
    <t>19829.73</t>
  </si>
  <si>
    <t>105528.31</t>
  </si>
  <si>
    <t>3J846</t>
  </si>
  <si>
    <t>19823.69</t>
  </si>
  <si>
    <t>105531.22</t>
  </si>
  <si>
    <t>3J321</t>
  </si>
  <si>
    <t>3J243</t>
  </si>
  <si>
    <t>3J244</t>
  </si>
  <si>
    <t>19819.71</t>
  </si>
  <si>
    <t>105531.81</t>
  </si>
  <si>
    <t>19807.60</t>
  </si>
  <si>
    <t>105533.67</t>
  </si>
  <si>
    <t>0.47</t>
  </si>
  <si>
    <t>3J245</t>
  </si>
  <si>
    <t>3J247</t>
  </si>
  <si>
    <t>19807.24</t>
  </si>
  <si>
    <t>105532.45</t>
  </si>
  <si>
    <t>3J795</t>
  </si>
  <si>
    <t>3J246</t>
  </si>
  <si>
    <t>19784.86</t>
  </si>
  <si>
    <t>105536.08</t>
  </si>
  <si>
    <t>3J752</t>
  </si>
  <si>
    <t>19785.07</t>
  </si>
  <si>
    <t>105537.48</t>
  </si>
  <si>
    <t>3J249</t>
  </si>
  <si>
    <t>3J248</t>
  </si>
  <si>
    <t>19772.18</t>
  </si>
  <si>
    <t>105540.04</t>
  </si>
  <si>
    <t>3J250</t>
  </si>
  <si>
    <t>19772.81</t>
  </si>
  <si>
    <t>105539.86</t>
  </si>
  <si>
    <t>3J256</t>
  </si>
  <si>
    <t>19771.58</t>
  </si>
  <si>
    <t>105540.11</t>
  </si>
  <si>
    <t>3J251</t>
  </si>
  <si>
    <t>19771.25</t>
  </si>
  <si>
    <t>105539.31</t>
  </si>
  <si>
    <t>3J252</t>
  </si>
  <si>
    <t>19763.14</t>
  </si>
  <si>
    <t>105540.50</t>
  </si>
  <si>
    <t>3J269</t>
  </si>
  <si>
    <t>19767.87</t>
  </si>
  <si>
    <t>105510.99</t>
  </si>
  <si>
    <t>3J262</t>
  </si>
  <si>
    <t>19762.09</t>
  </si>
  <si>
    <t>105477.69</t>
  </si>
  <si>
    <t>3J746</t>
  </si>
  <si>
    <t>19762.21</t>
  </si>
  <si>
    <t>105535.38</t>
  </si>
  <si>
    <t>3J270</t>
  </si>
  <si>
    <t>19761.11</t>
  </si>
  <si>
    <t>105535.53</t>
  </si>
  <si>
    <t>进小区 推测</t>
  </si>
  <si>
    <t>19696.72</t>
  </si>
  <si>
    <t>3J295</t>
  </si>
  <si>
    <t>3J300</t>
  </si>
  <si>
    <t>19696.56</t>
  </si>
  <si>
    <t>105559.57</t>
  </si>
  <si>
    <t>19734.21</t>
  </si>
  <si>
    <t>3J301</t>
  </si>
  <si>
    <t>19762.70</t>
  </si>
  <si>
    <t>105548.42</t>
  </si>
  <si>
    <t>5.94</t>
  </si>
  <si>
    <t>0.98</t>
  </si>
  <si>
    <t>3J302</t>
  </si>
  <si>
    <t>3J417</t>
  </si>
  <si>
    <t>19762.69</t>
  </si>
  <si>
    <t>105547.97</t>
  </si>
  <si>
    <t>3J303</t>
  </si>
  <si>
    <t>19761.91</t>
  </si>
  <si>
    <t>105547.99</t>
  </si>
  <si>
    <t>3J310</t>
  </si>
  <si>
    <t>3J318</t>
  </si>
  <si>
    <t>19786.83</t>
  </si>
  <si>
    <t>105544.14</t>
  </si>
  <si>
    <t>3.71</t>
  </si>
  <si>
    <t>1.14</t>
  </si>
  <si>
    <t>3J316</t>
  </si>
  <si>
    <t>3J317</t>
  </si>
  <si>
    <t>19821.69</t>
  </si>
  <si>
    <t>105537.87</t>
  </si>
  <si>
    <t>3J335</t>
  </si>
  <si>
    <t>19821.63</t>
  </si>
  <si>
    <t>105537.57</t>
  </si>
  <si>
    <t>3J322</t>
  </si>
  <si>
    <t>19820.34</t>
  </si>
  <si>
    <t>105538.18</t>
  </si>
  <si>
    <t>3J319</t>
  </si>
  <si>
    <t>19820.36</t>
  </si>
  <si>
    <t>105538.54</t>
  </si>
  <si>
    <t>3J320</t>
  </si>
  <si>
    <t>19822.68</t>
  </si>
  <si>
    <t>105538.06</t>
  </si>
  <si>
    <t>19821.74</t>
  </si>
  <si>
    <t>105531.52</t>
  </si>
  <si>
    <t>19821.09</t>
  </si>
  <si>
    <t>105532.86</t>
  </si>
  <si>
    <t>3J323</t>
  </si>
  <si>
    <t>19789.69</t>
  </si>
  <si>
    <t>105538.52</t>
  </si>
  <si>
    <t>3J324</t>
  </si>
  <si>
    <t>19769.07</t>
  </si>
  <si>
    <t>105541.94</t>
  </si>
  <si>
    <t>3.92</t>
  </si>
  <si>
    <t>3J325</t>
  </si>
  <si>
    <t>19765.78</t>
  </si>
  <si>
    <t>105524.51</t>
  </si>
  <si>
    <t>3J326</t>
  </si>
  <si>
    <t>3J2501</t>
  </si>
  <si>
    <t>19757.82</t>
  </si>
  <si>
    <t>105476.57</t>
  </si>
  <si>
    <t>3J2617</t>
  </si>
  <si>
    <t>19839.34</t>
  </si>
  <si>
    <t>105535.25</t>
  </si>
  <si>
    <t>3.70</t>
  </si>
  <si>
    <t>0.99</t>
  </si>
  <si>
    <t>3J345</t>
  </si>
  <si>
    <t>19877.04</t>
  </si>
  <si>
    <t>105528.99</t>
  </si>
  <si>
    <t>3J346</t>
  </si>
  <si>
    <t>3J348</t>
  </si>
  <si>
    <t>19876.96</t>
  </si>
  <si>
    <t>105528.59</t>
  </si>
  <si>
    <t>3J347</t>
  </si>
  <si>
    <t>19876.10</t>
  </si>
  <si>
    <t>105528.43</t>
  </si>
  <si>
    <t>19878.10</t>
  </si>
  <si>
    <t>105528.75</t>
  </si>
  <si>
    <t>3J349</t>
  </si>
  <si>
    <t>3J373</t>
  </si>
  <si>
    <t>19878.43</t>
  </si>
  <si>
    <t>3J550</t>
  </si>
  <si>
    <t>3J367</t>
  </si>
  <si>
    <t>3J2439</t>
  </si>
  <si>
    <t>19892.98</t>
  </si>
  <si>
    <t>105549.61</t>
  </si>
  <si>
    <t>0.63</t>
  </si>
  <si>
    <t>3J2454</t>
  </si>
  <si>
    <t>3J562</t>
  </si>
  <si>
    <t>3J368</t>
  </si>
  <si>
    <t>3J2459</t>
  </si>
  <si>
    <t>19890.46</t>
  </si>
  <si>
    <t>105546.87</t>
  </si>
  <si>
    <t>3J369</t>
  </si>
  <si>
    <t>19889.22</t>
  </si>
  <si>
    <t>105542.49</t>
  </si>
  <si>
    <t>3J372</t>
  </si>
  <si>
    <t>3J370</t>
  </si>
  <si>
    <t>3J1005</t>
  </si>
  <si>
    <t>19880.26</t>
  </si>
  <si>
    <t>105545.74</t>
  </si>
  <si>
    <t>1.18</t>
  </si>
  <si>
    <t>3J371</t>
  </si>
  <si>
    <t>19879.68</t>
  </si>
  <si>
    <t>105541.18</t>
  </si>
  <si>
    <t>19887.58</t>
  </si>
  <si>
    <t>105537.37</t>
  </si>
  <si>
    <t>19879.44</t>
  </si>
  <si>
    <t>105538.92</t>
  </si>
  <si>
    <t>3.79</t>
  </si>
  <si>
    <t>3J377</t>
  </si>
  <si>
    <t>19850.78</t>
  </si>
  <si>
    <t>105543.58</t>
  </si>
  <si>
    <t>3J383</t>
  </si>
  <si>
    <t>19814.72</t>
  </si>
  <si>
    <t>105549.77</t>
  </si>
  <si>
    <t>3J386</t>
  </si>
  <si>
    <t>19798.06</t>
  </si>
  <si>
    <t>105552.61</t>
  </si>
  <si>
    <t>3J387</t>
  </si>
  <si>
    <t>3J389</t>
  </si>
  <si>
    <t>19798.11</t>
  </si>
  <si>
    <t>105552.87</t>
  </si>
  <si>
    <t>3J388</t>
  </si>
  <si>
    <t>19798.31</t>
  </si>
  <si>
    <t>105553.64</t>
  </si>
  <si>
    <t>19789.21</t>
  </si>
  <si>
    <t>105554.03</t>
  </si>
  <si>
    <t>3J390</t>
  </si>
  <si>
    <t>19768.18</t>
  </si>
  <si>
    <t>105557.69</t>
  </si>
  <si>
    <t>3J395</t>
  </si>
  <si>
    <t>19746.92</t>
  </si>
  <si>
    <t>105561.24</t>
  </si>
  <si>
    <t>3J396</t>
  </si>
  <si>
    <t>3J401</t>
  </si>
  <si>
    <t>19746.52</t>
  </si>
  <si>
    <t>105561.98</t>
  </si>
  <si>
    <t>19719.21</t>
  </si>
  <si>
    <t>105566.07</t>
  </si>
  <si>
    <t>0.44</t>
  </si>
  <si>
    <t>19699.30</t>
  </si>
  <si>
    <t>105569.41</t>
  </si>
  <si>
    <t>19779.36</t>
  </si>
  <si>
    <t>105560.42</t>
  </si>
  <si>
    <t>0.84</t>
  </si>
  <si>
    <t>3J1547</t>
  </si>
  <si>
    <t>1.17</t>
  </si>
  <si>
    <t>3J416</t>
  </si>
  <si>
    <t>3J1548</t>
  </si>
  <si>
    <t>19778.21</t>
  </si>
  <si>
    <t>105560.60</t>
  </si>
  <si>
    <t>19776.24</t>
  </si>
  <si>
    <t>105546.19</t>
  </si>
  <si>
    <t>3J479</t>
  </si>
  <si>
    <t>3J480</t>
  </si>
  <si>
    <t>20038.52</t>
  </si>
  <si>
    <t>105526.70</t>
  </si>
  <si>
    <t>3J488</t>
  </si>
  <si>
    <t>3J578</t>
  </si>
  <si>
    <t>20038.51</t>
  </si>
  <si>
    <t>105527.11</t>
  </si>
  <si>
    <t>进施工区 推测</t>
  </si>
  <si>
    <t>20062.30</t>
  </si>
  <si>
    <t>105524.20</t>
  </si>
  <si>
    <t>3J489</t>
  </si>
  <si>
    <t>20063.14</t>
  </si>
  <si>
    <t>3J490</t>
  </si>
  <si>
    <t>3J517</t>
  </si>
  <si>
    <t>20063.19</t>
  </si>
  <si>
    <t>105524.64</t>
  </si>
  <si>
    <t>3J491</t>
  </si>
  <si>
    <t>20063.32</t>
  </si>
  <si>
    <t>105524.96</t>
  </si>
  <si>
    <t>3J492</t>
  </si>
  <si>
    <t>20064.50</t>
  </si>
  <si>
    <t>105524.90</t>
  </si>
  <si>
    <t>3J493</t>
  </si>
  <si>
    <t>20064.37</t>
  </si>
  <si>
    <t>105524.56</t>
  </si>
  <si>
    <t>3J494</t>
  </si>
  <si>
    <t>20064.09</t>
  </si>
  <si>
    <t>105524.57</t>
  </si>
  <si>
    <t>3J495</t>
  </si>
  <si>
    <t>20063.62</t>
  </si>
  <si>
    <t>105524.63</t>
  </si>
  <si>
    <t>3J496</t>
  </si>
  <si>
    <t>20063.67</t>
  </si>
  <si>
    <t>105523.89</t>
  </si>
  <si>
    <t>20110.20</t>
  </si>
  <si>
    <t>105519.51</t>
  </si>
  <si>
    <t>3J521</t>
  </si>
  <si>
    <t>20122.94</t>
  </si>
  <si>
    <t>105518.43</t>
  </si>
  <si>
    <t>入施工区 推测</t>
  </si>
  <si>
    <t>19910.02</t>
  </si>
  <si>
    <t>105523.51</t>
  </si>
  <si>
    <t>3J553</t>
  </si>
  <si>
    <t>19941.25</t>
  </si>
  <si>
    <t>105517.96</t>
  </si>
  <si>
    <t>3J554</t>
  </si>
  <si>
    <t>3J572</t>
  </si>
  <si>
    <t>19941.40</t>
  </si>
  <si>
    <t>105517.52</t>
  </si>
  <si>
    <t>3J555</t>
  </si>
  <si>
    <t>19941.02</t>
  </si>
  <si>
    <t>105517.04</t>
  </si>
  <si>
    <t>3J556</t>
  </si>
  <si>
    <t>3J557</t>
  </si>
  <si>
    <t>3J558</t>
  </si>
  <si>
    <t>19940.73</t>
  </si>
  <si>
    <t>105516.55</t>
  </si>
  <si>
    <t>1.26</t>
  </si>
  <si>
    <t>3J559</t>
  </si>
  <si>
    <t>3J2666</t>
  </si>
  <si>
    <t>19942.22</t>
  </si>
  <si>
    <t>105515.85</t>
  </si>
  <si>
    <t>19939.94</t>
  </si>
  <si>
    <t>105517.57</t>
  </si>
  <si>
    <t>3J560</t>
  </si>
  <si>
    <t>19939.34</t>
  </si>
  <si>
    <t>105514.30</t>
  </si>
  <si>
    <t>3J561</t>
  </si>
  <si>
    <t>19938.13</t>
  </si>
  <si>
    <t>105517.82</t>
  </si>
  <si>
    <t>19937.33</t>
  </si>
  <si>
    <t>105503.79</t>
  </si>
  <si>
    <t>19889.08</t>
  </si>
  <si>
    <t>105526.29</t>
  </si>
  <si>
    <t>1.28</t>
  </si>
  <si>
    <t>19941.48</t>
  </si>
  <si>
    <t>105518.09</t>
  </si>
  <si>
    <t>1.47</t>
  </si>
  <si>
    <t>3J573</t>
  </si>
  <si>
    <t>3J574</t>
  </si>
  <si>
    <t>19943.17</t>
  </si>
  <si>
    <t>105516.19</t>
  </si>
  <si>
    <t>进施工区</t>
  </si>
  <si>
    <t>19952.68</t>
  </si>
  <si>
    <t>105522.95</t>
  </si>
  <si>
    <t>3J575</t>
  </si>
  <si>
    <t>19962.51</t>
  </si>
  <si>
    <t>105524.12</t>
  </si>
  <si>
    <t>3J577</t>
  </si>
  <si>
    <t>19974.15</t>
  </si>
  <si>
    <t>105522.85</t>
  </si>
  <si>
    <t>3J583</t>
  </si>
  <si>
    <t>19976.04</t>
  </si>
  <si>
    <t>105533.81</t>
  </si>
  <si>
    <t>20015.85</t>
  </si>
  <si>
    <t>105518.53</t>
  </si>
  <si>
    <t>3J585</t>
  </si>
  <si>
    <t>3J594</t>
  </si>
  <si>
    <t>20046.95</t>
  </si>
  <si>
    <t>105515.11</t>
  </si>
  <si>
    <t>3J587</t>
  </si>
  <si>
    <t>20079.69</t>
  </si>
  <si>
    <t>105511.64</t>
  </si>
  <si>
    <t>3J589</t>
  </si>
  <si>
    <t>20108.46</t>
  </si>
  <si>
    <t>105508.63</t>
  </si>
  <si>
    <t>1.07</t>
  </si>
  <si>
    <t>3J598</t>
  </si>
  <si>
    <t>20015.17</t>
  </si>
  <si>
    <t>105514.47</t>
  </si>
  <si>
    <t>3J595</t>
  </si>
  <si>
    <t>20018.02</t>
  </si>
  <si>
    <t>105514.14</t>
  </si>
  <si>
    <t>3J596</t>
  </si>
  <si>
    <t>20018.05</t>
  </si>
  <si>
    <t>105513.57</t>
  </si>
  <si>
    <t>20133.93</t>
  </si>
  <si>
    <t>105504.89</t>
  </si>
  <si>
    <t>1.01</t>
  </si>
  <si>
    <t>3J600</t>
  </si>
  <si>
    <t>20151.13</t>
  </si>
  <si>
    <t>105501.91</t>
  </si>
  <si>
    <t>3J605</t>
  </si>
  <si>
    <t>20173.53</t>
  </si>
  <si>
    <t>105500.18</t>
  </si>
  <si>
    <t>3.58</t>
  </si>
  <si>
    <t>入施工区</t>
  </si>
  <si>
    <t>3J646</t>
  </si>
  <si>
    <t>3J647</t>
  </si>
  <si>
    <t>20203.67</t>
  </si>
  <si>
    <t>105533.89</t>
  </si>
  <si>
    <t>3J652</t>
  </si>
  <si>
    <t>20206.08</t>
  </si>
  <si>
    <t>105534.61</t>
  </si>
  <si>
    <t>3J648</t>
  </si>
  <si>
    <t>20207.48</t>
  </si>
  <si>
    <t>105535.11</t>
  </si>
  <si>
    <t>3J649</t>
  </si>
  <si>
    <t>20206.98</t>
  </si>
  <si>
    <t>105538.03</t>
  </si>
  <si>
    <t>20193.96</t>
  </si>
  <si>
    <t>105527.81</t>
  </si>
  <si>
    <t>3J654</t>
  </si>
  <si>
    <t>3J655</t>
  </si>
  <si>
    <t>20206.67</t>
  </si>
  <si>
    <t>105519.25</t>
  </si>
  <si>
    <t>3J659</t>
  </si>
  <si>
    <t>20207.18</t>
  </si>
  <si>
    <t>105517.72</t>
  </si>
  <si>
    <t>3J656</t>
  </si>
  <si>
    <t>3J657</t>
  </si>
  <si>
    <t>20206.56</t>
  </si>
  <si>
    <t>105517.42</t>
  </si>
  <si>
    <t>3J669</t>
  </si>
  <si>
    <t>20207.45</t>
  </si>
  <si>
    <t>105516.94</t>
  </si>
  <si>
    <t>3J658</t>
  </si>
  <si>
    <t>3J670</t>
  </si>
  <si>
    <t>3J2704</t>
  </si>
  <si>
    <t>20207.10</t>
  </si>
  <si>
    <t>105516.23</t>
  </si>
  <si>
    <t>20206.26</t>
  </si>
  <si>
    <t>105520.19</t>
  </si>
  <si>
    <t>3J663</t>
  </si>
  <si>
    <t>3J660</t>
  </si>
  <si>
    <t>3J2805</t>
  </si>
  <si>
    <t>20207.39</t>
  </si>
  <si>
    <t>105521.65</t>
  </si>
  <si>
    <t>3J661</t>
  </si>
  <si>
    <t>3J664</t>
  </si>
  <si>
    <t>7J2013</t>
  </si>
  <si>
    <t>20207.62</t>
  </si>
  <si>
    <t>105521.38</t>
  </si>
  <si>
    <t>3J662</t>
  </si>
  <si>
    <t>20207.87</t>
  </si>
  <si>
    <t>20207.01</t>
  </si>
  <si>
    <t>105522.31</t>
  </si>
  <si>
    <t>3J668</t>
  </si>
  <si>
    <t>20195.43</t>
  </si>
  <si>
    <t>105510.96</t>
  </si>
  <si>
    <t>20195.66</t>
  </si>
  <si>
    <t>105510.80</t>
  </si>
  <si>
    <t>19771.50</t>
  </si>
  <si>
    <t>105476.07</t>
  </si>
  <si>
    <t>3J769</t>
  </si>
  <si>
    <t>19783.37</t>
  </si>
  <si>
    <t>105528.69</t>
  </si>
  <si>
    <t>3J753</t>
  </si>
  <si>
    <t>3J755</t>
  </si>
  <si>
    <t>19780.45</t>
  </si>
  <si>
    <t>105529.23</t>
  </si>
  <si>
    <t>19781.90</t>
  </si>
  <si>
    <t>105521.74</t>
  </si>
  <si>
    <t>3J756</t>
  </si>
  <si>
    <t>3J758</t>
  </si>
  <si>
    <t>19779.43</t>
  </si>
  <si>
    <t>105522.19</t>
  </si>
  <si>
    <t>19779.66</t>
  </si>
  <si>
    <t>105509.26</t>
  </si>
  <si>
    <t>3J759</t>
  </si>
  <si>
    <t>3J760</t>
  </si>
  <si>
    <t>19777.34</t>
  </si>
  <si>
    <t>105509.57</t>
  </si>
  <si>
    <t>19778.65</t>
  </si>
  <si>
    <t>105502.60</t>
  </si>
  <si>
    <t>3J761</t>
  </si>
  <si>
    <t>3J762</t>
  </si>
  <si>
    <t>19776.23</t>
  </si>
  <si>
    <t>105503.08</t>
  </si>
  <si>
    <t>105489.62</t>
  </si>
  <si>
    <t>3J763</t>
  </si>
  <si>
    <t>3J764</t>
  </si>
  <si>
    <t>19774.11</t>
  </si>
  <si>
    <t>105490.21</t>
  </si>
  <si>
    <t>19776.12</t>
  </si>
  <si>
    <t>105488.00</t>
  </si>
  <si>
    <t>3J765</t>
  </si>
  <si>
    <t>3J766</t>
  </si>
  <si>
    <t>19779.63</t>
  </si>
  <si>
    <t>105487.46</t>
  </si>
  <si>
    <t>19774.89</t>
  </si>
  <si>
    <t>105478.92</t>
  </si>
  <si>
    <t>3J767</t>
  </si>
  <si>
    <t>19773.58</t>
  </si>
  <si>
    <t>105479.12</t>
  </si>
  <si>
    <t>3J768</t>
  </si>
  <si>
    <t>19771.87</t>
  </si>
  <si>
    <t>105479.34</t>
  </si>
  <si>
    <t>19780.87</t>
  </si>
  <si>
    <t>105480.09</t>
  </si>
  <si>
    <t>3J783</t>
  </si>
  <si>
    <t>19796.65</t>
  </si>
  <si>
    <t>105479.64</t>
  </si>
  <si>
    <t>3J784</t>
  </si>
  <si>
    <t>3J786</t>
  </si>
  <si>
    <t>19797.22</t>
  </si>
  <si>
    <t>105479.55</t>
  </si>
  <si>
    <t>3J785</t>
  </si>
  <si>
    <t>3J831</t>
  </si>
  <si>
    <t>19797.20</t>
  </si>
  <si>
    <t>105480.97</t>
  </si>
  <si>
    <t>3J787</t>
  </si>
  <si>
    <t>19797.78</t>
  </si>
  <si>
    <t>105486.43</t>
  </si>
  <si>
    <t>3J788</t>
  </si>
  <si>
    <t>3J789</t>
  </si>
  <si>
    <t>19798.09</t>
  </si>
  <si>
    <t>105486.41</t>
  </si>
  <si>
    <t>19796.23</t>
  </si>
  <si>
    <t>19799.99</t>
  </si>
  <si>
    <t>105498.71</t>
  </si>
  <si>
    <t>3J790</t>
  </si>
  <si>
    <t>3J791</t>
  </si>
  <si>
    <t>19798.68</t>
  </si>
  <si>
    <t>105499.24</t>
  </si>
  <si>
    <t>19801.26</t>
  </si>
  <si>
    <t>105505.33</t>
  </si>
  <si>
    <t>3J792</t>
  </si>
  <si>
    <t>3J793</t>
  </si>
  <si>
    <t>19799.62</t>
  </si>
  <si>
    <t>105505.76</t>
  </si>
  <si>
    <t>19803.37</t>
  </si>
  <si>
    <t>105517.85</t>
  </si>
  <si>
    <t>3J794</t>
  </si>
  <si>
    <t>3J797</t>
  </si>
  <si>
    <t>19801.77</t>
  </si>
  <si>
    <t>105518.34</t>
  </si>
  <si>
    <t>19804.54</t>
  </si>
  <si>
    <t>3J796</t>
  </si>
  <si>
    <t>19806.30</t>
  </si>
  <si>
    <t>105524.03</t>
  </si>
  <si>
    <t>19804.59</t>
  </si>
  <si>
    <t>105524.62</t>
  </si>
  <si>
    <t>3J798</t>
  </si>
  <si>
    <t>19802.92</t>
  </si>
  <si>
    <t>105525.07</t>
  </si>
  <si>
    <t>19819.14</t>
  </si>
  <si>
    <t>105476.40</t>
  </si>
  <si>
    <t>3J832</t>
  </si>
  <si>
    <t>3J834</t>
  </si>
  <si>
    <t>3J2490</t>
  </si>
  <si>
    <t>19819.43</t>
  </si>
  <si>
    <t>105476.38</t>
  </si>
  <si>
    <t>3J833</t>
  </si>
  <si>
    <t>19819.47</t>
  </si>
  <si>
    <t>105477.17</t>
  </si>
  <si>
    <t>3J840</t>
  </si>
  <si>
    <t>19820.09</t>
  </si>
  <si>
    <t>105481.98</t>
  </si>
  <si>
    <t>3J835</t>
  </si>
  <si>
    <t>3J836</t>
  </si>
  <si>
    <t>19818.85</t>
  </si>
  <si>
    <t>105482.24</t>
  </si>
  <si>
    <t>19822.33</t>
  </si>
  <si>
    <t>105495.05</t>
  </si>
  <si>
    <t>3J837</t>
  </si>
  <si>
    <t>3J838</t>
  </si>
  <si>
    <t>105495.37</t>
  </si>
  <si>
    <t>19823.44</t>
  </si>
  <si>
    <t>105501.16</t>
  </si>
  <si>
    <t>3J839</t>
  </si>
  <si>
    <t>3J841</t>
  </si>
  <si>
    <t>19822.15</t>
  </si>
  <si>
    <t>105501.56</t>
  </si>
  <si>
    <t>19823.65</t>
  </si>
  <si>
    <t>105501.32</t>
  </si>
  <si>
    <t>3J845</t>
  </si>
  <si>
    <t>19825.80</t>
  </si>
  <si>
    <t>105514.22</t>
  </si>
  <si>
    <t>3J842</t>
  </si>
  <si>
    <t>3J843</t>
  </si>
  <si>
    <t>19824.34</t>
  </si>
  <si>
    <t>105514.69</t>
  </si>
  <si>
    <t>19826.85</t>
  </si>
  <si>
    <t>105520.80</t>
  </si>
  <si>
    <t>3J844</t>
  </si>
  <si>
    <t>19825.38</t>
  </si>
  <si>
    <t>105521.04</t>
  </si>
  <si>
    <t>19828.17</t>
  </si>
  <si>
    <t>105527.34</t>
  </si>
  <si>
    <t>19829.54</t>
  </si>
  <si>
    <t>3J895</t>
  </si>
  <si>
    <t>19842.82</t>
  </si>
  <si>
    <t>105478.41</t>
  </si>
  <si>
    <t>3J896</t>
  </si>
  <si>
    <t>3J897</t>
  </si>
  <si>
    <t>19841.11</t>
  </si>
  <si>
    <t>105478.74</t>
  </si>
  <si>
    <t>19844.72</t>
  </si>
  <si>
    <t>105491.56</t>
  </si>
  <si>
    <t>3J898</t>
  </si>
  <si>
    <t>3J900</t>
  </si>
  <si>
    <t>19843.57</t>
  </si>
  <si>
    <t>105491.73</t>
  </si>
  <si>
    <t>3J899</t>
  </si>
  <si>
    <t>3J2492</t>
  </si>
  <si>
    <t>19845.58</t>
  </si>
  <si>
    <t>105494.09</t>
  </si>
  <si>
    <t>3J906</t>
  </si>
  <si>
    <t>19845.95</t>
  </si>
  <si>
    <t>105497.83</t>
  </si>
  <si>
    <t>3J901</t>
  </si>
  <si>
    <t>3J902</t>
  </si>
  <si>
    <t>19844.68</t>
  </si>
  <si>
    <t>105497.95</t>
  </si>
  <si>
    <t>19848.06</t>
  </si>
  <si>
    <t>105510.29</t>
  </si>
  <si>
    <t>3J903</t>
  </si>
  <si>
    <t>3J904</t>
  </si>
  <si>
    <t>19846.73</t>
  </si>
  <si>
    <t>105510.73</t>
  </si>
  <si>
    <t>19849.35</t>
  </si>
  <si>
    <t>105516.98</t>
  </si>
  <si>
    <t>3J905</t>
  </si>
  <si>
    <t>19847.88</t>
  </si>
  <si>
    <t>105517.34</t>
  </si>
  <si>
    <t>19850.64</t>
  </si>
  <si>
    <t>105523.69</t>
  </si>
  <si>
    <t>19852.03</t>
  </si>
  <si>
    <t>105523.46</t>
  </si>
  <si>
    <t>3J920</t>
  </si>
  <si>
    <t>3J2494</t>
  </si>
  <si>
    <t>19848.43</t>
  </si>
  <si>
    <t>105475.34</t>
  </si>
  <si>
    <t>3J950</t>
  </si>
  <si>
    <t>3J951</t>
  </si>
  <si>
    <t>19808.86</t>
  </si>
  <si>
    <t>105596.86</t>
  </si>
  <si>
    <t>19808.88</t>
  </si>
  <si>
    <t>105598.71</t>
  </si>
  <si>
    <t>19800.74</t>
  </si>
  <si>
    <t>105598.33</t>
  </si>
  <si>
    <t>3J953</t>
  </si>
  <si>
    <t>3J954</t>
  </si>
  <si>
    <t>19807.01</t>
  </si>
  <si>
    <t>105596.80</t>
  </si>
  <si>
    <t>19801.85</t>
  </si>
  <si>
    <t>105596.85</t>
  </si>
  <si>
    <t>0.04</t>
  </si>
  <si>
    <t>3J955</t>
  </si>
  <si>
    <t>19801.82</t>
  </si>
  <si>
    <t>105598.50</t>
  </si>
  <si>
    <t>19796.39</t>
  </si>
  <si>
    <t>105598.51</t>
  </si>
  <si>
    <t>3J998</t>
  </si>
  <si>
    <t>19854.43</t>
  </si>
  <si>
    <t>105547.85</t>
  </si>
  <si>
    <t>3J1544</t>
  </si>
  <si>
    <t>3J999</t>
  </si>
  <si>
    <t>19854.48</t>
  </si>
  <si>
    <t>105548.25</t>
  </si>
  <si>
    <t>19879.84</t>
  </si>
  <si>
    <t>105543.88</t>
  </si>
  <si>
    <t>3J1045</t>
  </si>
  <si>
    <t>3J1046</t>
  </si>
  <si>
    <t>19817.95</t>
  </si>
  <si>
    <t>105632.79</t>
  </si>
  <si>
    <t>19817.37</t>
  </si>
  <si>
    <t>105632.16</t>
  </si>
  <si>
    <t>3J1047</t>
  </si>
  <si>
    <t>19802.11</t>
  </si>
  <si>
    <t>105632.24</t>
  </si>
  <si>
    <t>3J1048</t>
  </si>
  <si>
    <t>19802.13</t>
  </si>
  <si>
    <t>105632.80</t>
  </si>
  <si>
    <t>3J1049</t>
  </si>
  <si>
    <t>19793.68</t>
  </si>
  <si>
    <t>105632.29</t>
  </si>
  <si>
    <t>3J1050</t>
  </si>
  <si>
    <t>19793.17</t>
  </si>
  <si>
    <t>105631.85</t>
  </si>
  <si>
    <t>3J1051</t>
  </si>
  <si>
    <t>19785.41</t>
  </si>
  <si>
    <t>105632.01</t>
  </si>
  <si>
    <t>3J1052</t>
  </si>
  <si>
    <t>19785.44</t>
  </si>
  <si>
    <t>105647.27</t>
  </si>
  <si>
    <t>3J1053</t>
  </si>
  <si>
    <t>19785.54</t>
  </si>
  <si>
    <t>3J1054</t>
  </si>
  <si>
    <t>19784.83</t>
  </si>
  <si>
    <t>105651.10</t>
  </si>
  <si>
    <t>3J1473</t>
  </si>
  <si>
    <t>3J1474</t>
  </si>
  <si>
    <t>19942.68</t>
  </si>
  <si>
    <t>105802.36</t>
  </si>
  <si>
    <t>7.04</t>
  </si>
  <si>
    <t>3J1485</t>
  </si>
  <si>
    <t>3J2387</t>
  </si>
  <si>
    <t>6.64</t>
  </si>
  <si>
    <t>19943.50</t>
  </si>
  <si>
    <t>105803.72</t>
  </si>
  <si>
    <t>6.69</t>
  </si>
  <si>
    <t>3J1475</t>
  </si>
  <si>
    <t>3J1486</t>
  </si>
  <si>
    <t>19942.90</t>
  </si>
  <si>
    <t>105804.25</t>
  </si>
  <si>
    <t>3J1476</t>
  </si>
  <si>
    <t>19940.94</t>
  </si>
  <si>
    <t>105805.64</t>
  </si>
  <si>
    <t>3J1477</t>
  </si>
  <si>
    <t>3J1478</t>
  </si>
  <si>
    <t>19930.43</t>
  </si>
  <si>
    <t>105810.26</t>
  </si>
  <si>
    <t>19930.26</t>
  </si>
  <si>
    <t>105810.00</t>
  </si>
  <si>
    <t>3J1479</t>
  </si>
  <si>
    <t>19938.80</t>
  </si>
  <si>
    <t>105804.19</t>
  </si>
  <si>
    <t>3J1480</t>
  </si>
  <si>
    <t>19937.98</t>
  </si>
  <si>
    <t>105802.86</t>
  </si>
  <si>
    <t>0.03</t>
  </si>
  <si>
    <t>3J1481</t>
  </si>
  <si>
    <t>19934.51</t>
  </si>
  <si>
    <t>105801.76</t>
  </si>
  <si>
    <t>3J1482</t>
  </si>
  <si>
    <t>3J1484</t>
  </si>
  <si>
    <t>19923.69</t>
  </si>
  <si>
    <t>105800.99</t>
  </si>
  <si>
    <t>3J1483</t>
  </si>
  <si>
    <t>19922.46</t>
  </si>
  <si>
    <t>105802.79</t>
  </si>
  <si>
    <t>7.95</t>
  </si>
  <si>
    <t>19934.62</t>
  </si>
  <si>
    <t>105800.91</t>
  </si>
  <si>
    <t>19942.18</t>
  </si>
  <si>
    <t>105802.54</t>
  </si>
  <si>
    <t>6.71</t>
  </si>
  <si>
    <t>19946.49</t>
  </si>
  <si>
    <t>105815.86</t>
  </si>
  <si>
    <t>7.03</t>
  </si>
  <si>
    <t>3J1487</t>
  </si>
  <si>
    <t>3J1488</t>
  </si>
  <si>
    <t>19946.83</t>
  </si>
  <si>
    <t>105815.75</t>
  </si>
  <si>
    <t>7.54</t>
  </si>
  <si>
    <t>19949.06</t>
  </si>
  <si>
    <t>105824.07</t>
  </si>
  <si>
    <t>7.64</t>
  </si>
  <si>
    <t>3J1489</t>
  </si>
  <si>
    <t>3J1491</t>
  </si>
  <si>
    <t>19949.89</t>
  </si>
  <si>
    <t>105824.20</t>
  </si>
  <si>
    <t>3J1490</t>
  </si>
  <si>
    <t>19950.32</t>
  </si>
  <si>
    <t>105823.12</t>
  </si>
  <si>
    <t>7.67</t>
  </si>
  <si>
    <t>7.66</t>
  </si>
  <si>
    <t>19949.01</t>
  </si>
  <si>
    <t>105826.68</t>
  </si>
  <si>
    <t>3J1492</t>
  </si>
  <si>
    <t>19950.26</t>
  </si>
  <si>
    <t>105830.05</t>
  </si>
  <si>
    <t>7.50</t>
  </si>
  <si>
    <t>3J1493</t>
  </si>
  <si>
    <t>3J1494</t>
  </si>
  <si>
    <t>19948.63</t>
  </si>
  <si>
    <t>105830.88</t>
  </si>
  <si>
    <t>19953.63</t>
  </si>
  <si>
    <t>105837.36</t>
  </si>
  <si>
    <t>3J1495</t>
  </si>
  <si>
    <t>19955.40</t>
  </si>
  <si>
    <t>105836.80</t>
  </si>
  <si>
    <t>19829.99</t>
  </si>
  <si>
    <t>105551.71</t>
  </si>
  <si>
    <t>3.83</t>
  </si>
  <si>
    <t>19816.26</t>
  </si>
  <si>
    <t>105554.58</t>
  </si>
  <si>
    <t>3J1549</t>
  </si>
  <si>
    <t>19778.18</t>
  </si>
  <si>
    <t>105560.14</t>
  </si>
  <si>
    <t>19736.99</t>
  </si>
  <si>
    <t>105567.27</t>
  </si>
  <si>
    <t>3J1555</t>
  </si>
  <si>
    <t>3J1590</t>
  </si>
  <si>
    <t>19738.50</t>
  </si>
  <si>
    <t>105594.50</t>
  </si>
  <si>
    <t>3J1556</t>
  </si>
  <si>
    <t>19738.41</t>
  </si>
  <si>
    <t>105596.54</t>
  </si>
  <si>
    <t>3J1557</t>
  </si>
  <si>
    <t>3J1559</t>
  </si>
  <si>
    <t>19735.56</t>
  </si>
  <si>
    <t>105596.24</t>
  </si>
  <si>
    <t>3J1558</t>
  </si>
  <si>
    <t>19735.21</t>
  </si>
  <si>
    <t>105595.49</t>
  </si>
  <si>
    <t>19736.09</t>
  </si>
  <si>
    <t>105600.46</t>
  </si>
  <si>
    <t>3J1566</t>
  </si>
  <si>
    <t>19736.52</t>
  </si>
  <si>
    <t>105615.13</t>
  </si>
  <si>
    <t>3J1567</t>
  </si>
  <si>
    <t>3J1573</t>
  </si>
  <si>
    <t>19739.05</t>
  </si>
  <si>
    <t>105615.19</t>
  </si>
  <si>
    <t>3J1568</t>
  </si>
  <si>
    <t>19756.22</t>
  </si>
  <si>
    <t>105615.17</t>
  </si>
  <si>
    <t>3J1569</t>
  </si>
  <si>
    <t>19756.21</t>
  </si>
  <si>
    <t>105614.44</t>
  </si>
  <si>
    <t>19736.55</t>
  </si>
  <si>
    <t>105616.06</t>
  </si>
  <si>
    <t>3J1574</t>
  </si>
  <si>
    <t>3J1633</t>
  </si>
  <si>
    <t>19735.17</t>
  </si>
  <si>
    <t>105615.89</t>
  </si>
  <si>
    <t>3J1617</t>
  </si>
  <si>
    <t>3J1575</t>
  </si>
  <si>
    <t>3J1576</t>
  </si>
  <si>
    <t>19711.67</t>
  </si>
  <si>
    <t>105615.38</t>
  </si>
  <si>
    <t>19682.73</t>
  </si>
  <si>
    <t>105615.22</t>
  </si>
  <si>
    <t>6.06</t>
  </si>
  <si>
    <t>3J1577</t>
  </si>
  <si>
    <t>19682.61</t>
  </si>
  <si>
    <t>105615.95</t>
  </si>
  <si>
    <t>19720.74</t>
  </si>
  <si>
    <t>105569.49</t>
  </si>
  <si>
    <t>3J1591</t>
  </si>
  <si>
    <t>19721.20</t>
  </si>
  <si>
    <t>105574.29</t>
  </si>
  <si>
    <t>3J1592</t>
  </si>
  <si>
    <t>19721.19</t>
  </si>
  <si>
    <t>105574.57</t>
  </si>
  <si>
    <t>3J1593</t>
  </si>
  <si>
    <t>19722.22</t>
  </si>
  <si>
    <t>105574.53</t>
  </si>
  <si>
    <t>3J1596</t>
  </si>
  <si>
    <t>3J1597</t>
  </si>
  <si>
    <t>19696.25</t>
  </si>
  <si>
    <t>105595.82</t>
  </si>
  <si>
    <t>3J1612</t>
  </si>
  <si>
    <t>19692.74</t>
  </si>
  <si>
    <t>105576.09</t>
  </si>
  <si>
    <t>19696.44</t>
  </si>
  <si>
    <t>105598.03</t>
  </si>
  <si>
    <t>3J1615</t>
  </si>
  <si>
    <t>3J1616</t>
  </si>
  <si>
    <t>19712.75</t>
  </si>
  <si>
    <t>105626.30</t>
  </si>
  <si>
    <t>19713.45</t>
  </si>
  <si>
    <t>19713.04</t>
  </si>
  <si>
    <t>105615.23</t>
  </si>
  <si>
    <t>19736.53</t>
  </si>
  <si>
    <t>105647.87</t>
  </si>
  <si>
    <t>3J1636</t>
  </si>
  <si>
    <t>3J1635</t>
  </si>
  <si>
    <t>3J1638</t>
  </si>
  <si>
    <t>19746.44</t>
  </si>
  <si>
    <t>105649.17</t>
  </si>
  <si>
    <t>3J1645</t>
  </si>
  <si>
    <t>19736.54</t>
  </si>
  <si>
    <t>105648.58</t>
  </si>
  <si>
    <t>3J1641</t>
  </si>
  <si>
    <t>3J1656</t>
  </si>
  <si>
    <t>19757.65</t>
  </si>
  <si>
    <t>19779.97</t>
  </si>
  <si>
    <t>105649.35</t>
  </si>
  <si>
    <t>19775.97</t>
  </si>
  <si>
    <t>105648.34</t>
  </si>
  <si>
    <t>3J1642</t>
  </si>
  <si>
    <t>19776.04</t>
  </si>
  <si>
    <t>105647.05</t>
  </si>
  <si>
    <t>19735.85</t>
  </si>
  <si>
    <t>105649.31</t>
  </si>
  <si>
    <t>3J1646</t>
  </si>
  <si>
    <t>19735.94</t>
  </si>
  <si>
    <t>105650.48</t>
  </si>
  <si>
    <t>3J1647</t>
  </si>
  <si>
    <t>19735.91</t>
  </si>
  <si>
    <t>105651.99</t>
  </si>
  <si>
    <t>19714.14</t>
  </si>
  <si>
    <t>105648.44</t>
  </si>
  <si>
    <t>3J1657</t>
  </si>
  <si>
    <t>19714.15</t>
  </si>
  <si>
    <t>105647.90</t>
  </si>
  <si>
    <t>3J1658</t>
  </si>
  <si>
    <t>19713.58</t>
  </si>
  <si>
    <t>105647.94</t>
  </si>
  <si>
    <t>3J1666</t>
  </si>
  <si>
    <t>19684.55</t>
  </si>
  <si>
    <t>105649.08</t>
  </si>
  <si>
    <t>3J1667</t>
  </si>
  <si>
    <t>19684.74</t>
  </si>
  <si>
    <t>105661.07</t>
  </si>
  <si>
    <t>3J1668</t>
  </si>
  <si>
    <t>19683.90</t>
  </si>
  <si>
    <t>105661.02</t>
  </si>
  <si>
    <t>105667.71</t>
  </si>
  <si>
    <t>3J1682</t>
  </si>
  <si>
    <t>19774.72</t>
  </si>
  <si>
    <t>3J1683</t>
  </si>
  <si>
    <t>3J1685</t>
  </si>
  <si>
    <t>19774.82</t>
  </si>
  <si>
    <t>105668.43</t>
  </si>
  <si>
    <t>3J1684</t>
  </si>
  <si>
    <t>19774.68</t>
  </si>
  <si>
    <t>105669.11</t>
  </si>
  <si>
    <t>19755.49</t>
  </si>
  <si>
    <t>105668.34</t>
  </si>
  <si>
    <t>3J1686</t>
  </si>
  <si>
    <t>19755.51</t>
  </si>
  <si>
    <t>105667.76</t>
  </si>
  <si>
    <t>3J1689</t>
  </si>
  <si>
    <t>3J1688</t>
  </si>
  <si>
    <t>19753.77</t>
  </si>
  <si>
    <t>105668.59</t>
  </si>
  <si>
    <t>19753.71</t>
  </si>
  <si>
    <t>105669.12</t>
  </si>
  <si>
    <t>3J1691</t>
  </si>
  <si>
    <t>19747.07</t>
  </si>
  <si>
    <t>3J1700</t>
  </si>
  <si>
    <t>19736.11</t>
  </si>
  <si>
    <t>105670.11</t>
  </si>
  <si>
    <t>3J1763</t>
  </si>
  <si>
    <t>19735.24</t>
  </si>
  <si>
    <t>105667.88</t>
  </si>
  <si>
    <t>5.41</t>
  </si>
  <si>
    <t>3J1701</t>
  </si>
  <si>
    <t>3J1762</t>
  </si>
  <si>
    <t>19713.16</t>
  </si>
  <si>
    <t>105667.66</t>
  </si>
  <si>
    <t>3J1714</t>
  </si>
  <si>
    <t>19713.36</t>
  </si>
  <si>
    <t>105669.77</t>
  </si>
  <si>
    <t>3J1703</t>
  </si>
  <si>
    <t>19713.35</t>
  </si>
  <si>
    <t>105670.28</t>
  </si>
  <si>
    <t>3J1717</t>
  </si>
  <si>
    <t>19712.34</t>
  </si>
  <si>
    <t>105667.74</t>
  </si>
  <si>
    <t>3J1719</t>
  </si>
  <si>
    <t>19713.43</t>
  </si>
  <si>
    <t>105674.08</t>
  </si>
  <si>
    <t>3J1718</t>
  </si>
  <si>
    <t>3J1722</t>
  </si>
  <si>
    <t>19711.68</t>
  </si>
  <si>
    <t>105674.28</t>
  </si>
  <si>
    <t>19712.71</t>
  </si>
  <si>
    <t>105687.35</t>
  </si>
  <si>
    <t>3J1720</t>
  </si>
  <si>
    <t>3J1728</t>
  </si>
  <si>
    <t>19711.07</t>
  </si>
  <si>
    <t>105687.75</t>
  </si>
  <si>
    <t>105688.26</t>
  </si>
  <si>
    <t>3J1723</t>
  </si>
  <si>
    <t>3J1724</t>
  </si>
  <si>
    <t>19711.20</t>
  </si>
  <si>
    <t>105688.52</t>
  </si>
  <si>
    <t>5.89</t>
  </si>
  <si>
    <t>19713.34</t>
  </si>
  <si>
    <t>105699.58</t>
  </si>
  <si>
    <t>3J1725</t>
  </si>
  <si>
    <t>3J1730</t>
  </si>
  <si>
    <t>19711.88</t>
  </si>
  <si>
    <t>105699.38</t>
  </si>
  <si>
    <t>19713.25</t>
  </si>
  <si>
    <t>105701.92</t>
  </si>
  <si>
    <t>3J1729</t>
  </si>
  <si>
    <t>19712.87</t>
  </si>
  <si>
    <t>105701.93</t>
  </si>
  <si>
    <t>3J1735</t>
  </si>
  <si>
    <t>19713.51</t>
  </si>
  <si>
    <t>105701.87</t>
  </si>
  <si>
    <t>3J1731</t>
  </si>
  <si>
    <t>19713.98</t>
  </si>
  <si>
    <t>105701.84</t>
  </si>
  <si>
    <t>3J1737</t>
  </si>
  <si>
    <t>19699.20</t>
  </si>
  <si>
    <t>105701.75</t>
  </si>
  <si>
    <t>3J1736</t>
  </si>
  <si>
    <t>19699.11</t>
  </si>
  <si>
    <t>105703.31</t>
  </si>
  <si>
    <t>19736.86</t>
  </si>
  <si>
    <t>105702.41</t>
  </si>
  <si>
    <t>3J1738</t>
  </si>
  <si>
    <t>19748.94</t>
  </si>
  <si>
    <t>105702.18</t>
  </si>
  <si>
    <t>3J1739</t>
  </si>
  <si>
    <t>19756.72</t>
  </si>
  <si>
    <t>105700.41</t>
  </si>
  <si>
    <t>3J1740</t>
  </si>
  <si>
    <t>19759.82</t>
  </si>
  <si>
    <t>105699.23</t>
  </si>
  <si>
    <t>3J1741</t>
  </si>
  <si>
    <t>19767.73</t>
  </si>
  <si>
    <t>105699.21</t>
  </si>
  <si>
    <t>3J1742</t>
  </si>
  <si>
    <t>19768.22</t>
  </si>
  <si>
    <t>105701.63</t>
  </si>
  <si>
    <t>19737.66</t>
  </si>
  <si>
    <t>105701.56</t>
  </si>
  <si>
    <t>19736.04</t>
  </si>
  <si>
    <t>105690.54</t>
  </si>
  <si>
    <t>3J1764</t>
  </si>
  <si>
    <t>19734.95</t>
  </si>
  <si>
    <t>105690.61</t>
  </si>
  <si>
    <t>19785.93</t>
  </si>
  <si>
    <t>105666.61</t>
  </si>
  <si>
    <t>3J1766</t>
  </si>
  <si>
    <t>19787.21</t>
  </si>
  <si>
    <t>105666.79</t>
  </si>
  <si>
    <t>3J1767</t>
  </si>
  <si>
    <t>19787.12</t>
  </si>
  <si>
    <t>3J1768</t>
  </si>
  <si>
    <t>19810.40</t>
  </si>
  <si>
    <t>105669.03</t>
  </si>
  <si>
    <t>3J1769</t>
  </si>
  <si>
    <t>19810.35</t>
  </si>
  <si>
    <t>3J1770</t>
  </si>
  <si>
    <t>3J1771</t>
  </si>
  <si>
    <t>19811.09</t>
  </si>
  <si>
    <t>105667.56</t>
  </si>
  <si>
    <t>3J1772</t>
  </si>
  <si>
    <t>19811.12</t>
  </si>
  <si>
    <t>105668.46</t>
  </si>
  <si>
    <t>19818.09</t>
  </si>
  <si>
    <t>105669.41</t>
  </si>
  <si>
    <t>3J1773</t>
  </si>
  <si>
    <t>19820.59</t>
  </si>
  <si>
    <t>105670.22</t>
  </si>
  <si>
    <t>3J1774</t>
  </si>
  <si>
    <t>19833.45</t>
  </si>
  <si>
    <t>105670.20</t>
  </si>
  <si>
    <t>5.79</t>
  </si>
  <si>
    <t>3J1775</t>
  </si>
  <si>
    <t>3J1776</t>
  </si>
  <si>
    <t>19833.43</t>
  </si>
  <si>
    <t>105671.11</t>
  </si>
  <si>
    <t>5.85</t>
  </si>
  <si>
    <t>19845.22</t>
  </si>
  <si>
    <t>105669.83</t>
  </si>
  <si>
    <t>3J1777</t>
  </si>
  <si>
    <t>3J1778</t>
  </si>
  <si>
    <t>19845.15</t>
  </si>
  <si>
    <t>105671.06</t>
  </si>
  <si>
    <t>19856.44</t>
  </si>
  <si>
    <t>105669.75</t>
  </si>
  <si>
    <t>5.87</t>
  </si>
  <si>
    <t>3J1779</t>
  </si>
  <si>
    <t>3J1780</t>
  </si>
  <si>
    <t>105655.52</t>
  </si>
  <si>
    <t>3J1786</t>
  </si>
  <si>
    <t>19872.16</t>
  </si>
  <si>
    <t>105657.23</t>
  </si>
  <si>
    <t>3J1781</t>
  </si>
  <si>
    <t>3J1784</t>
  </si>
  <si>
    <t>3J1789</t>
  </si>
  <si>
    <t>19874.48</t>
  </si>
  <si>
    <t>105657.33</t>
  </si>
  <si>
    <t>3J1782</t>
  </si>
  <si>
    <t>19888.89</t>
  </si>
  <si>
    <t>105655.94</t>
  </si>
  <si>
    <t>3J1783</t>
  </si>
  <si>
    <t>19889.02</t>
  </si>
  <si>
    <t>105657.22</t>
  </si>
  <si>
    <t>19872.31</t>
  </si>
  <si>
    <t>105667.80</t>
  </si>
  <si>
    <t>3J1785</t>
  </si>
  <si>
    <t>19873.32</t>
  </si>
  <si>
    <t>105667.91</t>
  </si>
  <si>
    <t>5.83</t>
  </si>
  <si>
    <t>19872.10</t>
  </si>
  <si>
    <t>105642.69</t>
  </si>
  <si>
    <t>3J1787</t>
  </si>
  <si>
    <t>19872.28</t>
  </si>
  <si>
    <t>105627.56</t>
  </si>
  <si>
    <t>3J1788</t>
  </si>
  <si>
    <t>19873.39</t>
  </si>
  <si>
    <t>105627.60</t>
  </si>
  <si>
    <t>19854.98</t>
  </si>
  <si>
    <t>105657.14</t>
  </si>
  <si>
    <t>5.80</t>
  </si>
  <si>
    <t>3J1790</t>
  </si>
  <si>
    <t>19854.41</t>
  </si>
  <si>
    <t>105629.82</t>
  </si>
  <si>
    <t>3J1791</t>
  </si>
  <si>
    <t>19854.69</t>
  </si>
  <si>
    <t>105614.26</t>
  </si>
  <si>
    <t>3J1792</t>
  </si>
  <si>
    <t>3J1795</t>
  </si>
  <si>
    <t>3J1802</t>
  </si>
  <si>
    <t>19870.56</t>
  </si>
  <si>
    <t>105614.34</t>
  </si>
  <si>
    <t>3J1793</t>
  </si>
  <si>
    <t>19887.26</t>
  </si>
  <si>
    <t>105614.10</t>
  </si>
  <si>
    <t>3J1794</t>
  </si>
  <si>
    <t>3J2432</t>
  </si>
  <si>
    <t>19887.18</t>
  </si>
  <si>
    <t>105613.06</t>
  </si>
  <si>
    <t>19854.96</t>
  </si>
  <si>
    <t>105604.12</t>
  </si>
  <si>
    <t>3J1796</t>
  </si>
  <si>
    <t>3J1797</t>
  </si>
  <si>
    <t>19853.46</t>
  </si>
  <si>
    <t>105604.44</t>
  </si>
  <si>
    <t>19855.00</t>
  </si>
  <si>
    <t>105585.50</t>
  </si>
  <si>
    <t>3J1798</t>
  </si>
  <si>
    <t>19854.56</t>
  </si>
  <si>
    <t>105574.65</t>
  </si>
  <si>
    <t>3J1799</t>
  </si>
  <si>
    <t>3J1800</t>
  </si>
  <si>
    <t>19855.53</t>
  </si>
  <si>
    <t>19854.06</t>
  </si>
  <si>
    <t>105562.01</t>
  </si>
  <si>
    <t>3J1801</t>
  </si>
  <si>
    <t>19852.44</t>
  </si>
  <si>
    <t>105562.15</t>
  </si>
  <si>
    <t>19836.93</t>
  </si>
  <si>
    <t>105614.13</t>
  </si>
  <si>
    <t>3J1803</t>
  </si>
  <si>
    <t>3J1808</t>
  </si>
  <si>
    <t>19836.71</t>
  </si>
  <si>
    <t>105612.48</t>
  </si>
  <si>
    <t>3J1804</t>
  </si>
  <si>
    <t>19836.36</t>
  </si>
  <si>
    <t>105612.61</t>
  </si>
  <si>
    <t>3J1805</t>
  </si>
  <si>
    <t>19835.71</t>
  </si>
  <si>
    <t>105612.56</t>
  </si>
  <si>
    <t>19836.26</t>
  </si>
  <si>
    <t>105614.21</t>
  </si>
  <si>
    <t>3J1809</t>
  </si>
  <si>
    <t>3J1812</t>
  </si>
  <si>
    <t>19836.32</t>
  </si>
  <si>
    <t>105627.26</t>
  </si>
  <si>
    <t>3J1810</t>
  </si>
  <si>
    <t>19836.72</t>
  </si>
  <si>
    <t>105641.50</t>
  </si>
  <si>
    <t>3J1811</t>
  </si>
  <si>
    <t>19838.01</t>
  </si>
  <si>
    <t>105641.39</t>
  </si>
  <si>
    <t>6.08</t>
  </si>
  <si>
    <t>6.07</t>
  </si>
  <si>
    <t>19819.74</t>
  </si>
  <si>
    <t>105614.59</t>
  </si>
  <si>
    <t>19819.86</t>
  </si>
  <si>
    <t>3J1814</t>
  </si>
  <si>
    <t>3J1815</t>
  </si>
  <si>
    <t>起始点</t>
  </si>
  <si>
    <t>19786.01</t>
  </si>
  <si>
    <t>105718.31</t>
  </si>
  <si>
    <t>19785.18</t>
  </si>
  <si>
    <t>105718.55</t>
  </si>
  <si>
    <t>3J1816</t>
  </si>
  <si>
    <t>105718.60</t>
  </si>
  <si>
    <t>3J1817</t>
  </si>
  <si>
    <t>19784.69</t>
  </si>
  <si>
    <t>105717.26</t>
  </si>
  <si>
    <t>19779.77</t>
  </si>
  <si>
    <t>105717.34</t>
  </si>
  <si>
    <t>105719.26</t>
  </si>
  <si>
    <t>3J1820</t>
  </si>
  <si>
    <t>3J1824</t>
  </si>
  <si>
    <t>19779.78</t>
  </si>
  <si>
    <t>3J1821</t>
  </si>
  <si>
    <t>19769.78</t>
  </si>
  <si>
    <t>105720.74</t>
  </si>
  <si>
    <t>3J1822</t>
  </si>
  <si>
    <t>19769.75</t>
  </si>
  <si>
    <t>105720.18</t>
  </si>
  <si>
    <t>3J1823</t>
  </si>
  <si>
    <t>19769.73</t>
  </si>
  <si>
    <t>105719.76</t>
  </si>
  <si>
    <t>19787.14</t>
  </si>
  <si>
    <t>105719.19</t>
  </si>
  <si>
    <t>3J1825</t>
  </si>
  <si>
    <t>19788.81</t>
  </si>
  <si>
    <t>105734.37</t>
  </si>
  <si>
    <t>3J1826</t>
  </si>
  <si>
    <t>19788.53</t>
  </si>
  <si>
    <t>105737.73</t>
  </si>
  <si>
    <t>3J1827</t>
  </si>
  <si>
    <t>3J1829</t>
  </si>
  <si>
    <t>19790.64</t>
  </si>
  <si>
    <t>105746.28</t>
  </si>
  <si>
    <t>3J1828</t>
  </si>
  <si>
    <t>3J1834</t>
  </si>
  <si>
    <t>19790.18</t>
  </si>
  <si>
    <t>105746.59</t>
  </si>
  <si>
    <t>3J1838</t>
  </si>
  <si>
    <t>19798.61</t>
  </si>
  <si>
    <t>105742.86</t>
  </si>
  <si>
    <t>3J1830</t>
  </si>
  <si>
    <t>19813.29</t>
  </si>
  <si>
    <t>105748.23</t>
  </si>
  <si>
    <t>3J1831</t>
  </si>
  <si>
    <t>3J1832</t>
  </si>
  <si>
    <t>19813.17</t>
  </si>
  <si>
    <t>105748.90</t>
  </si>
  <si>
    <t>19824.04</t>
  </si>
  <si>
    <t>105751.81</t>
  </si>
  <si>
    <t>3J1833</t>
  </si>
  <si>
    <t>19824.78</t>
  </si>
  <si>
    <t>105750.26</t>
  </si>
  <si>
    <t>19796.16</t>
  </si>
  <si>
    <t>105755.45</t>
  </si>
  <si>
    <t>3J1835</t>
  </si>
  <si>
    <t>19800.27</t>
  </si>
  <si>
    <t>105756.51</t>
  </si>
  <si>
    <t>3J1836</t>
  </si>
  <si>
    <t>3J2337</t>
  </si>
  <si>
    <t>19800.35</t>
  </si>
  <si>
    <t>105755.98</t>
  </si>
  <si>
    <t>3J1837</t>
  </si>
  <si>
    <t>19800.88</t>
  </si>
  <si>
    <t>105754.90</t>
  </si>
  <si>
    <t>19788.74</t>
  </si>
  <si>
    <t>105747.47</t>
  </si>
  <si>
    <t>3J1839</t>
  </si>
  <si>
    <t>19783.68</t>
  </si>
  <si>
    <t>105746.50</t>
  </si>
  <si>
    <t>6.12</t>
  </si>
  <si>
    <t>3J1840</t>
  </si>
  <si>
    <t>3J1842</t>
  </si>
  <si>
    <t>19777.56</t>
  </si>
  <si>
    <t>105745.69</t>
  </si>
  <si>
    <t>6.21</t>
  </si>
  <si>
    <t>3J1841</t>
  </si>
  <si>
    <t>19777.86</t>
  </si>
  <si>
    <t>105743.63</t>
  </si>
  <si>
    <t>19782.29</t>
  </si>
  <si>
    <t>105757.25</t>
  </si>
  <si>
    <t>3J1843</t>
  </si>
  <si>
    <t>19781.39</t>
  </si>
  <si>
    <t>105758.05</t>
  </si>
  <si>
    <t>6.24</t>
  </si>
  <si>
    <t>3J1844</t>
  </si>
  <si>
    <t>3J1845</t>
  </si>
  <si>
    <t>19779.90</t>
  </si>
  <si>
    <t>105759.74</t>
  </si>
  <si>
    <t>6.28</t>
  </si>
  <si>
    <t>3J1849</t>
  </si>
  <si>
    <t>19772.95</t>
  </si>
  <si>
    <t>105756.78</t>
  </si>
  <si>
    <t>3J1846</t>
  </si>
  <si>
    <t>3J1847</t>
  </si>
  <si>
    <t>19773.14</t>
  </si>
  <si>
    <t>105755.89</t>
  </si>
  <si>
    <t>6.19</t>
  </si>
  <si>
    <t>19748.35</t>
  </si>
  <si>
    <t>105753.35</t>
  </si>
  <si>
    <t>3J1848</t>
  </si>
  <si>
    <t>19748.16</t>
  </si>
  <si>
    <t>105754.84</t>
  </si>
  <si>
    <t>19777.98</t>
  </si>
  <si>
    <t>105770.28</t>
  </si>
  <si>
    <t>3J1850</t>
  </si>
  <si>
    <t>3J1851</t>
  </si>
  <si>
    <t>19777.82</t>
  </si>
  <si>
    <t>105770.95</t>
  </si>
  <si>
    <t>3J1865</t>
  </si>
  <si>
    <t>3J1902</t>
  </si>
  <si>
    <t>19802.48</t>
  </si>
  <si>
    <t>105773.26</t>
  </si>
  <si>
    <t>3J1852</t>
  </si>
  <si>
    <t>3J1861</t>
  </si>
  <si>
    <t>19800.16</t>
  </si>
  <si>
    <t>105788.33</t>
  </si>
  <si>
    <t>3J1853</t>
  </si>
  <si>
    <t>19804.11</t>
  </si>
  <si>
    <t>105789.98</t>
  </si>
  <si>
    <t>7.65</t>
  </si>
  <si>
    <t>3J1854</t>
  </si>
  <si>
    <t>19802.89</t>
  </si>
  <si>
    <t>105804.82</t>
  </si>
  <si>
    <t>19815.05</t>
  </si>
  <si>
    <t>105775.30</t>
  </si>
  <si>
    <t>6.27</t>
  </si>
  <si>
    <t>3J1862</t>
  </si>
  <si>
    <t>3J1863</t>
  </si>
  <si>
    <t>19815.08</t>
  </si>
  <si>
    <t>105774.91</t>
  </si>
  <si>
    <t>105777.88</t>
  </si>
  <si>
    <t>6.17</t>
  </si>
  <si>
    <t>3J1864</t>
  </si>
  <si>
    <t>3J2301</t>
  </si>
  <si>
    <t>19834.44</t>
  </si>
  <si>
    <t>105790.42</t>
  </si>
  <si>
    <t>7.33</t>
  </si>
  <si>
    <t>7.32</t>
  </si>
  <si>
    <t>19766.45</t>
  </si>
  <si>
    <t>105769.45</t>
  </si>
  <si>
    <t>3J1866</t>
  </si>
  <si>
    <t>19753.60</t>
  </si>
  <si>
    <t>105767.50</t>
  </si>
  <si>
    <t>3J1867</t>
  </si>
  <si>
    <t>3J1868</t>
  </si>
  <si>
    <t>19753.41</t>
  </si>
  <si>
    <t>105769.17</t>
  </si>
  <si>
    <t>19733.72</t>
  </si>
  <si>
    <t>105764.09</t>
  </si>
  <si>
    <t>6.35</t>
  </si>
  <si>
    <t>3J1869</t>
  </si>
  <si>
    <t>19731.79</t>
  </si>
  <si>
    <t>105775.52</t>
  </si>
  <si>
    <t>3J1870</t>
  </si>
  <si>
    <t>19731.03</t>
  </si>
  <si>
    <t>105775.85</t>
  </si>
  <si>
    <t>3J1871</t>
  </si>
  <si>
    <t>19730.73</t>
  </si>
  <si>
    <t>105777.62</t>
  </si>
  <si>
    <t>7.61</t>
  </si>
  <si>
    <t>3J1872</t>
  </si>
  <si>
    <t>3J1875</t>
  </si>
  <si>
    <t>19731.58</t>
  </si>
  <si>
    <t>105777.85</t>
  </si>
  <si>
    <t>8.15</t>
  </si>
  <si>
    <t>3J1873</t>
  </si>
  <si>
    <t>19729.90</t>
  </si>
  <si>
    <t>105791.91</t>
  </si>
  <si>
    <t>3J1874</t>
  </si>
  <si>
    <t>19730.56</t>
  </si>
  <si>
    <t>105791.96</t>
  </si>
  <si>
    <t>3J1934</t>
  </si>
  <si>
    <t>19729.32</t>
  </si>
  <si>
    <t>105777.32</t>
  </si>
  <si>
    <t>3J1876</t>
  </si>
  <si>
    <t>19707.61</t>
  </si>
  <si>
    <t>105774.20</t>
  </si>
  <si>
    <t>3J1877</t>
  </si>
  <si>
    <t>3J1885</t>
  </si>
  <si>
    <t>19707.49</t>
  </si>
  <si>
    <t>105775.21</t>
  </si>
  <si>
    <t>19700.36</t>
  </si>
  <si>
    <t>105773.21</t>
  </si>
  <si>
    <t>3J1886</t>
  </si>
  <si>
    <t>19701.53</t>
  </si>
  <si>
    <t>105765.47</t>
  </si>
  <si>
    <t>7.31</t>
  </si>
  <si>
    <t>3J1887</t>
  </si>
  <si>
    <t>19701.89</t>
  </si>
  <si>
    <t>105761.86</t>
  </si>
  <si>
    <t>19776.08</t>
  </si>
  <si>
    <t>105783.65</t>
  </si>
  <si>
    <t>3J1903</t>
  </si>
  <si>
    <t>3J1905</t>
  </si>
  <si>
    <t>19774.97</t>
  </si>
  <si>
    <t>105783.55</t>
  </si>
  <si>
    <t>3J1904</t>
  </si>
  <si>
    <t>19775.11</t>
  </si>
  <si>
    <t>105782.85</t>
  </si>
  <si>
    <t>19773.76</t>
  </si>
  <si>
    <t>105800.22</t>
  </si>
  <si>
    <t>11.12</t>
  </si>
  <si>
    <t>3J1906</t>
  </si>
  <si>
    <t>19776.84</t>
  </si>
  <si>
    <t>105800.39</t>
  </si>
  <si>
    <t>3J1907</t>
  </si>
  <si>
    <t>19776.42</t>
  </si>
  <si>
    <t>105803.44</t>
  </si>
  <si>
    <t>3J1910</t>
  </si>
  <si>
    <t>3J1911</t>
  </si>
  <si>
    <t>19764.27</t>
  </si>
  <si>
    <t>105801.17</t>
  </si>
  <si>
    <t>19765.05</t>
  </si>
  <si>
    <t>105801.27</t>
  </si>
  <si>
    <t>0.41</t>
  </si>
  <si>
    <t>3J1912</t>
  </si>
  <si>
    <t>19763.47</t>
  </si>
  <si>
    <t>105808.29</t>
  </si>
  <si>
    <t>3J1915</t>
  </si>
  <si>
    <t>19752.70</t>
  </si>
  <si>
    <t>105806.70</t>
  </si>
  <si>
    <t>3J1916</t>
  </si>
  <si>
    <t>19748.91</t>
  </si>
  <si>
    <t>105809.84</t>
  </si>
  <si>
    <t>3J1917</t>
  </si>
  <si>
    <t>19748.89</t>
  </si>
  <si>
    <t>105811.08</t>
  </si>
  <si>
    <t>3J1920</t>
  </si>
  <si>
    <t>19748.72</t>
  </si>
  <si>
    <t>105813.41</t>
  </si>
  <si>
    <t>3J1921</t>
  </si>
  <si>
    <t>3J1923</t>
  </si>
  <si>
    <t>19746.43</t>
  </si>
  <si>
    <t>105813.17</t>
  </si>
  <si>
    <t>3J1922</t>
  </si>
  <si>
    <t>3J1929</t>
  </si>
  <si>
    <t>19746.38</t>
  </si>
  <si>
    <t>105812.53</t>
  </si>
  <si>
    <t>19750.67</t>
  </si>
  <si>
    <t>105814.17</t>
  </si>
  <si>
    <t>3J1924</t>
  </si>
  <si>
    <t>19751.92</t>
  </si>
  <si>
    <t>105817.45</t>
  </si>
  <si>
    <t>3J1925</t>
  </si>
  <si>
    <t>19751.53</t>
  </si>
  <si>
    <t>105820.38</t>
  </si>
  <si>
    <t>3J1926</t>
  </si>
  <si>
    <t>3J1967</t>
  </si>
  <si>
    <t>19753.79</t>
  </si>
  <si>
    <t>105820.66</t>
  </si>
  <si>
    <t>3J1927</t>
  </si>
  <si>
    <t>19763.19</t>
  </si>
  <si>
    <t>105823.28</t>
  </si>
  <si>
    <t>14.70</t>
  </si>
  <si>
    <t>14.69</t>
  </si>
  <si>
    <t>19740.44</t>
  </si>
  <si>
    <t>105812.18</t>
  </si>
  <si>
    <t>3J1930</t>
  </si>
  <si>
    <t>19730.51</t>
  </si>
  <si>
    <t>105810.78</t>
  </si>
  <si>
    <t>3J1931</t>
  </si>
  <si>
    <t>19729.22</t>
  </si>
  <si>
    <t>105810.70</t>
  </si>
  <si>
    <t>3J1937</t>
  </si>
  <si>
    <t>19730.71</t>
  </si>
  <si>
    <t>105795.34</t>
  </si>
  <si>
    <t>10.98</t>
  </si>
  <si>
    <t>3J1935</t>
  </si>
  <si>
    <t>19704.03</t>
  </si>
  <si>
    <t>105808.20</t>
  </si>
  <si>
    <t>11.70</t>
  </si>
  <si>
    <t>3J1941</t>
  </si>
  <si>
    <t>19704.09</t>
  </si>
  <si>
    <t>105807.71</t>
  </si>
  <si>
    <t>19703.98</t>
  </si>
  <si>
    <t>105810.66</t>
  </si>
  <si>
    <t>3J1942</t>
  </si>
  <si>
    <t>19696.32</t>
  </si>
  <si>
    <t>105810.42</t>
  </si>
  <si>
    <t>3J1943</t>
  </si>
  <si>
    <t>19696.29</t>
  </si>
  <si>
    <t>105809.76</t>
  </si>
  <si>
    <t>3J1944</t>
  </si>
  <si>
    <t>19695.40</t>
  </si>
  <si>
    <t>105809.81</t>
  </si>
  <si>
    <t>19749.51</t>
  </si>
  <si>
    <t>105828.95</t>
  </si>
  <si>
    <t>3J1968</t>
  </si>
  <si>
    <t>19754.07</t>
  </si>
  <si>
    <t>105830.74</t>
  </si>
  <si>
    <t>14.80</t>
  </si>
  <si>
    <t>3J1969</t>
  </si>
  <si>
    <t>19751.79</t>
  </si>
  <si>
    <t>105838.09</t>
  </si>
  <si>
    <t>14.85</t>
  </si>
  <si>
    <t>3J1970</t>
  </si>
  <si>
    <t>19752.49</t>
  </si>
  <si>
    <t>105838.20</t>
  </si>
  <si>
    <t>15.40</t>
  </si>
  <si>
    <t>14.88</t>
  </si>
  <si>
    <t>3J1971</t>
  </si>
  <si>
    <t>19753.11</t>
  </si>
  <si>
    <t>105838.39</t>
  </si>
  <si>
    <t>14.87</t>
  </si>
  <si>
    <t>3J1972</t>
  </si>
  <si>
    <t>19751.98</t>
  </si>
  <si>
    <t>15.69</t>
  </si>
  <si>
    <t>3J1973</t>
  </si>
  <si>
    <t>3J1983</t>
  </si>
  <si>
    <t>19751.46</t>
  </si>
  <si>
    <t>15.65</t>
  </si>
  <si>
    <t>3J1974</t>
  </si>
  <si>
    <t>19750.96</t>
  </si>
  <si>
    <t>105843.28</t>
  </si>
  <si>
    <t>15.64</t>
  </si>
  <si>
    <t>3J1975</t>
  </si>
  <si>
    <t>19750.38</t>
  </si>
  <si>
    <t>105847.01</t>
  </si>
  <si>
    <t>15.86</t>
  </si>
  <si>
    <t>15.85</t>
  </si>
  <si>
    <t>19748.40</t>
  </si>
  <si>
    <t>18.28</t>
  </si>
  <si>
    <t>17.68</t>
  </si>
  <si>
    <t>3J1984</t>
  </si>
  <si>
    <t>3J2117</t>
  </si>
  <si>
    <t>19746.64</t>
  </si>
  <si>
    <t>105858.30</t>
  </si>
  <si>
    <t>18.26</t>
  </si>
  <si>
    <t>17.66</t>
  </si>
  <si>
    <t>3J2110</t>
  </si>
  <si>
    <t>19682.49</t>
  </si>
  <si>
    <t>105860.77</t>
  </si>
  <si>
    <t>3J2103</t>
  </si>
  <si>
    <t>19682.65</t>
  </si>
  <si>
    <t>105862.01</t>
  </si>
  <si>
    <t>3J2104</t>
  </si>
  <si>
    <t>19700.58</t>
  </si>
  <si>
    <t>105860.97</t>
  </si>
  <si>
    <t>16.09</t>
  </si>
  <si>
    <t>15.67</t>
  </si>
  <si>
    <t>3J2105</t>
  </si>
  <si>
    <t>19700.59</t>
  </si>
  <si>
    <t>105861.84</t>
  </si>
  <si>
    <t>15.73</t>
  </si>
  <si>
    <t>3J2106</t>
  </si>
  <si>
    <t>19716.93</t>
  </si>
  <si>
    <t>105860.94</t>
  </si>
  <si>
    <t>17.21</t>
  </si>
  <si>
    <t>16.71</t>
  </si>
  <si>
    <t>3J2107</t>
  </si>
  <si>
    <t>19716.99</t>
  </si>
  <si>
    <t>105861.85</t>
  </si>
  <si>
    <t>17.19</t>
  </si>
  <si>
    <t>16.74</t>
  </si>
  <si>
    <t>3J2115</t>
  </si>
  <si>
    <t>19729.28</t>
  </si>
  <si>
    <t>105861.04</t>
  </si>
  <si>
    <t>17.51</t>
  </si>
  <si>
    <t>16.93</t>
  </si>
  <si>
    <t>3J2108</t>
  </si>
  <si>
    <t>19729.19</t>
  </si>
  <si>
    <t>105859.21</t>
  </si>
  <si>
    <t>3J2109</t>
  </si>
  <si>
    <t>19729.25</t>
  </si>
  <si>
    <t>105858.51</t>
  </si>
  <si>
    <t>16.98</t>
  </si>
  <si>
    <t>19739.22</t>
  </si>
  <si>
    <t>105858.85</t>
  </si>
  <si>
    <t>18.04</t>
  </si>
  <si>
    <t>17.54</t>
  </si>
  <si>
    <t>3J2111</t>
  </si>
  <si>
    <t>19739.35</t>
  </si>
  <si>
    <t>105860.35</t>
  </si>
  <si>
    <t>18.05</t>
  </si>
  <si>
    <t>17.76</t>
  </si>
  <si>
    <t>3J2112</t>
  </si>
  <si>
    <t>19739.38</t>
  </si>
  <si>
    <t>105860.55</t>
  </si>
  <si>
    <t>18.02</t>
  </si>
  <si>
    <t>17.74</t>
  </si>
  <si>
    <t>3J2113</t>
  </si>
  <si>
    <t>19739.71</t>
  </si>
  <si>
    <t>105860.58</t>
  </si>
  <si>
    <t>17.86</t>
  </si>
  <si>
    <t>3J2114</t>
  </si>
  <si>
    <t>19740.07</t>
  </si>
  <si>
    <t>105863.11</t>
  </si>
  <si>
    <t>18.33</t>
  </si>
  <si>
    <t>18.32</t>
  </si>
  <si>
    <t>19740.86</t>
  </si>
  <si>
    <t>105860.76</t>
  </si>
  <si>
    <t>18.13</t>
  </si>
  <si>
    <t>3J2116</t>
  </si>
  <si>
    <t>3J2157</t>
  </si>
  <si>
    <t>19760.17</t>
  </si>
  <si>
    <t>105860.43</t>
  </si>
  <si>
    <t>18.63</t>
  </si>
  <si>
    <t>18.21</t>
  </si>
  <si>
    <t>3J2118</t>
  </si>
  <si>
    <t>3J2182</t>
  </si>
  <si>
    <t>19762.82</t>
  </si>
  <si>
    <t>105859.74</t>
  </si>
  <si>
    <t>18.10</t>
  </si>
  <si>
    <t>3J2122</t>
  </si>
  <si>
    <t>19770.06</t>
  </si>
  <si>
    <t>105859.46</t>
  </si>
  <si>
    <t>18.47</t>
  </si>
  <si>
    <t>18.22</t>
  </si>
  <si>
    <t>3J2119</t>
  </si>
  <si>
    <t>19776.55</t>
  </si>
  <si>
    <t>105859.23</t>
  </si>
  <si>
    <t>17.65</t>
  </si>
  <si>
    <t>17.35</t>
  </si>
  <si>
    <t>3J2120</t>
  </si>
  <si>
    <t>3J2126</t>
  </si>
  <si>
    <t>19776.51</t>
  </si>
  <si>
    <t>105859.68</t>
  </si>
  <si>
    <t>17.31</t>
  </si>
  <si>
    <t>3J2121</t>
  </si>
  <si>
    <t>19776.53</t>
  </si>
  <si>
    <t>17.71</t>
  </si>
  <si>
    <t>17.70</t>
  </si>
  <si>
    <t>19771.97</t>
  </si>
  <si>
    <t>105858.81</t>
  </si>
  <si>
    <t>18.12</t>
  </si>
  <si>
    <t>17.62</t>
  </si>
  <si>
    <t>3J2123</t>
  </si>
  <si>
    <t>19787.32</t>
  </si>
  <si>
    <t>105858.69</t>
  </si>
  <si>
    <t>17.12</t>
  </si>
  <si>
    <t>16.68</t>
  </si>
  <si>
    <t>3J2124</t>
  </si>
  <si>
    <t>16.72</t>
  </si>
  <si>
    <t>3J2127</t>
  </si>
  <si>
    <t>19787.31</t>
  </si>
  <si>
    <t>105860.96</t>
  </si>
  <si>
    <t>17.04</t>
  </si>
  <si>
    <t>19790.94</t>
  </si>
  <si>
    <t>105859.26</t>
  </si>
  <si>
    <t>16.87</t>
  </si>
  <si>
    <t>3J2128</t>
  </si>
  <si>
    <t>19800.61</t>
  </si>
  <si>
    <t>105857.25</t>
  </si>
  <si>
    <t>16.75</t>
  </si>
  <si>
    <t>16.25</t>
  </si>
  <si>
    <t>3J2130</t>
  </si>
  <si>
    <t>19800.64</t>
  </si>
  <si>
    <t>105858.18</t>
  </si>
  <si>
    <t>16.38</t>
  </si>
  <si>
    <t>3J2131</t>
  </si>
  <si>
    <t>19808.94</t>
  </si>
  <si>
    <t>105854.28</t>
  </si>
  <si>
    <t>16.41</t>
  </si>
  <si>
    <t>3J2136</t>
  </si>
  <si>
    <t>19810.25</t>
  </si>
  <si>
    <t>105855.03</t>
  </si>
  <si>
    <t>16.39</t>
  </si>
  <si>
    <t>3J2139</t>
  </si>
  <si>
    <t>3J2132</t>
  </si>
  <si>
    <t>3J2133</t>
  </si>
  <si>
    <t>19811.59</t>
  </si>
  <si>
    <t>105840.06</t>
  </si>
  <si>
    <t>19812.47</t>
  </si>
  <si>
    <t>105840.09</t>
  </si>
  <si>
    <t>14.44</t>
  </si>
  <si>
    <t>3J2134</t>
  </si>
  <si>
    <t>19813.49</t>
  </si>
  <si>
    <t>105840.16</t>
  </si>
  <si>
    <t>3J2135</t>
  </si>
  <si>
    <t>19813.48</t>
  </si>
  <si>
    <t>105839.69</t>
  </si>
  <si>
    <t>19810.42</t>
  </si>
  <si>
    <t>105853.91</t>
  </si>
  <si>
    <t>19812.84</t>
  </si>
  <si>
    <t>105854.40</t>
  </si>
  <si>
    <t>16.47</t>
  </si>
  <si>
    <t>16.26</t>
  </si>
  <si>
    <t>3J2140</t>
  </si>
  <si>
    <t>19830.21</t>
  </si>
  <si>
    <t>105855.00</t>
  </si>
  <si>
    <t>16.36</t>
  </si>
  <si>
    <t>3J2143</t>
  </si>
  <si>
    <t>19858.32</t>
  </si>
  <si>
    <t>105854.59</t>
  </si>
  <si>
    <t>3J2144</t>
  </si>
  <si>
    <t>19878.19</t>
  </si>
  <si>
    <t>3J2147</t>
  </si>
  <si>
    <t>19884.99</t>
  </si>
  <si>
    <t>105856.78</t>
  </si>
  <si>
    <t>3J2148</t>
  </si>
  <si>
    <t>19897.22</t>
  </si>
  <si>
    <t>105849.87</t>
  </si>
  <si>
    <t>3J2149</t>
  </si>
  <si>
    <t>3J2256</t>
  </si>
  <si>
    <t>19897.99</t>
  </si>
  <si>
    <t>105853.01</t>
  </si>
  <si>
    <t>3J2150</t>
  </si>
  <si>
    <t>19898.81</t>
  </si>
  <si>
    <t>105852.98</t>
  </si>
  <si>
    <t>3J2151</t>
  </si>
  <si>
    <t>19899.63</t>
  </si>
  <si>
    <t>105853.06</t>
  </si>
  <si>
    <t>3J2156</t>
  </si>
  <si>
    <t>19723.54</t>
  </si>
  <si>
    <t>105867.09</t>
  </si>
  <si>
    <t>17.63</t>
  </si>
  <si>
    <t>3J2158</t>
  </si>
  <si>
    <t>19740.10</t>
  </si>
  <si>
    <t>105866.46</t>
  </si>
  <si>
    <t>18.38</t>
  </si>
  <si>
    <t>18.37</t>
  </si>
  <si>
    <t>19722.13</t>
  </si>
  <si>
    <t>105867.75</t>
  </si>
  <si>
    <t>3J2159</t>
  </si>
  <si>
    <t>19722.51</t>
  </si>
  <si>
    <t>105869.63</t>
  </si>
  <si>
    <t>17.93</t>
  </si>
  <si>
    <t>3J2160</t>
  </si>
  <si>
    <t>19719.19</t>
  </si>
  <si>
    <t>105869.78</t>
  </si>
  <si>
    <t>17.90</t>
  </si>
  <si>
    <t>3J2161</t>
  </si>
  <si>
    <t>19718.99</t>
  </si>
  <si>
    <t>105877.03</t>
  </si>
  <si>
    <t>18.17</t>
  </si>
  <si>
    <t>17.96</t>
  </si>
  <si>
    <t>3J2162</t>
  </si>
  <si>
    <t>3J2163</t>
  </si>
  <si>
    <t>19715.43</t>
  </si>
  <si>
    <t>105877.12</t>
  </si>
  <si>
    <t>18.29</t>
  </si>
  <si>
    <t>18.07</t>
  </si>
  <si>
    <t>105891.97</t>
  </si>
  <si>
    <t>3J2164</t>
  </si>
  <si>
    <t>3J2168</t>
  </si>
  <si>
    <t>19715.54</t>
  </si>
  <si>
    <t>105891.44</t>
  </si>
  <si>
    <t>18.31</t>
  </si>
  <si>
    <t>3J2165</t>
  </si>
  <si>
    <t>3J2166</t>
  </si>
  <si>
    <t>19715.50</t>
  </si>
  <si>
    <t>105893.86</t>
  </si>
  <si>
    <t>18.34</t>
  </si>
  <si>
    <t>19711.59</t>
  </si>
  <si>
    <t>105891.22</t>
  </si>
  <si>
    <t>18.16</t>
  </si>
  <si>
    <t>3J2167</t>
  </si>
  <si>
    <t>19711.70</t>
  </si>
  <si>
    <t>105891.88</t>
  </si>
  <si>
    <t>18.23</t>
  </si>
  <si>
    <t>19720.56</t>
  </si>
  <si>
    <t>105892.19</t>
  </si>
  <si>
    <t>18.35</t>
  </si>
  <si>
    <t>18.09</t>
  </si>
  <si>
    <t>3J2169</t>
  </si>
  <si>
    <t>19721.90</t>
  </si>
  <si>
    <t>105894.41</t>
  </si>
  <si>
    <t>18.52</t>
  </si>
  <si>
    <t>3J2170</t>
  </si>
  <si>
    <t>3J2171</t>
  </si>
  <si>
    <t>19720.66</t>
  </si>
  <si>
    <t>105895.23</t>
  </si>
  <si>
    <t>18.56</t>
  </si>
  <si>
    <t>3J2175</t>
  </si>
  <si>
    <t>19722.37</t>
  </si>
  <si>
    <t>105895.31</t>
  </si>
  <si>
    <t>18.43</t>
  </si>
  <si>
    <t>3J2172</t>
  </si>
  <si>
    <t>19725.08</t>
  </si>
  <si>
    <t>105896.99</t>
  </si>
  <si>
    <t>18.55</t>
  </si>
  <si>
    <t>3J2173</t>
  </si>
  <si>
    <t>19725.36</t>
  </si>
  <si>
    <t>105896.13</t>
  </si>
  <si>
    <t>0.08</t>
  </si>
  <si>
    <t>3J2174</t>
  </si>
  <si>
    <t>19737.97</t>
  </si>
  <si>
    <t>105896.91</t>
  </si>
  <si>
    <t>18.71</t>
  </si>
  <si>
    <t>18.70</t>
  </si>
  <si>
    <t>3J2194</t>
  </si>
  <si>
    <t>19724.86</t>
  </si>
  <si>
    <t>105905.46</t>
  </si>
  <si>
    <t>18.72</t>
  </si>
  <si>
    <t>18.51</t>
  </si>
  <si>
    <t>19765.36</t>
  </si>
  <si>
    <t>105873.40</t>
  </si>
  <si>
    <t>20.04</t>
  </si>
  <si>
    <t>19.62</t>
  </si>
  <si>
    <t>3J2184</t>
  </si>
  <si>
    <t>19768.30</t>
  </si>
  <si>
    <t>105886.05</t>
  </si>
  <si>
    <t>20.99</t>
  </si>
  <si>
    <t>20.59</t>
  </si>
  <si>
    <t>3J2185</t>
  </si>
  <si>
    <t>3J2186</t>
  </si>
  <si>
    <t>19764.50</t>
  </si>
  <si>
    <t>105886.93</t>
  </si>
  <si>
    <t>20.93</t>
  </si>
  <si>
    <t>20.92</t>
  </si>
  <si>
    <t>19771.91</t>
  </si>
  <si>
    <t>105899.48</t>
  </si>
  <si>
    <t>21.48</t>
  </si>
  <si>
    <t>21.12</t>
  </si>
  <si>
    <t>3J2187</t>
  </si>
  <si>
    <t>19773.06</t>
  </si>
  <si>
    <t>105905.07</t>
  </si>
  <si>
    <t>21.58</t>
  </si>
  <si>
    <t>21.26</t>
  </si>
  <si>
    <t>3J2196</t>
  </si>
  <si>
    <t>3J2188</t>
  </si>
  <si>
    <t>3J2189</t>
  </si>
  <si>
    <t>19770.78</t>
  </si>
  <si>
    <t>105905.26</t>
  </si>
  <si>
    <t>21.54</t>
  </si>
  <si>
    <t>21.44</t>
  </si>
  <si>
    <t>3J2195</t>
  </si>
  <si>
    <t>19771.62</t>
  </si>
  <si>
    <t>105910.30</t>
  </si>
  <si>
    <t>21.74</t>
  </si>
  <si>
    <t>21.66</t>
  </si>
  <si>
    <t>3J2190</t>
  </si>
  <si>
    <t>3J2199</t>
  </si>
  <si>
    <t>19771.28</t>
  </si>
  <si>
    <t>105910.36</t>
  </si>
  <si>
    <t>21.76</t>
  </si>
  <si>
    <t>21.56</t>
  </si>
  <si>
    <t>3J2191</t>
  </si>
  <si>
    <t>19769.81</t>
  </si>
  <si>
    <t>105910.49</t>
  </si>
  <si>
    <t>21.59</t>
  </si>
  <si>
    <t>3J2192</t>
  </si>
  <si>
    <t>19767.01</t>
  </si>
  <si>
    <t>105910.71</t>
  </si>
  <si>
    <t>21.43</t>
  </si>
  <si>
    <t>3J2193</t>
  </si>
  <si>
    <t>19749.86</t>
  </si>
  <si>
    <t>21.35</t>
  </si>
  <si>
    <t>21.34</t>
  </si>
  <si>
    <t>19738.22</t>
  </si>
  <si>
    <t>105911.88</t>
  </si>
  <si>
    <t>18.53</t>
  </si>
  <si>
    <t>19770.27</t>
  </si>
  <si>
    <t>105905.37</t>
  </si>
  <si>
    <t>21.55</t>
  </si>
  <si>
    <t>105909.51</t>
  </si>
  <si>
    <t>21.72</t>
  </si>
  <si>
    <t>3J2197</t>
  </si>
  <si>
    <t>3J2204</t>
  </si>
  <si>
    <t>19774.13</t>
  </si>
  <si>
    <t>105909.45</t>
  </si>
  <si>
    <t>21.52</t>
  </si>
  <si>
    <t>3J2198</t>
  </si>
  <si>
    <t>19774.60</t>
  </si>
  <si>
    <t>105909.40</t>
  </si>
  <si>
    <t>21.75</t>
  </si>
  <si>
    <t>21.61</t>
  </si>
  <si>
    <t>19774.74</t>
  </si>
  <si>
    <t>105909.90</t>
  </si>
  <si>
    <t>3J2200</t>
  </si>
  <si>
    <t>19774.96</t>
  </si>
  <si>
    <t>105913.13</t>
  </si>
  <si>
    <t>21.46</t>
  </si>
  <si>
    <t>3J2201</t>
  </si>
  <si>
    <t>19771.93</t>
  </si>
  <si>
    <t>105913.94</t>
  </si>
  <si>
    <t>21.82</t>
  </si>
  <si>
    <t>21.42</t>
  </si>
  <si>
    <t>3J2202</t>
  </si>
  <si>
    <t>19771.96</t>
  </si>
  <si>
    <t>105915.04</t>
  </si>
  <si>
    <t>21.86</t>
  </si>
  <si>
    <t>21.85</t>
  </si>
  <si>
    <t>3J2203</t>
  </si>
  <si>
    <t>19772.37</t>
  </si>
  <si>
    <t>105917.48</t>
  </si>
  <si>
    <t>21.97</t>
  </si>
  <si>
    <t>21.96</t>
  </si>
  <si>
    <t>3J2210</t>
  </si>
  <si>
    <t>19774.49</t>
  </si>
  <si>
    <t>105912.63</t>
  </si>
  <si>
    <t>21.77</t>
  </si>
  <si>
    <t>21.29</t>
  </si>
  <si>
    <t>3J2205</t>
  </si>
  <si>
    <t>19774.56</t>
  </si>
  <si>
    <t>105913.70</t>
  </si>
  <si>
    <t>21.25</t>
  </si>
  <si>
    <t>3J2206</t>
  </si>
  <si>
    <t>19775.57</t>
  </si>
  <si>
    <t>105919.70</t>
  </si>
  <si>
    <t>22.05</t>
  </si>
  <si>
    <t>3J2207</t>
  </si>
  <si>
    <t>105929.84</t>
  </si>
  <si>
    <t>22.27</t>
  </si>
  <si>
    <t>21.87</t>
  </si>
  <si>
    <t>3J2208</t>
  </si>
  <si>
    <t>19778.96</t>
  </si>
  <si>
    <t>105936.55</t>
  </si>
  <si>
    <t>22.34</t>
  </si>
  <si>
    <t>22.06</t>
  </si>
  <si>
    <t>3J2209</t>
  </si>
  <si>
    <t>19779.12</t>
  </si>
  <si>
    <t>105942.58</t>
  </si>
  <si>
    <t>22.25</t>
  </si>
  <si>
    <t>19772.68</t>
  </si>
  <si>
    <t>105919.85</t>
  </si>
  <si>
    <t>22.08</t>
  </si>
  <si>
    <t>21.63</t>
  </si>
  <si>
    <t>3J2211</t>
  </si>
  <si>
    <t>19774.03</t>
  </si>
  <si>
    <t>105921.62</t>
  </si>
  <si>
    <t>22.03</t>
  </si>
  <si>
    <t>3J2212</t>
  </si>
  <si>
    <t>19775.69</t>
  </si>
  <si>
    <t>105926.25</t>
  </si>
  <si>
    <t>22.19</t>
  </si>
  <si>
    <t>3J2213</t>
  </si>
  <si>
    <t>19761.94</t>
  </si>
  <si>
    <t>105927.69</t>
  </si>
  <si>
    <t>21.19</t>
  </si>
  <si>
    <t>3J2214</t>
  </si>
  <si>
    <t>19744.71</t>
  </si>
  <si>
    <t>105928.38</t>
  </si>
  <si>
    <t>20.51</t>
  </si>
  <si>
    <t>20.16</t>
  </si>
  <si>
    <t>3J2215</t>
  </si>
  <si>
    <t>3J2216</t>
  </si>
  <si>
    <t>19744.51</t>
  </si>
  <si>
    <t>105929.26</t>
  </si>
  <si>
    <t>20.57</t>
  </si>
  <si>
    <t>20.56</t>
  </si>
  <si>
    <t>19736.42</t>
  </si>
  <si>
    <t>105928.75</t>
  </si>
  <si>
    <t>19.86</t>
  </si>
  <si>
    <t>19.66</t>
  </si>
  <si>
    <t>3J2217</t>
  </si>
  <si>
    <t>19736.30</t>
  </si>
  <si>
    <t>105929.49</t>
  </si>
  <si>
    <t>19.91</t>
  </si>
  <si>
    <t>19.90</t>
  </si>
  <si>
    <t>19681.00</t>
  </si>
  <si>
    <t>105914.04</t>
  </si>
  <si>
    <t>15.63</t>
  </si>
  <si>
    <t>3J2228</t>
  </si>
  <si>
    <t>19695.46</t>
  </si>
  <si>
    <t>17.47</t>
  </si>
  <si>
    <t>17.07</t>
  </si>
  <si>
    <t>3J2229</t>
  </si>
  <si>
    <t>19696.04</t>
  </si>
  <si>
    <t>105904.66</t>
  </si>
  <si>
    <t>17.85</t>
  </si>
  <si>
    <t>3J2230</t>
  </si>
  <si>
    <t>19696.58</t>
  </si>
  <si>
    <t>17.89</t>
  </si>
  <si>
    <t>17.79</t>
  </si>
  <si>
    <t>3J2232</t>
  </si>
  <si>
    <t>19696.42</t>
  </si>
  <si>
    <t>105896.68</t>
  </si>
  <si>
    <t>17.57</t>
  </si>
  <si>
    <t>17.32</t>
  </si>
  <si>
    <t>3J2233</t>
  </si>
  <si>
    <t>3J2239</t>
  </si>
  <si>
    <t>19696.84</t>
  </si>
  <si>
    <t>105893.46</t>
  </si>
  <si>
    <t>17.55</t>
  </si>
  <si>
    <t>3J2234</t>
  </si>
  <si>
    <t>19699.83</t>
  </si>
  <si>
    <t>105891.64</t>
  </si>
  <si>
    <t>18.03</t>
  </si>
  <si>
    <t>17.82</t>
  </si>
  <si>
    <t>3J2235</t>
  </si>
  <si>
    <t>19702.32</t>
  </si>
  <si>
    <t>105891.90</t>
  </si>
  <si>
    <t>19682.10</t>
  </si>
  <si>
    <t>105895.15</t>
  </si>
  <si>
    <t>15.51</t>
  </si>
  <si>
    <t>3J2240</t>
  </si>
  <si>
    <t>19682.34</t>
  </si>
  <si>
    <t>105892.58</t>
  </si>
  <si>
    <t>15.76</t>
  </si>
  <si>
    <t>19898.92</t>
  </si>
  <si>
    <t>105849.03</t>
  </si>
  <si>
    <t>3J2257</t>
  </si>
  <si>
    <t>19899.82</t>
  </si>
  <si>
    <t>105850.78</t>
  </si>
  <si>
    <t>3J2258</t>
  </si>
  <si>
    <t>19905.03</t>
  </si>
  <si>
    <t>105849.28</t>
  </si>
  <si>
    <t>3J2259</t>
  </si>
  <si>
    <t>19906.33</t>
  </si>
  <si>
    <t>105845.83</t>
  </si>
  <si>
    <t>3J2260</t>
  </si>
  <si>
    <t>19903.91</t>
  </si>
  <si>
    <t>105842.88</t>
  </si>
  <si>
    <t>3J2261</t>
  </si>
  <si>
    <t>19916.88</t>
  </si>
  <si>
    <t>105836.18</t>
  </si>
  <si>
    <t>3J2262</t>
  </si>
  <si>
    <t>19912.81</t>
  </si>
  <si>
    <t>105827.33</t>
  </si>
  <si>
    <t>3J2263</t>
  </si>
  <si>
    <t>19923.57</t>
  </si>
  <si>
    <t>105820.28</t>
  </si>
  <si>
    <t>8.03</t>
  </si>
  <si>
    <t>7.70</t>
  </si>
  <si>
    <t>3J2264</t>
  </si>
  <si>
    <t>19915.73</t>
  </si>
  <si>
    <t>105808.55</t>
  </si>
  <si>
    <t>7.89</t>
  </si>
  <si>
    <t>3J2265</t>
  </si>
  <si>
    <t>3J2266</t>
  </si>
  <si>
    <t>19914.24</t>
  </si>
  <si>
    <t>105809.63</t>
  </si>
  <si>
    <t>19913.51</t>
  </si>
  <si>
    <t>105805.26</t>
  </si>
  <si>
    <t>7.81</t>
  </si>
  <si>
    <t>3J2267</t>
  </si>
  <si>
    <t>19910.64</t>
  </si>
  <si>
    <t>105800.13</t>
  </si>
  <si>
    <t>7.58</t>
  </si>
  <si>
    <t>3J2268</t>
  </si>
  <si>
    <t>19893.48</t>
  </si>
  <si>
    <t>105798.92</t>
  </si>
  <si>
    <t>3J2269</t>
  </si>
  <si>
    <t>19891.59</t>
  </si>
  <si>
    <t>105796.14</t>
  </si>
  <si>
    <t>3J2270</t>
  </si>
  <si>
    <t>19874.18</t>
  </si>
  <si>
    <t>105794.03</t>
  </si>
  <si>
    <t>3J2271</t>
  </si>
  <si>
    <t>19873.79</t>
  </si>
  <si>
    <t>105794.92</t>
  </si>
  <si>
    <t>3J2272</t>
  </si>
  <si>
    <t>19862.87</t>
  </si>
  <si>
    <t>105792.82</t>
  </si>
  <si>
    <t>3J2273</t>
  </si>
  <si>
    <t>19862.84</t>
  </si>
  <si>
    <t>105793.23</t>
  </si>
  <si>
    <t>3J2274</t>
  </si>
  <si>
    <t>19861.96</t>
  </si>
  <si>
    <t>105793.05</t>
  </si>
  <si>
    <t>7.48</t>
  </si>
  <si>
    <t>3J2275</t>
  </si>
  <si>
    <t>19859.27</t>
  </si>
  <si>
    <t>105792.44</t>
  </si>
  <si>
    <t>3J2276</t>
  </si>
  <si>
    <t>19858.99</t>
  </si>
  <si>
    <t>105793.81</t>
  </si>
  <si>
    <t>3J2277</t>
  </si>
  <si>
    <t>3J2278</t>
  </si>
  <si>
    <t>19858.39</t>
  </si>
  <si>
    <t>105839.18</t>
  </si>
  <si>
    <t>19859.01</t>
  </si>
  <si>
    <t>105838.70</t>
  </si>
  <si>
    <t>3J2279</t>
  </si>
  <si>
    <t>19848.48</t>
  </si>
  <si>
    <t>105827.83</t>
  </si>
  <si>
    <t>3J2280</t>
  </si>
  <si>
    <t>3J2281</t>
  </si>
  <si>
    <t>19846.33</t>
  </si>
  <si>
    <t>105830.68</t>
  </si>
  <si>
    <t>19848.37</t>
  </si>
  <si>
    <t>105824.84</t>
  </si>
  <si>
    <t>3J2282</t>
  </si>
  <si>
    <t>19849.34</t>
  </si>
  <si>
    <t>105814.79</t>
  </si>
  <si>
    <t>9.44</t>
  </si>
  <si>
    <t>3J2283</t>
  </si>
  <si>
    <t>19840.99</t>
  </si>
  <si>
    <t>105812.34</t>
  </si>
  <si>
    <t>3J2284</t>
  </si>
  <si>
    <t>3J2286</t>
  </si>
  <si>
    <t>19837.90</t>
  </si>
  <si>
    <t>105811.41</t>
  </si>
  <si>
    <t>3J2285</t>
  </si>
  <si>
    <t>19836.33</t>
  </si>
  <si>
    <t>105816.13</t>
  </si>
  <si>
    <t>19841.36</t>
  </si>
  <si>
    <t>105809.89</t>
  </si>
  <si>
    <t>3J2289</t>
  </si>
  <si>
    <t>3J2295</t>
  </si>
  <si>
    <t>3J2287</t>
  </si>
  <si>
    <t>3J2288</t>
  </si>
  <si>
    <t>19827.66</t>
  </si>
  <si>
    <t>105806.48</t>
  </si>
  <si>
    <t>19827.27</t>
  </si>
  <si>
    <t>105806.40</t>
  </si>
  <si>
    <t>8.57</t>
  </si>
  <si>
    <t>19827.19</t>
  </si>
  <si>
    <t>105807.38</t>
  </si>
  <si>
    <t>3J2290</t>
  </si>
  <si>
    <t>19819.91</t>
  </si>
  <si>
    <t>105806.42</t>
  </si>
  <si>
    <t>3J2291</t>
  </si>
  <si>
    <t>19820.00</t>
  </si>
  <si>
    <t>105805.76</t>
  </si>
  <si>
    <t>3J2292</t>
  </si>
  <si>
    <t>3J2293</t>
  </si>
  <si>
    <t>19843.67</t>
  </si>
  <si>
    <t>105792.09</t>
  </si>
  <si>
    <t>19843.60</t>
  </si>
  <si>
    <t>105792.83</t>
  </si>
  <si>
    <t>3J2294</t>
  </si>
  <si>
    <t>19844.03</t>
  </si>
  <si>
    <t>105792.78</t>
  </si>
  <si>
    <t>19847.31</t>
  </si>
  <si>
    <t>105793.24</t>
  </si>
  <si>
    <t>3J2299</t>
  </si>
  <si>
    <t>19850.77</t>
  </si>
  <si>
    <t>105785.09</t>
  </si>
  <si>
    <t>3J2300</t>
  </si>
  <si>
    <t>19851.91</t>
  </si>
  <si>
    <t>105780.24</t>
  </si>
  <si>
    <t>3J2302</t>
  </si>
  <si>
    <t>19849.93</t>
  </si>
  <si>
    <t>105779.66</t>
  </si>
  <si>
    <t>19854.35</t>
  </si>
  <si>
    <t>105770.39</t>
  </si>
  <si>
    <t>6.09</t>
  </si>
  <si>
    <t>3J2303</t>
  </si>
  <si>
    <t>19854.40</t>
  </si>
  <si>
    <t>105769.85</t>
  </si>
  <si>
    <t>3J2304</t>
  </si>
  <si>
    <t>3J2340</t>
  </si>
  <si>
    <t>19836.50</t>
  </si>
  <si>
    <t>105766.65</t>
  </si>
  <si>
    <t>3J2305</t>
  </si>
  <si>
    <t>19829.22</t>
  </si>
  <si>
    <t>105765.33</t>
  </si>
  <si>
    <t>3J2306</t>
  </si>
  <si>
    <t>19829.68</t>
  </si>
  <si>
    <t>105763.38</t>
  </si>
  <si>
    <t>3J2307</t>
  </si>
  <si>
    <t>19833.53</t>
  </si>
  <si>
    <t>105750.02</t>
  </si>
  <si>
    <t>3J2309</t>
  </si>
  <si>
    <t>19835.10</t>
  </si>
  <si>
    <t>105744.31</t>
  </si>
  <si>
    <t>3J2310</t>
  </si>
  <si>
    <t>3J2322</t>
  </si>
  <si>
    <t>19833.90</t>
  </si>
  <si>
    <t>105744.12</t>
  </si>
  <si>
    <t>3J2311</t>
  </si>
  <si>
    <t>19824.37</t>
  </si>
  <si>
    <t>105741.49</t>
  </si>
  <si>
    <t>3J2312</t>
  </si>
  <si>
    <t>19824.80</t>
  </si>
  <si>
    <t>105739.54</t>
  </si>
  <si>
    <t>3J2313</t>
  </si>
  <si>
    <t>3J2314</t>
  </si>
  <si>
    <t>19826.12</t>
  </si>
  <si>
    <t>105739.67</t>
  </si>
  <si>
    <t>19826.66</t>
  </si>
  <si>
    <t>105734.04</t>
  </si>
  <si>
    <t>3J2315</t>
  </si>
  <si>
    <t>19828.78</t>
  </si>
  <si>
    <t>105728.39</t>
  </si>
  <si>
    <t>3J2316</t>
  </si>
  <si>
    <t>19830.28</t>
  </si>
  <si>
    <t>105723.58</t>
  </si>
  <si>
    <t>3J2317</t>
  </si>
  <si>
    <t>19829.40</t>
  </si>
  <si>
    <t>105723.16</t>
  </si>
  <si>
    <t>19847.99</t>
  </si>
  <si>
    <t>105746.17</t>
  </si>
  <si>
    <t>3J2323</t>
  </si>
  <si>
    <t>19848.64</t>
  </si>
  <si>
    <t>105734.11</t>
  </si>
  <si>
    <t>3J2324</t>
  </si>
  <si>
    <t>3J2330</t>
  </si>
  <si>
    <t>19852.85</t>
  </si>
  <si>
    <t>105734.12</t>
  </si>
  <si>
    <t>3J2325</t>
  </si>
  <si>
    <t>19853.61</t>
  </si>
  <si>
    <t>105734.01</t>
  </si>
  <si>
    <t>3J2326</t>
  </si>
  <si>
    <t>3J2327</t>
  </si>
  <si>
    <t>19853.57</t>
  </si>
  <si>
    <t>105734.56</t>
  </si>
  <si>
    <t>19868.37</t>
  </si>
  <si>
    <t>105734.65</t>
  </si>
  <si>
    <t>3J2328</t>
  </si>
  <si>
    <t>19868.52</t>
  </si>
  <si>
    <t>105735.75</t>
  </si>
  <si>
    <t>5.97</t>
  </si>
  <si>
    <t>19848.65</t>
  </si>
  <si>
    <t>105719.73</t>
  </si>
  <si>
    <t>3J2331</t>
  </si>
  <si>
    <t>19849.98</t>
  </si>
  <si>
    <t>105719.68</t>
  </si>
  <si>
    <t>3J2335</t>
  </si>
  <si>
    <t>19874.65</t>
  </si>
  <si>
    <t>105720.41</t>
  </si>
  <si>
    <t>3J2336</t>
  </si>
  <si>
    <t>19874.74</t>
  </si>
  <si>
    <t>105719.38</t>
  </si>
  <si>
    <t>19818.95</t>
  </si>
  <si>
    <t>105762.26</t>
  </si>
  <si>
    <t>3J2338</t>
  </si>
  <si>
    <t>19818.74</t>
  </si>
  <si>
    <t>105763.05</t>
  </si>
  <si>
    <t>3J2339</t>
  </si>
  <si>
    <t>19818.62</t>
  </si>
  <si>
    <t>105763.63</t>
  </si>
  <si>
    <t>6.13</t>
  </si>
  <si>
    <t>19860.94</t>
  </si>
  <si>
    <t>105770.99</t>
  </si>
  <si>
    <t>3J2341</t>
  </si>
  <si>
    <t>3J2382</t>
  </si>
  <si>
    <t>19860.76</t>
  </si>
  <si>
    <t>105771.56</t>
  </si>
  <si>
    <t>3J2342</t>
  </si>
  <si>
    <t>19860.70</t>
  </si>
  <si>
    <t>105772.44</t>
  </si>
  <si>
    <t>3J2343</t>
  </si>
  <si>
    <t>3J2344</t>
  </si>
  <si>
    <t>19889.34</t>
  </si>
  <si>
    <t>105762.96</t>
  </si>
  <si>
    <t>3J2366</t>
  </si>
  <si>
    <t>19889.84</t>
  </si>
  <si>
    <t>105752.91</t>
  </si>
  <si>
    <t>3J2345</t>
  </si>
  <si>
    <t>3J2347</t>
  </si>
  <si>
    <t>19888.23</t>
  </si>
  <si>
    <t>6.02</t>
  </si>
  <si>
    <t>3J2346</t>
  </si>
  <si>
    <t>19885.08</t>
  </si>
  <si>
    <t>105752.37</t>
  </si>
  <si>
    <t>19891.13</t>
  </si>
  <si>
    <t>105736.97</t>
  </si>
  <si>
    <t>3J2348</t>
  </si>
  <si>
    <t>19891.93</t>
  </si>
  <si>
    <t>105719.77</t>
  </si>
  <si>
    <t>3J2349</t>
  </si>
  <si>
    <t>3J2351</t>
  </si>
  <si>
    <t>19898.66</t>
  </si>
  <si>
    <t>105720.31</t>
  </si>
  <si>
    <t>3J2350</t>
  </si>
  <si>
    <t>19899.68</t>
  </si>
  <si>
    <t>105721.27</t>
  </si>
  <si>
    <t>19892.76</t>
  </si>
  <si>
    <t>105705.80</t>
  </si>
  <si>
    <t>3J2357</t>
  </si>
  <si>
    <t>3J2352</t>
  </si>
  <si>
    <t>3J2353</t>
  </si>
  <si>
    <t>19932.45</t>
  </si>
  <si>
    <t>3J2401</t>
  </si>
  <si>
    <t>3J2412</t>
  </si>
  <si>
    <t>19931.77</t>
  </si>
  <si>
    <t>105701.80</t>
  </si>
  <si>
    <t>3J2354</t>
  </si>
  <si>
    <t>19929.76</t>
  </si>
  <si>
    <t>105702.40</t>
  </si>
  <si>
    <t>3J2355</t>
  </si>
  <si>
    <t>19930.14</t>
  </si>
  <si>
    <t>105704.23</t>
  </si>
  <si>
    <t>19892.88</t>
  </si>
  <si>
    <t>105702.52</t>
  </si>
  <si>
    <t>3J2358</t>
  </si>
  <si>
    <t>19848.47</t>
  </si>
  <si>
    <t>105702.05</t>
  </si>
  <si>
    <t>3J2359</t>
  </si>
  <si>
    <t>19848.42</t>
  </si>
  <si>
    <t>105703.53</t>
  </si>
  <si>
    <t>3J2360</t>
  </si>
  <si>
    <t>19848.40</t>
  </si>
  <si>
    <t>105703.88</t>
  </si>
  <si>
    <t>3J2363</t>
  </si>
  <si>
    <t>3J2361</t>
  </si>
  <si>
    <t>19812.60</t>
  </si>
  <si>
    <t>105703.76</t>
  </si>
  <si>
    <t>105703.20</t>
  </si>
  <si>
    <t>19820.15</t>
  </si>
  <si>
    <t>3J2364</t>
  </si>
  <si>
    <t>19820.25</t>
  </si>
  <si>
    <t>105702.70</t>
  </si>
  <si>
    <t>3J2365</t>
  </si>
  <si>
    <t>105700.75</t>
  </si>
  <si>
    <t>19889.11</t>
  </si>
  <si>
    <t>105771.30</t>
  </si>
  <si>
    <t>3J2367</t>
  </si>
  <si>
    <t>19895.57</t>
  </si>
  <si>
    <t>105771.41</t>
  </si>
  <si>
    <t>3J2368</t>
  </si>
  <si>
    <t>3J2370</t>
  </si>
  <si>
    <t>19895.59</t>
  </si>
  <si>
    <t>105778.43</t>
  </si>
  <si>
    <t>3J2369</t>
  </si>
  <si>
    <t>19897.10</t>
  </si>
  <si>
    <t>105778.51</t>
  </si>
  <si>
    <t>19913.99</t>
  </si>
  <si>
    <t>105771.38</t>
  </si>
  <si>
    <t>3J2371</t>
  </si>
  <si>
    <t>3J2373</t>
  </si>
  <si>
    <t>19913.73</t>
  </si>
  <si>
    <t>105782.19</t>
  </si>
  <si>
    <t>3J2372</t>
  </si>
  <si>
    <t>19914.23</t>
  </si>
  <si>
    <t>105782.24</t>
  </si>
  <si>
    <t>19916.51</t>
  </si>
  <si>
    <t>105771.49</t>
  </si>
  <si>
    <t>3J2374</t>
  </si>
  <si>
    <t>19929.05</t>
  </si>
  <si>
    <t>105771.65</t>
  </si>
  <si>
    <t>3J2375</t>
  </si>
  <si>
    <t>19929.17</t>
  </si>
  <si>
    <t>105769.72</t>
  </si>
  <si>
    <t>6.39</t>
  </si>
  <si>
    <t>3J2376</t>
  </si>
  <si>
    <t>3J2377</t>
  </si>
  <si>
    <t>19953.20</t>
  </si>
  <si>
    <t>105771.14</t>
  </si>
  <si>
    <t>1.16</t>
  </si>
  <si>
    <t>3J2383</t>
  </si>
  <si>
    <t>19932.91</t>
  </si>
  <si>
    <t>3J2378</t>
  </si>
  <si>
    <t>19913.80</t>
  </si>
  <si>
    <t>105770.56</t>
  </si>
  <si>
    <t>3J2379</t>
  </si>
  <si>
    <t>19889.40</t>
  </si>
  <si>
    <t>105770.20</t>
  </si>
  <si>
    <t>3J2380</t>
  </si>
  <si>
    <t>19886.57</t>
  </si>
  <si>
    <t>105771.09</t>
  </si>
  <si>
    <t>3J2381</t>
  </si>
  <si>
    <t>19863.11</t>
  </si>
  <si>
    <t>105768.33</t>
  </si>
  <si>
    <t>19862.59</t>
  </si>
  <si>
    <t>19955.66</t>
  </si>
  <si>
    <t>105770.57</t>
  </si>
  <si>
    <t>3J2384</t>
  </si>
  <si>
    <t>3J2397</t>
  </si>
  <si>
    <t>19955.96</t>
  </si>
  <si>
    <t>105771.89</t>
  </si>
  <si>
    <t>3J2385</t>
  </si>
  <si>
    <t>19959.79</t>
  </si>
  <si>
    <t>105787.96</t>
  </si>
  <si>
    <t>3J2386</t>
  </si>
  <si>
    <t>19958.78</t>
  </si>
  <si>
    <t>105788.09</t>
  </si>
  <si>
    <t>6.18</t>
  </si>
  <si>
    <t>19959.76</t>
  </si>
  <si>
    <t>105791.31</t>
  </si>
  <si>
    <t>3J2388</t>
  </si>
  <si>
    <t>19970.12</t>
  </si>
  <si>
    <t>105822.48</t>
  </si>
  <si>
    <t>3J2389</t>
  </si>
  <si>
    <t>19976.41</t>
  </si>
  <si>
    <t>105841.62</t>
  </si>
  <si>
    <t>3J2390</t>
  </si>
  <si>
    <t>19984.02</t>
  </si>
  <si>
    <t>105839.11</t>
  </si>
  <si>
    <t>6.63</t>
  </si>
  <si>
    <t>3J2391</t>
  </si>
  <si>
    <t>3J2392</t>
  </si>
  <si>
    <t>19984.36</t>
  </si>
  <si>
    <t>105839.91</t>
  </si>
  <si>
    <t>19980.09</t>
  </si>
  <si>
    <t>105841.61</t>
  </si>
  <si>
    <t>3J2393</t>
  </si>
  <si>
    <t>19978.55</t>
  </si>
  <si>
    <t>105842.32</t>
  </si>
  <si>
    <t>3J2394</t>
  </si>
  <si>
    <t>19971.63</t>
  </si>
  <si>
    <t>105822.23</t>
  </si>
  <si>
    <t>3J2395</t>
  </si>
  <si>
    <t>19960.33</t>
  </si>
  <si>
    <t>105787.85</t>
  </si>
  <si>
    <t>3J2396</t>
  </si>
  <si>
    <t>19953.35</t>
  </si>
  <si>
    <t>105758.25</t>
  </si>
  <si>
    <t>3J2402</t>
  </si>
  <si>
    <t>19952.83</t>
  </si>
  <si>
    <t>105758.41</t>
  </si>
  <si>
    <t>19942.73</t>
  </si>
  <si>
    <t>105731.76</t>
  </si>
  <si>
    <t>5.78</t>
  </si>
  <si>
    <t>19943.26</t>
  </si>
  <si>
    <t>105731.54</t>
  </si>
  <si>
    <t>3J2405</t>
  </si>
  <si>
    <t>19933.48</t>
  </si>
  <si>
    <t>105702.06</t>
  </si>
  <si>
    <t>3J2406</t>
  </si>
  <si>
    <t>3J2415</t>
  </si>
  <si>
    <t>19934.39</t>
  </si>
  <si>
    <t>105701.86</t>
  </si>
  <si>
    <t>3J2407</t>
  </si>
  <si>
    <t>19937.01</t>
  </si>
  <si>
    <t>105701.24</t>
  </si>
  <si>
    <t>19921.67</t>
  </si>
  <si>
    <t>105665.68</t>
  </si>
  <si>
    <t>3J2413</t>
  </si>
  <si>
    <t>3J2424</t>
  </si>
  <si>
    <t>19920.00</t>
  </si>
  <si>
    <t>105666.15</t>
  </si>
  <si>
    <t>3J2414</t>
  </si>
  <si>
    <t>19919.39</t>
  </si>
  <si>
    <t>105666.52</t>
  </si>
  <si>
    <t>19922.54</t>
  </si>
  <si>
    <t>105664.77</t>
  </si>
  <si>
    <t>3J2425</t>
  </si>
  <si>
    <t>19911.07</t>
  </si>
  <si>
    <t>105628.91</t>
  </si>
  <si>
    <t>3J2431</t>
  </si>
  <si>
    <t>19912.15</t>
  </si>
  <si>
    <t>105628.34</t>
  </si>
  <si>
    <t>3J2438</t>
  </si>
  <si>
    <t>19906.78</t>
  </si>
  <si>
    <t>105613.60</t>
  </si>
  <si>
    <t>3J2442</t>
  </si>
  <si>
    <t>19905.97</t>
  </si>
  <si>
    <t>105613.67</t>
  </si>
  <si>
    <t>19908.60</t>
  </si>
  <si>
    <t>105615.48</t>
  </si>
  <si>
    <t>19905.88</t>
  </si>
  <si>
    <t>105604.64</t>
  </si>
  <si>
    <t>19899.47</t>
  </si>
  <si>
    <t>105587.08</t>
  </si>
  <si>
    <t>3J2443</t>
  </si>
  <si>
    <t>105587.30</t>
  </si>
  <si>
    <t>3J2444</t>
  </si>
  <si>
    <t>19897.39</t>
  </si>
  <si>
    <t>105587.55</t>
  </si>
  <si>
    <t>3J2455</t>
  </si>
  <si>
    <t>19892.43</t>
  </si>
  <si>
    <t>105549.74</t>
  </si>
  <si>
    <t>19890.47</t>
  </si>
  <si>
    <t>105550.01</t>
  </si>
  <si>
    <t>3J2456</t>
  </si>
  <si>
    <t>3J2457</t>
  </si>
  <si>
    <t>19890.42</t>
  </si>
  <si>
    <t>105584.81</t>
  </si>
  <si>
    <t>19890.57</t>
  </si>
  <si>
    <t>105587.36</t>
  </si>
  <si>
    <t>3J2458</t>
  </si>
  <si>
    <t>19897.32</t>
  </si>
  <si>
    <t>105586.94</t>
  </si>
  <si>
    <t>19899.37</t>
  </si>
  <si>
    <t>105586.58</t>
  </si>
  <si>
    <t>3J2491</t>
  </si>
  <si>
    <t>19841.64</t>
  </si>
  <si>
    <t>105472.54</t>
  </si>
  <si>
    <t>19842.35</t>
  </si>
  <si>
    <t>105472.48</t>
  </si>
  <si>
    <t>105473.26</t>
  </si>
  <si>
    <t>19847.70</t>
  </si>
  <si>
    <t>105471.81</t>
  </si>
  <si>
    <t>3J2497</t>
  </si>
  <si>
    <t>19878.78</t>
  </si>
  <si>
    <t>105467.74</t>
  </si>
  <si>
    <t>3J2498</t>
  </si>
  <si>
    <t>3J2499</t>
  </si>
  <si>
    <t>19809.07</t>
  </si>
  <si>
    <t>105469.83</t>
  </si>
  <si>
    <t>1.27</t>
  </si>
  <si>
    <t>3J2500</t>
  </si>
  <si>
    <t>105470.55</t>
  </si>
  <si>
    <t>3J2502</t>
  </si>
  <si>
    <t>19809.03</t>
  </si>
  <si>
    <t>105469.53</t>
  </si>
  <si>
    <t>进学校</t>
  </si>
  <si>
    <t>19756.08</t>
  </si>
  <si>
    <t>105471.29</t>
  </si>
  <si>
    <t>19756.54</t>
  </si>
  <si>
    <t>105471.28</t>
  </si>
  <si>
    <t>3J2503</t>
  </si>
  <si>
    <t>19756.58</t>
  </si>
  <si>
    <t>105470.74</t>
  </si>
  <si>
    <t>3J2504</t>
  </si>
  <si>
    <t>19755.87</t>
  </si>
  <si>
    <t>105470.67</t>
  </si>
  <si>
    <t>3J2505</t>
  </si>
  <si>
    <t>19752.58</t>
  </si>
  <si>
    <t>105470.88</t>
  </si>
  <si>
    <t>3J2506</t>
  </si>
  <si>
    <t>105469.24</t>
  </si>
  <si>
    <t>3J2609</t>
  </si>
  <si>
    <t>3J2610</t>
  </si>
  <si>
    <t>19707.12</t>
  </si>
  <si>
    <t>105530.04</t>
  </si>
  <si>
    <t>19717.14</t>
  </si>
  <si>
    <t>105515.09</t>
  </si>
  <si>
    <t>3J2611</t>
  </si>
  <si>
    <t>19708.44</t>
  </si>
  <si>
    <t>105509.60</t>
  </si>
  <si>
    <t>3J2612</t>
  </si>
  <si>
    <t>3J2613</t>
  </si>
  <si>
    <t>19701.07</t>
  </si>
  <si>
    <t>105505.63</t>
  </si>
  <si>
    <t>19719.26</t>
  </si>
  <si>
    <t>105491.60</t>
  </si>
  <si>
    <t>3J2614</t>
  </si>
  <si>
    <t>19723.32</t>
  </si>
  <si>
    <t>3J2615</t>
  </si>
  <si>
    <t>3J2616</t>
  </si>
  <si>
    <t>19725.34</t>
  </si>
  <si>
    <t>105497.70</t>
  </si>
  <si>
    <t>19739.88</t>
  </si>
  <si>
    <t>105482.55</t>
  </si>
  <si>
    <t>19741.20</t>
  </si>
  <si>
    <t>105480.91</t>
  </si>
  <si>
    <t>19934.81</t>
  </si>
  <si>
    <t>105480.89</t>
  </si>
  <si>
    <t>4J366</t>
  </si>
  <si>
    <t>20206.51</t>
  </si>
  <si>
    <t>105515.47</t>
  </si>
  <si>
    <t>20206.27</t>
  </si>
  <si>
    <t>105521.25</t>
  </si>
  <si>
    <t>7J2163</t>
  </si>
  <si>
    <t>4J9</t>
  </si>
  <si>
    <t>4J10</t>
  </si>
  <si>
    <t>19998.57</t>
  </si>
  <si>
    <t>105176.75</t>
  </si>
  <si>
    <t>4J83</t>
  </si>
  <si>
    <t>20000.00</t>
  </si>
  <si>
    <t>105177.17</t>
  </si>
  <si>
    <t>2.89</t>
  </si>
  <si>
    <t>1.45</t>
  </si>
  <si>
    <t>4J25</t>
  </si>
  <si>
    <t>4J26</t>
  </si>
  <si>
    <t>19899.31</t>
  </si>
  <si>
    <t>105160.33</t>
  </si>
  <si>
    <t>19900.65</t>
  </si>
  <si>
    <t>105160.67</t>
  </si>
  <si>
    <t>1.49</t>
  </si>
  <si>
    <t>4J52</t>
  </si>
  <si>
    <t>4J34</t>
  </si>
  <si>
    <t>4J38</t>
  </si>
  <si>
    <t>19814.80</t>
  </si>
  <si>
    <t>105144.98</t>
  </si>
  <si>
    <t>2.71</t>
  </si>
  <si>
    <t>19876.44</t>
  </si>
  <si>
    <t>105154.95</t>
  </si>
  <si>
    <t>1.56</t>
  </si>
  <si>
    <t>4J53</t>
  </si>
  <si>
    <t>19901.65</t>
  </si>
  <si>
    <t>105160.86</t>
  </si>
  <si>
    <t>1.46</t>
  </si>
  <si>
    <t>19902.01</t>
  </si>
  <si>
    <t>105158.32</t>
  </si>
  <si>
    <t>4J54</t>
  </si>
  <si>
    <t>19905.99</t>
  </si>
  <si>
    <t>105159.04</t>
  </si>
  <si>
    <t>4J60</t>
  </si>
  <si>
    <t>19951.44</t>
  </si>
  <si>
    <t>105166.52</t>
  </si>
  <si>
    <t>1.63</t>
  </si>
  <si>
    <t>4J82</t>
  </si>
  <si>
    <t>20001.87</t>
  </si>
  <si>
    <t>105174.91</t>
  </si>
  <si>
    <t>2.55</t>
  </si>
  <si>
    <t>4J84</t>
  </si>
  <si>
    <t>20001.46</t>
  </si>
  <si>
    <t>105177.63</t>
  </si>
  <si>
    <t>2.73</t>
  </si>
  <si>
    <t>1.41</t>
  </si>
  <si>
    <t>20032.18</t>
  </si>
  <si>
    <t>105179.77</t>
  </si>
  <si>
    <t>2.50</t>
  </si>
  <si>
    <t>4J87</t>
  </si>
  <si>
    <t>20072.83</t>
  </si>
  <si>
    <t>105186.55</t>
  </si>
  <si>
    <t>2.40</t>
  </si>
  <si>
    <t>7J347</t>
  </si>
  <si>
    <t>4J254</t>
  </si>
  <si>
    <t>4J255</t>
  </si>
  <si>
    <t>19930.08</t>
  </si>
  <si>
    <t>105471.71</t>
  </si>
  <si>
    <t>19929.78</t>
  </si>
  <si>
    <t>105470.66</t>
  </si>
  <si>
    <t>4J256</t>
  </si>
  <si>
    <t>19929.72</t>
  </si>
  <si>
    <t>105470.37</t>
  </si>
  <si>
    <t>4J257</t>
  </si>
  <si>
    <t>19932.25</t>
  </si>
  <si>
    <t>105469.89</t>
  </si>
  <si>
    <t>4J363</t>
  </si>
  <si>
    <t>4J267</t>
  </si>
  <si>
    <t>4J285</t>
  </si>
  <si>
    <t>19927.30</t>
  </si>
  <si>
    <t>105324.64</t>
  </si>
  <si>
    <t>4J315</t>
  </si>
  <si>
    <t>4J269</t>
  </si>
  <si>
    <t>4J270</t>
  </si>
  <si>
    <t>19929.85</t>
  </si>
  <si>
    <t>105240.81</t>
  </si>
  <si>
    <t>预留点</t>
  </si>
  <si>
    <t>19929.82</t>
  </si>
  <si>
    <t>105241.85</t>
  </si>
  <si>
    <t>4J271</t>
  </si>
  <si>
    <t>19929.81</t>
  </si>
  <si>
    <t>105243.15</t>
  </si>
  <si>
    <t>4J272</t>
  </si>
  <si>
    <t>19931.74</t>
  </si>
  <si>
    <t>105243.22</t>
  </si>
  <si>
    <t>4J273</t>
  </si>
  <si>
    <t>1.86</t>
  </si>
  <si>
    <t>4J274</t>
  </si>
  <si>
    <t>19931.56</t>
  </si>
  <si>
    <t>105245.52</t>
  </si>
  <si>
    <t>4J284</t>
  </si>
  <si>
    <t>19932.20</t>
  </si>
  <si>
    <t>105228.15</t>
  </si>
  <si>
    <t>2.47</t>
  </si>
  <si>
    <t>2.32</t>
  </si>
  <si>
    <t>4J275</t>
  </si>
  <si>
    <t>19933.34</t>
  </si>
  <si>
    <t>105215.60</t>
  </si>
  <si>
    <t>2.19</t>
  </si>
  <si>
    <t>2.13</t>
  </si>
  <si>
    <t>4J278</t>
  </si>
  <si>
    <t>4J279</t>
  </si>
  <si>
    <t>4J276</t>
  </si>
  <si>
    <t>4J277</t>
  </si>
  <si>
    <t>19943.74</t>
  </si>
  <si>
    <t>105218.82</t>
  </si>
  <si>
    <t>2.63</t>
  </si>
  <si>
    <t>2.03</t>
  </si>
  <si>
    <t>19946.95</t>
  </si>
  <si>
    <t>105219.30</t>
  </si>
  <si>
    <t>2.64</t>
  </si>
  <si>
    <t>2.01</t>
  </si>
  <si>
    <t>4J495</t>
  </si>
  <si>
    <t>19941.79</t>
  </si>
  <si>
    <t>105216.93</t>
  </si>
  <si>
    <t>19921.25</t>
  </si>
  <si>
    <t>105213.78</t>
  </si>
  <si>
    <t>1.80</t>
  </si>
  <si>
    <t>4J472</t>
  </si>
  <si>
    <t>4J473</t>
  </si>
  <si>
    <t>4J283</t>
  </si>
  <si>
    <t>19930.48</t>
  </si>
  <si>
    <t>105270.16</t>
  </si>
  <si>
    <t>19931.14</t>
  </si>
  <si>
    <t>105256.67</t>
  </si>
  <si>
    <t>1.61</t>
  </si>
  <si>
    <t>19928.31</t>
  </si>
  <si>
    <t>105306.23</t>
  </si>
  <si>
    <t>4J286</t>
  </si>
  <si>
    <t>19924.81</t>
  </si>
  <si>
    <t>105305.94</t>
  </si>
  <si>
    <t>4J287</t>
  </si>
  <si>
    <t>19924.71</t>
  </si>
  <si>
    <t>105307.05</t>
  </si>
  <si>
    <t>4J288</t>
  </si>
  <si>
    <t>19924.60</t>
  </si>
  <si>
    <t>105308.18</t>
  </si>
  <si>
    <t>19927.23</t>
  </si>
  <si>
    <t>105336.06</t>
  </si>
  <si>
    <t>4J316</t>
  </si>
  <si>
    <t>4J439</t>
  </si>
  <si>
    <t>19927.04</t>
  </si>
  <si>
    <t>105337.60</t>
  </si>
  <si>
    <t>4J317</t>
  </si>
  <si>
    <t>4J321</t>
  </si>
  <si>
    <t>19928.35</t>
  </si>
  <si>
    <t>105337.74</t>
  </si>
  <si>
    <t>4J318</t>
  </si>
  <si>
    <t>19932.83</t>
  </si>
  <si>
    <t>105337.61</t>
  </si>
  <si>
    <t>4J319</t>
  </si>
  <si>
    <t>4J420</t>
  </si>
  <si>
    <t>19908.80</t>
  </si>
  <si>
    <t>105336.08</t>
  </si>
  <si>
    <t>19926.32</t>
  </si>
  <si>
    <t>105361.60</t>
  </si>
  <si>
    <t>4J322</t>
  </si>
  <si>
    <t>4J325</t>
  </si>
  <si>
    <t>19923.14</t>
  </si>
  <si>
    <t>105361.58</t>
  </si>
  <si>
    <t>4J323</t>
  </si>
  <si>
    <t>19923.06</t>
  </si>
  <si>
    <t>105361.91</t>
  </si>
  <si>
    <t>4J324</t>
  </si>
  <si>
    <t>19922.98</t>
  </si>
  <si>
    <t>105363.03</t>
  </si>
  <si>
    <t>19926.08</t>
  </si>
  <si>
    <t>105385.75</t>
  </si>
  <si>
    <t>1.44</t>
  </si>
  <si>
    <t>4J343</t>
  </si>
  <si>
    <t>4J346</t>
  </si>
  <si>
    <t>19926.53</t>
  </si>
  <si>
    <t>105385.74</t>
  </si>
  <si>
    <t>4J344</t>
  </si>
  <si>
    <t>19927.37</t>
  </si>
  <si>
    <t>105385.72</t>
  </si>
  <si>
    <t>4J345</t>
  </si>
  <si>
    <t>19931.89</t>
  </si>
  <si>
    <t>105386.39</t>
  </si>
  <si>
    <t>19926.14</t>
  </si>
  <si>
    <t>105386.42</t>
  </si>
  <si>
    <t>4J347</t>
  </si>
  <si>
    <t>4J349</t>
  </si>
  <si>
    <t>19907.34</t>
  </si>
  <si>
    <t>105385.94</t>
  </si>
  <si>
    <t>4J348</t>
  </si>
  <si>
    <t>19897.66</t>
  </si>
  <si>
    <t>105381.99</t>
  </si>
  <si>
    <t>19925.88</t>
  </si>
  <si>
    <t>105415.04</t>
  </si>
  <si>
    <t>4J350</t>
  </si>
  <si>
    <t>4J362</t>
  </si>
  <si>
    <t>19923.02</t>
  </si>
  <si>
    <t>105414.94</t>
  </si>
  <si>
    <t>4J351</t>
  </si>
  <si>
    <t>19922.97</t>
  </si>
  <si>
    <t>105415.40</t>
  </si>
  <si>
    <t>4J352</t>
  </si>
  <si>
    <t>19922.84</t>
  </si>
  <si>
    <t>105416.35</t>
  </si>
  <si>
    <t>4J353</t>
  </si>
  <si>
    <t>4J359</t>
  </si>
  <si>
    <t>19926.92</t>
  </si>
  <si>
    <t>105439.94</t>
  </si>
  <si>
    <t>4J361</t>
  </si>
  <si>
    <t>19927.25</t>
  </si>
  <si>
    <t>105442.13</t>
  </si>
  <si>
    <t>4J360</t>
  </si>
  <si>
    <t>19930.60</t>
  </si>
  <si>
    <t>105441.75</t>
  </si>
  <si>
    <t>1.21</t>
  </si>
  <si>
    <t>19909.06</t>
  </si>
  <si>
    <t>105441.87</t>
  </si>
  <si>
    <t>19925.86</t>
  </si>
  <si>
    <t>105430.99</t>
  </si>
  <si>
    <t>19929.08</t>
  </si>
  <si>
    <t>105453.81</t>
  </si>
  <si>
    <t>19933.18</t>
  </si>
  <si>
    <t>105474.65</t>
  </si>
  <si>
    <t>19905.85</t>
  </si>
  <si>
    <t>105336.00</t>
  </si>
  <si>
    <t>4J421</t>
  </si>
  <si>
    <t>4J422</t>
  </si>
  <si>
    <t>19905.91</t>
  </si>
  <si>
    <t>105337.31</t>
  </si>
  <si>
    <t>19907.76</t>
  </si>
  <si>
    <t>105337.52</t>
  </si>
  <si>
    <t>4J423</t>
  </si>
  <si>
    <t>19907.67</t>
  </si>
  <si>
    <t>105335.02</t>
  </si>
  <si>
    <t>4J424</t>
  </si>
  <si>
    <t>19911.35</t>
  </si>
  <si>
    <t>105328.84</t>
  </si>
  <si>
    <t>4J425</t>
  </si>
  <si>
    <t>19913.71</t>
  </si>
  <si>
    <t>105291.69</t>
  </si>
  <si>
    <t>4J426</t>
  </si>
  <si>
    <t>19915.13</t>
  </si>
  <si>
    <t>105265.23</t>
  </si>
  <si>
    <t>4J427</t>
  </si>
  <si>
    <t>19917.54</t>
  </si>
  <si>
    <t>105241.71</t>
  </si>
  <si>
    <t>4J428</t>
  </si>
  <si>
    <t>19914.07</t>
  </si>
  <si>
    <t>105241.43</t>
  </si>
  <si>
    <t>4J429</t>
  </si>
  <si>
    <t>105238.98</t>
  </si>
  <si>
    <t>4J430</t>
  </si>
  <si>
    <t>19914.87</t>
  </si>
  <si>
    <t>105239.05</t>
  </si>
  <si>
    <t>4J431</t>
  </si>
  <si>
    <t>4J471</t>
  </si>
  <si>
    <t>19914.59</t>
  </si>
  <si>
    <t>105243.91</t>
  </si>
  <si>
    <t>4J432</t>
  </si>
  <si>
    <t>19913.18</t>
  </si>
  <si>
    <t>105243.84</t>
  </si>
  <si>
    <t>19909.48</t>
  </si>
  <si>
    <t>105336.12</t>
  </si>
  <si>
    <t>4J440</t>
  </si>
  <si>
    <t>19909.52</t>
  </si>
  <si>
    <t>105350.79</t>
  </si>
  <si>
    <t>4J441</t>
  </si>
  <si>
    <t>19910.88</t>
  </si>
  <si>
    <t>105354.47</t>
  </si>
  <si>
    <t>4J442</t>
  </si>
  <si>
    <t>19910.62</t>
  </si>
  <si>
    <t>105369.70</t>
  </si>
  <si>
    <t>4J443</t>
  </si>
  <si>
    <t>19909.93</t>
  </si>
  <si>
    <t>105381.98</t>
  </si>
  <si>
    <t>4J444</t>
  </si>
  <si>
    <t>19899.64</t>
  </si>
  <si>
    <t>105378.76</t>
  </si>
  <si>
    <t>19918.80</t>
  </si>
  <si>
    <t>105239.34</t>
  </si>
  <si>
    <t>1.30</t>
  </si>
  <si>
    <t>19921.20</t>
  </si>
  <si>
    <t>105214.41</t>
  </si>
  <si>
    <t>19910.96</t>
  </si>
  <si>
    <t>105212.64</t>
  </si>
  <si>
    <t>4J489</t>
  </si>
  <si>
    <t>19880.01</t>
  </si>
  <si>
    <t>105207.62</t>
  </si>
  <si>
    <t>4J490</t>
  </si>
  <si>
    <t>19839.20</t>
  </si>
  <si>
    <t>105201.09</t>
  </si>
  <si>
    <t>4J491</t>
  </si>
  <si>
    <t>19804.26</t>
  </si>
  <si>
    <t>105195.71</t>
  </si>
  <si>
    <t>19992.72</t>
  </si>
  <si>
    <t>105226.23</t>
  </si>
  <si>
    <t>1.43</t>
  </si>
  <si>
    <t>4J496</t>
  </si>
  <si>
    <t>20037.99</t>
  </si>
  <si>
    <t>105233.34</t>
  </si>
  <si>
    <t>4J497</t>
  </si>
  <si>
    <t>20072.29</t>
  </si>
  <si>
    <t>105233.98</t>
  </si>
  <si>
    <t>3.07</t>
  </si>
  <si>
    <t>7J501</t>
  </si>
  <si>
    <t>12.62</t>
  </si>
  <si>
    <t>1.87</t>
  </si>
  <si>
    <t>7J629</t>
  </si>
  <si>
    <t>500</t>
  </si>
  <si>
    <t>1.73</t>
  </si>
  <si>
    <t>1.68</t>
  </si>
  <si>
    <t>打不开 推测</t>
  </si>
  <si>
    <t>13.08</t>
  </si>
  <si>
    <t>堵塞 推测</t>
  </si>
  <si>
    <t>堵塞</t>
  </si>
  <si>
    <t>12.68</t>
  </si>
  <si>
    <t>1.34</t>
  </si>
  <si>
    <t>1.24</t>
  </si>
  <si>
    <t>接水池 推测</t>
  </si>
  <si>
    <t>接小区 推测</t>
  </si>
  <si>
    <t>2.04</t>
  </si>
  <si>
    <t>9.34</t>
  </si>
  <si>
    <t>7J2171</t>
  </si>
  <si>
    <t>7J1928</t>
  </si>
  <si>
    <t>7J1927</t>
  </si>
  <si>
    <t>7J41</t>
  </si>
  <si>
    <t>7J42</t>
  </si>
  <si>
    <t>20214.21</t>
  </si>
  <si>
    <t>105211.62</t>
  </si>
  <si>
    <t>3.18</t>
  </si>
  <si>
    <t>20212.77</t>
  </si>
  <si>
    <t>105211.43</t>
  </si>
  <si>
    <t>7J43</t>
  </si>
  <si>
    <t>20211.84</t>
  </si>
  <si>
    <t>105211.37</t>
  </si>
  <si>
    <t>7J44</t>
  </si>
  <si>
    <t>7J344</t>
  </si>
  <si>
    <t>20212.29</t>
  </si>
  <si>
    <t>105208.63</t>
  </si>
  <si>
    <t>7J58</t>
  </si>
  <si>
    <t>20246.69</t>
  </si>
  <si>
    <t>105214.26</t>
  </si>
  <si>
    <t>7J71</t>
  </si>
  <si>
    <t>7J68</t>
  </si>
  <si>
    <t>7J69</t>
  </si>
  <si>
    <t>20306.89</t>
  </si>
  <si>
    <t>105226.43</t>
  </si>
  <si>
    <t>3.37</t>
  </si>
  <si>
    <t>20305.26</t>
  </si>
  <si>
    <t>105226.12</t>
  </si>
  <si>
    <t>7J70</t>
  </si>
  <si>
    <t>20304.24</t>
  </si>
  <si>
    <t>105225.93</t>
  </si>
  <si>
    <t>20304.60</t>
  </si>
  <si>
    <t>105223.50</t>
  </si>
  <si>
    <t>7J93</t>
  </si>
  <si>
    <t>7J134</t>
  </si>
  <si>
    <t>20357.10</t>
  </si>
  <si>
    <t>105232.48</t>
  </si>
  <si>
    <t>7J126</t>
  </si>
  <si>
    <t>7J127</t>
  </si>
  <si>
    <t>20397.19</t>
  </si>
  <si>
    <t>105240.61</t>
  </si>
  <si>
    <t>1.70</t>
  </si>
  <si>
    <t>20398.86</t>
  </si>
  <si>
    <t>105240.98</t>
  </si>
  <si>
    <t>7J128</t>
  </si>
  <si>
    <t>20400.46</t>
  </si>
  <si>
    <t>105241.26</t>
  </si>
  <si>
    <t>7J163</t>
  </si>
  <si>
    <t>7J129</t>
  </si>
  <si>
    <t>20400.86</t>
  </si>
  <si>
    <t>105238.94</t>
  </si>
  <si>
    <t>7J200</t>
  </si>
  <si>
    <t>7J133</t>
  </si>
  <si>
    <t>20401.44</t>
  </si>
  <si>
    <t>105232.94</t>
  </si>
  <si>
    <t>7J135</t>
  </si>
  <si>
    <t>105238.89</t>
  </si>
  <si>
    <t>20401.99</t>
  </si>
  <si>
    <t>105230.42</t>
  </si>
  <si>
    <t>20400.87</t>
  </si>
  <si>
    <t>105239.52</t>
  </si>
  <si>
    <t>1.53</t>
  </si>
  <si>
    <t>7J164</t>
  </si>
  <si>
    <t>20405.35</t>
  </si>
  <si>
    <t>105240.24</t>
  </si>
  <si>
    <t>7J165</t>
  </si>
  <si>
    <t>7J623</t>
  </si>
  <si>
    <t>20494.20</t>
  </si>
  <si>
    <t>105296.53</t>
  </si>
  <si>
    <t>2.20</t>
  </si>
  <si>
    <t>7J180</t>
  </si>
  <si>
    <t>7J181</t>
  </si>
  <si>
    <t>20501.13</t>
  </si>
  <si>
    <t>105253.80</t>
  </si>
  <si>
    <t>20502.79</t>
  </si>
  <si>
    <t>105254.23</t>
  </si>
  <si>
    <t>7J182</t>
  </si>
  <si>
    <t>20503.45</t>
  </si>
  <si>
    <t>105254.44</t>
  </si>
  <si>
    <t>7J183</t>
  </si>
  <si>
    <t>20503.22</t>
  </si>
  <si>
    <t>105255.59</t>
  </si>
  <si>
    <t>7J184</t>
  </si>
  <si>
    <t>7J199</t>
  </si>
  <si>
    <t>20524.31</t>
  </si>
  <si>
    <t>105258.47</t>
  </si>
  <si>
    <t>7J354</t>
  </si>
  <si>
    <t>7J185</t>
  </si>
  <si>
    <t>20524.35</t>
  </si>
  <si>
    <t>105258.16</t>
  </si>
  <si>
    <t>7J186</t>
  </si>
  <si>
    <t>20556.96</t>
  </si>
  <si>
    <t>105263.75</t>
  </si>
  <si>
    <t>7J379</t>
  </si>
  <si>
    <t>7J189</t>
  </si>
  <si>
    <t>7J190</t>
  </si>
  <si>
    <t>20618.81</t>
  </si>
  <si>
    <t>105270.41</t>
  </si>
  <si>
    <t>7J377</t>
  </si>
  <si>
    <t>20618.42</t>
  </si>
  <si>
    <t>105272.67</t>
  </si>
  <si>
    <t>7J191</t>
  </si>
  <si>
    <t>20619.36</t>
  </si>
  <si>
    <t>105272.81</t>
  </si>
  <si>
    <t>8.37</t>
  </si>
  <si>
    <t>7J192</t>
  </si>
  <si>
    <t>20620.61</t>
  </si>
  <si>
    <t>105273.02</t>
  </si>
  <si>
    <t>7J194</t>
  </si>
  <si>
    <t>20639.72</t>
  </si>
  <si>
    <t>105273.33</t>
  </si>
  <si>
    <t>20469.80</t>
  </si>
  <si>
    <t>105250.44</t>
  </si>
  <si>
    <t>20444.49</t>
  </si>
  <si>
    <t>105245.71</t>
  </si>
  <si>
    <t>7J310</t>
  </si>
  <si>
    <t>7J311</t>
  </si>
  <si>
    <t>20192.82</t>
  </si>
  <si>
    <t>105190.07</t>
  </si>
  <si>
    <t>7J313</t>
  </si>
  <si>
    <t>20183.99</t>
  </si>
  <si>
    <t>105189.59</t>
  </si>
  <si>
    <t>7J312</t>
  </si>
  <si>
    <t>20184.01</t>
  </si>
  <si>
    <t>105188.56</t>
  </si>
  <si>
    <t>105190.09</t>
  </si>
  <si>
    <t>7J315</t>
  </si>
  <si>
    <t>7J316</t>
  </si>
  <si>
    <t>20182.38</t>
  </si>
  <si>
    <t>105205.17</t>
  </si>
  <si>
    <t>2.42</t>
  </si>
  <si>
    <t>20183.93</t>
  </si>
  <si>
    <t>105205.33</t>
  </si>
  <si>
    <t>2.46</t>
  </si>
  <si>
    <t>7J317</t>
  </si>
  <si>
    <t>20184.00</t>
  </si>
  <si>
    <t>105205.07</t>
  </si>
  <si>
    <t>2.49</t>
  </si>
  <si>
    <t>7J318</t>
  </si>
  <si>
    <t>20184.02</t>
  </si>
  <si>
    <t>105204.00</t>
  </si>
  <si>
    <t>7J333</t>
  </si>
  <si>
    <t>20154.36</t>
  </si>
  <si>
    <t>105199.70</t>
  </si>
  <si>
    <t>2.58</t>
  </si>
  <si>
    <t>1.66</t>
  </si>
  <si>
    <t>7J335</t>
  </si>
  <si>
    <t>20105.08</t>
  </si>
  <si>
    <t>105191.66</t>
  </si>
  <si>
    <t>7J336</t>
  </si>
  <si>
    <t>20105.02</t>
  </si>
  <si>
    <t>105192.54</t>
  </si>
  <si>
    <t>7J337</t>
  </si>
  <si>
    <t>20106.77</t>
  </si>
  <si>
    <t>105192.65</t>
  </si>
  <si>
    <t>7J340</t>
  </si>
  <si>
    <t>7J338</t>
  </si>
  <si>
    <t>20107.83</t>
  </si>
  <si>
    <t>105194.65</t>
  </si>
  <si>
    <t>2.57</t>
  </si>
  <si>
    <t>20108.32</t>
  </si>
  <si>
    <t>105192.92</t>
  </si>
  <si>
    <t>2.69</t>
  </si>
  <si>
    <t>20192.73</t>
  </si>
  <si>
    <t>105205.16</t>
  </si>
  <si>
    <t>20076.32</t>
  </si>
  <si>
    <t>105186.92</t>
  </si>
  <si>
    <t>2.54</t>
  </si>
  <si>
    <t>20526.78</t>
  </si>
  <si>
    <t>105258.88</t>
  </si>
  <si>
    <t>7J355</t>
  </si>
  <si>
    <t>20525.32</t>
  </si>
  <si>
    <t>105271.65</t>
  </si>
  <si>
    <t>6.59</t>
  </si>
  <si>
    <t>7J626</t>
  </si>
  <si>
    <t>20622.78</t>
  </si>
  <si>
    <t>105270.98</t>
  </si>
  <si>
    <t>10.38</t>
  </si>
  <si>
    <t>7J380</t>
  </si>
  <si>
    <t>20563.77</t>
  </si>
  <si>
    <t>105261.63</t>
  </si>
  <si>
    <t>20624.48</t>
  </si>
  <si>
    <t>105261.76</t>
  </si>
  <si>
    <t>7J412</t>
  </si>
  <si>
    <t>7J429</t>
  </si>
  <si>
    <t>20224.66</t>
  </si>
  <si>
    <t>105258.93</t>
  </si>
  <si>
    <t>7J574</t>
  </si>
  <si>
    <t>7J416</t>
  </si>
  <si>
    <t>7J430</t>
  </si>
  <si>
    <t>20201.16</t>
  </si>
  <si>
    <t>105254.89</t>
  </si>
  <si>
    <t>3.51</t>
  </si>
  <si>
    <t>7J451</t>
  </si>
  <si>
    <t>7J502</t>
  </si>
  <si>
    <t>20216.78</t>
  </si>
  <si>
    <t>105257.52</t>
  </si>
  <si>
    <t>3.49</t>
  </si>
  <si>
    <t>7J431</t>
  </si>
  <si>
    <t>20212.32</t>
  </si>
  <si>
    <t>105256.78</t>
  </si>
  <si>
    <t>3.38</t>
  </si>
  <si>
    <t>7J446</t>
  </si>
  <si>
    <t>20215.88</t>
  </si>
  <si>
    <t>105270.62</t>
  </si>
  <si>
    <t>2.52</t>
  </si>
  <si>
    <t>7J745</t>
  </si>
  <si>
    <t>7J444</t>
  </si>
  <si>
    <t>7J1254</t>
  </si>
  <si>
    <t>105296.99</t>
  </si>
  <si>
    <t>2.16</t>
  </si>
  <si>
    <t>7J1224</t>
  </si>
  <si>
    <t>20211.58</t>
  </si>
  <si>
    <t>105287.05</t>
  </si>
  <si>
    <t>7J1873</t>
  </si>
  <si>
    <t>20201.00</t>
  </si>
  <si>
    <t>105257.36</t>
  </si>
  <si>
    <t>7J499</t>
  </si>
  <si>
    <t>7J500</t>
  </si>
  <si>
    <t>20098.76</t>
  </si>
  <si>
    <t>105242.25</t>
  </si>
  <si>
    <t>20099.12</t>
  </si>
  <si>
    <t>105237.80</t>
  </si>
  <si>
    <t>20089.83</t>
  </si>
  <si>
    <t>105236.53</t>
  </si>
  <si>
    <t>20164.06</t>
  </si>
  <si>
    <t>105248.10</t>
  </si>
  <si>
    <t>7J554</t>
  </si>
  <si>
    <t>7J557</t>
  </si>
  <si>
    <t>20393.04</t>
  </si>
  <si>
    <t>105283.01</t>
  </si>
  <si>
    <t>20392.71</t>
  </si>
  <si>
    <t>105285.47</t>
  </si>
  <si>
    <t>7J558</t>
  </si>
  <si>
    <t>7J571</t>
  </si>
  <si>
    <t>7J572</t>
  </si>
  <si>
    <t>20391.55</t>
  </si>
  <si>
    <t>105294.20</t>
  </si>
  <si>
    <t>2.02</t>
  </si>
  <si>
    <t>7J559</t>
  </si>
  <si>
    <t>20391.52</t>
  </si>
  <si>
    <t>105295.05</t>
  </si>
  <si>
    <t>7J914</t>
  </si>
  <si>
    <t>20429.26</t>
  </si>
  <si>
    <t>105290.47</t>
  </si>
  <si>
    <t>7J1180</t>
  </si>
  <si>
    <t>20351.91</t>
  </si>
  <si>
    <t>105278.33</t>
  </si>
  <si>
    <t>3.67</t>
  </si>
  <si>
    <t>7J573</t>
  </si>
  <si>
    <t>20276.12</t>
  </si>
  <si>
    <t>105266.54</t>
  </si>
  <si>
    <t>3.00</t>
  </si>
  <si>
    <t>20236.32</t>
  </si>
  <si>
    <t>105260.59</t>
  </si>
  <si>
    <t>7J621</t>
  </si>
  <si>
    <t>7J624</t>
  </si>
  <si>
    <t>20527.97</t>
  </si>
  <si>
    <t>105307.95</t>
  </si>
  <si>
    <t>7J622</t>
  </si>
  <si>
    <t>20523.11</t>
  </si>
  <si>
    <t>105305.31</t>
  </si>
  <si>
    <t>7J625</t>
  </si>
  <si>
    <t>20493.75</t>
  </si>
  <si>
    <t>105300.96</t>
  </si>
  <si>
    <t>20526.38</t>
  </si>
  <si>
    <t>105305.80</t>
  </si>
  <si>
    <t>7J729</t>
  </si>
  <si>
    <t>20520.50</t>
  </si>
  <si>
    <t>105305.12</t>
  </si>
  <si>
    <t>20520.79</t>
  </si>
  <si>
    <t>105300.15</t>
  </si>
  <si>
    <t>8.40</t>
  </si>
  <si>
    <t>20532.22</t>
  </si>
  <si>
    <t>105318.48</t>
  </si>
  <si>
    <t>2.25</t>
  </si>
  <si>
    <t>7J656</t>
  </si>
  <si>
    <t>7J657</t>
  </si>
  <si>
    <t>20559.51</t>
  </si>
  <si>
    <t>7J700</t>
  </si>
  <si>
    <t>20559.49</t>
  </si>
  <si>
    <t>105306.44</t>
  </si>
  <si>
    <t>7J658</t>
  </si>
  <si>
    <t>20557.32</t>
  </si>
  <si>
    <t>105319.82</t>
  </si>
  <si>
    <t>7J683</t>
  </si>
  <si>
    <t>7J684</t>
  </si>
  <si>
    <t>20604.14</t>
  </si>
  <si>
    <t>105307.67</t>
  </si>
  <si>
    <t>20605.94</t>
  </si>
  <si>
    <t>105307.93</t>
  </si>
  <si>
    <t>7J685</t>
  </si>
  <si>
    <t>20607.30</t>
  </si>
  <si>
    <t>105308.04</t>
  </si>
  <si>
    <t>7J699</t>
  </si>
  <si>
    <t>20639.41</t>
  </si>
  <si>
    <t>105318.60</t>
  </si>
  <si>
    <t>20606.71</t>
  </si>
  <si>
    <t>105313.30</t>
  </si>
  <si>
    <t>7J701</t>
  </si>
  <si>
    <t>20605.35</t>
  </si>
  <si>
    <t>105324.42</t>
  </si>
  <si>
    <t>20530.30</t>
  </si>
  <si>
    <t>105303.13</t>
  </si>
  <si>
    <t>7J744</t>
  </si>
  <si>
    <t>20220.54</t>
  </si>
  <si>
    <t>105271.38</t>
  </si>
  <si>
    <t>7J747</t>
  </si>
  <si>
    <t>105271.33</t>
  </si>
  <si>
    <t>2.51</t>
  </si>
  <si>
    <t>7J746</t>
  </si>
  <si>
    <t>20224.28</t>
  </si>
  <si>
    <t>105272.11</t>
  </si>
  <si>
    <t>7J750</t>
  </si>
  <si>
    <t>7J754</t>
  </si>
  <si>
    <t>20221.45</t>
  </si>
  <si>
    <t>105271.57</t>
  </si>
  <si>
    <t>7J752</t>
  </si>
  <si>
    <t>20225.08</t>
  </si>
  <si>
    <t>105269.24</t>
  </si>
  <si>
    <t>7J751</t>
  </si>
  <si>
    <t>20224.38</t>
  </si>
  <si>
    <t>105269.11</t>
  </si>
  <si>
    <t>20222.17</t>
  </si>
  <si>
    <t>105268.13</t>
  </si>
  <si>
    <t>7J753</t>
  </si>
  <si>
    <t>7J759</t>
  </si>
  <si>
    <t>20225.81</t>
  </si>
  <si>
    <t>105268.90</t>
  </si>
  <si>
    <t>7J1222</t>
  </si>
  <si>
    <t>20220.56</t>
  </si>
  <si>
    <t>105286.52</t>
  </si>
  <si>
    <t>7J755</t>
  </si>
  <si>
    <t>7J1225</t>
  </si>
  <si>
    <t>20221.95</t>
  </si>
  <si>
    <t>105286.76</t>
  </si>
  <si>
    <t>20222.69</t>
  </si>
  <si>
    <t>105265.42</t>
  </si>
  <si>
    <t>7J760</t>
  </si>
  <si>
    <t>20221.80</t>
  </si>
  <si>
    <t>105265.33</t>
  </si>
  <si>
    <t>7J761</t>
  </si>
  <si>
    <t>20220.71</t>
  </si>
  <si>
    <t>105265.10</t>
  </si>
  <si>
    <t>7J762</t>
  </si>
  <si>
    <t>20220.83</t>
  </si>
  <si>
    <t>105264.69</t>
  </si>
  <si>
    <t>7J809</t>
  </si>
  <si>
    <t>7J810</t>
  </si>
  <si>
    <t>20305.27</t>
  </si>
  <si>
    <t>105299.35</t>
  </si>
  <si>
    <t>7J813</t>
  </si>
  <si>
    <t>20306.01</t>
  </si>
  <si>
    <t>105299.52</t>
  </si>
  <si>
    <t>7J811</t>
  </si>
  <si>
    <t>7J812</t>
  </si>
  <si>
    <t>20306.39</t>
  </si>
  <si>
    <t>105299.93</t>
  </si>
  <si>
    <t>20305.34</t>
  </si>
  <si>
    <t>105306.76</t>
  </si>
  <si>
    <t>7J814</t>
  </si>
  <si>
    <t>20304.38</t>
  </si>
  <si>
    <t>105306.63</t>
  </si>
  <si>
    <t>20331.77</t>
  </si>
  <si>
    <t>105311.17</t>
  </si>
  <si>
    <t>7J832</t>
  </si>
  <si>
    <t>7J1177</t>
  </si>
  <si>
    <t>20368.41</t>
  </si>
  <si>
    <t>105317.23</t>
  </si>
  <si>
    <t>7J866</t>
  </si>
  <si>
    <t>7J867</t>
  </si>
  <si>
    <t>20309.48</t>
  </si>
  <si>
    <t>105286.65</t>
  </si>
  <si>
    <t>20314.72</t>
  </si>
  <si>
    <t>105283.26</t>
  </si>
  <si>
    <t>7J876</t>
  </si>
  <si>
    <t>20336.60</t>
  </si>
  <si>
    <t>105287.64</t>
  </si>
  <si>
    <t>7J879</t>
  </si>
  <si>
    <t>7J886</t>
  </si>
  <si>
    <t>20336.69</t>
  </si>
  <si>
    <t>105287.09</t>
  </si>
  <si>
    <t>7J880</t>
  </si>
  <si>
    <t>20337.76</t>
  </si>
  <si>
    <t>105287.23</t>
  </si>
  <si>
    <t>20362.67</t>
  </si>
  <si>
    <t>105291.98</t>
  </si>
  <si>
    <t>7J889</t>
  </si>
  <si>
    <t>20373.31</t>
  </si>
  <si>
    <t>105293.69</t>
  </si>
  <si>
    <t>7J902</t>
  </si>
  <si>
    <t>7J900</t>
  </si>
  <si>
    <t>7J901</t>
  </si>
  <si>
    <t>20376.70</t>
  </si>
  <si>
    <t>105307.44</t>
  </si>
  <si>
    <t>105307.66</t>
  </si>
  <si>
    <t>7J907</t>
  </si>
  <si>
    <t>7J950</t>
  </si>
  <si>
    <t>20380.68</t>
  </si>
  <si>
    <t>105294.81</t>
  </si>
  <si>
    <t>7J903</t>
  </si>
  <si>
    <t>7J910</t>
  </si>
  <si>
    <t>20380.62</t>
  </si>
  <si>
    <t>105295.98</t>
  </si>
  <si>
    <t>7J904</t>
  </si>
  <si>
    <t>20383.36</t>
  </si>
  <si>
    <t>105296.27</t>
  </si>
  <si>
    <t>7J905</t>
  </si>
  <si>
    <t>20383.05</t>
  </si>
  <si>
    <t>105297.99</t>
  </si>
  <si>
    <t>7J906</t>
  </si>
  <si>
    <t>20382.86</t>
  </si>
  <si>
    <t>105299.17</t>
  </si>
  <si>
    <t>20379.70</t>
  </si>
  <si>
    <t>105298.84</t>
  </si>
  <si>
    <t>7J909</t>
  </si>
  <si>
    <t>7J934</t>
  </si>
  <si>
    <t>20383.78</t>
  </si>
  <si>
    <t>105295.60</t>
  </si>
  <si>
    <t>7J940</t>
  </si>
  <si>
    <t>20383.50</t>
  </si>
  <si>
    <t>105295.78</t>
  </si>
  <si>
    <t>7J911</t>
  </si>
  <si>
    <t>20388.38</t>
  </si>
  <si>
    <t>105297.36</t>
  </si>
  <si>
    <t>7J912</t>
  </si>
  <si>
    <t>20390.50</t>
  </si>
  <si>
    <t>105297.46</t>
  </si>
  <si>
    <t>7J913</t>
  </si>
  <si>
    <t>20390.79</t>
  </si>
  <si>
    <t>105297.54</t>
  </si>
  <si>
    <t>7J921</t>
  </si>
  <si>
    <t>20391.02</t>
  </si>
  <si>
    <t>105296.36</t>
  </si>
  <si>
    <t>7J915</t>
  </si>
  <si>
    <t>20391.04</t>
  </si>
  <si>
    <t>7J916</t>
  </si>
  <si>
    <t>20389.54</t>
  </si>
  <si>
    <t>105296.62</t>
  </si>
  <si>
    <t>7J917</t>
  </si>
  <si>
    <t>20389.62</t>
  </si>
  <si>
    <t>105296.20</t>
  </si>
  <si>
    <t>7J927</t>
  </si>
  <si>
    <t>7J918</t>
  </si>
  <si>
    <t>7J1006</t>
  </si>
  <si>
    <t>20391.69</t>
  </si>
  <si>
    <t>105296.91</t>
  </si>
  <si>
    <t>7J919</t>
  </si>
  <si>
    <t>20391.74</t>
  </si>
  <si>
    <t>105296.45</t>
  </si>
  <si>
    <t>7J920</t>
  </si>
  <si>
    <t>20392.39</t>
  </si>
  <si>
    <t>105296.57</t>
  </si>
  <si>
    <t>7J922</t>
  </si>
  <si>
    <t>20390.96</t>
  </si>
  <si>
    <t>105296.93</t>
  </si>
  <si>
    <t>20393.37</t>
  </si>
  <si>
    <t>105296.70</t>
  </si>
  <si>
    <t>7J923</t>
  </si>
  <si>
    <t>20393.46</t>
  </si>
  <si>
    <t>105295.92</t>
  </si>
  <si>
    <t>7J924</t>
  </si>
  <si>
    <t>20396.83</t>
  </si>
  <si>
    <t>7J925</t>
  </si>
  <si>
    <t>7J1015</t>
  </si>
  <si>
    <t>20396.81</t>
  </si>
  <si>
    <t>105296.59</t>
  </si>
  <si>
    <t>7J926</t>
  </si>
  <si>
    <t>20388.06</t>
  </si>
  <si>
    <t>105295.22</t>
  </si>
  <si>
    <t>7J928</t>
  </si>
  <si>
    <t>20389.85</t>
  </si>
  <si>
    <t>105295.46</t>
  </si>
  <si>
    <t>20386.87</t>
  </si>
  <si>
    <t>105301.98</t>
  </si>
  <si>
    <t>7J929</t>
  </si>
  <si>
    <t>20386.12</t>
  </si>
  <si>
    <t>105306.92</t>
  </si>
  <si>
    <t>7J930</t>
  </si>
  <si>
    <t>7J933</t>
  </si>
  <si>
    <t>20386.46</t>
  </si>
  <si>
    <t>7J931</t>
  </si>
  <si>
    <t>7J932</t>
  </si>
  <si>
    <t>20384.04</t>
  </si>
  <si>
    <t>105317.03</t>
  </si>
  <si>
    <t>20384.73</t>
  </si>
  <si>
    <t>105317.09</t>
  </si>
  <si>
    <t>20385.71</t>
  </si>
  <si>
    <t>105306.88</t>
  </si>
  <si>
    <t>20388.41</t>
  </si>
  <si>
    <t>105297.01</t>
  </si>
  <si>
    <t>20383.60</t>
  </si>
  <si>
    <t>105296.72</t>
  </si>
  <si>
    <t>7J941</t>
  </si>
  <si>
    <t>20383.33</t>
  </si>
  <si>
    <t>105298.09</t>
  </si>
  <si>
    <t>7J942</t>
  </si>
  <si>
    <t>20383.13</t>
  </si>
  <si>
    <t>105299.34</t>
  </si>
  <si>
    <t>7J943</t>
  </si>
  <si>
    <t>20379.78</t>
  </si>
  <si>
    <t>105299.01</t>
  </si>
  <si>
    <t>7J944</t>
  </si>
  <si>
    <t>20378.88</t>
  </si>
  <si>
    <t>105307.27</t>
  </si>
  <si>
    <t>7J945</t>
  </si>
  <si>
    <t>7J946</t>
  </si>
  <si>
    <t>20381.51</t>
  </si>
  <si>
    <t>105307.72</t>
  </si>
  <si>
    <t>20378.78</t>
  </si>
  <si>
    <t>105307.49</t>
  </si>
  <si>
    <t>7J947</t>
  </si>
  <si>
    <t>20376.84</t>
  </si>
  <si>
    <t>105307.23</t>
  </si>
  <si>
    <t>20381.80</t>
  </si>
  <si>
    <t>105308.13</t>
  </si>
  <si>
    <t>7J951</t>
  </si>
  <si>
    <t>20381.45</t>
  </si>
  <si>
    <t>105309.64</t>
  </si>
  <si>
    <t>7J952</t>
  </si>
  <si>
    <t>20381.36</t>
  </si>
  <si>
    <t>105310.65</t>
  </si>
  <si>
    <t>7J958</t>
  </si>
  <si>
    <t>20379.74</t>
  </si>
  <si>
    <t>105321.61</t>
  </si>
  <si>
    <t>7J988</t>
  </si>
  <si>
    <t>7J989</t>
  </si>
  <si>
    <t>20409.00</t>
  </si>
  <si>
    <t>105320.28</t>
  </si>
  <si>
    <t>7J990</t>
  </si>
  <si>
    <t>7J992</t>
  </si>
  <si>
    <t>7J1043</t>
  </si>
  <si>
    <t>20413.69</t>
  </si>
  <si>
    <t>105321.29</t>
  </si>
  <si>
    <t>20408.92</t>
  </si>
  <si>
    <t>105320.62</t>
  </si>
  <si>
    <t>7J991</t>
  </si>
  <si>
    <t>7J1041</t>
  </si>
  <si>
    <t>20405.95</t>
  </si>
  <si>
    <t>105320.19</t>
  </si>
  <si>
    <t>20410.44</t>
  </si>
  <si>
    <t>105311.21</t>
  </si>
  <si>
    <t>7J993</t>
  </si>
  <si>
    <t>7J994</t>
  </si>
  <si>
    <t>20415.14</t>
  </si>
  <si>
    <t>105311.76</t>
  </si>
  <si>
    <t>20410.52</t>
  </si>
  <si>
    <t>105310.88</t>
  </si>
  <si>
    <t>7J995</t>
  </si>
  <si>
    <t>7J996</t>
  </si>
  <si>
    <t>20407.70</t>
  </si>
  <si>
    <t>105310.46</t>
  </si>
  <si>
    <t>20412.56</t>
  </si>
  <si>
    <t>105299.24</t>
  </si>
  <si>
    <t>7J998</t>
  </si>
  <si>
    <t>7J1000</t>
  </si>
  <si>
    <t>20434.08</t>
  </si>
  <si>
    <t>105330.67</t>
  </si>
  <si>
    <t>7J999</t>
  </si>
  <si>
    <t>20436.65</t>
  </si>
  <si>
    <t>105315.34</t>
  </si>
  <si>
    <t>7J1001</t>
  </si>
  <si>
    <t>20412.45</t>
  </si>
  <si>
    <t>105327.04</t>
  </si>
  <si>
    <t>20412.78</t>
  </si>
  <si>
    <t>105325.45</t>
  </si>
  <si>
    <t>7J1002</t>
  </si>
  <si>
    <t>20412.91</t>
  </si>
  <si>
    <t>105324.62</t>
  </si>
  <si>
    <t>7J1003</t>
  </si>
  <si>
    <t>20413.12</t>
  </si>
  <si>
    <t>105323.11</t>
  </si>
  <si>
    <t>7J1004</t>
  </si>
  <si>
    <t>20412.39</t>
  </si>
  <si>
    <t>105322.99</t>
  </si>
  <si>
    <t>7J1007</t>
  </si>
  <si>
    <t>7J1005</t>
  </si>
  <si>
    <t>20416.51</t>
  </si>
  <si>
    <t>105301.12</t>
  </si>
  <si>
    <t>7J1040</t>
  </si>
  <si>
    <t>105297.23</t>
  </si>
  <si>
    <t>20413.19</t>
  </si>
  <si>
    <t>105318.44</t>
  </si>
  <si>
    <t>7J1008</t>
  </si>
  <si>
    <t>20412.76</t>
  </si>
  <si>
    <t>105318.30</t>
  </si>
  <si>
    <t>7J1009</t>
  </si>
  <si>
    <t>7J1010</t>
  </si>
  <si>
    <t>20405.70</t>
  </si>
  <si>
    <t>105323.38</t>
  </si>
  <si>
    <t>7J1013</t>
  </si>
  <si>
    <t>20405.97</t>
  </si>
  <si>
    <t>105321.98</t>
  </si>
  <si>
    <t>7J1011</t>
  </si>
  <si>
    <t>20406.18</t>
  </si>
  <si>
    <t>105320.49</t>
  </si>
  <si>
    <t>7J1012</t>
  </si>
  <si>
    <t>20406.73</t>
  </si>
  <si>
    <t>105320.56</t>
  </si>
  <si>
    <t>20405.29</t>
  </si>
  <si>
    <t>105325.44</t>
  </si>
  <si>
    <t>7J1014</t>
  </si>
  <si>
    <t>20384.47</t>
  </si>
  <si>
    <t>105321.93</t>
  </si>
  <si>
    <t>20410.33</t>
  </si>
  <si>
    <t>7J1017</t>
  </si>
  <si>
    <t>7J1018</t>
  </si>
  <si>
    <t>20433.86</t>
  </si>
  <si>
    <t>105330.33</t>
  </si>
  <si>
    <t>20436.26</t>
  </si>
  <si>
    <t>105316.09</t>
  </si>
  <si>
    <t>7J1027</t>
  </si>
  <si>
    <t>7J1028</t>
  </si>
  <si>
    <t>20435.14</t>
  </si>
  <si>
    <t>105324.56</t>
  </si>
  <si>
    <t>20437.51</t>
  </si>
  <si>
    <t>105325.08</t>
  </si>
  <si>
    <t>7J1030</t>
  </si>
  <si>
    <t>20439.28</t>
  </si>
  <si>
    <t>105314.77</t>
  </si>
  <si>
    <t>7J1031</t>
  </si>
  <si>
    <t>7J1038</t>
  </si>
  <si>
    <t>20436.75</t>
  </si>
  <si>
    <t>105314.36</t>
  </si>
  <si>
    <t>7J1032</t>
  </si>
  <si>
    <t>20436.71</t>
  </si>
  <si>
    <t>105314.89</t>
  </si>
  <si>
    <t>20440.38</t>
  </si>
  <si>
    <t>105307.89</t>
  </si>
  <si>
    <t>7J1039</t>
  </si>
  <si>
    <t>20438.88</t>
  </si>
  <si>
    <t>105307.59</t>
  </si>
  <si>
    <t>20439.43</t>
  </si>
  <si>
    <t>105304.54</t>
  </si>
  <si>
    <t>7J1042</t>
  </si>
  <si>
    <t>20405.14</t>
  </si>
  <si>
    <t>105325.18</t>
  </si>
  <si>
    <t>20385.11</t>
  </si>
  <si>
    <t>105321.87</t>
  </si>
  <si>
    <t>105326.87</t>
  </si>
  <si>
    <t>7J1059</t>
  </si>
  <si>
    <t>7J1078</t>
  </si>
  <si>
    <t>20436.27</t>
  </si>
  <si>
    <t>105338.60</t>
  </si>
  <si>
    <t>7J1083</t>
  </si>
  <si>
    <t>20435.87</t>
  </si>
  <si>
    <t>105340.52</t>
  </si>
  <si>
    <t>7J1079</t>
  </si>
  <si>
    <t>20429.86</t>
  </si>
  <si>
    <t>105339.51</t>
  </si>
  <si>
    <t>7J1080</t>
  </si>
  <si>
    <t>7J1081</t>
  </si>
  <si>
    <t>20429.47</t>
  </si>
  <si>
    <t>105341.80</t>
  </si>
  <si>
    <t>7J1117</t>
  </si>
  <si>
    <t>20426.56</t>
  </si>
  <si>
    <t>105338.81</t>
  </si>
  <si>
    <t>7J1082</t>
  </si>
  <si>
    <t>20421.14</t>
  </si>
  <si>
    <t>105360.67</t>
  </si>
  <si>
    <t>105336.38</t>
  </si>
  <si>
    <t>7J1084</t>
  </si>
  <si>
    <t>7J1094</t>
  </si>
  <si>
    <t>20441.31</t>
  </si>
  <si>
    <t>105337.07</t>
  </si>
  <si>
    <t>6.68</t>
  </si>
  <si>
    <t>7J1085</t>
  </si>
  <si>
    <t>7J1086</t>
  </si>
  <si>
    <t>7J1087</t>
  </si>
  <si>
    <t>105335.90</t>
  </si>
  <si>
    <t>20449.42</t>
  </si>
  <si>
    <t>105338.52</t>
  </si>
  <si>
    <t>7J1088</t>
  </si>
  <si>
    <t>7J1118</t>
  </si>
  <si>
    <t>105336.81</t>
  </si>
  <si>
    <t>7J1089</t>
  </si>
  <si>
    <t>7J1090</t>
  </si>
  <si>
    <t>105339.32</t>
  </si>
  <si>
    <t>20468.69</t>
  </si>
  <si>
    <t>105341.65</t>
  </si>
  <si>
    <t>7J1091</t>
  </si>
  <si>
    <t>20489.96</t>
  </si>
  <si>
    <t>105345.28</t>
  </si>
  <si>
    <t>7J1145</t>
  </si>
  <si>
    <t>20437.12</t>
  </si>
  <si>
    <t>105333.91</t>
  </si>
  <si>
    <t>7J1097</t>
  </si>
  <si>
    <t>7J1096</t>
  </si>
  <si>
    <t>20404.48</t>
  </si>
  <si>
    <t>105328.37</t>
  </si>
  <si>
    <t>7J1098</t>
  </si>
  <si>
    <t>20409.74</t>
  </si>
  <si>
    <t>105328.92</t>
  </si>
  <si>
    <t>20384.03</t>
  </si>
  <si>
    <t>105324.55</t>
  </si>
  <si>
    <t>7J1114</t>
  </si>
  <si>
    <t>7J1115</t>
  </si>
  <si>
    <t>20507.86</t>
  </si>
  <si>
    <t>105355.16</t>
  </si>
  <si>
    <t>7J1122</t>
  </si>
  <si>
    <t>20482.65</t>
  </si>
  <si>
    <t>105350.95</t>
  </si>
  <si>
    <t>7J1116</t>
  </si>
  <si>
    <t>7J1126</t>
  </si>
  <si>
    <t>20472.37</t>
  </si>
  <si>
    <t>105349.08</t>
  </si>
  <si>
    <t>6.67</t>
  </si>
  <si>
    <t>7J1127</t>
  </si>
  <si>
    <t>20460.77</t>
  </si>
  <si>
    <t>105347.07</t>
  </si>
  <si>
    <t>7J1128</t>
  </si>
  <si>
    <t>20452.02</t>
  </si>
  <si>
    <t>105338.78</t>
  </si>
  <si>
    <t>20507.58</t>
  </si>
  <si>
    <t>105356.88</t>
  </si>
  <si>
    <t>20482.37</t>
  </si>
  <si>
    <t>105351.88</t>
  </si>
  <si>
    <t>20472.13</t>
  </si>
  <si>
    <t>105350.23</t>
  </si>
  <si>
    <t>20460.51</t>
  </si>
  <si>
    <t>105348.19</t>
  </si>
  <si>
    <t>7J1143</t>
  </si>
  <si>
    <t>7J1144</t>
  </si>
  <si>
    <t>20515.32</t>
  </si>
  <si>
    <t>105348.82</t>
  </si>
  <si>
    <t>20515.81</t>
  </si>
  <si>
    <t>105344.89</t>
  </si>
  <si>
    <t>20509.27</t>
  </si>
  <si>
    <t>105348.01</t>
  </si>
  <si>
    <t>7J1146</t>
  </si>
  <si>
    <t>20509.33</t>
  </si>
  <si>
    <t>105347.10</t>
  </si>
  <si>
    <t>7J1176</t>
  </si>
  <si>
    <t>20327.72</t>
  </si>
  <si>
    <t>105314.53</t>
  </si>
  <si>
    <t>7J1178</t>
  </si>
  <si>
    <t>20367.68</t>
  </si>
  <si>
    <t>105321.64</t>
  </si>
  <si>
    <t>20302.13</t>
  </si>
  <si>
    <t>105307.88</t>
  </si>
  <si>
    <t>7J1179</t>
  </si>
  <si>
    <t>7J1238</t>
  </si>
  <si>
    <t>20302.28</t>
  </si>
  <si>
    <t>105307.19</t>
  </si>
  <si>
    <t>20308.05</t>
  </si>
  <si>
    <t>105271.30</t>
  </si>
  <si>
    <t>2.53</t>
  </si>
  <si>
    <t>2.18</t>
  </si>
  <si>
    <t>7J1223</t>
  </si>
  <si>
    <t>20218.57</t>
  </si>
  <si>
    <t>105286.27</t>
  </si>
  <si>
    <t>20218.33</t>
  </si>
  <si>
    <t>105287.85</t>
  </si>
  <si>
    <t>3.61</t>
  </si>
  <si>
    <t>20218.29</t>
  </si>
  <si>
    <t>105288.32</t>
  </si>
  <si>
    <t>7J1237</t>
  </si>
  <si>
    <t>7J1226</t>
  </si>
  <si>
    <t>20223.09</t>
  </si>
  <si>
    <t>105287.02</t>
  </si>
  <si>
    <t>20224.26</t>
  </si>
  <si>
    <t>105287.27</t>
  </si>
  <si>
    <t>7J1228</t>
  </si>
  <si>
    <t>7J1227</t>
  </si>
  <si>
    <t>20223.03</t>
  </si>
  <si>
    <t>105291.75</t>
  </si>
  <si>
    <t>7J1229</t>
  </si>
  <si>
    <t>20223.45</t>
  </si>
  <si>
    <t>105291.68</t>
  </si>
  <si>
    <t>20222.35</t>
  </si>
  <si>
    <t>20233.77</t>
  </si>
  <si>
    <t>105291.18</t>
  </si>
  <si>
    <t>20263.41</t>
  </si>
  <si>
    <t>105296.81</t>
  </si>
  <si>
    <t>7J1248</t>
  </si>
  <si>
    <t>7J1249</t>
  </si>
  <si>
    <t>20249.45</t>
  </si>
  <si>
    <t>105318.31</t>
  </si>
  <si>
    <t>7J1881</t>
  </si>
  <si>
    <t>7J1885</t>
  </si>
  <si>
    <t>20249.38</t>
  </si>
  <si>
    <t>105318.61</t>
  </si>
  <si>
    <t>7J1257</t>
  </si>
  <si>
    <t>7J1253</t>
  </si>
  <si>
    <t>7J1878</t>
  </si>
  <si>
    <t>20211.62</t>
  </si>
  <si>
    <t>105315.43</t>
  </si>
  <si>
    <t>2.97</t>
  </si>
  <si>
    <t>7J1255</t>
  </si>
  <si>
    <t>20216.25</t>
  </si>
  <si>
    <t>105323.84</t>
  </si>
  <si>
    <t>2.56</t>
  </si>
  <si>
    <t>20216.51</t>
  </si>
  <si>
    <t>105359.09</t>
  </si>
  <si>
    <t>7J1256</t>
  </si>
  <si>
    <t>20216.90</t>
  </si>
  <si>
    <t>105393.30</t>
  </si>
  <si>
    <t>2.41</t>
  </si>
  <si>
    <t>7J1401</t>
  </si>
  <si>
    <t>20246.46</t>
  </si>
  <si>
    <t>105328.52</t>
  </si>
  <si>
    <t>7J1258</t>
  </si>
  <si>
    <t>20245.27</t>
  </si>
  <si>
    <t>105328.19</t>
  </si>
  <si>
    <t>7J1300</t>
  </si>
  <si>
    <t>7J1301</t>
  </si>
  <si>
    <t>20273.56</t>
  </si>
  <si>
    <t>105371.12</t>
  </si>
  <si>
    <t>20273.39</t>
  </si>
  <si>
    <t>105371.43</t>
  </si>
  <si>
    <t>7J1302</t>
  </si>
  <si>
    <t>20272.09</t>
  </si>
  <si>
    <t>105370.94</t>
  </si>
  <si>
    <t>7J1305</t>
  </si>
  <si>
    <t>7J1313</t>
  </si>
  <si>
    <t>7J1303</t>
  </si>
  <si>
    <t>20275.59</t>
  </si>
  <si>
    <t>105361.75</t>
  </si>
  <si>
    <t>20275.08</t>
  </si>
  <si>
    <t>105361.54</t>
  </si>
  <si>
    <t>7J1306</t>
  </si>
  <si>
    <t>20275.61</t>
  </si>
  <si>
    <t>105359.81</t>
  </si>
  <si>
    <t>7J1307</t>
  </si>
  <si>
    <t>20274.09</t>
  </si>
  <si>
    <t>105359.31</t>
  </si>
  <si>
    <t>7J1308</t>
  </si>
  <si>
    <t>20276.10</t>
  </si>
  <si>
    <t>105352.80</t>
  </si>
  <si>
    <t>7J1309</t>
  </si>
  <si>
    <t>20275.88</t>
  </si>
  <si>
    <t>105352.82</t>
  </si>
  <si>
    <t>7J1310</t>
  </si>
  <si>
    <t>7J1312</t>
  </si>
  <si>
    <t>20280.63</t>
  </si>
  <si>
    <t>105377.14</t>
  </si>
  <si>
    <t>20278.42</t>
  </si>
  <si>
    <t>105383.65</t>
  </si>
  <si>
    <t>7J1870</t>
  </si>
  <si>
    <t>20271.46</t>
  </si>
  <si>
    <t>105373.27</t>
  </si>
  <si>
    <t>7J1314</t>
  </si>
  <si>
    <t>20260.45</t>
  </si>
  <si>
    <t>105369.85</t>
  </si>
  <si>
    <t>7J1315</t>
  </si>
  <si>
    <t>20260.90</t>
  </si>
  <si>
    <t>105368.19</t>
  </si>
  <si>
    <t>7J1316</t>
  </si>
  <si>
    <t>20260.00</t>
  </si>
  <si>
    <t>105368.02</t>
  </si>
  <si>
    <t>7J1317</t>
  </si>
  <si>
    <t>7J1318</t>
  </si>
  <si>
    <t>20260.09</t>
  </si>
  <si>
    <t>105367.74</t>
  </si>
  <si>
    <t>20258.81</t>
  </si>
  <si>
    <t>105367.56</t>
  </si>
  <si>
    <t>7J1321</t>
  </si>
  <si>
    <t>7J1340</t>
  </si>
  <si>
    <t>20262.40</t>
  </si>
  <si>
    <t>105355.83</t>
  </si>
  <si>
    <t>7J1322</t>
  </si>
  <si>
    <t>7J1324</t>
  </si>
  <si>
    <t>20260.92</t>
  </si>
  <si>
    <t>105355.55</t>
  </si>
  <si>
    <t>7J1327</t>
  </si>
  <si>
    <t>7J1323</t>
  </si>
  <si>
    <t>7J1325</t>
  </si>
  <si>
    <t>20262.27</t>
  </si>
  <si>
    <t>105355.96</t>
  </si>
  <si>
    <t>7J1330</t>
  </si>
  <si>
    <t>20264.30</t>
  </si>
  <si>
    <t>105349.59</t>
  </si>
  <si>
    <t>20264.57</t>
  </si>
  <si>
    <t>105348.28</t>
  </si>
  <si>
    <t>7J1326</t>
  </si>
  <si>
    <t>20250.18</t>
  </si>
  <si>
    <t>105343.39</t>
  </si>
  <si>
    <t>20263.20</t>
  </si>
  <si>
    <t>105347.34</t>
  </si>
  <si>
    <t>20258.61</t>
  </si>
  <si>
    <t>105367.63</t>
  </si>
  <si>
    <t>7J1331</t>
  </si>
  <si>
    <t>7J1338</t>
  </si>
  <si>
    <t>20260.20</t>
  </si>
  <si>
    <t>105367.97</t>
  </si>
  <si>
    <t>7J1332</t>
  </si>
  <si>
    <t>7J1337</t>
  </si>
  <si>
    <t>20260.21</t>
  </si>
  <si>
    <t>105367.76</t>
  </si>
  <si>
    <t>7J1335</t>
  </si>
  <si>
    <t>7J1336</t>
  </si>
  <si>
    <t>20273.29</t>
  </si>
  <si>
    <t>105371.13</t>
  </si>
  <si>
    <t>20272.69</t>
  </si>
  <si>
    <t>105372.70</t>
  </si>
  <si>
    <t>20259.90</t>
  </si>
  <si>
    <t>105369.06</t>
  </si>
  <si>
    <t>20254.83</t>
  </si>
  <si>
    <t>105379.41</t>
  </si>
  <si>
    <t>7J1339</t>
  </si>
  <si>
    <t>20254.35</t>
  </si>
  <si>
    <t>105379.34</t>
  </si>
  <si>
    <t>20254.88</t>
  </si>
  <si>
    <t>105379.52</t>
  </si>
  <si>
    <t>7J1341</t>
  </si>
  <si>
    <t>105379.45</t>
  </si>
  <si>
    <t>7J1360</t>
  </si>
  <si>
    <t>7J1391</t>
  </si>
  <si>
    <t>20215.71</t>
  </si>
  <si>
    <t>105365.15</t>
  </si>
  <si>
    <t>7J1879</t>
  </si>
  <si>
    <t>20216.34</t>
  </si>
  <si>
    <t>105415.47</t>
  </si>
  <si>
    <t>7J1452</t>
  </si>
  <si>
    <t>20217.48</t>
  </si>
  <si>
    <t>105417.71</t>
  </si>
  <si>
    <t>2.11</t>
  </si>
  <si>
    <t>7J1402</t>
  </si>
  <si>
    <t>20217.51</t>
  </si>
  <si>
    <t>105443.96</t>
  </si>
  <si>
    <t>7J1403</t>
  </si>
  <si>
    <t>20217.09</t>
  </si>
  <si>
    <t>105456.67</t>
  </si>
  <si>
    <t>2.31</t>
  </si>
  <si>
    <t>2.48</t>
  </si>
  <si>
    <t>7J1404</t>
  </si>
  <si>
    <t>20215.79</t>
  </si>
  <si>
    <t>105473.71</t>
  </si>
  <si>
    <t>2.33</t>
  </si>
  <si>
    <t>7J1441</t>
  </si>
  <si>
    <t>7J1442</t>
  </si>
  <si>
    <t>20220.99</t>
  </si>
  <si>
    <t>105452.42</t>
  </si>
  <si>
    <t>20220.96</t>
  </si>
  <si>
    <t>105449.94</t>
  </si>
  <si>
    <t>7J1443</t>
  </si>
  <si>
    <t>20221.17</t>
  </si>
  <si>
    <t>105448.90</t>
  </si>
  <si>
    <t>7J1444</t>
  </si>
  <si>
    <t>20221.21</t>
  </si>
  <si>
    <t>105448.09</t>
  </si>
  <si>
    <t>7J1445</t>
  </si>
  <si>
    <t>7J1453</t>
  </si>
  <si>
    <t>105448.18</t>
  </si>
  <si>
    <t>7J1570</t>
  </si>
  <si>
    <t>20215.23</t>
  </si>
  <si>
    <t>105445.81</t>
  </si>
  <si>
    <t>7J2162</t>
  </si>
  <si>
    <t>20221.07</t>
  </si>
  <si>
    <t>105446.00</t>
  </si>
  <si>
    <t>7J1571</t>
  </si>
  <si>
    <t>7J1481</t>
  </si>
  <si>
    <t>7J1482</t>
  </si>
  <si>
    <t>20273.68</t>
  </si>
  <si>
    <t>105431.99</t>
  </si>
  <si>
    <t>7J1584</t>
  </si>
  <si>
    <t>20266.60</t>
  </si>
  <si>
    <t>105440.15</t>
  </si>
  <si>
    <t>7J1483</t>
  </si>
  <si>
    <t>7J1485</t>
  </si>
  <si>
    <t>20267.58</t>
  </si>
  <si>
    <t>105441.32</t>
  </si>
  <si>
    <t>7J1484</t>
  </si>
  <si>
    <t>20267.83</t>
  </si>
  <si>
    <t>105442.59</t>
  </si>
  <si>
    <t>7J1537</t>
  </si>
  <si>
    <t>20265.50</t>
  </si>
  <si>
    <t>105440.99</t>
  </si>
  <si>
    <t>7J1486</t>
  </si>
  <si>
    <t>20251.55</t>
  </si>
  <si>
    <t>105438.90</t>
  </si>
  <si>
    <t>7J1830</t>
  </si>
  <si>
    <t>7J1836</t>
  </si>
  <si>
    <t>7J1495</t>
  </si>
  <si>
    <t>20250.53</t>
  </si>
  <si>
    <t>105443.67</t>
  </si>
  <si>
    <t>7J1572</t>
  </si>
  <si>
    <t>7J1520</t>
  </si>
  <si>
    <t>7J1521</t>
  </si>
  <si>
    <t>20256.40</t>
  </si>
  <si>
    <t>105441.24</t>
  </si>
  <si>
    <t>20261.93</t>
  </si>
  <si>
    <t>105442.02</t>
  </si>
  <si>
    <t>7J1522</t>
  </si>
  <si>
    <t>20265.94</t>
  </si>
  <si>
    <t>105439.55</t>
  </si>
  <si>
    <t>7J1523</t>
  </si>
  <si>
    <t>20270.37</t>
  </si>
  <si>
    <t>105434.83</t>
  </si>
  <si>
    <t>7J1524</t>
  </si>
  <si>
    <t>20273.34</t>
  </si>
  <si>
    <t>105431.67</t>
  </si>
  <si>
    <t>7J1525</t>
  </si>
  <si>
    <t>20277.33</t>
  </si>
  <si>
    <t>105424.89</t>
  </si>
  <si>
    <t>7J1526</t>
  </si>
  <si>
    <t>20281.93</t>
  </si>
  <si>
    <t>105425.62</t>
  </si>
  <si>
    <t>7J1527</t>
  </si>
  <si>
    <t>20297.12</t>
  </si>
  <si>
    <t>105430.55</t>
  </si>
  <si>
    <t>7J1528</t>
  </si>
  <si>
    <t>20303.61</t>
  </si>
  <si>
    <t>105414.66</t>
  </si>
  <si>
    <t>7J1529</t>
  </si>
  <si>
    <t>7J1530</t>
  </si>
  <si>
    <t>20300.78</t>
  </si>
  <si>
    <t>105413.63</t>
  </si>
  <si>
    <t>6.37</t>
  </si>
  <si>
    <t>20304.11</t>
  </si>
  <si>
    <t>105413.68</t>
  </si>
  <si>
    <t>7J1531</t>
  </si>
  <si>
    <t>20308.11</t>
  </si>
  <si>
    <t>105414.63</t>
  </si>
  <si>
    <t>7J1532</t>
  </si>
  <si>
    <t>7J1534</t>
  </si>
  <si>
    <t>20315.01</t>
  </si>
  <si>
    <t>105393.61</t>
  </si>
  <si>
    <t>7J1533</t>
  </si>
  <si>
    <t>20308.84</t>
  </si>
  <si>
    <t>105391.58</t>
  </si>
  <si>
    <t>7J1602</t>
  </si>
  <si>
    <t>20307.72</t>
  </si>
  <si>
    <t>105415.76</t>
  </si>
  <si>
    <t>7J2170</t>
  </si>
  <si>
    <t>7J1535</t>
  </si>
  <si>
    <t>7J1536</t>
  </si>
  <si>
    <t>20274.44</t>
  </si>
  <si>
    <t>105454.32</t>
  </si>
  <si>
    <t>7J1538</t>
  </si>
  <si>
    <t>20274.82</t>
  </si>
  <si>
    <t>105453.38</t>
  </si>
  <si>
    <t>20264.92</t>
  </si>
  <si>
    <t>105450.14</t>
  </si>
  <si>
    <t>20275.14</t>
  </si>
  <si>
    <t>105454.54</t>
  </si>
  <si>
    <t>7J1539</t>
  </si>
  <si>
    <t>7J1549</t>
  </si>
  <si>
    <t>20277.09</t>
  </si>
  <si>
    <t>105455.39</t>
  </si>
  <si>
    <t>7J1540</t>
  </si>
  <si>
    <t>7J1541</t>
  </si>
  <si>
    <t>20280.12</t>
  </si>
  <si>
    <t>105446.20</t>
  </si>
  <si>
    <t>20278.74</t>
  </si>
  <si>
    <t>105455.98</t>
  </si>
  <si>
    <t>7J1542</t>
  </si>
  <si>
    <t>7J1544</t>
  </si>
  <si>
    <t>20278.44</t>
  </si>
  <si>
    <t>105457.00</t>
  </si>
  <si>
    <t>7J1543</t>
  </si>
  <si>
    <t>20281.07</t>
  </si>
  <si>
    <t>105457.94</t>
  </si>
  <si>
    <t>20283.56</t>
  </si>
  <si>
    <t>105458.77</t>
  </si>
  <si>
    <t>7J1545</t>
  </si>
  <si>
    <t>7J1546</t>
  </si>
  <si>
    <t>20281.58</t>
  </si>
  <si>
    <t>105457.79</t>
  </si>
  <si>
    <t>7J1557</t>
  </si>
  <si>
    <t>20284.17</t>
  </si>
  <si>
    <t>105459.41</t>
  </si>
  <si>
    <t>7J2099</t>
  </si>
  <si>
    <t>20269.62</t>
  </si>
  <si>
    <t>7J1550</t>
  </si>
  <si>
    <t>20268.52</t>
  </si>
  <si>
    <t>105467.92</t>
  </si>
  <si>
    <t>7J1554</t>
  </si>
  <si>
    <t>7J1555</t>
  </si>
  <si>
    <t>20268.38</t>
  </si>
  <si>
    <t>105468.48</t>
  </si>
  <si>
    <t>20269.07</t>
  </si>
  <si>
    <t>105468.73</t>
  </si>
  <si>
    <t>20274.45</t>
  </si>
  <si>
    <t>105454.90</t>
  </si>
  <si>
    <t>7J1558</t>
  </si>
  <si>
    <t>20267.50</t>
  </si>
  <si>
    <t>105452.34</t>
  </si>
  <si>
    <t>7J1559</t>
  </si>
  <si>
    <t>7J1560</t>
  </si>
  <si>
    <t>20267.85</t>
  </si>
  <si>
    <t>105451.53</t>
  </si>
  <si>
    <t>20264.41</t>
  </si>
  <si>
    <t>105451.15</t>
  </si>
  <si>
    <t>7J1561</t>
  </si>
  <si>
    <t>20261.58</t>
  </si>
  <si>
    <t>105452.41</t>
  </si>
  <si>
    <t>7J1563</t>
  </si>
  <si>
    <t>20249.80</t>
  </si>
  <si>
    <t>105449.50</t>
  </si>
  <si>
    <t>7J1564</t>
  </si>
  <si>
    <t>7J1973</t>
  </si>
  <si>
    <t>60</t>
  </si>
  <si>
    <t>20222.30</t>
  </si>
  <si>
    <t>105477.56</t>
  </si>
  <si>
    <t>0.09</t>
  </si>
  <si>
    <t>7J1565</t>
  </si>
  <si>
    <t>7J1974</t>
  </si>
  <si>
    <t>20221.92</t>
  </si>
  <si>
    <t>105477.05</t>
  </si>
  <si>
    <t>7J1566</t>
  </si>
  <si>
    <t>7J1567</t>
  </si>
  <si>
    <t>20237.28</t>
  </si>
  <si>
    <t>105496.82</t>
  </si>
  <si>
    <t>7J1569</t>
  </si>
  <si>
    <t>20236.88</t>
  </si>
  <si>
    <t>105497.92</t>
  </si>
  <si>
    <t>7J1568</t>
  </si>
  <si>
    <t>7J1992</t>
  </si>
  <si>
    <t>20220.74</t>
  </si>
  <si>
    <t>105492.62</t>
  </si>
  <si>
    <t>20219.70</t>
  </si>
  <si>
    <t>105491.36</t>
  </si>
  <si>
    <t>20233.06</t>
  </si>
  <si>
    <t>105448.72</t>
  </si>
  <si>
    <t>20243.68</t>
  </si>
  <si>
    <t>105447.91</t>
  </si>
  <si>
    <t>20253.84</t>
  </si>
  <si>
    <t>105441.91</t>
  </si>
  <si>
    <t>7J1582</t>
  </si>
  <si>
    <t>7J1583</t>
  </si>
  <si>
    <t>20275.56</t>
  </si>
  <si>
    <t>105427.54</t>
  </si>
  <si>
    <t>7J1585</t>
  </si>
  <si>
    <t>20267.77</t>
  </si>
  <si>
    <t>105425.53</t>
  </si>
  <si>
    <t>7J1824</t>
  </si>
  <si>
    <t>20277.58</t>
  </si>
  <si>
    <t>105425.34</t>
  </si>
  <si>
    <t>7J2157</t>
  </si>
  <si>
    <t>20279.72</t>
  </si>
  <si>
    <t>105426.34</t>
  </si>
  <si>
    <t>7J1589</t>
  </si>
  <si>
    <t>20286.57</t>
  </si>
  <si>
    <t>105427.23</t>
  </si>
  <si>
    <t>7J1591</t>
  </si>
  <si>
    <t>20295.82</t>
  </si>
  <si>
    <t>105429.99</t>
  </si>
  <si>
    <t>7J1592</t>
  </si>
  <si>
    <t>20296.58</t>
  </si>
  <si>
    <t>105429.81</t>
  </si>
  <si>
    <t>7J1598</t>
  </si>
  <si>
    <t>7J1594</t>
  </si>
  <si>
    <t>7J1595</t>
  </si>
  <si>
    <t>20297.11</t>
  </si>
  <si>
    <t>105431.07</t>
  </si>
  <si>
    <t>7J1643</t>
  </si>
  <si>
    <t>20298.19</t>
  </si>
  <si>
    <t>105428.61</t>
  </si>
  <si>
    <t>7J1596</t>
  </si>
  <si>
    <t>7J1597</t>
  </si>
  <si>
    <t>20299.12</t>
  </si>
  <si>
    <t>105428.91</t>
  </si>
  <si>
    <t>20297.56</t>
  </si>
  <si>
    <t>105428.43</t>
  </si>
  <si>
    <t>7J1624</t>
  </si>
  <si>
    <t>20297.17</t>
  </si>
  <si>
    <t>7J1599</t>
  </si>
  <si>
    <t>7J1628</t>
  </si>
  <si>
    <t>20300.15</t>
  </si>
  <si>
    <t>105425.50</t>
  </si>
  <si>
    <t>7J1600</t>
  </si>
  <si>
    <t>20301.06</t>
  </si>
  <si>
    <t>105425.79</t>
  </si>
  <si>
    <t>20303.95</t>
  </si>
  <si>
    <t>105407.39</t>
  </si>
  <si>
    <t>7J1603</t>
  </si>
  <si>
    <t>7J2156</t>
  </si>
  <si>
    <t>20306.99</t>
  </si>
  <si>
    <t>105395.13</t>
  </si>
  <si>
    <t>7J1604</t>
  </si>
  <si>
    <t>7J1802</t>
  </si>
  <si>
    <t>20307.48</t>
  </si>
  <si>
    <t>105394.07</t>
  </si>
  <si>
    <t>7J1611</t>
  </si>
  <si>
    <t>20281.84</t>
  </si>
  <si>
    <t>105425.98</t>
  </si>
  <si>
    <t>20303.63</t>
  </si>
  <si>
    <t>105414.13</t>
  </si>
  <si>
    <t>7J1625</t>
  </si>
  <si>
    <t>7J1626</t>
  </si>
  <si>
    <t>20304.05</t>
  </si>
  <si>
    <t>105413.04</t>
  </si>
  <si>
    <t>20301.02</t>
  </si>
  <si>
    <t>105412.95</t>
  </si>
  <si>
    <t>20298.89</t>
  </si>
  <si>
    <t>105429.50</t>
  </si>
  <si>
    <t>20293.06</t>
  </si>
  <si>
    <t>105429.59</t>
  </si>
  <si>
    <t>7J1656</t>
  </si>
  <si>
    <t>7J1657</t>
  </si>
  <si>
    <t>20322.75</t>
  </si>
  <si>
    <t>105386.88</t>
  </si>
  <si>
    <t>7J1676</t>
  </si>
  <si>
    <t>7J1958</t>
  </si>
  <si>
    <t>20326.97</t>
  </si>
  <si>
    <t>105372.99</t>
  </si>
  <si>
    <t>7J1658</t>
  </si>
  <si>
    <t>7J1659</t>
  </si>
  <si>
    <t>20317.37</t>
  </si>
  <si>
    <t>105384.96</t>
  </si>
  <si>
    <t>7J1661</t>
  </si>
  <si>
    <t>20317.93</t>
  </si>
  <si>
    <t>105383.42</t>
  </si>
  <si>
    <t>7J1660</t>
  </si>
  <si>
    <t>20311.32</t>
  </si>
  <si>
    <t>105382.75</t>
  </si>
  <si>
    <t>7J1663</t>
  </si>
  <si>
    <t>20312.11</t>
  </si>
  <si>
    <t>105382.95</t>
  </si>
  <si>
    <t>7J1662</t>
  </si>
  <si>
    <t>20310.13</t>
  </si>
  <si>
    <t>105389.56</t>
  </si>
  <si>
    <t>20312.16</t>
  </si>
  <si>
    <t>105379.73</t>
  </si>
  <si>
    <t>7J1664</t>
  </si>
  <si>
    <t>20310.42</t>
  </si>
  <si>
    <t>105379.29</t>
  </si>
  <si>
    <t>7J1665</t>
  </si>
  <si>
    <t>7J1666</t>
  </si>
  <si>
    <t>20309.45</t>
  </si>
  <si>
    <t>105379.05</t>
  </si>
  <si>
    <t>20313.08</t>
  </si>
  <si>
    <t>105368.98</t>
  </si>
  <si>
    <t>7J1716</t>
  </si>
  <si>
    <t>20333.90</t>
  </si>
  <si>
    <t>105389.81</t>
  </si>
  <si>
    <t>7J1677</t>
  </si>
  <si>
    <t>20337.51</t>
  </si>
  <si>
    <t>105387.96</t>
  </si>
  <si>
    <t>7J1678</t>
  </si>
  <si>
    <t>7J1680</t>
  </si>
  <si>
    <t>20337.60</t>
  </si>
  <si>
    <t>105386.63</t>
  </si>
  <si>
    <t>20340.41</t>
  </si>
  <si>
    <t>105388.03</t>
  </si>
  <si>
    <t>7J1686</t>
  </si>
  <si>
    <t>7J1685</t>
  </si>
  <si>
    <t>20354.10</t>
  </si>
  <si>
    <t>105391.95</t>
  </si>
  <si>
    <t>20345.87</t>
  </si>
  <si>
    <t>105389.26</t>
  </si>
  <si>
    <t>7J1687</t>
  </si>
  <si>
    <t>20348.00</t>
  </si>
  <si>
    <t>105382.87</t>
  </si>
  <si>
    <t>7J1688</t>
  </si>
  <si>
    <t>20348.45</t>
  </si>
  <si>
    <t>105382.99</t>
  </si>
  <si>
    <t>7J1690</t>
  </si>
  <si>
    <t>7J1691</t>
  </si>
  <si>
    <t>20349.05</t>
  </si>
  <si>
    <t>105375.73</t>
  </si>
  <si>
    <t>7J1692</t>
  </si>
  <si>
    <t>20340.18</t>
  </si>
  <si>
    <t>105373.38</t>
  </si>
  <si>
    <t>7.06</t>
  </si>
  <si>
    <t>20345.29</t>
  </si>
  <si>
    <t>105388.91</t>
  </si>
  <si>
    <t>7.08</t>
  </si>
  <si>
    <t>7J1693</t>
  </si>
  <si>
    <t>7J1694</t>
  </si>
  <si>
    <t>105391.61</t>
  </si>
  <si>
    <t>20340.36</t>
  </si>
  <si>
    <t>105387.83</t>
  </si>
  <si>
    <t>7J1695</t>
  </si>
  <si>
    <t>20337.72</t>
  </si>
  <si>
    <t>105387.66</t>
  </si>
  <si>
    <t>7J1696</t>
  </si>
  <si>
    <t>7J1697</t>
  </si>
  <si>
    <t>20337.85</t>
  </si>
  <si>
    <t>20333.92</t>
  </si>
  <si>
    <t>7J1698</t>
  </si>
  <si>
    <t>20323.26</t>
  </si>
  <si>
    <t>105386.59</t>
  </si>
  <si>
    <t>7J1699</t>
  </si>
  <si>
    <t>7J1700</t>
  </si>
  <si>
    <t>20322.74</t>
  </si>
  <si>
    <t>105388.42</t>
  </si>
  <si>
    <t>20311.93</t>
  </si>
  <si>
    <t>105382.68</t>
  </si>
  <si>
    <t>7J1701</t>
  </si>
  <si>
    <t>7J1702</t>
  </si>
  <si>
    <t>20309.78</t>
  </si>
  <si>
    <t>105389.69</t>
  </si>
  <si>
    <t>20311.53</t>
  </si>
  <si>
    <t>105382.69</t>
  </si>
  <si>
    <t>7J1703</t>
  </si>
  <si>
    <t>20312.29</t>
  </si>
  <si>
    <t>105379.55</t>
  </si>
  <si>
    <t>7J1704</t>
  </si>
  <si>
    <t>20310.64</t>
  </si>
  <si>
    <t>105379.15</t>
  </si>
  <si>
    <t>7J1705</t>
  </si>
  <si>
    <t>20309.54</t>
  </si>
  <si>
    <t>105378.82</t>
  </si>
  <si>
    <t>7J1706</t>
  </si>
  <si>
    <t>20312.48</t>
  </si>
  <si>
    <t>105368.88</t>
  </si>
  <si>
    <t>7J1715</t>
  </si>
  <si>
    <t>7J1711</t>
  </si>
  <si>
    <t>7J1712</t>
  </si>
  <si>
    <t>20317.08</t>
  </si>
  <si>
    <t>105361.51</t>
  </si>
  <si>
    <t>20316.60</t>
  </si>
  <si>
    <t>105361.37</t>
  </si>
  <si>
    <t>7J1719</t>
  </si>
  <si>
    <t>7J1713</t>
  </si>
  <si>
    <t>7J1714</t>
  </si>
  <si>
    <t>20317.18</t>
  </si>
  <si>
    <t>105361.71</t>
  </si>
  <si>
    <t>20316.37</t>
  </si>
  <si>
    <t>105361.56</t>
  </si>
  <si>
    <t>7J1722</t>
  </si>
  <si>
    <t>20314.77</t>
  </si>
  <si>
    <t>105361.22</t>
  </si>
  <si>
    <t>7J1763</t>
  </si>
  <si>
    <t>20315.65</t>
  </si>
  <si>
    <t>105360.86</t>
  </si>
  <si>
    <t>7J1717</t>
  </si>
  <si>
    <t>20315.27</t>
  </si>
  <si>
    <t>105360.68</t>
  </si>
  <si>
    <t>7J1718</t>
  </si>
  <si>
    <t>7J1764</t>
  </si>
  <si>
    <t>20319.44</t>
  </si>
  <si>
    <t>105345.05</t>
  </si>
  <si>
    <t>20317.32</t>
  </si>
  <si>
    <t>105358.48</t>
  </si>
  <si>
    <t>7J1720</t>
  </si>
  <si>
    <t>20316.26</t>
  </si>
  <si>
    <t>105358.21</t>
  </si>
  <si>
    <t>7J1728</t>
  </si>
  <si>
    <t>7J1721</t>
  </si>
  <si>
    <t>20316.03</t>
  </si>
  <si>
    <t>7J1729</t>
  </si>
  <si>
    <t>20317.05</t>
  </si>
  <si>
    <t>105358.78</t>
  </si>
  <si>
    <t>20314.59</t>
  </si>
  <si>
    <t>105357.67</t>
  </si>
  <si>
    <t>7J1736</t>
  </si>
  <si>
    <t>20314.15</t>
  </si>
  <si>
    <t>105357.89</t>
  </si>
  <si>
    <t>7J1730</t>
  </si>
  <si>
    <t>20314.34</t>
  </si>
  <si>
    <t>105357.27</t>
  </si>
  <si>
    <t>7J1731</t>
  </si>
  <si>
    <t>7J1741</t>
  </si>
  <si>
    <t>20312.31</t>
  </si>
  <si>
    <t>105356.76</t>
  </si>
  <si>
    <t>7J1732</t>
  </si>
  <si>
    <t>20313.75</t>
  </si>
  <si>
    <t>105351.58</t>
  </si>
  <si>
    <t>7J1733</t>
  </si>
  <si>
    <t>20322.04</t>
  </si>
  <si>
    <t>105355.62</t>
  </si>
  <si>
    <t>20315.51</t>
  </si>
  <si>
    <t>105354.10</t>
  </si>
  <si>
    <t>7J1743</t>
  </si>
  <si>
    <t>20316.33</t>
  </si>
  <si>
    <t>105350.20</t>
  </si>
  <si>
    <t>7J1742</t>
  </si>
  <si>
    <t>20314.24</t>
  </si>
  <si>
    <t>105349.53</t>
  </si>
  <si>
    <t>20318.94</t>
  </si>
  <si>
    <t>105342.19</t>
  </si>
  <si>
    <t>7J1744</t>
  </si>
  <si>
    <t>7J1745</t>
  </si>
  <si>
    <t>20316.51</t>
  </si>
  <si>
    <t>105341.46</t>
  </si>
  <si>
    <t>20319.10</t>
  </si>
  <si>
    <t>105341.61</t>
  </si>
  <si>
    <t>7J1746</t>
  </si>
  <si>
    <t>7J1930</t>
  </si>
  <si>
    <t>20320.34</t>
  </si>
  <si>
    <t>105342.00</t>
  </si>
  <si>
    <t>20301.15</t>
  </si>
  <si>
    <t>105357.14</t>
  </si>
  <si>
    <t>7J2147</t>
  </si>
  <si>
    <t>20301.00</t>
  </si>
  <si>
    <t>7J1767</t>
  </si>
  <si>
    <t>7J1765</t>
  </si>
  <si>
    <t>7J1766</t>
  </si>
  <si>
    <t>20295.54</t>
  </si>
  <si>
    <t>105374.80</t>
  </si>
  <si>
    <t>7J1800</t>
  </si>
  <si>
    <t>20294.62</t>
  </si>
  <si>
    <t>105374.65</t>
  </si>
  <si>
    <t>20295.27</t>
  </si>
  <si>
    <t>105374.98</t>
  </si>
  <si>
    <t>7J1768</t>
  </si>
  <si>
    <t>7J1798</t>
  </si>
  <si>
    <t>20294.64</t>
  </si>
  <si>
    <t>105374.90</t>
  </si>
  <si>
    <t>20289.53</t>
  </si>
  <si>
    <t>105392.29</t>
  </si>
  <si>
    <t>7J1799</t>
  </si>
  <si>
    <t>20290.59</t>
  </si>
  <si>
    <t>105392.66</t>
  </si>
  <si>
    <t>20289.36</t>
  </si>
  <si>
    <t>105392.44</t>
  </si>
  <si>
    <t>7J1801</t>
  </si>
  <si>
    <t>20287.21</t>
  </si>
  <si>
    <t>105399.20</t>
  </si>
  <si>
    <t>20304.25</t>
  </si>
  <si>
    <t>105405.25</t>
  </si>
  <si>
    <t>7J1821</t>
  </si>
  <si>
    <t>7J1822</t>
  </si>
  <si>
    <t>20261.00</t>
  </si>
  <si>
    <t>105406.07</t>
  </si>
  <si>
    <t>7J1858</t>
  </si>
  <si>
    <t>20261.94</t>
  </si>
  <si>
    <t>105402.43</t>
  </si>
  <si>
    <t>7J1823</t>
  </si>
  <si>
    <t>20273.17</t>
  </si>
  <si>
    <t>105405.45</t>
  </si>
  <si>
    <t>20270.11</t>
  </si>
  <si>
    <t>105417.08</t>
  </si>
  <si>
    <t>7J1825</t>
  </si>
  <si>
    <t>20261.57</t>
  </si>
  <si>
    <t>105414.73</t>
  </si>
  <si>
    <t>20251.37</t>
  </si>
  <si>
    <t>105439.80</t>
  </si>
  <si>
    <t>7J1833</t>
  </si>
  <si>
    <t>7J1834</t>
  </si>
  <si>
    <t>20250.11</t>
  </si>
  <si>
    <t>105439.30</t>
  </si>
  <si>
    <t>105434.36</t>
  </si>
  <si>
    <t>7J1835</t>
  </si>
  <si>
    <t>20251.36</t>
  </si>
  <si>
    <t>105434.32</t>
  </si>
  <si>
    <t>7J1842</t>
  </si>
  <si>
    <t>20252.55</t>
  </si>
  <si>
    <t>105434.54</t>
  </si>
  <si>
    <t>7J1837</t>
  </si>
  <si>
    <t>7J1840</t>
  </si>
  <si>
    <t>20251.43</t>
  </si>
  <si>
    <t>105434.23</t>
  </si>
  <si>
    <t>7J1843</t>
  </si>
  <si>
    <t>20255.75</t>
  </si>
  <si>
    <t>105422.45</t>
  </si>
  <si>
    <t>7J1841</t>
  </si>
  <si>
    <t>7J1848</t>
  </si>
  <si>
    <t>20264.47</t>
  </si>
  <si>
    <t>105424.59</t>
  </si>
  <si>
    <t>20257.54</t>
  </si>
  <si>
    <t>105412.89</t>
  </si>
  <si>
    <t>7J1845</t>
  </si>
  <si>
    <t>20257.73</t>
  </si>
  <si>
    <t>105412.85</t>
  </si>
  <si>
    <t>7J1844</t>
  </si>
  <si>
    <t>20257.16</t>
  </si>
  <si>
    <t>105412.69</t>
  </si>
  <si>
    <t>7J1846</t>
  </si>
  <si>
    <t>7J1857</t>
  </si>
  <si>
    <t>20236.84</t>
  </si>
  <si>
    <t>105406.69</t>
  </si>
  <si>
    <t>20254.61</t>
  </si>
  <si>
    <t>105411.96</t>
  </si>
  <si>
    <t>7J1847</t>
  </si>
  <si>
    <t>20255.13</t>
  </si>
  <si>
    <t>105410.35</t>
  </si>
  <si>
    <t>7J1851</t>
  </si>
  <si>
    <t>20258.80</t>
  </si>
  <si>
    <t>105411.46</t>
  </si>
  <si>
    <t>105411.20</t>
  </si>
  <si>
    <t>7J1852</t>
  </si>
  <si>
    <t>20259.69</t>
  </si>
  <si>
    <t>7J1853</t>
  </si>
  <si>
    <t>20259.23</t>
  </si>
  <si>
    <t>105405.81</t>
  </si>
  <si>
    <t>7J1854</t>
  </si>
  <si>
    <t>20259.37</t>
  </si>
  <si>
    <t>105405.32</t>
  </si>
  <si>
    <t>7J1855</t>
  </si>
  <si>
    <t>7J1859</t>
  </si>
  <si>
    <t>20250.95</t>
  </si>
  <si>
    <t>105402.74</t>
  </si>
  <si>
    <t>7J1856</t>
  </si>
  <si>
    <t>20250.84</t>
  </si>
  <si>
    <t>105403.09</t>
  </si>
  <si>
    <t>20259.62</t>
  </si>
  <si>
    <t>105405.01</t>
  </si>
  <si>
    <t>7J1867</t>
  </si>
  <si>
    <t>20259.51</t>
  </si>
  <si>
    <t>105405.67</t>
  </si>
  <si>
    <t>20260.40</t>
  </si>
  <si>
    <t>105402.40</t>
  </si>
  <si>
    <t>7J1860</t>
  </si>
  <si>
    <t>7J1864</t>
  </si>
  <si>
    <t>20271.54</t>
  </si>
  <si>
    <t>105405.37</t>
  </si>
  <si>
    <t>7J1861</t>
  </si>
  <si>
    <t>7J1862</t>
  </si>
  <si>
    <t>20272.60</t>
  </si>
  <si>
    <t>105402.12</t>
  </si>
  <si>
    <t>7J1865</t>
  </si>
  <si>
    <t>20263.02</t>
  </si>
  <si>
    <t>105399.07</t>
  </si>
  <si>
    <t>7J1863</t>
  </si>
  <si>
    <t>20265.54</t>
  </si>
  <si>
    <t>105391.12</t>
  </si>
  <si>
    <t>20264.05</t>
  </si>
  <si>
    <t>105390.70</t>
  </si>
  <si>
    <t>20273.97</t>
  </si>
  <si>
    <t>105398.05</t>
  </si>
  <si>
    <t>7J1866</t>
  </si>
  <si>
    <t>20281.76</t>
  </si>
  <si>
    <t>105400.66</t>
  </si>
  <si>
    <t>20268.42</t>
  </si>
  <si>
    <t>105378.85</t>
  </si>
  <si>
    <t>7J1868</t>
  </si>
  <si>
    <t>20267.14</t>
  </si>
  <si>
    <t>105378.40</t>
  </si>
  <si>
    <t>7J1869</t>
  </si>
  <si>
    <t>20266.77</t>
  </si>
  <si>
    <t>105379.60</t>
  </si>
  <si>
    <t>20268.12</t>
  </si>
  <si>
    <t>105379.97</t>
  </si>
  <si>
    <t>7J1874</t>
  </si>
  <si>
    <t>20211.56</t>
  </si>
  <si>
    <t>105290.54</t>
  </si>
  <si>
    <t>20213.04</t>
  </si>
  <si>
    <t>105290.53</t>
  </si>
  <si>
    <t>7J1875</t>
  </si>
  <si>
    <t>20216.01</t>
  </si>
  <si>
    <t>105290.55</t>
  </si>
  <si>
    <t>7J1876</t>
  </si>
  <si>
    <t>7J1877</t>
  </si>
  <si>
    <t>20218.44</t>
  </si>
  <si>
    <t>105296.39</t>
  </si>
  <si>
    <t>3.53</t>
  </si>
  <si>
    <t>7J1880</t>
  </si>
  <si>
    <t>20214.73</t>
  </si>
  <si>
    <t>105296.48</t>
  </si>
  <si>
    <t>20211.37</t>
  </si>
  <si>
    <t>105296.52</t>
  </si>
  <si>
    <t>20215.27</t>
  </si>
  <si>
    <t>105319.54</t>
  </si>
  <si>
    <t>20231.76</t>
  </si>
  <si>
    <t>105299.25</t>
  </si>
  <si>
    <t>20229.59</t>
  </si>
  <si>
    <t>105312.15</t>
  </si>
  <si>
    <t>20264.88</t>
  </si>
  <si>
    <t>105322.54</t>
  </si>
  <si>
    <t>7J1886</t>
  </si>
  <si>
    <t>7J1902</t>
  </si>
  <si>
    <t>20264.55</t>
  </si>
  <si>
    <t>105323.90</t>
  </si>
  <si>
    <t>7J2142</t>
  </si>
  <si>
    <t>7J1892</t>
  </si>
  <si>
    <t>7J1893</t>
  </si>
  <si>
    <t>20264.28</t>
  </si>
  <si>
    <t>105317.47</t>
  </si>
  <si>
    <t>20264.66</t>
  </si>
  <si>
    <t>105317.56</t>
  </si>
  <si>
    <t>7J1894</t>
  </si>
  <si>
    <t>20263.88</t>
  </si>
  <si>
    <t>7J1901</t>
  </si>
  <si>
    <t>20280.29</t>
  </si>
  <si>
    <t>105326.05</t>
  </si>
  <si>
    <t>7J1903</t>
  </si>
  <si>
    <t>20280.28</t>
  </si>
  <si>
    <t>105326.40</t>
  </si>
  <si>
    <t>7J1904</t>
  </si>
  <si>
    <t>20286.48</t>
  </si>
  <si>
    <t>105325.11</t>
  </si>
  <si>
    <t>7J1905</t>
  </si>
  <si>
    <t>20286.36</t>
  </si>
  <si>
    <t>105325.51</t>
  </si>
  <si>
    <t>7J1906</t>
  </si>
  <si>
    <t>20298.43</t>
  </si>
  <si>
    <t>7J1924</t>
  </si>
  <si>
    <t>105329.10</t>
  </si>
  <si>
    <t>7J1922</t>
  </si>
  <si>
    <t>7J1918</t>
  </si>
  <si>
    <t>7J1923</t>
  </si>
  <si>
    <t>20299.41</t>
  </si>
  <si>
    <t>105344.28</t>
  </si>
  <si>
    <t>7J1919</t>
  </si>
  <si>
    <t>7J2149</t>
  </si>
  <si>
    <t>20301.13</t>
  </si>
  <si>
    <t>105344.73</t>
  </si>
  <si>
    <t>7J2151</t>
  </si>
  <si>
    <t>7J1920</t>
  </si>
  <si>
    <t>7J2148</t>
  </si>
  <si>
    <t>20300.03</t>
  </si>
  <si>
    <t>105351.41</t>
  </si>
  <si>
    <t>20303.90</t>
  </si>
  <si>
    <t>105330.65</t>
  </si>
  <si>
    <t>20303.53</t>
  </si>
  <si>
    <t>105331.86</t>
  </si>
  <si>
    <t>20307.17</t>
  </si>
  <si>
    <t>105331.40</t>
  </si>
  <si>
    <t>7J1925</t>
  </si>
  <si>
    <t>20307.64</t>
  </si>
  <si>
    <t>105329.56</t>
  </si>
  <si>
    <t>20321.39</t>
  </si>
  <si>
    <t>105335.71</t>
  </si>
  <si>
    <t>20320.58</t>
  </si>
  <si>
    <t>105335.14</t>
  </si>
  <si>
    <t>7J1929</t>
  </si>
  <si>
    <t>20320.99</t>
  </si>
  <si>
    <t>105334.00</t>
  </si>
  <si>
    <t>7J1933</t>
  </si>
  <si>
    <t>105335.53</t>
  </si>
  <si>
    <t>7J1939</t>
  </si>
  <si>
    <t>20323.52</t>
  </si>
  <si>
    <t>105324.89</t>
  </si>
  <si>
    <t>7J1934</t>
  </si>
  <si>
    <t>7J1935</t>
  </si>
  <si>
    <t>20321.59</t>
  </si>
  <si>
    <t>105324.26</t>
  </si>
  <si>
    <t>20324.28</t>
  </si>
  <si>
    <t>105322.10</t>
  </si>
  <si>
    <t>7J1936</t>
  </si>
  <si>
    <t>20325.88</t>
  </si>
  <si>
    <t>105322.60</t>
  </si>
  <si>
    <t>7J1937</t>
  </si>
  <si>
    <t>7J1938</t>
  </si>
  <si>
    <t>20326.01</t>
  </si>
  <si>
    <t>105322.21</t>
  </si>
  <si>
    <t>20324.50</t>
  </si>
  <si>
    <t>105321.73</t>
  </si>
  <si>
    <t>20323.58</t>
  </si>
  <si>
    <t>105325.24</t>
  </si>
  <si>
    <t>7J1940</t>
  </si>
  <si>
    <t>20321.42</t>
  </si>
  <si>
    <t>105324.61</t>
  </si>
  <si>
    <t>7J1948</t>
  </si>
  <si>
    <t>7J1949</t>
  </si>
  <si>
    <t>20313.63</t>
  </si>
  <si>
    <t>105404.95</t>
  </si>
  <si>
    <t>20314.14</t>
  </si>
  <si>
    <t>105403.48</t>
  </si>
  <si>
    <t>7J1950</t>
  </si>
  <si>
    <t>20313.89</t>
  </si>
  <si>
    <t>105403.35</t>
  </si>
  <si>
    <t>7J1953</t>
  </si>
  <si>
    <t>20315.49</t>
  </si>
  <si>
    <t>105398.70</t>
  </si>
  <si>
    <t>7J1956</t>
  </si>
  <si>
    <t>20314.68</t>
  </si>
  <si>
    <t>105398.46</t>
  </si>
  <si>
    <t>7J1957</t>
  </si>
  <si>
    <t>20318.05</t>
  </si>
  <si>
    <t>105388.68</t>
  </si>
  <si>
    <t>20320.11</t>
  </si>
  <si>
    <t>105385.86</t>
  </si>
  <si>
    <t>7J1960</t>
  </si>
  <si>
    <t>7J1961</t>
  </si>
  <si>
    <t>20231.73</t>
  </si>
  <si>
    <t>105465.30</t>
  </si>
  <si>
    <t>20247.23</t>
  </si>
  <si>
    <t>105469.48</t>
  </si>
  <si>
    <t>7J1962</t>
  </si>
  <si>
    <t>20242.54</t>
  </si>
  <si>
    <t>105483.35</t>
  </si>
  <si>
    <t>7J1966</t>
  </si>
  <si>
    <t>20238.29</t>
  </si>
  <si>
    <t>105495.24</t>
  </si>
  <si>
    <t>7J1972</t>
  </si>
  <si>
    <t>7J1978</t>
  </si>
  <si>
    <t>20237.61</t>
  </si>
  <si>
    <t>105494.96</t>
  </si>
  <si>
    <t>7J1993</t>
  </si>
  <si>
    <t>20241.19</t>
  </si>
  <si>
    <t>105483.56</t>
  </si>
  <si>
    <t>0.07</t>
  </si>
  <si>
    <t>20241.43</t>
  </si>
  <si>
    <t>105483.33</t>
  </si>
  <si>
    <t>7J1975</t>
  </si>
  <si>
    <t>7J1976</t>
  </si>
  <si>
    <t>20254.92</t>
  </si>
  <si>
    <t>105502.51</t>
  </si>
  <si>
    <t>20240.72</t>
  </si>
  <si>
    <t>105497.12</t>
  </si>
  <si>
    <t>7J1977</t>
  </si>
  <si>
    <t>20240.35</t>
  </si>
  <si>
    <t>105498.41</t>
  </si>
  <si>
    <t>7J1987</t>
  </si>
  <si>
    <t>20238.81</t>
  </si>
  <si>
    <t>105497.85</t>
  </si>
  <si>
    <t>20236.98</t>
  </si>
  <si>
    <t>105507.55</t>
  </si>
  <si>
    <t>7J1988</t>
  </si>
  <si>
    <t>20235.91</t>
  </si>
  <si>
    <t>105511.54</t>
  </si>
  <si>
    <t>7J1989</t>
  </si>
  <si>
    <t>7J1990</t>
  </si>
  <si>
    <t>20236.70</t>
  </si>
  <si>
    <t>105511.85</t>
  </si>
  <si>
    <t>20235.31</t>
  </si>
  <si>
    <t>105513.07</t>
  </si>
  <si>
    <t>7J1991</t>
  </si>
  <si>
    <t>7J2001</t>
  </si>
  <si>
    <t>20234.08</t>
  </si>
  <si>
    <t>105512.79</t>
  </si>
  <si>
    <t>20238.66</t>
  </si>
  <si>
    <t>105498.59</t>
  </si>
  <si>
    <t>20236.94</t>
  </si>
  <si>
    <t>105496.99</t>
  </si>
  <si>
    <t>7J1994</t>
  </si>
  <si>
    <t>20220.03</t>
  </si>
  <si>
    <t>105491.72</t>
  </si>
  <si>
    <t>20232.26</t>
  </si>
  <si>
    <t>105521.73</t>
  </si>
  <si>
    <t>20228.16</t>
  </si>
  <si>
    <t>105533.09</t>
  </si>
  <si>
    <t>7J2025</t>
  </si>
  <si>
    <t>20213.44</t>
  </si>
  <si>
    <t>20235.59</t>
  </si>
  <si>
    <t>105538.12</t>
  </si>
  <si>
    <t>7J2026</t>
  </si>
  <si>
    <t>20240.71</t>
  </si>
  <si>
    <t>105540.72</t>
  </si>
  <si>
    <t>7J2137</t>
  </si>
  <si>
    <t>20236.60</t>
  </si>
  <si>
    <t>105536.98</t>
  </si>
  <si>
    <t>7J2027</t>
  </si>
  <si>
    <t>20241.11</t>
  </si>
  <si>
    <t>105538.44</t>
  </si>
  <si>
    <t>7J2028</t>
  </si>
  <si>
    <t>20242.24</t>
  </si>
  <si>
    <t>105535.51</t>
  </si>
  <si>
    <t>7J2029</t>
  </si>
  <si>
    <t>7J2036</t>
  </si>
  <si>
    <t>20242.57</t>
  </si>
  <si>
    <t>105534.67</t>
  </si>
  <si>
    <t>7J2030</t>
  </si>
  <si>
    <t>20242.85</t>
  </si>
  <si>
    <t>105533.80</t>
  </si>
  <si>
    <t>7J2031</t>
  </si>
  <si>
    <t>7J2035</t>
  </si>
  <si>
    <t>20243.27</t>
  </si>
  <si>
    <t>105532.24</t>
  </si>
  <si>
    <t>20244.10</t>
  </si>
  <si>
    <t>7J2048</t>
  </si>
  <si>
    <t>20241.79</t>
  </si>
  <si>
    <t>105535.40</t>
  </si>
  <si>
    <t>7J2037</t>
  </si>
  <si>
    <t>20243.44</t>
  </si>
  <si>
    <t>105530.68</t>
  </si>
  <si>
    <t>7J2038</t>
  </si>
  <si>
    <t>20244.86</t>
  </si>
  <si>
    <t>105531.15</t>
  </si>
  <si>
    <t>7J2047</t>
  </si>
  <si>
    <t>20249.48</t>
  </si>
  <si>
    <t>105518.10</t>
  </si>
  <si>
    <t>7J2049</t>
  </si>
  <si>
    <t>7J2052</t>
  </si>
  <si>
    <t>20248.99</t>
  </si>
  <si>
    <t>105523.70</t>
  </si>
  <si>
    <t>20251.34</t>
  </si>
  <si>
    <t>105518.80</t>
  </si>
  <si>
    <t>7J2050</t>
  </si>
  <si>
    <t>20253.11</t>
  </si>
  <si>
    <t>105514.87</t>
  </si>
  <si>
    <t>7J2051</t>
  </si>
  <si>
    <t>20264.82</t>
  </si>
  <si>
    <t>105520.35</t>
  </si>
  <si>
    <t>20253.32</t>
  </si>
  <si>
    <t>105505.84</t>
  </si>
  <si>
    <t>7J2060</t>
  </si>
  <si>
    <t>7J2061</t>
  </si>
  <si>
    <t>20276.65</t>
  </si>
  <si>
    <t>105505.12</t>
  </si>
  <si>
    <t>7J2062</t>
  </si>
  <si>
    <t>20275.54</t>
  </si>
  <si>
    <t>105504.51</t>
  </si>
  <si>
    <t>7J2114</t>
  </si>
  <si>
    <t>20273.32</t>
  </si>
  <si>
    <t>105511.48</t>
  </si>
  <si>
    <t>7J2140</t>
  </si>
  <si>
    <t>7J2064</t>
  </si>
  <si>
    <t>7J2065</t>
  </si>
  <si>
    <t>20285.74</t>
  </si>
  <si>
    <t>6.38</t>
  </si>
  <si>
    <t>20278.29</t>
  </si>
  <si>
    <t>105502.89</t>
  </si>
  <si>
    <t>7J2066</t>
  </si>
  <si>
    <t>20280.05</t>
  </si>
  <si>
    <t>105500.68</t>
  </si>
  <si>
    <t>7J2082</t>
  </si>
  <si>
    <t>7J2083</t>
  </si>
  <si>
    <t>20337.69</t>
  </si>
  <si>
    <t>105446.89</t>
  </si>
  <si>
    <t>20312.91</t>
  </si>
  <si>
    <t>105438.32</t>
  </si>
  <si>
    <t>7J2084</t>
  </si>
  <si>
    <t>20306.33</t>
  </si>
  <si>
    <t>105457.02</t>
  </si>
  <si>
    <t>7J2085</t>
  </si>
  <si>
    <t>20309.84</t>
  </si>
  <si>
    <t>105458.18</t>
  </si>
  <si>
    <t>7J2090</t>
  </si>
  <si>
    <t>7J2087</t>
  </si>
  <si>
    <t>7J2088</t>
  </si>
  <si>
    <t>20291.13</t>
  </si>
  <si>
    <t>105464.03</t>
  </si>
  <si>
    <t>20304.68</t>
  </si>
  <si>
    <t>105468.89</t>
  </si>
  <si>
    <t>7J2089</t>
  </si>
  <si>
    <t>20302.69</t>
  </si>
  <si>
    <t>105474.61</t>
  </si>
  <si>
    <t>20303.82</t>
  </si>
  <si>
    <t>105475.00</t>
  </si>
  <si>
    <t>7J2091</t>
  </si>
  <si>
    <t>20302.25</t>
  </si>
  <si>
    <t>105479.26</t>
  </si>
  <si>
    <t>7J2092</t>
  </si>
  <si>
    <t>20287.85</t>
  </si>
  <si>
    <t>105473.75</t>
  </si>
  <si>
    <t>7J2093</t>
  </si>
  <si>
    <t>20288.05</t>
  </si>
  <si>
    <t>105472.98</t>
  </si>
  <si>
    <t>7J2094</t>
  </si>
  <si>
    <t>20284.26</t>
  </si>
  <si>
    <t>105471.45</t>
  </si>
  <si>
    <t>7J2095</t>
  </si>
  <si>
    <t>7J2097</t>
  </si>
  <si>
    <t>20284.18</t>
  </si>
  <si>
    <t>105471.69</t>
  </si>
  <si>
    <t>7J2096</t>
  </si>
  <si>
    <t>20282.29</t>
  </si>
  <si>
    <t>105471.04</t>
  </si>
  <si>
    <t>7J2106</t>
  </si>
  <si>
    <t>20286.44</t>
  </si>
  <si>
    <t>105465.51</t>
  </si>
  <si>
    <t>7J2098</t>
  </si>
  <si>
    <t>20285.25</t>
  </si>
  <si>
    <t>105465.15</t>
  </si>
  <si>
    <t>20288.27</t>
  </si>
  <si>
    <t>105460.83</t>
  </si>
  <si>
    <t>20278.54</t>
  </si>
  <si>
    <t>105480.87</t>
  </si>
  <si>
    <t>7J2108</t>
  </si>
  <si>
    <t>7J2107</t>
  </si>
  <si>
    <t>20274.33</t>
  </si>
  <si>
    <t>105490.72</t>
  </si>
  <si>
    <t>7J2111</t>
  </si>
  <si>
    <t>7J2113</t>
  </si>
  <si>
    <t>20277.17</t>
  </si>
  <si>
    <t>105483.42</t>
  </si>
  <si>
    <t>20260.61</t>
  </si>
  <si>
    <t>105486.03</t>
  </si>
  <si>
    <t>7J2112</t>
  </si>
  <si>
    <t>20278.07</t>
  </si>
  <si>
    <t>105496.92</t>
  </si>
  <si>
    <t>20276.20</t>
  </si>
  <si>
    <t>105492.80</t>
  </si>
  <si>
    <t>105501.01</t>
  </si>
  <si>
    <t>20261.68</t>
  </si>
  <si>
    <t>105544.27</t>
  </si>
  <si>
    <t>7J2120</t>
  </si>
  <si>
    <t>20257.26</t>
  </si>
  <si>
    <t>105542.21</t>
  </si>
  <si>
    <t>7J2121</t>
  </si>
  <si>
    <t>105534.17</t>
  </si>
  <si>
    <t>20255.56</t>
  </si>
  <si>
    <t>105549.28</t>
  </si>
  <si>
    <t>7J2138</t>
  </si>
  <si>
    <t>20259.70</t>
  </si>
  <si>
    <t>105540.30</t>
  </si>
  <si>
    <t>7J2139</t>
  </si>
  <si>
    <t>20263.01</t>
  </si>
  <si>
    <t>105533.12</t>
  </si>
  <si>
    <t>20266.35</t>
  </si>
  <si>
    <t>105524.89</t>
  </si>
  <si>
    <t>20258.55</t>
  </si>
  <si>
    <t>105343.48</t>
  </si>
  <si>
    <t>7J2143</t>
  </si>
  <si>
    <t>20274.71</t>
  </si>
  <si>
    <t>105348.65</t>
  </si>
  <si>
    <t>7J2144</t>
  </si>
  <si>
    <t>20279.25</t>
  </si>
  <si>
    <t>105335.13</t>
  </si>
  <si>
    <t>7J2145</t>
  </si>
  <si>
    <t>7J2146</t>
  </si>
  <si>
    <t>20274.53</t>
  </si>
  <si>
    <t>105348.84</t>
  </si>
  <si>
    <t>20278.36</t>
  </si>
  <si>
    <t>105337.13</t>
  </si>
  <si>
    <t>20300.70</t>
  </si>
  <si>
    <t>105357.50</t>
  </si>
  <si>
    <t>20300.38</t>
  </si>
  <si>
    <t>105357.12</t>
  </si>
  <si>
    <t>7J2153</t>
  </si>
  <si>
    <t>20300.60</t>
  </si>
  <si>
    <t>105347.06</t>
  </si>
  <si>
    <t>7J2150</t>
  </si>
  <si>
    <t>20299.81</t>
  </si>
  <si>
    <t>105346.85</t>
  </si>
  <si>
    <t>20303.38</t>
  </si>
  <si>
    <t>105337.19</t>
  </si>
  <si>
    <t>7J2152</t>
  </si>
  <si>
    <t>20305.70</t>
  </si>
  <si>
    <t>105337.73</t>
  </si>
  <si>
    <t>20293.59</t>
  </si>
  <si>
    <t>105377.90</t>
  </si>
  <si>
    <t>7J2154</t>
  </si>
  <si>
    <t>7J2155</t>
  </si>
  <si>
    <t>20284.44</t>
  </si>
  <si>
    <t>105374.96</t>
  </si>
  <si>
    <t>20286.43</t>
  </si>
  <si>
    <t>105398.86</t>
  </si>
  <si>
    <t>20304.13</t>
  </si>
  <si>
    <t>105404.97</t>
  </si>
  <si>
    <t>20278.61</t>
  </si>
  <si>
    <t>105425.51</t>
  </si>
  <si>
    <t>20214.37</t>
  </si>
  <si>
    <t>20211.88</t>
  </si>
  <si>
    <t>105506.16</t>
  </si>
  <si>
    <t>20316.04</t>
  </si>
  <si>
    <t>105418.93</t>
  </si>
  <si>
    <t>20291.71</t>
  </si>
  <si>
    <t>105511.77</t>
  </si>
  <si>
    <t>19287.33</t>
  </si>
  <si>
    <t>105859.05</t>
  </si>
  <si>
    <t>9J521</t>
  </si>
  <si>
    <t>9J395</t>
  </si>
  <si>
    <t>9J396</t>
  </si>
  <si>
    <t>19457.17</t>
  </si>
  <si>
    <t>105738.60</t>
  </si>
  <si>
    <t>9J404</t>
  </si>
  <si>
    <t>9J407</t>
  </si>
  <si>
    <t>19456.86</t>
  </si>
  <si>
    <t>9J397</t>
  </si>
  <si>
    <t>19454.55</t>
  </si>
  <si>
    <t>105738.09</t>
  </si>
  <si>
    <t>9J398</t>
  </si>
  <si>
    <t>9J399</t>
  </si>
  <si>
    <t>19462.19</t>
  </si>
  <si>
    <t>105719.15</t>
  </si>
  <si>
    <t>19466.71</t>
  </si>
  <si>
    <t>105702.02</t>
  </si>
  <si>
    <t>9J400</t>
  </si>
  <si>
    <t>3.69</t>
  </si>
  <si>
    <t>9J402</t>
  </si>
  <si>
    <t>19465.23</t>
  </si>
  <si>
    <t>9J401</t>
  </si>
  <si>
    <t>19463.15</t>
  </si>
  <si>
    <t>105701.23</t>
  </si>
  <si>
    <t>19471.17</t>
  </si>
  <si>
    <t>105684.73</t>
  </si>
  <si>
    <t>19475.82</t>
  </si>
  <si>
    <t>105666.82</t>
  </si>
  <si>
    <t>9J959</t>
  </si>
  <si>
    <t>19457.66</t>
  </si>
  <si>
    <t>105736.31</t>
  </si>
  <si>
    <t>9J405</t>
  </si>
  <si>
    <t>19455.16</t>
  </si>
  <si>
    <t>9J406</t>
  </si>
  <si>
    <t>19450.22</t>
  </si>
  <si>
    <t>105735.23</t>
  </si>
  <si>
    <t>9J842</t>
  </si>
  <si>
    <t>105768.96</t>
  </si>
  <si>
    <t>9J408</t>
  </si>
  <si>
    <t>9J410</t>
  </si>
  <si>
    <t>19446.70</t>
  </si>
  <si>
    <t>105768.34</t>
  </si>
  <si>
    <t>9J409</t>
  </si>
  <si>
    <t>19443.20</t>
  </si>
  <si>
    <t>105768.45</t>
  </si>
  <si>
    <t>9J798</t>
  </si>
  <si>
    <t>19445.42</t>
  </si>
  <si>
    <t>105781.33</t>
  </si>
  <si>
    <t>9J411</t>
  </si>
  <si>
    <t>19441.06</t>
  </si>
  <si>
    <t>105798.42</t>
  </si>
  <si>
    <t>9J412</t>
  </si>
  <si>
    <t>19435.99</t>
  </si>
  <si>
    <t>105821.93</t>
  </si>
  <si>
    <t>9J413</t>
  </si>
  <si>
    <t>19434.27</t>
  </si>
  <si>
    <t>105833.34</t>
  </si>
  <si>
    <t>9J414</t>
  </si>
  <si>
    <t>19430.66</t>
  </si>
  <si>
    <t>105849.95</t>
  </si>
  <si>
    <t>9J505</t>
  </si>
  <si>
    <t>19429.45</t>
  </si>
  <si>
    <t>105855.26</t>
  </si>
  <si>
    <t>9J506</t>
  </si>
  <si>
    <t>9J513</t>
  </si>
  <si>
    <t>19428.81</t>
  </si>
  <si>
    <t>105858.39</t>
  </si>
  <si>
    <t>9J507</t>
  </si>
  <si>
    <t>19424.64</t>
  </si>
  <si>
    <t>105857.53</t>
  </si>
  <si>
    <t>9J508</t>
  </si>
  <si>
    <t>19423.30</t>
  </si>
  <si>
    <t>105856.33</t>
  </si>
  <si>
    <t>9J509</t>
  </si>
  <si>
    <t>19420.06</t>
  </si>
  <si>
    <t>105856.34</t>
  </si>
  <si>
    <t>9J510</t>
  </si>
  <si>
    <t>19419.99</t>
  </si>
  <si>
    <t>105856.73</t>
  </si>
  <si>
    <t>9J511</t>
  </si>
  <si>
    <t>19420.39</t>
  </si>
  <si>
    <t>105856.82</t>
  </si>
  <si>
    <t>9J512</t>
  </si>
  <si>
    <t>19420.94</t>
  </si>
  <si>
    <t>105856.81</t>
  </si>
  <si>
    <t>19425.49</t>
  </si>
  <si>
    <t>105854.72</t>
  </si>
  <si>
    <t>9J514</t>
  </si>
  <si>
    <t>19397.26</t>
  </si>
  <si>
    <t>105855.33</t>
  </si>
  <si>
    <t>9J515</t>
  </si>
  <si>
    <t>19395.38</t>
  </si>
  <si>
    <t>105855.39</t>
  </si>
  <si>
    <t>9J516</t>
  </si>
  <si>
    <t>9J517</t>
  </si>
  <si>
    <t>19395.34</t>
  </si>
  <si>
    <t>105856.19</t>
  </si>
  <si>
    <t>9J526</t>
  </si>
  <si>
    <t>19365.06</t>
  </si>
  <si>
    <t>105855.83</t>
  </si>
  <si>
    <t>9J518</t>
  </si>
  <si>
    <t>9J523</t>
  </si>
  <si>
    <t>19338.85</t>
  </si>
  <si>
    <t>9J519</t>
  </si>
  <si>
    <t>19338.29</t>
  </si>
  <si>
    <t>105859.16</t>
  </si>
  <si>
    <t>9J520</t>
  </si>
  <si>
    <t>19338.34</t>
  </si>
  <si>
    <t>105866.34</t>
  </si>
  <si>
    <t>9J565</t>
  </si>
  <si>
    <t>9J568</t>
  </si>
  <si>
    <t>9J1347</t>
  </si>
  <si>
    <t>19309.79</t>
  </si>
  <si>
    <t>105859.33</t>
  </si>
  <si>
    <t>19365.03</t>
  </si>
  <si>
    <t>105857.04</t>
  </si>
  <si>
    <t>9J524</t>
  </si>
  <si>
    <t>19364.52</t>
  </si>
  <si>
    <t>105857.03</t>
  </si>
  <si>
    <t>压</t>
  </si>
  <si>
    <t>9J525</t>
  </si>
  <si>
    <t>19362.42</t>
  </si>
  <si>
    <t>105857.05</t>
  </si>
  <si>
    <t>19395.46</t>
  </si>
  <si>
    <t>105858.53</t>
  </si>
  <si>
    <t>7.05</t>
  </si>
  <si>
    <t>9J527</t>
  </si>
  <si>
    <t>9J529</t>
  </si>
  <si>
    <t>19396.16</t>
  </si>
  <si>
    <t>105858.62</t>
  </si>
  <si>
    <t>9J528</t>
  </si>
  <si>
    <t>19398.66</t>
  </si>
  <si>
    <t>105858.64</t>
  </si>
  <si>
    <t>19395.13</t>
  </si>
  <si>
    <t>105869.96</t>
  </si>
  <si>
    <t>9J530</t>
  </si>
  <si>
    <t>9J532</t>
  </si>
  <si>
    <t>19397.97</t>
  </si>
  <si>
    <t>105869.98</t>
  </si>
  <si>
    <t>9J549</t>
  </si>
  <si>
    <t>19395.22</t>
  </si>
  <si>
    <t>105870.82</t>
  </si>
  <si>
    <t>9J533</t>
  </si>
  <si>
    <t>9J535</t>
  </si>
  <si>
    <t>19395.70</t>
  </si>
  <si>
    <t>105874.65</t>
  </si>
  <si>
    <t>进小区</t>
  </si>
  <si>
    <t>9J534</t>
  </si>
  <si>
    <t>19417.34</t>
  </si>
  <si>
    <t>105870.95</t>
  </si>
  <si>
    <t>9J538</t>
  </si>
  <si>
    <t>19413.43</t>
  </si>
  <si>
    <t>9J536</t>
  </si>
  <si>
    <t>19413.67</t>
  </si>
  <si>
    <t>105862.74</t>
  </si>
  <si>
    <t>1.67</t>
  </si>
  <si>
    <t>19440.28</t>
  </si>
  <si>
    <t>105872.07</t>
  </si>
  <si>
    <t>6.36</t>
  </si>
  <si>
    <t>9J539</t>
  </si>
  <si>
    <t>19448.13</t>
  </si>
  <si>
    <t>105872.65</t>
  </si>
  <si>
    <t>9J540</t>
  </si>
  <si>
    <t>19453.65</t>
  </si>
  <si>
    <t>105874.16</t>
  </si>
  <si>
    <t>9J541</t>
  </si>
  <si>
    <t>9J542</t>
  </si>
  <si>
    <t>19451.73</t>
  </si>
  <si>
    <t>105876.05</t>
  </si>
  <si>
    <t>19456.29</t>
  </si>
  <si>
    <t>105877.25</t>
  </si>
  <si>
    <t>9J543</t>
  </si>
  <si>
    <t>19457.34</t>
  </si>
  <si>
    <t>105878.38</t>
  </si>
  <si>
    <t>9J544</t>
  </si>
  <si>
    <t>9J546</t>
  </si>
  <si>
    <t>19456.38</t>
  </si>
  <si>
    <t>105879.26</t>
  </si>
  <si>
    <t>9J545</t>
  </si>
  <si>
    <t>19455.84</t>
  </si>
  <si>
    <t>105879.82</t>
  </si>
  <si>
    <t>19459.39</t>
  </si>
  <si>
    <t>105881.92</t>
  </si>
  <si>
    <t>9J547</t>
  </si>
  <si>
    <t>19460.66</t>
  </si>
  <si>
    <t>105884.98</t>
  </si>
  <si>
    <t>19461.03</t>
  </si>
  <si>
    <t>105886.99</t>
  </si>
  <si>
    <t>19401.71</t>
  </si>
  <si>
    <t>105869.68</t>
  </si>
  <si>
    <t>9J550</t>
  </si>
  <si>
    <t>19404.83</t>
  </si>
  <si>
    <t>105866.32</t>
  </si>
  <si>
    <t>9J551</t>
  </si>
  <si>
    <t>19412.11</t>
  </si>
  <si>
    <t>105865.37</t>
  </si>
  <si>
    <t>9J552</t>
  </si>
  <si>
    <t>9J554</t>
  </si>
  <si>
    <t>19411.94</t>
  </si>
  <si>
    <t>105869.02</t>
  </si>
  <si>
    <t>9J553</t>
  </si>
  <si>
    <t>19411.80</t>
  </si>
  <si>
    <t>105871.05</t>
  </si>
  <si>
    <t>19433.33</t>
  </si>
  <si>
    <t>105866.45</t>
  </si>
  <si>
    <t>9J555</t>
  </si>
  <si>
    <t>9J557</t>
  </si>
  <si>
    <t>19433.52</t>
  </si>
  <si>
    <t>105867.85</t>
  </si>
  <si>
    <t>9J556</t>
  </si>
  <si>
    <t>19433.25</t>
  </si>
  <si>
    <t>105871.35</t>
  </si>
  <si>
    <t>19443.26</t>
  </si>
  <si>
    <t>105867.25</t>
  </si>
  <si>
    <t>9J558</t>
  </si>
  <si>
    <t>19449.38</t>
  </si>
  <si>
    <t>105870.08</t>
  </si>
  <si>
    <t>9J559</t>
  </si>
  <si>
    <t>19453.06</t>
  </si>
  <si>
    <t>105871.65</t>
  </si>
  <si>
    <t>9J560</t>
  </si>
  <si>
    <t>19454.44</t>
  </si>
  <si>
    <t>105872.36</t>
  </si>
  <si>
    <t>9J561</t>
  </si>
  <si>
    <t>19456.11</t>
  </si>
  <si>
    <t>105873.35</t>
  </si>
  <si>
    <t>19461.50</t>
  </si>
  <si>
    <t>105873.28</t>
  </si>
  <si>
    <t>19290.79</t>
  </si>
  <si>
    <t>105866.73</t>
  </si>
  <si>
    <t>9J564</t>
  </si>
  <si>
    <t>19302.11</t>
  </si>
  <si>
    <t>105866.72</t>
  </si>
  <si>
    <t>锁</t>
  </si>
  <si>
    <t>19303.84</t>
  </si>
  <si>
    <t>105866.65</t>
  </si>
  <si>
    <t>9J566</t>
  </si>
  <si>
    <t>19303.93</t>
  </si>
  <si>
    <t>105867.53</t>
  </si>
  <si>
    <t>9J567</t>
  </si>
  <si>
    <t>19303.99</t>
  </si>
  <si>
    <t>105869.18</t>
  </si>
  <si>
    <t>19343.78</t>
  </si>
  <si>
    <t>105866.67</t>
  </si>
  <si>
    <t>9J570</t>
  </si>
  <si>
    <t>9J569</t>
  </si>
  <si>
    <t>19343.74</t>
  </si>
  <si>
    <t>105866.20</t>
  </si>
  <si>
    <t>19344.98</t>
  </si>
  <si>
    <t>9J571</t>
  </si>
  <si>
    <t>9J1331</t>
  </si>
  <si>
    <t>19346.25</t>
  </si>
  <si>
    <t>105866.62</t>
  </si>
  <si>
    <t>9J572</t>
  </si>
  <si>
    <t>19346.22</t>
  </si>
  <si>
    <t>105867.13</t>
  </si>
  <si>
    <t>9J573</t>
  </si>
  <si>
    <t>19358.24</t>
  </si>
  <si>
    <t>105866.85</t>
  </si>
  <si>
    <t>9J574</t>
  </si>
  <si>
    <t>19365.08</t>
  </si>
  <si>
    <t>105867.34</t>
  </si>
  <si>
    <t>9J575</t>
  </si>
  <si>
    <t>9J578</t>
  </si>
  <si>
    <t>19364.99</t>
  </si>
  <si>
    <t>105867.95</t>
  </si>
  <si>
    <t>9J576</t>
  </si>
  <si>
    <t>19364.83</t>
  </si>
  <si>
    <t>105868.88</t>
  </si>
  <si>
    <t>9J577</t>
  </si>
  <si>
    <t>19361.89</t>
  </si>
  <si>
    <t>105868.97</t>
  </si>
  <si>
    <t>19366.57</t>
  </si>
  <si>
    <t>105867.31</t>
  </si>
  <si>
    <t>9J579</t>
  </si>
  <si>
    <t>19374.97</t>
  </si>
  <si>
    <t>105867.38</t>
  </si>
  <si>
    <t>9J580</t>
  </si>
  <si>
    <t>19374.43</t>
  </si>
  <si>
    <t>105879.44</t>
  </si>
  <si>
    <t>19288.00</t>
  </si>
  <si>
    <t>9J582</t>
  </si>
  <si>
    <t>19316.55</t>
  </si>
  <si>
    <t>9J583</t>
  </si>
  <si>
    <t>19340.99</t>
  </si>
  <si>
    <t>105864.51</t>
  </si>
  <si>
    <t>9J584</t>
  </si>
  <si>
    <t>19359.64</t>
  </si>
  <si>
    <t>105863.92</t>
  </si>
  <si>
    <t>9J585</t>
  </si>
  <si>
    <t>19391.56</t>
  </si>
  <si>
    <t>105863.63</t>
  </si>
  <si>
    <t>9J586</t>
  </si>
  <si>
    <t>19412.29</t>
  </si>
  <si>
    <t>105863.66</t>
  </si>
  <si>
    <t>9J718</t>
  </si>
  <si>
    <t>9J719</t>
  </si>
  <si>
    <t>19407.86</t>
  </si>
  <si>
    <t>9J720</t>
  </si>
  <si>
    <t>9J727</t>
  </si>
  <si>
    <t>19407.97</t>
  </si>
  <si>
    <t>105821.19</t>
  </si>
  <si>
    <t>进围墙 推测</t>
  </si>
  <si>
    <t>19409.01</t>
  </si>
  <si>
    <t>105820.26</t>
  </si>
  <si>
    <t>9J721</t>
  </si>
  <si>
    <t>9J722</t>
  </si>
  <si>
    <t>19409.05</t>
  </si>
  <si>
    <t>105821.08</t>
  </si>
  <si>
    <t>进围墙</t>
  </si>
  <si>
    <t>19409.81</t>
  </si>
  <si>
    <t>105820.29</t>
  </si>
  <si>
    <t>9J723</t>
  </si>
  <si>
    <t>19409.79</t>
  </si>
  <si>
    <t>105818.70</t>
  </si>
  <si>
    <t>9J724</t>
  </si>
  <si>
    <t>19411.08</t>
  </si>
  <si>
    <t>105818.46</t>
  </si>
  <si>
    <t>9J725</t>
  </si>
  <si>
    <t>19411.19</t>
  </si>
  <si>
    <t>105814.06</t>
  </si>
  <si>
    <t>9J726</t>
  </si>
  <si>
    <t>19411.17</t>
  </si>
  <si>
    <t>105808.89</t>
  </si>
  <si>
    <t>19390.35</t>
  </si>
  <si>
    <t>105820.86</t>
  </si>
  <si>
    <t>9J729</t>
  </si>
  <si>
    <t>9J728</t>
  </si>
  <si>
    <t>9J730</t>
  </si>
  <si>
    <t>19391.14</t>
  </si>
  <si>
    <t>105818.79</t>
  </si>
  <si>
    <t>19390.33</t>
  </si>
  <si>
    <t>105819.50</t>
  </si>
  <si>
    <t>9J731</t>
  </si>
  <si>
    <t>19390.97</t>
  </si>
  <si>
    <t>105819.48</t>
  </si>
  <si>
    <t>19384.92</t>
  </si>
  <si>
    <t>105819.51</t>
  </si>
  <si>
    <t>9J732</t>
  </si>
  <si>
    <t>9J733</t>
  </si>
  <si>
    <t>19384.99</t>
  </si>
  <si>
    <t>105810.82</t>
  </si>
  <si>
    <t>19373.44</t>
  </si>
  <si>
    <t>105819.73</t>
  </si>
  <si>
    <t>9J734</t>
  </si>
  <si>
    <t>9J735</t>
  </si>
  <si>
    <t>19373.39</t>
  </si>
  <si>
    <t>105818.47</t>
  </si>
  <si>
    <t>19366.64</t>
  </si>
  <si>
    <t>105820.40</t>
  </si>
  <si>
    <t>9J736</t>
  </si>
  <si>
    <t>9J737</t>
  </si>
  <si>
    <t>19366.63</t>
  </si>
  <si>
    <t>105818.75</t>
  </si>
  <si>
    <t>19361.83</t>
  </si>
  <si>
    <t>105820.49</t>
  </si>
  <si>
    <t>9J738</t>
  </si>
  <si>
    <t>9J739</t>
  </si>
  <si>
    <t>19361.84</t>
  </si>
  <si>
    <t>105821.72</t>
  </si>
  <si>
    <t>19351.01</t>
  </si>
  <si>
    <t>105820.17</t>
  </si>
  <si>
    <t>9J740</t>
  </si>
  <si>
    <t>9J741</t>
  </si>
  <si>
    <t>19350.85</t>
  </si>
  <si>
    <t>105818.66</t>
  </si>
  <si>
    <t>19341.97</t>
  </si>
  <si>
    <t>105819.74</t>
  </si>
  <si>
    <t>9J742</t>
  </si>
  <si>
    <t>19330.36</t>
  </si>
  <si>
    <t>105819.57</t>
  </si>
  <si>
    <t>9J743</t>
  </si>
  <si>
    <t>9J744</t>
  </si>
  <si>
    <t>19330.42</t>
  </si>
  <si>
    <t>105819.25</t>
  </si>
  <si>
    <t>19326.52</t>
  </si>
  <si>
    <t>105819.66</t>
  </si>
  <si>
    <t>9J745</t>
  </si>
  <si>
    <t>9J746</t>
  </si>
  <si>
    <t>19326.61</t>
  </si>
  <si>
    <t>105822.03</t>
  </si>
  <si>
    <t>19317.79</t>
  </si>
  <si>
    <t>105819.71</t>
  </si>
  <si>
    <t>9J747</t>
  </si>
  <si>
    <t>19317.55</t>
  </si>
  <si>
    <t>105814.95</t>
  </si>
  <si>
    <t>9J748</t>
  </si>
  <si>
    <t>19318.58</t>
  </si>
  <si>
    <t>105804.58</t>
  </si>
  <si>
    <t>9J754</t>
  </si>
  <si>
    <t>9J749</t>
  </si>
  <si>
    <t>9J1345</t>
  </si>
  <si>
    <t>19318.93</t>
  </si>
  <si>
    <t>105789.52</t>
  </si>
  <si>
    <t>9J750</t>
  </si>
  <si>
    <t>9J755</t>
  </si>
  <si>
    <t>19318.54</t>
  </si>
  <si>
    <t>105789.37</t>
  </si>
  <si>
    <t>9J751</t>
  </si>
  <si>
    <t>19317.93</t>
  </si>
  <si>
    <t>105789.06</t>
  </si>
  <si>
    <t>9J752</t>
  </si>
  <si>
    <t>19317.80</t>
  </si>
  <si>
    <t>105789.90</t>
  </si>
  <si>
    <t>9J753</t>
  </si>
  <si>
    <t>19318.98</t>
  </si>
  <si>
    <t>105790.20</t>
  </si>
  <si>
    <t>9J1212</t>
  </si>
  <si>
    <t>19321.14</t>
  </si>
  <si>
    <t>105790.79</t>
  </si>
  <si>
    <t>9J1348</t>
  </si>
  <si>
    <t>19323.99</t>
  </si>
  <si>
    <t>9J756</t>
  </si>
  <si>
    <t>19324.39</t>
  </si>
  <si>
    <t>105767.11</t>
  </si>
  <si>
    <t>9J757</t>
  </si>
  <si>
    <t>19327.94</t>
  </si>
  <si>
    <t>105767.96</t>
  </si>
  <si>
    <t>9J758</t>
  </si>
  <si>
    <t>19328.48</t>
  </si>
  <si>
    <t>105765.55</t>
  </si>
  <si>
    <t>9J759</t>
  </si>
  <si>
    <t>19333.32</t>
  </si>
  <si>
    <t>105766.11</t>
  </si>
  <si>
    <t>9J760</t>
  </si>
  <si>
    <t>19335.82</t>
  </si>
  <si>
    <t>105766.09</t>
  </si>
  <si>
    <t>9J761</t>
  </si>
  <si>
    <t>19339.12</t>
  </si>
  <si>
    <t>105766.19</t>
  </si>
  <si>
    <t>9J762</t>
  </si>
  <si>
    <t>19340.27</t>
  </si>
  <si>
    <t>105765.71</t>
  </si>
  <si>
    <t>9J763</t>
  </si>
  <si>
    <t>19352.71</t>
  </si>
  <si>
    <t>105766.08</t>
  </si>
  <si>
    <t>9J764</t>
  </si>
  <si>
    <t>9J765</t>
  </si>
  <si>
    <t>19352.61</t>
  </si>
  <si>
    <t>105767.60</t>
  </si>
  <si>
    <t>19370.90</t>
  </si>
  <si>
    <t>105766.21</t>
  </si>
  <si>
    <t>9J766</t>
  </si>
  <si>
    <t>9J800</t>
  </si>
  <si>
    <t>19372.38</t>
  </si>
  <si>
    <t>105766.22</t>
  </si>
  <si>
    <t>9J767</t>
  </si>
  <si>
    <t>9J770</t>
  </si>
  <si>
    <t>19372.42</t>
  </si>
  <si>
    <t>9J768</t>
  </si>
  <si>
    <t>9J769</t>
  </si>
  <si>
    <t>19365.09</t>
  </si>
  <si>
    <t>105769.30</t>
  </si>
  <si>
    <t>19385.37</t>
  </si>
  <si>
    <t>105766.30</t>
  </si>
  <si>
    <t>9J771</t>
  </si>
  <si>
    <t>9J784</t>
  </si>
  <si>
    <t>19385.15</t>
  </si>
  <si>
    <t>105780.71</t>
  </si>
  <si>
    <t>9J772</t>
  </si>
  <si>
    <t>9J773</t>
  </si>
  <si>
    <t>19384.23</t>
  </si>
  <si>
    <t>105780.72</t>
  </si>
  <si>
    <t>19385.05</t>
  </si>
  <si>
    <t>105787.22</t>
  </si>
  <si>
    <t>9J774</t>
  </si>
  <si>
    <t>9J777</t>
  </si>
  <si>
    <t>19385.04</t>
  </si>
  <si>
    <t>9J775</t>
  </si>
  <si>
    <t>19370.94</t>
  </si>
  <si>
    <t>105788.31</t>
  </si>
  <si>
    <t>9J776</t>
  </si>
  <si>
    <t>19371.00</t>
  </si>
  <si>
    <t>105789.35</t>
  </si>
  <si>
    <t>19393.21</t>
  </si>
  <si>
    <t>105787.02</t>
  </si>
  <si>
    <t>9J778</t>
  </si>
  <si>
    <t>9J779</t>
  </si>
  <si>
    <t>19393.31</t>
  </si>
  <si>
    <t>105788.14</t>
  </si>
  <si>
    <t>19412.08</t>
  </si>
  <si>
    <t>105786.54</t>
  </si>
  <si>
    <t>9J782</t>
  </si>
  <si>
    <t>19438.42</t>
  </si>
  <si>
    <t>105786.10</t>
  </si>
  <si>
    <t>9J783</t>
  </si>
  <si>
    <t>19438.45</t>
  </si>
  <si>
    <t>105785.79</t>
  </si>
  <si>
    <t>19390.85</t>
  </si>
  <si>
    <t>105766.43</t>
  </si>
  <si>
    <t>9J785</t>
  </si>
  <si>
    <t>19394.59</t>
  </si>
  <si>
    <t>105766.74</t>
  </si>
  <si>
    <t>9J786</t>
  </si>
  <si>
    <t>19397.45</t>
  </si>
  <si>
    <t>105766.59</t>
  </si>
  <si>
    <t>9J787</t>
  </si>
  <si>
    <t>9J788</t>
  </si>
  <si>
    <t>19397.46</t>
  </si>
  <si>
    <t>19401.59</t>
  </si>
  <si>
    <t>105766.76</t>
  </si>
  <si>
    <t>9J789</t>
  </si>
  <si>
    <t>9J790</t>
  </si>
  <si>
    <t>19401.57</t>
  </si>
  <si>
    <t>105765.51</t>
  </si>
  <si>
    <t>19411.02</t>
  </si>
  <si>
    <t>105766.91</t>
  </si>
  <si>
    <t>9J791</t>
  </si>
  <si>
    <t>9J795</t>
  </si>
  <si>
    <t>9J1115</t>
  </si>
  <si>
    <t>19411.39</t>
  </si>
  <si>
    <t>105750.99</t>
  </si>
  <si>
    <t>9J792</t>
  </si>
  <si>
    <t>19409.43</t>
  </si>
  <si>
    <t>105751.05</t>
  </si>
  <si>
    <t>9J793</t>
  </si>
  <si>
    <t>19411.57</t>
  </si>
  <si>
    <t>105737.35</t>
  </si>
  <si>
    <t>9J794</t>
  </si>
  <si>
    <t>9J850</t>
  </si>
  <si>
    <t>19412.89</t>
  </si>
  <si>
    <t>105737.48</t>
  </si>
  <si>
    <t>19413.31</t>
  </si>
  <si>
    <t>105766.92</t>
  </si>
  <si>
    <t>9J796</t>
  </si>
  <si>
    <t>19426.32</t>
  </si>
  <si>
    <t>105767.06</t>
  </si>
  <si>
    <t>9J797</t>
  </si>
  <si>
    <t>19433.64</t>
  </si>
  <si>
    <t>105767.77</t>
  </si>
  <si>
    <t>19436.87</t>
  </si>
  <si>
    <t>105768.17</t>
  </si>
  <si>
    <t>9J799</t>
  </si>
  <si>
    <t>19436.79</t>
  </si>
  <si>
    <t>105767.42</t>
  </si>
  <si>
    <t>19370.95</t>
  </si>
  <si>
    <t>105755.59</t>
  </si>
  <si>
    <t>9J801</t>
  </si>
  <si>
    <t>9J802</t>
  </si>
  <si>
    <t>19370.11</t>
  </si>
  <si>
    <t>105755.58</t>
  </si>
  <si>
    <t>19370.97</t>
  </si>
  <si>
    <t>105752.01</t>
  </si>
  <si>
    <t>9J803</t>
  </si>
  <si>
    <t>9J808</t>
  </si>
  <si>
    <t>19372.40</t>
  </si>
  <si>
    <t>105752.24</t>
  </si>
  <si>
    <t>9J804</t>
  </si>
  <si>
    <t>19372.52</t>
  </si>
  <si>
    <t>105753.46</t>
  </si>
  <si>
    <t>9J809</t>
  </si>
  <si>
    <t>9J816</t>
  </si>
  <si>
    <t>19356.59</t>
  </si>
  <si>
    <t>105749.43</t>
  </si>
  <si>
    <t>9J810</t>
  </si>
  <si>
    <t>9J811</t>
  </si>
  <si>
    <t>19356.52</t>
  </si>
  <si>
    <t>105747.85</t>
  </si>
  <si>
    <t>19356.51</t>
  </si>
  <si>
    <t>105750.30</t>
  </si>
  <si>
    <t>9J812</t>
  </si>
  <si>
    <t>19347.46</t>
  </si>
  <si>
    <t>9J813</t>
  </si>
  <si>
    <t>9J814</t>
  </si>
  <si>
    <t>19347.31</t>
  </si>
  <si>
    <t>105753.12</t>
  </si>
  <si>
    <t>19343.71</t>
  </si>
  <si>
    <t>105750.76</t>
  </si>
  <si>
    <t>9J815</t>
  </si>
  <si>
    <t>19343.68</t>
  </si>
  <si>
    <t>105750.24</t>
  </si>
  <si>
    <t>105749.13</t>
  </si>
  <si>
    <t>9J817</t>
  </si>
  <si>
    <t>9J818</t>
  </si>
  <si>
    <t>19372.15</t>
  </si>
  <si>
    <t>105749.30</t>
  </si>
  <si>
    <t>19371.39</t>
  </si>
  <si>
    <t>105732.76</t>
  </si>
  <si>
    <t>9J819</t>
  </si>
  <si>
    <t>19372.48</t>
  </si>
  <si>
    <t>105732.73</t>
  </si>
  <si>
    <t>9J820</t>
  </si>
  <si>
    <t>105727.79</t>
  </si>
  <si>
    <t>9J821</t>
  </si>
  <si>
    <t>9J822</t>
  </si>
  <si>
    <t>19371.30</t>
  </si>
  <si>
    <t>19372.43</t>
  </si>
  <si>
    <t>9J823</t>
  </si>
  <si>
    <t>9J824</t>
  </si>
  <si>
    <t>19371.23</t>
  </si>
  <si>
    <t>105720.40</t>
  </si>
  <si>
    <t>19372.55</t>
  </si>
  <si>
    <t>105716.80</t>
  </si>
  <si>
    <t>9J825</t>
  </si>
  <si>
    <t>9J826</t>
  </si>
  <si>
    <t>19372.77</t>
  </si>
  <si>
    <t>105716.41</t>
  </si>
  <si>
    <t>19359.10</t>
  </si>
  <si>
    <t>105716.20</t>
  </si>
  <si>
    <t>9J827</t>
  </si>
  <si>
    <t>9J906</t>
  </si>
  <si>
    <t>9J908</t>
  </si>
  <si>
    <t>19359.01</t>
  </si>
  <si>
    <t>105717.82</t>
  </si>
  <si>
    <t>9J828</t>
  </si>
  <si>
    <t>9J829</t>
  </si>
  <si>
    <t>19359.79</t>
  </si>
  <si>
    <t>105717.76</t>
  </si>
  <si>
    <t>19358.84</t>
  </si>
  <si>
    <t>105719.89</t>
  </si>
  <si>
    <t>9J830</t>
  </si>
  <si>
    <t>9J831</t>
  </si>
  <si>
    <t>19357.66</t>
  </si>
  <si>
    <t>105719.84</t>
  </si>
  <si>
    <t>19358.68</t>
  </si>
  <si>
    <t>105726.47</t>
  </si>
  <si>
    <t>9J832</t>
  </si>
  <si>
    <t>9J833</t>
  </si>
  <si>
    <t>19359.32</t>
  </si>
  <si>
    <t>105726.42</t>
  </si>
  <si>
    <t>19358.69</t>
  </si>
  <si>
    <t>105731.64</t>
  </si>
  <si>
    <t>9J834</t>
  </si>
  <si>
    <t>9J835</t>
  </si>
  <si>
    <t>19357.14</t>
  </si>
  <si>
    <t>105731.55</t>
  </si>
  <si>
    <t>19362.14</t>
  </si>
  <si>
    <t>9J836</t>
  </si>
  <si>
    <t>19362.11</t>
  </si>
  <si>
    <t>105731.36</t>
  </si>
  <si>
    <t>9J837</t>
  </si>
  <si>
    <t>9J838</t>
  </si>
  <si>
    <t>19395.40</t>
  </si>
  <si>
    <t>105733.37</t>
  </si>
  <si>
    <t>19395.41</t>
  </si>
  <si>
    <t>105733.83</t>
  </si>
  <si>
    <t>9J839</t>
  </si>
  <si>
    <t>19395.80</t>
  </si>
  <si>
    <t>105733.81</t>
  </si>
  <si>
    <t>9J840</t>
  </si>
  <si>
    <t>19412.09</t>
  </si>
  <si>
    <t>9J841</t>
  </si>
  <si>
    <t>19429.05</t>
  </si>
  <si>
    <t>105734.81</t>
  </si>
  <si>
    <t>19440.64</t>
  </si>
  <si>
    <t>105735.14</t>
  </si>
  <si>
    <t>9J843</t>
  </si>
  <si>
    <t>9J844</t>
  </si>
  <si>
    <t>19449.89</t>
  </si>
  <si>
    <t>105734.97</t>
  </si>
  <si>
    <t>9J845</t>
  </si>
  <si>
    <t>19450.02</t>
  </si>
  <si>
    <t>105734.10</t>
  </si>
  <si>
    <t>19440.63</t>
  </si>
  <si>
    <t>105734.88</t>
  </si>
  <si>
    <t>9J846</t>
  </si>
  <si>
    <t>19429.51</t>
  </si>
  <si>
    <t>105734.64</t>
  </si>
  <si>
    <t>9J847</t>
  </si>
  <si>
    <t>9J848</t>
  </si>
  <si>
    <t>19429.65</t>
  </si>
  <si>
    <t>105733.15</t>
  </si>
  <si>
    <t>19421.71</t>
  </si>
  <si>
    <t>105733.93</t>
  </si>
  <si>
    <t>9J849</t>
  </si>
  <si>
    <t>19421.69</t>
  </si>
  <si>
    <t>105735.95</t>
  </si>
  <si>
    <t>19411.60</t>
  </si>
  <si>
    <t>9J853</t>
  </si>
  <si>
    <t>9J855</t>
  </si>
  <si>
    <t>9J851</t>
  </si>
  <si>
    <t>9J852</t>
  </si>
  <si>
    <t>19396.15</t>
  </si>
  <si>
    <t>19395.64</t>
  </si>
  <si>
    <t>105733.04</t>
  </si>
  <si>
    <t>19410.20</t>
  </si>
  <si>
    <t>105733.72</t>
  </si>
  <si>
    <t>9J854</t>
  </si>
  <si>
    <t>19410.22</t>
  </si>
  <si>
    <t>105732.20</t>
  </si>
  <si>
    <t>19412.25</t>
  </si>
  <si>
    <t>105727.00</t>
  </si>
  <si>
    <t>9J856</t>
  </si>
  <si>
    <t>19412.53</t>
  </si>
  <si>
    <t>105719.88</t>
  </si>
  <si>
    <t>9J857</t>
  </si>
  <si>
    <t>9J864</t>
  </si>
  <si>
    <t>19410.75</t>
  </si>
  <si>
    <t>105719.34</t>
  </si>
  <si>
    <t>9J858</t>
  </si>
  <si>
    <t>9J859</t>
  </si>
  <si>
    <t>19410.64</t>
  </si>
  <si>
    <t>105721.01</t>
  </si>
  <si>
    <t>19399.54</t>
  </si>
  <si>
    <t>105718.32</t>
  </si>
  <si>
    <t>9J860</t>
  </si>
  <si>
    <t>9J862</t>
  </si>
  <si>
    <t>19399.36</t>
  </si>
  <si>
    <t>105720.11</t>
  </si>
  <si>
    <t>9J861</t>
  </si>
  <si>
    <t>19397.14</t>
  </si>
  <si>
    <t>105720.15</t>
  </si>
  <si>
    <t>19398.26</t>
  </si>
  <si>
    <t>105718.25</t>
  </si>
  <si>
    <t>9J863</t>
  </si>
  <si>
    <t>19398.31</t>
  </si>
  <si>
    <t>105717.25</t>
  </si>
  <si>
    <t>19412.71</t>
  </si>
  <si>
    <t>105718.62</t>
  </si>
  <si>
    <t>9J865</t>
  </si>
  <si>
    <t>9J869</t>
  </si>
  <si>
    <t>19419.90</t>
  </si>
  <si>
    <t>105718.67</t>
  </si>
  <si>
    <t>9J866</t>
  </si>
  <si>
    <t>105719.17</t>
  </si>
  <si>
    <t>9J867</t>
  </si>
  <si>
    <t>19427.27</t>
  </si>
  <si>
    <t>105719.36</t>
  </si>
  <si>
    <t>9J868</t>
  </si>
  <si>
    <t>19427.25</t>
  </si>
  <si>
    <t>105720.47</t>
  </si>
  <si>
    <t>19412.74</t>
  </si>
  <si>
    <t>105716.94</t>
  </si>
  <si>
    <t>9J870</t>
  </si>
  <si>
    <t>9J871</t>
  </si>
  <si>
    <t>19411.91</t>
  </si>
  <si>
    <t>105716.86</t>
  </si>
  <si>
    <t>19413.40</t>
  </si>
  <si>
    <t>105703.21</t>
  </si>
  <si>
    <t>9J873</t>
  </si>
  <si>
    <t>9J874</t>
  </si>
  <si>
    <t>9J884</t>
  </si>
  <si>
    <t>9J872</t>
  </si>
  <si>
    <t>19412.20</t>
  </si>
  <si>
    <t>105703.24</t>
  </si>
  <si>
    <t>19414.77</t>
  </si>
  <si>
    <t>105703.73</t>
  </si>
  <si>
    <t>19412.23</t>
  </si>
  <si>
    <t>105702.98</t>
  </si>
  <si>
    <t>9J875</t>
  </si>
  <si>
    <t>19407.79</t>
  </si>
  <si>
    <t>105702.93</t>
  </si>
  <si>
    <t>9J876</t>
  </si>
  <si>
    <t>9J877</t>
  </si>
  <si>
    <t>19402.35</t>
  </si>
  <si>
    <t>105703.03</t>
  </si>
  <si>
    <t>19399.77</t>
  </si>
  <si>
    <t>105702.83</t>
  </si>
  <si>
    <t>9J878</t>
  </si>
  <si>
    <t>9J879</t>
  </si>
  <si>
    <t>19399.83</t>
  </si>
  <si>
    <t>105704.12</t>
  </si>
  <si>
    <t>19399.76</t>
  </si>
  <si>
    <t>105701.22</t>
  </si>
  <si>
    <t>9J881</t>
  </si>
  <si>
    <t>9J880</t>
  </si>
  <si>
    <t>19396.67</t>
  </si>
  <si>
    <t>105701.16</t>
  </si>
  <si>
    <t>9J883</t>
  </si>
  <si>
    <t>19397.88</t>
  </si>
  <si>
    <t>105701.14</t>
  </si>
  <si>
    <t>9J882</t>
  </si>
  <si>
    <t>19397.93</t>
  </si>
  <si>
    <t>105698.05</t>
  </si>
  <si>
    <t>19396.65</t>
  </si>
  <si>
    <t>105697.98</t>
  </si>
  <si>
    <t>9J933</t>
  </si>
  <si>
    <t>105701.79</t>
  </si>
  <si>
    <t>9J885</t>
  </si>
  <si>
    <t>19418.84</t>
  </si>
  <si>
    <t>105701.64</t>
  </si>
  <si>
    <t>9J886</t>
  </si>
  <si>
    <t>9J887</t>
  </si>
  <si>
    <t>19418.85</t>
  </si>
  <si>
    <t>105698.27</t>
  </si>
  <si>
    <t>19423.33</t>
  </si>
  <si>
    <t>105701.72</t>
  </si>
  <si>
    <t>9J888</t>
  </si>
  <si>
    <t>9J889</t>
  </si>
  <si>
    <t>19423.15</t>
  </si>
  <si>
    <t>105703.82</t>
  </si>
  <si>
    <t>19434.47</t>
  </si>
  <si>
    <t>105701.71</t>
  </si>
  <si>
    <t>9J890</t>
  </si>
  <si>
    <t>9J891</t>
  </si>
  <si>
    <t>19434.48</t>
  </si>
  <si>
    <t>105700.94</t>
  </si>
  <si>
    <t>19435.45</t>
  </si>
  <si>
    <t>105701.73</t>
  </si>
  <si>
    <t>9J892</t>
  </si>
  <si>
    <t>9J894</t>
  </si>
  <si>
    <t>19435.24</t>
  </si>
  <si>
    <t>105702.81</t>
  </si>
  <si>
    <t>9J893</t>
  </si>
  <si>
    <t>19435.19</t>
  </si>
  <si>
    <t>105706.28</t>
  </si>
  <si>
    <t>19447.31</t>
  </si>
  <si>
    <t>105701.44</t>
  </si>
  <si>
    <t>9J895</t>
  </si>
  <si>
    <t>9J900</t>
  </si>
  <si>
    <t>19447.34</t>
  </si>
  <si>
    <t>105699.81</t>
  </si>
  <si>
    <t>9J896</t>
  </si>
  <si>
    <t>9J897</t>
  </si>
  <si>
    <t>19451.38</t>
  </si>
  <si>
    <t>105701.45</t>
  </si>
  <si>
    <t>9J898</t>
  </si>
  <si>
    <t>19451.40</t>
  </si>
  <si>
    <t>105702.35</t>
  </si>
  <si>
    <t>19451.43</t>
  </si>
  <si>
    <t>105700.91</t>
  </si>
  <si>
    <t>9J899</t>
  </si>
  <si>
    <t>19453.45</t>
  </si>
  <si>
    <t>105701.11</t>
  </si>
  <si>
    <t>19449.19</t>
  </si>
  <si>
    <t>9J901</t>
  </si>
  <si>
    <t>19449.04</t>
  </si>
  <si>
    <t>105704.54</t>
  </si>
  <si>
    <t>9J902</t>
  </si>
  <si>
    <t>9J1351</t>
  </si>
  <si>
    <t>19337.62</t>
  </si>
  <si>
    <t>105714.73</t>
  </si>
  <si>
    <t>9J1354</t>
  </si>
  <si>
    <t>9J903</t>
  </si>
  <si>
    <t>19338.02</t>
  </si>
  <si>
    <t>105714.81</t>
  </si>
  <si>
    <t>9J904</t>
  </si>
  <si>
    <t>19340.38</t>
  </si>
  <si>
    <t>105715.56</t>
  </si>
  <si>
    <t>9J905</t>
  </si>
  <si>
    <t>19347.79</t>
  </si>
  <si>
    <t>105716.57</t>
  </si>
  <si>
    <t>9J911</t>
  </si>
  <si>
    <t>19351.05</t>
  </si>
  <si>
    <t>105716.29</t>
  </si>
  <si>
    <t>9J907</t>
  </si>
  <si>
    <t>19333.60</t>
  </si>
  <si>
    <t>105731.31</t>
  </si>
  <si>
    <t>19372.19</t>
  </si>
  <si>
    <t>105716.06</t>
  </si>
  <si>
    <t>9J909</t>
  </si>
  <si>
    <t>19386.15</t>
  </si>
  <si>
    <t>105716.37</t>
  </si>
  <si>
    <t>9J923</t>
  </si>
  <si>
    <t>9J910</t>
  </si>
  <si>
    <t>19371.64</t>
  </si>
  <si>
    <t>105715.94</t>
  </si>
  <si>
    <t>9J912</t>
  </si>
  <si>
    <t>19347.74</t>
  </si>
  <si>
    <t>105715.46</t>
  </si>
  <si>
    <t>19371.58</t>
  </si>
  <si>
    <t>105715.02</t>
  </si>
  <si>
    <t>9J913</t>
  </si>
  <si>
    <t>19373.38</t>
  </si>
  <si>
    <t>105715.03</t>
  </si>
  <si>
    <t>9J914</t>
  </si>
  <si>
    <t>9J915</t>
  </si>
  <si>
    <t>19373.24</t>
  </si>
  <si>
    <t>105715.99</t>
  </si>
  <si>
    <t>105713.29</t>
  </si>
  <si>
    <t>9J916</t>
  </si>
  <si>
    <t>19373.60</t>
  </si>
  <si>
    <t>105704.83</t>
  </si>
  <si>
    <t>9J917</t>
  </si>
  <si>
    <t>19377.75</t>
  </si>
  <si>
    <t>105705.07</t>
  </si>
  <si>
    <t>9J918</t>
  </si>
  <si>
    <t>9J919</t>
  </si>
  <si>
    <t>19377.78</t>
  </si>
  <si>
    <t>105704.73</t>
  </si>
  <si>
    <t>19385.49</t>
  </si>
  <si>
    <t>105705.35</t>
  </si>
  <si>
    <t>9J920</t>
  </si>
  <si>
    <t>19385.56</t>
  </si>
  <si>
    <t>105704.76</t>
  </si>
  <si>
    <t>9J921</t>
  </si>
  <si>
    <t>19392.68</t>
  </si>
  <si>
    <t>105704.93</t>
  </si>
  <si>
    <t>9J922</t>
  </si>
  <si>
    <t>105704.33</t>
  </si>
  <si>
    <t>19386.23</t>
  </si>
  <si>
    <t>105715.18</t>
  </si>
  <si>
    <t>9J924</t>
  </si>
  <si>
    <t>9J1358</t>
  </si>
  <si>
    <t>19365.67</t>
  </si>
  <si>
    <t>105682.51</t>
  </si>
  <si>
    <t>9J1361</t>
  </si>
  <si>
    <t>9J925</t>
  </si>
  <si>
    <t>19365.24</t>
  </si>
  <si>
    <t>105682.40</t>
  </si>
  <si>
    <t>9J926</t>
  </si>
  <si>
    <t>19364.77</t>
  </si>
  <si>
    <t>105682.27</t>
  </si>
  <si>
    <t>9J927</t>
  </si>
  <si>
    <t>19364.92</t>
  </si>
  <si>
    <t>105681.89</t>
  </si>
  <si>
    <t>9J928</t>
  </si>
  <si>
    <t>19372.12</t>
  </si>
  <si>
    <t>105682.47</t>
  </si>
  <si>
    <t>9J929</t>
  </si>
  <si>
    <t>19372.91</t>
  </si>
  <si>
    <t>105682.66</t>
  </si>
  <si>
    <t>9J930</t>
  </si>
  <si>
    <t>9J931</t>
  </si>
  <si>
    <t>19373.03</t>
  </si>
  <si>
    <t>105684.84</t>
  </si>
  <si>
    <t>19386.38</t>
  </si>
  <si>
    <t>105682.98</t>
  </si>
  <si>
    <t>9J932</t>
  </si>
  <si>
    <t>9J935</t>
  </si>
  <si>
    <t>19386.16</t>
  </si>
  <si>
    <t>105684.61</t>
  </si>
  <si>
    <t>19394.86</t>
  </si>
  <si>
    <t>105694.93</t>
  </si>
  <si>
    <t>9J934</t>
  </si>
  <si>
    <t>19394.81</t>
  </si>
  <si>
    <t>105687.92</t>
  </si>
  <si>
    <t>19402.67</t>
  </si>
  <si>
    <t>105683.51</t>
  </si>
  <si>
    <t>9J936</t>
  </si>
  <si>
    <t>9J937</t>
  </si>
  <si>
    <t>19402.59</t>
  </si>
  <si>
    <t>105682.60</t>
  </si>
  <si>
    <t>19419.81</t>
  </si>
  <si>
    <t>105683.70</t>
  </si>
  <si>
    <t>9J938</t>
  </si>
  <si>
    <t>9J939</t>
  </si>
  <si>
    <t>19419.49</t>
  </si>
  <si>
    <t>105685.14</t>
  </si>
  <si>
    <t>19433.05</t>
  </si>
  <si>
    <t>105683.87</t>
  </si>
  <si>
    <t>9J940</t>
  </si>
  <si>
    <t>19452.28</t>
  </si>
  <si>
    <t>105683.78</t>
  </si>
  <si>
    <t>9J941</t>
  </si>
  <si>
    <t>9J942</t>
  </si>
  <si>
    <t>19452.22</t>
  </si>
  <si>
    <t>105681.51</t>
  </si>
  <si>
    <t>19458.53</t>
  </si>
  <si>
    <t>105683.75</t>
  </si>
  <si>
    <t>9J943</t>
  </si>
  <si>
    <t>9J944</t>
  </si>
  <si>
    <t>19458.54</t>
  </si>
  <si>
    <t>105684.88</t>
  </si>
  <si>
    <t>19463.33</t>
  </si>
  <si>
    <t>105683.82</t>
  </si>
  <si>
    <t>9J945</t>
  </si>
  <si>
    <t>9J946</t>
  </si>
  <si>
    <t>19463.23</t>
  </si>
  <si>
    <t>105685.02</t>
  </si>
  <si>
    <t>19466.27</t>
  </si>
  <si>
    <t>105683.69</t>
  </si>
  <si>
    <t>9J947</t>
  </si>
  <si>
    <t>105683.42</t>
  </si>
  <si>
    <t>9J948</t>
  </si>
  <si>
    <t>9J949</t>
  </si>
  <si>
    <t>19393.42</t>
  </si>
  <si>
    <t>105665.03</t>
  </si>
  <si>
    <t>9J950</t>
  </si>
  <si>
    <t>19393.28</t>
  </si>
  <si>
    <t>105669.06</t>
  </si>
  <si>
    <t>19412.14</t>
  </si>
  <si>
    <t>105665.10</t>
  </si>
  <si>
    <t>9J951</t>
  </si>
  <si>
    <t>19419.46</t>
  </si>
  <si>
    <t>105665.32</t>
  </si>
  <si>
    <t>9J952</t>
  </si>
  <si>
    <t>9J953</t>
  </si>
  <si>
    <t>19419.55</t>
  </si>
  <si>
    <t>105666.77</t>
  </si>
  <si>
    <t>19433.45</t>
  </si>
  <si>
    <t>105665.55</t>
  </si>
  <si>
    <t>9J954</t>
  </si>
  <si>
    <t>9J955</t>
  </si>
  <si>
    <t>19433.32</t>
  </si>
  <si>
    <t>105667.28</t>
  </si>
  <si>
    <t>19456.49</t>
  </si>
  <si>
    <t>105666.20</t>
  </si>
  <si>
    <t>9J956</t>
  </si>
  <si>
    <t>9J957</t>
  </si>
  <si>
    <t>19456.44</t>
  </si>
  <si>
    <t>105668.21</t>
  </si>
  <si>
    <t>19463.08</t>
  </si>
  <si>
    <t>105666.16</t>
  </si>
  <si>
    <t>9J958</t>
  </si>
  <si>
    <t>19463.09</t>
  </si>
  <si>
    <t>105665.98</t>
  </si>
  <si>
    <t>19471.88</t>
  </si>
  <si>
    <t>105666.51</t>
  </si>
  <si>
    <t>9J960</t>
  </si>
  <si>
    <t>9J961</t>
  </si>
  <si>
    <t>19474.97</t>
  </si>
  <si>
    <t>105649.22</t>
  </si>
  <si>
    <t>19474.68</t>
  </si>
  <si>
    <t>9J962</t>
  </si>
  <si>
    <t>19463.80</t>
  </si>
  <si>
    <t>105650.17</t>
  </si>
  <si>
    <t>9J963</t>
  </si>
  <si>
    <t>9J964</t>
  </si>
  <si>
    <t>19463.95</t>
  </si>
  <si>
    <t>105649.00</t>
  </si>
  <si>
    <t>19452.89</t>
  </si>
  <si>
    <t>105650.23</t>
  </si>
  <si>
    <t>9J965</t>
  </si>
  <si>
    <t>9J966</t>
  </si>
  <si>
    <t>19452.91</t>
  </si>
  <si>
    <t>105648.83</t>
  </si>
  <si>
    <t>19444.81</t>
  </si>
  <si>
    <t>105650.14</t>
  </si>
  <si>
    <t>9J967</t>
  </si>
  <si>
    <t>9J968</t>
  </si>
  <si>
    <t>19444.84</t>
  </si>
  <si>
    <t>105648.75</t>
  </si>
  <si>
    <t>19440.66</t>
  </si>
  <si>
    <t>105649.72</t>
  </si>
  <si>
    <t>9J969</t>
  </si>
  <si>
    <t>9J970</t>
  </si>
  <si>
    <t>19440.67</t>
  </si>
  <si>
    <t>105650.31</t>
  </si>
  <si>
    <t>19432.52</t>
  </si>
  <si>
    <t>105649.33</t>
  </si>
  <si>
    <t>9J971</t>
  </si>
  <si>
    <t>19419.21</t>
  </si>
  <si>
    <t>105648.76</t>
  </si>
  <si>
    <t>9J972</t>
  </si>
  <si>
    <t>9J973</t>
  </si>
  <si>
    <t>19419.20</t>
  </si>
  <si>
    <t>105648.16</t>
  </si>
  <si>
    <t>19413.79</t>
  </si>
  <si>
    <t>9J974</t>
  </si>
  <si>
    <t>9J975</t>
  </si>
  <si>
    <t>19413.76</t>
  </si>
  <si>
    <t>105649.79</t>
  </si>
  <si>
    <t>19407.47</t>
  </si>
  <si>
    <t>105648.17</t>
  </si>
  <si>
    <t>9J976</t>
  </si>
  <si>
    <t>9J981</t>
  </si>
  <si>
    <t>19407.62</t>
  </si>
  <si>
    <t>105645.29</t>
  </si>
  <si>
    <t>9J977</t>
  </si>
  <si>
    <t>9J978</t>
  </si>
  <si>
    <t>19408.21</t>
  </si>
  <si>
    <t>105645.22</t>
  </si>
  <si>
    <t>19407.76</t>
  </si>
  <si>
    <t>105638.78</t>
  </si>
  <si>
    <t>9J979</t>
  </si>
  <si>
    <t>19408.15</t>
  </si>
  <si>
    <t>105638.69</t>
  </si>
  <si>
    <t>9J980</t>
  </si>
  <si>
    <t>19408.27</t>
  </si>
  <si>
    <t>105634.47</t>
  </si>
  <si>
    <t>19406.29</t>
  </si>
  <si>
    <t>105647.86</t>
  </si>
  <si>
    <t>9J982</t>
  </si>
  <si>
    <t>9J983</t>
  </si>
  <si>
    <t>19406.20</t>
  </si>
  <si>
    <t>105649.49</t>
  </si>
  <si>
    <t>19394.37</t>
  </si>
  <si>
    <t>105647.92</t>
  </si>
  <si>
    <t>9J984</t>
  </si>
  <si>
    <t>9J985</t>
  </si>
  <si>
    <t>9J987</t>
  </si>
  <si>
    <t>19394.30</t>
  </si>
  <si>
    <t>105650.28</t>
  </si>
  <si>
    <t>19394.36</t>
  </si>
  <si>
    <t>105645.76</t>
  </si>
  <si>
    <t>19389.30</t>
  </si>
  <si>
    <t>105647.48</t>
  </si>
  <si>
    <t>9J988</t>
  </si>
  <si>
    <t>9J989</t>
  </si>
  <si>
    <t>19389.26</t>
  </si>
  <si>
    <t>105648.93</t>
  </si>
  <si>
    <t>19378.29</t>
  </si>
  <si>
    <t>9J990</t>
  </si>
  <si>
    <t>9J991</t>
  </si>
  <si>
    <t>19378.15</t>
  </si>
  <si>
    <t>105648.36</t>
  </si>
  <si>
    <t>9J1362</t>
  </si>
  <si>
    <t>105646.82</t>
  </si>
  <si>
    <t>9J992</t>
  </si>
  <si>
    <t>9J1004</t>
  </si>
  <si>
    <t>19451.20</t>
  </si>
  <si>
    <t>105629.18</t>
  </si>
  <si>
    <t>9J993</t>
  </si>
  <si>
    <t>9J997</t>
  </si>
  <si>
    <t>19452.13</t>
  </si>
  <si>
    <t>105629.17</t>
  </si>
  <si>
    <t>9J994</t>
  </si>
  <si>
    <t>19452.21</t>
  </si>
  <si>
    <t>105628.39</t>
  </si>
  <si>
    <t>9J995</t>
  </si>
  <si>
    <t>19471.74</t>
  </si>
  <si>
    <t>105628.41</t>
  </si>
  <si>
    <t>9J996</t>
  </si>
  <si>
    <t>19471.98</t>
  </si>
  <si>
    <t>105629.86</t>
  </si>
  <si>
    <t>19450.78</t>
  </si>
  <si>
    <t>105639.42</t>
  </si>
  <si>
    <t>9J998</t>
  </si>
  <si>
    <t>9J1000</t>
  </si>
  <si>
    <t>19445.53</t>
  </si>
  <si>
    <t>105639.38</t>
  </si>
  <si>
    <t>9J999</t>
  </si>
  <si>
    <t>19445.45</t>
  </si>
  <si>
    <t>105639.05</t>
  </si>
  <si>
    <t>9J1001</t>
  </si>
  <si>
    <t>19437.55</t>
  </si>
  <si>
    <t>105639.17</t>
  </si>
  <si>
    <t>19437.57</t>
  </si>
  <si>
    <t>105638.83</t>
  </si>
  <si>
    <t>9J1005</t>
  </si>
  <si>
    <t>19437.33</t>
  </si>
  <si>
    <t>105628.51</t>
  </si>
  <si>
    <t>19433.55</t>
  </si>
  <si>
    <t>9J1006</t>
  </si>
  <si>
    <t>9J1012</t>
  </si>
  <si>
    <t>19432.93</t>
  </si>
  <si>
    <t>105631.38</t>
  </si>
  <si>
    <t>9J1007</t>
  </si>
  <si>
    <t>9J1008</t>
  </si>
  <si>
    <t>19432.46</t>
  </si>
  <si>
    <t>105631.30</t>
  </si>
  <si>
    <t>19432.98</t>
  </si>
  <si>
    <t>105633.58</t>
  </si>
  <si>
    <t>9J1009</t>
  </si>
  <si>
    <t>19434.36</t>
  </si>
  <si>
    <t>105633.62</t>
  </si>
  <si>
    <t>9J1010</t>
  </si>
  <si>
    <t>19433.90</t>
  </si>
  <si>
    <t>105644.72</t>
  </si>
  <si>
    <t>9J1011</t>
  </si>
  <si>
    <t>19432.26</t>
  </si>
  <si>
    <t>105644.82</t>
  </si>
  <si>
    <t>19420.07</t>
  </si>
  <si>
    <t>105622.37</t>
  </si>
  <si>
    <t>9J1013</t>
  </si>
  <si>
    <t>9J1015</t>
  </si>
  <si>
    <t>19419.69</t>
  </si>
  <si>
    <t>105626.40</t>
  </si>
  <si>
    <t>9J1014</t>
  </si>
  <si>
    <t>19419.26</t>
  </si>
  <si>
    <t>105631.57</t>
  </si>
  <si>
    <t>19419.16</t>
  </si>
  <si>
    <t>105622.03</t>
  </si>
  <si>
    <t>9J1016</t>
  </si>
  <si>
    <t>9J1017</t>
  </si>
  <si>
    <t>19418.81</t>
  </si>
  <si>
    <t>105623.39</t>
  </si>
  <si>
    <t>19411.65</t>
  </si>
  <si>
    <t>9J1018</t>
  </si>
  <si>
    <t>9J1019</t>
  </si>
  <si>
    <t>19411.50</t>
  </si>
  <si>
    <t>105621.01</t>
  </si>
  <si>
    <t>19403.13</t>
  </si>
  <si>
    <t>105618.36</t>
  </si>
  <si>
    <t>9J1020</t>
  </si>
  <si>
    <t>19395.74</t>
  </si>
  <si>
    <t>105618.41</t>
  </si>
  <si>
    <t>9J1021</t>
  </si>
  <si>
    <t>9J1022</t>
  </si>
  <si>
    <t>19395.65</t>
  </si>
  <si>
    <t>105622.21</t>
  </si>
  <si>
    <t>接围挡 推测</t>
  </si>
  <si>
    <t>19396.46</t>
  </si>
  <si>
    <t>105615.36</t>
  </si>
  <si>
    <t>9J1023</t>
  </si>
  <si>
    <t>19396.82</t>
  </si>
  <si>
    <t>105613.53</t>
  </si>
  <si>
    <t>9J1024</t>
  </si>
  <si>
    <t>19396.92</t>
  </si>
  <si>
    <t>105613.26</t>
  </si>
  <si>
    <t>9J1030</t>
  </si>
  <si>
    <t>19389.23</t>
  </si>
  <si>
    <t>105610.52</t>
  </si>
  <si>
    <t>9J1026</t>
  </si>
  <si>
    <t>19388.95</t>
  </si>
  <si>
    <t>105611.22</t>
  </si>
  <si>
    <t>3.77</t>
  </si>
  <si>
    <t>9J1027</t>
  </si>
  <si>
    <t>19388.42</t>
  </si>
  <si>
    <t>105611.02</t>
  </si>
  <si>
    <t>9J1028</t>
  </si>
  <si>
    <t>19387.33</t>
  </si>
  <si>
    <t>105610.63</t>
  </si>
  <si>
    <t>9J1029</t>
  </si>
  <si>
    <t>9J1031</t>
  </si>
  <si>
    <t>19390.92</t>
  </si>
  <si>
    <t>105610.50</t>
  </si>
  <si>
    <t>19409.84</t>
  </si>
  <si>
    <t>105617.40</t>
  </si>
  <si>
    <t>9J1376</t>
  </si>
  <si>
    <t>19410.07</t>
  </si>
  <si>
    <t>105616.96</t>
  </si>
  <si>
    <t>9J1032</t>
  </si>
  <si>
    <t>19434.06</t>
  </si>
  <si>
    <t>105624.93</t>
  </si>
  <si>
    <t>9J1033</t>
  </si>
  <si>
    <t>19434.21</t>
  </si>
  <si>
    <t>105624.51</t>
  </si>
  <si>
    <t>9J1034</t>
  </si>
  <si>
    <t>19444.18</t>
  </si>
  <si>
    <t>105627.69</t>
  </si>
  <si>
    <t>9J1116</t>
  </si>
  <si>
    <t>105740.21</t>
  </si>
  <si>
    <t>19408.87</t>
  </si>
  <si>
    <t>105740.24</t>
  </si>
  <si>
    <t>9J1183</t>
  </si>
  <si>
    <t>9J1184</t>
  </si>
  <si>
    <t>19410.35</t>
  </si>
  <si>
    <t>105839.19</t>
  </si>
  <si>
    <t>9J1185</t>
  </si>
  <si>
    <t>9J1187</t>
  </si>
  <si>
    <t>19408.83</t>
  </si>
  <si>
    <t>105839.24</t>
  </si>
  <si>
    <t>19410.12</t>
  </si>
  <si>
    <t>105827.51</t>
  </si>
  <si>
    <t>9J1186</t>
  </si>
  <si>
    <t>19411.24</t>
  </si>
  <si>
    <t>105839.23</t>
  </si>
  <si>
    <t>9J1188</t>
  </si>
  <si>
    <t>9J1190</t>
  </si>
  <si>
    <t>19411.04</t>
  </si>
  <si>
    <t>105839.61</t>
  </si>
  <si>
    <t>9J1189</t>
  </si>
  <si>
    <t>19417.57</t>
  </si>
  <si>
    <t>105839.76</t>
  </si>
  <si>
    <t>9J1191</t>
  </si>
  <si>
    <t>19417.65</t>
  </si>
  <si>
    <t>105839.26</t>
  </si>
  <si>
    <t>19422.60</t>
  </si>
  <si>
    <t>105839.54</t>
  </si>
  <si>
    <t>9J1192</t>
  </si>
  <si>
    <t>19423.14</t>
  </si>
  <si>
    <t>105839.73</t>
  </si>
  <si>
    <t>9J1213</t>
  </si>
  <si>
    <t>19321.90</t>
  </si>
  <si>
    <t>19330.18</t>
  </si>
  <si>
    <t>105788.48</t>
  </si>
  <si>
    <t>9J1214</t>
  </si>
  <si>
    <t>9J1215</t>
  </si>
  <si>
    <t>19330.30</t>
  </si>
  <si>
    <t>105789.91</t>
  </si>
  <si>
    <t>19337.73</t>
  </si>
  <si>
    <t>105788.79</t>
  </si>
  <si>
    <t>9J1216</t>
  </si>
  <si>
    <t>19337.89</t>
  </si>
  <si>
    <t>105787.03</t>
  </si>
  <si>
    <t>9J1217</t>
  </si>
  <si>
    <t>19341.73</t>
  </si>
  <si>
    <t>105787.12</t>
  </si>
  <si>
    <t>9J1218</t>
  </si>
  <si>
    <t>9J1219</t>
  </si>
  <si>
    <t>19341.79</t>
  </si>
  <si>
    <t>105787.92</t>
  </si>
  <si>
    <t>19351.00</t>
  </si>
  <si>
    <t>105787.31</t>
  </si>
  <si>
    <t>9J1220</t>
  </si>
  <si>
    <t>19351.09</t>
  </si>
  <si>
    <t>105785.58</t>
  </si>
  <si>
    <t>9J1332</t>
  </si>
  <si>
    <t>19350.46</t>
  </si>
  <si>
    <t>105866.77</t>
  </si>
  <si>
    <t>19350.09</t>
  </si>
  <si>
    <t>105870.94</t>
  </si>
  <si>
    <t>压 推测</t>
  </si>
  <si>
    <t>9J1333</t>
  </si>
  <si>
    <t>19349.89</t>
  </si>
  <si>
    <t>105879.02</t>
  </si>
  <si>
    <t>9J1342</t>
  </si>
  <si>
    <t>9J1343</t>
  </si>
  <si>
    <t>19313.80</t>
  </si>
  <si>
    <t>105820.62</t>
  </si>
  <si>
    <t>车压</t>
  </si>
  <si>
    <t>9J1344</t>
  </si>
  <si>
    <t>19313.14</t>
  </si>
  <si>
    <t>9J1346</t>
  </si>
  <si>
    <t>19316.05</t>
  </si>
  <si>
    <t>105821.18</t>
  </si>
  <si>
    <t>废弃</t>
  </si>
  <si>
    <t>19317.37</t>
  </si>
  <si>
    <t>105797.54</t>
  </si>
  <si>
    <t>19315.43</t>
  </si>
  <si>
    <t>105806.97</t>
  </si>
  <si>
    <t>19311.62</t>
  </si>
  <si>
    <t>105837.27</t>
  </si>
  <si>
    <t>9J1349</t>
  </si>
  <si>
    <t>19324.29</t>
  </si>
  <si>
    <t>105766.04</t>
  </si>
  <si>
    <t>19325.17</t>
  </si>
  <si>
    <t>105766.29</t>
  </si>
  <si>
    <t>9J1350</t>
  </si>
  <si>
    <t>19327.44</t>
  </si>
  <si>
    <t>105766.95</t>
  </si>
  <si>
    <t>9J1352</t>
  </si>
  <si>
    <t>19337.30</t>
  </si>
  <si>
    <t>105715.78</t>
  </si>
  <si>
    <t>19338.54</t>
  </si>
  <si>
    <t>9J1353</t>
  </si>
  <si>
    <t>19339.85</t>
  </si>
  <si>
    <t>105716.27</t>
  </si>
  <si>
    <t>9J1355</t>
  </si>
  <si>
    <t>19341.66</t>
  </si>
  <si>
    <t>105697.80</t>
  </si>
  <si>
    <t>19350.82</t>
  </si>
  <si>
    <t>105687.81</t>
  </si>
  <si>
    <t>9J1356</t>
  </si>
  <si>
    <t>19358.43</t>
  </si>
  <si>
    <t>105683.66</t>
  </si>
  <si>
    <t>1.54</t>
  </si>
  <si>
    <t>9J1357</t>
  </si>
  <si>
    <t>19365.42</t>
  </si>
  <si>
    <t>105683.93</t>
  </si>
  <si>
    <t>19365.63</t>
  </si>
  <si>
    <t>105683.24</t>
  </si>
  <si>
    <t>3.59</t>
  </si>
  <si>
    <t>9J1359</t>
  </si>
  <si>
    <t>19366.45</t>
  </si>
  <si>
    <t>105683.26</t>
  </si>
  <si>
    <t>9J1360</t>
  </si>
  <si>
    <t>19368.61</t>
  </si>
  <si>
    <t>105683.52</t>
  </si>
  <si>
    <t>19366.29</t>
  </si>
  <si>
    <t>105663.95</t>
  </si>
  <si>
    <t>19367.62</t>
  </si>
  <si>
    <t>105646.28</t>
  </si>
  <si>
    <t>19373.04</t>
  </si>
  <si>
    <t>105625.32</t>
  </si>
  <si>
    <t>19427.22</t>
  </si>
  <si>
    <t>105623.41</t>
  </si>
  <si>
    <t>9J1380</t>
  </si>
  <si>
    <t>19443.71</t>
  </si>
  <si>
    <t>105628.63</t>
  </si>
  <si>
    <t>9J1381</t>
  </si>
  <si>
    <t>19448.19</t>
  </si>
  <si>
    <t>105628.59</t>
  </si>
  <si>
    <t>9J1382</t>
  </si>
  <si>
    <t>19448.30</t>
  </si>
  <si>
    <t>105626.38</t>
  </si>
  <si>
    <t>J73</t>
  </si>
  <si>
    <t>J142</t>
  </si>
  <si>
    <t>19545.88</t>
  </si>
  <si>
    <t>105088.98</t>
  </si>
  <si>
    <t>2.66</t>
  </si>
  <si>
    <t>J74</t>
  </si>
  <si>
    <t>J75</t>
  </si>
  <si>
    <t>19549.00</t>
  </si>
  <si>
    <t>105068.01</t>
  </si>
  <si>
    <t>J102</t>
  </si>
  <si>
    <t>105089.26</t>
  </si>
  <si>
    <t>2.43</t>
  </si>
  <si>
    <t>J90</t>
  </si>
  <si>
    <t>J104</t>
  </si>
  <si>
    <t>19595.57</t>
  </si>
  <si>
    <t>105105.55</t>
  </si>
  <si>
    <t>J91</t>
  </si>
  <si>
    <t>J94</t>
  </si>
  <si>
    <t>19595.47</t>
  </si>
  <si>
    <t>105106.26</t>
  </si>
  <si>
    <t>J92</t>
  </si>
  <si>
    <t>19596.59</t>
  </si>
  <si>
    <t>105106.59</t>
  </si>
  <si>
    <t>J93</t>
  </si>
  <si>
    <t>19600.01</t>
  </si>
  <si>
    <t>105107.40</t>
  </si>
  <si>
    <t>2.75</t>
  </si>
  <si>
    <t>19613.20</t>
  </si>
  <si>
    <t>105109.61</t>
  </si>
  <si>
    <t>J103</t>
  </si>
  <si>
    <t>19556.61</t>
  </si>
  <si>
    <t>105098.92</t>
  </si>
  <si>
    <t>2.35</t>
  </si>
  <si>
    <t>2.00</t>
  </si>
  <si>
    <t>19557.73</t>
  </si>
  <si>
    <t>105099.24</t>
  </si>
  <si>
    <t>19562.25</t>
  </si>
  <si>
    <t>105100.23</t>
  </si>
  <si>
    <t>J105</t>
  </si>
  <si>
    <t>19562.41</t>
  </si>
  <si>
    <t>105099.47</t>
  </si>
  <si>
    <t>J106</t>
  </si>
  <si>
    <t>19563.32</t>
  </si>
  <si>
    <t>105099.52</t>
  </si>
  <si>
    <t>2.28</t>
  </si>
  <si>
    <t>J107</t>
  </si>
  <si>
    <t>19564.95</t>
  </si>
  <si>
    <t>105099.54</t>
  </si>
  <si>
    <t>J158</t>
  </si>
  <si>
    <t>19540.92</t>
  </si>
  <si>
    <t>105120.30</t>
  </si>
  <si>
    <t>J148</t>
  </si>
  <si>
    <t>J149</t>
  </si>
  <si>
    <t>19589.62</t>
  </si>
  <si>
    <t>105150.29</t>
  </si>
  <si>
    <t>J151</t>
  </si>
  <si>
    <t>19590.43</t>
  </si>
  <si>
    <t>105150.43</t>
  </si>
  <si>
    <t>J150</t>
  </si>
  <si>
    <t>19592.17</t>
  </si>
  <si>
    <t>105150.57</t>
  </si>
  <si>
    <t>19587.87</t>
  </si>
  <si>
    <t>105161.03</t>
  </si>
  <si>
    <t>2.70</t>
  </si>
  <si>
    <t>J152</t>
  </si>
  <si>
    <t>J153</t>
  </si>
  <si>
    <t>19596.66</t>
  </si>
  <si>
    <t>105162.48</t>
  </si>
  <si>
    <t>2.61</t>
  </si>
  <si>
    <t>19550.69</t>
  </si>
  <si>
    <t>105155.20</t>
  </si>
  <si>
    <t>2.76</t>
  </si>
  <si>
    <t>J154</t>
  </si>
  <si>
    <t>J156</t>
  </si>
  <si>
    <t>19550.87</t>
  </si>
  <si>
    <t>105154.36</t>
  </si>
  <si>
    <t>J155</t>
  </si>
  <si>
    <t>19551.29</t>
  </si>
  <si>
    <t>105152.39</t>
  </si>
  <si>
    <t>19546.48</t>
  </si>
  <si>
    <t>105154.67</t>
  </si>
  <si>
    <t>J168</t>
  </si>
  <si>
    <t>J157</t>
  </si>
  <si>
    <t>19546.35</t>
  </si>
  <si>
    <t>105155.43</t>
  </si>
  <si>
    <t>19533.78</t>
  </si>
  <si>
    <t>105152.46</t>
  </si>
  <si>
    <t>J159</t>
  </si>
  <si>
    <t>19531.51</t>
  </si>
  <si>
    <t>105160.81</t>
  </si>
  <si>
    <t>J160</t>
  </si>
  <si>
    <t>J162</t>
  </si>
  <si>
    <t>19532.29</t>
  </si>
  <si>
    <t>105160.94</t>
  </si>
  <si>
    <t>J161</t>
  </si>
  <si>
    <t>19533.48</t>
  </si>
  <si>
    <t>105161.15</t>
  </si>
  <si>
    <t>2.59</t>
  </si>
  <si>
    <t>19529.31</t>
  </si>
  <si>
    <t>105169.44</t>
  </si>
  <si>
    <t>J163</t>
  </si>
  <si>
    <t>J166</t>
  </si>
  <si>
    <t>J176</t>
  </si>
  <si>
    <t>19527.95</t>
  </si>
  <si>
    <t>105169.12</t>
  </si>
  <si>
    <t>J164</t>
  </si>
  <si>
    <t>19528.08</t>
  </si>
  <si>
    <t>105168.04</t>
  </si>
  <si>
    <t>J165</t>
  </si>
  <si>
    <t>19528.18</t>
  </si>
  <si>
    <t>105167.11</t>
  </si>
  <si>
    <t>19532.40</t>
  </si>
  <si>
    <t>105170.07</t>
  </si>
  <si>
    <t>J169</t>
  </si>
  <si>
    <t>J167</t>
  </si>
  <si>
    <t>19534.63</t>
  </si>
  <si>
    <t>105161.43</t>
  </si>
  <si>
    <t>2.62</t>
  </si>
  <si>
    <t>J214</t>
  </si>
  <si>
    <t>19535.42</t>
  </si>
  <si>
    <t>105152.97</t>
  </si>
  <si>
    <t>19533.86</t>
  </si>
  <si>
    <t>105164.25</t>
  </si>
  <si>
    <t>J170</t>
  </si>
  <si>
    <t>19534.81</t>
  </si>
  <si>
    <t>105164.37</t>
  </si>
  <si>
    <t>J171</t>
  </si>
  <si>
    <t>J172</t>
  </si>
  <si>
    <t>19535.62</t>
  </si>
  <si>
    <t>19595.55</t>
  </si>
  <si>
    <t>105171.10</t>
  </si>
  <si>
    <t>19518.41</t>
  </si>
  <si>
    <t>105207.80</t>
  </si>
  <si>
    <t>J177</t>
  </si>
  <si>
    <t>19510.68</t>
  </si>
  <si>
    <t>105232.24</t>
  </si>
  <si>
    <t>2.37</t>
  </si>
  <si>
    <t>J180</t>
  </si>
  <si>
    <t>19492.32</t>
  </si>
  <si>
    <t>105285.52</t>
  </si>
  <si>
    <t>J181</t>
  </si>
  <si>
    <t>J898</t>
  </si>
  <si>
    <t>19491.20</t>
  </si>
  <si>
    <t>105284.98</t>
  </si>
  <si>
    <t>J182</t>
  </si>
  <si>
    <t>J184</t>
  </si>
  <si>
    <t>19491.79</t>
  </si>
  <si>
    <t>105283.49</t>
  </si>
  <si>
    <t>J183</t>
  </si>
  <si>
    <t>19492.33</t>
  </si>
  <si>
    <t>105282.43</t>
  </si>
  <si>
    <t>19490.80</t>
  </si>
  <si>
    <t>105286.12</t>
  </si>
  <si>
    <t>J185</t>
  </si>
  <si>
    <t>19490.55</t>
  </si>
  <si>
    <t>105287.03</t>
  </si>
  <si>
    <t>J186</t>
  </si>
  <si>
    <t>19490.32</t>
  </si>
  <si>
    <t>105287.90</t>
  </si>
  <si>
    <t>J187</t>
  </si>
  <si>
    <t>19485.57</t>
  </si>
  <si>
    <t>105301.68</t>
  </si>
  <si>
    <t>J188</t>
  </si>
  <si>
    <t>19492.77</t>
  </si>
  <si>
    <t>105304.27</t>
  </si>
  <si>
    <t>19446.84</t>
  </si>
  <si>
    <t>105368.01</t>
  </si>
  <si>
    <t>J897</t>
  </si>
  <si>
    <t>19535.61</t>
  </si>
  <si>
    <t>105157.12</t>
  </si>
  <si>
    <t>J215</t>
  </si>
  <si>
    <t>19596.37</t>
  </si>
  <si>
    <t>105165.74</t>
  </si>
  <si>
    <t>J236</t>
  </si>
  <si>
    <t>J237</t>
  </si>
  <si>
    <t>19493.61</t>
  </si>
  <si>
    <t>105142.73</t>
  </si>
  <si>
    <t>19487.19</t>
  </si>
  <si>
    <t>105166.12</t>
  </si>
  <si>
    <t>J238</t>
  </si>
  <si>
    <t>19476.94</t>
  </si>
  <si>
    <t>105213.58</t>
  </si>
  <si>
    <t>J239</t>
  </si>
  <si>
    <t>19473.14</t>
  </si>
  <si>
    <t>105225.79</t>
  </si>
  <si>
    <t>J240</t>
  </si>
  <si>
    <t>19460.13</t>
  </si>
  <si>
    <t>105262.07</t>
  </si>
  <si>
    <t>J241</t>
  </si>
  <si>
    <t>19448.75</t>
  </si>
  <si>
    <t>105286.28</t>
  </si>
  <si>
    <t>19429.94</t>
  </si>
  <si>
    <t>105328.61</t>
  </si>
  <si>
    <t>J379</t>
  </si>
  <si>
    <t>J404</t>
  </si>
  <si>
    <t>19485.01</t>
  </si>
  <si>
    <t>105039.64</t>
  </si>
  <si>
    <t>1.57</t>
  </si>
  <si>
    <t>J384</t>
  </si>
  <si>
    <t>J385</t>
  </si>
  <si>
    <t>19460.10</t>
  </si>
  <si>
    <t>105085.58</t>
  </si>
  <si>
    <t>19456.85</t>
  </si>
  <si>
    <t>105085.31</t>
  </si>
  <si>
    <t>2.68</t>
  </si>
  <si>
    <t>J386</t>
  </si>
  <si>
    <t>J389</t>
  </si>
  <si>
    <t>19457.04</t>
  </si>
  <si>
    <t>105084.26</t>
  </si>
  <si>
    <t>J387</t>
  </si>
  <si>
    <t>19456.05</t>
  </si>
  <si>
    <t>105084.12</t>
  </si>
  <si>
    <t>J388</t>
  </si>
  <si>
    <t>19455.13</t>
  </si>
  <si>
    <t>105083.89</t>
  </si>
  <si>
    <t>19425.05</t>
  </si>
  <si>
    <t>105080.39</t>
  </si>
  <si>
    <t>19478.27</t>
  </si>
  <si>
    <t>105087.90</t>
  </si>
  <si>
    <t>J405</t>
  </si>
  <si>
    <t>19477.96</t>
  </si>
  <si>
    <t>105089.67</t>
  </si>
  <si>
    <t>J407</t>
  </si>
  <si>
    <t>19461.89</t>
  </si>
  <si>
    <t>105141.55</t>
  </si>
  <si>
    <t>J408</t>
  </si>
  <si>
    <t>J418</t>
  </si>
  <si>
    <t>19446.96</t>
  </si>
  <si>
    <t>105138.67</t>
  </si>
  <si>
    <t>J409</t>
  </si>
  <si>
    <t>19444.93</t>
  </si>
  <si>
    <t>105138.39</t>
  </si>
  <si>
    <t>J410</t>
  </si>
  <si>
    <t>J413</t>
  </si>
  <si>
    <t>19446.83</t>
  </si>
  <si>
    <t>105127.18</t>
  </si>
  <si>
    <t>J411</t>
  </si>
  <si>
    <t>19445.72</t>
  </si>
  <si>
    <t>105126.85</t>
  </si>
  <si>
    <t>J412</t>
  </si>
  <si>
    <t>19444.33</t>
  </si>
  <si>
    <t>105126.36</t>
  </si>
  <si>
    <t>19421.31</t>
  </si>
  <si>
    <t>105134.56</t>
  </si>
  <si>
    <t>19446.52</t>
  </si>
  <si>
    <t>105180.71</t>
  </si>
  <si>
    <t>-2.52</t>
  </si>
  <si>
    <t>J426</t>
  </si>
  <si>
    <t>J420</t>
  </si>
  <si>
    <t>J421</t>
  </si>
  <si>
    <t>19424.45</t>
  </si>
  <si>
    <t>105231.14</t>
  </si>
  <si>
    <t>J425</t>
  </si>
  <si>
    <t>19423.31</t>
  </si>
  <si>
    <t>105233.32</t>
  </si>
  <si>
    <t>3.05</t>
  </si>
  <si>
    <t>J422</t>
  </si>
  <si>
    <t>J427</t>
  </si>
  <si>
    <t>19421.76</t>
  </si>
  <si>
    <t>105232.67</t>
  </si>
  <si>
    <t>J423</t>
  </si>
  <si>
    <t>19422.52</t>
  </si>
  <si>
    <t>105230.73</t>
  </si>
  <si>
    <t>J424</t>
  </si>
  <si>
    <t>19408.47</t>
  </si>
  <si>
    <t>105224.34</t>
  </si>
  <si>
    <t>19425.69</t>
  </si>
  <si>
    <t>105228.07</t>
  </si>
  <si>
    <t>19429.47</t>
  </si>
  <si>
    <t>105229.62</t>
  </si>
  <si>
    <t>1.37</t>
  </si>
  <si>
    <t>J431</t>
  </si>
  <si>
    <t>19407.51</t>
  </si>
  <si>
    <t>105277.57</t>
  </si>
  <si>
    <t>19412.12</t>
  </si>
  <si>
    <t>105279.93</t>
  </si>
  <si>
    <t>19401.01</t>
  </si>
  <si>
    <t>105308.28</t>
  </si>
  <si>
    <t>J514</t>
  </si>
  <si>
    <t>J515</t>
  </si>
  <si>
    <t>19060.42</t>
  </si>
  <si>
    <t>106217.65</t>
  </si>
  <si>
    <t>19067.21</t>
  </si>
  <si>
    <t>106187.19</t>
  </si>
  <si>
    <t>9.88</t>
  </si>
  <si>
    <t>J516</t>
  </si>
  <si>
    <t>19079.96</t>
  </si>
  <si>
    <t>106156.39</t>
  </si>
  <si>
    <t>J517</t>
  </si>
  <si>
    <t>19099.70</t>
  </si>
  <si>
    <t>106109.85</t>
  </si>
  <si>
    <t>J518</t>
  </si>
  <si>
    <t>19105.79</t>
  </si>
  <si>
    <t>106098.09</t>
  </si>
  <si>
    <t>J519</t>
  </si>
  <si>
    <t>19115.98</t>
  </si>
  <si>
    <t>106072.64</t>
  </si>
  <si>
    <t>8.20</t>
  </si>
  <si>
    <t>7.85</t>
  </si>
  <si>
    <t>J520</t>
  </si>
  <si>
    <t>19131.60</t>
  </si>
  <si>
    <t>106035.65</t>
  </si>
  <si>
    <t>7.71</t>
  </si>
  <si>
    <t>J521</t>
  </si>
  <si>
    <t>19142.23</t>
  </si>
  <si>
    <t>106009.48</t>
  </si>
  <si>
    <t>J522</t>
  </si>
  <si>
    <t>19156.14</t>
  </si>
  <si>
    <t>105976.89</t>
  </si>
  <si>
    <t>19182.70</t>
  </si>
  <si>
    <t>105913.71</t>
  </si>
  <si>
    <t>19215.13</t>
  </si>
  <si>
    <t>105942.14</t>
  </si>
  <si>
    <t>J552</t>
  </si>
  <si>
    <t>J551</t>
  </si>
  <si>
    <t>19215.73</t>
  </si>
  <si>
    <t>105942.42</t>
  </si>
  <si>
    <t>19213.54</t>
  </si>
  <si>
    <t>105945.80</t>
  </si>
  <si>
    <t>J553</t>
  </si>
  <si>
    <t>J564</t>
  </si>
  <si>
    <t>19214.42</t>
  </si>
  <si>
    <t>105946.19</t>
  </si>
  <si>
    <t>J554</t>
  </si>
  <si>
    <t>19214.12</t>
  </si>
  <si>
    <t>105947.20</t>
  </si>
  <si>
    <t>J555</t>
  </si>
  <si>
    <t>19213.49</t>
  </si>
  <si>
    <t>105948.30</t>
  </si>
  <si>
    <t>J556</t>
  </si>
  <si>
    <t>19211.89</t>
  </si>
  <si>
    <t>105947.79</t>
  </si>
  <si>
    <t>19203.11</t>
  </si>
  <si>
    <t>105970.91</t>
  </si>
  <si>
    <t>J570</t>
  </si>
  <si>
    <t>19188.12</t>
  </si>
  <si>
    <t>106006.48</t>
  </si>
  <si>
    <t>J571</t>
  </si>
  <si>
    <t>J584</t>
  </si>
  <si>
    <t>19188.73</t>
  </si>
  <si>
    <t>106006.71</t>
  </si>
  <si>
    <t>J572</t>
  </si>
  <si>
    <t>19194.75</t>
  </si>
  <si>
    <t>106008.93</t>
  </si>
  <si>
    <t>J573</t>
  </si>
  <si>
    <t>19196.47</t>
  </si>
  <si>
    <t>106004.95</t>
  </si>
  <si>
    <t>J574</t>
  </si>
  <si>
    <t>19197.23</t>
  </si>
  <si>
    <t>106002.88</t>
  </si>
  <si>
    <t>J575</t>
  </si>
  <si>
    <t>19197.57</t>
  </si>
  <si>
    <t>106002.20</t>
  </si>
  <si>
    <t>J576</t>
  </si>
  <si>
    <t>19195.35</t>
  </si>
  <si>
    <t>106001.47</t>
  </si>
  <si>
    <t>J577</t>
  </si>
  <si>
    <t>19199.34</t>
  </si>
  <si>
    <t>105992.75</t>
  </si>
  <si>
    <t>J578</t>
  </si>
  <si>
    <t>19199.63</t>
  </si>
  <si>
    <t>105991.68</t>
  </si>
  <si>
    <t>19168.41</t>
  </si>
  <si>
    <t>106052.68</t>
  </si>
  <si>
    <t>J585</t>
  </si>
  <si>
    <t>J587</t>
  </si>
  <si>
    <t>19169.31</t>
  </si>
  <si>
    <t>106053.04</t>
  </si>
  <si>
    <t>J586</t>
  </si>
  <si>
    <t>19173.07</t>
  </si>
  <si>
    <t>106054.60</t>
  </si>
  <si>
    <t>19167.92</t>
  </si>
  <si>
    <t>106053.93</t>
  </si>
  <si>
    <t>J588</t>
  </si>
  <si>
    <t>J833</t>
  </si>
  <si>
    <t>19168.94</t>
  </si>
  <si>
    <t>106054.35</t>
  </si>
  <si>
    <t>J589</t>
  </si>
  <si>
    <t>19168.69</t>
  </si>
  <si>
    <t>106054.98</t>
  </si>
  <si>
    <t>J590</t>
  </si>
  <si>
    <t>106055.75</t>
  </si>
  <si>
    <t>J591</t>
  </si>
  <si>
    <t>J592</t>
  </si>
  <si>
    <t>19166.56</t>
  </si>
  <si>
    <t>106055.21</t>
  </si>
  <si>
    <t>19167.64</t>
  </si>
  <si>
    <t>106057.53</t>
  </si>
  <si>
    <t>J593</t>
  </si>
  <si>
    <t>19172.03</t>
  </si>
  <si>
    <t>106059.21</t>
  </si>
  <si>
    <t>J594</t>
  </si>
  <si>
    <t>19172.47</t>
  </si>
  <si>
    <t>106057.94</t>
  </si>
  <si>
    <t>J595</t>
  </si>
  <si>
    <t>19173.25</t>
  </si>
  <si>
    <t>106056.13</t>
  </si>
  <si>
    <t>J607</t>
  </si>
  <si>
    <t>J612</t>
  </si>
  <si>
    <t>19137.73</t>
  </si>
  <si>
    <t>106125.00</t>
  </si>
  <si>
    <t>19120.94</t>
  </si>
  <si>
    <t>106164.18</t>
  </si>
  <si>
    <t>8.12</t>
  </si>
  <si>
    <t>J622</t>
  </si>
  <si>
    <t>J878</t>
  </si>
  <si>
    <t>19096.55</t>
  </si>
  <si>
    <t>106222.39</t>
  </si>
  <si>
    <t>J800</t>
  </si>
  <si>
    <t>J801</t>
  </si>
  <si>
    <t>19070.47</t>
  </si>
  <si>
    <t>106071.80</t>
  </si>
  <si>
    <t>J807</t>
  </si>
  <si>
    <t>19086.77</t>
  </si>
  <si>
    <t>106078.02</t>
  </si>
  <si>
    <t>J802</t>
  </si>
  <si>
    <t>19093.38</t>
  </si>
  <si>
    <t>106080.26</t>
  </si>
  <si>
    <t>J803</t>
  </si>
  <si>
    <t>19092.99</t>
  </si>
  <si>
    <t>106081.52</t>
  </si>
  <si>
    <t>J804</t>
  </si>
  <si>
    <t>19092.46</t>
  </si>
  <si>
    <t>106082.64</t>
  </si>
  <si>
    <t>19094.84</t>
  </si>
  <si>
    <t>106016.50</t>
  </si>
  <si>
    <t>J808</t>
  </si>
  <si>
    <t>19101.20</t>
  </si>
  <si>
    <t>106019.45</t>
  </si>
  <si>
    <t>1.38</t>
  </si>
  <si>
    <t>J809</t>
  </si>
  <si>
    <t>19102.10</t>
  </si>
  <si>
    <t>106019.88</t>
  </si>
  <si>
    <t>J810</t>
  </si>
  <si>
    <t>19103.09</t>
  </si>
  <si>
    <t>106020.27</t>
  </si>
  <si>
    <t>1.39</t>
  </si>
  <si>
    <t>J811</t>
  </si>
  <si>
    <t>19105.30</t>
  </si>
  <si>
    <t>106021.40</t>
  </si>
  <si>
    <t>J812</t>
  </si>
  <si>
    <t>19106.52</t>
  </si>
  <si>
    <t>106021.96</t>
  </si>
  <si>
    <t>J813</t>
  </si>
  <si>
    <t>J823</t>
  </si>
  <si>
    <t>19106.98</t>
  </si>
  <si>
    <t>106020.86</t>
  </si>
  <si>
    <t>J814</t>
  </si>
  <si>
    <t>19107.54</t>
  </si>
  <si>
    <t>106019.60</t>
  </si>
  <si>
    <t>J815</t>
  </si>
  <si>
    <t>19108.35</t>
  </si>
  <si>
    <t>106017.76</t>
  </si>
  <si>
    <t>J816</t>
  </si>
  <si>
    <t>19108.96</t>
  </si>
  <si>
    <t>106016.44</t>
  </si>
  <si>
    <t>J817</t>
  </si>
  <si>
    <t>J821</t>
  </si>
  <si>
    <t>19108.45</t>
  </si>
  <si>
    <t>106016.26</t>
  </si>
  <si>
    <t>J818</t>
  </si>
  <si>
    <t>19109.77</t>
  </si>
  <si>
    <t>106013.30</t>
  </si>
  <si>
    <t>J819</t>
  </si>
  <si>
    <t>19110.21</t>
  </si>
  <si>
    <t>106012.08</t>
  </si>
  <si>
    <t>J820</t>
  </si>
  <si>
    <t>19110.81</t>
  </si>
  <si>
    <t>106012.28</t>
  </si>
  <si>
    <t>19109.68</t>
  </si>
  <si>
    <t>106014.86</t>
  </si>
  <si>
    <t>J822</t>
  </si>
  <si>
    <t>19110.05</t>
  </si>
  <si>
    <t>106014.11</t>
  </si>
  <si>
    <t>19106.90</t>
  </si>
  <si>
    <t>106022.11</t>
  </si>
  <si>
    <t>J824</t>
  </si>
  <si>
    <t>19106.53</t>
  </si>
  <si>
    <t>106022.92</t>
  </si>
  <si>
    <t>J825</t>
  </si>
  <si>
    <t>19100.27</t>
  </si>
  <si>
    <t>106038.16</t>
  </si>
  <si>
    <t>J826</t>
  </si>
  <si>
    <t>19081.21</t>
  </si>
  <si>
    <t>106029.75</t>
  </si>
  <si>
    <t>19114.65</t>
  </si>
  <si>
    <t>105969.14</t>
  </si>
  <si>
    <t>19147.08</t>
  </si>
  <si>
    <t>106102.83</t>
  </si>
  <si>
    <t>J874</t>
  </si>
  <si>
    <t>J877</t>
  </si>
  <si>
    <t>19121.69</t>
  </si>
  <si>
    <t>106165.78</t>
  </si>
  <si>
    <t>19116.82</t>
  </si>
  <si>
    <t>106177.20</t>
  </si>
  <si>
    <t>J887</t>
  </si>
  <si>
    <t>19122.11</t>
  </si>
  <si>
    <t>106164.69</t>
  </si>
  <si>
    <t>19100.55</t>
  </si>
  <si>
    <t>106217.45</t>
  </si>
  <si>
    <t>19457.85</t>
  </si>
  <si>
    <t>105343.47</t>
  </si>
  <si>
    <t>19470.81</t>
  </si>
  <si>
    <t>105338.02</t>
  </si>
  <si>
    <t>管顶上游标高（m）</t>
    <phoneticPr fontId="1" type="noConversion"/>
  </si>
  <si>
    <t>管顶下游标高（m）</t>
    <phoneticPr fontId="1" type="noConversion"/>
  </si>
  <si>
    <t>J-2-1</t>
    <phoneticPr fontId="1" type="noConversion"/>
  </si>
  <si>
    <t>J-2-2</t>
  </si>
  <si>
    <t>J-2-3</t>
  </si>
  <si>
    <t>J-2-4</t>
  </si>
  <si>
    <t>J-2-5</t>
  </si>
  <si>
    <t>J-2-6</t>
  </si>
  <si>
    <t>J-2-7</t>
  </si>
  <si>
    <t>J-2-8</t>
  </si>
  <si>
    <t>J-2-9</t>
  </si>
  <si>
    <t>J-2-10</t>
  </si>
  <si>
    <t>J-2-11</t>
  </si>
  <si>
    <t>J-2-12</t>
  </si>
  <si>
    <t>J-2-13</t>
  </si>
  <si>
    <t>J-2-14</t>
  </si>
  <si>
    <t>J-2-15</t>
  </si>
  <si>
    <t>J-2-16</t>
  </si>
  <si>
    <t>J-2-17</t>
  </si>
  <si>
    <t>J-2-18</t>
  </si>
  <si>
    <t>J-2-19</t>
  </si>
  <si>
    <t>J-2-20</t>
  </si>
  <si>
    <t>J-2-21</t>
  </si>
  <si>
    <t>J-2-22</t>
  </si>
  <si>
    <t>J-2-23</t>
  </si>
  <si>
    <t>J-2-24</t>
  </si>
  <si>
    <t>J-2-25</t>
  </si>
  <si>
    <t>J-2-26</t>
  </si>
  <si>
    <t>J-2-27</t>
  </si>
  <si>
    <t>J-2-28</t>
  </si>
  <si>
    <t>J-2-29</t>
  </si>
  <si>
    <t>J-2-30</t>
  </si>
  <si>
    <t>J-2-31</t>
  </si>
  <si>
    <t>J-2-32</t>
  </si>
  <si>
    <t>J-2-33</t>
  </si>
  <si>
    <t>J-2-34</t>
  </si>
  <si>
    <t>J-2-35</t>
  </si>
  <si>
    <t>J-2-36</t>
  </si>
  <si>
    <t>J-2-37</t>
  </si>
  <si>
    <t>J-2-38</t>
  </si>
  <si>
    <t>J-2-39</t>
  </si>
  <si>
    <t>J-2-40</t>
  </si>
  <si>
    <t>J-2-41</t>
  </si>
  <si>
    <t>J-2-42</t>
  </si>
  <si>
    <t>J-2-43</t>
  </si>
  <si>
    <t>J-2-44</t>
  </si>
  <si>
    <t>J-2-45</t>
  </si>
  <si>
    <t>J-2-46</t>
  </si>
  <si>
    <t>J-2-47</t>
  </si>
  <si>
    <t>J-2-48</t>
  </si>
  <si>
    <t>J-2-49</t>
  </si>
  <si>
    <t>J-2-50</t>
  </si>
  <si>
    <t>J-2-51</t>
  </si>
  <si>
    <t>J-2-52</t>
  </si>
  <si>
    <t>J-2-53</t>
  </si>
  <si>
    <t>J-2-54</t>
  </si>
  <si>
    <t>J-2-55</t>
  </si>
  <si>
    <t>J-2-56</t>
  </si>
  <si>
    <t>J-2-57</t>
  </si>
  <si>
    <t>J-2-58</t>
  </si>
  <si>
    <t>J-2-59</t>
  </si>
  <si>
    <t>J-2-60</t>
  </si>
  <si>
    <t>J-2-61</t>
  </si>
  <si>
    <t>J-2-62</t>
  </si>
  <si>
    <t>J-2-63</t>
  </si>
  <si>
    <t>J-2-64</t>
  </si>
  <si>
    <t>J-2-65</t>
  </si>
  <si>
    <t>J-2-66</t>
  </si>
  <si>
    <t>J-2-67</t>
  </si>
  <si>
    <t>J-2-68</t>
  </si>
  <si>
    <t>J-2-69</t>
  </si>
  <si>
    <t>J-2-70</t>
  </si>
  <si>
    <t>J-2-71</t>
  </si>
  <si>
    <t>J-2-72</t>
  </si>
  <si>
    <t>J-2-73</t>
  </si>
  <si>
    <t>J-2-74</t>
  </si>
  <si>
    <t>J-2-75</t>
  </si>
  <si>
    <t>J-2-76</t>
  </si>
  <si>
    <t>J-2-77</t>
  </si>
  <si>
    <t>J-2-78</t>
  </si>
  <si>
    <t>J-2-79</t>
  </si>
  <si>
    <t>J-2-80</t>
  </si>
  <si>
    <t>J-2-81</t>
  </si>
  <si>
    <t>J-2-82</t>
  </si>
  <si>
    <t>J-2-83</t>
  </si>
  <si>
    <t>J-2-84</t>
  </si>
  <si>
    <t>J-2-85</t>
  </si>
  <si>
    <t>J-2-86</t>
  </si>
  <si>
    <t>J-2-87</t>
  </si>
  <si>
    <t>J-2-88</t>
  </si>
  <si>
    <t>J-2-89</t>
  </si>
  <si>
    <t>J-2-90</t>
  </si>
  <si>
    <t>J-2-91</t>
  </si>
  <si>
    <t>J-2-92</t>
  </si>
  <si>
    <t>J-2-93</t>
  </si>
  <si>
    <t>J-2-94</t>
  </si>
  <si>
    <t>J-2-95</t>
  </si>
  <si>
    <t>J-2-96</t>
  </si>
  <si>
    <t>J-2-97</t>
  </si>
  <si>
    <t>J-2-98</t>
  </si>
  <si>
    <t>J-2-99</t>
  </si>
  <si>
    <t>J-2-100</t>
  </si>
  <si>
    <t>J-2-101</t>
  </si>
  <si>
    <t>J-2-102</t>
  </si>
  <si>
    <t>J-2-103</t>
  </si>
  <si>
    <t>J-2-104</t>
  </si>
  <si>
    <t>J-2-105</t>
  </si>
  <si>
    <t>J-2-106</t>
  </si>
  <si>
    <t>J-2-107</t>
  </si>
  <si>
    <t>J-2-108</t>
  </si>
  <si>
    <t>J-2-109</t>
  </si>
  <si>
    <t>J-2-110</t>
  </si>
  <si>
    <t>J-2-111</t>
  </si>
  <si>
    <t>J-2-112</t>
  </si>
  <si>
    <t>J-2-113</t>
  </si>
  <si>
    <t>J-2-114</t>
  </si>
  <si>
    <t>J-2-115</t>
  </si>
  <si>
    <t>J-2-116</t>
  </si>
  <si>
    <t>J-2-117</t>
  </si>
  <si>
    <t>J-2-118</t>
  </si>
  <si>
    <t>J-2-119</t>
  </si>
  <si>
    <t>J-2-120</t>
  </si>
  <si>
    <t>J-2-121</t>
  </si>
  <si>
    <t>J-2-122</t>
  </si>
  <si>
    <t>J-2-123</t>
  </si>
  <si>
    <t>J-2-124</t>
  </si>
  <si>
    <t>J-2-125</t>
  </si>
  <si>
    <t>J-2-126</t>
  </si>
  <si>
    <t>J-2-127</t>
  </si>
  <si>
    <t>J-2-128</t>
  </si>
  <si>
    <t>J-2-129</t>
  </si>
  <si>
    <t>J-2-130</t>
  </si>
  <si>
    <t>J-2-131</t>
  </si>
  <si>
    <t>J-2-132</t>
  </si>
  <si>
    <t>J-2-133</t>
  </si>
  <si>
    <t>J-2-134</t>
  </si>
  <si>
    <t>J-2-135</t>
  </si>
  <si>
    <t>J-2-136</t>
  </si>
  <si>
    <t>J-2-137</t>
  </si>
  <si>
    <t>J-2-138</t>
  </si>
  <si>
    <t>J-2-139</t>
  </si>
  <si>
    <t>J-2-140</t>
  </si>
  <si>
    <t>J-2-141</t>
  </si>
  <si>
    <t>J-2-142</t>
  </si>
  <si>
    <t>J-2-143</t>
  </si>
  <si>
    <t>J-2-144</t>
  </si>
  <si>
    <t>J-2-145</t>
  </si>
  <si>
    <t>J-2-146</t>
  </si>
  <si>
    <t>J-2-147</t>
  </si>
  <si>
    <t>J-2-148</t>
  </si>
  <si>
    <t>J-2-149</t>
  </si>
  <si>
    <t>J-2-150</t>
  </si>
  <si>
    <t>J-2-151</t>
  </si>
  <si>
    <t>J-2-152</t>
  </si>
  <si>
    <t>J-2-153</t>
  </si>
  <si>
    <t>J-2-154</t>
  </si>
  <si>
    <t>J-2-155</t>
  </si>
  <si>
    <t>J-2-156</t>
  </si>
  <si>
    <t>J-2-157</t>
  </si>
  <si>
    <t>J-2-158</t>
  </si>
  <si>
    <t>J-2-159</t>
  </si>
  <si>
    <t>J-2-160</t>
  </si>
  <si>
    <t>J-2-161</t>
  </si>
  <si>
    <t>J-2-162</t>
  </si>
  <si>
    <t>J-2-163</t>
  </si>
  <si>
    <t>J-2-164</t>
  </si>
  <si>
    <t>J-2-165</t>
  </si>
  <si>
    <t>J-2-166</t>
  </si>
  <si>
    <t>J-2-167</t>
  </si>
  <si>
    <t>J-2-168</t>
  </si>
  <si>
    <t>J-2-169</t>
  </si>
  <si>
    <t>J-2-170</t>
  </si>
  <si>
    <t>J-2-171</t>
  </si>
  <si>
    <t>J-2-172</t>
  </si>
  <si>
    <t>J-2-173</t>
  </si>
  <si>
    <t>J-2-174</t>
  </si>
  <si>
    <t>J-2-175</t>
  </si>
  <si>
    <t>J-2-176</t>
  </si>
  <si>
    <t>J-2-177</t>
  </si>
  <si>
    <t>J-2-178</t>
  </si>
  <si>
    <t>J-2-179</t>
  </si>
  <si>
    <t>J-2-180</t>
  </si>
  <si>
    <t>J-2-181</t>
  </si>
  <si>
    <t>J-2-182</t>
  </si>
  <si>
    <t>J-2-183</t>
  </si>
  <si>
    <t>J-2-184</t>
  </si>
  <si>
    <t>J-2-185</t>
  </si>
  <si>
    <t>J-2-186</t>
  </si>
  <si>
    <t>J-2-187</t>
  </si>
  <si>
    <t>J-2-188</t>
  </si>
  <si>
    <t>J-2-189</t>
  </si>
  <si>
    <t>J-2-190</t>
  </si>
  <si>
    <t>J-2-191</t>
  </si>
  <si>
    <t>J-2-192</t>
  </si>
  <si>
    <t>J-2-193</t>
  </si>
  <si>
    <t>J-2-194</t>
  </si>
  <si>
    <t>J-2-195</t>
  </si>
  <si>
    <t>J-2-196</t>
  </si>
  <si>
    <t>J-2-197</t>
  </si>
  <si>
    <t>J-2-198</t>
  </si>
  <si>
    <t>J-2-199</t>
  </si>
  <si>
    <t>J-2-200</t>
  </si>
  <si>
    <t>J-2-201</t>
  </si>
  <si>
    <t>J-2-202</t>
  </si>
  <si>
    <t>J-2-203</t>
  </si>
  <si>
    <t>J-2-204</t>
  </si>
  <si>
    <t>J-2-205</t>
  </si>
  <si>
    <t>J-2-206</t>
  </si>
  <si>
    <t>J-2-207</t>
  </si>
  <si>
    <t>J-2-208</t>
  </si>
  <si>
    <t>J-2-209</t>
  </si>
  <si>
    <t>J-2-210</t>
  </si>
  <si>
    <t>J-2-211</t>
  </si>
  <si>
    <t>J-2-212</t>
  </si>
  <si>
    <t>J-2-213</t>
  </si>
  <si>
    <t>J-2-214</t>
  </si>
  <si>
    <t>J-2-215</t>
  </si>
  <si>
    <t>J-2-216</t>
  </si>
  <si>
    <t>J-2-217</t>
  </si>
  <si>
    <t>J-2-218</t>
  </si>
  <si>
    <t>J-2-219</t>
  </si>
  <si>
    <t>J-2-220</t>
  </si>
  <si>
    <t>J-2-221</t>
  </si>
  <si>
    <t>J-2-222</t>
  </si>
  <si>
    <t>J-2-223</t>
  </si>
  <si>
    <t>J-2-224</t>
  </si>
  <si>
    <t>J-2-225</t>
  </si>
  <si>
    <t>J-2-226</t>
  </si>
  <si>
    <t>J-2-227</t>
  </si>
  <si>
    <t>J-2-228</t>
  </si>
  <si>
    <t>J-2-229</t>
  </si>
  <si>
    <t>J-2-230</t>
  </si>
  <si>
    <t>J-2-231</t>
  </si>
  <si>
    <t>J-2-232</t>
  </si>
  <si>
    <t>J-2-233</t>
  </si>
  <si>
    <t>J-2-234</t>
  </si>
  <si>
    <t>J-2-235</t>
  </si>
  <si>
    <t>J-2-236</t>
  </si>
  <si>
    <t>J-2-237</t>
  </si>
  <si>
    <t>J-2-238</t>
  </si>
  <si>
    <t>J-2-239</t>
  </si>
  <si>
    <t>J-2-240</t>
  </si>
  <si>
    <t>J-2-241</t>
  </si>
  <si>
    <t>J-2-242</t>
  </si>
  <si>
    <t>J-2-243</t>
  </si>
  <si>
    <t>J-2-244</t>
  </si>
  <si>
    <t>J-2-245</t>
  </si>
  <si>
    <t>J-2-246</t>
  </si>
  <si>
    <t>J-2-247</t>
  </si>
  <si>
    <t>J-2-248</t>
  </si>
  <si>
    <t>J-2-249</t>
  </si>
  <si>
    <t>J-2-250</t>
  </si>
  <si>
    <t>J-2-251</t>
  </si>
  <si>
    <t>J-2-252</t>
  </si>
  <si>
    <t>J-2-253</t>
  </si>
  <si>
    <t>J-2-254</t>
  </si>
  <si>
    <t>J-2-255</t>
  </si>
  <si>
    <t>J-2-256</t>
  </si>
  <si>
    <t>J-2-257</t>
  </si>
  <si>
    <t>J-2-258</t>
  </si>
  <si>
    <t>J-2-259</t>
  </si>
  <si>
    <t>J-2-260</t>
  </si>
  <si>
    <t>J-2-261</t>
  </si>
  <si>
    <t>J-2-262</t>
  </si>
  <si>
    <t>J-2-263</t>
  </si>
  <si>
    <t>J-2-264</t>
  </si>
  <si>
    <t>J-2-265</t>
  </si>
  <si>
    <t>J-2-266</t>
  </si>
  <si>
    <t>J-2-267</t>
  </si>
  <si>
    <t>J-2-268</t>
  </si>
  <si>
    <t>J-2-269</t>
  </si>
  <si>
    <t>J-2-270</t>
  </si>
  <si>
    <t>J-2-271</t>
  </si>
  <si>
    <t>J-2-272</t>
  </si>
  <si>
    <t>J-2-273</t>
  </si>
  <si>
    <t>J-2-274</t>
  </si>
  <si>
    <t>J-2-275</t>
  </si>
  <si>
    <t>J-2-276</t>
  </si>
  <si>
    <t>J-2-277</t>
  </si>
  <si>
    <t>J-2-278</t>
  </si>
  <si>
    <t>J-2-279</t>
  </si>
  <si>
    <t>J-2-280</t>
  </si>
  <si>
    <t>J-2-281</t>
  </si>
  <si>
    <t>J-2-282</t>
  </si>
  <si>
    <t>J-2-283</t>
  </si>
  <si>
    <t>J-2-284</t>
  </si>
  <si>
    <t>J-2-285</t>
  </si>
  <si>
    <t>J-2-286</t>
  </si>
  <si>
    <t>J-2-287</t>
  </si>
  <si>
    <t>J-2-288</t>
  </si>
  <si>
    <t>J-2-289</t>
  </si>
  <si>
    <t>J-2-290</t>
  </si>
  <si>
    <t>J-2-291</t>
  </si>
  <si>
    <t>J-2-292</t>
  </si>
  <si>
    <t>J-2-293</t>
  </si>
  <si>
    <t>J-2-294</t>
  </si>
  <si>
    <t>J-2-295</t>
  </si>
  <si>
    <t>J-2-296</t>
  </si>
  <si>
    <t>J-2-297</t>
  </si>
  <si>
    <t>J-2-298</t>
  </si>
  <si>
    <t>J-2-299</t>
  </si>
  <si>
    <t>J-2-300</t>
  </si>
  <si>
    <t>J-2-301</t>
  </si>
  <si>
    <t>J-2-302</t>
  </si>
  <si>
    <t>J-2-303</t>
  </si>
  <si>
    <t>J-2-304</t>
  </si>
  <si>
    <t>J-2-305</t>
  </si>
  <si>
    <t>J-2-306</t>
  </si>
  <si>
    <t>J-2-307</t>
  </si>
  <si>
    <t>J-2-308</t>
  </si>
  <si>
    <t>J-2-309</t>
  </si>
  <si>
    <t>J-2-310</t>
  </si>
  <si>
    <t>J-2-311</t>
  </si>
  <si>
    <t>J-2-312</t>
  </si>
  <si>
    <t>J-2-313</t>
  </si>
  <si>
    <t>J-2-314</t>
  </si>
  <si>
    <t>J-2-315</t>
  </si>
  <si>
    <t>J-2-316</t>
  </si>
  <si>
    <t>J-2-317</t>
  </si>
  <si>
    <t>J-2-318</t>
  </si>
  <si>
    <t>J-2-319</t>
  </si>
  <si>
    <t>J-2-320</t>
  </si>
  <si>
    <t>J-2-321</t>
  </si>
  <si>
    <t>J-2-322</t>
  </si>
  <si>
    <t>J-2-323</t>
  </si>
  <si>
    <t>J-2-324</t>
  </si>
  <si>
    <t>J-2-325</t>
  </si>
  <si>
    <t>是否将内底设置为上游节点</t>
  </si>
  <si>
    <t>是否将内底设置为上游节点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</si>
</sst>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  <font>
      <sz val="8"/>
      <name val="宋体"/>
      <family val="3"/>
      <charset val="134"/>
    </font>
    <font>
      <sz val="9"/>
      <name val="黑体"/>
      <family val="3"/>
      <charset val="134"/>
    </font>
    <font>
      <sz val="10"/>
      <name val="黑体"/>
      <family val="3"/>
      <charset val="134"/>
    </font>
    <font>
      <b/>
      <sz val="11"/>
      <color theme="1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0" fillId="0" borderId="0" xfId="0" applyAlignment="1">
      <alignment horizontal="center" vertical="center"/>
    </xf>
    <xf numFmtId="0" fontId="2" fillId="0" borderId="1" xfId="0" applyFont="1" applyBorder="1" applyAlignment="1">
      <alignment horizontal="center" vertical="center" shrinkToFit="1"/>
    </xf>
    <xf numFmtId="0" fontId="0" fillId="0" borderId="0" xfId="0" applyAlignment="1">
      <alignment horizontal="center"/>
    </xf>
    <xf numFmtId="0" fontId="4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0" fillId="0" borderId="0" xfId="0" applyNumberFormat="1" applyAlignment="1">
      <alignment horizontal="center"/>
    </xf>
    <xf numFmtId="0" fontId="5" fillId="0" borderId="0" xfId="0" applyFont="1"/>
    <xf numFmtId="0" fontId="4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/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yb/Desktop/&#24635;&#25968;&#25454;/&#32473;&#27700;&#24635;&#25968;&#2545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"/>
      <sheetName val="出入地"/>
      <sheetName val="水表井"/>
      <sheetName val="检查井"/>
      <sheetName val="消火栓"/>
      <sheetName val="未知井"/>
      <sheetName val="预留口"/>
      <sheetName val="空白"/>
      <sheetName val="管线 (修改为内底高程)"/>
      <sheetName val="管线"/>
    </sheetNames>
    <sheetDataSet>
      <sheetData sheetId="0">
        <row r="2">
          <cell r="A2" t="str">
            <v>管线点
预编号</v>
          </cell>
          <cell r="B2" t="str">
            <v>管线点号</v>
          </cell>
          <cell r="C2" t="str">
            <v>连接
点号</v>
          </cell>
          <cell r="D2" t="str">
            <v>埋设
方式</v>
          </cell>
          <cell r="E2" t="str">
            <v>管线
材料</v>
          </cell>
          <cell r="F2" t="str">
            <v>管径或断
面尺寸φ
(mm)</v>
          </cell>
          <cell r="G2" t="str">
            <v>管线点类别</v>
          </cell>
          <cell r="I2" t="str">
            <v>平面坐标(m)</v>
          </cell>
          <cell r="K2" t="str">
            <v>高程(m)</v>
          </cell>
          <cell r="N2" t="str">
            <v>埋深
(m)</v>
          </cell>
          <cell r="O2" t="str">
            <v>电缆根数
或
总孔数/已
用孔数</v>
          </cell>
          <cell r="P2" t="str">
            <v>管孔排
列(行
X列</v>
          </cell>
          <cell r="Q2" t="str">
            <v>电力
电压
(KV)</v>
          </cell>
          <cell r="R2" t="str">
            <v>备注</v>
          </cell>
        </row>
        <row r="3">
          <cell r="G3" t="str">
            <v>特征</v>
          </cell>
          <cell r="H3" t="str">
            <v>附属物</v>
          </cell>
          <cell r="I3" t="str">
            <v>X</v>
          </cell>
          <cell r="J3" t="str">
            <v>Y</v>
          </cell>
          <cell r="K3" t="str">
            <v>地面</v>
          </cell>
          <cell r="L3" t="str">
            <v>管(沟
块)顶</v>
          </cell>
          <cell r="M3" t="str">
            <v>管(沟
块)内底</v>
          </cell>
        </row>
        <row r="5">
          <cell r="A5" t="str">
            <v>10J51</v>
          </cell>
          <cell r="C5" t="str">
            <v>10J494</v>
          </cell>
          <cell r="D5" t="str">
            <v>管埋</v>
          </cell>
          <cell r="E5" t="str">
            <v>塑胶</v>
          </cell>
          <cell r="F5" t="str">
            <v>100</v>
          </cell>
          <cell r="G5" t="str">
            <v>拐点</v>
          </cell>
          <cell r="I5" t="str">
            <v>20338.50</v>
          </cell>
          <cell r="J5" t="str">
            <v>105604.82</v>
          </cell>
          <cell r="K5" t="str">
            <v>7.60</v>
          </cell>
          <cell r="L5" t="str">
            <v>7.39</v>
          </cell>
          <cell r="N5" t="str">
            <v>0.21</v>
          </cell>
          <cell r="R5" t="str">
            <v>推测</v>
          </cell>
        </row>
        <row r="6">
          <cell r="C6" t="str">
            <v>10J52</v>
          </cell>
          <cell r="D6" t="str">
            <v>管埋</v>
          </cell>
          <cell r="E6" t="str">
            <v>塑胶</v>
          </cell>
          <cell r="F6" t="str">
            <v>100</v>
          </cell>
          <cell r="G6" t="str">
            <v>拐点</v>
          </cell>
          <cell r="I6" t="str">
            <v>20338.50</v>
          </cell>
          <cell r="J6" t="str">
            <v>105604.82</v>
          </cell>
          <cell r="K6" t="str">
            <v>7.60</v>
          </cell>
          <cell r="L6" t="str">
            <v>7.39</v>
          </cell>
          <cell r="N6" t="str">
            <v>0.21</v>
          </cell>
          <cell r="R6" t="str">
            <v>推测</v>
          </cell>
        </row>
        <row r="7">
          <cell r="A7" t="str">
            <v>10J52</v>
          </cell>
          <cell r="C7" t="str">
            <v>10J51</v>
          </cell>
          <cell r="D7" t="str">
            <v>管埋</v>
          </cell>
          <cell r="E7" t="str">
            <v>塑胶</v>
          </cell>
          <cell r="F7" t="str">
            <v>100</v>
          </cell>
          <cell r="G7" t="str">
            <v>拐点</v>
          </cell>
          <cell r="I7" t="str">
            <v>20339.25</v>
          </cell>
          <cell r="J7" t="str">
            <v>105601.38</v>
          </cell>
          <cell r="K7" t="str">
            <v>7.47</v>
          </cell>
          <cell r="L7" t="str">
            <v>7.21</v>
          </cell>
          <cell r="N7" t="str">
            <v>0.26</v>
          </cell>
          <cell r="R7" t="str">
            <v>推测</v>
          </cell>
        </row>
        <row r="8">
          <cell r="C8" t="str">
            <v>10J53</v>
          </cell>
          <cell r="D8" t="str">
            <v>管埋</v>
          </cell>
          <cell r="E8" t="str">
            <v>塑胶</v>
          </cell>
          <cell r="F8" t="str">
            <v>100</v>
          </cell>
          <cell r="G8" t="str">
            <v>拐点</v>
          </cell>
          <cell r="I8" t="str">
            <v>20339.25</v>
          </cell>
          <cell r="J8" t="str">
            <v>105601.38</v>
          </cell>
          <cell r="K8" t="str">
            <v>7.47</v>
          </cell>
          <cell r="L8" t="str">
            <v>7.21</v>
          </cell>
          <cell r="N8" t="str">
            <v>0.26</v>
          </cell>
          <cell r="R8" t="str">
            <v>推测</v>
          </cell>
        </row>
        <row r="9">
          <cell r="A9" t="str">
            <v>10J53</v>
          </cell>
          <cell r="C9" t="str">
            <v>10J286</v>
          </cell>
          <cell r="D9" t="str">
            <v>管埋</v>
          </cell>
          <cell r="E9" t="str">
            <v>铸铁</v>
          </cell>
          <cell r="F9" t="str">
            <v>100</v>
          </cell>
          <cell r="G9" t="str">
            <v>直线点</v>
          </cell>
          <cell r="H9" t="str">
            <v>检修井</v>
          </cell>
          <cell r="I9" t="str">
            <v>20337.99</v>
          </cell>
          <cell r="J9" t="str">
            <v>105600.65</v>
          </cell>
          <cell r="K9" t="str">
            <v>7.47</v>
          </cell>
          <cell r="L9">
            <v>6.98</v>
          </cell>
          <cell r="N9" t="str">
            <v>0.49</v>
          </cell>
        </row>
        <row r="10">
          <cell r="C10" t="str">
            <v>10J52</v>
          </cell>
          <cell r="D10" t="str">
            <v>管埋</v>
          </cell>
          <cell r="E10" t="str">
            <v>塑胶</v>
          </cell>
          <cell r="F10" t="str">
            <v>100</v>
          </cell>
          <cell r="G10" t="str">
            <v>直线点</v>
          </cell>
          <cell r="H10" t="str">
            <v>检修井</v>
          </cell>
          <cell r="I10" t="str">
            <v>20337.99</v>
          </cell>
          <cell r="J10" t="str">
            <v>105600.65</v>
          </cell>
          <cell r="K10" t="str">
            <v>7.47</v>
          </cell>
          <cell r="L10" t="str">
            <v>6.98</v>
          </cell>
          <cell r="N10" t="str">
            <v>0.49</v>
          </cell>
          <cell r="R10" t="str">
            <v>推测</v>
          </cell>
        </row>
        <row r="11">
          <cell r="A11" t="str">
            <v>10J72</v>
          </cell>
          <cell r="C11" t="str">
            <v>10J289</v>
          </cell>
          <cell r="D11" t="str">
            <v>管埋</v>
          </cell>
          <cell r="E11" t="str">
            <v>塑胶</v>
          </cell>
          <cell r="F11" t="str">
            <v>150</v>
          </cell>
          <cell r="G11" t="str">
            <v>直线点</v>
          </cell>
          <cell r="I11" t="str">
            <v>20310.80</v>
          </cell>
          <cell r="J11" t="str">
            <v>105578.47</v>
          </cell>
          <cell r="K11" t="str">
            <v>6.23</v>
          </cell>
          <cell r="L11" t="str">
            <v>5.90</v>
          </cell>
          <cell r="N11" t="str">
            <v>0.33</v>
          </cell>
          <cell r="R11" t="str">
            <v>推测</v>
          </cell>
        </row>
        <row r="12">
          <cell r="C12" t="str">
            <v>10J94</v>
          </cell>
          <cell r="D12" t="str">
            <v>管埋</v>
          </cell>
          <cell r="E12" t="str">
            <v>塑胶</v>
          </cell>
          <cell r="F12" t="str">
            <v>150</v>
          </cell>
          <cell r="G12" t="str">
            <v>直线点</v>
          </cell>
          <cell r="I12" t="str">
            <v>20310.80</v>
          </cell>
          <cell r="J12" t="str">
            <v>105578.47</v>
          </cell>
          <cell r="K12" t="str">
            <v>6.23</v>
          </cell>
          <cell r="L12" t="str">
            <v>5.90</v>
          </cell>
          <cell r="N12" t="str">
            <v>0.33</v>
          </cell>
          <cell r="R12" t="str">
            <v>推测</v>
          </cell>
        </row>
        <row r="13">
          <cell r="A13" t="str">
            <v>10J92</v>
          </cell>
          <cell r="C13" t="str">
            <v>10J117</v>
          </cell>
          <cell r="D13" t="str">
            <v>管埋</v>
          </cell>
          <cell r="E13" t="str">
            <v>塑胶</v>
          </cell>
          <cell r="F13" t="str">
            <v>150</v>
          </cell>
          <cell r="G13" t="str">
            <v>直线点</v>
          </cell>
          <cell r="I13" t="str">
            <v>20294.52</v>
          </cell>
          <cell r="J13" t="str">
            <v>105570.65</v>
          </cell>
          <cell r="K13" t="str">
            <v>5.93</v>
          </cell>
          <cell r="L13" t="str">
            <v>5.67</v>
          </cell>
          <cell r="N13" t="str">
            <v>0.26</v>
          </cell>
          <cell r="R13" t="str">
            <v>推测</v>
          </cell>
        </row>
        <row r="14">
          <cell r="C14" t="str">
            <v>10J94</v>
          </cell>
          <cell r="D14" t="str">
            <v>管埋</v>
          </cell>
          <cell r="E14" t="str">
            <v>塑胶</v>
          </cell>
          <cell r="F14" t="str">
            <v>150</v>
          </cell>
          <cell r="G14" t="str">
            <v>直线点</v>
          </cell>
          <cell r="I14" t="str">
            <v>20294.52</v>
          </cell>
          <cell r="J14" t="str">
            <v>105570.65</v>
          </cell>
          <cell r="K14" t="str">
            <v>5.93</v>
          </cell>
          <cell r="L14" t="str">
            <v>5.67</v>
          </cell>
          <cell r="N14" t="str">
            <v>0.26</v>
          </cell>
          <cell r="R14" t="str">
            <v>推测</v>
          </cell>
        </row>
        <row r="15">
          <cell r="A15" t="str">
            <v>10J94</v>
          </cell>
          <cell r="C15" t="str">
            <v>10J72</v>
          </cell>
          <cell r="D15" t="str">
            <v>管埋</v>
          </cell>
          <cell r="E15" t="str">
            <v>塑胶</v>
          </cell>
          <cell r="F15" t="str">
            <v>150</v>
          </cell>
          <cell r="G15" t="str">
            <v>直线点</v>
          </cell>
          <cell r="I15" t="str">
            <v>20302.47</v>
          </cell>
          <cell r="J15" t="str">
            <v>105574.40</v>
          </cell>
          <cell r="K15" t="str">
            <v>6.05</v>
          </cell>
          <cell r="L15" t="str">
            <v>5.76</v>
          </cell>
          <cell r="N15" t="str">
            <v>0.29</v>
          </cell>
          <cell r="R15" t="str">
            <v>推测</v>
          </cell>
        </row>
        <row r="16">
          <cell r="C16" t="str">
            <v>10J92</v>
          </cell>
          <cell r="D16" t="str">
            <v>管埋</v>
          </cell>
          <cell r="E16" t="str">
            <v>塑胶</v>
          </cell>
          <cell r="F16" t="str">
            <v>150</v>
          </cell>
          <cell r="G16" t="str">
            <v>直线点</v>
          </cell>
          <cell r="I16" t="str">
            <v>20302.47</v>
          </cell>
          <cell r="J16" t="str">
            <v>105574.40</v>
          </cell>
          <cell r="K16" t="str">
            <v>6.05</v>
          </cell>
          <cell r="L16" t="str">
            <v>5.76</v>
          </cell>
          <cell r="N16" t="str">
            <v>0.29</v>
          </cell>
          <cell r="R16" t="str">
            <v>推测</v>
          </cell>
        </row>
        <row r="17">
          <cell r="A17" t="str">
            <v>10J115</v>
          </cell>
          <cell r="C17" t="str">
            <v>10J116</v>
          </cell>
          <cell r="D17" t="str">
            <v>管埋</v>
          </cell>
          <cell r="E17" t="str">
            <v>塑胶</v>
          </cell>
          <cell r="F17" t="str">
            <v>150</v>
          </cell>
          <cell r="G17" t="str">
            <v>直线点</v>
          </cell>
          <cell r="I17" t="str">
            <v>20265.69</v>
          </cell>
          <cell r="J17" t="str">
            <v>105555.62</v>
          </cell>
          <cell r="K17" t="str">
            <v>5.46</v>
          </cell>
          <cell r="L17" t="str">
            <v>5.14</v>
          </cell>
          <cell r="N17" t="str">
            <v>0.32</v>
          </cell>
          <cell r="R17" t="str">
            <v>推测</v>
          </cell>
        </row>
        <row r="18">
          <cell r="C18" t="str">
            <v>10J136</v>
          </cell>
          <cell r="D18" t="str">
            <v>管埋</v>
          </cell>
          <cell r="E18" t="str">
            <v>塑胶</v>
          </cell>
          <cell r="F18" t="str">
            <v>150</v>
          </cell>
          <cell r="G18" t="str">
            <v>直线点</v>
          </cell>
          <cell r="I18" t="str">
            <v>20265.69</v>
          </cell>
          <cell r="J18" t="str">
            <v>105555.62</v>
          </cell>
          <cell r="K18" t="str">
            <v>5.46</v>
          </cell>
          <cell r="L18" t="str">
            <v>5.14</v>
          </cell>
          <cell r="N18" t="str">
            <v>0.32</v>
          </cell>
          <cell r="R18" t="str">
            <v>推测</v>
          </cell>
        </row>
        <row r="19">
          <cell r="A19" t="str">
            <v>10J116</v>
          </cell>
          <cell r="C19" t="str">
            <v>10J115</v>
          </cell>
          <cell r="D19" t="str">
            <v>管埋</v>
          </cell>
          <cell r="E19" t="str">
            <v>塑胶</v>
          </cell>
          <cell r="F19" t="str">
            <v>150</v>
          </cell>
          <cell r="G19" t="str">
            <v>直线点</v>
          </cell>
          <cell r="I19" t="str">
            <v>20274.68</v>
          </cell>
          <cell r="J19" t="str">
            <v>105560.56</v>
          </cell>
          <cell r="K19" t="str">
            <v>5.62</v>
          </cell>
          <cell r="L19" t="str">
            <v>5.32</v>
          </cell>
          <cell r="N19" t="str">
            <v>0.30</v>
          </cell>
          <cell r="R19" t="str">
            <v>推测</v>
          </cell>
        </row>
        <row r="20">
          <cell r="C20" t="str">
            <v>10J117</v>
          </cell>
          <cell r="D20" t="str">
            <v>管埋</v>
          </cell>
          <cell r="E20" t="str">
            <v>塑胶</v>
          </cell>
          <cell r="F20" t="str">
            <v>150</v>
          </cell>
          <cell r="G20" t="str">
            <v>直线点</v>
          </cell>
          <cell r="I20" t="str">
            <v>20274.68</v>
          </cell>
          <cell r="J20" t="str">
            <v>105560.56</v>
          </cell>
          <cell r="K20" t="str">
            <v>5.62</v>
          </cell>
          <cell r="L20" t="str">
            <v>5.32</v>
          </cell>
          <cell r="N20" t="str">
            <v>0.30</v>
          </cell>
          <cell r="R20" t="str">
            <v>推测</v>
          </cell>
        </row>
        <row r="21">
          <cell r="A21" t="str">
            <v>10J117</v>
          </cell>
          <cell r="C21" t="str">
            <v>10J116</v>
          </cell>
          <cell r="D21" t="str">
            <v>管埋</v>
          </cell>
          <cell r="E21" t="str">
            <v>塑胶</v>
          </cell>
          <cell r="F21" t="str">
            <v>150</v>
          </cell>
          <cell r="G21" t="str">
            <v>直线点</v>
          </cell>
          <cell r="I21" t="str">
            <v>20283.39</v>
          </cell>
          <cell r="J21" t="str">
            <v>105565.00</v>
          </cell>
          <cell r="K21" t="str">
            <v>5.73</v>
          </cell>
          <cell r="L21" t="str">
            <v>5.45</v>
          </cell>
          <cell r="N21" t="str">
            <v>0.28</v>
          </cell>
          <cell r="R21" t="str">
            <v>推测</v>
          </cell>
        </row>
        <row r="22">
          <cell r="C22" t="str">
            <v>10J92</v>
          </cell>
          <cell r="D22" t="str">
            <v>管埋</v>
          </cell>
          <cell r="E22" t="str">
            <v>塑胶</v>
          </cell>
          <cell r="F22" t="str">
            <v>150</v>
          </cell>
          <cell r="G22" t="str">
            <v>直线点</v>
          </cell>
          <cell r="I22" t="str">
            <v>20283.39</v>
          </cell>
          <cell r="J22" t="str">
            <v>105565.00</v>
          </cell>
          <cell r="K22" t="str">
            <v>5.73</v>
          </cell>
          <cell r="L22" t="str">
            <v>5.45</v>
          </cell>
          <cell r="N22" t="str">
            <v>0.28</v>
          </cell>
          <cell r="R22" t="str">
            <v>推测</v>
          </cell>
        </row>
        <row r="23">
          <cell r="A23" t="str">
            <v>10J136</v>
          </cell>
          <cell r="C23" t="str">
            <v>10J115</v>
          </cell>
          <cell r="D23" t="str">
            <v>管埋</v>
          </cell>
          <cell r="E23" t="str">
            <v>塑胶</v>
          </cell>
          <cell r="F23" t="str">
            <v>150</v>
          </cell>
          <cell r="G23" t="str">
            <v>直线点</v>
          </cell>
          <cell r="I23" t="str">
            <v>20257.13</v>
          </cell>
          <cell r="J23" t="str">
            <v>105550.59</v>
          </cell>
          <cell r="K23" t="str">
            <v>5.34</v>
          </cell>
          <cell r="L23" t="str">
            <v>5.00</v>
          </cell>
          <cell r="N23" t="str">
            <v>0.34</v>
          </cell>
          <cell r="R23" t="str">
            <v>推测</v>
          </cell>
        </row>
        <row r="24">
          <cell r="C24" t="str">
            <v>10J137</v>
          </cell>
          <cell r="D24" t="str">
            <v>管埋</v>
          </cell>
          <cell r="E24" t="str">
            <v>塑胶</v>
          </cell>
          <cell r="F24" t="str">
            <v>150</v>
          </cell>
          <cell r="G24" t="str">
            <v>直线点</v>
          </cell>
          <cell r="I24" t="str">
            <v>20257.13</v>
          </cell>
          <cell r="J24" t="str">
            <v>105550.59</v>
          </cell>
          <cell r="K24" t="str">
            <v>5.34</v>
          </cell>
          <cell r="L24" t="str">
            <v>5.00</v>
          </cell>
          <cell r="N24" t="str">
            <v>0.34</v>
          </cell>
          <cell r="R24" t="str">
            <v>推测</v>
          </cell>
        </row>
        <row r="25">
          <cell r="A25" t="str">
            <v>10J137</v>
          </cell>
          <cell r="C25" t="str">
            <v>10J136</v>
          </cell>
          <cell r="D25" t="str">
            <v>管埋</v>
          </cell>
          <cell r="E25" t="str">
            <v>塑胶</v>
          </cell>
          <cell r="F25" t="str">
            <v>150</v>
          </cell>
          <cell r="G25" t="str">
            <v>直线点</v>
          </cell>
          <cell r="I25" t="str">
            <v>20250.65</v>
          </cell>
          <cell r="J25" t="str">
            <v>105546.13</v>
          </cell>
          <cell r="K25" t="str">
            <v>5.25</v>
          </cell>
          <cell r="L25" t="str">
            <v>4.89</v>
          </cell>
          <cell r="N25" t="str">
            <v>0.36</v>
          </cell>
          <cell r="R25" t="str">
            <v>推测</v>
          </cell>
        </row>
        <row r="26">
          <cell r="C26" t="str">
            <v>10J138</v>
          </cell>
          <cell r="D26" t="str">
            <v>管埋</v>
          </cell>
          <cell r="E26" t="str">
            <v>塑胶</v>
          </cell>
          <cell r="F26" t="str">
            <v>150</v>
          </cell>
          <cell r="G26" t="str">
            <v>直线点</v>
          </cell>
          <cell r="I26" t="str">
            <v>20250.65</v>
          </cell>
          <cell r="J26" t="str">
            <v>105546.13</v>
          </cell>
          <cell r="K26" t="str">
            <v>5.25</v>
          </cell>
          <cell r="L26" t="str">
            <v>4.89</v>
          </cell>
          <cell r="N26" t="str">
            <v>0.36</v>
          </cell>
          <cell r="R26" t="str">
            <v>推测</v>
          </cell>
        </row>
        <row r="27">
          <cell r="A27" t="str">
            <v>10J138</v>
          </cell>
          <cell r="C27" t="str">
            <v>10J137</v>
          </cell>
          <cell r="D27" t="str">
            <v>管埋</v>
          </cell>
          <cell r="E27" t="str">
            <v>塑胶</v>
          </cell>
          <cell r="F27" t="str">
            <v>150</v>
          </cell>
          <cell r="G27" t="str">
            <v>直线点</v>
          </cell>
          <cell r="I27" t="str">
            <v>20243.57</v>
          </cell>
          <cell r="J27" t="str">
            <v>105541.73</v>
          </cell>
          <cell r="K27" t="str">
            <v>5.17</v>
          </cell>
          <cell r="L27" t="str">
            <v>4.85</v>
          </cell>
          <cell r="N27" t="str">
            <v>0.32</v>
          </cell>
          <cell r="R27" t="str">
            <v>推测</v>
          </cell>
        </row>
        <row r="28">
          <cell r="C28" t="str">
            <v>7J2004</v>
          </cell>
          <cell r="D28" t="str">
            <v>管埋</v>
          </cell>
          <cell r="E28" t="str">
            <v>塑胶</v>
          </cell>
          <cell r="F28" t="str">
            <v>150</v>
          </cell>
          <cell r="G28" t="str">
            <v>直线点</v>
          </cell>
          <cell r="I28" t="str">
            <v>20243.57</v>
          </cell>
          <cell r="J28" t="str">
            <v>105541.73</v>
          </cell>
          <cell r="K28" t="str">
            <v>5.17</v>
          </cell>
          <cell r="L28" t="str">
            <v>4.85</v>
          </cell>
          <cell r="N28" t="str">
            <v>0.32</v>
          </cell>
          <cell r="R28" t="str">
            <v>推测</v>
          </cell>
        </row>
        <row r="29">
          <cell r="A29" t="str">
            <v>10J176</v>
          </cell>
          <cell r="C29" t="str">
            <v>10J177</v>
          </cell>
          <cell r="D29" t="str">
            <v>管埋</v>
          </cell>
          <cell r="E29" t="str">
            <v>铸铁</v>
          </cell>
          <cell r="F29" t="str">
            <v>150</v>
          </cell>
          <cell r="G29" t="str">
            <v>直线点</v>
          </cell>
          <cell r="H29" t="str">
            <v>检修井</v>
          </cell>
          <cell r="I29" t="str">
            <v>20267.70</v>
          </cell>
          <cell r="J29" t="str">
            <v>105567.79</v>
          </cell>
          <cell r="K29" t="str">
            <v>5.54</v>
          </cell>
          <cell r="L29" t="str">
            <v>4.87</v>
          </cell>
          <cell r="N29" t="str">
            <v>0.67</v>
          </cell>
        </row>
        <row r="30">
          <cell r="C30" t="str">
            <v>10J178</v>
          </cell>
          <cell r="D30" t="str">
            <v>管埋</v>
          </cell>
          <cell r="E30" t="str">
            <v>铸铁</v>
          </cell>
          <cell r="F30" t="str">
            <v>150</v>
          </cell>
          <cell r="G30" t="str">
            <v>直线点</v>
          </cell>
          <cell r="H30" t="str">
            <v>检修井</v>
          </cell>
          <cell r="I30" t="str">
            <v>20267.70</v>
          </cell>
          <cell r="J30" t="str">
            <v>105567.79</v>
          </cell>
          <cell r="K30" t="str">
            <v>5.54</v>
          </cell>
          <cell r="L30" t="str">
            <v>4.87</v>
          </cell>
          <cell r="N30" t="str">
            <v>0.67</v>
          </cell>
        </row>
        <row r="31">
          <cell r="A31" t="str">
            <v>10J177</v>
          </cell>
          <cell r="C31" t="str">
            <v>10J176</v>
          </cell>
          <cell r="D31" t="str">
            <v>管埋</v>
          </cell>
          <cell r="E31" t="str">
            <v>铸铁</v>
          </cell>
          <cell r="F31" t="str">
            <v>150</v>
          </cell>
          <cell r="G31" t="str">
            <v>三通</v>
          </cell>
          <cell r="I31" t="str">
            <v>20272.97</v>
          </cell>
          <cell r="J31" t="str">
            <v>105558.28</v>
          </cell>
          <cell r="K31" t="str">
            <v>5.69</v>
          </cell>
          <cell r="L31" t="str">
            <v>4.98</v>
          </cell>
          <cell r="N31" t="str">
            <v>0.71</v>
          </cell>
        </row>
        <row r="32">
          <cell r="C32" t="str">
            <v>10J182</v>
          </cell>
          <cell r="D32" t="str">
            <v>管埋</v>
          </cell>
          <cell r="E32" t="str">
            <v>铸铁</v>
          </cell>
          <cell r="F32" t="str">
            <v>200</v>
          </cell>
          <cell r="G32" t="str">
            <v>三通</v>
          </cell>
          <cell r="I32" t="str">
            <v>20272.97</v>
          </cell>
          <cell r="J32" t="str">
            <v>105558.28</v>
          </cell>
          <cell r="K32" t="str">
            <v>5.69</v>
          </cell>
          <cell r="L32" t="str">
            <v>4.98</v>
          </cell>
          <cell r="N32" t="str">
            <v>0.71</v>
          </cell>
        </row>
        <row r="33">
          <cell r="C33" t="str">
            <v>10J185</v>
          </cell>
          <cell r="D33" t="str">
            <v>管埋</v>
          </cell>
          <cell r="E33" t="str">
            <v>铸铁</v>
          </cell>
          <cell r="F33" t="str">
            <v>200</v>
          </cell>
          <cell r="G33" t="str">
            <v>三通</v>
          </cell>
          <cell r="I33" t="str">
            <v>20272.97</v>
          </cell>
          <cell r="J33" t="str">
            <v>105558.28</v>
          </cell>
          <cell r="K33" t="str">
            <v>5.69</v>
          </cell>
          <cell r="L33" t="str">
            <v>4.98</v>
          </cell>
          <cell r="N33" t="str">
            <v>0.71</v>
          </cell>
        </row>
        <row r="34">
          <cell r="A34" t="str">
            <v>10J178</v>
          </cell>
          <cell r="C34" t="str">
            <v>10J176</v>
          </cell>
          <cell r="D34" t="str">
            <v>管埋</v>
          </cell>
          <cell r="E34" t="str">
            <v>铸铁</v>
          </cell>
          <cell r="F34" t="str">
            <v>150</v>
          </cell>
          <cell r="G34" t="str">
            <v>拐点</v>
          </cell>
          <cell r="I34" t="str">
            <v>20267.16</v>
          </cell>
          <cell r="J34" t="str">
            <v>105568.82</v>
          </cell>
          <cell r="K34" t="str">
            <v>5.48</v>
          </cell>
          <cell r="L34" t="str">
            <v>4.81</v>
          </cell>
          <cell r="N34" t="str">
            <v>0.67</v>
          </cell>
        </row>
        <row r="35">
          <cell r="C35" t="str">
            <v>10J179</v>
          </cell>
          <cell r="D35" t="str">
            <v>管埋</v>
          </cell>
          <cell r="E35" t="str">
            <v>铸铁</v>
          </cell>
          <cell r="F35" t="str">
            <v>150</v>
          </cell>
          <cell r="G35" t="str">
            <v>拐点</v>
          </cell>
          <cell r="I35" t="str">
            <v>20267.16</v>
          </cell>
          <cell r="J35" t="str">
            <v>105568.82</v>
          </cell>
          <cell r="K35" t="str">
            <v>5.48</v>
          </cell>
          <cell r="L35" t="str">
            <v>4.81</v>
          </cell>
          <cell r="N35" t="str">
            <v>0.67</v>
          </cell>
        </row>
        <row r="36">
          <cell r="A36" t="str">
            <v>10J179</v>
          </cell>
          <cell r="C36" t="str">
            <v>10J178</v>
          </cell>
          <cell r="D36" t="str">
            <v>管埋</v>
          </cell>
          <cell r="E36" t="str">
            <v>铸铁</v>
          </cell>
          <cell r="F36" t="str">
            <v>150</v>
          </cell>
          <cell r="G36" t="str">
            <v>拐点</v>
          </cell>
          <cell r="I36" t="str">
            <v>20265.83</v>
          </cell>
          <cell r="J36" t="str">
            <v>105575.14</v>
          </cell>
          <cell r="K36" t="str">
            <v>5.59</v>
          </cell>
          <cell r="L36" t="str">
            <v>4.97</v>
          </cell>
          <cell r="N36" t="str">
            <v>0.62</v>
          </cell>
        </row>
        <row r="37">
          <cell r="C37" t="str">
            <v>10J180</v>
          </cell>
          <cell r="D37" t="str">
            <v>管埋</v>
          </cell>
          <cell r="E37" t="str">
            <v>铸铁</v>
          </cell>
          <cell r="F37" t="str">
            <v>150</v>
          </cell>
          <cell r="G37" t="str">
            <v>拐点</v>
          </cell>
          <cell r="I37" t="str">
            <v>20265.83</v>
          </cell>
          <cell r="J37" t="str">
            <v>105575.14</v>
          </cell>
          <cell r="K37" t="str">
            <v>5.59</v>
          </cell>
          <cell r="L37" t="str">
            <v>4.97</v>
          </cell>
          <cell r="N37" t="str">
            <v>0.62</v>
          </cell>
        </row>
        <row r="38">
          <cell r="A38" t="str">
            <v>10J180</v>
          </cell>
          <cell r="C38" t="str">
            <v>10J179</v>
          </cell>
          <cell r="D38" t="str">
            <v>管埋</v>
          </cell>
          <cell r="E38" t="str">
            <v>铸铁</v>
          </cell>
          <cell r="F38" t="str">
            <v>150</v>
          </cell>
          <cell r="G38" t="str">
            <v>直线点</v>
          </cell>
          <cell r="I38" t="str">
            <v>20265.52</v>
          </cell>
          <cell r="J38" t="str">
            <v>105594.19</v>
          </cell>
          <cell r="K38" t="str">
            <v>5.68</v>
          </cell>
          <cell r="L38" t="str">
            <v>5.04</v>
          </cell>
          <cell r="N38" t="str">
            <v>0.64</v>
          </cell>
        </row>
        <row r="39">
          <cell r="C39" t="str">
            <v>10J181</v>
          </cell>
          <cell r="D39" t="str">
            <v>管埋</v>
          </cell>
          <cell r="E39" t="str">
            <v>铸铁</v>
          </cell>
          <cell r="F39" t="str">
            <v>150</v>
          </cell>
          <cell r="G39" t="str">
            <v>直线点</v>
          </cell>
          <cell r="I39" t="str">
            <v>20265.52</v>
          </cell>
          <cell r="J39" t="str">
            <v>105594.19</v>
          </cell>
          <cell r="K39" t="str">
            <v>5.68</v>
          </cell>
          <cell r="L39" t="str">
            <v>5.04</v>
          </cell>
          <cell r="N39" t="str">
            <v>0.64</v>
          </cell>
        </row>
        <row r="40">
          <cell r="A40" t="str">
            <v>10J181</v>
          </cell>
          <cell r="C40" t="str">
            <v>10J180</v>
          </cell>
          <cell r="D40" t="str">
            <v>管埋</v>
          </cell>
          <cell r="E40" t="str">
            <v>铸铁</v>
          </cell>
          <cell r="F40" t="str">
            <v>150</v>
          </cell>
          <cell r="G40" t="str">
            <v>拐点</v>
          </cell>
          <cell r="I40" t="str">
            <v>20265.81</v>
          </cell>
          <cell r="J40" t="str">
            <v>105626.89</v>
          </cell>
          <cell r="K40" t="str">
            <v>5.68</v>
          </cell>
          <cell r="L40" t="str">
            <v>5.02</v>
          </cell>
          <cell r="N40" t="str">
            <v>0.66</v>
          </cell>
          <cell r="R40" t="str">
            <v>进不去</v>
          </cell>
        </row>
        <row r="41">
          <cell r="A41" t="str">
            <v>10J182</v>
          </cell>
          <cell r="C41" t="str">
            <v>10J177</v>
          </cell>
          <cell r="D41" t="str">
            <v>管埋</v>
          </cell>
          <cell r="E41" t="str">
            <v>铸铁</v>
          </cell>
          <cell r="F41" t="str">
            <v>200</v>
          </cell>
          <cell r="G41" t="str">
            <v>三通</v>
          </cell>
          <cell r="I41" t="str">
            <v>20291.79</v>
          </cell>
          <cell r="J41" t="str">
            <v>105568.18</v>
          </cell>
          <cell r="K41" t="str">
            <v>5.86</v>
          </cell>
          <cell r="L41" t="str">
            <v>4.95</v>
          </cell>
          <cell r="N41" t="str">
            <v>0.91</v>
          </cell>
        </row>
        <row r="42">
          <cell r="C42" t="str">
            <v>10J183</v>
          </cell>
          <cell r="D42" t="str">
            <v>管埋</v>
          </cell>
          <cell r="E42" t="str">
            <v>铸铁</v>
          </cell>
          <cell r="F42" t="str">
            <v>100</v>
          </cell>
          <cell r="G42" t="str">
            <v>三通</v>
          </cell>
          <cell r="I42" t="str">
            <v>20291.79</v>
          </cell>
          <cell r="J42" t="str">
            <v>105568.18</v>
          </cell>
          <cell r="K42" t="str">
            <v>5.86</v>
          </cell>
          <cell r="L42" t="str">
            <v>4.95</v>
          </cell>
          <cell r="N42" t="str">
            <v>0.91</v>
          </cell>
        </row>
        <row r="43">
          <cell r="C43" t="str">
            <v>10J184</v>
          </cell>
          <cell r="D43" t="str">
            <v>管埋</v>
          </cell>
          <cell r="E43" t="str">
            <v>铸铁</v>
          </cell>
          <cell r="F43" t="str">
            <v>200</v>
          </cell>
          <cell r="G43" t="str">
            <v>三通</v>
          </cell>
          <cell r="I43" t="str">
            <v>20291.79</v>
          </cell>
          <cell r="J43" t="str">
            <v>105568.18</v>
          </cell>
          <cell r="K43" t="str">
            <v>5.86</v>
          </cell>
          <cell r="L43" t="str">
            <v>4.95</v>
          </cell>
          <cell r="N43" t="str">
            <v>0.91</v>
          </cell>
        </row>
        <row r="44">
          <cell r="A44" t="str">
            <v>10J183</v>
          </cell>
          <cell r="C44" t="str">
            <v>10J182</v>
          </cell>
          <cell r="D44" t="str">
            <v>管埋</v>
          </cell>
          <cell r="E44" t="str">
            <v>铸铁</v>
          </cell>
          <cell r="F44" t="str">
            <v>100</v>
          </cell>
          <cell r="G44" t="str">
            <v>拐点</v>
          </cell>
          <cell r="H44" t="str">
            <v>检修井</v>
          </cell>
          <cell r="I44" t="str">
            <v>20292.77</v>
          </cell>
          <cell r="J44" t="str">
            <v>105566.27</v>
          </cell>
          <cell r="K44" t="str">
            <v>5.99</v>
          </cell>
          <cell r="L44" t="str">
            <v>5.40</v>
          </cell>
          <cell r="N44" t="str">
            <v>0.59</v>
          </cell>
          <cell r="R44" t="str">
            <v>出测区</v>
          </cell>
        </row>
        <row r="45">
          <cell r="A45" t="str">
            <v>10J184</v>
          </cell>
          <cell r="C45" t="str">
            <v>10J182</v>
          </cell>
          <cell r="D45" t="str">
            <v>管埋</v>
          </cell>
          <cell r="E45" t="str">
            <v>铸铁</v>
          </cell>
          <cell r="F45" t="str">
            <v>200</v>
          </cell>
          <cell r="G45" t="str">
            <v>直线点</v>
          </cell>
          <cell r="I45" t="str">
            <v>20314.55</v>
          </cell>
          <cell r="J45" t="str">
            <v>105579.50</v>
          </cell>
          <cell r="K45" t="str">
            <v>6.46</v>
          </cell>
          <cell r="L45" t="str">
            <v>5.82</v>
          </cell>
          <cell r="N45" t="str">
            <v>0.64</v>
          </cell>
        </row>
        <row r="46">
          <cell r="C46" t="str">
            <v>10J307</v>
          </cell>
          <cell r="D46" t="str">
            <v>管埋</v>
          </cell>
          <cell r="E46" t="str">
            <v>铸铁</v>
          </cell>
          <cell r="F46" t="str">
            <v>200</v>
          </cell>
          <cell r="G46" t="str">
            <v>直线点</v>
          </cell>
          <cell r="I46" t="str">
            <v>20314.55</v>
          </cell>
          <cell r="J46" t="str">
            <v>105579.50</v>
          </cell>
          <cell r="K46" t="str">
            <v>6.46</v>
          </cell>
          <cell r="L46" t="str">
            <v>5.82</v>
          </cell>
          <cell r="N46" t="str">
            <v>0.64</v>
          </cell>
        </row>
        <row r="47">
          <cell r="A47" t="str">
            <v>10J185</v>
          </cell>
          <cell r="C47" t="str">
            <v>10J177</v>
          </cell>
          <cell r="D47" t="str">
            <v>管埋</v>
          </cell>
          <cell r="E47" t="str">
            <v>铸铁</v>
          </cell>
          <cell r="F47" t="str">
            <v>200</v>
          </cell>
          <cell r="G47" t="str">
            <v>三通</v>
          </cell>
          <cell r="I47" t="str">
            <v>20258.03</v>
          </cell>
          <cell r="J47" t="str">
            <v>105551.40</v>
          </cell>
          <cell r="K47" t="str">
            <v>5.35</v>
          </cell>
          <cell r="L47" t="str">
            <v>4.67</v>
          </cell>
          <cell r="N47" t="str">
            <v>0.68</v>
          </cell>
        </row>
        <row r="48">
          <cell r="C48" t="str">
            <v>10J186</v>
          </cell>
          <cell r="D48" t="str">
            <v>管埋</v>
          </cell>
          <cell r="E48" t="str">
            <v>铸铁</v>
          </cell>
          <cell r="F48" t="str">
            <v>100</v>
          </cell>
          <cell r="G48" t="str">
            <v>三通</v>
          </cell>
          <cell r="I48" t="str">
            <v>20258.03</v>
          </cell>
          <cell r="J48" t="str">
            <v>105551.40</v>
          </cell>
          <cell r="K48" t="str">
            <v>5.35</v>
          </cell>
          <cell r="L48" t="str">
            <v>4.67</v>
          </cell>
          <cell r="N48" t="str">
            <v>0.68</v>
          </cell>
        </row>
        <row r="49">
          <cell r="C49" t="str">
            <v>10J188</v>
          </cell>
          <cell r="D49" t="str">
            <v>管埋</v>
          </cell>
          <cell r="E49" t="str">
            <v>铸铁</v>
          </cell>
          <cell r="F49" t="str">
            <v>200</v>
          </cell>
          <cell r="G49" t="str">
            <v>三通</v>
          </cell>
          <cell r="I49" t="str">
            <v>20258.03</v>
          </cell>
          <cell r="J49" t="str">
            <v>105551.40</v>
          </cell>
          <cell r="K49" t="str">
            <v>5.35</v>
          </cell>
          <cell r="L49" t="str">
            <v>4.67</v>
          </cell>
          <cell r="N49" t="str">
            <v>0.68</v>
          </cell>
        </row>
        <row r="50">
          <cell r="A50" t="str">
            <v>10J186</v>
          </cell>
          <cell r="C50" t="str">
            <v>10J185</v>
          </cell>
          <cell r="D50" t="str">
            <v>管埋</v>
          </cell>
          <cell r="E50" t="str">
            <v>铸铁</v>
          </cell>
          <cell r="F50" t="str">
            <v>100</v>
          </cell>
          <cell r="G50" t="str">
            <v>拐点</v>
          </cell>
          <cell r="H50" t="str">
            <v>检修井</v>
          </cell>
          <cell r="I50" t="str">
            <v>20259.20</v>
          </cell>
          <cell r="J50" t="str">
            <v>105549.68</v>
          </cell>
          <cell r="K50" t="str">
            <v>5.35</v>
          </cell>
          <cell r="L50" t="str">
            <v>4.76</v>
          </cell>
          <cell r="N50" t="str">
            <v>0.59</v>
          </cell>
        </row>
        <row r="51">
          <cell r="C51" t="str">
            <v>10J187</v>
          </cell>
          <cell r="D51" t="str">
            <v>管埋</v>
          </cell>
          <cell r="E51" t="str">
            <v>塑胶</v>
          </cell>
          <cell r="F51" t="str">
            <v>80</v>
          </cell>
          <cell r="G51" t="str">
            <v>拐点</v>
          </cell>
          <cell r="H51" t="str">
            <v>检修井</v>
          </cell>
          <cell r="I51" t="str">
            <v>20259.20</v>
          </cell>
          <cell r="J51" t="str">
            <v>105549.68</v>
          </cell>
          <cell r="K51" t="str">
            <v>5.35</v>
          </cell>
          <cell r="L51" t="str">
            <v>4.76</v>
          </cell>
          <cell r="N51" t="str">
            <v>0.59</v>
          </cell>
          <cell r="R51" t="str">
            <v>推测</v>
          </cell>
        </row>
        <row r="52">
          <cell r="A52" t="str">
            <v>10J187</v>
          </cell>
          <cell r="C52" t="str">
            <v>10J186</v>
          </cell>
          <cell r="D52" t="str">
            <v>管埋</v>
          </cell>
          <cell r="E52" t="str">
            <v>塑胶</v>
          </cell>
          <cell r="F52" t="str">
            <v>80</v>
          </cell>
          <cell r="G52" t="str">
            <v>直线点</v>
          </cell>
          <cell r="I52" t="str">
            <v>20259.95</v>
          </cell>
          <cell r="J52" t="str">
            <v>105547.76</v>
          </cell>
          <cell r="K52" t="str">
            <v>5.42</v>
          </cell>
          <cell r="L52" t="str">
            <v>4.85</v>
          </cell>
          <cell r="N52" t="str">
            <v>0.57</v>
          </cell>
          <cell r="R52" t="str">
            <v>出测区 推测</v>
          </cell>
        </row>
        <row r="53">
          <cell r="C53" t="str">
            <v>7J2119</v>
          </cell>
          <cell r="G53" t="str">
            <v>直线点</v>
          </cell>
          <cell r="I53" t="str">
            <v>20259.95</v>
          </cell>
          <cell r="J53" t="str">
            <v>105547.76</v>
          </cell>
          <cell r="K53" t="str">
            <v>5.42</v>
          </cell>
          <cell r="L53" t="str">
            <v>4.85</v>
          </cell>
          <cell r="N53" t="str">
            <v>0.57</v>
          </cell>
          <cell r="R53" t="str">
            <v>出测区</v>
          </cell>
        </row>
        <row r="54">
          <cell r="A54" t="str">
            <v>10J188</v>
          </cell>
          <cell r="C54" t="str">
            <v>10J185</v>
          </cell>
          <cell r="D54" t="str">
            <v>管埋</v>
          </cell>
          <cell r="E54" t="str">
            <v>铸铁</v>
          </cell>
          <cell r="F54" t="str">
            <v>200</v>
          </cell>
          <cell r="G54" t="str">
            <v>直线点</v>
          </cell>
          <cell r="I54" t="str">
            <v>20243.33</v>
          </cell>
          <cell r="J54" t="str">
            <v>105543.09</v>
          </cell>
          <cell r="K54" t="str">
            <v>5.40</v>
          </cell>
          <cell r="L54" t="str">
            <v>4.62</v>
          </cell>
          <cell r="N54" t="str">
            <v>0.78</v>
          </cell>
        </row>
        <row r="55">
          <cell r="C55" t="str">
            <v>7J2023</v>
          </cell>
          <cell r="D55" t="str">
            <v>管埋</v>
          </cell>
          <cell r="E55" t="str">
            <v>铸铁</v>
          </cell>
          <cell r="F55" t="str">
            <v>200</v>
          </cell>
          <cell r="G55" t="str">
            <v>直线点</v>
          </cell>
          <cell r="I55" t="str">
            <v>20243.33</v>
          </cell>
          <cell r="J55" t="str">
            <v>105543.09</v>
          </cell>
          <cell r="K55" t="str">
            <v>5.40</v>
          </cell>
          <cell r="L55" t="str">
            <v>4.62</v>
          </cell>
          <cell r="N55" t="str">
            <v>0.78</v>
          </cell>
        </row>
        <row r="56">
          <cell r="A56" t="str">
            <v>10J232</v>
          </cell>
          <cell r="C56" t="str">
            <v>10J233</v>
          </cell>
          <cell r="D56" t="str">
            <v>管埋</v>
          </cell>
          <cell r="E56" t="str">
            <v>铸铁</v>
          </cell>
          <cell r="F56" t="str">
            <v>150</v>
          </cell>
          <cell r="G56" t="str">
            <v>直线点</v>
          </cell>
          <cell r="H56" t="str">
            <v>检修井</v>
          </cell>
          <cell r="I56" t="str">
            <v>20408.58</v>
          </cell>
          <cell r="J56" t="str">
            <v>105651.66</v>
          </cell>
          <cell r="K56" t="str">
            <v>12.22</v>
          </cell>
          <cell r="L56" t="str">
            <v>11.50</v>
          </cell>
          <cell r="N56" t="str">
            <v>0.72</v>
          </cell>
        </row>
        <row r="57">
          <cell r="C57" t="str">
            <v>10J328</v>
          </cell>
          <cell r="D57" t="str">
            <v>管埋</v>
          </cell>
          <cell r="E57" t="str">
            <v>铸铁</v>
          </cell>
          <cell r="F57" t="str">
            <v>150</v>
          </cell>
          <cell r="G57" t="str">
            <v>直线点</v>
          </cell>
          <cell r="H57" t="str">
            <v>检修井</v>
          </cell>
          <cell r="I57" t="str">
            <v>20408.58</v>
          </cell>
          <cell r="J57" t="str">
            <v>105651.66</v>
          </cell>
          <cell r="K57" t="str">
            <v>12.22</v>
          </cell>
          <cell r="L57" t="str">
            <v>11.50</v>
          </cell>
          <cell r="N57" t="str">
            <v>0.72</v>
          </cell>
        </row>
        <row r="58">
          <cell r="A58" t="str">
            <v>10J233</v>
          </cell>
          <cell r="C58" t="str">
            <v>10J232</v>
          </cell>
          <cell r="D58" t="str">
            <v>管埋</v>
          </cell>
          <cell r="E58" t="str">
            <v>铸铁</v>
          </cell>
          <cell r="F58" t="str">
            <v>150</v>
          </cell>
          <cell r="G58" t="str">
            <v>三通</v>
          </cell>
          <cell r="I58" t="str">
            <v>20408.82</v>
          </cell>
          <cell r="J58" t="str">
            <v>105649.95</v>
          </cell>
          <cell r="K58" t="str">
            <v>12.22</v>
          </cell>
          <cell r="L58" t="str">
            <v>11.52</v>
          </cell>
          <cell r="N58" t="str">
            <v>0.70</v>
          </cell>
        </row>
        <row r="59">
          <cell r="C59" t="str">
            <v>10J234</v>
          </cell>
          <cell r="D59" t="str">
            <v>管埋</v>
          </cell>
          <cell r="E59" t="str">
            <v>铸铁</v>
          </cell>
          <cell r="F59" t="str">
            <v>200</v>
          </cell>
          <cell r="G59" t="str">
            <v>三通</v>
          </cell>
          <cell r="I59" t="str">
            <v>20408.82</v>
          </cell>
          <cell r="J59" t="str">
            <v>105649.95</v>
          </cell>
          <cell r="K59" t="str">
            <v>12.22</v>
          </cell>
          <cell r="L59" t="str">
            <v>11.52</v>
          </cell>
          <cell r="N59" t="str">
            <v>0.70</v>
          </cell>
        </row>
        <row r="60">
          <cell r="C60" t="str">
            <v>10J235</v>
          </cell>
          <cell r="D60" t="str">
            <v>管埋</v>
          </cell>
          <cell r="E60" t="str">
            <v>铸铁</v>
          </cell>
          <cell r="F60" t="str">
            <v>300</v>
          </cell>
          <cell r="G60" t="str">
            <v>三通</v>
          </cell>
          <cell r="I60" t="str">
            <v>20408.82</v>
          </cell>
          <cell r="J60" t="str">
            <v>105649.95</v>
          </cell>
          <cell r="K60" t="str">
            <v>12.22</v>
          </cell>
          <cell r="L60" t="str">
            <v>11.52</v>
          </cell>
          <cell r="N60" t="str">
            <v>0.70</v>
          </cell>
        </row>
        <row r="61">
          <cell r="A61" t="str">
            <v>10J234</v>
          </cell>
          <cell r="C61" t="str">
            <v>10J233</v>
          </cell>
          <cell r="D61" t="str">
            <v>管埋</v>
          </cell>
          <cell r="E61" t="str">
            <v>铸铁</v>
          </cell>
          <cell r="F61" t="str">
            <v>200</v>
          </cell>
          <cell r="G61" t="str">
            <v>三通</v>
          </cell>
          <cell r="I61" t="str">
            <v>20410.20</v>
          </cell>
          <cell r="J61" t="str">
            <v>105641.51</v>
          </cell>
          <cell r="K61" t="str">
            <v>12.00</v>
          </cell>
          <cell r="L61" t="str">
            <v>11.36</v>
          </cell>
          <cell r="N61" t="str">
            <v>0.64</v>
          </cell>
        </row>
        <row r="62">
          <cell r="C62" t="str">
            <v>10J246</v>
          </cell>
          <cell r="D62" t="str">
            <v>管埋</v>
          </cell>
          <cell r="E62" t="str">
            <v>铸铁</v>
          </cell>
          <cell r="F62" t="str">
            <v>200</v>
          </cell>
          <cell r="G62" t="str">
            <v>三通</v>
          </cell>
          <cell r="I62" t="str">
            <v>20410.20</v>
          </cell>
          <cell r="J62" t="str">
            <v>105641.51</v>
          </cell>
          <cell r="K62" t="str">
            <v>12.00</v>
          </cell>
          <cell r="L62" t="str">
            <v>11.36</v>
          </cell>
          <cell r="N62" t="str">
            <v>0.64</v>
          </cell>
        </row>
        <row r="63">
          <cell r="C63" t="str">
            <v>10J247</v>
          </cell>
          <cell r="D63" t="str">
            <v>管埋</v>
          </cell>
          <cell r="E63" t="str">
            <v>铸铁</v>
          </cell>
          <cell r="F63" t="str">
            <v>150</v>
          </cell>
          <cell r="G63" t="str">
            <v>三通</v>
          </cell>
          <cell r="I63" t="str">
            <v>20410.20</v>
          </cell>
          <cell r="J63" t="str">
            <v>105641.51</v>
          </cell>
          <cell r="K63" t="str">
            <v>12.00</v>
          </cell>
          <cell r="L63" t="str">
            <v>11.36</v>
          </cell>
          <cell r="N63" t="str">
            <v>0.64</v>
          </cell>
        </row>
        <row r="64">
          <cell r="A64" t="str">
            <v>10J235</v>
          </cell>
          <cell r="C64" t="str">
            <v>10J233</v>
          </cell>
          <cell r="D64" t="str">
            <v>管埋</v>
          </cell>
          <cell r="E64" t="str">
            <v>铸铁</v>
          </cell>
          <cell r="F64" t="str">
            <v>300</v>
          </cell>
          <cell r="G64" t="str">
            <v>拐点</v>
          </cell>
          <cell r="I64" t="str">
            <v>20418.15</v>
          </cell>
          <cell r="J64" t="str">
            <v>105651.45</v>
          </cell>
          <cell r="K64" t="str">
            <v>12.83</v>
          </cell>
          <cell r="L64" t="str">
            <v>12.09</v>
          </cell>
          <cell r="N64" t="str">
            <v>0.74</v>
          </cell>
        </row>
        <row r="65">
          <cell r="C65" t="str">
            <v>10J236</v>
          </cell>
          <cell r="D65" t="str">
            <v>管埋</v>
          </cell>
          <cell r="E65" t="str">
            <v>铸铁</v>
          </cell>
          <cell r="F65" t="str">
            <v>300</v>
          </cell>
          <cell r="G65" t="str">
            <v>拐点</v>
          </cell>
          <cell r="I65" t="str">
            <v>20418.15</v>
          </cell>
          <cell r="J65" t="str">
            <v>105651.45</v>
          </cell>
          <cell r="K65" t="str">
            <v>12.83</v>
          </cell>
          <cell r="L65" t="str">
            <v>12.09</v>
          </cell>
          <cell r="N65" t="str">
            <v>0.74</v>
          </cell>
        </row>
        <row r="66">
          <cell r="A66" t="str">
            <v>10J236</v>
          </cell>
          <cell r="C66" t="str">
            <v>10J235</v>
          </cell>
          <cell r="D66" t="str">
            <v>管埋</v>
          </cell>
          <cell r="E66" t="str">
            <v>铸铁</v>
          </cell>
          <cell r="F66" t="str">
            <v>300</v>
          </cell>
          <cell r="G66" t="str">
            <v>直线点</v>
          </cell>
          <cell r="I66" t="str">
            <v>20427.82</v>
          </cell>
          <cell r="J66" t="str">
            <v>105651.25</v>
          </cell>
          <cell r="K66" t="str">
            <v>13.30</v>
          </cell>
          <cell r="L66" t="str">
            <v>12.56</v>
          </cell>
          <cell r="N66" t="str">
            <v>0.74</v>
          </cell>
        </row>
        <row r="67">
          <cell r="C67" t="str">
            <v>6J544</v>
          </cell>
          <cell r="D67" t="str">
            <v>管埋</v>
          </cell>
          <cell r="E67" t="str">
            <v>铸铁</v>
          </cell>
          <cell r="F67" t="str">
            <v>300</v>
          </cell>
          <cell r="G67" t="str">
            <v>直线点</v>
          </cell>
          <cell r="I67" t="str">
            <v>20427.82</v>
          </cell>
          <cell r="J67" t="str">
            <v>105651.25</v>
          </cell>
          <cell r="K67" t="str">
            <v>13.30</v>
          </cell>
          <cell r="L67" t="str">
            <v>12.56</v>
          </cell>
          <cell r="N67" t="str">
            <v>0.74</v>
          </cell>
        </row>
        <row r="68">
          <cell r="A68" t="str">
            <v>10J238</v>
          </cell>
          <cell r="C68" t="str">
            <v>10J239</v>
          </cell>
          <cell r="D68" t="str">
            <v>管埋</v>
          </cell>
          <cell r="E68" t="str">
            <v>塑胶</v>
          </cell>
          <cell r="F68" t="str">
            <v>100</v>
          </cell>
          <cell r="G68" t="str">
            <v>三通</v>
          </cell>
          <cell r="I68" t="str">
            <v>20427.58</v>
          </cell>
          <cell r="J68" t="str">
            <v>105649.32</v>
          </cell>
          <cell r="K68" t="str">
            <v>13.17</v>
          </cell>
          <cell r="L68" t="str">
            <v>12.86</v>
          </cell>
          <cell r="N68" t="str">
            <v>0.31</v>
          </cell>
        </row>
        <row r="69">
          <cell r="C69" t="str">
            <v>10J241</v>
          </cell>
          <cell r="D69" t="str">
            <v>管埋</v>
          </cell>
          <cell r="E69" t="str">
            <v>塑胶</v>
          </cell>
          <cell r="F69" t="str">
            <v>150</v>
          </cell>
          <cell r="G69" t="str">
            <v>三通</v>
          </cell>
          <cell r="I69" t="str">
            <v>20427.58</v>
          </cell>
          <cell r="J69" t="str">
            <v>105649.32</v>
          </cell>
          <cell r="K69" t="str">
            <v>13.17</v>
          </cell>
          <cell r="L69" t="str">
            <v>12.86</v>
          </cell>
          <cell r="N69" t="str">
            <v>0.31</v>
          </cell>
          <cell r="R69" t="str">
            <v>推测</v>
          </cell>
        </row>
        <row r="70">
          <cell r="C70" t="str">
            <v>6J461</v>
          </cell>
          <cell r="D70" t="str">
            <v>管埋</v>
          </cell>
          <cell r="E70" t="str">
            <v>塑胶</v>
          </cell>
          <cell r="F70" t="str">
            <v>150</v>
          </cell>
          <cell r="G70" t="str">
            <v>三通</v>
          </cell>
          <cell r="I70" t="str">
            <v>20427.58</v>
          </cell>
          <cell r="J70" t="str">
            <v>105649.32</v>
          </cell>
          <cell r="K70" t="str">
            <v>13.17</v>
          </cell>
          <cell r="L70" t="str">
            <v>12.86</v>
          </cell>
          <cell r="N70" t="str">
            <v>0.31</v>
          </cell>
          <cell r="R70" t="str">
            <v>推测</v>
          </cell>
        </row>
        <row r="71">
          <cell r="A71" t="str">
            <v>10J239</v>
          </cell>
          <cell r="C71" t="str">
            <v>10J238</v>
          </cell>
          <cell r="D71" t="str">
            <v>管埋</v>
          </cell>
          <cell r="E71" t="str">
            <v>塑胶</v>
          </cell>
          <cell r="F71" t="str">
            <v>100</v>
          </cell>
          <cell r="G71" t="str">
            <v>直线点</v>
          </cell>
          <cell r="H71" t="str">
            <v>检修井</v>
          </cell>
          <cell r="I71" t="str">
            <v>20427.58</v>
          </cell>
          <cell r="J71" t="str">
            <v>105649.62</v>
          </cell>
          <cell r="K71" t="str">
            <v>13.17</v>
          </cell>
          <cell r="L71" t="str">
            <v>12.75</v>
          </cell>
          <cell r="N71" t="str">
            <v>0.42</v>
          </cell>
        </row>
        <row r="72">
          <cell r="C72" t="str">
            <v>10J240</v>
          </cell>
          <cell r="D72" t="str">
            <v>管埋</v>
          </cell>
          <cell r="E72" t="str">
            <v>塑胶</v>
          </cell>
          <cell r="F72" t="str">
            <v>100</v>
          </cell>
          <cell r="G72" t="str">
            <v>直线点</v>
          </cell>
          <cell r="H72" t="str">
            <v>检修井</v>
          </cell>
          <cell r="I72" t="str">
            <v>20427.58</v>
          </cell>
          <cell r="J72" t="str">
            <v>105649.62</v>
          </cell>
          <cell r="K72" t="str">
            <v>13.17</v>
          </cell>
          <cell r="L72" t="str">
            <v>12.75</v>
          </cell>
          <cell r="N72" t="str">
            <v>0.42</v>
          </cell>
        </row>
        <row r="73">
          <cell r="A73" t="str">
            <v>10J240</v>
          </cell>
          <cell r="C73" t="str">
            <v>10J239</v>
          </cell>
          <cell r="D73" t="str">
            <v>管埋</v>
          </cell>
          <cell r="E73" t="str">
            <v>塑胶</v>
          </cell>
          <cell r="F73" t="str">
            <v>100</v>
          </cell>
          <cell r="G73" t="str">
            <v>终止点</v>
          </cell>
          <cell r="H73" t="str">
            <v>消火栓</v>
          </cell>
          <cell r="I73" t="str">
            <v>20427.60</v>
          </cell>
          <cell r="J73" t="str">
            <v>105650.20</v>
          </cell>
          <cell r="K73" t="str">
            <v>13.28</v>
          </cell>
          <cell r="L73" t="str">
            <v>13.27</v>
          </cell>
          <cell r="N73" t="str">
            <v>0.01</v>
          </cell>
        </row>
        <row r="74">
          <cell r="A74" t="str">
            <v>10J241</v>
          </cell>
          <cell r="C74" t="str">
            <v>10J238</v>
          </cell>
          <cell r="D74" t="str">
            <v>管埋</v>
          </cell>
          <cell r="E74" t="str">
            <v>塑胶</v>
          </cell>
          <cell r="F74" t="str">
            <v>150</v>
          </cell>
          <cell r="G74" t="str">
            <v>拐点</v>
          </cell>
          <cell r="I74" t="str">
            <v>20419.58</v>
          </cell>
          <cell r="J74" t="str">
            <v>105649.61</v>
          </cell>
          <cell r="K74" t="str">
            <v>12.73</v>
          </cell>
          <cell r="L74" t="str">
            <v>12.43</v>
          </cell>
          <cell r="N74" t="str">
            <v>0.30</v>
          </cell>
          <cell r="R74" t="str">
            <v>推测</v>
          </cell>
        </row>
        <row r="75">
          <cell r="C75" t="str">
            <v>10J242</v>
          </cell>
          <cell r="D75" t="str">
            <v>管埋</v>
          </cell>
          <cell r="E75" t="str">
            <v>塑胶</v>
          </cell>
          <cell r="F75" t="str">
            <v>150</v>
          </cell>
          <cell r="G75" t="str">
            <v>拐点</v>
          </cell>
          <cell r="I75" t="str">
            <v>20419.58</v>
          </cell>
          <cell r="J75" t="str">
            <v>105649.61</v>
          </cell>
          <cell r="K75" t="str">
            <v>12.73</v>
          </cell>
          <cell r="L75" t="str">
            <v>12.43</v>
          </cell>
          <cell r="N75" t="str">
            <v>0.30</v>
          </cell>
          <cell r="R75" t="str">
            <v>推测</v>
          </cell>
        </row>
        <row r="76">
          <cell r="A76" t="str">
            <v>10J242</v>
          </cell>
          <cell r="C76" t="str">
            <v>10J241</v>
          </cell>
          <cell r="D76" t="str">
            <v>管埋</v>
          </cell>
          <cell r="E76" t="str">
            <v>塑胶</v>
          </cell>
          <cell r="F76" t="str">
            <v>150</v>
          </cell>
          <cell r="G76" t="str">
            <v>三通</v>
          </cell>
          <cell r="I76" t="str">
            <v>20411.09</v>
          </cell>
          <cell r="J76" t="str">
            <v>105643.18</v>
          </cell>
          <cell r="K76" t="str">
            <v>12.17</v>
          </cell>
          <cell r="L76" t="str">
            <v>11.79</v>
          </cell>
          <cell r="N76" t="str">
            <v>0.38</v>
          </cell>
          <cell r="R76" t="str">
            <v>推测</v>
          </cell>
        </row>
        <row r="77">
          <cell r="C77" t="str">
            <v>10J253</v>
          </cell>
          <cell r="D77" t="str">
            <v>管埋</v>
          </cell>
          <cell r="E77" t="str">
            <v>塑胶</v>
          </cell>
          <cell r="F77" t="str">
            <v>150</v>
          </cell>
          <cell r="G77" t="str">
            <v>三通</v>
          </cell>
          <cell r="I77" t="str">
            <v>20411.09</v>
          </cell>
          <cell r="J77" t="str">
            <v>105643.18</v>
          </cell>
          <cell r="K77" t="str">
            <v>12.17</v>
          </cell>
          <cell r="L77" t="str">
            <v>11.79</v>
          </cell>
          <cell r="N77" t="str">
            <v>0.38</v>
          </cell>
          <cell r="R77" t="str">
            <v>推测</v>
          </cell>
        </row>
        <row r="78">
          <cell r="C78" t="str">
            <v>10J409</v>
          </cell>
          <cell r="D78" t="str">
            <v>管埋</v>
          </cell>
          <cell r="E78" t="str">
            <v>塑胶</v>
          </cell>
          <cell r="F78" t="str">
            <v>100</v>
          </cell>
          <cell r="G78" t="str">
            <v>三通</v>
          </cell>
          <cell r="I78" t="str">
            <v>20411.09</v>
          </cell>
          <cell r="J78" t="str">
            <v>105643.18</v>
          </cell>
          <cell r="K78" t="str">
            <v>12.17</v>
          </cell>
          <cell r="L78" t="str">
            <v>11.79</v>
          </cell>
          <cell r="N78" t="str">
            <v>0.38</v>
          </cell>
          <cell r="R78" t="str">
            <v>推测</v>
          </cell>
        </row>
        <row r="79">
          <cell r="A79" t="str">
            <v>10J246</v>
          </cell>
          <cell r="C79" t="str">
            <v>10J234</v>
          </cell>
          <cell r="D79" t="str">
            <v>管埋</v>
          </cell>
          <cell r="E79" t="str">
            <v>铸铁</v>
          </cell>
          <cell r="F79" t="str">
            <v>200</v>
          </cell>
          <cell r="G79" t="str">
            <v>直线点</v>
          </cell>
          <cell r="I79" t="str">
            <v>20400.36</v>
          </cell>
          <cell r="J79" t="str">
            <v>105634.34</v>
          </cell>
          <cell r="K79" t="str">
            <v>11.66</v>
          </cell>
          <cell r="L79" t="str">
            <v>10.99</v>
          </cell>
          <cell r="N79" t="str">
            <v>0.67</v>
          </cell>
        </row>
        <row r="80">
          <cell r="C80" t="str">
            <v>10J251</v>
          </cell>
          <cell r="D80" t="str">
            <v>管埋</v>
          </cell>
          <cell r="E80" t="str">
            <v>铸铁</v>
          </cell>
          <cell r="F80" t="str">
            <v>200</v>
          </cell>
          <cell r="G80" t="str">
            <v>直线点</v>
          </cell>
          <cell r="I80" t="str">
            <v>20400.36</v>
          </cell>
          <cell r="J80" t="str">
            <v>105634.34</v>
          </cell>
          <cell r="K80" t="str">
            <v>11.66</v>
          </cell>
          <cell r="L80" t="str">
            <v>10.99</v>
          </cell>
          <cell r="N80" t="str">
            <v>0.67</v>
          </cell>
        </row>
        <row r="81">
          <cell r="A81" t="str">
            <v>10J247</v>
          </cell>
          <cell r="C81" t="str">
            <v>10J234</v>
          </cell>
          <cell r="D81" t="str">
            <v>管埋</v>
          </cell>
          <cell r="E81" t="str">
            <v>铸铁</v>
          </cell>
          <cell r="F81" t="str">
            <v>150</v>
          </cell>
          <cell r="G81" t="str">
            <v>拐点</v>
          </cell>
          <cell r="I81" t="str">
            <v>20416.44</v>
          </cell>
          <cell r="J81" t="str">
            <v>105644.17</v>
          </cell>
          <cell r="K81" t="str">
            <v>12.61</v>
          </cell>
          <cell r="L81" t="str">
            <v>11.94</v>
          </cell>
          <cell r="N81" t="str">
            <v>0.67</v>
          </cell>
        </row>
        <row r="82">
          <cell r="C82" t="str">
            <v>10J248</v>
          </cell>
          <cell r="D82" t="str">
            <v>管埋</v>
          </cell>
          <cell r="E82" t="str">
            <v>铸铁</v>
          </cell>
          <cell r="F82" t="str">
            <v>150</v>
          </cell>
          <cell r="G82" t="str">
            <v>拐点</v>
          </cell>
          <cell r="I82" t="str">
            <v>20416.44</v>
          </cell>
          <cell r="J82" t="str">
            <v>105644.17</v>
          </cell>
          <cell r="K82" t="str">
            <v>12.61</v>
          </cell>
          <cell r="L82" t="str">
            <v>11.94</v>
          </cell>
          <cell r="N82" t="str">
            <v>0.67</v>
          </cell>
        </row>
        <row r="83">
          <cell r="A83" t="str">
            <v>10J248</v>
          </cell>
          <cell r="C83" t="str">
            <v>10J247</v>
          </cell>
          <cell r="D83" t="str">
            <v>管埋</v>
          </cell>
          <cell r="E83" t="str">
            <v>铸铁</v>
          </cell>
          <cell r="F83" t="str">
            <v>150</v>
          </cell>
          <cell r="G83" t="str">
            <v>直线点</v>
          </cell>
          <cell r="I83" t="str">
            <v>20420.89</v>
          </cell>
          <cell r="J83" t="str">
            <v>105643.30</v>
          </cell>
          <cell r="K83" t="str">
            <v>13.00</v>
          </cell>
          <cell r="L83" t="str">
            <v>12.58</v>
          </cell>
          <cell r="N83" t="str">
            <v>0.42</v>
          </cell>
        </row>
        <row r="84">
          <cell r="C84" t="str">
            <v>10J249</v>
          </cell>
          <cell r="D84" t="str">
            <v>管埋</v>
          </cell>
          <cell r="E84" t="str">
            <v>铸铁</v>
          </cell>
          <cell r="F84" t="str">
            <v>150</v>
          </cell>
          <cell r="G84" t="str">
            <v>直线点</v>
          </cell>
          <cell r="I84" t="str">
            <v>20420.89</v>
          </cell>
          <cell r="J84" t="str">
            <v>105643.30</v>
          </cell>
          <cell r="K84" t="str">
            <v>13.00</v>
          </cell>
          <cell r="L84" t="str">
            <v>12.58</v>
          </cell>
          <cell r="N84" t="str">
            <v>0.42</v>
          </cell>
        </row>
        <row r="85">
          <cell r="A85" t="str">
            <v>10J249</v>
          </cell>
          <cell r="C85" t="str">
            <v>10J248</v>
          </cell>
          <cell r="D85" t="str">
            <v>管埋</v>
          </cell>
          <cell r="E85" t="str">
            <v>铸铁</v>
          </cell>
          <cell r="F85" t="str">
            <v>150</v>
          </cell>
          <cell r="G85" t="str">
            <v>拐点</v>
          </cell>
          <cell r="I85" t="str">
            <v>20426.39</v>
          </cell>
          <cell r="J85" t="str">
            <v>105641.75</v>
          </cell>
          <cell r="K85" t="str">
            <v>13.36</v>
          </cell>
          <cell r="L85" t="str">
            <v>12.83</v>
          </cell>
          <cell r="N85" t="str">
            <v>0.53</v>
          </cell>
        </row>
        <row r="86">
          <cell r="C86" t="str">
            <v>6J497</v>
          </cell>
          <cell r="D86" t="str">
            <v>管埋</v>
          </cell>
          <cell r="E86" t="str">
            <v>铸铁</v>
          </cell>
          <cell r="F86" t="str">
            <v>150</v>
          </cell>
          <cell r="G86" t="str">
            <v>拐点</v>
          </cell>
          <cell r="I86" t="str">
            <v>20426.39</v>
          </cell>
          <cell r="J86" t="str">
            <v>105641.75</v>
          </cell>
          <cell r="K86" t="str">
            <v>13.36</v>
          </cell>
          <cell r="L86" t="str">
            <v>12.83</v>
          </cell>
          <cell r="N86" t="str">
            <v>0.53</v>
          </cell>
        </row>
        <row r="87">
          <cell r="A87" t="str">
            <v>10J251</v>
          </cell>
          <cell r="C87" t="str">
            <v>10J246</v>
          </cell>
          <cell r="D87" t="str">
            <v>管埋</v>
          </cell>
          <cell r="E87" t="str">
            <v>铸铁</v>
          </cell>
          <cell r="F87" t="str">
            <v>200</v>
          </cell>
          <cell r="G87" t="str">
            <v>拐点</v>
          </cell>
          <cell r="I87" t="str">
            <v>20393.84</v>
          </cell>
          <cell r="J87" t="str">
            <v>105628.97</v>
          </cell>
          <cell r="K87" t="str">
            <v>11.57</v>
          </cell>
          <cell r="L87" t="str">
            <v>10.86</v>
          </cell>
          <cell r="N87" t="str">
            <v>0.71</v>
          </cell>
        </row>
        <row r="88">
          <cell r="C88" t="str">
            <v>10J297</v>
          </cell>
          <cell r="D88" t="str">
            <v>管埋</v>
          </cell>
          <cell r="E88" t="str">
            <v>铸铁</v>
          </cell>
          <cell r="F88" t="str">
            <v>200</v>
          </cell>
          <cell r="G88" t="str">
            <v>拐点</v>
          </cell>
          <cell r="I88" t="str">
            <v>20393.84</v>
          </cell>
          <cell r="J88" t="str">
            <v>105628.97</v>
          </cell>
          <cell r="K88" t="str">
            <v>11.57</v>
          </cell>
          <cell r="L88" t="str">
            <v>10.86</v>
          </cell>
          <cell r="N88" t="str">
            <v>0.71</v>
          </cell>
        </row>
        <row r="89">
          <cell r="A89" t="str">
            <v>10J253</v>
          </cell>
          <cell r="C89" t="str">
            <v>10J242</v>
          </cell>
          <cell r="D89" t="str">
            <v>管埋</v>
          </cell>
          <cell r="E89" t="str">
            <v>塑胶</v>
          </cell>
          <cell r="F89" t="str">
            <v>150</v>
          </cell>
          <cell r="G89" t="str">
            <v>拐点</v>
          </cell>
          <cell r="I89" t="str">
            <v>20400.51</v>
          </cell>
          <cell r="J89" t="str">
            <v>105636.58</v>
          </cell>
          <cell r="K89" t="str">
            <v>11.58</v>
          </cell>
          <cell r="L89" t="str">
            <v>11.18</v>
          </cell>
          <cell r="N89" t="str">
            <v>0.40</v>
          </cell>
          <cell r="R89" t="str">
            <v>推测</v>
          </cell>
        </row>
        <row r="90">
          <cell r="C90" t="str">
            <v>10J263</v>
          </cell>
          <cell r="D90" t="str">
            <v>管埋</v>
          </cell>
          <cell r="E90" t="str">
            <v>塑胶</v>
          </cell>
          <cell r="F90" t="str">
            <v>150</v>
          </cell>
          <cell r="G90" t="str">
            <v>拐点</v>
          </cell>
          <cell r="I90" t="str">
            <v>20400.51</v>
          </cell>
          <cell r="J90" t="str">
            <v>105636.58</v>
          </cell>
          <cell r="K90" t="str">
            <v>11.58</v>
          </cell>
          <cell r="L90" t="str">
            <v>11.18</v>
          </cell>
          <cell r="N90" t="str">
            <v>0.40</v>
          </cell>
          <cell r="R90" t="str">
            <v>推测</v>
          </cell>
        </row>
        <row r="91">
          <cell r="A91" t="str">
            <v>10J263</v>
          </cell>
          <cell r="C91" t="str">
            <v>10J253</v>
          </cell>
          <cell r="D91" t="str">
            <v>管埋</v>
          </cell>
          <cell r="E91" t="str">
            <v>塑胶</v>
          </cell>
          <cell r="F91" t="str">
            <v>150</v>
          </cell>
          <cell r="G91" t="str">
            <v>四通</v>
          </cell>
          <cell r="I91" t="str">
            <v>20389.07</v>
          </cell>
          <cell r="J91" t="str">
            <v>105627.61</v>
          </cell>
          <cell r="K91" t="str">
            <v>10.91</v>
          </cell>
          <cell r="L91" t="str">
            <v>10.53</v>
          </cell>
          <cell r="N91" t="str">
            <v>0.38</v>
          </cell>
          <cell r="R91" t="str">
            <v>推测</v>
          </cell>
        </row>
        <row r="92">
          <cell r="C92" t="str">
            <v>10J264</v>
          </cell>
          <cell r="D92" t="str">
            <v>管埋</v>
          </cell>
          <cell r="E92" t="str">
            <v>塑胶</v>
          </cell>
          <cell r="F92" t="str">
            <v>100</v>
          </cell>
          <cell r="G92" t="str">
            <v>四通</v>
          </cell>
          <cell r="I92" t="str">
            <v>20389.07</v>
          </cell>
          <cell r="J92" t="str">
            <v>105627.61</v>
          </cell>
          <cell r="K92" t="str">
            <v>10.91</v>
          </cell>
          <cell r="L92" t="str">
            <v>10.53</v>
          </cell>
          <cell r="N92" t="str">
            <v>0.38</v>
          </cell>
          <cell r="R92" t="str">
            <v>推测</v>
          </cell>
        </row>
        <row r="93">
          <cell r="C93" t="str">
            <v>10J267</v>
          </cell>
          <cell r="D93" t="str">
            <v>管埋</v>
          </cell>
          <cell r="E93" t="str">
            <v>塑胶</v>
          </cell>
          <cell r="F93" t="str">
            <v>150</v>
          </cell>
          <cell r="G93" t="str">
            <v>四通</v>
          </cell>
          <cell r="I93" t="str">
            <v>20389.07</v>
          </cell>
          <cell r="J93" t="str">
            <v>105627.61</v>
          </cell>
          <cell r="K93" t="str">
            <v>10.91</v>
          </cell>
          <cell r="L93" t="str">
            <v>10.53</v>
          </cell>
          <cell r="N93" t="str">
            <v>0.38</v>
          </cell>
          <cell r="R93" t="str">
            <v>推测</v>
          </cell>
        </row>
        <row r="94">
          <cell r="C94" t="str">
            <v>10J465</v>
          </cell>
          <cell r="D94" t="str">
            <v>管埋</v>
          </cell>
          <cell r="E94" t="str">
            <v>塑胶</v>
          </cell>
          <cell r="F94" t="str">
            <v>100</v>
          </cell>
          <cell r="G94" t="str">
            <v>四通</v>
          </cell>
          <cell r="I94" t="str">
            <v>20389.07</v>
          </cell>
          <cell r="J94" t="str">
            <v>105627.61</v>
          </cell>
          <cell r="K94" t="str">
            <v>10.91</v>
          </cell>
          <cell r="L94" t="str">
            <v>10.53</v>
          </cell>
          <cell r="N94" t="str">
            <v>0.38</v>
          </cell>
          <cell r="R94" t="str">
            <v>推测</v>
          </cell>
        </row>
        <row r="95">
          <cell r="A95" t="str">
            <v>10J264</v>
          </cell>
          <cell r="C95" t="str">
            <v>10J263</v>
          </cell>
          <cell r="D95" t="str">
            <v>管埋</v>
          </cell>
          <cell r="E95" t="str">
            <v>塑胶</v>
          </cell>
          <cell r="F95" t="str">
            <v>100</v>
          </cell>
          <cell r="G95" t="str">
            <v>拐点</v>
          </cell>
          <cell r="I95" t="str">
            <v>20389.38</v>
          </cell>
          <cell r="J95" t="str">
            <v>105627.25</v>
          </cell>
          <cell r="K95" t="str">
            <v>10.92</v>
          </cell>
          <cell r="L95" t="str">
            <v>10.57</v>
          </cell>
          <cell r="N95" t="str">
            <v>0.35</v>
          </cell>
          <cell r="R95" t="str">
            <v>推测</v>
          </cell>
        </row>
        <row r="96">
          <cell r="C96" t="str">
            <v>10J265</v>
          </cell>
          <cell r="D96" t="str">
            <v>管埋</v>
          </cell>
          <cell r="E96" t="str">
            <v>塑胶</v>
          </cell>
          <cell r="F96" t="str">
            <v>100</v>
          </cell>
          <cell r="G96" t="str">
            <v>拐点</v>
          </cell>
          <cell r="I96" t="str">
            <v>20389.38</v>
          </cell>
          <cell r="J96" t="str">
            <v>105627.25</v>
          </cell>
          <cell r="K96" t="str">
            <v>10.92</v>
          </cell>
          <cell r="L96" t="str">
            <v>10.57</v>
          </cell>
          <cell r="N96" t="str">
            <v>0.35</v>
          </cell>
          <cell r="R96" t="str">
            <v>推测</v>
          </cell>
        </row>
        <row r="97">
          <cell r="A97" t="str">
            <v>10J265</v>
          </cell>
          <cell r="C97" t="str">
            <v>10J264</v>
          </cell>
          <cell r="D97" t="str">
            <v>管埋</v>
          </cell>
          <cell r="E97" t="str">
            <v>塑胶</v>
          </cell>
          <cell r="F97" t="str">
            <v>100</v>
          </cell>
          <cell r="G97" t="str">
            <v>拐点</v>
          </cell>
          <cell r="I97" t="str">
            <v>20388.81</v>
          </cell>
          <cell r="J97" t="str">
            <v>105626.84</v>
          </cell>
          <cell r="K97" t="str">
            <v>10.84</v>
          </cell>
          <cell r="L97" t="str">
            <v>10.83</v>
          </cell>
          <cell r="N97" t="str">
            <v>0.01</v>
          </cell>
          <cell r="R97" t="str">
            <v>推测</v>
          </cell>
        </row>
        <row r="98">
          <cell r="C98" t="str">
            <v>10J266</v>
          </cell>
          <cell r="D98" t="str">
            <v>管埋</v>
          </cell>
          <cell r="E98" t="str">
            <v>塑胶</v>
          </cell>
          <cell r="F98" t="str">
            <v>100</v>
          </cell>
          <cell r="G98" t="str">
            <v>拐点</v>
          </cell>
          <cell r="I98" t="str">
            <v>20388.81</v>
          </cell>
          <cell r="J98" t="str">
            <v>105626.84</v>
          </cell>
          <cell r="K98" t="str">
            <v>10.84</v>
          </cell>
          <cell r="L98" t="str">
            <v>10.83</v>
          </cell>
          <cell r="N98" t="str">
            <v>0.01</v>
          </cell>
          <cell r="R98" t="str">
            <v>推测</v>
          </cell>
        </row>
        <row r="99">
          <cell r="A99" t="str">
            <v>10J266</v>
          </cell>
          <cell r="C99" t="str">
            <v>10J265</v>
          </cell>
          <cell r="D99" t="str">
            <v>管埋</v>
          </cell>
          <cell r="E99" t="str">
            <v>塑胶</v>
          </cell>
          <cell r="F99" t="str">
            <v>100</v>
          </cell>
          <cell r="G99" t="str">
            <v>拐点</v>
          </cell>
          <cell r="I99" t="str">
            <v>20389.46</v>
          </cell>
          <cell r="J99" t="str">
            <v>105625.93</v>
          </cell>
          <cell r="K99" t="str">
            <v>10.89</v>
          </cell>
          <cell r="L99" t="str">
            <v>10.71</v>
          </cell>
          <cell r="N99" t="str">
            <v>0.18</v>
          </cell>
          <cell r="R99" t="str">
            <v>出测区 推测</v>
          </cell>
        </row>
        <row r="100">
          <cell r="C100" t="str">
            <v>10J301</v>
          </cell>
          <cell r="D100" t="str">
            <v>管埋</v>
          </cell>
          <cell r="E100" t="str">
            <v>塑胶</v>
          </cell>
          <cell r="F100" t="str">
            <v>100</v>
          </cell>
          <cell r="G100" t="str">
            <v>拐点</v>
          </cell>
          <cell r="I100" t="str">
            <v>20389.46</v>
          </cell>
          <cell r="J100" t="str">
            <v>105625.93</v>
          </cell>
          <cell r="K100" t="str">
            <v>10.89</v>
          </cell>
          <cell r="L100" t="str">
            <v>10.71</v>
          </cell>
          <cell r="N100" t="str">
            <v>0.18</v>
          </cell>
          <cell r="R100" t="str">
            <v>出测区 推测</v>
          </cell>
        </row>
        <row r="101">
          <cell r="A101" t="str">
            <v>10J267</v>
          </cell>
          <cell r="C101" t="str">
            <v>10J263</v>
          </cell>
          <cell r="D101" t="str">
            <v>管埋</v>
          </cell>
          <cell r="E101" t="str">
            <v>塑胶</v>
          </cell>
          <cell r="F101" t="str">
            <v>150</v>
          </cell>
          <cell r="G101" t="str">
            <v>直线点</v>
          </cell>
          <cell r="I101" t="str">
            <v>20372.80</v>
          </cell>
          <cell r="J101" t="str">
            <v>105615.29</v>
          </cell>
          <cell r="K101" t="str">
            <v>9.78</v>
          </cell>
          <cell r="L101" t="str">
            <v>9.43</v>
          </cell>
          <cell r="N101" t="str">
            <v>0.35</v>
          </cell>
          <cell r="R101" t="str">
            <v>推测</v>
          </cell>
        </row>
        <row r="102">
          <cell r="C102" t="str">
            <v>10J274</v>
          </cell>
          <cell r="D102" t="str">
            <v>管埋</v>
          </cell>
          <cell r="E102" t="str">
            <v>塑胶</v>
          </cell>
          <cell r="F102" t="str">
            <v>150</v>
          </cell>
          <cell r="G102" t="str">
            <v>直线点</v>
          </cell>
          <cell r="I102" t="str">
            <v>20372.80</v>
          </cell>
          <cell r="J102" t="str">
            <v>105615.29</v>
          </cell>
          <cell r="K102" t="str">
            <v>9.78</v>
          </cell>
          <cell r="L102" t="str">
            <v>9.43</v>
          </cell>
          <cell r="N102" t="str">
            <v>0.35</v>
          </cell>
          <cell r="R102" t="str">
            <v>推测</v>
          </cell>
        </row>
        <row r="103">
          <cell r="A103" t="str">
            <v>10J274</v>
          </cell>
          <cell r="C103" t="str">
            <v>10J267</v>
          </cell>
          <cell r="D103" t="str">
            <v>管埋</v>
          </cell>
          <cell r="E103" t="str">
            <v>塑胶</v>
          </cell>
          <cell r="F103" t="str">
            <v>150</v>
          </cell>
          <cell r="G103" t="str">
            <v>三通</v>
          </cell>
          <cell r="I103" t="str">
            <v>20355.81</v>
          </cell>
          <cell r="J103" t="str">
            <v>105604.17</v>
          </cell>
          <cell r="K103" t="str">
            <v>8.90</v>
          </cell>
          <cell r="L103" t="str">
            <v>8.60</v>
          </cell>
          <cell r="N103" t="str">
            <v>0.30</v>
          </cell>
          <cell r="R103" t="str">
            <v>推测</v>
          </cell>
        </row>
        <row r="104">
          <cell r="C104" t="str">
            <v>10J281</v>
          </cell>
          <cell r="D104" t="str">
            <v>管埋</v>
          </cell>
          <cell r="E104" t="str">
            <v>塑胶</v>
          </cell>
          <cell r="F104" t="str">
            <v>150</v>
          </cell>
          <cell r="G104" t="str">
            <v>三通</v>
          </cell>
          <cell r="I104" t="str">
            <v>20355.81</v>
          </cell>
          <cell r="J104" t="str">
            <v>105604.17</v>
          </cell>
          <cell r="K104" t="str">
            <v>8.90</v>
          </cell>
          <cell r="L104" t="str">
            <v>8.60</v>
          </cell>
          <cell r="N104" t="str">
            <v>0.30</v>
          </cell>
          <cell r="R104" t="str">
            <v>推测</v>
          </cell>
        </row>
        <row r="105">
          <cell r="C105" t="str">
            <v>6J893</v>
          </cell>
          <cell r="D105" t="str">
            <v>管埋</v>
          </cell>
          <cell r="E105" t="str">
            <v>塑胶</v>
          </cell>
          <cell r="F105" t="str">
            <v>100</v>
          </cell>
          <cell r="G105" t="str">
            <v>三通</v>
          </cell>
          <cell r="I105" t="str">
            <v>20355.81</v>
          </cell>
          <cell r="J105" t="str">
            <v>105604.17</v>
          </cell>
          <cell r="K105" t="str">
            <v>8.90</v>
          </cell>
          <cell r="L105" t="str">
            <v>8.60</v>
          </cell>
          <cell r="N105" t="str">
            <v>0.30</v>
          </cell>
          <cell r="R105" t="str">
            <v>推测</v>
          </cell>
        </row>
        <row r="106">
          <cell r="A106" t="str">
            <v>10J281</v>
          </cell>
          <cell r="C106" t="str">
            <v>10J274</v>
          </cell>
          <cell r="D106" t="str">
            <v>管埋</v>
          </cell>
          <cell r="E106" t="str">
            <v>塑胶</v>
          </cell>
          <cell r="F106" t="str">
            <v>150</v>
          </cell>
          <cell r="G106" t="str">
            <v>直线点</v>
          </cell>
          <cell r="H106" t="str">
            <v>检修井</v>
          </cell>
          <cell r="I106" t="str">
            <v>20344.76</v>
          </cell>
          <cell r="J106" t="str">
            <v>105596.87</v>
          </cell>
          <cell r="K106" t="str">
            <v>7.63</v>
          </cell>
          <cell r="L106" t="str">
            <v>7.35</v>
          </cell>
          <cell r="N106" t="str">
            <v>0.28</v>
          </cell>
          <cell r="R106" t="str">
            <v>推测</v>
          </cell>
        </row>
        <row r="107">
          <cell r="C107" t="str">
            <v>10J282</v>
          </cell>
          <cell r="D107" t="str">
            <v>管埋</v>
          </cell>
          <cell r="E107" t="str">
            <v>塑胶</v>
          </cell>
          <cell r="F107" t="str">
            <v>150</v>
          </cell>
          <cell r="G107" t="str">
            <v>直线点</v>
          </cell>
          <cell r="H107" t="str">
            <v>检修井</v>
          </cell>
          <cell r="I107" t="str">
            <v>20344.76</v>
          </cell>
          <cell r="J107" t="str">
            <v>105596.87</v>
          </cell>
          <cell r="K107" t="str">
            <v>7.63</v>
          </cell>
          <cell r="L107" t="str">
            <v>7.35</v>
          </cell>
          <cell r="N107" t="str">
            <v>0.28</v>
          </cell>
          <cell r="R107" t="str">
            <v>推测</v>
          </cell>
        </row>
        <row r="108">
          <cell r="A108" t="str">
            <v>10J282</v>
          </cell>
          <cell r="C108" t="str">
            <v>10J281</v>
          </cell>
          <cell r="D108" t="str">
            <v>管埋</v>
          </cell>
          <cell r="E108" t="str">
            <v>塑胶</v>
          </cell>
          <cell r="F108" t="str">
            <v>150</v>
          </cell>
          <cell r="G108" t="str">
            <v>三通</v>
          </cell>
          <cell r="I108" t="str">
            <v>20343.55</v>
          </cell>
          <cell r="J108" t="str">
            <v>105596.03</v>
          </cell>
          <cell r="K108" t="str">
            <v>7.56</v>
          </cell>
          <cell r="L108" t="str">
            <v>7.27</v>
          </cell>
          <cell r="N108" t="str">
            <v>0.29</v>
          </cell>
          <cell r="R108" t="str">
            <v>推测</v>
          </cell>
        </row>
        <row r="109">
          <cell r="C109" t="str">
            <v>10J283</v>
          </cell>
          <cell r="D109" t="str">
            <v>管埋</v>
          </cell>
          <cell r="E109" t="str">
            <v>塑胶</v>
          </cell>
          <cell r="F109" t="str">
            <v>150</v>
          </cell>
          <cell r="G109" t="str">
            <v>三通</v>
          </cell>
          <cell r="I109" t="str">
            <v>20343.55</v>
          </cell>
          <cell r="J109" t="str">
            <v>105596.03</v>
          </cell>
          <cell r="K109" t="str">
            <v>7.56</v>
          </cell>
          <cell r="L109" t="str">
            <v>7.27</v>
          </cell>
          <cell r="N109" t="str">
            <v>0.29</v>
          </cell>
          <cell r="R109" t="str">
            <v>推测</v>
          </cell>
        </row>
        <row r="110">
          <cell r="C110" t="str">
            <v>10J285</v>
          </cell>
          <cell r="D110" t="str">
            <v>管埋</v>
          </cell>
          <cell r="E110" t="str">
            <v>塑胶</v>
          </cell>
          <cell r="F110" t="str">
            <v>150</v>
          </cell>
          <cell r="G110" t="str">
            <v>三通</v>
          </cell>
          <cell r="I110" t="str">
            <v>20343.55</v>
          </cell>
          <cell r="J110" t="str">
            <v>105596.03</v>
          </cell>
          <cell r="K110" t="str">
            <v>7.56</v>
          </cell>
          <cell r="L110" t="str">
            <v>7.27</v>
          </cell>
          <cell r="N110" t="str">
            <v>0.29</v>
          </cell>
          <cell r="R110" t="str">
            <v>推测</v>
          </cell>
        </row>
        <row r="111">
          <cell r="A111" t="str">
            <v>10J283</v>
          </cell>
          <cell r="C111" t="str">
            <v>10J282</v>
          </cell>
          <cell r="D111" t="str">
            <v>管埋</v>
          </cell>
          <cell r="E111" t="str">
            <v>塑胶</v>
          </cell>
          <cell r="F111" t="str">
            <v>150</v>
          </cell>
          <cell r="G111" t="str">
            <v>直线点</v>
          </cell>
          <cell r="H111" t="str">
            <v>检修井</v>
          </cell>
          <cell r="I111" t="str">
            <v>20343.43</v>
          </cell>
          <cell r="J111" t="str">
            <v>105596.28</v>
          </cell>
          <cell r="K111" t="str">
            <v>7.57</v>
          </cell>
          <cell r="L111" t="str">
            <v>7.27</v>
          </cell>
          <cell r="N111" t="str">
            <v>0.30</v>
          </cell>
          <cell r="R111" t="str">
            <v>推测</v>
          </cell>
        </row>
        <row r="112">
          <cell r="C112" t="str">
            <v>10J284</v>
          </cell>
          <cell r="D112" t="str">
            <v>管埋</v>
          </cell>
          <cell r="E112" t="str">
            <v>塑胶</v>
          </cell>
          <cell r="F112" t="str">
            <v>100</v>
          </cell>
          <cell r="G112" t="str">
            <v>直线点</v>
          </cell>
          <cell r="H112" t="str">
            <v>检修井</v>
          </cell>
          <cell r="I112" t="str">
            <v>20343.43</v>
          </cell>
          <cell r="J112" t="str">
            <v>105596.28</v>
          </cell>
          <cell r="K112" t="str">
            <v>7.57</v>
          </cell>
          <cell r="L112" t="str">
            <v>7.27</v>
          </cell>
          <cell r="N112" t="str">
            <v>0.30</v>
          </cell>
          <cell r="R112" t="str">
            <v>推测</v>
          </cell>
        </row>
        <row r="113">
          <cell r="A113" t="str">
            <v>10J284</v>
          </cell>
          <cell r="C113" t="str">
            <v>10J283</v>
          </cell>
          <cell r="D113" t="str">
            <v>管埋</v>
          </cell>
          <cell r="E113" t="str">
            <v>塑胶</v>
          </cell>
          <cell r="F113" t="str">
            <v>100</v>
          </cell>
          <cell r="G113" t="str">
            <v>拐点</v>
          </cell>
          <cell r="I113" t="str">
            <v>20338.83</v>
          </cell>
          <cell r="J113" t="str">
            <v>105604.82</v>
          </cell>
          <cell r="K113" t="str">
            <v>7.60</v>
          </cell>
          <cell r="L113" t="str">
            <v>7.27</v>
          </cell>
          <cell r="N113" t="str">
            <v>0.33</v>
          </cell>
          <cell r="R113" t="str">
            <v>出测区 推测</v>
          </cell>
        </row>
        <row r="114">
          <cell r="C114" t="str">
            <v>10J586</v>
          </cell>
          <cell r="D114" t="str">
            <v>管埋</v>
          </cell>
          <cell r="E114" t="str">
            <v>塑胶</v>
          </cell>
          <cell r="F114" t="str">
            <v>100</v>
          </cell>
          <cell r="G114" t="str">
            <v>拐点</v>
          </cell>
          <cell r="I114" t="str">
            <v>20338.83</v>
          </cell>
          <cell r="J114" t="str">
            <v>105604.82</v>
          </cell>
          <cell r="K114" t="str">
            <v>7.60</v>
          </cell>
          <cell r="L114" t="str">
            <v>7.27</v>
          </cell>
          <cell r="N114" t="str">
            <v>0.33</v>
          </cell>
          <cell r="R114" t="str">
            <v>出测区 推测</v>
          </cell>
        </row>
        <row r="115">
          <cell r="A115" t="str">
            <v>10J285</v>
          </cell>
          <cell r="C115" t="str">
            <v>10J282</v>
          </cell>
          <cell r="D115" t="str">
            <v>管埋</v>
          </cell>
          <cell r="E115" t="str">
            <v>塑胶</v>
          </cell>
          <cell r="F115" t="str">
            <v>150</v>
          </cell>
          <cell r="G115" t="str">
            <v>直线点</v>
          </cell>
          <cell r="H115" t="str">
            <v>检修井</v>
          </cell>
          <cell r="I115" t="str">
            <v>20342.15</v>
          </cell>
          <cell r="J115" t="str">
            <v>105595.07</v>
          </cell>
          <cell r="K115" t="str">
            <v>7.44</v>
          </cell>
          <cell r="L115" t="str">
            <v>7.14</v>
          </cell>
          <cell r="N115" t="str">
            <v>0.30</v>
          </cell>
          <cell r="R115" t="str">
            <v>推测</v>
          </cell>
        </row>
        <row r="116">
          <cell r="C116" t="str">
            <v>10J289</v>
          </cell>
          <cell r="D116" t="str">
            <v>管埋</v>
          </cell>
          <cell r="E116" t="str">
            <v>塑胶</v>
          </cell>
          <cell r="F116" t="str">
            <v>150</v>
          </cell>
          <cell r="G116" t="str">
            <v>直线点</v>
          </cell>
          <cell r="H116" t="str">
            <v>检修井</v>
          </cell>
          <cell r="I116" t="str">
            <v>20342.15</v>
          </cell>
          <cell r="J116" t="str">
            <v>105595.07</v>
          </cell>
          <cell r="K116" t="str">
            <v>7.44</v>
          </cell>
          <cell r="L116" t="str">
            <v>7.14</v>
          </cell>
          <cell r="N116" t="str">
            <v>0.30</v>
          </cell>
          <cell r="R116" t="str">
            <v>推测</v>
          </cell>
        </row>
        <row r="117">
          <cell r="A117" t="str">
            <v>10J286</v>
          </cell>
          <cell r="C117" t="str">
            <v>10J287</v>
          </cell>
          <cell r="D117" t="str">
            <v>管埋</v>
          </cell>
          <cell r="E117" t="str">
            <v>铸铁</v>
          </cell>
          <cell r="F117" t="str">
            <v>100</v>
          </cell>
          <cell r="G117" t="str">
            <v>拐点</v>
          </cell>
          <cell r="I117" t="str">
            <v>20337.03</v>
          </cell>
          <cell r="J117" t="str">
            <v>105600.06</v>
          </cell>
          <cell r="K117" t="str">
            <v>7.69</v>
          </cell>
          <cell r="L117" t="str">
            <v>7.14</v>
          </cell>
          <cell r="N117" t="str">
            <v>0.55</v>
          </cell>
        </row>
        <row r="118">
          <cell r="C118" t="str">
            <v>10J53</v>
          </cell>
          <cell r="D118" t="str">
            <v>管埋</v>
          </cell>
          <cell r="E118" t="str">
            <v>铸铁</v>
          </cell>
          <cell r="F118" t="str">
            <v>100</v>
          </cell>
          <cell r="G118" t="str">
            <v>拐点</v>
          </cell>
          <cell r="I118" t="str">
            <v>20337.03</v>
          </cell>
          <cell r="J118" t="str">
            <v>105600.06</v>
          </cell>
          <cell r="K118" t="str">
            <v>7.69</v>
          </cell>
          <cell r="L118" t="str">
            <v>7.14</v>
          </cell>
          <cell r="N118" t="str">
            <v>0.55</v>
          </cell>
        </row>
        <row r="119">
          <cell r="A119" t="str">
            <v>10J287</v>
          </cell>
          <cell r="C119" t="str">
            <v>10J286</v>
          </cell>
          <cell r="D119" t="str">
            <v>管埋</v>
          </cell>
          <cell r="E119" t="str">
            <v>铸铁</v>
          </cell>
          <cell r="F119" t="str">
            <v>100</v>
          </cell>
          <cell r="G119" t="str">
            <v>三通</v>
          </cell>
          <cell r="I119" t="str">
            <v>20340.90</v>
          </cell>
          <cell r="J119" t="str">
            <v>105592.59</v>
          </cell>
          <cell r="K119" t="str">
            <v>7.29</v>
          </cell>
          <cell r="L119" t="str">
            <v>6.54</v>
          </cell>
          <cell r="N119" t="str">
            <v>0.75</v>
          </cell>
        </row>
        <row r="120">
          <cell r="C120" t="str">
            <v>10J306</v>
          </cell>
          <cell r="D120" t="str">
            <v>管埋</v>
          </cell>
          <cell r="E120" t="str">
            <v>铸铁</v>
          </cell>
          <cell r="F120" t="str">
            <v>200</v>
          </cell>
          <cell r="G120" t="str">
            <v>三通</v>
          </cell>
          <cell r="I120" t="str">
            <v>20340.90</v>
          </cell>
          <cell r="J120" t="str">
            <v>105592.59</v>
          </cell>
          <cell r="K120" t="str">
            <v>7.29</v>
          </cell>
          <cell r="L120" t="str">
            <v>6.54</v>
          </cell>
          <cell r="N120" t="str">
            <v>0.75</v>
          </cell>
        </row>
        <row r="121">
          <cell r="C121" t="str">
            <v>10J307</v>
          </cell>
          <cell r="D121" t="str">
            <v>管埋</v>
          </cell>
          <cell r="E121" t="str">
            <v>铸铁</v>
          </cell>
          <cell r="F121" t="str">
            <v>200</v>
          </cell>
          <cell r="G121" t="str">
            <v>三通</v>
          </cell>
          <cell r="I121" t="str">
            <v>20340.90</v>
          </cell>
          <cell r="J121" t="str">
            <v>105592.59</v>
          </cell>
          <cell r="K121" t="str">
            <v>7.29</v>
          </cell>
          <cell r="L121" t="str">
            <v>6.54</v>
          </cell>
          <cell r="N121" t="str">
            <v>0.75</v>
          </cell>
        </row>
        <row r="122">
          <cell r="A122" t="str">
            <v>10J289</v>
          </cell>
          <cell r="C122" t="str">
            <v>10J285</v>
          </cell>
          <cell r="D122" t="str">
            <v>管埋</v>
          </cell>
          <cell r="E122" t="str">
            <v>塑胶</v>
          </cell>
          <cell r="F122" t="str">
            <v>150</v>
          </cell>
          <cell r="G122" t="str">
            <v>直线点</v>
          </cell>
          <cell r="I122" t="str">
            <v>20326.07</v>
          </cell>
          <cell r="J122" t="str">
            <v>105586.25</v>
          </cell>
          <cell r="K122" t="str">
            <v>6.72</v>
          </cell>
          <cell r="L122" t="str">
            <v>6.40</v>
          </cell>
          <cell r="N122" t="str">
            <v>0.32</v>
          </cell>
          <cell r="R122" t="str">
            <v>推测</v>
          </cell>
        </row>
        <row r="123">
          <cell r="C123" t="str">
            <v>10J72</v>
          </cell>
          <cell r="D123" t="str">
            <v>管埋</v>
          </cell>
          <cell r="E123" t="str">
            <v>塑胶</v>
          </cell>
          <cell r="F123" t="str">
            <v>150</v>
          </cell>
          <cell r="G123" t="str">
            <v>直线点</v>
          </cell>
          <cell r="I123" t="str">
            <v>20326.07</v>
          </cell>
          <cell r="J123" t="str">
            <v>105586.25</v>
          </cell>
          <cell r="K123" t="str">
            <v>6.72</v>
          </cell>
          <cell r="L123" t="str">
            <v>6.40</v>
          </cell>
          <cell r="N123" t="str">
            <v>0.32</v>
          </cell>
          <cell r="R123" t="str">
            <v>推测</v>
          </cell>
        </row>
        <row r="124">
          <cell r="A124" t="str">
            <v>10J297</v>
          </cell>
          <cell r="C124" t="str">
            <v>10J251</v>
          </cell>
          <cell r="D124" t="str">
            <v>管埋</v>
          </cell>
          <cell r="E124" t="str">
            <v>铸铁</v>
          </cell>
          <cell r="F124" t="str">
            <v>200</v>
          </cell>
          <cell r="G124" t="str">
            <v>三通</v>
          </cell>
          <cell r="I124" t="str">
            <v>20386.30</v>
          </cell>
          <cell r="J124" t="str">
            <v>105623.95</v>
          </cell>
          <cell r="K124" t="str">
            <v>10.69</v>
          </cell>
          <cell r="L124" t="str">
            <v>10.01</v>
          </cell>
          <cell r="N124" t="str">
            <v>0.68</v>
          </cell>
        </row>
        <row r="125">
          <cell r="C125" t="str">
            <v>10J298</v>
          </cell>
          <cell r="D125" t="str">
            <v>管埋</v>
          </cell>
          <cell r="E125" t="str">
            <v>铸铁</v>
          </cell>
          <cell r="F125" t="str">
            <v>100</v>
          </cell>
          <cell r="G125" t="str">
            <v>三通</v>
          </cell>
          <cell r="I125" t="str">
            <v>20386.30</v>
          </cell>
          <cell r="J125" t="str">
            <v>105623.95</v>
          </cell>
          <cell r="K125" t="str">
            <v>10.69</v>
          </cell>
          <cell r="L125" t="str">
            <v>10.01</v>
          </cell>
          <cell r="N125" t="str">
            <v>0.68</v>
          </cell>
        </row>
        <row r="126">
          <cell r="C126" t="str">
            <v>10J300</v>
          </cell>
          <cell r="D126" t="str">
            <v>管埋</v>
          </cell>
          <cell r="E126" t="str">
            <v>铸铁</v>
          </cell>
          <cell r="F126" t="str">
            <v>200</v>
          </cell>
          <cell r="G126" t="str">
            <v>三通</v>
          </cell>
          <cell r="I126" t="str">
            <v>20386.30</v>
          </cell>
          <cell r="J126" t="str">
            <v>105623.95</v>
          </cell>
          <cell r="K126" t="str">
            <v>10.69</v>
          </cell>
          <cell r="L126" t="str">
            <v>10.01</v>
          </cell>
          <cell r="N126" t="str">
            <v>0.68</v>
          </cell>
        </row>
        <row r="127">
          <cell r="A127" t="str">
            <v>10J298</v>
          </cell>
          <cell r="C127" t="str">
            <v>10J297</v>
          </cell>
          <cell r="D127" t="str">
            <v>管埋</v>
          </cell>
          <cell r="E127" t="str">
            <v>铸铁</v>
          </cell>
          <cell r="F127" t="str">
            <v>100</v>
          </cell>
          <cell r="G127" t="str">
            <v>直线点</v>
          </cell>
          <cell r="H127" t="str">
            <v>检修井</v>
          </cell>
          <cell r="I127" t="str">
            <v>20386.62</v>
          </cell>
          <cell r="J127" t="str">
            <v>105623.58</v>
          </cell>
          <cell r="K127" t="str">
            <v>10.70</v>
          </cell>
          <cell r="L127" t="str">
            <v>9.97</v>
          </cell>
          <cell r="N127" t="str">
            <v>0.73</v>
          </cell>
        </row>
        <row r="128">
          <cell r="C128" t="str">
            <v>10J299</v>
          </cell>
          <cell r="D128" t="str">
            <v>管埋</v>
          </cell>
          <cell r="E128" t="str">
            <v>铸铁</v>
          </cell>
          <cell r="F128" t="str">
            <v>100</v>
          </cell>
          <cell r="G128" t="str">
            <v>直线点</v>
          </cell>
          <cell r="H128" t="str">
            <v>检修井</v>
          </cell>
          <cell r="I128" t="str">
            <v>20386.62</v>
          </cell>
          <cell r="J128" t="str">
            <v>105623.58</v>
          </cell>
          <cell r="K128" t="str">
            <v>10.70</v>
          </cell>
          <cell r="L128" t="str">
            <v>9.97</v>
          </cell>
          <cell r="N128" t="str">
            <v>0.73</v>
          </cell>
        </row>
        <row r="129">
          <cell r="A129" t="str">
            <v>10J299</v>
          </cell>
          <cell r="C129" t="str">
            <v>10J298</v>
          </cell>
          <cell r="D129" t="str">
            <v>管埋</v>
          </cell>
          <cell r="E129" t="str">
            <v>铸铁</v>
          </cell>
          <cell r="F129" t="str">
            <v>100</v>
          </cell>
          <cell r="G129" t="str">
            <v>拐点</v>
          </cell>
          <cell r="I129" t="str">
            <v>20387.91</v>
          </cell>
          <cell r="J129" t="str">
            <v>105622.05</v>
          </cell>
          <cell r="K129" t="str">
            <v>10.68</v>
          </cell>
          <cell r="L129" t="str">
            <v>9.96</v>
          </cell>
          <cell r="N129" t="str">
            <v>0.72</v>
          </cell>
          <cell r="R129" t="str">
            <v>出测区</v>
          </cell>
        </row>
        <row r="130">
          <cell r="A130" t="str">
            <v>10J300</v>
          </cell>
          <cell r="C130" t="str">
            <v>10J297</v>
          </cell>
          <cell r="D130" t="str">
            <v>管埋</v>
          </cell>
          <cell r="E130" t="str">
            <v>铸铁</v>
          </cell>
          <cell r="F130" t="str">
            <v>200</v>
          </cell>
          <cell r="G130" t="str">
            <v>三通</v>
          </cell>
          <cell r="I130" t="str">
            <v>20372.69</v>
          </cell>
          <cell r="J130" t="str">
            <v>105614.92</v>
          </cell>
          <cell r="K130" t="str">
            <v>9.78</v>
          </cell>
          <cell r="L130" t="str">
            <v>9.01</v>
          </cell>
          <cell r="N130" t="str">
            <v>0.77</v>
          </cell>
        </row>
        <row r="131">
          <cell r="C131" t="str">
            <v>10J306</v>
          </cell>
          <cell r="D131" t="str">
            <v>管埋</v>
          </cell>
          <cell r="E131" t="str">
            <v>铸铁</v>
          </cell>
          <cell r="F131" t="str">
            <v>200</v>
          </cell>
          <cell r="G131" t="str">
            <v>三通</v>
          </cell>
          <cell r="I131" t="str">
            <v>20372.69</v>
          </cell>
          <cell r="J131" t="str">
            <v>105614.92</v>
          </cell>
          <cell r="K131" t="str">
            <v>9.78</v>
          </cell>
          <cell r="L131" t="str">
            <v>9.01</v>
          </cell>
          <cell r="N131" t="str">
            <v>0.77</v>
          </cell>
        </row>
        <row r="132">
          <cell r="C132" t="str">
            <v>6J1087</v>
          </cell>
          <cell r="D132" t="str">
            <v>管埋</v>
          </cell>
          <cell r="E132" t="str">
            <v>塑胶</v>
          </cell>
          <cell r="F132" t="str">
            <v>50</v>
          </cell>
          <cell r="G132" t="str">
            <v>三通</v>
          </cell>
          <cell r="I132" t="str">
            <v>20372.69</v>
          </cell>
          <cell r="J132" t="str">
            <v>105614.92</v>
          </cell>
          <cell r="K132" t="str">
            <v>9.78</v>
          </cell>
          <cell r="L132" t="str">
            <v>8.99</v>
          </cell>
          <cell r="N132" t="str">
            <v>0.79</v>
          </cell>
          <cell r="R132" t="str">
            <v>推测</v>
          </cell>
        </row>
        <row r="133">
          <cell r="A133" t="str">
            <v>10J301</v>
          </cell>
          <cell r="C133" t="str">
            <v>10J266</v>
          </cell>
          <cell r="D133" t="str">
            <v>管埋</v>
          </cell>
          <cell r="E133" t="str">
            <v>塑胶</v>
          </cell>
          <cell r="F133" t="str">
            <v>100</v>
          </cell>
          <cell r="G133" t="str">
            <v>三通</v>
          </cell>
          <cell r="I133" t="str">
            <v>20390.64</v>
          </cell>
          <cell r="J133" t="str">
            <v>105625.19</v>
          </cell>
          <cell r="K133" t="str">
            <v>10.84</v>
          </cell>
          <cell r="L133" t="str">
            <v>10.64</v>
          </cell>
          <cell r="N133" t="str">
            <v>0.20</v>
          </cell>
          <cell r="R133" t="str">
            <v>推测</v>
          </cell>
        </row>
        <row r="134">
          <cell r="C134" t="str">
            <v>10J302</v>
          </cell>
          <cell r="D134" t="str">
            <v>管埋</v>
          </cell>
          <cell r="E134" t="str">
            <v>塑胶</v>
          </cell>
          <cell r="F134" t="str">
            <v>100</v>
          </cell>
          <cell r="G134" t="str">
            <v>三通</v>
          </cell>
          <cell r="I134" t="str">
            <v>20390.64</v>
          </cell>
          <cell r="J134" t="str">
            <v>105625.19</v>
          </cell>
          <cell r="K134" t="str">
            <v>10.84</v>
          </cell>
          <cell r="L134" t="str">
            <v>10.64</v>
          </cell>
          <cell r="N134" t="str">
            <v>0.20</v>
          </cell>
          <cell r="R134" t="str">
            <v>推测</v>
          </cell>
        </row>
        <row r="135">
          <cell r="C135" t="str">
            <v>6J1048</v>
          </cell>
          <cell r="D135" t="str">
            <v>管埋</v>
          </cell>
          <cell r="E135" t="str">
            <v>塑胶</v>
          </cell>
          <cell r="F135" t="str">
            <v>100</v>
          </cell>
          <cell r="G135" t="str">
            <v>三通</v>
          </cell>
          <cell r="I135" t="str">
            <v>20390.64</v>
          </cell>
          <cell r="J135" t="str">
            <v>105625.19</v>
          </cell>
          <cell r="K135" t="str">
            <v>10.84</v>
          </cell>
          <cell r="L135" t="str">
            <v>10.64</v>
          </cell>
          <cell r="N135" t="str">
            <v>0.20</v>
          </cell>
          <cell r="R135" t="str">
            <v>推测</v>
          </cell>
        </row>
        <row r="136">
          <cell r="A136" t="str">
            <v>10J302</v>
          </cell>
          <cell r="C136" t="str">
            <v>10J301</v>
          </cell>
          <cell r="D136" t="str">
            <v>管埋</v>
          </cell>
          <cell r="E136" t="str">
            <v>塑胶</v>
          </cell>
          <cell r="F136" t="str">
            <v>100</v>
          </cell>
          <cell r="G136" t="str">
            <v>直线点</v>
          </cell>
          <cell r="H136" t="str">
            <v>检修井</v>
          </cell>
          <cell r="I136" t="str">
            <v>20387.92</v>
          </cell>
          <cell r="J136" t="str">
            <v>105623.11</v>
          </cell>
          <cell r="K136" t="str">
            <v>10.67</v>
          </cell>
          <cell r="L136" t="str">
            <v>9.95</v>
          </cell>
          <cell r="N136" t="str">
            <v>0.72</v>
          </cell>
          <cell r="R136" t="str">
            <v>推测</v>
          </cell>
        </row>
        <row r="137">
          <cell r="C137" t="str">
            <v>10J303</v>
          </cell>
          <cell r="D137" t="str">
            <v>管埋</v>
          </cell>
          <cell r="E137" t="str">
            <v>塑胶</v>
          </cell>
          <cell r="F137" t="str">
            <v>100</v>
          </cell>
          <cell r="G137" t="str">
            <v>直线点</v>
          </cell>
          <cell r="H137" t="str">
            <v>检修井</v>
          </cell>
          <cell r="I137" t="str">
            <v>20387.92</v>
          </cell>
          <cell r="J137" t="str">
            <v>105623.11</v>
          </cell>
          <cell r="K137" t="str">
            <v>10.67</v>
          </cell>
          <cell r="L137" t="str">
            <v>9.95</v>
          </cell>
          <cell r="N137" t="str">
            <v>0.72</v>
          </cell>
          <cell r="R137" t="str">
            <v>推测</v>
          </cell>
        </row>
        <row r="138">
          <cell r="A138" t="str">
            <v>10J303</v>
          </cell>
          <cell r="C138" t="str">
            <v>10J302</v>
          </cell>
          <cell r="D138" t="str">
            <v>管埋</v>
          </cell>
          <cell r="E138" t="str">
            <v>塑胶</v>
          </cell>
          <cell r="F138" t="str">
            <v>100</v>
          </cell>
          <cell r="G138" t="str">
            <v>拐点</v>
          </cell>
          <cell r="I138" t="str">
            <v>20386.69</v>
          </cell>
          <cell r="J138" t="str">
            <v>105622.06</v>
          </cell>
          <cell r="K138" t="str">
            <v>10.67</v>
          </cell>
          <cell r="L138" t="str">
            <v>9.96</v>
          </cell>
          <cell r="N138" t="str">
            <v>0.71</v>
          </cell>
          <cell r="R138" t="str">
            <v>推测</v>
          </cell>
        </row>
        <row r="139">
          <cell r="C139" t="str">
            <v>10J304</v>
          </cell>
          <cell r="D139" t="str">
            <v>管埋</v>
          </cell>
          <cell r="E139" t="str">
            <v>塑胶</v>
          </cell>
          <cell r="F139" t="str">
            <v>100</v>
          </cell>
          <cell r="G139" t="str">
            <v>拐点</v>
          </cell>
          <cell r="I139" t="str">
            <v>20386.69</v>
          </cell>
          <cell r="J139" t="str">
            <v>105622.06</v>
          </cell>
          <cell r="K139" t="str">
            <v>10.67</v>
          </cell>
          <cell r="L139" t="str">
            <v>9.96</v>
          </cell>
          <cell r="N139" t="str">
            <v>0.71</v>
          </cell>
          <cell r="R139" t="str">
            <v>推测</v>
          </cell>
        </row>
        <row r="140">
          <cell r="A140" t="str">
            <v>10J304</v>
          </cell>
          <cell r="C140" t="str">
            <v>10J303</v>
          </cell>
          <cell r="D140" t="str">
            <v>管埋</v>
          </cell>
          <cell r="E140" t="str">
            <v>塑胶</v>
          </cell>
          <cell r="F140" t="str">
            <v>100</v>
          </cell>
          <cell r="G140" t="str">
            <v>终止点</v>
          </cell>
          <cell r="H140" t="str">
            <v>消火栓</v>
          </cell>
          <cell r="I140" t="str">
            <v>20386.18</v>
          </cell>
          <cell r="J140" t="str">
            <v>105622.61</v>
          </cell>
          <cell r="K140" t="str">
            <v>10.66</v>
          </cell>
          <cell r="L140" t="str">
            <v>10.65</v>
          </cell>
          <cell r="N140" t="str">
            <v>0.01</v>
          </cell>
          <cell r="R140" t="str">
            <v>推测</v>
          </cell>
        </row>
        <row r="141">
          <cell r="A141" t="str">
            <v>10J306</v>
          </cell>
          <cell r="C141" t="str">
            <v>10J287</v>
          </cell>
          <cell r="D141" t="str">
            <v>管埋</v>
          </cell>
          <cell r="E141" t="str">
            <v>铸铁</v>
          </cell>
          <cell r="F141" t="str">
            <v>200</v>
          </cell>
          <cell r="G141" t="str">
            <v>三通</v>
          </cell>
          <cell r="I141" t="str">
            <v>20357.23</v>
          </cell>
          <cell r="J141" t="str">
            <v>105603.20</v>
          </cell>
          <cell r="K141" t="str">
            <v>8.83</v>
          </cell>
          <cell r="L141" t="str">
            <v>8.05</v>
          </cell>
          <cell r="N141" t="str">
            <v>0.78</v>
          </cell>
        </row>
        <row r="142">
          <cell r="C142" t="str">
            <v>10J300</v>
          </cell>
          <cell r="D142" t="str">
            <v>管埋</v>
          </cell>
          <cell r="E142" t="str">
            <v>铸铁</v>
          </cell>
          <cell r="F142" t="str">
            <v>200</v>
          </cell>
          <cell r="G142" t="str">
            <v>三通</v>
          </cell>
          <cell r="I142" t="str">
            <v>20357.23</v>
          </cell>
          <cell r="J142" t="str">
            <v>105603.20</v>
          </cell>
          <cell r="K142" t="str">
            <v>8.83</v>
          </cell>
          <cell r="L142" t="str">
            <v>8.05</v>
          </cell>
          <cell r="N142" t="str">
            <v>0.78</v>
          </cell>
        </row>
        <row r="143">
          <cell r="C143" t="str">
            <v>6J1608</v>
          </cell>
          <cell r="D143" t="str">
            <v>管埋</v>
          </cell>
          <cell r="E143" t="str">
            <v>铸铁</v>
          </cell>
          <cell r="F143" t="str">
            <v>150</v>
          </cell>
          <cell r="G143" t="str">
            <v>三通</v>
          </cell>
          <cell r="I143" t="str">
            <v>20357.23</v>
          </cell>
          <cell r="J143" t="str">
            <v>105603.20</v>
          </cell>
          <cell r="K143" t="str">
            <v>8.83</v>
          </cell>
          <cell r="L143" t="str">
            <v>8.04</v>
          </cell>
          <cell r="N143" t="str">
            <v>0.79</v>
          </cell>
        </row>
        <row r="144">
          <cell r="A144" t="str">
            <v>10J307</v>
          </cell>
          <cell r="C144" t="str">
            <v>10J184</v>
          </cell>
          <cell r="D144" t="str">
            <v>管埋</v>
          </cell>
          <cell r="E144" t="str">
            <v>铸铁</v>
          </cell>
          <cell r="F144" t="str">
            <v>200</v>
          </cell>
          <cell r="G144" t="str">
            <v>拐点</v>
          </cell>
          <cell r="I144" t="str">
            <v>20335.50</v>
          </cell>
          <cell r="J144" t="str">
            <v>105589.33</v>
          </cell>
          <cell r="K144" t="str">
            <v>7.20</v>
          </cell>
          <cell r="L144" t="str">
            <v>6.46</v>
          </cell>
          <cell r="N144" t="str">
            <v>0.74</v>
          </cell>
        </row>
        <row r="145">
          <cell r="C145" t="str">
            <v>10J287</v>
          </cell>
          <cell r="D145" t="str">
            <v>管埋</v>
          </cell>
          <cell r="E145" t="str">
            <v>铸铁</v>
          </cell>
          <cell r="F145" t="str">
            <v>200</v>
          </cell>
          <cell r="G145" t="str">
            <v>拐点</v>
          </cell>
          <cell r="I145" t="str">
            <v>20335.50</v>
          </cell>
          <cell r="J145" t="str">
            <v>105589.33</v>
          </cell>
          <cell r="K145" t="str">
            <v>7.20</v>
          </cell>
          <cell r="L145" t="str">
            <v>6.46</v>
          </cell>
          <cell r="N145" t="str">
            <v>0.74</v>
          </cell>
        </row>
        <row r="146">
          <cell r="A146" t="str">
            <v>10J328</v>
          </cell>
          <cell r="C146" t="str">
            <v>10J232</v>
          </cell>
          <cell r="D146" t="str">
            <v>管埋</v>
          </cell>
          <cell r="E146" t="str">
            <v>铸铁</v>
          </cell>
          <cell r="F146" t="str">
            <v>150</v>
          </cell>
          <cell r="G146" t="str">
            <v>拐点</v>
          </cell>
          <cell r="I146" t="str">
            <v>20408.50</v>
          </cell>
          <cell r="J146" t="str">
            <v>105652.71</v>
          </cell>
          <cell r="K146" t="str">
            <v>12.23</v>
          </cell>
          <cell r="L146" t="str">
            <v>11.53</v>
          </cell>
          <cell r="N146" t="str">
            <v>0.70</v>
          </cell>
        </row>
        <row r="147">
          <cell r="C147" t="str">
            <v>10J329</v>
          </cell>
          <cell r="D147" t="str">
            <v>管埋</v>
          </cell>
          <cell r="E147" t="str">
            <v>铸铁</v>
          </cell>
          <cell r="F147" t="str">
            <v>150</v>
          </cell>
          <cell r="G147" t="str">
            <v>拐点</v>
          </cell>
          <cell r="I147" t="str">
            <v>20408.50</v>
          </cell>
          <cell r="J147" t="str">
            <v>105652.71</v>
          </cell>
          <cell r="K147" t="str">
            <v>12.23</v>
          </cell>
          <cell r="L147" t="str">
            <v>11.53</v>
          </cell>
          <cell r="N147" t="str">
            <v>0.70</v>
          </cell>
        </row>
        <row r="148">
          <cell r="A148" t="str">
            <v>10J329</v>
          </cell>
          <cell r="C148" t="str">
            <v>10J328</v>
          </cell>
          <cell r="D148" t="str">
            <v>管埋</v>
          </cell>
          <cell r="E148" t="str">
            <v>铸铁</v>
          </cell>
          <cell r="F148" t="str">
            <v>150</v>
          </cell>
          <cell r="G148" t="str">
            <v>拐点</v>
          </cell>
          <cell r="I148" t="str">
            <v>20409.13</v>
          </cell>
          <cell r="J148" t="str">
            <v>105652.68</v>
          </cell>
          <cell r="K148" t="str">
            <v>12.22</v>
          </cell>
          <cell r="L148" t="str">
            <v>11.91</v>
          </cell>
          <cell r="N148" t="str">
            <v>0.31</v>
          </cell>
        </row>
        <row r="149">
          <cell r="C149" t="str">
            <v>10J330</v>
          </cell>
          <cell r="D149" t="str">
            <v>管埋</v>
          </cell>
          <cell r="E149" t="str">
            <v>铸铁</v>
          </cell>
          <cell r="F149" t="str">
            <v>150</v>
          </cell>
          <cell r="G149" t="str">
            <v>拐点</v>
          </cell>
          <cell r="I149" t="str">
            <v>20409.13</v>
          </cell>
          <cell r="J149" t="str">
            <v>105652.68</v>
          </cell>
          <cell r="K149" t="str">
            <v>12.22</v>
          </cell>
          <cell r="L149" t="str">
            <v>11.91</v>
          </cell>
          <cell r="N149" t="str">
            <v>0.31</v>
          </cell>
        </row>
        <row r="150">
          <cell r="A150" t="str">
            <v>10J330</v>
          </cell>
          <cell r="C150" t="str">
            <v>10J329</v>
          </cell>
          <cell r="D150" t="str">
            <v>管埋</v>
          </cell>
          <cell r="E150" t="str">
            <v>铸铁</v>
          </cell>
          <cell r="F150" t="str">
            <v>150</v>
          </cell>
          <cell r="G150" t="str">
            <v>直线点</v>
          </cell>
          <cell r="H150" t="str">
            <v>阀门</v>
          </cell>
          <cell r="I150" t="str">
            <v>20409.11</v>
          </cell>
          <cell r="J150" t="str">
            <v>105653.04</v>
          </cell>
          <cell r="K150" t="str">
            <v>12.23</v>
          </cell>
          <cell r="L150" t="str">
            <v>11.92</v>
          </cell>
          <cell r="N150" t="str">
            <v>0.31</v>
          </cell>
        </row>
        <row r="151">
          <cell r="C151" t="str">
            <v>10J407</v>
          </cell>
          <cell r="D151" t="str">
            <v>管埋</v>
          </cell>
          <cell r="E151" t="str">
            <v>塑胶</v>
          </cell>
          <cell r="F151" t="str">
            <v>150</v>
          </cell>
          <cell r="G151" t="str">
            <v>直线点</v>
          </cell>
          <cell r="H151" t="str">
            <v>阀门</v>
          </cell>
          <cell r="I151" t="str">
            <v>20409.11</v>
          </cell>
          <cell r="J151" t="str">
            <v>105653.04</v>
          </cell>
          <cell r="K151" t="str">
            <v>12.23</v>
          </cell>
          <cell r="L151" t="str">
            <v>11.92</v>
          </cell>
          <cell r="N151" t="str">
            <v>0.31</v>
          </cell>
          <cell r="R151" t="str">
            <v>推测</v>
          </cell>
        </row>
        <row r="152">
          <cell r="A152" t="str">
            <v>10J331</v>
          </cell>
          <cell r="G152" t="str">
            <v>终止点</v>
          </cell>
          <cell r="H152" t="str">
            <v>检修井</v>
          </cell>
          <cell r="I152" t="str">
            <v>20408.72</v>
          </cell>
          <cell r="J152" t="str">
            <v>105653.03</v>
          </cell>
          <cell r="K152" t="str">
            <v>12.22</v>
          </cell>
          <cell r="L152" t="str">
            <v>12.22</v>
          </cell>
          <cell r="R152" t="str">
            <v>游离井</v>
          </cell>
        </row>
        <row r="153">
          <cell r="A153" t="str">
            <v>10J366</v>
          </cell>
          <cell r="C153" t="str">
            <v>10J367</v>
          </cell>
          <cell r="D153" t="str">
            <v>管埋</v>
          </cell>
          <cell r="E153" t="str">
            <v>塑胶</v>
          </cell>
          <cell r="F153" t="str">
            <v>50</v>
          </cell>
          <cell r="G153" t="str">
            <v>拐点</v>
          </cell>
          <cell r="I153" t="str">
            <v>20449.70</v>
          </cell>
          <cell r="J153" t="str">
            <v>105746.98</v>
          </cell>
          <cell r="K153" t="str">
            <v>11.98</v>
          </cell>
          <cell r="L153" t="str">
            <v>11.97</v>
          </cell>
          <cell r="N153" t="str">
            <v>0.01</v>
          </cell>
          <cell r="R153" t="str">
            <v>推测</v>
          </cell>
        </row>
        <row r="154">
          <cell r="C154" t="str">
            <v>10J612</v>
          </cell>
          <cell r="D154" t="str">
            <v>管埋</v>
          </cell>
          <cell r="E154" t="str">
            <v>塑胶</v>
          </cell>
          <cell r="F154" t="str">
            <v>50</v>
          </cell>
          <cell r="G154" t="str">
            <v>拐点</v>
          </cell>
          <cell r="I154" t="str">
            <v>20449.70</v>
          </cell>
          <cell r="J154" t="str">
            <v>105746.98</v>
          </cell>
          <cell r="K154" t="str">
            <v>11.98</v>
          </cell>
          <cell r="L154" t="str">
            <v>11.97</v>
          </cell>
          <cell r="N154" t="str">
            <v>0.01</v>
          </cell>
          <cell r="R154" t="str">
            <v>推测</v>
          </cell>
        </row>
        <row r="155">
          <cell r="A155" t="str">
            <v>10J367</v>
          </cell>
          <cell r="C155" t="str">
            <v>10J366</v>
          </cell>
          <cell r="D155" t="str">
            <v>管埋</v>
          </cell>
          <cell r="E155" t="str">
            <v>塑胶</v>
          </cell>
          <cell r="F155" t="str">
            <v>50</v>
          </cell>
          <cell r="G155" t="str">
            <v>拐点</v>
          </cell>
          <cell r="I155" t="str">
            <v>20449.47</v>
          </cell>
          <cell r="J155" t="str">
            <v>105746.49</v>
          </cell>
          <cell r="K155" t="str">
            <v>11.97</v>
          </cell>
          <cell r="L155" t="str">
            <v>11.96</v>
          </cell>
          <cell r="N155" t="str">
            <v>0.01</v>
          </cell>
          <cell r="R155" t="str">
            <v>推测</v>
          </cell>
        </row>
        <row r="156">
          <cell r="C156" t="str">
            <v>10J368</v>
          </cell>
          <cell r="D156" t="str">
            <v>管埋</v>
          </cell>
          <cell r="E156" t="str">
            <v>塑胶</v>
          </cell>
          <cell r="F156" t="str">
            <v>50</v>
          </cell>
          <cell r="G156" t="str">
            <v>拐点</v>
          </cell>
          <cell r="I156" t="str">
            <v>20449.47</v>
          </cell>
          <cell r="J156" t="str">
            <v>105746.49</v>
          </cell>
          <cell r="K156" t="str">
            <v>11.97</v>
          </cell>
          <cell r="L156" t="str">
            <v>11.96</v>
          </cell>
          <cell r="N156" t="str">
            <v>0.01</v>
          </cell>
          <cell r="R156" t="str">
            <v>推测</v>
          </cell>
        </row>
        <row r="157">
          <cell r="A157" t="str">
            <v>10J368</v>
          </cell>
          <cell r="C157" t="str">
            <v>10J367</v>
          </cell>
          <cell r="D157" t="str">
            <v>管埋</v>
          </cell>
          <cell r="E157" t="str">
            <v>塑胶</v>
          </cell>
          <cell r="F157" t="str">
            <v>50</v>
          </cell>
          <cell r="G157" t="str">
            <v>拐点</v>
          </cell>
          <cell r="I157" t="str">
            <v>20443.38</v>
          </cell>
          <cell r="J157" t="str">
            <v>105749.27</v>
          </cell>
          <cell r="K157" t="str">
            <v>12.00</v>
          </cell>
          <cell r="L157" t="str">
            <v>11.99</v>
          </cell>
          <cell r="N157" t="str">
            <v>0.01</v>
          </cell>
          <cell r="R157" t="str">
            <v>推测</v>
          </cell>
        </row>
        <row r="158">
          <cell r="C158" t="str">
            <v>10J369</v>
          </cell>
          <cell r="D158" t="str">
            <v>管埋</v>
          </cell>
          <cell r="E158" t="str">
            <v>塑胶</v>
          </cell>
          <cell r="F158" t="str">
            <v>50</v>
          </cell>
          <cell r="G158" t="str">
            <v>拐点</v>
          </cell>
          <cell r="I158" t="str">
            <v>20443.38</v>
          </cell>
          <cell r="J158" t="str">
            <v>105749.27</v>
          </cell>
          <cell r="K158" t="str">
            <v>12.00</v>
          </cell>
          <cell r="L158" t="str">
            <v>11.99</v>
          </cell>
          <cell r="N158" t="str">
            <v>0.01</v>
          </cell>
          <cell r="R158" t="str">
            <v>推测</v>
          </cell>
        </row>
        <row r="159">
          <cell r="A159" t="str">
            <v>10J369</v>
          </cell>
          <cell r="C159" t="str">
            <v>10J368</v>
          </cell>
          <cell r="D159" t="str">
            <v>管埋</v>
          </cell>
          <cell r="E159" t="str">
            <v>塑胶</v>
          </cell>
          <cell r="F159" t="str">
            <v>50</v>
          </cell>
          <cell r="G159" t="str">
            <v>拐点</v>
          </cell>
          <cell r="I159" t="str">
            <v>20442.98</v>
          </cell>
          <cell r="J159" t="str">
            <v>105748.46</v>
          </cell>
          <cell r="K159" t="str">
            <v>11.98</v>
          </cell>
          <cell r="L159" t="str">
            <v>11.97</v>
          </cell>
          <cell r="N159" t="str">
            <v>0.01</v>
          </cell>
          <cell r="R159" t="str">
            <v>推测</v>
          </cell>
        </row>
        <row r="160">
          <cell r="C160" t="str">
            <v>10J370</v>
          </cell>
          <cell r="D160" t="str">
            <v>管埋</v>
          </cell>
          <cell r="E160" t="str">
            <v>塑胶</v>
          </cell>
          <cell r="F160" t="str">
            <v>50</v>
          </cell>
          <cell r="G160" t="str">
            <v>拐点</v>
          </cell>
          <cell r="I160" t="str">
            <v>20442.98</v>
          </cell>
          <cell r="J160" t="str">
            <v>105748.46</v>
          </cell>
          <cell r="K160" t="str">
            <v>11.98</v>
          </cell>
          <cell r="L160" t="str">
            <v>11.97</v>
          </cell>
          <cell r="N160" t="str">
            <v>0.01</v>
          </cell>
          <cell r="R160" t="str">
            <v>推测</v>
          </cell>
        </row>
        <row r="161">
          <cell r="A161" t="str">
            <v>10J370</v>
          </cell>
          <cell r="C161" t="str">
            <v>10J369</v>
          </cell>
          <cell r="D161" t="str">
            <v>管埋</v>
          </cell>
          <cell r="E161" t="str">
            <v>塑胶</v>
          </cell>
          <cell r="F161" t="str">
            <v>50</v>
          </cell>
          <cell r="G161" t="str">
            <v>拐点</v>
          </cell>
          <cell r="I161" t="str">
            <v>20441.35</v>
          </cell>
          <cell r="J161" t="str">
            <v>105749.11</v>
          </cell>
          <cell r="K161" t="str">
            <v>11.90</v>
          </cell>
          <cell r="L161" t="str">
            <v>11.78</v>
          </cell>
          <cell r="N161" t="str">
            <v>0.12</v>
          </cell>
          <cell r="R161" t="str">
            <v>推测</v>
          </cell>
        </row>
        <row r="162">
          <cell r="C162" t="str">
            <v>10J375</v>
          </cell>
          <cell r="D162" t="str">
            <v>管埋</v>
          </cell>
          <cell r="E162" t="str">
            <v>塑胶</v>
          </cell>
          <cell r="F162" t="str">
            <v>50</v>
          </cell>
          <cell r="G162" t="str">
            <v>拐点</v>
          </cell>
          <cell r="I162" t="str">
            <v>20441.35</v>
          </cell>
          <cell r="J162" t="str">
            <v>105749.11</v>
          </cell>
          <cell r="K162" t="str">
            <v>11.90</v>
          </cell>
          <cell r="L162" t="str">
            <v>11.78</v>
          </cell>
          <cell r="N162" t="str">
            <v>0.12</v>
          </cell>
          <cell r="R162" t="str">
            <v>推测</v>
          </cell>
        </row>
        <row r="163">
          <cell r="A163" t="str">
            <v>10J375</v>
          </cell>
          <cell r="C163" t="str">
            <v>10J370</v>
          </cell>
          <cell r="D163" t="str">
            <v>管埋</v>
          </cell>
          <cell r="E163" t="str">
            <v>塑胶</v>
          </cell>
          <cell r="F163" t="str">
            <v>50</v>
          </cell>
          <cell r="G163" t="str">
            <v>拐点</v>
          </cell>
          <cell r="I163" t="str">
            <v>20436.38</v>
          </cell>
          <cell r="J163" t="str">
            <v>105737.56</v>
          </cell>
          <cell r="K163" t="str">
            <v>11.87</v>
          </cell>
          <cell r="L163" t="str">
            <v>11.74</v>
          </cell>
          <cell r="N163" t="str">
            <v>0.13</v>
          </cell>
          <cell r="R163" t="str">
            <v>推测</v>
          </cell>
        </row>
        <row r="164">
          <cell r="C164" t="str">
            <v>10J376</v>
          </cell>
          <cell r="D164" t="str">
            <v>管埋</v>
          </cell>
          <cell r="E164" t="str">
            <v>塑胶</v>
          </cell>
          <cell r="F164" t="str">
            <v>50</v>
          </cell>
          <cell r="G164" t="str">
            <v>拐点</v>
          </cell>
          <cell r="I164" t="str">
            <v>20436.38</v>
          </cell>
          <cell r="J164" t="str">
            <v>105737.56</v>
          </cell>
          <cell r="K164" t="str">
            <v>11.87</v>
          </cell>
          <cell r="L164" t="str">
            <v>11.74</v>
          </cell>
          <cell r="N164" t="str">
            <v>0.13</v>
          </cell>
          <cell r="R164" t="str">
            <v>推测</v>
          </cell>
        </row>
        <row r="165">
          <cell r="A165" t="str">
            <v>10J376</v>
          </cell>
          <cell r="C165" t="str">
            <v>10J375</v>
          </cell>
          <cell r="D165" t="str">
            <v>管埋</v>
          </cell>
          <cell r="E165" t="str">
            <v>塑胶</v>
          </cell>
          <cell r="F165" t="str">
            <v>50</v>
          </cell>
          <cell r="G165" t="str">
            <v>拐点</v>
          </cell>
          <cell r="I165" t="str">
            <v>20446.16</v>
          </cell>
          <cell r="J165" t="str">
            <v>105732.79</v>
          </cell>
          <cell r="K165" t="str">
            <v>11.96</v>
          </cell>
          <cell r="L165" t="str">
            <v>11.95</v>
          </cell>
          <cell r="N165" t="str">
            <v>0.01</v>
          </cell>
          <cell r="R165" t="str">
            <v>推测</v>
          </cell>
        </row>
        <row r="166">
          <cell r="C166" t="str">
            <v>10J377</v>
          </cell>
          <cell r="D166" t="str">
            <v>管埋</v>
          </cell>
          <cell r="E166" t="str">
            <v>塑胶</v>
          </cell>
          <cell r="F166" t="str">
            <v>50</v>
          </cell>
          <cell r="G166" t="str">
            <v>拐点</v>
          </cell>
          <cell r="I166" t="str">
            <v>20446.16</v>
          </cell>
          <cell r="J166" t="str">
            <v>105732.79</v>
          </cell>
          <cell r="K166" t="str">
            <v>11.96</v>
          </cell>
          <cell r="L166" t="str">
            <v>11.95</v>
          </cell>
          <cell r="N166" t="str">
            <v>0.01</v>
          </cell>
          <cell r="R166" t="str">
            <v>推测</v>
          </cell>
        </row>
        <row r="167">
          <cell r="A167" t="str">
            <v>10J377</v>
          </cell>
          <cell r="C167" t="str">
            <v>10J376</v>
          </cell>
          <cell r="D167" t="str">
            <v>管埋</v>
          </cell>
          <cell r="E167" t="str">
            <v>塑胶</v>
          </cell>
          <cell r="F167" t="str">
            <v>50</v>
          </cell>
          <cell r="G167" t="str">
            <v>拐点</v>
          </cell>
          <cell r="I167" t="str">
            <v>20450.83</v>
          </cell>
          <cell r="J167" t="str">
            <v>105728.86</v>
          </cell>
          <cell r="K167" t="str">
            <v>12.05</v>
          </cell>
          <cell r="L167" t="str">
            <v>12.04</v>
          </cell>
          <cell r="N167" t="str">
            <v>0.01</v>
          </cell>
          <cell r="R167" t="str">
            <v>推测</v>
          </cell>
        </row>
        <row r="168">
          <cell r="C168" t="str">
            <v>10J382</v>
          </cell>
          <cell r="D168" t="str">
            <v>管埋</v>
          </cell>
          <cell r="E168" t="str">
            <v>塑胶</v>
          </cell>
          <cell r="F168" t="str">
            <v>100</v>
          </cell>
          <cell r="G168" t="str">
            <v>拐点</v>
          </cell>
          <cell r="I168" t="str">
            <v>20450.83</v>
          </cell>
          <cell r="J168" t="str">
            <v>105728.86</v>
          </cell>
          <cell r="K168" t="str">
            <v>12.05</v>
          </cell>
          <cell r="L168" t="str">
            <v>12.04</v>
          </cell>
          <cell r="N168" t="str">
            <v>0.01</v>
          </cell>
          <cell r="R168" t="str">
            <v>推测</v>
          </cell>
        </row>
        <row r="169">
          <cell r="A169" t="str">
            <v>10J382</v>
          </cell>
          <cell r="C169" t="str">
            <v>10J377</v>
          </cell>
          <cell r="D169" t="str">
            <v>管埋</v>
          </cell>
          <cell r="E169" t="str">
            <v>塑胶</v>
          </cell>
          <cell r="F169" t="str">
            <v>100</v>
          </cell>
          <cell r="G169" t="str">
            <v>拐点</v>
          </cell>
          <cell r="I169" t="str">
            <v>20444.28</v>
          </cell>
          <cell r="J169" t="str">
            <v>105715.82</v>
          </cell>
          <cell r="K169" t="str">
            <v>12.00</v>
          </cell>
          <cell r="L169" t="str">
            <v>11.88</v>
          </cell>
          <cell r="N169" t="str">
            <v>0.12</v>
          </cell>
          <cell r="R169" t="str">
            <v>推测</v>
          </cell>
        </row>
        <row r="170">
          <cell r="C170" t="str">
            <v>10J383</v>
          </cell>
          <cell r="D170" t="str">
            <v>管埋</v>
          </cell>
          <cell r="E170" t="str">
            <v>塑胶</v>
          </cell>
          <cell r="F170" t="str">
            <v>100</v>
          </cell>
          <cell r="G170" t="str">
            <v>拐点</v>
          </cell>
          <cell r="I170" t="str">
            <v>20444.28</v>
          </cell>
          <cell r="J170" t="str">
            <v>105715.82</v>
          </cell>
          <cell r="K170" t="str">
            <v>12.00</v>
          </cell>
          <cell r="L170" t="str">
            <v>11.88</v>
          </cell>
          <cell r="N170" t="str">
            <v>0.12</v>
          </cell>
          <cell r="R170" t="str">
            <v>推测</v>
          </cell>
        </row>
        <row r="171">
          <cell r="A171" t="str">
            <v>10J383</v>
          </cell>
          <cell r="C171" t="str">
            <v>10J382</v>
          </cell>
          <cell r="D171" t="str">
            <v>管埋</v>
          </cell>
          <cell r="E171" t="str">
            <v>塑胶</v>
          </cell>
          <cell r="F171" t="str">
            <v>100</v>
          </cell>
          <cell r="G171" t="str">
            <v>拐点</v>
          </cell>
          <cell r="I171" t="str">
            <v>20430.66</v>
          </cell>
          <cell r="J171" t="str">
            <v>105721.64</v>
          </cell>
          <cell r="K171" t="str">
            <v>11.87</v>
          </cell>
          <cell r="L171" t="str">
            <v>11.52</v>
          </cell>
          <cell r="N171" t="str">
            <v>0.35</v>
          </cell>
          <cell r="R171" t="str">
            <v>推测</v>
          </cell>
        </row>
        <row r="172">
          <cell r="C172" t="str">
            <v>10J384</v>
          </cell>
          <cell r="D172" t="str">
            <v>管埋</v>
          </cell>
          <cell r="E172" t="str">
            <v>塑胶</v>
          </cell>
          <cell r="F172" t="str">
            <v>100</v>
          </cell>
          <cell r="G172" t="str">
            <v>拐点</v>
          </cell>
          <cell r="I172" t="str">
            <v>20430.66</v>
          </cell>
          <cell r="J172" t="str">
            <v>105721.64</v>
          </cell>
          <cell r="K172" t="str">
            <v>11.87</v>
          </cell>
          <cell r="L172" t="str">
            <v>11.57</v>
          </cell>
          <cell r="N172" t="str">
            <v>0.30</v>
          </cell>
          <cell r="R172" t="str">
            <v>推测</v>
          </cell>
        </row>
        <row r="173">
          <cell r="A173" t="str">
            <v>10J384</v>
          </cell>
          <cell r="C173" t="str">
            <v>10J383</v>
          </cell>
          <cell r="D173" t="str">
            <v>管埋</v>
          </cell>
          <cell r="E173" t="str">
            <v>塑胶</v>
          </cell>
          <cell r="F173" t="str">
            <v>100</v>
          </cell>
          <cell r="G173" t="str">
            <v>直线点</v>
          </cell>
          <cell r="H173" t="str">
            <v>检修井</v>
          </cell>
          <cell r="I173" t="str">
            <v>20430.09</v>
          </cell>
          <cell r="J173" t="str">
            <v>105720.68</v>
          </cell>
          <cell r="K173" t="str">
            <v>11.85</v>
          </cell>
          <cell r="L173" t="str">
            <v>11.57</v>
          </cell>
          <cell r="N173" t="str">
            <v>0.28</v>
          </cell>
          <cell r="R173" t="str">
            <v>推测</v>
          </cell>
        </row>
        <row r="174">
          <cell r="C174" t="str">
            <v>10J385</v>
          </cell>
          <cell r="D174" t="str">
            <v>管埋</v>
          </cell>
          <cell r="E174" t="str">
            <v>塑胶</v>
          </cell>
          <cell r="F174" t="str">
            <v>100</v>
          </cell>
          <cell r="G174" t="str">
            <v>直线点</v>
          </cell>
          <cell r="H174" t="str">
            <v>检修井</v>
          </cell>
          <cell r="I174" t="str">
            <v>20430.09</v>
          </cell>
          <cell r="J174" t="str">
            <v>105720.68</v>
          </cell>
          <cell r="K174" t="str">
            <v>11.85</v>
          </cell>
          <cell r="L174" t="str">
            <v>11.57</v>
          </cell>
          <cell r="N174" t="str">
            <v>0.28</v>
          </cell>
          <cell r="R174" t="str">
            <v>推测</v>
          </cell>
        </row>
        <row r="175">
          <cell r="A175" t="str">
            <v>10J385</v>
          </cell>
          <cell r="C175" t="str">
            <v>10J384</v>
          </cell>
          <cell r="D175" t="str">
            <v>管埋</v>
          </cell>
          <cell r="E175" t="str">
            <v>塑胶</v>
          </cell>
          <cell r="F175" t="str">
            <v>100</v>
          </cell>
          <cell r="G175" t="str">
            <v>拐点</v>
          </cell>
          <cell r="I175" t="str">
            <v>20429.87</v>
          </cell>
          <cell r="J175" t="str">
            <v>105720.27</v>
          </cell>
          <cell r="K175" t="str">
            <v>11.83</v>
          </cell>
          <cell r="L175" t="str">
            <v>11.56</v>
          </cell>
          <cell r="N175" t="str">
            <v>0.27</v>
          </cell>
          <cell r="R175" t="str">
            <v>推测</v>
          </cell>
        </row>
        <row r="176">
          <cell r="C176" t="str">
            <v>10J386</v>
          </cell>
          <cell r="D176" t="str">
            <v>管埋</v>
          </cell>
          <cell r="E176" t="str">
            <v>塑胶</v>
          </cell>
          <cell r="F176" t="str">
            <v>100</v>
          </cell>
          <cell r="G176" t="str">
            <v>拐点</v>
          </cell>
          <cell r="I176" t="str">
            <v>20429.87</v>
          </cell>
          <cell r="J176" t="str">
            <v>105720.27</v>
          </cell>
          <cell r="K176" t="str">
            <v>11.83</v>
          </cell>
          <cell r="L176" t="str">
            <v>11.56</v>
          </cell>
          <cell r="N176" t="str">
            <v>0.27</v>
          </cell>
          <cell r="R176" t="str">
            <v>推测</v>
          </cell>
        </row>
        <row r="177">
          <cell r="A177" t="str">
            <v>10J386</v>
          </cell>
          <cell r="C177" t="str">
            <v>10J385</v>
          </cell>
          <cell r="D177" t="str">
            <v>管埋</v>
          </cell>
          <cell r="E177" t="str">
            <v>塑胶</v>
          </cell>
          <cell r="F177" t="str">
            <v>100</v>
          </cell>
          <cell r="G177" t="str">
            <v>拐点</v>
          </cell>
          <cell r="I177" t="str">
            <v>20428.97</v>
          </cell>
          <cell r="J177" t="str">
            <v>105720.73</v>
          </cell>
          <cell r="K177" t="str">
            <v>11.88</v>
          </cell>
          <cell r="L177" t="str">
            <v>11.58</v>
          </cell>
          <cell r="N177" t="str">
            <v>0.30</v>
          </cell>
          <cell r="R177" t="str">
            <v>推测</v>
          </cell>
        </row>
        <row r="178">
          <cell r="C178" t="str">
            <v>10J387</v>
          </cell>
          <cell r="D178" t="str">
            <v>管埋</v>
          </cell>
          <cell r="E178" t="str">
            <v>塑胶</v>
          </cell>
          <cell r="F178" t="str">
            <v>150</v>
          </cell>
          <cell r="G178" t="str">
            <v>拐点</v>
          </cell>
          <cell r="I178" t="str">
            <v>20428.97</v>
          </cell>
          <cell r="J178" t="str">
            <v>105720.73</v>
          </cell>
          <cell r="K178" t="str">
            <v>11.88</v>
          </cell>
          <cell r="L178" t="str">
            <v>11.58</v>
          </cell>
          <cell r="N178" t="str">
            <v>0.30</v>
          </cell>
          <cell r="R178" t="str">
            <v>推测</v>
          </cell>
        </row>
        <row r="179">
          <cell r="A179" t="str">
            <v>10J387</v>
          </cell>
          <cell r="C179" t="str">
            <v>10J386</v>
          </cell>
          <cell r="D179" t="str">
            <v>管埋</v>
          </cell>
          <cell r="E179" t="str">
            <v>塑胶</v>
          </cell>
          <cell r="F179" t="str">
            <v>150</v>
          </cell>
          <cell r="G179" t="str">
            <v>三通</v>
          </cell>
          <cell r="I179" t="str">
            <v>20425.30</v>
          </cell>
          <cell r="J179" t="str">
            <v>105713.47</v>
          </cell>
          <cell r="K179" t="str">
            <v>11.73</v>
          </cell>
          <cell r="L179" t="str">
            <v>11.45</v>
          </cell>
          <cell r="N179" t="str">
            <v>0.28</v>
          </cell>
          <cell r="R179" t="str">
            <v>推测</v>
          </cell>
        </row>
        <row r="180">
          <cell r="C180" t="str">
            <v>10J388</v>
          </cell>
          <cell r="D180" t="str">
            <v>管埋</v>
          </cell>
          <cell r="E180" t="str">
            <v>塑胶</v>
          </cell>
          <cell r="F180" t="str">
            <v>50</v>
          </cell>
          <cell r="G180" t="str">
            <v>三通</v>
          </cell>
          <cell r="I180" t="str">
            <v>20425.30</v>
          </cell>
          <cell r="J180" t="str">
            <v>105713.47</v>
          </cell>
          <cell r="K180" t="str">
            <v>11.73</v>
          </cell>
          <cell r="L180" t="str">
            <v>11.45</v>
          </cell>
          <cell r="N180" t="str">
            <v>0.28</v>
          </cell>
          <cell r="R180" t="str">
            <v>推测</v>
          </cell>
        </row>
        <row r="181">
          <cell r="C181" t="str">
            <v>10J392</v>
          </cell>
          <cell r="D181" t="str">
            <v>管埋</v>
          </cell>
          <cell r="E181" t="str">
            <v>塑胶</v>
          </cell>
          <cell r="F181" t="str">
            <v>150</v>
          </cell>
          <cell r="G181" t="str">
            <v>三通</v>
          </cell>
          <cell r="I181" t="str">
            <v>20425.30</v>
          </cell>
          <cell r="J181" t="str">
            <v>105713.47</v>
          </cell>
          <cell r="K181" t="str">
            <v>11.73</v>
          </cell>
          <cell r="L181" t="str">
            <v>11.45</v>
          </cell>
          <cell r="N181" t="str">
            <v>0.28</v>
          </cell>
          <cell r="R181" t="str">
            <v>推测</v>
          </cell>
        </row>
        <row r="182">
          <cell r="A182" t="str">
            <v>10J388</v>
          </cell>
          <cell r="C182" t="str">
            <v>10J387</v>
          </cell>
          <cell r="D182" t="str">
            <v>管埋</v>
          </cell>
          <cell r="E182" t="str">
            <v>塑胶</v>
          </cell>
          <cell r="F182" t="str">
            <v>50</v>
          </cell>
          <cell r="G182" t="str">
            <v>拐点</v>
          </cell>
          <cell r="H182" t="str">
            <v>检修井</v>
          </cell>
          <cell r="I182" t="str">
            <v>20425.43</v>
          </cell>
          <cell r="J182" t="str">
            <v>105713.39</v>
          </cell>
          <cell r="K182" t="str">
            <v>11.73</v>
          </cell>
          <cell r="L182" t="str">
            <v>11.43</v>
          </cell>
          <cell r="N182" t="str">
            <v>0.30</v>
          </cell>
          <cell r="R182" t="str">
            <v>推测</v>
          </cell>
        </row>
        <row r="183">
          <cell r="C183" t="str">
            <v>10J389</v>
          </cell>
          <cell r="D183" t="str">
            <v>管埋</v>
          </cell>
          <cell r="E183" t="str">
            <v>塑胶</v>
          </cell>
          <cell r="F183" t="str">
            <v>50</v>
          </cell>
          <cell r="G183" t="str">
            <v>拐点</v>
          </cell>
          <cell r="H183" t="str">
            <v>检修井</v>
          </cell>
          <cell r="I183" t="str">
            <v>20425.43</v>
          </cell>
          <cell r="J183" t="str">
            <v>105713.39</v>
          </cell>
          <cell r="K183" t="str">
            <v>11.73</v>
          </cell>
          <cell r="L183" t="str">
            <v>11.43</v>
          </cell>
          <cell r="N183" t="str">
            <v>0.30</v>
          </cell>
          <cell r="R183" t="str">
            <v>推测</v>
          </cell>
        </row>
        <row r="184">
          <cell r="A184" t="str">
            <v>10J389</v>
          </cell>
          <cell r="C184" t="str">
            <v>10J388</v>
          </cell>
          <cell r="D184" t="str">
            <v>管埋</v>
          </cell>
          <cell r="E184" t="str">
            <v>塑胶</v>
          </cell>
          <cell r="F184" t="str">
            <v>50</v>
          </cell>
          <cell r="G184" t="str">
            <v>拐点</v>
          </cell>
          <cell r="I184" t="str">
            <v>20425.77</v>
          </cell>
          <cell r="J184" t="str">
            <v>105713.24</v>
          </cell>
          <cell r="K184" t="str">
            <v>11.73</v>
          </cell>
          <cell r="L184" t="str">
            <v>11.43</v>
          </cell>
          <cell r="N184" t="str">
            <v>0.30</v>
          </cell>
          <cell r="R184" t="str">
            <v>推测</v>
          </cell>
        </row>
        <row r="185">
          <cell r="C185" t="str">
            <v>10J390</v>
          </cell>
          <cell r="D185" t="str">
            <v>管埋</v>
          </cell>
          <cell r="E185" t="str">
            <v>塑胶</v>
          </cell>
          <cell r="F185" t="str">
            <v>50</v>
          </cell>
          <cell r="G185" t="str">
            <v>拐点</v>
          </cell>
          <cell r="I185" t="str">
            <v>20425.77</v>
          </cell>
          <cell r="J185" t="str">
            <v>105713.24</v>
          </cell>
          <cell r="K185" t="str">
            <v>11.73</v>
          </cell>
          <cell r="L185" t="str">
            <v>11.43</v>
          </cell>
          <cell r="N185" t="str">
            <v>0.30</v>
          </cell>
          <cell r="R185" t="str">
            <v>推测</v>
          </cell>
        </row>
        <row r="186">
          <cell r="A186" t="str">
            <v>10J390</v>
          </cell>
          <cell r="C186" t="str">
            <v>10J389</v>
          </cell>
          <cell r="D186" t="str">
            <v>管埋</v>
          </cell>
          <cell r="E186" t="str">
            <v>塑胶</v>
          </cell>
          <cell r="F186" t="str">
            <v>50</v>
          </cell>
          <cell r="G186" t="str">
            <v>拐点</v>
          </cell>
          <cell r="I186" t="str">
            <v>20424.74</v>
          </cell>
          <cell r="J186" t="str">
            <v>105711.24</v>
          </cell>
          <cell r="K186" t="str">
            <v>11.86</v>
          </cell>
          <cell r="L186" t="str">
            <v>11.85</v>
          </cell>
          <cell r="N186" t="str">
            <v>0.01</v>
          </cell>
          <cell r="R186" t="str">
            <v>推测</v>
          </cell>
        </row>
        <row r="187">
          <cell r="C187" t="str">
            <v>10J391</v>
          </cell>
          <cell r="D187" t="str">
            <v>管埋</v>
          </cell>
          <cell r="E187" t="str">
            <v>塑胶</v>
          </cell>
          <cell r="F187" t="str">
            <v>50</v>
          </cell>
          <cell r="G187" t="str">
            <v>拐点</v>
          </cell>
          <cell r="I187" t="str">
            <v>20424.74</v>
          </cell>
          <cell r="J187" t="str">
            <v>105711.24</v>
          </cell>
          <cell r="K187" t="str">
            <v>11.86</v>
          </cell>
          <cell r="L187" t="str">
            <v>11.85</v>
          </cell>
          <cell r="N187" t="str">
            <v>0.01</v>
          </cell>
          <cell r="R187" t="str">
            <v>推测</v>
          </cell>
        </row>
        <row r="188">
          <cell r="A188" t="str">
            <v>10J391</v>
          </cell>
          <cell r="C188" t="str">
            <v>10J390</v>
          </cell>
          <cell r="D188" t="str">
            <v>管埋</v>
          </cell>
          <cell r="E188" t="str">
            <v>塑胶</v>
          </cell>
          <cell r="F188" t="str">
            <v>50</v>
          </cell>
          <cell r="G188" t="str">
            <v>终止点</v>
          </cell>
          <cell r="H188" t="str">
            <v>出入地</v>
          </cell>
          <cell r="I188" t="str">
            <v>20425.83</v>
          </cell>
          <cell r="J188" t="str">
            <v>105710.64</v>
          </cell>
          <cell r="K188" t="str">
            <v>11.89</v>
          </cell>
          <cell r="L188" t="str">
            <v>11.88</v>
          </cell>
          <cell r="N188" t="str">
            <v>0.01</v>
          </cell>
          <cell r="R188" t="str">
            <v>推测</v>
          </cell>
        </row>
        <row r="189">
          <cell r="A189" t="str">
            <v>10J392</v>
          </cell>
          <cell r="C189" t="str">
            <v>10J387</v>
          </cell>
          <cell r="D189" t="str">
            <v>管埋</v>
          </cell>
          <cell r="E189" t="str">
            <v>塑胶</v>
          </cell>
          <cell r="F189" t="str">
            <v>150</v>
          </cell>
          <cell r="G189" t="str">
            <v>三通</v>
          </cell>
          <cell r="I189" t="str">
            <v>20424.22</v>
          </cell>
          <cell r="J189" t="str">
            <v>105711.21</v>
          </cell>
          <cell r="K189" t="str">
            <v>11.66</v>
          </cell>
          <cell r="L189" t="str">
            <v>11.37</v>
          </cell>
          <cell r="N189" t="str">
            <v>0.29</v>
          </cell>
          <cell r="R189" t="str">
            <v>推测</v>
          </cell>
        </row>
        <row r="190">
          <cell r="C190" t="str">
            <v>10J393</v>
          </cell>
          <cell r="D190" t="str">
            <v>管埋</v>
          </cell>
          <cell r="E190" t="str">
            <v>塑胶</v>
          </cell>
          <cell r="F190" t="str">
            <v>50</v>
          </cell>
          <cell r="G190" t="str">
            <v>三通</v>
          </cell>
          <cell r="I190" t="str">
            <v>20424.22</v>
          </cell>
          <cell r="J190" t="str">
            <v>105711.21</v>
          </cell>
          <cell r="K190" t="str">
            <v>11.66</v>
          </cell>
          <cell r="L190" t="str">
            <v>11.37</v>
          </cell>
          <cell r="N190" t="str">
            <v>0.29</v>
          </cell>
          <cell r="R190" t="str">
            <v>推测</v>
          </cell>
        </row>
        <row r="191">
          <cell r="C191" t="str">
            <v>10J395</v>
          </cell>
          <cell r="D191" t="str">
            <v>管埋</v>
          </cell>
          <cell r="E191" t="str">
            <v>塑胶</v>
          </cell>
          <cell r="F191" t="str">
            <v>150</v>
          </cell>
          <cell r="G191" t="str">
            <v>三通</v>
          </cell>
          <cell r="I191" t="str">
            <v>20424.22</v>
          </cell>
          <cell r="J191" t="str">
            <v>105711.21</v>
          </cell>
          <cell r="K191" t="str">
            <v>11.66</v>
          </cell>
          <cell r="L191" t="str">
            <v>11.37</v>
          </cell>
          <cell r="N191" t="str">
            <v>0.29</v>
          </cell>
          <cell r="R191" t="str">
            <v>推测</v>
          </cell>
        </row>
        <row r="192">
          <cell r="A192" t="str">
            <v>10J393</v>
          </cell>
          <cell r="C192" t="str">
            <v>10J392</v>
          </cell>
          <cell r="D192" t="str">
            <v>管埋</v>
          </cell>
          <cell r="E192" t="str">
            <v>塑胶</v>
          </cell>
          <cell r="F192" t="str">
            <v>50</v>
          </cell>
          <cell r="G192" t="str">
            <v>拐点</v>
          </cell>
          <cell r="I192" t="str">
            <v>20413.64</v>
          </cell>
          <cell r="J192" t="str">
            <v>105715.84</v>
          </cell>
          <cell r="K192" t="str">
            <v>11.38</v>
          </cell>
          <cell r="L192" t="str">
            <v>11.08</v>
          </cell>
          <cell r="N192" t="str">
            <v>0.30</v>
          </cell>
          <cell r="R192" t="str">
            <v>推测</v>
          </cell>
        </row>
        <row r="193">
          <cell r="C193" t="str">
            <v>10J394</v>
          </cell>
          <cell r="D193" t="str">
            <v>管埋</v>
          </cell>
          <cell r="E193" t="str">
            <v>塑胶</v>
          </cell>
          <cell r="F193" t="str">
            <v>50</v>
          </cell>
          <cell r="G193" t="str">
            <v>拐点</v>
          </cell>
          <cell r="I193" t="str">
            <v>20413.64</v>
          </cell>
          <cell r="J193" t="str">
            <v>105715.84</v>
          </cell>
          <cell r="K193" t="str">
            <v>11.38</v>
          </cell>
          <cell r="L193" t="str">
            <v>11.08</v>
          </cell>
          <cell r="N193" t="str">
            <v>0.30</v>
          </cell>
          <cell r="R193" t="str">
            <v>推测</v>
          </cell>
        </row>
        <row r="194">
          <cell r="A194" t="str">
            <v>10J394</v>
          </cell>
          <cell r="C194" t="str">
            <v>10J393</v>
          </cell>
          <cell r="D194" t="str">
            <v>管埋</v>
          </cell>
          <cell r="E194" t="str">
            <v>塑胶</v>
          </cell>
          <cell r="F194" t="str">
            <v>50</v>
          </cell>
          <cell r="G194" t="str">
            <v>终止点</v>
          </cell>
          <cell r="H194" t="str">
            <v>出入地</v>
          </cell>
          <cell r="I194" t="str">
            <v>20414.60</v>
          </cell>
          <cell r="J194" t="str">
            <v>105717.46</v>
          </cell>
          <cell r="K194" t="str">
            <v>11.41</v>
          </cell>
          <cell r="L194" t="str">
            <v>11.40</v>
          </cell>
          <cell r="N194" t="str">
            <v>0.01</v>
          </cell>
          <cell r="R194" t="str">
            <v>推测</v>
          </cell>
        </row>
        <row r="195">
          <cell r="A195" t="str">
            <v>10J395</v>
          </cell>
          <cell r="C195" t="str">
            <v>10J392</v>
          </cell>
          <cell r="D195" t="str">
            <v>管埋</v>
          </cell>
          <cell r="E195" t="str">
            <v>塑胶</v>
          </cell>
          <cell r="F195" t="str">
            <v>150</v>
          </cell>
          <cell r="G195" t="str">
            <v>四通</v>
          </cell>
          <cell r="I195" t="str">
            <v>20419.86</v>
          </cell>
          <cell r="J195" t="str">
            <v>105700.93</v>
          </cell>
          <cell r="K195" t="str">
            <v>11.59</v>
          </cell>
          <cell r="L195" t="str">
            <v>11.28</v>
          </cell>
          <cell r="N195" t="str">
            <v>0.31</v>
          </cell>
          <cell r="R195" t="str">
            <v>推测</v>
          </cell>
        </row>
        <row r="196">
          <cell r="C196" t="str">
            <v>10J396</v>
          </cell>
          <cell r="D196" t="str">
            <v>管埋</v>
          </cell>
          <cell r="E196" t="str">
            <v>塑胶</v>
          </cell>
          <cell r="F196" t="str">
            <v>50</v>
          </cell>
          <cell r="G196" t="str">
            <v>四通</v>
          </cell>
          <cell r="I196" t="str">
            <v>20419.86</v>
          </cell>
          <cell r="J196" t="str">
            <v>105700.93</v>
          </cell>
          <cell r="K196" t="str">
            <v>11.59</v>
          </cell>
          <cell r="L196" t="str">
            <v>11.28</v>
          </cell>
          <cell r="N196" t="str">
            <v>0.31</v>
          </cell>
          <cell r="R196" t="str">
            <v>推测</v>
          </cell>
        </row>
        <row r="197">
          <cell r="C197" t="str">
            <v>10J399</v>
          </cell>
          <cell r="D197" t="str">
            <v>管埋</v>
          </cell>
          <cell r="E197" t="str">
            <v>塑胶</v>
          </cell>
          <cell r="F197" t="str">
            <v>50</v>
          </cell>
          <cell r="G197" t="str">
            <v>四通</v>
          </cell>
          <cell r="I197" t="str">
            <v>20419.86</v>
          </cell>
          <cell r="J197" t="str">
            <v>105700.93</v>
          </cell>
          <cell r="K197" t="str">
            <v>11.59</v>
          </cell>
          <cell r="L197" t="str">
            <v>11.28</v>
          </cell>
          <cell r="N197" t="str">
            <v>0.31</v>
          </cell>
          <cell r="R197" t="str">
            <v>推测</v>
          </cell>
        </row>
        <row r="198">
          <cell r="C198" t="str">
            <v>10J405</v>
          </cell>
          <cell r="D198" t="str">
            <v>管埋</v>
          </cell>
          <cell r="E198" t="str">
            <v>塑胶</v>
          </cell>
          <cell r="F198" t="str">
            <v>150</v>
          </cell>
          <cell r="G198" t="str">
            <v>四通</v>
          </cell>
          <cell r="I198" t="str">
            <v>20419.86</v>
          </cell>
          <cell r="J198" t="str">
            <v>105700.93</v>
          </cell>
          <cell r="K198" t="str">
            <v>11.59</v>
          </cell>
          <cell r="L198" t="str">
            <v>11.28</v>
          </cell>
          <cell r="N198" t="str">
            <v>0.31</v>
          </cell>
          <cell r="R198" t="str">
            <v>推测</v>
          </cell>
        </row>
        <row r="199">
          <cell r="A199" t="str">
            <v>10J396</v>
          </cell>
          <cell r="C199" t="str">
            <v>10J395</v>
          </cell>
          <cell r="D199" t="str">
            <v>管埋</v>
          </cell>
          <cell r="E199" t="str">
            <v>塑胶</v>
          </cell>
          <cell r="F199" t="str">
            <v>50</v>
          </cell>
          <cell r="G199" t="str">
            <v>三通</v>
          </cell>
          <cell r="I199" t="str">
            <v>20437.28</v>
          </cell>
          <cell r="J199" t="str">
            <v>105692.60</v>
          </cell>
          <cell r="K199" t="str">
            <v>11.96</v>
          </cell>
          <cell r="L199" t="str">
            <v>11.61</v>
          </cell>
          <cell r="N199" t="str">
            <v>0.35</v>
          </cell>
          <cell r="R199" t="str">
            <v>推测</v>
          </cell>
        </row>
        <row r="200">
          <cell r="C200" t="str">
            <v>10J397</v>
          </cell>
          <cell r="D200" t="str">
            <v>管埋</v>
          </cell>
          <cell r="E200" t="str">
            <v>塑胶</v>
          </cell>
          <cell r="F200" t="str">
            <v>50</v>
          </cell>
          <cell r="G200" t="str">
            <v>三通</v>
          </cell>
          <cell r="I200" t="str">
            <v>20437.28</v>
          </cell>
          <cell r="J200" t="str">
            <v>105692.60</v>
          </cell>
          <cell r="K200" t="str">
            <v>11.96</v>
          </cell>
          <cell r="L200" t="str">
            <v>11.61</v>
          </cell>
          <cell r="N200" t="str">
            <v>0.35</v>
          </cell>
          <cell r="R200" t="str">
            <v>推测</v>
          </cell>
        </row>
        <row r="201">
          <cell r="C201" t="str">
            <v>10J398</v>
          </cell>
          <cell r="D201" t="str">
            <v>管埋</v>
          </cell>
          <cell r="E201" t="str">
            <v>塑胶</v>
          </cell>
          <cell r="F201" t="str">
            <v>50</v>
          </cell>
          <cell r="G201" t="str">
            <v>三通</v>
          </cell>
          <cell r="I201" t="str">
            <v>20437.28</v>
          </cell>
          <cell r="J201" t="str">
            <v>105692.60</v>
          </cell>
          <cell r="K201" t="str">
            <v>11.96</v>
          </cell>
          <cell r="L201" t="str">
            <v>11.61</v>
          </cell>
          <cell r="N201" t="str">
            <v>0.35</v>
          </cell>
          <cell r="R201" t="str">
            <v>推测</v>
          </cell>
        </row>
        <row r="202">
          <cell r="A202" t="str">
            <v>10J397</v>
          </cell>
          <cell r="C202" t="str">
            <v>10J396</v>
          </cell>
          <cell r="D202" t="str">
            <v>管埋</v>
          </cell>
          <cell r="E202" t="str">
            <v>塑胶</v>
          </cell>
          <cell r="F202" t="str">
            <v>50</v>
          </cell>
          <cell r="G202" t="str">
            <v>终止点</v>
          </cell>
          <cell r="H202" t="str">
            <v>出入地</v>
          </cell>
          <cell r="I202" t="str">
            <v>20437.56</v>
          </cell>
          <cell r="J202" t="str">
            <v>105693.22</v>
          </cell>
          <cell r="K202" t="str">
            <v>11.96</v>
          </cell>
          <cell r="L202" t="str">
            <v>11.95</v>
          </cell>
          <cell r="N202" t="str">
            <v>0.01</v>
          </cell>
          <cell r="R202" t="str">
            <v>推测</v>
          </cell>
        </row>
        <row r="203">
          <cell r="A203" t="str">
            <v>10J398</v>
          </cell>
          <cell r="C203" t="str">
            <v>10J396</v>
          </cell>
          <cell r="D203" t="str">
            <v>管埋</v>
          </cell>
          <cell r="E203" t="str">
            <v>塑胶</v>
          </cell>
          <cell r="F203" t="str">
            <v>50</v>
          </cell>
          <cell r="G203" t="str">
            <v>终止点</v>
          </cell>
          <cell r="H203" t="str">
            <v>出入地</v>
          </cell>
          <cell r="I203" t="str">
            <v>20436.64</v>
          </cell>
          <cell r="J203" t="str">
            <v>105691.38</v>
          </cell>
          <cell r="K203" t="str">
            <v>12.03</v>
          </cell>
          <cell r="L203" t="str">
            <v>12.02</v>
          </cell>
          <cell r="N203" t="str">
            <v>0.01</v>
          </cell>
          <cell r="R203" t="str">
            <v>推测</v>
          </cell>
        </row>
        <row r="204">
          <cell r="A204" t="str">
            <v>10J399</v>
          </cell>
          <cell r="C204" t="str">
            <v>10J395</v>
          </cell>
          <cell r="D204" t="str">
            <v>管埋</v>
          </cell>
          <cell r="E204" t="str">
            <v>塑胶</v>
          </cell>
          <cell r="F204" t="str">
            <v>50</v>
          </cell>
          <cell r="G204" t="str">
            <v>拐点</v>
          </cell>
          <cell r="I204" t="str">
            <v>20396.65</v>
          </cell>
          <cell r="J204" t="str">
            <v>105711.34</v>
          </cell>
          <cell r="K204" t="str">
            <v>11.09</v>
          </cell>
          <cell r="L204" t="str">
            <v>10.81</v>
          </cell>
          <cell r="N204" t="str">
            <v>0.28</v>
          </cell>
          <cell r="R204" t="str">
            <v>进不去 推测</v>
          </cell>
        </row>
        <row r="205">
          <cell r="A205" t="str">
            <v>10J405</v>
          </cell>
          <cell r="C205" t="str">
            <v>10J395</v>
          </cell>
          <cell r="D205" t="str">
            <v>管埋</v>
          </cell>
          <cell r="E205" t="str">
            <v>塑胶</v>
          </cell>
          <cell r="F205" t="str">
            <v>150</v>
          </cell>
          <cell r="G205" t="str">
            <v>直线点</v>
          </cell>
          <cell r="I205" t="str">
            <v>20414.77</v>
          </cell>
          <cell r="J205" t="str">
            <v>105689.84</v>
          </cell>
          <cell r="K205" t="str">
            <v>11.49</v>
          </cell>
          <cell r="L205" t="str">
            <v>11.19</v>
          </cell>
          <cell r="N205" t="str">
            <v>0.30</v>
          </cell>
          <cell r="R205" t="str">
            <v>推测</v>
          </cell>
        </row>
        <row r="206">
          <cell r="C206" t="str">
            <v>10J406</v>
          </cell>
          <cell r="D206" t="str">
            <v>管埋</v>
          </cell>
          <cell r="E206" t="str">
            <v>塑胶</v>
          </cell>
          <cell r="F206" t="str">
            <v>150</v>
          </cell>
          <cell r="G206" t="str">
            <v>直线点</v>
          </cell>
          <cell r="I206" t="str">
            <v>20414.77</v>
          </cell>
          <cell r="J206" t="str">
            <v>105689.84</v>
          </cell>
          <cell r="K206" t="str">
            <v>11.49</v>
          </cell>
          <cell r="L206" t="str">
            <v>11.19</v>
          </cell>
          <cell r="N206" t="str">
            <v>0.30</v>
          </cell>
          <cell r="R206" t="str">
            <v>推测</v>
          </cell>
        </row>
        <row r="207">
          <cell r="A207" t="str">
            <v>10J406</v>
          </cell>
          <cell r="C207" t="str">
            <v>10J405</v>
          </cell>
          <cell r="D207" t="str">
            <v>管埋</v>
          </cell>
          <cell r="E207" t="str">
            <v>塑胶</v>
          </cell>
          <cell r="F207" t="str">
            <v>150</v>
          </cell>
          <cell r="G207" t="str">
            <v>拐点</v>
          </cell>
          <cell r="I207" t="str">
            <v>20410.19</v>
          </cell>
          <cell r="J207" t="str">
            <v>105679.54</v>
          </cell>
          <cell r="K207" t="str">
            <v>11.66</v>
          </cell>
          <cell r="L207" t="str">
            <v>11.34</v>
          </cell>
          <cell r="N207" t="str">
            <v>0.32</v>
          </cell>
          <cell r="R207" t="str">
            <v>推测</v>
          </cell>
        </row>
        <row r="208">
          <cell r="C208" t="str">
            <v>10J430</v>
          </cell>
          <cell r="D208" t="str">
            <v>管埋</v>
          </cell>
          <cell r="E208" t="str">
            <v>塑胶</v>
          </cell>
          <cell r="F208" t="str">
            <v>150</v>
          </cell>
          <cell r="G208" t="str">
            <v>拐点</v>
          </cell>
          <cell r="I208" t="str">
            <v>20410.19</v>
          </cell>
          <cell r="J208" t="str">
            <v>105679.54</v>
          </cell>
          <cell r="K208" t="str">
            <v>11.66</v>
          </cell>
          <cell r="L208" t="str">
            <v>11.34</v>
          </cell>
          <cell r="N208" t="str">
            <v>0.32</v>
          </cell>
          <cell r="R208" t="str">
            <v>推测</v>
          </cell>
        </row>
        <row r="209">
          <cell r="A209" t="str">
            <v>10J407</v>
          </cell>
          <cell r="C209" t="str">
            <v>10J330</v>
          </cell>
          <cell r="D209" t="str">
            <v>管埋</v>
          </cell>
          <cell r="E209" t="str">
            <v>塑胶</v>
          </cell>
          <cell r="F209" t="str">
            <v>150</v>
          </cell>
          <cell r="G209" t="str">
            <v>三通</v>
          </cell>
          <cell r="I209" t="str">
            <v>20409.12</v>
          </cell>
          <cell r="J209" t="str">
            <v>105665.67</v>
          </cell>
          <cell r="K209" t="str">
            <v>11.74</v>
          </cell>
          <cell r="L209" t="str">
            <v>11.44</v>
          </cell>
          <cell r="N209" t="str">
            <v>0.30</v>
          </cell>
          <cell r="R209" t="str">
            <v>推测</v>
          </cell>
        </row>
        <row r="210">
          <cell r="C210" t="str">
            <v>10J408</v>
          </cell>
          <cell r="D210" t="str">
            <v>管埋</v>
          </cell>
          <cell r="E210" t="str">
            <v>塑胶</v>
          </cell>
          <cell r="F210" t="str">
            <v>100</v>
          </cell>
          <cell r="G210" t="str">
            <v>三通</v>
          </cell>
          <cell r="I210" t="str">
            <v>20409.12</v>
          </cell>
          <cell r="J210" t="str">
            <v>105665.67</v>
          </cell>
          <cell r="K210" t="str">
            <v>11.74</v>
          </cell>
          <cell r="L210" t="str">
            <v>11.44</v>
          </cell>
          <cell r="N210" t="str">
            <v>0.30</v>
          </cell>
          <cell r="R210" t="str">
            <v>推测</v>
          </cell>
        </row>
        <row r="211">
          <cell r="C211" t="str">
            <v>10J430</v>
          </cell>
          <cell r="D211" t="str">
            <v>管埋</v>
          </cell>
          <cell r="E211" t="str">
            <v>塑胶</v>
          </cell>
          <cell r="F211" t="str">
            <v>150</v>
          </cell>
          <cell r="G211" t="str">
            <v>三通</v>
          </cell>
          <cell r="I211" t="str">
            <v>20409.12</v>
          </cell>
          <cell r="J211" t="str">
            <v>105665.67</v>
          </cell>
          <cell r="K211" t="str">
            <v>11.74</v>
          </cell>
          <cell r="L211" t="str">
            <v>11.44</v>
          </cell>
          <cell r="N211" t="str">
            <v>0.30</v>
          </cell>
          <cell r="R211" t="str">
            <v>推测</v>
          </cell>
        </row>
        <row r="212">
          <cell r="A212" t="str">
            <v>10J408</v>
          </cell>
          <cell r="C212" t="str">
            <v>10J407</v>
          </cell>
          <cell r="D212" t="str">
            <v>管埋</v>
          </cell>
          <cell r="E212" t="str">
            <v>塑胶</v>
          </cell>
          <cell r="F212" t="str">
            <v>100</v>
          </cell>
          <cell r="G212" t="str">
            <v>直线点</v>
          </cell>
          <cell r="I212" t="str">
            <v>20405.86</v>
          </cell>
          <cell r="J212" t="str">
            <v>105666.08</v>
          </cell>
          <cell r="K212" t="str">
            <v>11.88</v>
          </cell>
          <cell r="L212" t="str">
            <v>11.58</v>
          </cell>
          <cell r="N212" t="str">
            <v>0.30</v>
          </cell>
          <cell r="R212" t="str">
            <v>推测</v>
          </cell>
        </row>
        <row r="213">
          <cell r="C213" t="str">
            <v>10J460</v>
          </cell>
          <cell r="D213" t="str">
            <v>管埋</v>
          </cell>
          <cell r="E213" t="str">
            <v>塑胶</v>
          </cell>
          <cell r="F213" t="str">
            <v>100</v>
          </cell>
          <cell r="G213" t="str">
            <v>直线点</v>
          </cell>
          <cell r="I213" t="str">
            <v>20405.86</v>
          </cell>
          <cell r="J213" t="str">
            <v>105666.08</v>
          </cell>
          <cell r="K213" t="str">
            <v>11.88</v>
          </cell>
          <cell r="L213" t="str">
            <v>11.58</v>
          </cell>
          <cell r="N213" t="str">
            <v>0.30</v>
          </cell>
          <cell r="R213" t="str">
            <v>推测</v>
          </cell>
        </row>
        <row r="214">
          <cell r="A214" t="str">
            <v>10J409</v>
          </cell>
          <cell r="C214" t="str">
            <v>10J242</v>
          </cell>
          <cell r="D214" t="str">
            <v>管埋</v>
          </cell>
          <cell r="E214" t="str">
            <v>塑胶</v>
          </cell>
          <cell r="F214" t="str">
            <v>100</v>
          </cell>
          <cell r="G214" t="str">
            <v>拐点</v>
          </cell>
          <cell r="I214" t="str">
            <v>20407.57</v>
          </cell>
          <cell r="J214" t="str">
            <v>105649.97</v>
          </cell>
          <cell r="K214" t="str">
            <v>12.21</v>
          </cell>
          <cell r="L214" t="str">
            <v>11.86</v>
          </cell>
          <cell r="N214" t="str">
            <v>0.35</v>
          </cell>
          <cell r="R214" t="str">
            <v>推测</v>
          </cell>
        </row>
        <row r="215">
          <cell r="C215" t="str">
            <v>10J410</v>
          </cell>
          <cell r="D215" t="str">
            <v>管埋</v>
          </cell>
          <cell r="E215" t="str">
            <v>塑胶</v>
          </cell>
          <cell r="F215" t="str">
            <v>100</v>
          </cell>
          <cell r="G215" t="str">
            <v>拐点</v>
          </cell>
          <cell r="I215" t="str">
            <v>20407.57</v>
          </cell>
          <cell r="J215" t="str">
            <v>105649.97</v>
          </cell>
          <cell r="K215" t="str">
            <v>12.21</v>
          </cell>
          <cell r="L215" t="str">
            <v>11.86</v>
          </cell>
          <cell r="N215" t="str">
            <v>0.35</v>
          </cell>
          <cell r="R215" t="str">
            <v>推测</v>
          </cell>
        </row>
        <row r="216">
          <cell r="A216" t="str">
            <v>10J410</v>
          </cell>
          <cell r="C216" t="str">
            <v>10J409</v>
          </cell>
          <cell r="D216" t="str">
            <v>管埋</v>
          </cell>
          <cell r="E216" t="str">
            <v>塑胶</v>
          </cell>
          <cell r="F216" t="str">
            <v>100</v>
          </cell>
          <cell r="G216" t="str">
            <v>直线点</v>
          </cell>
          <cell r="H216" t="str">
            <v>检修井</v>
          </cell>
          <cell r="I216" t="str">
            <v>20406.97</v>
          </cell>
          <cell r="J216" t="str">
            <v>105662.88</v>
          </cell>
          <cell r="K216" t="str">
            <v>11.93</v>
          </cell>
          <cell r="L216" t="str">
            <v>11.72</v>
          </cell>
          <cell r="N216" t="str">
            <v>0.21</v>
          </cell>
          <cell r="R216" t="str">
            <v>推测</v>
          </cell>
        </row>
        <row r="217">
          <cell r="C217" t="str">
            <v>10J411</v>
          </cell>
          <cell r="D217" t="str">
            <v>管埋</v>
          </cell>
          <cell r="E217" t="str">
            <v>塑胶</v>
          </cell>
          <cell r="F217" t="str">
            <v>100</v>
          </cell>
          <cell r="G217" t="str">
            <v>直线点</v>
          </cell>
          <cell r="H217" t="str">
            <v>检修井</v>
          </cell>
          <cell r="I217" t="str">
            <v>20406.97</v>
          </cell>
          <cell r="J217" t="str">
            <v>105662.88</v>
          </cell>
          <cell r="K217" t="str">
            <v>11.93</v>
          </cell>
          <cell r="L217" t="str">
            <v>11.72</v>
          </cell>
          <cell r="N217" t="str">
            <v>0.21</v>
          </cell>
          <cell r="R217" t="str">
            <v>推测</v>
          </cell>
        </row>
        <row r="218">
          <cell r="A218" t="str">
            <v>10J411</v>
          </cell>
          <cell r="C218" t="str">
            <v>10J410</v>
          </cell>
          <cell r="D218" t="str">
            <v>管埋</v>
          </cell>
          <cell r="E218" t="str">
            <v>塑胶</v>
          </cell>
          <cell r="F218" t="str">
            <v>100</v>
          </cell>
          <cell r="G218" t="str">
            <v>拐点</v>
          </cell>
          <cell r="I218" t="str">
            <v>20406.99</v>
          </cell>
          <cell r="J218" t="str">
            <v>105667.46</v>
          </cell>
          <cell r="K218" t="str">
            <v>11.77</v>
          </cell>
          <cell r="L218" t="str">
            <v>11.55</v>
          </cell>
          <cell r="N218" t="str">
            <v>0.22</v>
          </cell>
          <cell r="R218" t="str">
            <v>推测</v>
          </cell>
        </row>
        <row r="219">
          <cell r="C219" t="str">
            <v>10J428</v>
          </cell>
          <cell r="D219" t="str">
            <v>管埋</v>
          </cell>
          <cell r="E219" t="str">
            <v>塑胶</v>
          </cell>
          <cell r="F219" t="str">
            <v>100</v>
          </cell>
          <cell r="G219" t="str">
            <v>拐点</v>
          </cell>
          <cell r="I219" t="str">
            <v>20406.99</v>
          </cell>
          <cell r="J219" t="str">
            <v>105667.46</v>
          </cell>
          <cell r="K219" t="str">
            <v>11.77</v>
          </cell>
          <cell r="L219" t="str">
            <v>11.55</v>
          </cell>
          <cell r="N219" t="str">
            <v>0.22</v>
          </cell>
          <cell r="R219" t="str">
            <v>推测</v>
          </cell>
        </row>
        <row r="220">
          <cell r="A220" t="str">
            <v>10J422</v>
          </cell>
          <cell r="C220" t="str">
            <v>10J423</v>
          </cell>
          <cell r="D220" t="str">
            <v>管埋</v>
          </cell>
          <cell r="E220" t="str">
            <v>塑胶</v>
          </cell>
          <cell r="F220" t="str">
            <v>100</v>
          </cell>
          <cell r="G220" t="str">
            <v>终止点</v>
          </cell>
          <cell r="H220" t="str">
            <v>消火栓</v>
          </cell>
          <cell r="I220" t="str">
            <v>20421.92</v>
          </cell>
          <cell r="J220" t="str">
            <v>105709.43</v>
          </cell>
          <cell r="K220" t="str">
            <v>11.63</v>
          </cell>
          <cell r="L220" t="str">
            <v>11.62</v>
          </cell>
          <cell r="N220" t="str">
            <v>0.01</v>
          </cell>
          <cell r="R220" t="str">
            <v>推测</v>
          </cell>
        </row>
        <row r="221">
          <cell r="A221" t="str">
            <v>10J423</v>
          </cell>
          <cell r="C221" t="str">
            <v>10J422</v>
          </cell>
          <cell r="D221" t="str">
            <v>管埋</v>
          </cell>
          <cell r="E221" t="str">
            <v>塑胶</v>
          </cell>
          <cell r="F221" t="str">
            <v>100</v>
          </cell>
          <cell r="G221" t="str">
            <v>拐点</v>
          </cell>
          <cell r="I221" t="str">
            <v>20422.46</v>
          </cell>
          <cell r="J221" t="str">
            <v>105709.09</v>
          </cell>
          <cell r="K221" t="str">
            <v>11.63</v>
          </cell>
          <cell r="L221" t="str">
            <v>11.28</v>
          </cell>
          <cell r="N221" t="str">
            <v>0.35</v>
          </cell>
          <cell r="R221" t="str">
            <v>推测</v>
          </cell>
        </row>
        <row r="222">
          <cell r="C222" t="str">
            <v>10J424</v>
          </cell>
          <cell r="D222" t="str">
            <v>管埋</v>
          </cell>
          <cell r="E222" t="str">
            <v>塑胶</v>
          </cell>
          <cell r="F222" t="str">
            <v>100</v>
          </cell>
          <cell r="G222" t="str">
            <v>拐点</v>
          </cell>
          <cell r="I222" t="str">
            <v>20422.46</v>
          </cell>
          <cell r="J222" t="str">
            <v>105709.09</v>
          </cell>
          <cell r="K222" t="str">
            <v>11.63</v>
          </cell>
          <cell r="L222" t="str">
            <v>11.28</v>
          </cell>
          <cell r="N222" t="str">
            <v>0.35</v>
          </cell>
          <cell r="R222" t="str">
            <v>推测</v>
          </cell>
        </row>
        <row r="223">
          <cell r="A223" t="str">
            <v>10J424</v>
          </cell>
          <cell r="C223" t="str">
            <v>10J423</v>
          </cell>
          <cell r="D223" t="str">
            <v>管埋</v>
          </cell>
          <cell r="E223" t="str">
            <v>塑胶</v>
          </cell>
          <cell r="F223" t="str">
            <v>100</v>
          </cell>
          <cell r="G223" t="str">
            <v>直线点</v>
          </cell>
          <cell r="I223" t="str">
            <v>20418.12</v>
          </cell>
          <cell r="J223" t="str">
            <v>105700.19</v>
          </cell>
          <cell r="K223" t="str">
            <v>11.58</v>
          </cell>
          <cell r="L223" t="str">
            <v>11.26</v>
          </cell>
          <cell r="N223" t="str">
            <v>0.32</v>
          </cell>
          <cell r="R223" t="str">
            <v>推测</v>
          </cell>
        </row>
        <row r="224">
          <cell r="A224"/>
          <cell r="B224"/>
          <cell r="C224" t="str">
            <v>10J427</v>
          </cell>
          <cell r="D224" t="str">
            <v>管埋</v>
          </cell>
          <cell r="E224" t="str">
            <v>塑胶</v>
          </cell>
          <cell r="F224" t="str">
            <v>100</v>
          </cell>
          <cell r="G224" t="str">
            <v>直线点</v>
          </cell>
          <cell r="H224"/>
          <cell r="I224" t="str">
            <v>20418.12</v>
          </cell>
          <cell r="J224" t="str">
            <v>105700.19</v>
          </cell>
          <cell r="K224" t="str">
            <v>11.58</v>
          </cell>
          <cell r="L224" t="str">
            <v>11.26</v>
          </cell>
          <cell r="M224"/>
          <cell r="N224" t="str">
            <v>0.32</v>
          </cell>
          <cell r="O224"/>
          <cell r="P224"/>
          <cell r="Q224"/>
          <cell r="R224" t="str">
            <v>推测</v>
          </cell>
        </row>
        <row r="225">
          <cell r="A225" t="str">
            <v>10J427</v>
          </cell>
          <cell r="B225"/>
          <cell r="C225" t="str">
            <v>10J424</v>
          </cell>
          <cell r="D225" t="str">
            <v>管埋</v>
          </cell>
          <cell r="E225" t="str">
            <v>塑胶</v>
          </cell>
          <cell r="F225" t="str">
            <v>100</v>
          </cell>
          <cell r="G225" t="str">
            <v>直线点</v>
          </cell>
          <cell r="H225"/>
          <cell r="I225" t="str">
            <v>20413.51</v>
          </cell>
          <cell r="J225" t="str">
            <v>105689.98</v>
          </cell>
          <cell r="K225" t="str">
            <v>11.49</v>
          </cell>
          <cell r="L225" t="str">
            <v>11.17</v>
          </cell>
          <cell r="M225"/>
          <cell r="N225" t="str">
            <v>0.32</v>
          </cell>
          <cell r="O225"/>
          <cell r="P225"/>
          <cell r="Q225"/>
          <cell r="R225" t="str">
            <v>推测</v>
          </cell>
        </row>
        <row r="226">
          <cell r="A226"/>
          <cell r="B226"/>
          <cell r="C226" t="str">
            <v>10J428</v>
          </cell>
          <cell r="D226" t="str">
            <v>管埋</v>
          </cell>
          <cell r="E226" t="str">
            <v>塑胶</v>
          </cell>
          <cell r="F226" t="str">
            <v>100</v>
          </cell>
          <cell r="G226" t="str">
            <v>直线点</v>
          </cell>
          <cell r="H226"/>
          <cell r="I226" t="str">
            <v>20413.51</v>
          </cell>
          <cell r="J226" t="str">
            <v>105689.98</v>
          </cell>
          <cell r="K226" t="str">
            <v>11.49</v>
          </cell>
          <cell r="L226" t="str">
            <v>11.17</v>
          </cell>
          <cell r="M226"/>
          <cell r="N226" t="str">
            <v>0.32</v>
          </cell>
          <cell r="O226"/>
          <cell r="P226"/>
          <cell r="Q226"/>
          <cell r="R226" t="str">
            <v>推测</v>
          </cell>
        </row>
        <row r="227">
          <cell r="A227" t="str">
            <v>10J428</v>
          </cell>
          <cell r="B227"/>
          <cell r="C227" t="str">
            <v>10J411</v>
          </cell>
          <cell r="D227" t="str">
            <v>管埋</v>
          </cell>
          <cell r="E227" t="str">
            <v>塑胶</v>
          </cell>
          <cell r="F227" t="str">
            <v>100</v>
          </cell>
          <cell r="G227" t="str">
            <v>拐点</v>
          </cell>
          <cell r="H227"/>
          <cell r="I227" t="str">
            <v>20408.89</v>
          </cell>
          <cell r="J227" t="str">
            <v>105680.01</v>
          </cell>
          <cell r="K227" t="str">
            <v>11.66</v>
          </cell>
          <cell r="L227" t="str">
            <v>11.36</v>
          </cell>
          <cell r="M227"/>
          <cell r="N227" t="str">
            <v>0.30</v>
          </cell>
          <cell r="O227"/>
          <cell r="P227"/>
          <cell r="Q227"/>
          <cell r="R227" t="str">
            <v>推测</v>
          </cell>
        </row>
        <row r="228">
          <cell r="A228"/>
          <cell r="B228"/>
          <cell r="C228" t="str">
            <v>10J427</v>
          </cell>
          <cell r="D228" t="str">
            <v>管埋</v>
          </cell>
          <cell r="E228" t="str">
            <v>塑胶</v>
          </cell>
          <cell r="F228" t="str">
            <v>100</v>
          </cell>
          <cell r="G228" t="str">
            <v>拐点</v>
          </cell>
          <cell r="H228"/>
          <cell r="I228" t="str">
            <v>20408.89</v>
          </cell>
          <cell r="J228" t="str">
            <v>105680.01</v>
          </cell>
          <cell r="K228" t="str">
            <v>11.66</v>
          </cell>
          <cell r="L228" t="str">
            <v>11.36</v>
          </cell>
          <cell r="M228"/>
          <cell r="N228" t="str">
            <v>0.30</v>
          </cell>
          <cell r="O228"/>
          <cell r="P228"/>
          <cell r="Q228"/>
          <cell r="R228" t="str">
            <v>推测</v>
          </cell>
        </row>
        <row r="229">
          <cell r="A229" t="str">
            <v>10J430</v>
          </cell>
          <cell r="B229"/>
          <cell r="C229" t="str">
            <v>10J406</v>
          </cell>
          <cell r="D229" t="str">
            <v>管埋</v>
          </cell>
          <cell r="E229" t="str">
            <v>塑胶</v>
          </cell>
          <cell r="F229" t="str">
            <v>150</v>
          </cell>
          <cell r="G229" t="str">
            <v>三通</v>
          </cell>
          <cell r="H229"/>
          <cell r="I229" t="str">
            <v>20409.81</v>
          </cell>
          <cell r="J229" t="str">
            <v>105677.75</v>
          </cell>
          <cell r="K229" t="str">
            <v>11.68</v>
          </cell>
          <cell r="L229" t="str">
            <v>11.36</v>
          </cell>
          <cell r="M229"/>
          <cell r="N229" t="str">
            <v>0.32</v>
          </cell>
          <cell r="O229"/>
          <cell r="P229"/>
          <cell r="Q229"/>
          <cell r="R229" t="str">
            <v>推测</v>
          </cell>
        </row>
        <row r="230">
          <cell r="A230"/>
          <cell r="B230"/>
          <cell r="C230" t="str">
            <v>10J407</v>
          </cell>
          <cell r="D230" t="str">
            <v>管埋</v>
          </cell>
          <cell r="E230" t="str">
            <v>塑胶</v>
          </cell>
          <cell r="F230" t="str">
            <v>150</v>
          </cell>
          <cell r="G230" t="str">
            <v>三通</v>
          </cell>
          <cell r="H230"/>
          <cell r="I230" t="str">
            <v>20409.81</v>
          </cell>
          <cell r="J230" t="str">
            <v>105677.75</v>
          </cell>
          <cell r="K230" t="str">
            <v>11.68</v>
          </cell>
          <cell r="L230" t="str">
            <v>11.36</v>
          </cell>
          <cell r="M230"/>
          <cell r="N230" t="str">
            <v>0.32</v>
          </cell>
          <cell r="O230"/>
          <cell r="P230"/>
          <cell r="Q230"/>
          <cell r="R230" t="str">
            <v>推测</v>
          </cell>
        </row>
        <row r="231">
          <cell r="A231"/>
          <cell r="B231"/>
          <cell r="C231" t="str">
            <v>10J431</v>
          </cell>
          <cell r="D231" t="str">
            <v>管埋</v>
          </cell>
          <cell r="E231" t="str">
            <v>塑胶</v>
          </cell>
          <cell r="F231" t="str">
            <v>50</v>
          </cell>
          <cell r="G231" t="str">
            <v>三通</v>
          </cell>
          <cell r="H231"/>
          <cell r="I231" t="str">
            <v>20409.81</v>
          </cell>
          <cell r="J231" t="str">
            <v>105677.75</v>
          </cell>
          <cell r="K231" t="str">
            <v>11.68</v>
          </cell>
          <cell r="L231" t="str">
            <v>11.36</v>
          </cell>
          <cell r="M231"/>
          <cell r="N231" t="str">
            <v>0.32</v>
          </cell>
          <cell r="O231"/>
          <cell r="P231"/>
          <cell r="Q231"/>
          <cell r="R231" t="str">
            <v>推测</v>
          </cell>
        </row>
        <row r="232">
          <cell r="A232" t="str">
            <v>10J431</v>
          </cell>
          <cell r="B232"/>
          <cell r="C232" t="str">
            <v>10J430</v>
          </cell>
          <cell r="D232" t="str">
            <v>管埋</v>
          </cell>
          <cell r="E232" t="str">
            <v>塑胶</v>
          </cell>
          <cell r="F232" t="str">
            <v>50</v>
          </cell>
          <cell r="G232" t="str">
            <v>拐点</v>
          </cell>
          <cell r="H232" t="str">
            <v>检修井</v>
          </cell>
          <cell r="I232" t="str">
            <v>20410.06</v>
          </cell>
          <cell r="J232" t="str">
            <v>105677.79</v>
          </cell>
          <cell r="K232" t="str">
            <v>11.68</v>
          </cell>
          <cell r="L232" t="str">
            <v>11.42</v>
          </cell>
          <cell r="M232"/>
          <cell r="N232" t="str">
            <v>0.26</v>
          </cell>
          <cell r="O232"/>
          <cell r="P232"/>
          <cell r="Q232"/>
          <cell r="R232" t="str">
            <v>进不去 推测</v>
          </cell>
        </row>
        <row r="233">
          <cell r="A233" t="str">
            <v>10J458</v>
          </cell>
          <cell r="B233"/>
          <cell r="C233" t="str">
            <v>10J459</v>
          </cell>
          <cell r="D233" t="str">
            <v>管埋</v>
          </cell>
          <cell r="E233" t="str">
            <v>塑胶</v>
          </cell>
          <cell r="F233" t="str">
            <v>50</v>
          </cell>
          <cell r="G233" t="str">
            <v>终止点</v>
          </cell>
          <cell r="H233" t="str">
            <v>出入地</v>
          </cell>
          <cell r="I233" t="str">
            <v>20391.48</v>
          </cell>
          <cell r="J233" t="str">
            <v>105684.11</v>
          </cell>
          <cell r="K233" t="str">
            <v>11.00</v>
          </cell>
          <cell r="L233" t="str">
            <v>10.99</v>
          </cell>
          <cell r="M233"/>
          <cell r="N233" t="str">
            <v>0.01</v>
          </cell>
          <cell r="O233"/>
          <cell r="P233"/>
          <cell r="Q233"/>
          <cell r="R233" t="str">
            <v>推测</v>
          </cell>
        </row>
        <row r="234">
          <cell r="A234" t="str">
            <v>10J459</v>
          </cell>
          <cell r="B234"/>
          <cell r="C234" t="str">
            <v>10J458</v>
          </cell>
          <cell r="D234" t="str">
            <v>管埋</v>
          </cell>
          <cell r="E234" t="str">
            <v>塑胶</v>
          </cell>
          <cell r="F234" t="str">
            <v>50</v>
          </cell>
          <cell r="G234" t="str">
            <v>拐点</v>
          </cell>
          <cell r="H234"/>
          <cell r="I234" t="str">
            <v>20389.65</v>
          </cell>
          <cell r="J234" t="str">
            <v>105673.75</v>
          </cell>
          <cell r="K234" t="str">
            <v>11.08</v>
          </cell>
          <cell r="L234" t="str">
            <v>10.88</v>
          </cell>
          <cell r="M234"/>
          <cell r="N234" t="str">
            <v>0.20</v>
          </cell>
          <cell r="O234"/>
          <cell r="P234"/>
          <cell r="Q234"/>
          <cell r="R234" t="str">
            <v>推测</v>
          </cell>
        </row>
        <row r="235">
          <cell r="A235"/>
          <cell r="B235"/>
          <cell r="C235" t="str">
            <v>10J460</v>
          </cell>
          <cell r="D235" t="str">
            <v>管埋</v>
          </cell>
          <cell r="E235" t="str">
            <v>塑胶</v>
          </cell>
          <cell r="F235" t="str">
            <v>50</v>
          </cell>
          <cell r="G235" t="str">
            <v>拐点</v>
          </cell>
          <cell r="H235"/>
          <cell r="I235" t="str">
            <v>20389.65</v>
          </cell>
          <cell r="J235" t="str">
            <v>105673.75</v>
          </cell>
          <cell r="K235" t="str">
            <v>11.08</v>
          </cell>
          <cell r="L235" t="str">
            <v>10.88</v>
          </cell>
          <cell r="M235"/>
          <cell r="N235" t="str">
            <v>0.20</v>
          </cell>
          <cell r="O235"/>
          <cell r="P235"/>
          <cell r="Q235"/>
          <cell r="R235" t="str">
            <v>推测</v>
          </cell>
        </row>
        <row r="236">
          <cell r="A236" t="str">
            <v>10J460</v>
          </cell>
          <cell r="B236"/>
          <cell r="C236" t="str">
            <v>10J408</v>
          </cell>
          <cell r="D236" t="str">
            <v>管埋</v>
          </cell>
          <cell r="E236" t="str">
            <v>塑胶</v>
          </cell>
          <cell r="F236" t="str">
            <v>100</v>
          </cell>
          <cell r="G236" t="str">
            <v>三通</v>
          </cell>
          <cell r="H236" t="str">
            <v>检修井</v>
          </cell>
          <cell r="I236" t="str">
            <v>20389.66</v>
          </cell>
          <cell r="J236" t="str">
            <v>105668.39</v>
          </cell>
          <cell r="K236" t="str">
            <v>11.27</v>
          </cell>
          <cell r="L236" t="str">
            <v>11.05</v>
          </cell>
          <cell r="M236"/>
          <cell r="N236" t="str">
            <v>0.22</v>
          </cell>
          <cell r="O236"/>
          <cell r="P236"/>
          <cell r="Q236"/>
          <cell r="R236" t="str">
            <v>推测</v>
          </cell>
        </row>
        <row r="237">
          <cell r="A237"/>
          <cell r="B237"/>
          <cell r="C237" t="str">
            <v>10J459</v>
          </cell>
          <cell r="D237" t="str">
            <v>管埋</v>
          </cell>
          <cell r="E237" t="str">
            <v>塑胶</v>
          </cell>
          <cell r="F237" t="str">
            <v>50</v>
          </cell>
          <cell r="G237" t="str">
            <v>三通</v>
          </cell>
          <cell r="H237" t="str">
            <v>检修井</v>
          </cell>
          <cell r="I237" t="str">
            <v>20389.66</v>
          </cell>
          <cell r="J237" t="str">
            <v>105668.39</v>
          </cell>
          <cell r="K237" t="str">
            <v>11.27</v>
          </cell>
          <cell r="L237" t="str">
            <v>11.05</v>
          </cell>
          <cell r="M237"/>
          <cell r="N237" t="str">
            <v>0.22</v>
          </cell>
          <cell r="O237"/>
          <cell r="P237"/>
          <cell r="Q237"/>
          <cell r="R237" t="str">
            <v>推测</v>
          </cell>
        </row>
        <row r="238">
          <cell r="A238"/>
          <cell r="B238"/>
          <cell r="C238" t="str">
            <v>10J461</v>
          </cell>
          <cell r="D238" t="str">
            <v>管埋</v>
          </cell>
          <cell r="E238" t="str">
            <v>塑胶</v>
          </cell>
          <cell r="F238" t="str">
            <v>100</v>
          </cell>
          <cell r="G238" t="str">
            <v>三通</v>
          </cell>
          <cell r="H238" t="str">
            <v>检修井</v>
          </cell>
          <cell r="I238" t="str">
            <v>20389.66</v>
          </cell>
          <cell r="J238" t="str">
            <v>105668.39</v>
          </cell>
          <cell r="K238" t="str">
            <v>11.27</v>
          </cell>
          <cell r="L238" t="str">
            <v>11.05</v>
          </cell>
          <cell r="M238"/>
          <cell r="N238" t="str">
            <v>0.22</v>
          </cell>
          <cell r="O238"/>
          <cell r="P238"/>
          <cell r="Q238"/>
          <cell r="R238" t="str">
            <v>推测</v>
          </cell>
        </row>
        <row r="239">
          <cell r="A239" t="str">
            <v>10J461</v>
          </cell>
          <cell r="B239"/>
          <cell r="C239" t="str">
            <v>10J460</v>
          </cell>
          <cell r="D239" t="str">
            <v>管埋</v>
          </cell>
          <cell r="E239" t="str">
            <v>塑胶</v>
          </cell>
          <cell r="F239" t="str">
            <v>100</v>
          </cell>
          <cell r="G239" t="str">
            <v>直线点</v>
          </cell>
          <cell r="H239"/>
          <cell r="I239" t="str">
            <v>20389.89</v>
          </cell>
          <cell r="J239" t="str">
            <v>105663.11</v>
          </cell>
          <cell r="K239" t="str">
            <v>11.13</v>
          </cell>
          <cell r="L239" t="str">
            <v>10.93</v>
          </cell>
          <cell r="M239"/>
          <cell r="N239" t="str">
            <v>0.20</v>
          </cell>
          <cell r="O239"/>
          <cell r="P239"/>
          <cell r="Q239"/>
          <cell r="R239" t="str">
            <v>推测</v>
          </cell>
        </row>
        <row r="240">
          <cell r="A240"/>
          <cell r="B240"/>
          <cell r="C240" t="str">
            <v>10J462</v>
          </cell>
          <cell r="D240" t="str">
            <v>管埋</v>
          </cell>
          <cell r="E240" t="str">
            <v>塑胶</v>
          </cell>
          <cell r="F240" t="str">
            <v>100</v>
          </cell>
          <cell r="G240" t="str">
            <v>直线点</v>
          </cell>
          <cell r="H240"/>
          <cell r="I240" t="str">
            <v>20389.89</v>
          </cell>
          <cell r="J240" t="str">
            <v>105663.11</v>
          </cell>
          <cell r="K240" t="str">
            <v>11.13</v>
          </cell>
          <cell r="L240" t="str">
            <v>10.93</v>
          </cell>
          <cell r="M240"/>
          <cell r="N240" t="str">
            <v>0.20</v>
          </cell>
          <cell r="O240"/>
          <cell r="P240"/>
          <cell r="Q240"/>
          <cell r="R240" t="str">
            <v>推测</v>
          </cell>
        </row>
        <row r="241">
          <cell r="A241" t="str">
            <v>10J462</v>
          </cell>
          <cell r="B241"/>
          <cell r="C241" t="str">
            <v>10J461</v>
          </cell>
          <cell r="D241" t="str">
            <v>管埋</v>
          </cell>
          <cell r="E241" t="str">
            <v>塑胶</v>
          </cell>
          <cell r="F241" t="str">
            <v>100</v>
          </cell>
          <cell r="G241" t="str">
            <v>三通</v>
          </cell>
          <cell r="H241"/>
          <cell r="I241" t="str">
            <v>20390.00</v>
          </cell>
          <cell r="J241" t="str">
            <v>105648.60</v>
          </cell>
          <cell r="K241" t="str">
            <v>11.20</v>
          </cell>
          <cell r="L241" t="str">
            <v>10.99</v>
          </cell>
          <cell r="M241"/>
          <cell r="N241" t="str">
            <v>0.21</v>
          </cell>
          <cell r="O241"/>
          <cell r="P241"/>
          <cell r="Q241"/>
          <cell r="R241" t="str">
            <v>推测</v>
          </cell>
        </row>
        <row r="242">
          <cell r="A242"/>
          <cell r="B242"/>
          <cell r="C242" t="str">
            <v>10J463</v>
          </cell>
          <cell r="D242" t="str">
            <v>管埋</v>
          </cell>
          <cell r="E242" t="str">
            <v>塑胶</v>
          </cell>
          <cell r="F242" t="str">
            <v>50</v>
          </cell>
          <cell r="G242" t="str">
            <v>三通</v>
          </cell>
          <cell r="H242"/>
          <cell r="I242" t="str">
            <v>20390.00</v>
          </cell>
          <cell r="J242" t="str">
            <v>105648.60</v>
          </cell>
          <cell r="K242" t="str">
            <v>11.20</v>
          </cell>
          <cell r="L242" t="str">
            <v>10.99</v>
          </cell>
          <cell r="M242"/>
          <cell r="N242" t="str">
            <v>0.21</v>
          </cell>
          <cell r="O242"/>
          <cell r="P242"/>
          <cell r="Q242"/>
          <cell r="R242" t="str">
            <v>推测</v>
          </cell>
        </row>
        <row r="243">
          <cell r="A243"/>
          <cell r="B243"/>
          <cell r="C243" t="str">
            <v>10J466</v>
          </cell>
          <cell r="D243" t="str">
            <v>管埋</v>
          </cell>
          <cell r="E243" t="str">
            <v>塑胶</v>
          </cell>
          <cell r="F243" t="str">
            <v>100</v>
          </cell>
          <cell r="G243" t="str">
            <v>三通</v>
          </cell>
          <cell r="H243"/>
          <cell r="I243" t="str">
            <v>20390.00</v>
          </cell>
          <cell r="J243" t="str">
            <v>105648.60</v>
          </cell>
          <cell r="K243" t="str">
            <v>11.20</v>
          </cell>
          <cell r="L243" t="str">
            <v>10.99</v>
          </cell>
          <cell r="M243"/>
          <cell r="N243" t="str">
            <v>0.21</v>
          </cell>
          <cell r="O243"/>
          <cell r="P243"/>
          <cell r="Q243"/>
          <cell r="R243" t="str">
            <v>推测</v>
          </cell>
        </row>
        <row r="244">
          <cell r="A244" t="str">
            <v>10J463</v>
          </cell>
          <cell r="B244"/>
          <cell r="C244" t="str">
            <v>10J462</v>
          </cell>
          <cell r="D244" t="str">
            <v>管埋</v>
          </cell>
          <cell r="E244" t="str">
            <v>塑胶</v>
          </cell>
          <cell r="F244" t="str">
            <v>50</v>
          </cell>
          <cell r="G244" t="str">
            <v>拐点</v>
          </cell>
          <cell r="H244"/>
          <cell r="I244" t="str">
            <v>20378.60</v>
          </cell>
          <cell r="J244" t="str">
            <v>105648.46</v>
          </cell>
          <cell r="K244" t="str">
            <v>11.09</v>
          </cell>
          <cell r="L244" t="str">
            <v>10.91</v>
          </cell>
          <cell r="M244"/>
          <cell r="N244" t="str">
            <v>0.18</v>
          </cell>
          <cell r="O244"/>
          <cell r="P244"/>
          <cell r="Q244"/>
          <cell r="R244" t="str">
            <v>推测</v>
          </cell>
        </row>
        <row r="245">
          <cell r="A245"/>
          <cell r="B245"/>
          <cell r="C245" t="str">
            <v>10J464</v>
          </cell>
          <cell r="D245" t="str">
            <v>管埋</v>
          </cell>
          <cell r="E245" t="str">
            <v>塑胶</v>
          </cell>
          <cell r="F245" t="str">
            <v>50</v>
          </cell>
          <cell r="G245" t="str">
            <v>拐点</v>
          </cell>
          <cell r="H245"/>
          <cell r="I245" t="str">
            <v>20378.60</v>
          </cell>
          <cell r="J245" t="str">
            <v>105648.46</v>
          </cell>
          <cell r="K245" t="str">
            <v>11.09</v>
          </cell>
          <cell r="L245" t="str">
            <v>10.91</v>
          </cell>
          <cell r="M245"/>
          <cell r="N245" t="str">
            <v>0.18</v>
          </cell>
          <cell r="O245"/>
          <cell r="P245"/>
          <cell r="Q245"/>
          <cell r="R245" t="str">
            <v>推测</v>
          </cell>
        </row>
        <row r="246">
          <cell r="A246" t="str">
            <v>10J464</v>
          </cell>
          <cell r="B246"/>
          <cell r="C246" t="str">
            <v>10J463</v>
          </cell>
          <cell r="D246" t="str">
            <v>管埋</v>
          </cell>
          <cell r="E246" t="str">
            <v>塑胶</v>
          </cell>
          <cell r="F246" t="str">
            <v>50</v>
          </cell>
          <cell r="G246" t="str">
            <v>终止点</v>
          </cell>
          <cell r="H246" t="str">
            <v>出入地</v>
          </cell>
          <cell r="I246" t="str">
            <v>20378.75</v>
          </cell>
          <cell r="J246" t="str">
            <v>105651.20</v>
          </cell>
          <cell r="K246" t="str">
            <v>11.09</v>
          </cell>
          <cell r="L246" t="str">
            <v>11.08</v>
          </cell>
          <cell r="M246"/>
          <cell r="N246" t="str">
            <v>0.01</v>
          </cell>
          <cell r="O246"/>
          <cell r="P246"/>
          <cell r="Q246"/>
          <cell r="R246" t="str">
            <v>推测</v>
          </cell>
        </row>
        <row r="247">
          <cell r="A247" t="str">
            <v>10J465</v>
          </cell>
          <cell r="B247"/>
          <cell r="C247" t="str">
            <v>10J263</v>
          </cell>
          <cell r="D247" t="str">
            <v>管埋</v>
          </cell>
          <cell r="E247" t="str">
            <v>塑胶</v>
          </cell>
          <cell r="F247" t="str">
            <v>100</v>
          </cell>
          <cell r="G247" t="str">
            <v>拐点</v>
          </cell>
          <cell r="H247"/>
          <cell r="I247" t="str">
            <v>20385.04</v>
          </cell>
          <cell r="J247" t="str">
            <v>105633.32</v>
          </cell>
          <cell r="K247" t="str">
            <v>10.95</v>
          </cell>
          <cell r="L247" t="str">
            <v>10.60</v>
          </cell>
          <cell r="M247"/>
          <cell r="N247" t="str">
            <v>0.35</v>
          </cell>
          <cell r="O247"/>
          <cell r="P247"/>
          <cell r="Q247"/>
          <cell r="R247" t="str">
            <v>推测</v>
          </cell>
        </row>
        <row r="248">
          <cell r="A248"/>
          <cell r="B248"/>
          <cell r="C248" t="str">
            <v>10J466</v>
          </cell>
          <cell r="D248" t="str">
            <v>管埋</v>
          </cell>
          <cell r="E248" t="str">
            <v>塑胶</v>
          </cell>
          <cell r="F248" t="str">
            <v>100</v>
          </cell>
          <cell r="G248" t="str">
            <v>拐点</v>
          </cell>
          <cell r="H248"/>
          <cell r="I248" t="str">
            <v>20385.04</v>
          </cell>
          <cell r="J248" t="str">
            <v>105633.32</v>
          </cell>
          <cell r="K248" t="str">
            <v>10.95</v>
          </cell>
          <cell r="L248" t="str">
            <v>10.60</v>
          </cell>
          <cell r="M248"/>
          <cell r="N248" t="str">
            <v>0.35</v>
          </cell>
          <cell r="O248"/>
          <cell r="P248"/>
          <cell r="Q248"/>
          <cell r="R248" t="str">
            <v>推测</v>
          </cell>
        </row>
        <row r="249">
          <cell r="A249" t="str">
            <v>10J466</v>
          </cell>
          <cell r="B249"/>
          <cell r="C249" t="str">
            <v>10J462</v>
          </cell>
          <cell r="D249" t="str">
            <v>管埋</v>
          </cell>
          <cell r="E249" t="str">
            <v>塑胶</v>
          </cell>
          <cell r="F249" t="str">
            <v>100</v>
          </cell>
          <cell r="G249" t="str">
            <v>拐点</v>
          </cell>
          <cell r="H249"/>
          <cell r="I249" t="str">
            <v>20389.91</v>
          </cell>
          <cell r="J249" t="str">
            <v>105636.86</v>
          </cell>
          <cell r="K249" t="str">
            <v>11.07</v>
          </cell>
          <cell r="L249" t="str">
            <v>10.82</v>
          </cell>
          <cell r="M249"/>
          <cell r="N249" t="str">
            <v>0.25</v>
          </cell>
          <cell r="O249"/>
          <cell r="P249"/>
          <cell r="Q249"/>
          <cell r="R249" t="str">
            <v>推测</v>
          </cell>
        </row>
        <row r="250">
          <cell r="A250"/>
          <cell r="B250"/>
          <cell r="C250" t="str">
            <v>10J465</v>
          </cell>
          <cell r="D250" t="str">
            <v>管埋</v>
          </cell>
          <cell r="E250" t="str">
            <v>塑胶</v>
          </cell>
          <cell r="F250" t="str">
            <v>100</v>
          </cell>
          <cell r="G250" t="str">
            <v>拐点</v>
          </cell>
          <cell r="H250"/>
          <cell r="I250" t="str">
            <v>20389.91</v>
          </cell>
          <cell r="J250" t="str">
            <v>105636.86</v>
          </cell>
          <cell r="K250" t="str">
            <v>11.07</v>
          </cell>
          <cell r="L250" t="str">
            <v>10.82</v>
          </cell>
          <cell r="M250"/>
          <cell r="N250" t="str">
            <v>0.25</v>
          </cell>
          <cell r="O250"/>
          <cell r="P250"/>
          <cell r="Q250"/>
          <cell r="R250" t="str">
            <v>推测</v>
          </cell>
        </row>
        <row r="251">
          <cell r="A251" t="str">
            <v>10J474</v>
          </cell>
          <cell r="B251"/>
          <cell r="C251" t="str">
            <v>10J475</v>
          </cell>
          <cell r="D251" t="str">
            <v>管埋</v>
          </cell>
          <cell r="E251" t="str">
            <v>塑胶</v>
          </cell>
          <cell r="F251" t="str">
            <v>50</v>
          </cell>
          <cell r="G251" t="str">
            <v>终止点</v>
          </cell>
          <cell r="H251" t="str">
            <v>出入地</v>
          </cell>
          <cell r="I251" t="str">
            <v>20370.41</v>
          </cell>
          <cell r="J251" t="str">
            <v>105630.01</v>
          </cell>
          <cell r="K251" t="str">
            <v>8.96</v>
          </cell>
          <cell r="L251" t="str">
            <v>8.95</v>
          </cell>
          <cell r="M251"/>
          <cell r="N251" t="str">
            <v>0.01</v>
          </cell>
          <cell r="O251"/>
          <cell r="P251"/>
          <cell r="Q251"/>
          <cell r="R251" t="str">
            <v>推测</v>
          </cell>
        </row>
        <row r="252">
          <cell r="A252" t="str">
            <v>10J475</v>
          </cell>
          <cell r="B252"/>
          <cell r="C252" t="str">
            <v>10J474</v>
          </cell>
          <cell r="D252" t="str">
            <v>管埋</v>
          </cell>
          <cell r="E252" t="str">
            <v>塑胶</v>
          </cell>
          <cell r="F252" t="str">
            <v>50</v>
          </cell>
          <cell r="G252" t="str">
            <v>三通</v>
          </cell>
          <cell r="H252"/>
          <cell r="I252" t="str">
            <v>20355.45</v>
          </cell>
          <cell r="J252" t="str">
            <v>105626.95</v>
          </cell>
          <cell r="K252" t="str">
            <v>8.88</v>
          </cell>
          <cell r="L252" t="str">
            <v>8.83</v>
          </cell>
          <cell r="M252"/>
          <cell r="N252" t="str">
            <v>0.05</v>
          </cell>
          <cell r="O252"/>
          <cell r="P252"/>
          <cell r="Q252"/>
          <cell r="R252" t="str">
            <v>推测</v>
          </cell>
        </row>
        <row r="253">
          <cell r="A253"/>
          <cell r="B253"/>
          <cell r="C253" t="str">
            <v>10J476</v>
          </cell>
          <cell r="D253" t="str">
            <v>管埋</v>
          </cell>
          <cell r="E253" t="str">
            <v>塑胶</v>
          </cell>
          <cell r="F253" t="str">
            <v>50</v>
          </cell>
          <cell r="G253" t="str">
            <v>三通</v>
          </cell>
          <cell r="H253"/>
          <cell r="I253" t="str">
            <v>20355.45</v>
          </cell>
          <cell r="J253" t="str">
            <v>105626.95</v>
          </cell>
          <cell r="K253" t="str">
            <v>8.88</v>
          </cell>
          <cell r="L253" t="str">
            <v>8.83</v>
          </cell>
          <cell r="M253"/>
          <cell r="N253" t="str">
            <v>0.05</v>
          </cell>
          <cell r="O253"/>
          <cell r="P253"/>
          <cell r="Q253"/>
          <cell r="R253" t="str">
            <v>推测</v>
          </cell>
        </row>
        <row r="254">
          <cell r="A254"/>
          <cell r="B254"/>
          <cell r="C254" t="str">
            <v>10J483</v>
          </cell>
          <cell r="D254" t="str">
            <v>管埋</v>
          </cell>
          <cell r="E254" t="str">
            <v>塑胶</v>
          </cell>
          <cell r="F254" t="str">
            <v>50</v>
          </cell>
          <cell r="G254" t="str">
            <v>三通</v>
          </cell>
          <cell r="H254"/>
          <cell r="I254" t="str">
            <v>20355.45</v>
          </cell>
          <cell r="J254" t="str">
            <v>105626.95</v>
          </cell>
          <cell r="K254" t="str">
            <v>8.88</v>
          </cell>
          <cell r="L254" t="str">
            <v>8.83</v>
          </cell>
          <cell r="M254"/>
          <cell r="N254" t="str">
            <v>0.05</v>
          </cell>
          <cell r="O254"/>
          <cell r="P254"/>
          <cell r="Q254"/>
          <cell r="R254" t="str">
            <v>推测</v>
          </cell>
        </row>
        <row r="255">
          <cell r="A255" t="str">
            <v>10J476</v>
          </cell>
          <cell r="B255"/>
          <cell r="C255" t="str">
            <v>10J475</v>
          </cell>
          <cell r="D255" t="str">
            <v>管埋</v>
          </cell>
          <cell r="E255" t="str">
            <v>塑胶</v>
          </cell>
          <cell r="F255" t="str">
            <v>50</v>
          </cell>
          <cell r="G255" t="str">
            <v>三通</v>
          </cell>
          <cell r="H255"/>
          <cell r="I255" t="str">
            <v>20353.77</v>
          </cell>
          <cell r="J255" t="str">
            <v>105636.27</v>
          </cell>
          <cell r="K255" t="str">
            <v>9.04</v>
          </cell>
          <cell r="L255" t="str">
            <v>9.03</v>
          </cell>
          <cell r="M255"/>
          <cell r="N255" t="str">
            <v>0.01</v>
          </cell>
          <cell r="O255"/>
          <cell r="P255"/>
          <cell r="Q255"/>
          <cell r="R255" t="str">
            <v>推测</v>
          </cell>
        </row>
        <row r="256">
          <cell r="A256"/>
          <cell r="B256"/>
          <cell r="C256" t="str">
            <v>10J477</v>
          </cell>
          <cell r="D256" t="str">
            <v>管埋</v>
          </cell>
          <cell r="E256" t="str">
            <v>塑胶</v>
          </cell>
          <cell r="F256" t="str">
            <v>50</v>
          </cell>
          <cell r="G256" t="str">
            <v>三通</v>
          </cell>
          <cell r="H256"/>
          <cell r="I256" t="str">
            <v>20353.77</v>
          </cell>
          <cell r="J256" t="str">
            <v>105636.27</v>
          </cell>
          <cell r="K256" t="str">
            <v>9.04</v>
          </cell>
          <cell r="L256" t="str">
            <v>9.03</v>
          </cell>
          <cell r="M256"/>
          <cell r="N256" t="str">
            <v>0.01</v>
          </cell>
          <cell r="O256"/>
          <cell r="P256"/>
          <cell r="Q256"/>
          <cell r="R256" t="str">
            <v>推测</v>
          </cell>
        </row>
        <row r="257">
          <cell r="A257"/>
          <cell r="B257"/>
          <cell r="C257" t="str">
            <v>10J478</v>
          </cell>
          <cell r="D257" t="str">
            <v>管埋</v>
          </cell>
          <cell r="E257" t="str">
            <v>塑胶</v>
          </cell>
          <cell r="F257" t="str">
            <v>50</v>
          </cell>
          <cell r="G257" t="str">
            <v>三通</v>
          </cell>
          <cell r="H257"/>
          <cell r="I257" t="str">
            <v>20353.77</v>
          </cell>
          <cell r="J257" t="str">
            <v>105636.27</v>
          </cell>
          <cell r="K257" t="str">
            <v>9.04</v>
          </cell>
          <cell r="L257" t="str">
            <v>9.03</v>
          </cell>
          <cell r="M257"/>
          <cell r="N257" t="str">
            <v>0.01</v>
          </cell>
          <cell r="O257"/>
          <cell r="P257"/>
          <cell r="Q257"/>
          <cell r="R257" t="str">
            <v>推测</v>
          </cell>
        </row>
        <row r="258">
          <cell r="A258" t="str">
            <v>10J477</v>
          </cell>
          <cell r="B258"/>
          <cell r="C258" t="str">
            <v>10J476</v>
          </cell>
          <cell r="D258" t="str">
            <v>管埋</v>
          </cell>
          <cell r="E258" t="str">
            <v>塑胶</v>
          </cell>
          <cell r="F258" t="str">
            <v>50</v>
          </cell>
          <cell r="G258" t="str">
            <v>终止点</v>
          </cell>
          <cell r="H258" t="str">
            <v>出入地</v>
          </cell>
          <cell r="I258" t="str">
            <v>20363.47</v>
          </cell>
          <cell r="J258" t="str">
            <v>105638.17</v>
          </cell>
          <cell r="K258" t="str">
            <v>9.16</v>
          </cell>
          <cell r="L258" t="str">
            <v>9.15</v>
          </cell>
          <cell r="M258"/>
          <cell r="N258" t="str">
            <v>0.01</v>
          </cell>
          <cell r="O258"/>
          <cell r="P258"/>
          <cell r="Q258"/>
          <cell r="R258" t="str">
            <v>推测</v>
          </cell>
        </row>
        <row r="259">
          <cell r="A259" t="str">
            <v>10J478</v>
          </cell>
          <cell r="B259"/>
          <cell r="C259" t="str">
            <v>10J476</v>
          </cell>
          <cell r="D259" t="str">
            <v>管埋</v>
          </cell>
          <cell r="E259" t="str">
            <v>塑胶</v>
          </cell>
          <cell r="F259" t="str">
            <v>50</v>
          </cell>
          <cell r="G259" t="str">
            <v>拐点</v>
          </cell>
          <cell r="H259"/>
          <cell r="I259" t="str">
            <v>20339.66</v>
          </cell>
          <cell r="J259" t="str">
            <v>105633.83</v>
          </cell>
          <cell r="K259" t="str">
            <v>8.10</v>
          </cell>
          <cell r="L259" t="str">
            <v>7.90</v>
          </cell>
          <cell r="M259"/>
          <cell r="N259" t="str">
            <v>0.20</v>
          </cell>
          <cell r="O259"/>
          <cell r="P259"/>
          <cell r="Q259"/>
          <cell r="R259" t="str">
            <v>推测</v>
          </cell>
        </row>
        <row r="260">
          <cell r="A260"/>
          <cell r="B260"/>
          <cell r="C260" t="str">
            <v>10J504</v>
          </cell>
          <cell r="D260" t="str">
            <v>管埋</v>
          </cell>
          <cell r="E260" t="str">
            <v>塑胶</v>
          </cell>
          <cell r="F260" t="str">
            <v>50</v>
          </cell>
          <cell r="G260" t="str">
            <v>拐点</v>
          </cell>
          <cell r="H260"/>
          <cell r="I260" t="str">
            <v>20339.66</v>
          </cell>
          <cell r="J260" t="str">
            <v>105633.83</v>
          </cell>
          <cell r="K260" t="str">
            <v>8.10</v>
          </cell>
          <cell r="L260" t="str">
            <v>7.90</v>
          </cell>
          <cell r="M260"/>
          <cell r="N260" t="str">
            <v>0.20</v>
          </cell>
          <cell r="O260"/>
          <cell r="P260"/>
          <cell r="Q260"/>
          <cell r="R260" t="str">
            <v>推测</v>
          </cell>
        </row>
        <row r="261">
          <cell r="A261" t="str">
            <v>10J483</v>
          </cell>
          <cell r="B261"/>
          <cell r="C261" t="str">
            <v>10J475</v>
          </cell>
          <cell r="D261" t="str">
            <v>管埋</v>
          </cell>
          <cell r="E261" t="str">
            <v>塑胶</v>
          </cell>
          <cell r="F261" t="str">
            <v>50</v>
          </cell>
          <cell r="G261" t="str">
            <v>拐点</v>
          </cell>
          <cell r="H261"/>
          <cell r="I261" t="str">
            <v>20353.02</v>
          </cell>
          <cell r="J261" t="str">
            <v>105626.47</v>
          </cell>
          <cell r="K261" t="str">
            <v>8.90</v>
          </cell>
          <cell r="L261" t="str">
            <v>8.88</v>
          </cell>
          <cell r="M261"/>
          <cell r="N261" t="str">
            <v>0.02</v>
          </cell>
          <cell r="O261"/>
          <cell r="P261"/>
          <cell r="Q261"/>
          <cell r="R261" t="str">
            <v>推测</v>
          </cell>
        </row>
        <row r="262">
          <cell r="A262"/>
          <cell r="B262"/>
          <cell r="C262" t="str">
            <v>10J484</v>
          </cell>
          <cell r="D262" t="str">
            <v>管埋</v>
          </cell>
          <cell r="E262" t="str">
            <v>塑胶</v>
          </cell>
          <cell r="F262" t="str">
            <v>50</v>
          </cell>
          <cell r="G262" t="str">
            <v>拐点</v>
          </cell>
          <cell r="H262"/>
          <cell r="I262" t="str">
            <v>20353.02</v>
          </cell>
          <cell r="J262" t="str">
            <v>105626.47</v>
          </cell>
          <cell r="K262" t="str">
            <v>8.90</v>
          </cell>
          <cell r="L262" t="str">
            <v>8.88</v>
          </cell>
          <cell r="M262"/>
          <cell r="N262" t="str">
            <v>0.02</v>
          </cell>
          <cell r="O262"/>
          <cell r="P262"/>
          <cell r="Q262"/>
          <cell r="R262" t="str">
            <v>推测</v>
          </cell>
        </row>
        <row r="263">
          <cell r="A263" t="str">
            <v>10J484</v>
          </cell>
          <cell r="B263"/>
          <cell r="C263" t="str">
            <v>10J483</v>
          </cell>
          <cell r="D263" t="str">
            <v>管埋</v>
          </cell>
          <cell r="E263" t="str">
            <v>塑胶</v>
          </cell>
          <cell r="F263" t="str">
            <v>50</v>
          </cell>
          <cell r="G263" t="str">
            <v>拐点</v>
          </cell>
          <cell r="H263"/>
          <cell r="I263" t="str">
            <v>20353.57</v>
          </cell>
          <cell r="J263" t="str">
            <v>105623.66</v>
          </cell>
          <cell r="K263" t="str">
            <v>8.98</v>
          </cell>
          <cell r="L263" t="str">
            <v>8.97</v>
          </cell>
          <cell r="M263"/>
          <cell r="N263" t="str">
            <v>0.01</v>
          </cell>
          <cell r="O263"/>
          <cell r="P263"/>
          <cell r="Q263"/>
          <cell r="R263" t="str">
            <v>推测</v>
          </cell>
        </row>
        <row r="264">
          <cell r="A264"/>
          <cell r="B264"/>
          <cell r="C264" t="str">
            <v>10J485</v>
          </cell>
          <cell r="D264" t="str">
            <v>管埋</v>
          </cell>
          <cell r="E264" t="str">
            <v>塑胶</v>
          </cell>
          <cell r="F264" t="str">
            <v>50</v>
          </cell>
          <cell r="G264" t="str">
            <v>拐点</v>
          </cell>
          <cell r="H264"/>
          <cell r="I264" t="str">
            <v>20353.57</v>
          </cell>
          <cell r="J264" t="str">
            <v>105623.66</v>
          </cell>
          <cell r="K264" t="str">
            <v>8.98</v>
          </cell>
          <cell r="L264" t="str">
            <v>8.97</v>
          </cell>
          <cell r="M264"/>
          <cell r="N264" t="str">
            <v>0.01</v>
          </cell>
          <cell r="O264"/>
          <cell r="P264"/>
          <cell r="Q264"/>
          <cell r="R264" t="str">
            <v>推测</v>
          </cell>
        </row>
        <row r="265">
          <cell r="A265" t="str">
            <v>10J485</v>
          </cell>
          <cell r="B265"/>
          <cell r="C265" t="str">
            <v>10J484</v>
          </cell>
          <cell r="D265" t="str">
            <v>管埋</v>
          </cell>
          <cell r="E265" t="str">
            <v>塑胶</v>
          </cell>
          <cell r="F265" t="str">
            <v>50</v>
          </cell>
          <cell r="G265" t="str">
            <v>终止点</v>
          </cell>
          <cell r="H265" t="str">
            <v>出入地</v>
          </cell>
          <cell r="I265" t="str">
            <v>20353.87</v>
          </cell>
          <cell r="J265" t="str">
            <v>105623.82</v>
          </cell>
          <cell r="K265" t="str">
            <v>8.98</v>
          </cell>
          <cell r="L265" t="str">
            <v>8.97</v>
          </cell>
          <cell r="M265"/>
          <cell r="N265" t="str">
            <v>0.01</v>
          </cell>
          <cell r="O265"/>
          <cell r="P265"/>
          <cell r="Q265"/>
          <cell r="R265" t="str">
            <v>推测</v>
          </cell>
        </row>
        <row r="266">
          <cell r="A266" t="str">
            <v>10J494</v>
          </cell>
          <cell r="B266"/>
          <cell r="C266" t="str">
            <v>10J495</v>
          </cell>
          <cell r="D266" t="str">
            <v>管埋</v>
          </cell>
          <cell r="E266" t="str">
            <v>塑胶</v>
          </cell>
          <cell r="F266" t="str">
            <v>50</v>
          </cell>
          <cell r="G266" t="str">
            <v>三通</v>
          </cell>
          <cell r="H266"/>
          <cell r="I266" t="str">
            <v>20337.37</v>
          </cell>
          <cell r="J266" t="str">
            <v>105618.92</v>
          </cell>
          <cell r="K266" t="str">
            <v>7.97</v>
          </cell>
          <cell r="L266" t="str">
            <v>7.77</v>
          </cell>
          <cell r="M266"/>
          <cell r="N266" t="str">
            <v>0.20</v>
          </cell>
          <cell r="O266"/>
          <cell r="P266"/>
          <cell r="Q266"/>
          <cell r="R266" t="str">
            <v>推测</v>
          </cell>
        </row>
        <row r="267">
          <cell r="A267"/>
          <cell r="B267"/>
          <cell r="C267" t="str">
            <v>10J496</v>
          </cell>
          <cell r="D267" t="str">
            <v>管埋</v>
          </cell>
          <cell r="E267" t="str">
            <v>塑胶</v>
          </cell>
          <cell r="F267" t="str">
            <v>100</v>
          </cell>
          <cell r="G267" t="str">
            <v>三通</v>
          </cell>
          <cell r="H267"/>
          <cell r="I267" t="str">
            <v>20337.37</v>
          </cell>
          <cell r="J267" t="str">
            <v>105618.92</v>
          </cell>
          <cell r="K267" t="str">
            <v>7.97</v>
          </cell>
          <cell r="L267" t="str">
            <v>7.77</v>
          </cell>
          <cell r="M267"/>
          <cell r="N267" t="str">
            <v>0.20</v>
          </cell>
          <cell r="O267"/>
          <cell r="P267"/>
          <cell r="Q267"/>
          <cell r="R267" t="str">
            <v>推测</v>
          </cell>
        </row>
        <row r="268">
          <cell r="A268"/>
          <cell r="B268"/>
          <cell r="C268" t="str">
            <v>10J51</v>
          </cell>
          <cell r="D268" t="str">
            <v>管埋</v>
          </cell>
          <cell r="E268" t="str">
            <v>塑胶</v>
          </cell>
          <cell r="F268" t="str">
            <v>100</v>
          </cell>
          <cell r="G268" t="str">
            <v>三通</v>
          </cell>
          <cell r="H268"/>
          <cell r="I268" t="str">
            <v>20337.37</v>
          </cell>
          <cell r="J268" t="str">
            <v>105618.92</v>
          </cell>
          <cell r="K268" t="str">
            <v>7.97</v>
          </cell>
          <cell r="L268" t="str">
            <v>7.77</v>
          </cell>
          <cell r="M268"/>
          <cell r="N268" t="str">
            <v>0.20</v>
          </cell>
          <cell r="O268"/>
          <cell r="P268"/>
          <cell r="Q268"/>
          <cell r="R268" t="str">
            <v>推测</v>
          </cell>
        </row>
        <row r="269">
          <cell r="A269" t="str">
            <v>10J495</v>
          </cell>
          <cell r="B269"/>
          <cell r="C269" t="str">
            <v>10J494</v>
          </cell>
          <cell r="D269" t="str">
            <v>管埋</v>
          </cell>
          <cell r="E269" t="str">
            <v>塑胶</v>
          </cell>
          <cell r="F269" t="str">
            <v>50</v>
          </cell>
          <cell r="G269" t="str">
            <v>终止点</v>
          </cell>
          <cell r="H269" t="str">
            <v>出入地</v>
          </cell>
          <cell r="I269" t="str">
            <v>20336.03</v>
          </cell>
          <cell r="J269" t="str">
            <v>105618.77</v>
          </cell>
          <cell r="K269" t="str">
            <v>8.00</v>
          </cell>
          <cell r="L269" t="str">
            <v>7.99</v>
          </cell>
          <cell r="M269"/>
          <cell r="N269" t="str">
            <v>0.01</v>
          </cell>
          <cell r="O269"/>
          <cell r="P269"/>
          <cell r="Q269"/>
          <cell r="R269" t="str">
            <v>推测</v>
          </cell>
        </row>
        <row r="270">
          <cell r="A270" t="str">
            <v>10J496</v>
          </cell>
          <cell r="B270"/>
          <cell r="C270" t="str">
            <v>10J494</v>
          </cell>
          <cell r="D270" t="str">
            <v>管埋</v>
          </cell>
          <cell r="E270" t="str">
            <v>塑胶</v>
          </cell>
          <cell r="F270" t="str">
            <v>100</v>
          </cell>
          <cell r="G270" t="str">
            <v>三通</v>
          </cell>
          <cell r="H270"/>
          <cell r="I270" t="str">
            <v>20337.61</v>
          </cell>
          <cell r="J270" t="str">
            <v>105620.43</v>
          </cell>
          <cell r="K270" t="str">
            <v>8.04</v>
          </cell>
          <cell r="L270" t="str">
            <v>7.83</v>
          </cell>
          <cell r="M270"/>
          <cell r="N270" t="str">
            <v>0.21</v>
          </cell>
          <cell r="O270"/>
          <cell r="P270"/>
          <cell r="Q270"/>
          <cell r="R270" t="str">
            <v>推测</v>
          </cell>
        </row>
        <row r="271">
          <cell r="A271"/>
          <cell r="B271"/>
          <cell r="C271" t="str">
            <v>10J497</v>
          </cell>
          <cell r="D271" t="str">
            <v>管埋</v>
          </cell>
          <cell r="E271" t="str">
            <v>塑胶</v>
          </cell>
          <cell r="F271" t="str">
            <v>50</v>
          </cell>
          <cell r="G271" t="str">
            <v>三通</v>
          </cell>
          <cell r="H271"/>
          <cell r="I271" t="str">
            <v>20337.61</v>
          </cell>
          <cell r="J271" t="str">
            <v>105620.43</v>
          </cell>
          <cell r="K271" t="str">
            <v>8.04</v>
          </cell>
          <cell r="L271" t="str">
            <v>7.83</v>
          </cell>
          <cell r="M271"/>
          <cell r="N271" t="str">
            <v>0.21</v>
          </cell>
          <cell r="O271"/>
          <cell r="P271"/>
          <cell r="Q271"/>
          <cell r="R271" t="str">
            <v>推测</v>
          </cell>
        </row>
        <row r="272">
          <cell r="A272"/>
          <cell r="B272"/>
          <cell r="C272" t="str">
            <v>10J504</v>
          </cell>
          <cell r="D272" t="str">
            <v>管埋</v>
          </cell>
          <cell r="E272" t="str">
            <v>塑胶</v>
          </cell>
          <cell r="F272" t="str">
            <v>100</v>
          </cell>
          <cell r="G272" t="str">
            <v>三通</v>
          </cell>
          <cell r="H272"/>
          <cell r="I272" t="str">
            <v>20337.61</v>
          </cell>
          <cell r="J272" t="str">
            <v>105620.43</v>
          </cell>
          <cell r="K272" t="str">
            <v>8.04</v>
          </cell>
          <cell r="L272" t="str">
            <v>7.83</v>
          </cell>
          <cell r="M272"/>
          <cell r="N272" t="str">
            <v>0.21</v>
          </cell>
          <cell r="O272"/>
          <cell r="P272"/>
          <cell r="Q272"/>
          <cell r="R272" t="str">
            <v>推测</v>
          </cell>
        </row>
        <row r="273">
          <cell r="A273" t="str">
            <v>10J497</v>
          </cell>
          <cell r="B273"/>
          <cell r="C273" t="str">
            <v>10J496</v>
          </cell>
          <cell r="D273" t="str">
            <v>管埋</v>
          </cell>
          <cell r="E273" t="str">
            <v>塑胶</v>
          </cell>
          <cell r="F273" t="str">
            <v>50</v>
          </cell>
          <cell r="G273" t="str">
            <v>拐点</v>
          </cell>
          <cell r="H273"/>
          <cell r="I273" t="str">
            <v>20339.60</v>
          </cell>
          <cell r="J273" t="str">
            <v>105620.29</v>
          </cell>
          <cell r="K273" t="str">
            <v>7.99</v>
          </cell>
          <cell r="L273" t="str">
            <v>7.87</v>
          </cell>
          <cell r="M273"/>
          <cell r="N273" t="str">
            <v>0.12</v>
          </cell>
          <cell r="O273"/>
          <cell r="P273"/>
          <cell r="Q273"/>
          <cell r="R273" t="str">
            <v>推测</v>
          </cell>
        </row>
        <row r="274">
          <cell r="A274"/>
          <cell r="B274"/>
          <cell r="C274" t="str">
            <v>10J498</v>
          </cell>
          <cell r="D274" t="str">
            <v>管埋</v>
          </cell>
          <cell r="E274" t="str">
            <v>塑胶</v>
          </cell>
          <cell r="F274" t="str">
            <v>50</v>
          </cell>
          <cell r="G274" t="str">
            <v>拐点</v>
          </cell>
          <cell r="H274"/>
          <cell r="I274" t="str">
            <v>20339.60</v>
          </cell>
          <cell r="J274" t="str">
            <v>105620.29</v>
          </cell>
          <cell r="K274" t="str">
            <v>7.99</v>
          </cell>
          <cell r="L274" t="str">
            <v>7.87</v>
          </cell>
          <cell r="M274"/>
          <cell r="N274" t="str">
            <v>0.12</v>
          </cell>
          <cell r="O274"/>
          <cell r="P274"/>
          <cell r="Q274"/>
          <cell r="R274" t="str">
            <v>推测</v>
          </cell>
        </row>
        <row r="275">
          <cell r="A275" t="str">
            <v>10J498</v>
          </cell>
          <cell r="B275"/>
          <cell r="C275" t="str">
            <v>10J497</v>
          </cell>
          <cell r="D275" t="str">
            <v>管埋</v>
          </cell>
          <cell r="E275" t="str">
            <v>塑胶</v>
          </cell>
          <cell r="F275" t="str">
            <v>50</v>
          </cell>
          <cell r="G275" t="str">
            <v>终止点</v>
          </cell>
          <cell r="H275" t="str">
            <v>出入地</v>
          </cell>
          <cell r="I275" t="str">
            <v>20339.98</v>
          </cell>
          <cell r="J275" t="str">
            <v>105618.37</v>
          </cell>
          <cell r="K275" t="str">
            <v>8.35</v>
          </cell>
          <cell r="L275" t="str">
            <v>8.34</v>
          </cell>
          <cell r="M275"/>
          <cell r="N275" t="str">
            <v>0.01</v>
          </cell>
          <cell r="O275"/>
          <cell r="P275"/>
          <cell r="Q275"/>
          <cell r="R275" t="str">
            <v>推测</v>
          </cell>
        </row>
        <row r="276">
          <cell r="A276" t="str">
            <v>10J504</v>
          </cell>
          <cell r="B276"/>
          <cell r="C276" t="str">
            <v>10J478</v>
          </cell>
          <cell r="D276" t="str">
            <v>管埋</v>
          </cell>
          <cell r="E276" t="str">
            <v>塑胶</v>
          </cell>
          <cell r="F276" t="str">
            <v>50</v>
          </cell>
          <cell r="G276" t="str">
            <v>三通</v>
          </cell>
          <cell r="H276"/>
          <cell r="I276" t="str">
            <v>20337.36</v>
          </cell>
          <cell r="J276" t="str">
            <v>105633.83</v>
          </cell>
          <cell r="K276" t="str">
            <v>8.16</v>
          </cell>
          <cell r="L276" t="str">
            <v>7.94</v>
          </cell>
          <cell r="M276"/>
          <cell r="N276" t="str">
            <v>0.22</v>
          </cell>
          <cell r="O276"/>
          <cell r="P276"/>
          <cell r="Q276"/>
          <cell r="R276" t="str">
            <v>推测</v>
          </cell>
        </row>
        <row r="277">
          <cell r="A277"/>
          <cell r="B277"/>
          <cell r="C277" t="str">
            <v>10J496</v>
          </cell>
          <cell r="D277" t="str">
            <v>管埋</v>
          </cell>
          <cell r="E277" t="str">
            <v>塑胶</v>
          </cell>
          <cell r="F277" t="str">
            <v>100</v>
          </cell>
          <cell r="G277" t="str">
            <v>三通</v>
          </cell>
          <cell r="H277"/>
          <cell r="I277" t="str">
            <v>20337.36</v>
          </cell>
          <cell r="J277" t="str">
            <v>105633.83</v>
          </cell>
          <cell r="K277" t="str">
            <v>8.16</v>
          </cell>
          <cell r="L277" t="str">
            <v>7.94</v>
          </cell>
          <cell r="M277"/>
          <cell r="N277" t="str">
            <v>0.22</v>
          </cell>
          <cell r="O277"/>
          <cell r="P277"/>
          <cell r="Q277"/>
          <cell r="R277" t="str">
            <v>推测</v>
          </cell>
        </row>
        <row r="278">
          <cell r="A278"/>
          <cell r="B278"/>
          <cell r="C278" t="str">
            <v>10J505</v>
          </cell>
          <cell r="D278" t="str">
            <v>管埋</v>
          </cell>
          <cell r="E278" t="str">
            <v>塑胶</v>
          </cell>
          <cell r="F278" t="str">
            <v>100</v>
          </cell>
          <cell r="G278" t="str">
            <v>三通</v>
          </cell>
          <cell r="H278"/>
          <cell r="I278" t="str">
            <v>20337.36</v>
          </cell>
          <cell r="J278" t="str">
            <v>105633.83</v>
          </cell>
          <cell r="K278" t="str">
            <v>8.16</v>
          </cell>
          <cell r="L278" t="str">
            <v>7.94</v>
          </cell>
          <cell r="M278"/>
          <cell r="N278" t="str">
            <v>0.22</v>
          </cell>
          <cell r="O278"/>
          <cell r="P278"/>
          <cell r="Q278"/>
          <cell r="R278" t="str">
            <v>推测</v>
          </cell>
        </row>
        <row r="279">
          <cell r="A279" t="str">
            <v>10J505</v>
          </cell>
          <cell r="B279"/>
          <cell r="C279" t="str">
            <v>10J504</v>
          </cell>
          <cell r="D279" t="str">
            <v>管埋</v>
          </cell>
          <cell r="E279" t="str">
            <v>塑胶</v>
          </cell>
          <cell r="F279" t="str">
            <v>100</v>
          </cell>
          <cell r="G279" t="str">
            <v>三通</v>
          </cell>
          <cell r="H279"/>
          <cell r="I279" t="str">
            <v>20337.34</v>
          </cell>
          <cell r="J279" t="str">
            <v>105639.51</v>
          </cell>
          <cell r="K279" t="str">
            <v>8.22</v>
          </cell>
          <cell r="L279" t="str">
            <v>8.01</v>
          </cell>
          <cell r="M279"/>
          <cell r="N279" t="str">
            <v>0.21</v>
          </cell>
          <cell r="O279"/>
          <cell r="P279"/>
          <cell r="Q279"/>
          <cell r="R279" t="str">
            <v>推测</v>
          </cell>
        </row>
        <row r="280">
          <cell r="A280"/>
          <cell r="B280"/>
          <cell r="C280" t="str">
            <v>10J514</v>
          </cell>
          <cell r="D280" t="str">
            <v>管埋</v>
          </cell>
          <cell r="E280" t="str">
            <v>塑胶</v>
          </cell>
          <cell r="F280" t="str">
            <v>100</v>
          </cell>
          <cell r="G280" t="str">
            <v>三通</v>
          </cell>
          <cell r="H280"/>
          <cell r="I280" t="str">
            <v>20337.34</v>
          </cell>
          <cell r="J280" t="str">
            <v>105639.51</v>
          </cell>
          <cell r="K280" t="str">
            <v>8.22</v>
          </cell>
          <cell r="L280" t="str">
            <v>8.01</v>
          </cell>
          <cell r="M280"/>
          <cell r="N280" t="str">
            <v>0.21</v>
          </cell>
          <cell r="O280"/>
          <cell r="P280"/>
          <cell r="Q280"/>
          <cell r="R280" t="str">
            <v>推测</v>
          </cell>
        </row>
        <row r="281">
          <cell r="A281"/>
          <cell r="B281"/>
          <cell r="C281" t="str">
            <v>10J515</v>
          </cell>
          <cell r="D281" t="str">
            <v>管埋</v>
          </cell>
          <cell r="E281" t="str">
            <v>塑胶</v>
          </cell>
          <cell r="F281" t="str">
            <v>50</v>
          </cell>
          <cell r="G281" t="str">
            <v>三通</v>
          </cell>
          <cell r="H281"/>
          <cell r="I281" t="str">
            <v>20337.34</v>
          </cell>
          <cell r="J281" t="str">
            <v>105639.51</v>
          </cell>
          <cell r="K281" t="str">
            <v>8.22</v>
          </cell>
          <cell r="L281" t="str">
            <v>8.01</v>
          </cell>
          <cell r="M281"/>
          <cell r="N281" t="str">
            <v>0.21</v>
          </cell>
          <cell r="O281"/>
          <cell r="P281"/>
          <cell r="Q281"/>
          <cell r="R281" t="str">
            <v>推测</v>
          </cell>
        </row>
        <row r="282">
          <cell r="A282" t="str">
            <v>10J514</v>
          </cell>
          <cell r="B282"/>
          <cell r="C282" t="str">
            <v>10J505</v>
          </cell>
          <cell r="D282" t="str">
            <v>管埋</v>
          </cell>
          <cell r="E282" t="str">
            <v>塑胶</v>
          </cell>
          <cell r="F282" t="str">
            <v>100</v>
          </cell>
          <cell r="G282" t="str">
            <v>三通</v>
          </cell>
          <cell r="H282"/>
          <cell r="I282" t="str">
            <v>20337.90</v>
          </cell>
          <cell r="J282" t="str">
            <v>105653.25</v>
          </cell>
          <cell r="K282" t="str">
            <v>8.27</v>
          </cell>
          <cell r="L282" t="str">
            <v>8.05</v>
          </cell>
          <cell r="M282"/>
          <cell r="N282" t="str">
            <v>0.22</v>
          </cell>
          <cell r="O282"/>
          <cell r="P282"/>
          <cell r="Q282"/>
          <cell r="R282" t="str">
            <v>推测</v>
          </cell>
        </row>
        <row r="283">
          <cell r="A283"/>
          <cell r="B283"/>
          <cell r="C283" t="str">
            <v>10J524</v>
          </cell>
          <cell r="D283" t="str">
            <v>管埋</v>
          </cell>
          <cell r="E283" t="str">
            <v>塑胶</v>
          </cell>
          <cell r="F283" t="str">
            <v>100</v>
          </cell>
          <cell r="G283" t="str">
            <v>三通</v>
          </cell>
          <cell r="H283"/>
          <cell r="I283" t="str">
            <v>20337.90</v>
          </cell>
          <cell r="J283" t="str">
            <v>105653.25</v>
          </cell>
          <cell r="K283" t="str">
            <v>8.27</v>
          </cell>
          <cell r="L283" t="str">
            <v>8.05</v>
          </cell>
          <cell r="M283"/>
          <cell r="N283" t="str">
            <v>0.22</v>
          </cell>
          <cell r="O283"/>
          <cell r="P283"/>
          <cell r="Q283"/>
          <cell r="R283" t="str">
            <v>推测</v>
          </cell>
        </row>
        <row r="284">
          <cell r="A284"/>
          <cell r="B284"/>
          <cell r="C284" t="str">
            <v>10J525</v>
          </cell>
          <cell r="D284" t="str">
            <v>管埋</v>
          </cell>
          <cell r="E284" t="str">
            <v>塑胶</v>
          </cell>
          <cell r="F284" t="str">
            <v>50</v>
          </cell>
          <cell r="G284" t="str">
            <v>三通</v>
          </cell>
          <cell r="H284"/>
          <cell r="I284" t="str">
            <v>20337.90</v>
          </cell>
          <cell r="J284" t="str">
            <v>105653.25</v>
          </cell>
          <cell r="K284" t="str">
            <v>8.27</v>
          </cell>
          <cell r="L284" t="str">
            <v>8.05</v>
          </cell>
          <cell r="M284"/>
          <cell r="N284" t="str">
            <v>0.22</v>
          </cell>
          <cell r="O284"/>
          <cell r="P284"/>
          <cell r="Q284"/>
          <cell r="R284" t="str">
            <v>推测</v>
          </cell>
        </row>
        <row r="285">
          <cell r="A285" t="str">
            <v>10J515</v>
          </cell>
          <cell r="B285"/>
          <cell r="C285" t="str">
            <v>10J505</v>
          </cell>
          <cell r="D285" t="str">
            <v>管埋</v>
          </cell>
          <cell r="E285" t="str">
            <v>塑胶</v>
          </cell>
          <cell r="F285" t="str">
            <v>50</v>
          </cell>
          <cell r="G285" t="str">
            <v>三通</v>
          </cell>
          <cell r="H285"/>
          <cell r="I285" t="str">
            <v>20333.50</v>
          </cell>
          <cell r="J285" t="str">
            <v>105639.48</v>
          </cell>
          <cell r="K285" t="str">
            <v>8.22</v>
          </cell>
          <cell r="L285" t="str">
            <v>8.04</v>
          </cell>
          <cell r="M285"/>
          <cell r="N285" t="str">
            <v>0.18</v>
          </cell>
          <cell r="O285"/>
          <cell r="P285"/>
          <cell r="Q285"/>
          <cell r="R285" t="str">
            <v>推测</v>
          </cell>
        </row>
        <row r="286">
          <cell r="A286"/>
          <cell r="B286"/>
          <cell r="C286" t="str">
            <v>10J516</v>
          </cell>
          <cell r="D286" t="str">
            <v>管埋</v>
          </cell>
          <cell r="E286" t="str">
            <v>塑胶</v>
          </cell>
          <cell r="F286" t="str">
            <v>50</v>
          </cell>
          <cell r="G286" t="str">
            <v>三通</v>
          </cell>
          <cell r="H286"/>
          <cell r="I286" t="str">
            <v>20333.50</v>
          </cell>
          <cell r="J286" t="str">
            <v>105639.48</v>
          </cell>
          <cell r="K286" t="str">
            <v>8.22</v>
          </cell>
          <cell r="L286" t="str">
            <v>8.04</v>
          </cell>
          <cell r="M286"/>
          <cell r="N286" t="str">
            <v>0.18</v>
          </cell>
          <cell r="O286"/>
          <cell r="P286"/>
          <cell r="Q286"/>
          <cell r="R286" t="str">
            <v>推测</v>
          </cell>
        </row>
        <row r="287">
          <cell r="A287"/>
          <cell r="B287"/>
          <cell r="C287" t="str">
            <v>10J517</v>
          </cell>
          <cell r="D287" t="str">
            <v>管埋</v>
          </cell>
          <cell r="E287" t="str">
            <v>塑胶</v>
          </cell>
          <cell r="F287" t="str">
            <v>50</v>
          </cell>
          <cell r="G287" t="str">
            <v>三通</v>
          </cell>
          <cell r="H287"/>
          <cell r="I287" t="str">
            <v>20333.50</v>
          </cell>
          <cell r="J287" t="str">
            <v>105639.48</v>
          </cell>
          <cell r="K287" t="str">
            <v>8.22</v>
          </cell>
          <cell r="L287" t="str">
            <v>8.04</v>
          </cell>
          <cell r="M287"/>
          <cell r="N287" t="str">
            <v>0.18</v>
          </cell>
          <cell r="O287"/>
          <cell r="P287"/>
          <cell r="Q287"/>
          <cell r="R287" t="str">
            <v>推测</v>
          </cell>
        </row>
        <row r="288">
          <cell r="A288" t="str">
            <v>10J516</v>
          </cell>
          <cell r="B288"/>
          <cell r="C288" t="str">
            <v>10J515</v>
          </cell>
          <cell r="D288" t="str">
            <v>管埋</v>
          </cell>
          <cell r="E288" t="str">
            <v>塑胶</v>
          </cell>
          <cell r="F288" t="str">
            <v>50</v>
          </cell>
          <cell r="G288" t="str">
            <v>终止点</v>
          </cell>
          <cell r="H288" t="str">
            <v>出入地</v>
          </cell>
          <cell r="I288" t="str">
            <v>20333.29</v>
          </cell>
          <cell r="J288" t="str">
            <v>105638.35</v>
          </cell>
          <cell r="K288" t="str">
            <v>8.22</v>
          </cell>
          <cell r="L288" t="str">
            <v>8.21</v>
          </cell>
          <cell r="M288"/>
          <cell r="N288" t="str">
            <v>0.01</v>
          </cell>
          <cell r="O288"/>
          <cell r="P288"/>
          <cell r="Q288"/>
          <cell r="R288" t="str">
            <v>推测</v>
          </cell>
        </row>
        <row r="289">
          <cell r="A289" t="str">
            <v>10J517</v>
          </cell>
          <cell r="B289"/>
          <cell r="C289" t="str">
            <v>10J515</v>
          </cell>
          <cell r="D289" t="str">
            <v>管埋</v>
          </cell>
          <cell r="E289" t="str">
            <v>塑胶</v>
          </cell>
          <cell r="F289" t="str">
            <v>50</v>
          </cell>
          <cell r="G289" t="str">
            <v>终止点</v>
          </cell>
          <cell r="H289" t="str">
            <v>出入地</v>
          </cell>
          <cell r="I289" t="str">
            <v>20321.67</v>
          </cell>
          <cell r="J289" t="str">
            <v>105640.49</v>
          </cell>
          <cell r="K289" t="str">
            <v>7.74</v>
          </cell>
          <cell r="L289" t="str">
            <v>7.73</v>
          </cell>
          <cell r="M289"/>
          <cell r="N289" t="str">
            <v>0.01</v>
          </cell>
          <cell r="O289"/>
          <cell r="P289"/>
          <cell r="Q289"/>
          <cell r="R289" t="str">
            <v>推测</v>
          </cell>
        </row>
        <row r="290">
          <cell r="A290" t="str">
            <v>10J524</v>
          </cell>
          <cell r="B290"/>
          <cell r="C290" t="str">
            <v>10J514</v>
          </cell>
          <cell r="D290" t="str">
            <v>管埋</v>
          </cell>
          <cell r="E290" t="str">
            <v>塑胶</v>
          </cell>
          <cell r="F290" t="str">
            <v>100</v>
          </cell>
          <cell r="G290" t="str">
            <v>三通</v>
          </cell>
          <cell r="H290"/>
          <cell r="I290" t="str">
            <v>20339.11</v>
          </cell>
          <cell r="J290" t="str">
            <v>105667.29</v>
          </cell>
          <cell r="K290" t="str">
            <v>8.45</v>
          </cell>
          <cell r="L290" t="str">
            <v>8.24</v>
          </cell>
          <cell r="M290"/>
          <cell r="N290" t="str">
            <v>0.21</v>
          </cell>
          <cell r="O290"/>
          <cell r="P290"/>
          <cell r="Q290"/>
          <cell r="R290" t="str">
            <v>推测</v>
          </cell>
        </row>
        <row r="291">
          <cell r="A291"/>
          <cell r="B291"/>
          <cell r="C291" t="str">
            <v>10J533</v>
          </cell>
          <cell r="D291" t="str">
            <v>管埋</v>
          </cell>
          <cell r="E291" t="str">
            <v>塑胶</v>
          </cell>
          <cell r="F291" t="str">
            <v>100</v>
          </cell>
          <cell r="G291" t="str">
            <v>三通</v>
          </cell>
          <cell r="H291"/>
          <cell r="I291" t="str">
            <v>20339.11</v>
          </cell>
          <cell r="J291" t="str">
            <v>105667.29</v>
          </cell>
          <cell r="K291" t="str">
            <v>8.45</v>
          </cell>
          <cell r="L291" t="str">
            <v>8.24</v>
          </cell>
          <cell r="M291"/>
          <cell r="N291" t="str">
            <v>0.21</v>
          </cell>
          <cell r="O291"/>
          <cell r="P291"/>
          <cell r="Q291"/>
          <cell r="R291" t="str">
            <v>推测</v>
          </cell>
        </row>
        <row r="292">
          <cell r="A292"/>
          <cell r="B292"/>
          <cell r="C292" t="str">
            <v>10J534</v>
          </cell>
          <cell r="D292" t="str">
            <v>管埋</v>
          </cell>
          <cell r="E292" t="str">
            <v>塑胶</v>
          </cell>
          <cell r="F292" t="str">
            <v>100</v>
          </cell>
          <cell r="G292" t="str">
            <v>三通</v>
          </cell>
          <cell r="H292"/>
          <cell r="I292" t="str">
            <v>20339.11</v>
          </cell>
          <cell r="J292" t="str">
            <v>105667.29</v>
          </cell>
          <cell r="K292" t="str">
            <v>8.45</v>
          </cell>
          <cell r="L292" t="str">
            <v>8.24</v>
          </cell>
          <cell r="M292"/>
          <cell r="N292" t="str">
            <v>0.21</v>
          </cell>
          <cell r="O292"/>
          <cell r="P292"/>
          <cell r="Q292"/>
          <cell r="R292" t="str">
            <v>推测</v>
          </cell>
        </row>
        <row r="293">
          <cell r="A293" t="str">
            <v>10J525</v>
          </cell>
          <cell r="B293"/>
          <cell r="C293" t="str">
            <v>10J514</v>
          </cell>
          <cell r="D293" t="str">
            <v>管埋</v>
          </cell>
          <cell r="E293" t="str">
            <v>塑胶</v>
          </cell>
          <cell r="F293" t="str">
            <v>50</v>
          </cell>
          <cell r="G293" t="str">
            <v>拐点</v>
          </cell>
          <cell r="H293"/>
          <cell r="I293" t="str">
            <v>20340.16</v>
          </cell>
          <cell r="J293" t="str">
            <v>105653.01</v>
          </cell>
          <cell r="K293" t="str">
            <v>8.29</v>
          </cell>
          <cell r="L293" t="str">
            <v>8.14</v>
          </cell>
          <cell r="M293"/>
          <cell r="N293" t="str">
            <v>0.15</v>
          </cell>
          <cell r="O293"/>
          <cell r="P293"/>
          <cell r="Q293"/>
          <cell r="R293" t="str">
            <v>推测</v>
          </cell>
        </row>
        <row r="294">
          <cell r="A294"/>
          <cell r="B294"/>
          <cell r="C294" t="str">
            <v>10J526</v>
          </cell>
          <cell r="D294" t="str">
            <v>管埋</v>
          </cell>
          <cell r="E294" t="str">
            <v>塑胶</v>
          </cell>
          <cell r="F294" t="str">
            <v>50</v>
          </cell>
          <cell r="G294" t="str">
            <v>拐点</v>
          </cell>
          <cell r="H294"/>
          <cell r="I294" t="str">
            <v>20340.16</v>
          </cell>
          <cell r="J294" t="str">
            <v>105653.01</v>
          </cell>
          <cell r="K294" t="str">
            <v>8.29</v>
          </cell>
          <cell r="L294" t="str">
            <v>8.14</v>
          </cell>
          <cell r="M294"/>
          <cell r="N294" t="str">
            <v>0.15</v>
          </cell>
          <cell r="O294"/>
          <cell r="P294"/>
          <cell r="Q294"/>
          <cell r="R294" t="str">
            <v>推测</v>
          </cell>
        </row>
        <row r="295">
          <cell r="A295" t="str">
            <v>10J526</v>
          </cell>
          <cell r="B295"/>
          <cell r="C295" t="str">
            <v>10J525</v>
          </cell>
          <cell r="D295" t="str">
            <v>管埋</v>
          </cell>
          <cell r="E295" t="str">
            <v>塑胶</v>
          </cell>
          <cell r="F295" t="str">
            <v>50</v>
          </cell>
          <cell r="G295" t="str">
            <v>拐点</v>
          </cell>
          <cell r="H295"/>
          <cell r="I295" t="str">
            <v>20340.07</v>
          </cell>
          <cell r="J295" t="str">
            <v>105652.15</v>
          </cell>
          <cell r="K295" t="str">
            <v>8.47</v>
          </cell>
          <cell r="L295" t="str">
            <v>8.46</v>
          </cell>
          <cell r="M295"/>
          <cell r="N295" t="str">
            <v>0.01</v>
          </cell>
          <cell r="O295"/>
          <cell r="P295"/>
          <cell r="Q295"/>
          <cell r="R295" t="str">
            <v>推测</v>
          </cell>
        </row>
        <row r="296">
          <cell r="A296"/>
          <cell r="B296"/>
          <cell r="C296" t="str">
            <v>10J527</v>
          </cell>
          <cell r="D296" t="str">
            <v>管埋</v>
          </cell>
          <cell r="E296" t="str">
            <v>塑胶</v>
          </cell>
          <cell r="F296" t="str">
            <v>50</v>
          </cell>
          <cell r="G296" t="str">
            <v>拐点</v>
          </cell>
          <cell r="H296"/>
          <cell r="I296" t="str">
            <v>20340.07</v>
          </cell>
          <cell r="J296" t="str">
            <v>105652.15</v>
          </cell>
          <cell r="K296" t="str">
            <v>8.47</v>
          </cell>
          <cell r="L296" t="str">
            <v>8.46</v>
          </cell>
          <cell r="M296"/>
          <cell r="N296" t="str">
            <v>0.01</v>
          </cell>
          <cell r="O296"/>
          <cell r="P296"/>
          <cell r="Q296"/>
          <cell r="R296" t="str">
            <v>推测</v>
          </cell>
        </row>
        <row r="297">
          <cell r="A297" t="str">
            <v>10J527</v>
          </cell>
          <cell r="B297"/>
          <cell r="C297" t="str">
            <v>10J526</v>
          </cell>
          <cell r="D297" t="str">
            <v>管埋</v>
          </cell>
          <cell r="E297" t="str">
            <v>塑胶</v>
          </cell>
          <cell r="F297" t="str">
            <v>50</v>
          </cell>
          <cell r="G297" t="str">
            <v>直线点</v>
          </cell>
          <cell r="H297"/>
          <cell r="I297" t="str">
            <v>20354.43</v>
          </cell>
          <cell r="J297" t="str">
            <v>105653.04</v>
          </cell>
          <cell r="K297" t="str">
            <v>9.05</v>
          </cell>
          <cell r="L297" t="str">
            <v>9.04</v>
          </cell>
          <cell r="M297"/>
          <cell r="N297" t="str">
            <v>0.01</v>
          </cell>
          <cell r="O297"/>
          <cell r="P297"/>
          <cell r="Q297"/>
          <cell r="R297" t="str">
            <v>推测</v>
          </cell>
        </row>
        <row r="298">
          <cell r="A298"/>
          <cell r="B298"/>
          <cell r="C298" t="str">
            <v>10J528</v>
          </cell>
          <cell r="D298" t="str">
            <v>管埋</v>
          </cell>
          <cell r="E298" t="str">
            <v>塑胶</v>
          </cell>
          <cell r="F298" t="str">
            <v>50</v>
          </cell>
          <cell r="G298" t="str">
            <v>直线点</v>
          </cell>
          <cell r="H298"/>
          <cell r="I298" t="str">
            <v>20354.43</v>
          </cell>
          <cell r="J298" t="str">
            <v>105653.04</v>
          </cell>
          <cell r="K298" t="str">
            <v>9.05</v>
          </cell>
          <cell r="L298" t="str">
            <v>9.04</v>
          </cell>
          <cell r="M298"/>
          <cell r="N298" t="str">
            <v>0.01</v>
          </cell>
          <cell r="O298"/>
          <cell r="P298"/>
          <cell r="Q298"/>
          <cell r="R298" t="str">
            <v>推测</v>
          </cell>
        </row>
        <row r="299">
          <cell r="A299" t="str">
            <v>10J528</v>
          </cell>
          <cell r="B299"/>
          <cell r="C299" t="str">
            <v>10J527</v>
          </cell>
          <cell r="D299" t="str">
            <v>管埋</v>
          </cell>
          <cell r="E299" t="str">
            <v>塑胶</v>
          </cell>
          <cell r="F299" t="str">
            <v>50</v>
          </cell>
          <cell r="G299" t="str">
            <v>终止点</v>
          </cell>
          <cell r="H299" t="str">
            <v>出入地</v>
          </cell>
          <cell r="I299" t="str">
            <v>20368.93</v>
          </cell>
          <cell r="J299" t="str">
            <v>105653.66</v>
          </cell>
          <cell r="K299" t="str">
            <v>9.33</v>
          </cell>
          <cell r="L299" t="str">
            <v>9.32</v>
          </cell>
          <cell r="M299"/>
          <cell r="N299" t="str">
            <v>0.01</v>
          </cell>
          <cell r="O299"/>
          <cell r="P299"/>
          <cell r="Q299"/>
          <cell r="R299" t="str">
            <v>推测</v>
          </cell>
        </row>
        <row r="300">
          <cell r="A300" t="str">
            <v>10J533</v>
          </cell>
          <cell r="B300"/>
          <cell r="C300" t="str">
            <v>10J524</v>
          </cell>
          <cell r="D300" t="str">
            <v>管埋</v>
          </cell>
          <cell r="E300" t="str">
            <v>塑胶</v>
          </cell>
          <cell r="F300" t="str">
            <v>100</v>
          </cell>
          <cell r="G300" t="str">
            <v>拐点</v>
          </cell>
          <cell r="H300"/>
          <cell r="I300" t="str">
            <v>20339.51</v>
          </cell>
          <cell r="J300" t="str">
            <v>105675.54</v>
          </cell>
          <cell r="K300" t="str">
            <v>8.32</v>
          </cell>
          <cell r="L300" t="str">
            <v>8.13</v>
          </cell>
          <cell r="M300"/>
          <cell r="N300" t="str">
            <v>0.19</v>
          </cell>
          <cell r="O300"/>
          <cell r="P300"/>
          <cell r="Q300"/>
          <cell r="R300" t="str">
            <v>推测</v>
          </cell>
        </row>
        <row r="301">
          <cell r="A301"/>
          <cell r="B301"/>
          <cell r="C301" t="str">
            <v>10J552</v>
          </cell>
          <cell r="D301" t="str">
            <v>管埋</v>
          </cell>
          <cell r="E301" t="str">
            <v>塑胶</v>
          </cell>
          <cell r="F301" t="str">
            <v>100</v>
          </cell>
          <cell r="G301" t="str">
            <v>拐点</v>
          </cell>
          <cell r="H301"/>
          <cell r="I301" t="str">
            <v>20339.51</v>
          </cell>
          <cell r="J301" t="str">
            <v>105675.54</v>
          </cell>
          <cell r="K301" t="str">
            <v>8.32</v>
          </cell>
          <cell r="L301" t="str">
            <v>8.13</v>
          </cell>
          <cell r="M301"/>
          <cell r="N301" t="str">
            <v>0.19</v>
          </cell>
          <cell r="O301"/>
          <cell r="P301"/>
          <cell r="Q301"/>
          <cell r="R301" t="str">
            <v>推测</v>
          </cell>
        </row>
        <row r="302">
          <cell r="A302" t="str">
            <v>10J534</v>
          </cell>
          <cell r="B302"/>
          <cell r="C302" t="str">
            <v>10J524</v>
          </cell>
          <cell r="D302" t="str">
            <v>管埋</v>
          </cell>
          <cell r="E302" t="str">
            <v>塑胶</v>
          </cell>
          <cell r="F302" t="str">
            <v>100</v>
          </cell>
          <cell r="G302" t="str">
            <v>拐点</v>
          </cell>
          <cell r="H302"/>
          <cell r="I302" t="str">
            <v>20343.38</v>
          </cell>
          <cell r="J302" t="str">
            <v>105666.92</v>
          </cell>
          <cell r="K302" t="str">
            <v>8.81</v>
          </cell>
          <cell r="L302" t="str">
            <v>8.80</v>
          </cell>
          <cell r="M302"/>
          <cell r="N302" t="str">
            <v>0.01</v>
          </cell>
          <cell r="O302"/>
          <cell r="P302"/>
          <cell r="Q302"/>
          <cell r="R302" t="str">
            <v>推测</v>
          </cell>
        </row>
        <row r="303">
          <cell r="A303"/>
          <cell r="B303"/>
          <cell r="C303" t="str">
            <v>10J535</v>
          </cell>
          <cell r="D303" t="str">
            <v>管埋</v>
          </cell>
          <cell r="E303" t="str">
            <v>塑胶</v>
          </cell>
          <cell r="F303" t="str">
            <v>100</v>
          </cell>
          <cell r="G303" t="str">
            <v>拐点</v>
          </cell>
          <cell r="H303"/>
          <cell r="I303" t="str">
            <v>20343.38</v>
          </cell>
          <cell r="J303" t="str">
            <v>105666.92</v>
          </cell>
          <cell r="K303" t="str">
            <v>8.81</v>
          </cell>
          <cell r="L303" t="str">
            <v>8.80</v>
          </cell>
          <cell r="M303"/>
          <cell r="N303" t="str">
            <v>0.01</v>
          </cell>
          <cell r="O303"/>
          <cell r="P303"/>
          <cell r="Q303"/>
          <cell r="R303" t="str">
            <v>推测</v>
          </cell>
        </row>
        <row r="304">
          <cell r="A304" t="str">
            <v>10J535</v>
          </cell>
          <cell r="B304"/>
          <cell r="C304" t="str">
            <v>10J534</v>
          </cell>
          <cell r="D304" t="str">
            <v>管埋</v>
          </cell>
          <cell r="E304" t="str">
            <v>塑胶</v>
          </cell>
          <cell r="F304" t="str">
            <v>100</v>
          </cell>
          <cell r="G304" t="str">
            <v>拐点</v>
          </cell>
          <cell r="H304"/>
          <cell r="I304" t="str">
            <v>20343.54</v>
          </cell>
          <cell r="J304" t="str">
            <v>105667.44</v>
          </cell>
          <cell r="K304" t="str">
            <v>8.83</v>
          </cell>
          <cell r="L304" t="str">
            <v>8.82</v>
          </cell>
          <cell r="M304"/>
          <cell r="N304" t="str">
            <v>0.01</v>
          </cell>
          <cell r="O304"/>
          <cell r="P304"/>
          <cell r="Q304"/>
          <cell r="R304" t="str">
            <v>推测</v>
          </cell>
        </row>
        <row r="305">
          <cell r="A305"/>
          <cell r="B305"/>
          <cell r="C305" t="str">
            <v>10J536</v>
          </cell>
          <cell r="D305" t="str">
            <v>管埋</v>
          </cell>
          <cell r="E305" t="str">
            <v>塑胶</v>
          </cell>
          <cell r="F305" t="str">
            <v>100</v>
          </cell>
          <cell r="G305" t="str">
            <v>拐点</v>
          </cell>
          <cell r="H305"/>
          <cell r="I305" t="str">
            <v>20343.54</v>
          </cell>
          <cell r="J305" t="str">
            <v>105667.44</v>
          </cell>
          <cell r="K305" t="str">
            <v>8.83</v>
          </cell>
          <cell r="L305" t="str">
            <v>8.82</v>
          </cell>
          <cell r="M305"/>
          <cell r="N305" t="str">
            <v>0.01</v>
          </cell>
          <cell r="O305"/>
          <cell r="P305"/>
          <cell r="Q305"/>
          <cell r="R305" t="str">
            <v>推测</v>
          </cell>
        </row>
        <row r="306">
          <cell r="A306" t="str">
            <v>10J536</v>
          </cell>
          <cell r="B306"/>
          <cell r="C306" t="str">
            <v>10J535</v>
          </cell>
          <cell r="D306" t="str">
            <v>管埋</v>
          </cell>
          <cell r="E306" t="str">
            <v>塑胶</v>
          </cell>
          <cell r="F306" t="str">
            <v>100</v>
          </cell>
          <cell r="G306" t="str">
            <v>终止点</v>
          </cell>
          <cell r="H306" t="str">
            <v>出入地</v>
          </cell>
          <cell r="I306" t="str">
            <v>20351.15</v>
          </cell>
          <cell r="J306" t="str">
            <v>105666.89</v>
          </cell>
          <cell r="K306" t="str">
            <v>9.11</v>
          </cell>
          <cell r="L306" t="str">
            <v>9.10</v>
          </cell>
          <cell r="M306"/>
          <cell r="N306" t="str">
            <v>0.01</v>
          </cell>
          <cell r="O306"/>
          <cell r="P306"/>
          <cell r="Q306"/>
          <cell r="R306" t="str">
            <v>推测</v>
          </cell>
        </row>
        <row r="307">
          <cell r="A307" t="str">
            <v>10J552</v>
          </cell>
          <cell r="B307"/>
          <cell r="C307" t="str">
            <v>10J533</v>
          </cell>
          <cell r="D307" t="str">
            <v>管埋</v>
          </cell>
          <cell r="E307" t="str">
            <v>塑胶</v>
          </cell>
          <cell r="F307" t="str">
            <v>100</v>
          </cell>
          <cell r="G307" t="str">
            <v>三通</v>
          </cell>
          <cell r="H307"/>
          <cell r="I307" t="str">
            <v>20338.69</v>
          </cell>
          <cell r="J307" t="str">
            <v>105680.62</v>
          </cell>
          <cell r="K307" t="str">
            <v>8.13</v>
          </cell>
          <cell r="L307" t="str">
            <v>7.92</v>
          </cell>
          <cell r="M307"/>
          <cell r="N307" t="str">
            <v>0.21</v>
          </cell>
          <cell r="O307"/>
          <cell r="P307"/>
          <cell r="Q307"/>
          <cell r="R307" t="str">
            <v>推测</v>
          </cell>
        </row>
        <row r="308">
          <cell r="A308"/>
          <cell r="B308"/>
          <cell r="C308" t="str">
            <v>10J553</v>
          </cell>
          <cell r="D308" t="str">
            <v>管埋</v>
          </cell>
          <cell r="E308" t="str">
            <v>塑胶</v>
          </cell>
          <cell r="F308" t="str">
            <v>50</v>
          </cell>
          <cell r="G308" t="str">
            <v>三通</v>
          </cell>
          <cell r="H308"/>
          <cell r="I308" t="str">
            <v>20338.69</v>
          </cell>
          <cell r="J308" t="str">
            <v>105680.62</v>
          </cell>
          <cell r="K308" t="str">
            <v>8.13</v>
          </cell>
          <cell r="L308" t="str">
            <v>7.92</v>
          </cell>
          <cell r="M308"/>
          <cell r="N308" t="str">
            <v>0.21</v>
          </cell>
          <cell r="O308"/>
          <cell r="P308"/>
          <cell r="Q308"/>
          <cell r="R308" t="str">
            <v>推测</v>
          </cell>
        </row>
        <row r="309">
          <cell r="A309"/>
          <cell r="B309"/>
          <cell r="C309" t="str">
            <v>10J555</v>
          </cell>
          <cell r="D309" t="str">
            <v>管埋</v>
          </cell>
          <cell r="E309" t="str">
            <v>塑胶</v>
          </cell>
          <cell r="F309" t="str">
            <v>100</v>
          </cell>
          <cell r="G309" t="str">
            <v>三通</v>
          </cell>
          <cell r="H309"/>
          <cell r="I309" t="str">
            <v>20338.69</v>
          </cell>
          <cell r="J309" t="str">
            <v>105680.62</v>
          </cell>
          <cell r="K309" t="str">
            <v>8.13</v>
          </cell>
          <cell r="L309" t="str">
            <v>7.92</v>
          </cell>
          <cell r="M309"/>
          <cell r="N309" t="str">
            <v>0.21</v>
          </cell>
          <cell r="O309"/>
          <cell r="P309"/>
          <cell r="Q309"/>
          <cell r="R309" t="str">
            <v>推测</v>
          </cell>
        </row>
        <row r="310">
          <cell r="A310" t="str">
            <v>10J553</v>
          </cell>
          <cell r="B310"/>
          <cell r="C310" t="str">
            <v>10J552</v>
          </cell>
          <cell r="D310" t="str">
            <v>管埋</v>
          </cell>
          <cell r="E310" t="str">
            <v>塑胶</v>
          </cell>
          <cell r="F310" t="str">
            <v>50</v>
          </cell>
          <cell r="G310" t="str">
            <v>拐点</v>
          </cell>
          <cell r="H310"/>
          <cell r="I310" t="str">
            <v>20342.13</v>
          </cell>
          <cell r="J310" t="str">
            <v>105681.62</v>
          </cell>
          <cell r="K310" t="str">
            <v>8.54</v>
          </cell>
          <cell r="L310" t="str">
            <v>8.39</v>
          </cell>
          <cell r="M310"/>
          <cell r="N310" t="str">
            <v>0.15</v>
          </cell>
          <cell r="O310"/>
          <cell r="P310"/>
          <cell r="Q310"/>
          <cell r="R310" t="str">
            <v>推测</v>
          </cell>
        </row>
        <row r="311">
          <cell r="A311"/>
          <cell r="B311"/>
          <cell r="C311" t="str">
            <v>10J554</v>
          </cell>
          <cell r="D311" t="str">
            <v>管埋</v>
          </cell>
          <cell r="E311" t="str">
            <v>塑胶</v>
          </cell>
          <cell r="F311" t="str">
            <v>50</v>
          </cell>
          <cell r="G311" t="str">
            <v>拐点</v>
          </cell>
          <cell r="H311"/>
          <cell r="I311" t="str">
            <v>20342.13</v>
          </cell>
          <cell r="J311" t="str">
            <v>105681.62</v>
          </cell>
          <cell r="K311" t="str">
            <v>8.54</v>
          </cell>
          <cell r="L311" t="str">
            <v>8.39</v>
          </cell>
          <cell r="M311"/>
          <cell r="N311" t="str">
            <v>0.15</v>
          </cell>
          <cell r="O311"/>
          <cell r="P311"/>
          <cell r="Q311"/>
          <cell r="R311" t="str">
            <v>推测</v>
          </cell>
        </row>
        <row r="312">
          <cell r="A312" t="str">
            <v>10J554</v>
          </cell>
          <cell r="B312"/>
          <cell r="C312" t="str">
            <v>10J553</v>
          </cell>
          <cell r="D312" t="str">
            <v>管埋</v>
          </cell>
          <cell r="E312" t="str">
            <v>塑胶</v>
          </cell>
          <cell r="F312" t="str">
            <v>50</v>
          </cell>
          <cell r="G312" t="str">
            <v>拐点</v>
          </cell>
          <cell r="H312"/>
          <cell r="I312" t="str">
            <v>20346.19</v>
          </cell>
          <cell r="J312" t="str">
            <v>105680.81</v>
          </cell>
          <cell r="K312" t="str">
            <v>8.66</v>
          </cell>
          <cell r="L312" t="str">
            <v>8.54</v>
          </cell>
          <cell r="M312"/>
          <cell r="N312" t="str">
            <v>0.12</v>
          </cell>
          <cell r="O312"/>
          <cell r="P312"/>
          <cell r="Q312"/>
          <cell r="R312" t="str">
            <v>进不去 推测</v>
          </cell>
        </row>
        <row r="313">
          <cell r="A313" t="str">
            <v>10J555</v>
          </cell>
          <cell r="B313"/>
          <cell r="C313" t="str">
            <v>10J552</v>
          </cell>
          <cell r="D313" t="str">
            <v>管埋</v>
          </cell>
          <cell r="E313" t="str">
            <v>塑胶</v>
          </cell>
          <cell r="F313" t="str">
            <v>100</v>
          </cell>
          <cell r="G313" t="str">
            <v>拐点</v>
          </cell>
          <cell r="H313"/>
          <cell r="I313" t="str">
            <v>20337.03</v>
          </cell>
          <cell r="J313" t="str">
            <v>105687.28</v>
          </cell>
          <cell r="K313" t="str">
            <v>8.08</v>
          </cell>
          <cell r="L313" t="str">
            <v>7.86</v>
          </cell>
          <cell r="M313"/>
          <cell r="N313" t="str">
            <v>0.22</v>
          </cell>
          <cell r="O313"/>
          <cell r="P313"/>
          <cell r="Q313"/>
          <cell r="R313" t="str">
            <v>推测</v>
          </cell>
        </row>
        <row r="314">
          <cell r="A314"/>
          <cell r="B314"/>
          <cell r="C314" t="str">
            <v>10J556</v>
          </cell>
          <cell r="D314" t="str">
            <v>管埋</v>
          </cell>
          <cell r="E314" t="str">
            <v>塑胶</v>
          </cell>
          <cell r="F314" t="str">
            <v>100</v>
          </cell>
          <cell r="G314" t="str">
            <v>拐点</v>
          </cell>
          <cell r="H314"/>
          <cell r="I314" t="str">
            <v>20337.03</v>
          </cell>
          <cell r="J314" t="str">
            <v>105687.28</v>
          </cell>
          <cell r="K314" t="str">
            <v>8.08</v>
          </cell>
          <cell r="L314" t="str">
            <v>7.86</v>
          </cell>
          <cell r="M314"/>
          <cell r="N314" t="str">
            <v>0.22</v>
          </cell>
          <cell r="O314"/>
          <cell r="P314"/>
          <cell r="Q314"/>
          <cell r="R314" t="str">
            <v>推测</v>
          </cell>
        </row>
        <row r="315">
          <cell r="A315" t="str">
            <v>10J556</v>
          </cell>
          <cell r="B315"/>
          <cell r="C315" t="str">
            <v>10J555</v>
          </cell>
          <cell r="D315" t="str">
            <v>管埋</v>
          </cell>
          <cell r="E315" t="str">
            <v>塑胶</v>
          </cell>
          <cell r="F315" t="str">
            <v>100</v>
          </cell>
          <cell r="G315" t="str">
            <v>三通</v>
          </cell>
          <cell r="H315"/>
          <cell r="I315" t="str">
            <v>20336.63</v>
          </cell>
          <cell r="J315" t="str">
            <v>105691.78</v>
          </cell>
          <cell r="K315" t="str">
            <v>8.04</v>
          </cell>
          <cell r="L315" t="str">
            <v>7.86</v>
          </cell>
          <cell r="M315"/>
          <cell r="N315" t="str">
            <v>0.18</v>
          </cell>
          <cell r="O315"/>
          <cell r="P315"/>
          <cell r="Q315"/>
          <cell r="R315" t="str">
            <v>推测</v>
          </cell>
        </row>
        <row r="316">
          <cell r="A316"/>
          <cell r="B316"/>
          <cell r="C316" t="str">
            <v>10J559</v>
          </cell>
          <cell r="D316" t="str">
            <v>管埋</v>
          </cell>
          <cell r="E316" t="str">
            <v>塑胶</v>
          </cell>
          <cell r="F316" t="str">
            <v>50</v>
          </cell>
          <cell r="G316" t="str">
            <v>三通</v>
          </cell>
          <cell r="H316"/>
          <cell r="I316" t="str">
            <v>20336.63</v>
          </cell>
          <cell r="J316" t="str">
            <v>105691.78</v>
          </cell>
          <cell r="K316" t="str">
            <v>8.04</v>
          </cell>
          <cell r="L316" t="str">
            <v>7.86</v>
          </cell>
          <cell r="M316"/>
          <cell r="N316" t="str">
            <v>0.18</v>
          </cell>
          <cell r="O316"/>
          <cell r="P316"/>
          <cell r="Q316"/>
          <cell r="R316" t="str">
            <v>推测</v>
          </cell>
        </row>
        <row r="317">
          <cell r="A317"/>
          <cell r="B317"/>
          <cell r="C317" t="str">
            <v>10J562</v>
          </cell>
          <cell r="D317" t="str">
            <v>管埋</v>
          </cell>
          <cell r="E317" t="str">
            <v>塑胶</v>
          </cell>
          <cell r="F317" t="str">
            <v>50</v>
          </cell>
          <cell r="G317" t="str">
            <v>三通</v>
          </cell>
          <cell r="H317"/>
          <cell r="I317" t="str">
            <v>20336.63</v>
          </cell>
          <cell r="J317" t="str">
            <v>105691.78</v>
          </cell>
          <cell r="K317" t="str">
            <v>8.04</v>
          </cell>
          <cell r="L317" t="str">
            <v>7.86</v>
          </cell>
          <cell r="M317"/>
          <cell r="N317" t="str">
            <v>0.18</v>
          </cell>
          <cell r="O317"/>
          <cell r="P317"/>
          <cell r="Q317"/>
          <cell r="R317" t="str">
            <v>推测</v>
          </cell>
        </row>
        <row r="318">
          <cell r="A318" t="str">
            <v>10J559</v>
          </cell>
          <cell r="B318"/>
          <cell r="C318" t="str">
            <v>10J556</v>
          </cell>
          <cell r="D318" t="str">
            <v>管埋</v>
          </cell>
          <cell r="E318" t="str">
            <v>塑胶</v>
          </cell>
          <cell r="F318" t="str">
            <v>50</v>
          </cell>
          <cell r="G318" t="str">
            <v>终止点</v>
          </cell>
          <cell r="H318" t="str">
            <v>出入地</v>
          </cell>
          <cell r="I318" t="str">
            <v>20338.50</v>
          </cell>
          <cell r="J318" t="str">
            <v>105691.92</v>
          </cell>
          <cell r="K318" t="str">
            <v>8.05</v>
          </cell>
          <cell r="L318" t="str">
            <v>8.04</v>
          </cell>
          <cell r="M318"/>
          <cell r="N318" t="str">
            <v>0.01</v>
          </cell>
          <cell r="O318"/>
          <cell r="P318"/>
          <cell r="Q318"/>
          <cell r="R318" t="str">
            <v>推测</v>
          </cell>
        </row>
        <row r="319">
          <cell r="A319" t="str">
            <v>10J562</v>
          </cell>
          <cell r="B319"/>
          <cell r="C319" t="str">
            <v>10J556</v>
          </cell>
          <cell r="D319" t="str">
            <v>管埋</v>
          </cell>
          <cell r="E319" t="str">
            <v>塑胶</v>
          </cell>
          <cell r="F319" t="str">
            <v>50</v>
          </cell>
          <cell r="G319" t="str">
            <v>拐点</v>
          </cell>
          <cell r="H319"/>
          <cell r="I319" t="str">
            <v>20336.44</v>
          </cell>
          <cell r="J319" t="str">
            <v>105697.15</v>
          </cell>
          <cell r="K319" t="str">
            <v>8.19</v>
          </cell>
          <cell r="L319" t="str">
            <v>8.04</v>
          </cell>
          <cell r="M319"/>
          <cell r="N319" t="str">
            <v>0.15</v>
          </cell>
          <cell r="O319"/>
          <cell r="P319"/>
          <cell r="Q319"/>
          <cell r="R319" t="str">
            <v>推测</v>
          </cell>
        </row>
        <row r="320">
          <cell r="A320"/>
          <cell r="B320"/>
          <cell r="C320" t="str">
            <v>10J563</v>
          </cell>
          <cell r="D320" t="str">
            <v>管埋</v>
          </cell>
          <cell r="E320" t="str">
            <v>塑胶</v>
          </cell>
          <cell r="F320" t="str">
            <v>50</v>
          </cell>
          <cell r="G320" t="str">
            <v>拐点</v>
          </cell>
          <cell r="H320"/>
          <cell r="I320" t="str">
            <v>20336.44</v>
          </cell>
          <cell r="J320" t="str">
            <v>105697.15</v>
          </cell>
          <cell r="K320" t="str">
            <v>8.19</v>
          </cell>
          <cell r="L320" t="str">
            <v>8.04</v>
          </cell>
          <cell r="M320"/>
          <cell r="N320" t="str">
            <v>0.15</v>
          </cell>
          <cell r="O320"/>
          <cell r="P320"/>
          <cell r="Q320"/>
          <cell r="R320" t="str">
            <v>推测</v>
          </cell>
        </row>
        <row r="321">
          <cell r="A321" t="str">
            <v>10J563</v>
          </cell>
          <cell r="B321"/>
          <cell r="C321" t="str">
            <v>10J562</v>
          </cell>
          <cell r="D321" t="str">
            <v>管埋</v>
          </cell>
          <cell r="E321" t="str">
            <v>塑胶</v>
          </cell>
          <cell r="F321" t="str">
            <v>50</v>
          </cell>
          <cell r="G321" t="str">
            <v>终止点</v>
          </cell>
          <cell r="H321" t="str">
            <v>出入地</v>
          </cell>
          <cell r="I321" t="str">
            <v>20339.56</v>
          </cell>
          <cell r="J321" t="str">
            <v>105707.24</v>
          </cell>
          <cell r="K321" t="str">
            <v>8.49</v>
          </cell>
          <cell r="L321" t="str">
            <v>8.48</v>
          </cell>
          <cell r="M321"/>
          <cell r="N321" t="str">
            <v>0.01</v>
          </cell>
          <cell r="O321"/>
          <cell r="P321"/>
          <cell r="Q321"/>
          <cell r="R321" t="str">
            <v>推测</v>
          </cell>
        </row>
        <row r="322">
          <cell r="A322" t="str">
            <v>10J580</v>
          </cell>
          <cell r="B322"/>
          <cell r="C322" t="str">
            <v>10J581</v>
          </cell>
          <cell r="D322" t="str">
            <v>管埋</v>
          </cell>
          <cell r="E322" t="str">
            <v>塑胶</v>
          </cell>
          <cell r="F322" t="str">
            <v>100</v>
          </cell>
          <cell r="G322" t="str">
            <v>终止点</v>
          </cell>
          <cell r="H322" t="str">
            <v>消火栓</v>
          </cell>
          <cell r="I322" t="str">
            <v>20340.15</v>
          </cell>
          <cell r="J322" t="str">
            <v>105684.71</v>
          </cell>
          <cell r="K322" t="str">
            <v>8.18</v>
          </cell>
          <cell r="L322" t="str">
            <v>8.17</v>
          </cell>
          <cell r="M322"/>
          <cell r="N322" t="str">
            <v>0.01</v>
          </cell>
          <cell r="O322"/>
          <cell r="P322"/>
          <cell r="Q322"/>
          <cell r="R322" t="str">
            <v>推测</v>
          </cell>
        </row>
        <row r="323">
          <cell r="A323" t="str">
            <v>10J581</v>
          </cell>
          <cell r="B323"/>
          <cell r="C323" t="str">
            <v>10J580</v>
          </cell>
          <cell r="D323" t="str">
            <v>管埋</v>
          </cell>
          <cell r="E323" t="str">
            <v>塑胶</v>
          </cell>
          <cell r="F323" t="str">
            <v>100</v>
          </cell>
          <cell r="G323" t="str">
            <v>直线点</v>
          </cell>
          <cell r="H323"/>
          <cell r="I323" t="str">
            <v>20340.45</v>
          </cell>
          <cell r="J323" t="str">
            <v>105672.66</v>
          </cell>
          <cell r="K323" t="str">
            <v>8.41</v>
          </cell>
          <cell r="L323" t="str">
            <v>8.16</v>
          </cell>
          <cell r="M323"/>
          <cell r="N323" t="str">
            <v>0.25</v>
          </cell>
          <cell r="O323"/>
          <cell r="P323"/>
          <cell r="Q323"/>
          <cell r="R323" t="str">
            <v>推测</v>
          </cell>
        </row>
        <row r="324">
          <cell r="A324"/>
          <cell r="B324"/>
          <cell r="C324" t="str">
            <v>10J582</v>
          </cell>
          <cell r="D324" t="str">
            <v>管埋</v>
          </cell>
          <cell r="E324" t="str">
            <v>塑胶</v>
          </cell>
          <cell r="F324" t="str">
            <v>100</v>
          </cell>
          <cell r="G324" t="str">
            <v>直线点</v>
          </cell>
          <cell r="H324"/>
          <cell r="I324" t="str">
            <v>20340.45</v>
          </cell>
          <cell r="J324" t="str">
            <v>105672.66</v>
          </cell>
          <cell r="K324" t="str">
            <v>8.41</v>
          </cell>
          <cell r="L324" t="str">
            <v>8.16</v>
          </cell>
          <cell r="M324"/>
          <cell r="N324" t="str">
            <v>0.25</v>
          </cell>
          <cell r="O324"/>
          <cell r="P324"/>
          <cell r="Q324"/>
          <cell r="R324" t="str">
            <v>推测</v>
          </cell>
        </row>
        <row r="325">
          <cell r="A325" t="str">
            <v>10J582</v>
          </cell>
          <cell r="B325"/>
          <cell r="C325" t="str">
            <v>10J581</v>
          </cell>
          <cell r="D325" t="str">
            <v>管埋</v>
          </cell>
          <cell r="E325" t="str">
            <v>塑胶</v>
          </cell>
          <cell r="F325" t="str">
            <v>100</v>
          </cell>
          <cell r="G325" t="str">
            <v>直线点</v>
          </cell>
          <cell r="H325"/>
          <cell r="I325" t="str">
            <v>20339.96</v>
          </cell>
          <cell r="J325" t="str">
            <v>105663.50</v>
          </cell>
          <cell r="K325" t="str">
            <v>8.36</v>
          </cell>
          <cell r="L325" t="str">
            <v>8.09</v>
          </cell>
          <cell r="M325"/>
          <cell r="N325" t="str">
            <v>0.27</v>
          </cell>
          <cell r="O325"/>
          <cell r="P325"/>
          <cell r="Q325"/>
          <cell r="R325" t="str">
            <v>推测</v>
          </cell>
        </row>
        <row r="326">
          <cell r="A326"/>
          <cell r="B326"/>
          <cell r="C326" t="str">
            <v>10J583</v>
          </cell>
          <cell r="D326" t="str">
            <v>管埋</v>
          </cell>
          <cell r="E326" t="str">
            <v>塑胶</v>
          </cell>
          <cell r="F326" t="str">
            <v>100</v>
          </cell>
          <cell r="G326" t="str">
            <v>直线点</v>
          </cell>
          <cell r="H326"/>
          <cell r="I326" t="str">
            <v>20339.96</v>
          </cell>
          <cell r="J326" t="str">
            <v>105663.50</v>
          </cell>
          <cell r="K326" t="str">
            <v>8.36</v>
          </cell>
          <cell r="L326" t="str">
            <v>8.09</v>
          </cell>
          <cell r="M326"/>
          <cell r="N326" t="str">
            <v>0.27</v>
          </cell>
          <cell r="O326"/>
          <cell r="P326"/>
          <cell r="Q326"/>
          <cell r="R326" t="str">
            <v>推测</v>
          </cell>
        </row>
        <row r="327">
          <cell r="A327" t="str">
            <v>10J583</v>
          </cell>
          <cell r="B327"/>
          <cell r="C327" t="str">
            <v>10J582</v>
          </cell>
          <cell r="D327" t="str">
            <v>管埋</v>
          </cell>
          <cell r="E327" t="str">
            <v>塑胶</v>
          </cell>
          <cell r="F327" t="str">
            <v>100</v>
          </cell>
          <cell r="G327" t="str">
            <v>直线点</v>
          </cell>
          <cell r="H327"/>
          <cell r="I327" t="str">
            <v>20338.67</v>
          </cell>
          <cell r="J327" t="str">
            <v>105651.92</v>
          </cell>
          <cell r="K327" t="str">
            <v>8.24</v>
          </cell>
          <cell r="L327" t="str">
            <v>7.96</v>
          </cell>
          <cell r="M327"/>
          <cell r="N327" t="str">
            <v>0.28</v>
          </cell>
          <cell r="O327"/>
          <cell r="P327"/>
          <cell r="Q327"/>
          <cell r="R327" t="str">
            <v>推测</v>
          </cell>
        </row>
        <row r="328">
          <cell r="A328"/>
          <cell r="B328"/>
          <cell r="C328" t="str">
            <v>10J584</v>
          </cell>
          <cell r="D328" t="str">
            <v>管埋</v>
          </cell>
          <cell r="E328" t="str">
            <v>塑胶</v>
          </cell>
          <cell r="F328" t="str">
            <v>100</v>
          </cell>
          <cell r="G328" t="str">
            <v>直线点</v>
          </cell>
          <cell r="H328"/>
          <cell r="I328" t="str">
            <v>20338.67</v>
          </cell>
          <cell r="J328" t="str">
            <v>105651.92</v>
          </cell>
          <cell r="K328" t="str">
            <v>8.24</v>
          </cell>
          <cell r="L328" t="str">
            <v>7.96</v>
          </cell>
          <cell r="M328"/>
          <cell r="N328" t="str">
            <v>0.28</v>
          </cell>
          <cell r="O328"/>
          <cell r="P328"/>
          <cell r="Q328"/>
          <cell r="R328" t="str">
            <v>推测</v>
          </cell>
        </row>
        <row r="329">
          <cell r="A329" t="str">
            <v>10J584</v>
          </cell>
          <cell r="B329"/>
          <cell r="C329" t="str">
            <v>10J583</v>
          </cell>
          <cell r="D329" t="str">
            <v>管埋</v>
          </cell>
          <cell r="E329" t="str">
            <v>塑胶</v>
          </cell>
          <cell r="F329" t="str">
            <v>100</v>
          </cell>
          <cell r="G329" t="str">
            <v>直线点</v>
          </cell>
          <cell r="H329"/>
          <cell r="I329" t="str">
            <v>20338.19</v>
          </cell>
          <cell r="J329" t="str">
            <v>105636.55</v>
          </cell>
          <cell r="K329" t="str">
            <v>8.16</v>
          </cell>
          <cell r="L329" t="str">
            <v>7.86</v>
          </cell>
          <cell r="M329"/>
          <cell r="N329" t="str">
            <v>0.30</v>
          </cell>
          <cell r="O329"/>
          <cell r="P329"/>
          <cell r="Q329"/>
          <cell r="R329" t="str">
            <v>推测</v>
          </cell>
        </row>
        <row r="330">
          <cell r="A330"/>
          <cell r="B330"/>
          <cell r="C330" t="str">
            <v>10J585</v>
          </cell>
          <cell r="D330" t="str">
            <v>管埋</v>
          </cell>
          <cell r="E330" t="str">
            <v>塑胶</v>
          </cell>
          <cell r="F330" t="str">
            <v>100</v>
          </cell>
          <cell r="G330" t="str">
            <v>直线点</v>
          </cell>
          <cell r="H330"/>
          <cell r="I330" t="str">
            <v>20338.19</v>
          </cell>
          <cell r="J330" t="str">
            <v>105636.55</v>
          </cell>
          <cell r="K330" t="str">
            <v>8.16</v>
          </cell>
          <cell r="L330" t="str">
            <v>7.86</v>
          </cell>
          <cell r="M330"/>
          <cell r="N330" t="str">
            <v>0.30</v>
          </cell>
          <cell r="O330"/>
          <cell r="P330"/>
          <cell r="Q330"/>
          <cell r="R330" t="str">
            <v>推测</v>
          </cell>
        </row>
        <row r="331">
          <cell r="A331" t="str">
            <v>10J585</v>
          </cell>
          <cell r="B331"/>
          <cell r="C331" t="str">
            <v>10J584</v>
          </cell>
          <cell r="D331" t="str">
            <v>管埋</v>
          </cell>
          <cell r="E331" t="str">
            <v>塑胶</v>
          </cell>
          <cell r="F331" t="str">
            <v>100</v>
          </cell>
          <cell r="G331" t="str">
            <v>直线点</v>
          </cell>
          <cell r="H331"/>
          <cell r="I331" t="str">
            <v>20338.03</v>
          </cell>
          <cell r="J331" t="str">
            <v>105621.33</v>
          </cell>
          <cell r="K331" t="str">
            <v>8.05</v>
          </cell>
          <cell r="L331" t="str">
            <v>7.73</v>
          </cell>
          <cell r="M331"/>
          <cell r="N331" t="str">
            <v>0.32</v>
          </cell>
          <cell r="O331"/>
          <cell r="P331"/>
          <cell r="Q331"/>
          <cell r="R331" t="str">
            <v>推测</v>
          </cell>
        </row>
        <row r="332">
          <cell r="A332"/>
          <cell r="B332"/>
          <cell r="C332" t="str">
            <v>10J586</v>
          </cell>
          <cell r="D332" t="str">
            <v>管埋</v>
          </cell>
          <cell r="E332" t="str">
            <v>塑胶</v>
          </cell>
          <cell r="F332" t="str">
            <v>100</v>
          </cell>
          <cell r="G332" t="str">
            <v>直线点</v>
          </cell>
          <cell r="H332"/>
          <cell r="I332" t="str">
            <v>20338.03</v>
          </cell>
          <cell r="J332" t="str">
            <v>105621.33</v>
          </cell>
          <cell r="K332" t="str">
            <v>8.05</v>
          </cell>
          <cell r="L332" t="str">
            <v>7.83</v>
          </cell>
          <cell r="M332"/>
          <cell r="N332" t="str">
            <v>0.22</v>
          </cell>
          <cell r="O332"/>
          <cell r="P332"/>
          <cell r="Q332"/>
          <cell r="R332" t="str">
            <v>推测</v>
          </cell>
        </row>
        <row r="333">
          <cell r="A333" t="str">
            <v>10J586</v>
          </cell>
          <cell r="B333"/>
          <cell r="C333" t="str">
            <v>10J284</v>
          </cell>
          <cell r="D333" t="str">
            <v>管埋</v>
          </cell>
          <cell r="E333" t="str">
            <v>塑胶</v>
          </cell>
          <cell r="F333" t="str">
            <v>100</v>
          </cell>
          <cell r="G333" t="str">
            <v>直线点</v>
          </cell>
          <cell r="H333"/>
          <cell r="I333" t="str">
            <v>20338.09</v>
          </cell>
          <cell r="J333" t="str">
            <v>105613.30</v>
          </cell>
          <cell r="K333" t="str">
            <v>7.79</v>
          </cell>
          <cell r="L333" t="str">
            <v>7.49</v>
          </cell>
          <cell r="M333"/>
          <cell r="N333" t="str">
            <v>0.30</v>
          </cell>
          <cell r="O333"/>
          <cell r="P333"/>
          <cell r="Q333"/>
          <cell r="R333" t="str">
            <v>推测</v>
          </cell>
        </row>
        <row r="334">
          <cell r="A334"/>
          <cell r="B334"/>
          <cell r="C334" t="str">
            <v>10J585</v>
          </cell>
          <cell r="D334" t="str">
            <v>管埋</v>
          </cell>
          <cell r="E334" t="str">
            <v>塑胶</v>
          </cell>
          <cell r="F334" t="str">
            <v>100</v>
          </cell>
          <cell r="G334" t="str">
            <v>直线点</v>
          </cell>
          <cell r="H334"/>
          <cell r="I334" t="str">
            <v>20338.09</v>
          </cell>
          <cell r="J334" t="str">
            <v>105613.30</v>
          </cell>
          <cell r="K334" t="str">
            <v>7.79</v>
          </cell>
          <cell r="L334" t="str">
            <v>7.49</v>
          </cell>
          <cell r="M334"/>
          <cell r="N334" t="str">
            <v>0.30</v>
          </cell>
          <cell r="O334"/>
          <cell r="P334"/>
          <cell r="Q334"/>
          <cell r="R334" t="str">
            <v>推测</v>
          </cell>
        </row>
        <row r="335">
          <cell r="A335" t="str">
            <v>10J596</v>
          </cell>
          <cell r="B335"/>
          <cell r="C335" t="str">
            <v>10J597</v>
          </cell>
          <cell r="D335" t="str">
            <v>管埋</v>
          </cell>
          <cell r="E335" t="str">
            <v>铸铁</v>
          </cell>
          <cell r="F335" t="str">
            <v>150</v>
          </cell>
          <cell r="G335" t="str">
            <v>拐点</v>
          </cell>
          <cell r="H335" t="str">
            <v>消火栓</v>
          </cell>
          <cell r="I335" t="str">
            <v>20255.43</v>
          </cell>
          <cell r="J335" t="str">
            <v>105584.10</v>
          </cell>
          <cell r="K335" t="str">
            <v>5.77</v>
          </cell>
          <cell r="L335" t="str">
            <v>5.76</v>
          </cell>
          <cell r="M335"/>
          <cell r="N335" t="str">
            <v>0.01</v>
          </cell>
          <cell r="O335"/>
          <cell r="P335"/>
          <cell r="Q335"/>
          <cell r="R335" t="str">
            <v>进不去</v>
          </cell>
        </row>
        <row r="336">
          <cell r="A336" t="str">
            <v>10J597</v>
          </cell>
          <cell r="B336"/>
          <cell r="C336" t="str">
            <v>10J596</v>
          </cell>
          <cell r="D336" t="str">
            <v>管埋</v>
          </cell>
          <cell r="E336" t="str">
            <v>铸铁</v>
          </cell>
          <cell r="F336" t="str">
            <v>150</v>
          </cell>
          <cell r="G336" t="str">
            <v>拐点</v>
          </cell>
          <cell r="H336"/>
          <cell r="I336" t="str">
            <v>20258.21</v>
          </cell>
          <cell r="J336" t="str">
            <v>105584.11</v>
          </cell>
          <cell r="K336" t="str">
            <v>5.73</v>
          </cell>
          <cell r="L336" t="str">
            <v>5.45</v>
          </cell>
          <cell r="M336"/>
          <cell r="N336" t="str">
            <v>0.28</v>
          </cell>
          <cell r="O336"/>
          <cell r="P336"/>
          <cell r="Q336"/>
          <cell r="R336"/>
        </row>
        <row r="337">
          <cell r="A337"/>
          <cell r="B337"/>
          <cell r="C337" t="str">
            <v>10J598</v>
          </cell>
          <cell r="D337" t="str">
            <v>管埋</v>
          </cell>
          <cell r="E337" t="str">
            <v>铸铁</v>
          </cell>
          <cell r="F337" t="str">
            <v>150</v>
          </cell>
          <cell r="G337" t="str">
            <v>拐点</v>
          </cell>
          <cell r="H337"/>
          <cell r="I337" t="str">
            <v>20258.21</v>
          </cell>
          <cell r="J337" t="str">
            <v>105584.11</v>
          </cell>
          <cell r="K337" t="str">
            <v>5.73</v>
          </cell>
          <cell r="L337" t="str">
            <v>5.45</v>
          </cell>
          <cell r="M337"/>
          <cell r="N337" t="str">
            <v>0.28</v>
          </cell>
          <cell r="O337"/>
          <cell r="P337"/>
          <cell r="Q337"/>
          <cell r="R337"/>
        </row>
        <row r="338">
          <cell r="A338" t="str">
            <v>10J598</v>
          </cell>
          <cell r="B338"/>
          <cell r="C338" t="str">
            <v>10J597</v>
          </cell>
          <cell r="D338" t="str">
            <v>管埋</v>
          </cell>
          <cell r="E338" t="str">
            <v>铸铁</v>
          </cell>
          <cell r="F338" t="str">
            <v>150</v>
          </cell>
          <cell r="G338" t="str">
            <v>拐点</v>
          </cell>
          <cell r="H338"/>
          <cell r="I338" t="str">
            <v>20258.14</v>
          </cell>
          <cell r="J338" t="str">
            <v>105603.82</v>
          </cell>
          <cell r="K338" t="str">
            <v>5.64</v>
          </cell>
          <cell r="L338" t="str">
            <v>5.39</v>
          </cell>
          <cell r="M338"/>
          <cell r="N338" t="str">
            <v>0.25</v>
          </cell>
          <cell r="O338"/>
          <cell r="P338"/>
          <cell r="Q338"/>
          <cell r="R338"/>
        </row>
        <row r="339">
          <cell r="A339"/>
          <cell r="B339"/>
          <cell r="C339" t="str">
            <v>10J599</v>
          </cell>
          <cell r="D339" t="str">
            <v>管埋</v>
          </cell>
          <cell r="E339" t="str">
            <v>铸铁</v>
          </cell>
          <cell r="F339" t="str">
            <v>150</v>
          </cell>
          <cell r="G339" t="str">
            <v>拐点</v>
          </cell>
          <cell r="H339"/>
          <cell r="I339" t="str">
            <v>20258.14</v>
          </cell>
          <cell r="J339" t="str">
            <v>105603.82</v>
          </cell>
          <cell r="K339" t="str">
            <v>5.64</v>
          </cell>
          <cell r="L339" t="str">
            <v>5.39</v>
          </cell>
          <cell r="M339"/>
          <cell r="N339" t="str">
            <v>0.25</v>
          </cell>
          <cell r="O339"/>
          <cell r="P339"/>
          <cell r="Q339"/>
          <cell r="R339"/>
        </row>
        <row r="340">
          <cell r="A340" t="str">
            <v>10J599</v>
          </cell>
          <cell r="B340"/>
          <cell r="C340" t="str">
            <v>10J598</v>
          </cell>
          <cell r="D340" t="str">
            <v>管埋</v>
          </cell>
          <cell r="E340" t="str">
            <v>铸铁</v>
          </cell>
          <cell r="F340" t="str">
            <v>150</v>
          </cell>
          <cell r="G340" t="str">
            <v>拐点</v>
          </cell>
          <cell r="H340"/>
          <cell r="I340" t="str">
            <v>20257.61</v>
          </cell>
          <cell r="J340" t="str">
            <v>105603.81</v>
          </cell>
          <cell r="K340" t="str">
            <v>5.64</v>
          </cell>
          <cell r="L340" t="str">
            <v>5.63</v>
          </cell>
          <cell r="M340"/>
          <cell r="N340" t="str">
            <v>0.01</v>
          </cell>
          <cell r="O340"/>
          <cell r="P340"/>
          <cell r="Q340"/>
          <cell r="R340"/>
        </row>
        <row r="341">
          <cell r="A341"/>
          <cell r="B341"/>
          <cell r="C341" t="str">
            <v>10J600</v>
          </cell>
          <cell r="D341" t="str">
            <v>管埋</v>
          </cell>
          <cell r="E341" t="str">
            <v>铸铁</v>
          </cell>
          <cell r="F341" t="str">
            <v>150</v>
          </cell>
          <cell r="G341" t="str">
            <v>拐点</v>
          </cell>
          <cell r="H341"/>
          <cell r="I341" t="str">
            <v>20257.61</v>
          </cell>
          <cell r="J341" t="str">
            <v>105603.81</v>
          </cell>
          <cell r="K341" t="str">
            <v>5.64</v>
          </cell>
          <cell r="L341" t="str">
            <v>5.63</v>
          </cell>
          <cell r="M341"/>
          <cell r="N341" t="str">
            <v>0.01</v>
          </cell>
          <cell r="O341"/>
          <cell r="P341"/>
          <cell r="Q341"/>
          <cell r="R341"/>
        </row>
        <row r="342">
          <cell r="A342" t="str">
            <v>10J600</v>
          </cell>
          <cell r="B342"/>
          <cell r="C342" t="str">
            <v>10J599</v>
          </cell>
          <cell r="D342" t="str">
            <v>管埋</v>
          </cell>
          <cell r="E342" t="str">
            <v>铸铁</v>
          </cell>
          <cell r="F342" t="str">
            <v>150</v>
          </cell>
          <cell r="G342" t="str">
            <v>拐点</v>
          </cell>
          <cell r="H342"/>
          <cell r="I342" t="str">
            <v>20257.46</v>
          </cell>
          <cell r="J342" t="str">
            <v>105619.23</v>
          </cell>
          <cell r="K342" t="str">
            <v>5.64</v>
          </cell>
          <cell r="L342" t="str">
            <v>5.63</v>
          </cell>
          <cell r="M342"/>
          <cell r="N342" t="str">
            <v>0.01</v>
          </cell>
          <cell r="O342"/>
          <cell r="P342"/>
          <cell r="Q342"/>
          <cell r="R342"/>
        </row>
        <row r="343">
          <cell r="A343"/>
          <cell r="B343"/>
          <cell r="C343" t="str">
            <v>10J601</v>
          </cell>
          <cell r="D343" t="str">
            <v>管埋</v>
          </cell>
          <cell r="E343" t="str">
            <v>铸铁</v>
          </cell>
          <cell r="F343" t="str">
            <v>150</v>
          </cell>
          <cell r="G343" t="str">
            <v>拐点</v>
          </cell>
          <cell r="H343"/>
          <cell r="I343" t="str">
            <v>20257.46</v>
          </cell>
          <cell r="J343" t="str">
            <v>105619.23</v>
          </cell>
          <cell r="K343" t="str">
            <v>5.64</v>
          </cell>
          <cell r="L343" t="str">
            <v>5.63</v>
          </cell>
          <cell r="M343"/>
          <cell r="N343" t="str">
            <v>0.01</v>
          </cell>
          <cell r="O343"/>
          <cell r="P343"/>
          <cell r="Q343"/>
          <cell r="R343"/>
        </row>
        <row r="344">
          <cell r="A344" t="str">
            <v>10J601</v>
          </cell>
          <cell r="B344"/>
          <cell r="C344" t="str">
            <v>10J600</v>
          </cell>
          <cell r="D344" t="str">
            <v>管埋</v>
          </cell>
          <cell r="E344" t="str">
            <v>铸铁</v>
          </cell>
          <cell r="F344" t="str">
            <v>150</v>
          </cell>
          <cell r="G344" t="str">
            <v>拐点</v>
          </cell>
          <cell r="H344"/>
          <cell r="I344" t="str">
            <v>20255.58</v>
          </cell>
          <cell r="J344" t="str">
            <v>105619.25</v>
          </cell>
          <cell r="K344" t="str">
            <v>5.64</v>
          </cell>
          <cell r="L344" t="str">
            <v>5.63</v>
          </cell>
          <cell r="M344"/>
          <cell r="N344" t="str">
            <v>0.01</v>
          </cell>
          <cell r="O344"/>
          <cell r="P344"/>
          <cell r="Q344"/>
          <cell r="R344" t="str">
            <v>进不去</v>
          </cell>
        </row>
        <row r="345">
          <cell r="A345" t="str">
            <v>10J610</v>
          </cell>
          <cell r="B345"/>
          <cell r="C345" t="str">
            <v>10J611</v>
          </cell>
          <cell r="D345" t="str">
            <v>管埋</v>
          </cell>
          <cell r="E345" t="str">
            <v>塑胶</v>
          </cell>
          <cell r="F345" t="str">
            <v>50</v>
          </cell>
          <cell r="G345" t="str">
            <v>终止点</v>
          </cell>
          <cell r="H345" t="str">
            <v>出入地</v>
          </cell>
          <cell r="I345" t="str">
            <v>20458.55</v>
          </cell>
          <cell r="J345" t="str">
            <v>105745.00</v>
          </cell>
          <cell r="K345" t="str">
            <v>12.39</v>
          </cell>
          <cell r="L345" t="str">
            <v>12.38</v>
          </cell>
          <cell r="M345"/>
          <cell r="N345" t="str">
            <v>0.01</v>
          </cell>
          <cell r="O345"/>
          <cell r="P345"/>
          <cell r="Q345"/>
          <cell r="R345" t="str">
            <v>推测</v>
          </cell>
        </row>
        <row r="346">
          <cell r="A346" t="str">
            <v>10J611</v>
          </cell>
          <cell r="B346"/>
          <cell r="C346" t="str">
            <v>10J610</v>
          </cell>
          <cell r="D346" t="str">
            <v>管埋</v>
          </cell>
          <cell r="E346" t="str">
            <v>塑胶</v>
          </cell>
          <cell r="F346" t="str">
            <v>50</v>
          </cell>
          <cell r="G346" t="str">
            <v>拐点</v>
          </cell>
          <cell r="H346"/>
          <cell r="I346" t="str">
            <v>20457.89</v>
          </cell>
          <cell r="J346" t="str">
            <v>105745.33</v>
          </cell>
          <cell r="K346" t="str">
            <v>12.48</v>
          </cell>
          <cell r="L346" t="str">
            <v>12.47</v>
          </cell>
          <cell r="M346"/>
          <cell r="N346" t="str">
            <v>0.01</v>
          </cell>
          <cell r="O346"/>
          <cell r="P346"/>
          <cell r="Q346"/>
          <cell r="R346" t="str">
            <v>推测</v>
          </cell>
        </row>
        <row r="347">
          <cell r="A347"/>
          <cell r="B347"/>
          <cell r="C347" t="str">
            <v>10J612</v>
          </cell>
          <cell r="D347" t="str">
            <v>管埋</v>
          </cell>
          <cell r="E347" t="str">
            <v>塑胶</v>
          </cell>
          <cell r="F347" t="str">
            <v>50</v>
          </cell>
          <cell r="G347" t="str">
            <v>拐点</v>
          </cell>
          <cell r="H347"/>
          <cell r="I347" t="str">
            <v>20457.89</v>
          </cell>
          <cell r="J347" t="str">
            <v>105745.33</v>
          </cell>
          <cell r="K347" t="str">
            <v>12.48</v>
          </cell>
          <cell r="L347" t="str">
            <v>12.47</v>
          </cell>
          <cell r="M347"/>
          <cell r="N347" t="str">
            <v>0.01</v>
          </cell>
          <cell r="O347"/>
          <cell r="P347"/>
          <cell r="Q347"/>
          <cell r="R347" t="str">
            <v>推测</v>
          </cell>
        </row>
        <row r="348">
          <cell r="A348" t="str">
            <v>10J612</v>
          </cell>
          <cell r="B348"/>
          <cell r="C348" t="str">
            <v>10J366</v>
          </cell>
          <cell r="D348" t="str">
            <v>管埋</v>
          </cell>
          <cell r="E348" t="str">
            <v>塑胶</v>
          </cell>
          <cell r="F348" t="str">
            <v>50</v>
          </cell>
          <cell r="G348" t="str">
            <v>拐点</v>
          </cell>
          <cell r="H348"/>
          <cell r="I348" t="str">
            <v>20456.95</v>
          </cell>
          <cell r="J348" t="str">
            <v>105743.44</v>
          </cell>
          <cell r="K348" t="str">
            <v>12.67</v>
          </cell>
          <cell r="L348" t="str">
            <v>12.66</v>
          </cell>
          <cell r="M348"/>
          <cell r="N348" t="str">
            <v>0.01</v>
          </cell>
          <cell r="O348"/>
          <cell r="P348"/>
          <cell r="Q348"/>
          <cell r="R348" t="str">
            <v>推测</v>
          </cell>
        </row>
        <row r="349">
          <cell r="A349"/>
          <cell r="B349"/>
          <cell r="C349" t="str">
            <v>10J611</v>
          </cell>
          <cell r="D349" t="str">
            <v>管埋</v>
          </cell>
          <cell r="E349" t="str">
            <v>塑胶</v>
          </cell>
          <cell r="F349" t="str">
            <v>50</v>
          </cell>
          <cell r="G349" t="str">
            <v>拐点</v>
          </cell>
          <cell r="H349"/>
          <cell r="I349" t="str">
            <v>20456.95</v>
          </cell>
          <cell r="J349" t="str">
            <v>105743.44</v>
          </cell>
          <cell r="K349" t="str">
            <v>12.67</v>
          </cell>
          <cell r="L349" t="str">
            <v>12.66</v>
          </cell>
          <cell r="M349"/>
          <cell r="N349" t="str">
            <v>0.01</v>
          </cell>
          <cell r="O349"/>
          <cell r="P349"/>
          <cell r="Q349"/>
          <cell r="R349" t="str">
            <v>推测</v>
          </cell>
        </row>
        <row r="350">
          <cell r="A350" t="str">
            <v>10J699</v>
          </cell>
          <cell r="B350"/>
          <cell r="C350" t="str">
            <v>10J1226</v>
          </cell>
          <cell r="D350" t="str">
            <v>管埋</v>
          </cell>
          <cell r="E350" t="str">
            <v>塑胶</v>
          </cell>
          <cell r="F350" t="str">
            <v>100</v>
          </cell>
          <cell r="G350" t="str">
            <v>拐点</v>
          </cell>
          <cell r="H350"/>
          <cell r="I350" t="str">
            <v>20397.46</v>
          </cell>
          <cell r="J350" t="str">
            <v>105753.15</v>
          </cell>
          <cell r="K350" t="str">
            <v>9.32</v>
          </cell>
          <cell r="L350" t="str">
            <v>9.09</v>
          </cell>
          <cell r="M350"/>
          <cell r="N350" t="str">
            <v>0.23</v>
          </cell>
          <cell r="O350"/>
          <cell r="P350"/>
          <cell r="Q350"/>
          <cell r="R350" t="str">
            <v>推测</v>
          </cell>
        </row>
        <row r="351">
          <cell r="A351"/>
          <cell r="B351"/>
          <cell r="C351" t="str">
            <v>10J700</v>
          </cell>
          <cell r="D351" t="str">
            <v>管埋</v>
          </cell>
          <cell r="E351" t="str">
            <v>塑胶</v>
          </cell>
          <cell r="F351" t="str">
            <v>100</v>
          </cell>
          <cell r="G351" t="str">
            <v>拐点</v>
          </cell>
          <cell r="H351"/>
          <cell r="I351" t="str">
            <v>20397.46</v>
          </cell>
          <cell r="J351" t="str">
            <v>105753.15</v>
          </cell>
          <cell r="K351" t="str">
            <v>9.32</v>
          </cell>
          <cell r="L351" t="str">
            <v>9.09</v>
          </cell>
          <cell r="M351"/>
          <cell r="N351" t="str">
            <v>0.23</v>
          </cell>
          <cell r="O351"/>
          <cell r="P351"/>
          <cell r="Q351"/>
          <cell r="R351" t="str">
            <v>推测</v>
          </cell>
        </row>
        <row r="352">
          <cell r="A352" t="str">
            <v>10J700</v>
          </cell>
          <cell r="B352"/>
          <cell r="C352" t="str">
            <v>10J699</v>
          </cell>
          <cell r="D352" t="str">
            <v>管埋</v>
          </cell>
          <cell r="E352" t="str">
            <v>塑胶</v>
          </cell>
          <cell r="F352" t="str">
            <v>100</v>
          </cell>
          <cell r="G352" t="str">
            <v>拐点</v>
          </cell>
          <cell r="H352" t="str">
            <v>检修井</v>
          </cell>
          <cell r="I352" t="str">
            <v>20399.19</v>
          </cell>
          <cell r="J352" t="str">
            <v>105751.93</v>
          </cell>
          <cell r="K352" t="str">
            <v>9.42</v>
          </cell>
          <cell r="L352" t="str">
            <v>9.20</v>
          </cell>
          <cell r="M352"/>
          <cell r="N352" t="str">
            <v>0.22</v>
          </cell>
          <cell r="O352"/>
          <cell r="P352"/>
          <cell r="Q352"/>
          <cell r="R352" t="str">
            <v>推测</v>
          </cell>
        </row>
        <row r="353">
          <cell r="A353"/>
          <cell r="B353"/>
          <cell r="C353" t="str">
            <v>10J701</v>
          </cell>
          <cell r="D353" t="str">
            <v>管埋</v>
          </cell>
          <cell r="E353" t="str">
            <v>塑胶</v>
          </cell>
          <cell r="F353" t="str">
            <v>100</v>
          </cell>
          <cell r="G353" t="str">
            <v>拐点</v>
          </cell>
          <cell r="H353" t="str">
            <v>检修井</v>
          </cell>
          <cell r="I353" t="str">
            <v>20399.19</v>
          </cell>
          <cell r="J353" t="str">
            <v>105751.93</v>
          </cell>
          <cell r="K353" t="str">
            <v>9.42</v>
          </cell>
          <cell r="L353" t="str">
            <v>9.20</v>
          </cell>
          <cell r="M353"/>
          <cell r="N353" t="str">
            <v>0.22</v>
          </cell>
          <cell r="O353"/>
          <cell r="P353"/>
          <cell r="Q353"/>
          <cell r="R353" t="str">
            <v>推测</v>
          </cell>
        </row>
        <row r="354">
          <cell r="A354" t="str">
            <v>10J701</v>
          </cell>
          <cell r="B354"/>
          <cell r="C354" t="str">
            <v>10J700</v>
          </cell>
          <cell r="D354" t="str">
            <v>管埋</v>
          </cell>
          <cell r="E354" t="str">
            <v>塑胶</v>
          </cell>
          <cell r="F354" t="str">
            <v>100</v>
          </cell>
          <cell r="G354" t="str">
            <v>三通</v>
          </cell>
          <cell r="H354"/>
          <cell r="I354" t="str">
            <v>20408.85</v>
          </cell>
          <cell r="J354" t="str">
            <v>105748.45</v>
          </cell>
          <cell r="K354" t="str">
            <v>10.58</v>
          </cell>
          <cell r="L354" t="str">
            <v>10.18</v>
          </cell>
          <cell r="M354"/>
          <cell r="N354" t="str">
            <v>0.40</v>
          </cell>
          <cell r="O354"/>
          <cell r="P354"/>
          <cell r="Q354"/>
          <cell r="R354" t="str">
            <v>推测</v>
          </cell>
        </row>
        <row r="355">
          <cell r="A355"/>
          <cell r="B355"/>
          <cell r="C355" t="str">
            <v>10J702</v>
          </cell>
          <cell r="D355" t="str">
            <v>管埋</v>
          </cell>
          <cell r="E355" t="str">
            <v>塑胶</v>
          </cell>
          <cell r="F355" t="str">
            <v>100</v>
          </cell>
          <cell r="G355" t="str">
            <v>三通</v>
          </cell>
          <cell r="H355"/>
          <cell r="I355" t="str">
            <v>20408.85</v>
          </cell>
          <cell r="J355" t="str">
            <v>105748.45</v>
          </cell>
          <cell r="K355" t="str">
            <v>10.58</v>
          </cell>
          <cell r="L355" t="str">
            <v>10.18</v>
          </cell>
          <cell r="M355"/>
          <cell r="N355" t="str">
            <v>0.40</v>
          </cell>
          <cell r="O355"/>
          <cell r="P355"/>
          <cell r="Q355"/>
          <cell r="R355" t="str">
            <v>推测</v>
          </cell>
        </row>
        <row r="356">
          <cell r="A356"/>
          <cell r="B356"/>
          <cell r="C356" t="str">
            <v>10J703</v>
          </cell>
          <cell r="D356" t="str">
            <v>管埋</v>
          </cell>
          <cell r="E356" t="str">
            <v>塑胶</v>
          </cell>
          <cell r="F356" t="str">
            <v>100</v>
          </cell>
          <cell r="G356" t="str">
            <v>三通</v>
          </cell>
          <cell r="H356"/>
          <cell r="I356" t="str">
            <v>20408.85</v>
          </cell>
          <cell r="J356" t="str">
            <v>105748.45</v>
          </cell>
          <cell r="K356" t="str">
            <v>10.58</v>
          </cell>
          <cell r="L356" t="str">
            <v>10.18</v>
          </cell>
          <cell r="M356"/>
          <cell r="N356" t="str">
            <v>0.40</v>
          </cell>
          <cell r="O356"/>
          <cell r="P356"/>
          <cell r="Q356"/>
          <cell r="R356" t="str">
            <v>推测</v>
          </cell>
        </row>
        <row r="357">
          <cell r="A357" t="str">
            <v>10J702</v>
          </cell>
          <cell r="B357"/>
          <cell r="C357" t="str">
            <v>10J1190</v>
          </cell>
          <cell r="D357" t="str">
            <v>管埋</v>
          </cell>
          <cell r="E357" t="str">
            <v>塑胶</v>
          </cell>
          <cell r="F357" t="str">
            <v>100</v>
          </cell>
          <cell r="G357" t="str">
            <v>直线点</v>
          </cell>
          <cell r="H357" t="str">
            <v>检修井</v>
          </cell>
          <cell r="I357" t="str">
            <v>20408.58</v>
          </cell>
          <cell r="J357" t="str">
            <v>105747.99</v>
          </cell>
          <cell r="K357" t="str">
            <v>10.59</v>
          </cell>
          <cell r="L357" t="str">
            <v>10.19</v>
          </cell>
          <cell r="M357"/>
          <cell r="N357" t="str">
            <v>0.40</v>
          </cell>
          <cell r="O357"/>
          <cell r="P357"/>
          <cell r="Q357"/>
          <cell r="R357" t="str">
            <v>推测</v>
          </cell>
        </row>
        <row r="358">
          <cell r="A358"/>
          <cell r="B358"/>
          <cell r="C358" t="str">
            <v>10J701</v>
          </cell>
          <cell r="D358" t="str">
            <v>管埋</v>
          </cell>
          <cell r="E358" t="str">
            <v>塑胶</v>
          </cell>
          <cell r="F358" t="str">
            <v>100</v>
          </cell>
          <cell r="G358" t="str">
            <v>直线点</v>
          </cell>
          <cell r="H358" t="str">
            <v>检修井</v>
          </cell>
          <cell r="I358" t="str">
            <v>20408.58</v>
          </cell>
          <cell r="J358" t="str">
            <v>105747.99</v>
          </cell>
          <cell r="K358" t="str">
            <v>10.59</v>
          </cell>
          <cell r="L358" t="str">
            <v>10.19</v>
          </cell>
          <cell r="M358"/>
          <cell r="N358" t="str">
            <v>0.40</v>
          </cell>
          <cell r="O358"/>
          <cell r="P358"/>
          <cell r="Q358"/>
          <cell r="R358" t="str">
            <v>推测</v>
          </cell>
        </row>
        <row r="359">
          <cell r="A359" t="str">
            <v>10J703</v>
          </cell>
          <cell r="B359"/>
          <cell r="C359" t="str">
            <v>10J701</v>
          </cell>
          <cell r="D359" t="str">
            <v>管埋</v>
          </cell>
          <cell r="E359" t="str">
            <v>塑胶</v>
          </cell>
          <cell r="F359" t="str">
            <v>100</v>
          </cell>
          <cell r="G359" t="str">
            <v>三通</v>
          </cell>
          <cell r="H359"/>
          <cell r="I359" t="str">
            <v>20412.83</v>
          </cell>
          <cell r="J359" t="str">
            <v>105746.32</v>
          </cell>
          <cell r="K359" t="str">
            <v>10.66</v>
          </cell>
          <cell r="L359" t="str">
            <v>10.24</v>
          </cell>
          <cell r="M359"/>
          <cell r="N359" t="str">
            <v>0.42</v>
          </cell>
          <cell r="O359"/>
          <cell r="P359"/>
          <cell r="Q359"/>
          <cell r="R359" t="str">
            <v>推测</v>
          </cell>
        </row>
        <row r="360">
          <cell r="A360"/>
          <cell r="B360"/>
          <cell r="C360" t="str">
            <v>10J704</v>
          </cell>
          <cell r="D360" t="str">
            <v>管埋</v>
          </cell>
          <cell r="E360" t="str">
            <v>塑胶</v>
          </cell>
          <cell r="F360" t="str">
            <v>100</v>
          </cell>
          <cell r="G360" t="str">
            <v>三通</v>
          </cell>
          <cell r="H360"/>
          <cell r="I360" t="str">
            <v>20412.83</v>
          </cell>
          <cell r="J360" t="str">
            <v>105746.32</v>
          </cell>
          <cell r="K360" t="str">
            <v>10.66</v>
          </cell>
          <cell r="L360" t="str">
            <v>10.24</v>
          </cell>
          <cell r="M360"/>
          <cell r="N360" t="str">
            <v>0.42</v>
          </cell>
          <cell r="O360"/>
          <cell r="P360"/>
          <cell r="Q360"/>
          <cell r="R360" t="str">
            <v>推测</v>
          </cell>
        </row>
        <row r="361">
          <cell r="A361"/>
          <cell r="B361"/>
          <cell r="C361" t="str">
            <v>10J705</v>
          </cell>
          <cell r="D361" t="str">
            <v>管埋</v>
          </cell>
          <cell r="E361" t="str">
            <v>塑胶</v>
          </cell>
          <cell r="F361" t="str">
            <v>100</v>
          </cell>
          <cell r="G361" t="str">
            <v>三通</v>
          </cell>
          <cell r="H361"/>
          <cell r="I361" t="str">
            <v>20412.83</v>
          </cell>
          <cell r="J361" t="str">
            <v>105746.32</v>
          </cell>
          <cell r="K361" t="str">
            <v>10.66</v>
          </cell>
          <cell r="L361" t="str">
            <v>10.24</v>
          </cell>
          <cell r="M361"/>
          <cell r="N361" t="str">
            <v>0.42</v>
          </cell>
          <cell r="O361"/>
          <cell r="P361"/>
          <cell r="Q361"/>
          <cell r="R361" t="str">
            <v>推测</v>
          </cell>
        </row>
        <row r="362">
          <cell r="A362" t="str">
            <v>10J704</v>
          </cell>
          <cell r="B362"/>
          <cell r="C362" t="str">
            <v>10J703</v>
          </cell>
          <cell r="D362" t="str">
            <v>管埋</v>
          </cell>
          <cell r="E362" t="str">
            <v>塑胶</v>
          </cell>
          <cell r="F362" t="str">
            <v>100</v>
          </cell>
          <cell r="G362" t="str">
            <v>拐点</v>
          </cell>
          <cell r="H362"/>
          <cell r="I362" t="str">
            <v>20414.73</v>
          </cell>
          <cell r="J362" t="str">
            <v>105745.65</v>
          </cell>
          <cell r="K362" t="str">
            <v>10.61</v>
          </cell>
          <cell r="L362" t="str">
            <v>10.16</v>
          </cell>
          <cell r="M362"/>
          <cell r="N362" t="str">
            <v>0.45</v>
          </cell>
          <cell r="O362"/>
          <cell r="P362"/>
          <cell r="Q362"/>
          <cell r="R362" t="str">
            <v>接用户 推测</v>
          </cell>
        </row>
        <row r="363">
          <cell r="A363" t="str">
            <v>10J705</v>
          </cell>
          <cell r="B363"/>
          <cell r="C363" t="str">
            <v>10J1173</v>
          </cell>
          <cell r="D363" t="str">
            <v>管埋</v>
          </cell>
          <cell r="E363" t="str">
            <v>塑胶</v>
          </cell>
          <cell r="F363" t="str">
            <v>100</v>
          </cell>
          <cell r="G363" t="str">
            <v>拐点</v>
          </cell>
          <cell r="H363"/>
          <cell r="I363" t="str">
            <v>20422.51</v>
          </cell>
          <cell r="J363" t="str">
            <v>105768.57</v>
          </cell>
          <cell r="K363" t="str">
            <v>10.67</v>
          </cell>
          <cell r="L363" t="str">
            <v>10.27</v>
          </cell>
          <cell r="M363"/>
          <cell r="N363" t="str">
            <v>0.40</v>
          </cell>
          <cell r="O363"/>
          <cell r="P363"/>
          <cell r="Q363"/>
          <cell r="R363" t="str">
            <v>推测</v>
          </cell>
        </row>
        <row r="364">
          <cell r="A364"/>
          <cell r="B364"/>
          <cell r="C364" t="str">
            <v>10J703</v>
          </cell>
          <cell r="D364" t="str">
            <v>管埋</v>
          </cell>
          <cell r="E364" t="str">
            <v>塑胶</v>
          </cell>
          <cell r="F364" t="str">
            <v>100</v>
          </cell>
          <cell r="G364" t="str">
            <v>拐点</v>
          </cell>
          <cell r="H364"/>
          <cell r="I364" t="str">
            <v>20422.51</v>
          </cell>
          <cell r="J364" t="str">
            <v>105768.57</v>
          </cell>
          <cell r="K364" t="str">
            <v>10.67</v>
          </cell>
          <cell r="L364" t="str">
            <v>10.27</v>
          </cell>
          <cell r="M364"/>
          <cell r="N364" t="str">
            <v>0.40</v>
          </cell>
          <cell r="O364"/>
          <cell r="P364"/>
          <cell r="Q364"/>
          <cell r="R364" t="str">
            <v>推测</v>
          </cell>
        </row>
        <row r="365">
          <cell r="A365" t="str">
            <v>10J844</v>
          </cell>
          <cell r="B365"/>
          <cell r="C365" t="str">
            <v>10J845</v>
          </cell>
          <cell r="D365" t="str">
            <v>管埋</v>
          </cell>
          <cell r="E365" t="str">
            <v>塑胶</v>
          </cell>
          <cell r="F365" t="str">
            <v>100</v>
          </cell>
          <cell r="G365" t="str">
            <v>三通</v>
          </cell>
          <cell r="H365"/>
          <cell r="I365" t="str">
            <v>20359.54</v>
          </cell>
          <cell r="J365" t="str">
            <v>105851.32</v>
          </cell>
          <cell r="K365" t="str">
            <v>9.16</v>
          </cell>
          <cell r="L365" t="str">
            <v>9.15</v>
          </cell>
          <cell r="M365"/>
          <cell r="N365" t="str">
            <v>0.01</v>
          </cell>
          <cell r="O365"/>
          <cell r="P365"/>
          <cell r="Q365"/>
          <cell r="R365"/>
        </row>
        <row r="366">
          <cell r="A366"/>
          <cell r="B366"/>
          <cell r="C366" t="str">
            <v>10J921</v>
          </cell>
          <cell r="D366" t="str">
            <v>管埋</v>
          </cell>
          <cell r="E366" t="str">
            <v>塑胶</v>
          </cell>
          <cell r="F366" t="str">
            <v>100</v>
          </cell>
          <cell r="G366" t="str">
            <v>三通</v>
          </cell>
          <cell r="H366"/>
          <cell r="I366" t="str">
            <v>20359.54</v>
          </cell>
          <cell r="J366" t="str">
            <v>105851.32</v>
          </cell>
          <cell r="K366" t="str">
            <v>9.16</v>
          </cell>
          <cell r="L366" t="str">
            <v>9.15</v>
          </cell>
          <cell r="M366"/>
          <cell r="N366" t="str">
            <v>0.01</v>
          </cell>
          <cell r="O366"/>
          <cell r="P366"/>
          <cell r="Q366"/>
          <cell r="R366"/>
        </row>
        <row r="367">
          <cell r="A367"/>
          <cell r="B367"/>
          <cell r="C367" t="str">
            <v>10J923</v>
          </cell>
          <cell r="D367" t="str">
            <v>管埋</v>
          </cell>
          <cell r="E367" t="str">
            <v>塑胶</v>
          </cell>
          <cell r="F367" t="str">
            <v>100</v>
          </cell>
          <cell r="G367" t="str">
            <v>三通</v>
          </cell>
          <cell r="H367"/>
          <cell r="I367" t="str">
            <v>20359.54</v>
          </cell>
          <cell r="J367" t="str">
            <v>105851.32</v>
          </cell>
          <cell r="K367" t="str">
            <v>9.16</v>
          </cell>
          <cell r="L367" t="str">
            <v>9.15</v>
          </cell>
          <cell r="M367"/>
          <cell r="N367" t="str">
            <v>0.01</v>
          </cell>
          <cell r="O367"/>
          <cell r="P367"/>
          <cell r="Q367"/>
          <cell r="R367"/>
        </row>
        <row r="368">
          <cell r="A368" t="str">
            <v>10J845</v>
          </cell>
          <cell r="B368"/>
          <cell r="C368" t="str">
            <v>10J1145</v>
          </cell>
          <cell r="D368" t="str">
            <v>管埋</v>
          </cell>
          <cell r="E368" t="str">
            <v>塑胶</v>
          </cell>
          <cell r="F368" t="str">
            <v>100</v>
          </cell>
          <cell r="G368" t="str">
            <v>拐点</v>
          </cell>
          <cell r="H368"/>
          <cell r="I368" t="str">
            <v>20364.71</v>
          </cell>
          <cell r="J368" t="str">
            <v>105851.86</v>
          </cell>
          <cell r="K368" t="str">
            <v>8.81</v>
          </cell>
          <cell r="L368" t="str">
            <v>8.80</v>
          </cell>
          <cell r="M368"/>
          <cell r="N368" t="str">
            <v>0.01</v>
          </cell>
          <cell r="O368"/>
          <cell r="P368"/>
          <cell r="Q368"/>
          <cell r="R368"/>
        </row>
        <row r="369">
          <cell r="A369"/>
          <cell r="B369"/>
          <cell r="C369" t="str">
            <v>10J844</v>
          </cell>
          <cell r="D369" t="str">
            <v>管埋</v>
          </cell>
          <cell r="E369" t="str">
            <v>塑胶</v>
          </cell>
          <cell r="F369" t="str">
            <v>100</v>
          </cell>
          <cell r="G369" t="str">
            <v>拐点</v>
          </cell>
          <cell r="H369"/>
          <cell r="I369" t="str">
            <v>20364.71</v>
          </cell>
          <cell r="J369" t="str">
            <v>105851.86</v>
          </cell>
          <cell r="K369" t="str">
            <v>8.81</v>
          </cell>
          <cell r="L369" t="str">
            <v>8.80</v>
          </cell>
          <cell r="M369"/>
          <cell r="N369" t="str">
            <v>0.01</v>
          </cell>
          <cell r="O369"/>
          <cell r="P369"/>
          <cell r="Q369"/>
          <cell r="R369"/>
        </row>
        <row r="370">
          <cell r="A370" t="str">
            <v>10J919</v>
          </cell>
          <cell r="B370"/>
          <cell r="C370" t="str">
            <v>10J1003</v>
          </cell>
          <cell r="D370" t="str">
            <v>管埋</v>
          </cell>
          <cell r="E370" t="str">
            <v>塑胶</v>
          </cell>
          <cell r="F370" t="str">
            <v>100</v>
          </cell>
          <cell r="G370" t="str">
            <v>拐点</v>
          </cell>
          <cell r="H370"/>
          <cell r="I370" t="str">
            <v>20309.53</v>
          </cell>
          <cell r="J370" t="str">
            <v>105851.88</v>
          </cell>
          <cell r="K370" t="str">
            <v>7.00</v>
          </cell>
          <cell r="L370" t="str">
            <v>6.99</v>
          </cell>
          <cell r="M370"/>
          <cell r="N370" t="str">
            <v>0.01</v>
          </cell>
          <cell r="O370"/>
          <cell r="P370"/>
          <cell r="Q370"/>
          <cell r="R370"/>
        </row>
        <row r="371">
          <cell r="A371"/>
          <cell r="B371"/>
          <cell r="C371" t="str">
            <v>10J920</v>
          </cell>
          <cell r="D371" t="str">
            <v>管埋</v>
          </cell>
          <cell r="E371" t="str">
            <v>塑胶</v>
          </cell>
          <cell r="F371" t="str">
            <v>100</v>
          </cell>
          <cell r="G371" t="str">
            <v>拐点</v>
          </cell>
          <cell r="H371"/>
          <cell r="I371" t="str">
            <v>20309.53</v>
          </cell>
          <cell r="J371" t="str">
            <v>105851.88</v>
          </cell>
          <cell r="K371" t="str">
            <v>7.00</v>
          </cell>
          <cell r="L371" t="str">
            <v>6.99</v>
          </cell>
          <cell r="M371"/>
          <cell r="N371" t="str">
            <v>0.01</v>
          </cell>
          <cell r="O371"/>
          <cell r="P371"/>
          <cell r="Q371"/>
          <cell r="R371"/>
        </row>
        <row r="372">
          <cell r="A372" t="str">
            <v>10J920</v>
          </cell>
          <cell r="B372"/>
          <cell r="C372" t="str">
            <v>10J919</v>
          </cell>
          <cell r="D372" t="str">
            <v>管埋</v>
          </cell>
          <cell r="E372" t="str">
            <v>塑胶</v>
          </cell>
          <cell r="F372" t="str">
            <v>100</v>
          </cell>
          <cell r="G372" t="str">
            <v>直线点</v>
          </cell>
          <cell r="H372"/>
          <cell r="I372" t="str">
            <v>20333.13</v>
          </cell>
          <cell r="J372" t="str">
            <v>105851.75</v>
          </cell>
          <cell r="K372" t="str">
            <v>7.02</v>
          </cell>
          <cell r="L372" t="str">
            <v>7.01</v>
          </cell>
          <cell r="M372"/>
          <cell r="N372" t="str">
            <v>0.01</v>
          </cell>
          <cell r="O372"/>
          <cell r="P372"/>
          <cell r="Q372"/>
          <cell r="R372"/>
        </row>
        <row r="373">
          <cell r="A373"/>
          <cell r="B373"/>
          <cell r="C373" t="str">
            <v>10J921</v>
          </cell>
          <cell r="D373" t="str">
            <v>管埋</v>
          </cell>
          <cell r="E373" t="str">
            <v>塑胶</v>
          </cell>
          <cell r="F373" t="str">
            <v>100</v>
          </cell>
          <cell r="G373" t="str">
            <v>直线点</v>
          </cell>
          <cell r="H373"/>
          <cell r="I373" t="str">
            <v>20333.13</v>
          </cell>
          <cell r="J373" t="str">
            <v>105851.75</v>
          </cell>
          <cell r="K373" t="str">
            <v>7.02</v>
          </cell>
          <cell r="L373" t="str">
            <v>7.01</v>
          </cell>
          <cell r="M373"/>
          <cell r="N373" t="str">
            <v>0.01</v>
          </cell>
          <cell r="O373"/>
          <cell r="P373"/>
          <cell r="Q373"/>
          <cell r="R373"/>
        </row>
        <row r="374">
          <cell r="A374" t="str">
            <v>10J921</v>
          </cell>
          <cell r="B374"/>
          <cell r="C374" t="str">
            <v>10J844</v>
          </cell>
          <cell r="D374" t="str">
            <v>管埋</v>
          </cell>
          <cell r="E374" t="str">
            <v>塑胶</v>
          </cell>
          <cell r="F374" t="str">
            <v>100</v>
          </cell>
          <cell r="G374" t="str">
            <v>三通</v>
          </cell>
          <cell r="H374"/>
          <cell r="I374" t="str">
            <v>20354.12</v>
          </cell>
          <cell r="J374" t="str">
            <v>105851.42</v>
          </cell>
          <cell r="K374" t="str">
            <v>6.99</v>
          </cell>
          <cell r="L374" t="str">
            <v>6.98</v>
          </cell>
          <cell r="M374"/>
          <cell r="N374" t="str">
            <v>0.01</v>
          </cell>
          <cell r="O374"/>
          <cell r="P374"/>
          <cell r="Q374"/>
          <cell r="R374"/>
        </row>
        <row r="375">
          <cell r="A375"/>
          <cell r="B375"/>
          <cell r="C375" t="str">
            <v>10J920</v>
          </cell>
          <cell r="D375" t="str">
            <v>管埋</v>
          </cell>
          <cell r="E375" t="str">
            <v>塑胶</v>
          </cell>
          <cell r="F375" t="str">
            <v>100</v>
          </cell>
          <cell r="G375" t="str">
            <v>三通</v>
          </cell>
          <cell r="H375"/>
          <cell r="I375" t="str">
            <v>20354.12</v>
          </cell>
          <cell r="J375" t="str">
            <v>105851.42</v>
          </cell>
          <cell r="K375" t="str">
            <v>6.99</v>
          </cell>
          <cell r="L375" t="str">
            <v>6.98</v>
          </cell>
          <cell r="M375"/>
          <cell r="N375" t="str">
            <v>0.01</v>
          </cell>
          <cell r="O375"/>
          <cell r="P375"/>
          <cell r="Q375"/>
          <cell r="R375"/>
        </row>
        <row r="376">
          <cell r="A376"/>
          <cell r="B376"/>
          <cell r="C376" t="str">
            <v>10J922</v>
          </cell>
          <cell r="D376" t="str">
            <v>管埋</v>
          </cell>
          <cell r="E376" t="str">
            <v>铸铁</v>
          </cell>
          <cell r="F376" t="str">
            <v>100</v>
          </cell>
          <cell r="G376" t="str">
            <v>三通</v>
          </cell>
          <cell r="H376"/>
          <cell r="I376" t="str">
            <v>20354.12</v>
          </cell>
          <cell r="J376" t="str">
            <v>105851.42</v>
          </cell>
          <cell r="K376" t="str">
            <v>6.99</v>
          </cell>
          <cell r="L376" t="str">
            <v>6.98</v>
          </cell>
          <cell r="M376"/>
          <cell r="N376" t="str">
            <v>0.01</v>
          </cell>
          <cell r="O376"/>
          <cell r="P376"/>
          <cell r="Q376"/>
          <cell r="R376"/>
        </row>
        <row r="377">
          <cell r="A377" t="str">
            <v>10J922</v>
          </cell>
          <cell r="B377"/>
          <cell r="C377" t="str">
            <v>10J1032</v>
          </cell>
          <cell r="D377" t="str">
            <v>管埋</v>
          </cell>
          <cell r="E377" t="str">
            <v>铸铁</v>
          </cell>
          <cell r="F377" t="str">
            <v>100</v>
          </cell>
          <cell r="G377" t="str">
            <v>拐点</v>
          </cell>
          <cell r="H377"/>
          <cell r="I377" t="str">
            <v>20354.13</v>
          </cell>
          <cell r="J377" t="str">
            <v>105852.06</v>
          </cell>
          <cell r="K377" t="str">
            <v>6.93</v>
          </cell>
          <cell r="L377" t="str">
            <v>6.92</v>
          </cell>
          <cell r="M377"/>
          <cell r="N377" t="str">
            <v>0.01</v>
          </cell>
          <cell r="O377"/>
          <cell r="P377"/>
          <cell r="Q377"/>
          <cell r="R377"/>
        </row>
        <row r="378">
          <cell r="A378"/>
          <cell r="B378"/>
          <cell r="C378" t="str">
            <v>10J921</v>
          </cell>
          <cell r="D378" t="str">
            <v>管埋</v>
          </cell>
          <cell r="E378" t="str">
            <v>铸铁</v>
          </cell>
          <cell r="F378" t="str">
            <v>100</v>
          </cell>
          <cell r="G378" t="str">
            <v>拐点</v>
          </cell>
          <cell r="H378"/>
          <cell r="I378" t="str">
            <v>20354.13</v>
          </cell>
          <cell r="J378" t="str">
            <v>105852.06</v>
          </cell>
          <cell r="K378" t="str">
            <v>6.93</v>
          </cell>
          <cell r="L378" t="str">
            <v>6.92</v>
          </cell>
          <cell r="M378"/>
          <cell r="N378" t="str">
            <v>0.01</v>
          </cell>
          <cell r="O378"/>
          <cell r="P378"/>
          <cell r="Q378"/>
          <cell r="R378"/>
        </row>
        <row r="379">
          <cell r="A379" t="str">
            <v>10J923</v>
          </cell>
          <cell r="B379"/>
          <cell r="C379" t="str">
            <v>10J844</v>
          </cell>
          <cell r="D379" t="str">
            <v>管埋</v>
          </cell>
          <cell r="E379" t="str">
            <v>塑胶</v>
          </cell>
          <cell r="F379" t="str">
            <v>100</v>
          </cell>
          <cell r="G379" t="str">
            <v>拐点</v>
          </cell>
          <cell r="H379"/>
          <cell r="I379" t="str">
            <v>20346.26</v>
          </cell>
          <cell r="J379" t="str">
            <v>105816.12</v>
          </cell>
          <cell r="K379" t="str">
            <v>7.00</v>
          </cell>
          <cell r="L379" t="str">
            <v>6.99</v>
          </cell>
          <cell r="M379"/>
          <cell r="N379" t="str">
            <v>0.01</v>
          </cell>
          <cell r="O379"/>
          <cell r="P379"/>
          <cell r="Q379"/>
          <cell r="R379"/>
        </row>
        <row r="380">
          <cell r="A380"/>
          <cell r="B380"/>
          <cell r="C380" t="str">
            <v>10J924</v>
          </cell>
          <cell r="D380" t="str">
            <v>管埋</v>
          </cell>
          <cell r="E380" t="str">
            <v>塑胶</v>
          </cell>
          <cell r="F380" t="str">
            <v>100</v>
          </cell>
          <cell r="G380" t="str">
            <v>拐点</v>
          </cell>
          <cell r="H380"/>
          <cell r="I380" t="str">
            <v>20346.26</v>
          </cell>
          <cell r="J380" t="str">
            <v>105816.12</v>
          </cell>
          <cell r="K380" t="str">
            <v>7.00</v>
          </cell>
          <cell r="L380" t="str">
            <v>6.99</v>
          </cell>
          <cell r="M380"/>
          <cell r="N380" t="str">
            <v>0.01</v>
          </cell>
          <cell r="O380"/>
          <cell r="P380"/>
          <cell r="Q380"/>
          <cell r="R380"/>
        </row>
        <row r="381">
          <cell r="A381" t="str">
            <v>10J924</v>
          </cell>
          <cell r="B381"/>
          <cell r="C381" t="str">
            <v>10J923</v>
          </cell>
          <cell r="D381" t="str">
            <v>管埋</v>
          </cell>
          <cell r="E381" t="str">
            <v>塑胶</v>
          </cell>
          <cell r="F381" t="str">
            <v>100</v>
          </cell>
          <cell r="G381" t="str">
            <v>拐点</v>
          </cell>
          <cell r="H381"/>
          <cell r="I381" t="str">
            <v>20346.52</v>
          </cell>
          <cell r="J381" t="str">
            <v>105814.67</v>
          </cell>
          <cell r="K381" t="str">
            <v>6.92</v>
          </cell>
          <cell r="L381" t="str">
            <v>6.91</v>
          </cell>
          <cell r="M381"/>
          <cell r="N381" t="str">
            <v>0.01</v>
          </cell>
          <cell r="O381"/>
          <cell r="P381"/>
          <cell r="Q381"/>
          <cell r="R381"/>
        </row>
        <row r="382">
          <cell r="A382"/>
          <cell r="B382"/>
          <cell r="C382" t="str">
            <v>10J925</v>
          </cell>
          <cell r="D382" t="str">
            <v>管埋</v>
          </cell>
          <cell r="E382" t="str">
            <v>塑胶</v>
          </cell>
          <cell r="F382" t="str">
            <v>100</v>
          </cell>
          <cell r="G382" t="str">
            <v>拐点</v>
          </cell>
          <cell r="H382"/>
          <cell r="I382" t="str">
            <v>20346.52</v>
          </cell>
          <cell r="J382" t="str">
            <v>105814.67</v>
          </cell>
          <cell r="K382" t="str">
            <v>6.92</v>
          </cell>
          <cell r="L382" t="str">
            <v>6.91</v>
          </cell>
          <cell r="M382"/>
          <cell r="N382" t="str">
            <v>0.01</v>
          </cell>
          <cell r="O382"/>
          <cell r="P382"/>
          <cell r="Q382"/>
          <cell r="R382"/>
        </row>
        <row r="383">
          <cell r="A383" t="str">
            <v>10J925</v>
          </cell>
          <cell r="B383"/>
          <cell r="C383" t="str">
            <v>10J1239</v>
          </cell>
          <cell r="D383" t="str">
            <v>管埋</v>
          </cell>
          <cell r="E383" t="str">
            <v>铸铁</v>
          </cell>
          <cell r="F383" t="str">
            <v>100</v>
          </cell>
          <cell r="G383" t="str">
            <v>拐点</v>
          </cell>
          <cell r="H383"/>
          <cell r="I383" t="str">
            <v>20347.13</v>
          </cell>
          <cell r="J383" t="str">
            <v>105813.81</v>
          </cell>
          <cell r="K383" t="str">
            <v>6.87</v>
          </cell>
          <cell r="L383" t="str">
            <v>6.86</v>
          </cell>
          <cell r="M383"/>
          <cell r="N383" t="str">
            <v>0.01</v>
          </cell>
          <cell r="O383"/>
          <cell r="P383"/>
          <cell r="Q383"/>
          <cell r="R383"/>
        </row>
        <row r="384">
          <cell r="A384"/>
          <cell r="B384"/>
          <cell r="C384" t="str">
            <v>10J924</v>
          </cell>
          <cell r="D384" t="str">
            <v>管埋</v>
          </cell>
          <cell r="E384" t="str">
            <v>塑胶</v>
          </cell>
          <cell r="F384" t="str">
            <v>100</v>
          </cell>
          <cell r="G384" t="str">
            <v>拐点</v>
          </cell>
          <cell r="H384"/>
          <cell r="I384" t="str">
            <v>20347.13</v>
          </cell>
          <cell r="J384" t="str">
            <v>105813.81</v>
          </cell>
          <cell r="K384" t="str">
            <v>6.87</v>
          </cell>
          <cell r="L384" t="str">
            <v>6.86</v>
          </cell>
          <cell r="M384"/>
          <cell r="N384" t="str">
            <v>0.01</v>
          </cell>
          <cell r="O384"/>
          <cell r="P384"/>
          <cell r="Q384"/>
          <cell r="R384"/>
        </row>
        <row r="385">
          <cell r="A385" t="str">
            <v>10J990</v>
          </cell>
          <cell r="B385"/>
          <cell r="C385" t="str">
            <v>10J991</v>
          </cell>
          <cell r="D385" t="str">
            <v>管埋</v>
          </cell>
          <cell r="E385" t="str">
            <v>铸铁</v>
          </cell>
          <cell r="F385" t="str">
            <v>100</v>
          </cell>
          <cell r="G385" t="str">
            <v>终止点</v>
          </cell>
          <cell r="H385" t="str">
            <v>消火栓</v>
          </cell>
          <cell r="I385" t="str">
            <v>20243.14</v>
          </cell>
          <cell r="J385" t="str">
            <v>105826.48</v>
          </cell>
          <cell r="K385" t="str">
            <v>6.54</v>
          </cell>
          <cell r="L385" t="str">
            <v>6.53</v>
          </cell>
          <cell r="M385"/>
          <cell r="N385" t="str">
            <v>0.01</v>
          </cell>
          <cell r="O385"/>
          <cell r="P385"/>
          <cell r="Q385"/>
          <cell r="R385"/>
        </row>
        <row r="386">
          <cell r="A386" t="str">
            <v>10J991</v>
          </cell>
          <cell r="B386"/>
          <cell r="C386" t="str">
            <v>10J990</v>
          </cell>
          <cell r="D386" t="str">
            <v>管埋</v>
          </cell>
          <cell r="E386" t="str">
            <v>铸铁</v>
          </cell>
          <cell r="F386" t="str">
            <v>100</v>
          </cell>
          <cell r="G386" t="str">
            <v>拐点</v>
          </cell>
          <cell r="H386"/>
          <cell r="I386" t="str">
            <v>20250.39</v>
          </cell>
          <cell r="J386" t="str">
            <v>105826.62</v>
          </cell>
          <cell r="K386" t="str">
            <v>6.58</v>
          </cell>
          <cell r="L386" t="str">
            <v>6.32</v>
          </cell>
          <cell r="M386"/>
          <cell r="N386" t="str">
            <v>0.26</v>
          </cell>
          <cell r="O386"/>
          <cell r="P386"/>
          <cell r="Q386"/>
          <cell r="R386"/>
        </row>
        <row r="387">
          <cell r="A387"/>
          <cell r="B387"/>
          <cell r="C387" t="str">
            <v>10J992</v>
          </cell>
          <cell r="D387" t="str">
            <v>管埋</v>
          </cell>
          <cell r="E387" t="str">
            <v>铸铁</v>
          </cell>
          <cell r="F387" t="str">
            <v>100</v>
          </cell>
          <cell r="G387" t="str">
            <v>拐点</v>
          </cell>
          <cell r="H387"/>
          <cell r="I387" t="str">
            <v>20250.39</v>
          </cell>
          <cell r="J387" t="str">
            <v>105826.62</v>
          </cell>
          <cell r="K387" t="str">
            <v>6.58</v>
          </cell>
          <cell r="L387" t="str">
            <v>6.32</v>
          </cell>
          <cell r="M387"/>
          <cell r="N387" t="str">
            <v>0.26</v>
          </cell>
          <cell r="O387"/>
          <cell r="P387"/>
          <cell r="Q387"/>
          <cell r="R387"/>
        </row>
        <row r="388">
          <cell r="A388" t="str">
            <v>10J992</v>
          </cell>
          <cell r="B388"/>
          <cell r="C388" t="str">
            <v>10J991</v>
          </cell>
          <cell r="D388" t="str">
            <v>管埋</v>
          </cell>
          <cell r="E388" t="str">
            <v>铸铁</v>
          </cell>
          <cell r="F388" t="str">
            <v>100</v>
          </cell>
          <cell r="G388" t="str">
            <v>拐点</v>
          </cell>
          <cell r="H388"/>
          <cell r="I388" t="str">
            <v>20250.30</v>
          </cell>
          <cell r="J388" t="str">
            <v>105847.16</v>
          </cell>
          <cell r="K388" t="str">
            <v>6.50</v>
          </cell>
          <cell r="L388" t="str">
            <v>6.25</v>
          </cell>
          <cell r="M388"/>
          <cell r="N388" t="str">
            <v>0.25</v>
          </cell>
          <cell r="O388"/>
          <cell r="P388"/>
          <cell r="Q388"/>
          <cell r="R388"/>
        </row>
        <row r="389">
          <cell r="A389"/>
          <cell r="B389"/>
          <cell r="C389" t="str">
            <v>10J993</v>
          </cell>
          <cell r="D389" t="str">
            <v>管埋</v>
          </cell>
          <cell r="E389" t="str">
            <v>铸铁</v>
          </cell>
          <cell r="F389" t="str">
            <v>100</v>
          </cell>
          <cell r="G389" t="str">
            <v>拐点</v>
          </cell>
          <cell r="H389"/>
          <cell r="I389" t="str">
            <v>20250.30</v>
          </cell>
          <cell r="J389" t="str">
            <v>105847.16</v>
          </cell>
          <cell r="K389" t="str">
            <v>6.50</v>
          </cell>
          <cell r="L389" t="str">
            <v>6.25</v>
          </cell>
          <cell r="M389"/>
          <cell r="N389" t="str">
            <v>0.25</v>
          </cell>
          <cell r="O389"/>
          <cell r="P389"/>
          <cell r="Q389"/>
          <cell r="R389"/>
        </row>
        <row r="390">
          <cell r="A390" t="str">
            <v>10J993</v>
          </cell>
          <cell r="B390"/>
          <cell r="C390" t="str">
            <v>10J992</v>
          </cell>
          <cell r="D390" t="str">
            <v>管埋</v>
          </cell>
          <cell r="E390" t="str">
            <v>铸铁</v>
          </cell>
          <cell r="F390" t="str">
            <v>100</v>
          </cell>
          <cell r="G390" t="str">
            <v>直线点</v>
          </cell>
          <cell r="H390" t="str">
            <v>检修井</v>
          </cell>
          <cell r="I390" t="str">
            <v>20249.34</v>
          </cell>
          <cell r="J390" t="str">
            <v>105847.16</v>
          </cell>
          <cell r="K390" t="str">
            <v>6.78</v>
          </cell>
          <cell r="L390" t="str">
            <v>6.44</v>
          </cell>
          <cell r="M390"/>
          <cell r="N390" t="str">
            <v>0.34</v>
          </cell>
          <cell r="O390"/>
          <cell r="P390"/>
          <cell r="Q390"/>
          <cell r="R390"/>
        </row>
        <row r="391">
          <cell r="A391"/>
          <cell r="B391"/>
          <cell r="C391" t="str">
            <v>10J994</v>
          </cell>
          <cell r="D391" t="str">
            <v>管埋</v>
          </cell>
          <cell r="E391" t="str">
            <v>铸铁</v>
          </cell>
          <cell r="F391" t="str">
            <v>100</v>
          </cell>
          <cell r="G391" t="str">
            <v>直线点</v>
          </cell>
          <cell r="H391" t="str">
            <v>检修井</v>
          </cell>
          <cell r="I391" t="str">
            <v>20249.34</v>
          </cell>
          <cell r="J391" t="str">
            <v>105847.16</v>
          </cell>
          <cell r="K391" t="str">
            <v>6.78</v>
          </cell>
          <cell r="L391" t="str">
            <v>6.44</v>
          </cell>
          <cell r="M391"/>
          <cell r="N391" t="str">
            <v>0.34</v>
          </cell>
          <cell r="O391"/>
          <cell r="P391"/>
          <cell r="Q391"/>
          <cell r="R391"/>
        </row>
        <row r="392">
          <cell r="A392" t="str">
            <v>10J994</v>
          </cell>
          <cell r="B392"/>
          <cell r="C392" t="str">
            <v>10J993</v>
          </cell>
          <cell r="D392" t="str">
            <v>管埋</v>
          </cell>
          <cell r="E392" t="str">
            <v>铸铁</v>
          </cell>
          <cell r="F392" t="str">
            <v>100</v>
          </cell>
          <cell r="G392" t="str">
            <v>三通</v>
          </cell>
          <cell r="H392"/>
          <cell r="I392" t="str">
            <v>20245.39</v>
          </cell>
          <cell r="J392" t="str">
            <v>105847.09</v>
          </cell>
          <cell r="K392" t="str">
            <v>6.49</v>
          </cell>
          <cell r="L392" t="str">
            <v>6.31</v>
          </cell>
          <cell r="M392"/>
          <cell r="N392" t="str">
            <v>0.18</v>
          </cell>
          <cell r="O392"/>
          <cell r="P392"/>
          <cell r="Q392"/>
          <cell r="R392"/>
        </row>
        <row r="393">
          <cell r="A393"/>
          <cell r="B393"/>
          <cell r="C393" t="str">
            <v>10J995</v>
          </cell>
          <cell r="D393" t="str">
            <v>管埋</v>
          </cell>
          <cell r="E393" t="str">
            <v>铸铁</v>
          </cell>
          <cell r="F393" t="str">
            <v>100</v>
          </cell>
          <cell r="G393" t="str">
            <v>三通</v>
          </cell>
          <cell r="H393"/>
          <cell r="I393" t="str">
            <v>20245.39</v>
          </cell>
          <cell r="J393" t="str">
            <v>105847.09</v>
          </cell>
          <cell r="K393" t="str">
            <v>6.49</v>
          </cell>
          <cell r="L393" t="str">
            <v>6.31</v>
          </cell>
          <cell r="M393"/>
          <cell r="N393" t="str">
            <v>0.18</v>
          </cell>
          <cell r="O393"/>
          <cell r="P393"/>
          <cell r="Q393"/>
          <cell r="R393"/>
        </row>
        <row r="394">
          <cell r="A394"/>
          <cell r="B394"/>
          <cell r="C394" t="str">
            <v>10J996</v>
          </cell>
          <cell r="D394" t="str">
            <v>管埋</v>
          </cell>
          <cell r="E394" t="str">
            <v>铸铁</v>
          </cell>
          <cell r="F394" t="str">
            <v>100</v>
          </cell>
          <cell r="G394" t="str">
            <v>三通</v>
          </cell>
          <cell r="H394"/>
          <cell r="I394" t="str">
            <v>20245.39</v>
          </cell>
          <cell r="J394" t="str">
            <v>105847.09</v>
          </cell>
          <cell r="K394" t="str">
            <v>6.49</v>
          </cell>
          <cell r="L394" t="str">
            <v>6.31</v>
          </cell>
          <cell r="M394"/>
          <cell r="N394" t="str">
            <v>0.18</v>
          </cell>
          <cell r="O394"/>
          <cell r="P394"/>
          <cell r="Q394"/>
          <cell r="R394"/>
        </row>
        <row r="395">
          <cell r="A395" t="str">
            <v>10J995</v>
          </cell>
          <cell r="B395"/>
          <cell r="C395" t="str">
            <v>10J994</v>
          </cell>
          <cell r="D395" t="str">
            <v>管埋</v>
          </cell>
          <cell r="E395" t="str">
            <v>铸铁</v>
          </cell>
          <cell r="F395" t="str">
            <v>100</v>
          </cell>
          <cell r="G395" t="str">
            <v>终止点</v>
          </cell>
          <cell r="H395" t="str">
            <v>出入地</v>
          </cell>
          <cell r="I395" t="str">
            <v>20245.37</v>
          </cell>
          <cell r="J395" t="str">
            <v>105844.57</v>
          </cell>
          <cell r="K395" t="str">
            <v>6.58</v>
          </cell>
          <cell r="L395" t="str">
            <v>6.57</v>
          </cell>
          <cell r="M395"/>
          <cell r="N395" t="str">
            <v>0.01</v>
          </cell>
          <cell r="O395"/>
          <cell r="P395"/>
          <cell r="Q395"/>
          <cell r="R395"/>
        </row>
        <row r="396">
          <cell r="A396" t="str">
            <v>10J996</v>
          </cell>
          <cell r="B396"/>
          <cell r="C396" t="str">
            <v>10J994</v>
          </cell>
          <cell r="D396" t="str">
            <v>管埋</v>
          </cell>
          <cell r="E396" t="str">
            <v>铸铁</v>
          </cell>
          <cell r="F396" t="str">
            <v>100</v>
          </cell>
          <cell r="G396" t="str">
            <v>三通</v>
          </cell>
          <cell r="H396"/>
          <cell r="I396" t="str">
            <v>20242.98</v>
          </cell>
          <cell r="J396" t="str">
            <v>105847.12</v>
          </cell>
          <cell r="K396" t="str">
            <v>6.48</v>
          </cell>
          <cell r="L396" t="str">
            <v>6.33</v>
          </cell>
          <cell r="M396"/>
          <cell r="N396" t="str">
            <v>0.15</v>
          </cell>
          <cell r="O396"/>
          <cell r="P396"/>
          <cell r="Q396"/>
          <cell r="R396"/>
        </row>
        <row r="397">
          <cell r="A397"/>
          <cell r="B397"/>
          <cell r="C397" t="str">
            <v>10J997</v>
          </cell>
          <cell r="D397" t="str">
            <v>管埋</v>
          </cell>
          <cell r="E397" t="str">
            <v>铸铁</v>
          </cell>
          <cell r="F397" t="str">
            <v>100</v>
          </cell>
          <cell r="G397" t="str">
            <v>三通</v>
          </cell>
          <cell r="H397"/>
          <cell r="I397" t="str">
            <v>20242.98</v>
          </cell>
          <cell r="J397" t="str">
            <v>105847.12</v>
          </cell>
          <cell r="K397" t="str">
            <v>6.48</v>
          </cell>
          <cell r="L397" t="str">
            <v>6.33</v>
          </cell>
          <cell r="M397"/>
          <cell r="N397" t="str">
            <v>0.15</v>
          </cell>
          <cell r="O397"/>
          <cell r="P397"/>
          <cell r="Q397"/>
          <cell r="R397"/>
        </row>
        <row r="398">
          <cell r="A398"/>
          <cell r="B398"/>
          <cell r="C398" t="str">
            <v>10J999</v>
          </cell>
          <cell r="D398" t="str">
            <v>管埋</v>
          </cell>
          <cell r="E398" t="str">
            <v>塑胶</v>
          </cell>
          <cell r="F398" t="str">
            <v>100</v>
          </cell>
          <cell r="G398" t="str">
            <v>三通</v>
          </cell>
          <cell r="H398"/>
          <cell r="I398" t="str">
            <v>20242.98</v>
          </cell>
          <cell r="J398" t="str">
            <v>105847.12</v>
          </cell>
          <cell r="K398" t="str">
            <v>6.48</v>
          </cell>
          <cell r="L398" t="str">
            <v>6.33</v>
          </cell>
          <cell r="M398"/>
          <cell r="N398" t="str">
            <v>0.15</v>
          </cell>
          <cell r="O398"/>
          <cell r="P398"/>
          <cell r="Q398"/>
          <cell r="R398"/>
        </row>
        <row r="399">
          <cell r="A399" t="str">
            <v>10J997</v>
          </cell>
          <cell r="B399"/>
          <cell r="C399" t="str">
            <v>10J996</v>
          </cell>
          <cell r="D399" t="str">
            <v>管埋</v>
          </cell>
          <cell r="E399" t="str">
            <v>铸铁</v>
          </cell>
          <cell r="F399" t="str">
            <v>100</v>
          </cell>
          <cell r="G399" t="str">
            <v>拐点</v>
          </cell>
          <cell r="H399"/>
          <cell r="I399" t="str">
            <v>20236.58</v>
          </cell>
          <cell r="J399" t="str">
            <v>105847.06</v>
          </cell>
          <cell r="K399" t="str">
            <v>6.45</v>
          </cell>
          <cell r="L399" t="str">
            <v>6.32</v>
          </cell>
          <cell r="M399"/>
          <cell r="N399" t="str">
            <v>0.13</v>
          </cell>
          <cell r="O399"/>
          <cell r="P399"/>
          <cell r="Q399"/>
          <cell r="R399"/>
        </row>
        <row r="400">
          <cell r="A400"/>
          <cell r="B400"/>
          <cell r="C400" t="str">
            <v>10J998</v>
          </cell>
          <cell r="D400" t="str">
            <v>管埋</v>
          </cell>
          <cell r="E400" t="str">
            <v>铸铁</v>
          </cell>
          <cell r="F400" t="str">
            <v>100</v>
          </cell>
          <cell r="G400" t="str">
            <v>拐点</v>
          </cell>
          <cell r="H400"/>
          <cell r="I400" t="str">
            <v>20236.58</v>
          </cell>
          <cell r="J400" t="str">
            <v>105847.06</v>
          </cell>
          <cell r="K400" t="str">
            <v>6.45</v>
          </cell>
          <cell r="L400" t="str">
            <v>6.32</v>
          </cell>
          <cell r="M400"/>
          <cell r="N400" t="str">
            <v>0.13</v>
          </cell>
          <cell r="O400"/>
          <cell r="P400"/>
          <cell r="Q400"/>
          <cell r="R400"/>
        </row>
        <row r="401">
          <cell r="A401" t="str">
            <v>10J998</v>
          </cell>
          <cell r="B401"/>
          <cell r="C401" t="str">
            <v>10J997</v>
          </cell>
          <cell r="D401" t="str">
            <v>管埋</v>
          </cell>
          <cell r="E401" t="str">
            <v>铸铁</v>
          </cell>
          <cell r="F401" t="str">
            <v>100</v>
          </cell>
          <cell r="G401" t="str">
            <v>拐点</v>
          </cell>
          <cell r="H401"/>
          <cell r="I401" t="str">
            <v>20236.58</v>
          </cell>
          <cell r="J401" t="str">
            <v>105846.57</v>
          </cell>
          <cell r="K401" t="str">
            <v>6.45</v>
          </cell>
          <cell r="L401" t="str">
            <v>6.44</v>
          </cell>
          <cell r="M401"/>
          <cell r="N401" t="str">
            <v>0.01</v>
          </cell>
          <cell r="O401"/>
          <cell r="P401"/>
          <cell r="Q401"/>
          <cell r="R401" t="str">
            <v>接用户</v>
          </cell>
        </row>
        <row r="402">
          <cell r="A402" t="str">
            <v>10J999</v>
          </cell>
          <cell r="B402"/>
          <cell r="C402" t="str">
            <v>10J1000</v>
          </cell>
          <cell r="D402" t="str">
            <v>管埋</v>
          </cell>
          <cell r="E402" t="str">
            <v>塑胶</v>
          </cell>
          <cell r="F402" t="str">
            <v>100</v>
          </cell>
          <cell r="G402" t="str">
            <v>拐点</v>
          </cell>
          <cell r="H402"/>
          <cell r="I402" t="str">
            <v>20242.79</v>
          </cell>
          <cell r="J402" t="str">
            <v>105853.22</v>
          </cell>
          <cell r="K402" t="str">
            <v>6.87</v>
          </cell>
          <cell r="L402" t="str">
            <v>6.86</v>
          </cell>
          <cell r="M402"/>
          <cell r="N402" t="str">
            <v>0.01</v>
          </cell>
          <cell r="O402"/>
          <cell r="P402"/>
          <cell r="Q402"/>
          <cell r="R402"/>
        </row>
        <row r="403">
          <cell r="A403"/>
          <cell r="B403"/>
          <cell r="C403" t="str">
            <v>10J996</v>
          </cell>
          <cell r="D403" t="str">
            <v>管埋</v>
          </cell>
          <cell r="E403" t="str">
            <v>塑胶</v>
          </cell>
          <cell r="F403" t="str">
            <v>100</v>
          </cell>
          <cell r="G403" t="str">
            <v>拐点</v>
          </cell>
          <cell r="H403"/>
          <cell r="I403" t="str">
            <v>20242.79</v>
          </cell>
          <cell r="J403" t="str">
            <v>105853.22</v>
          </cell>
          <cell r="K403" t="str">
            <v>6.87</v>
          </cell>
          <cell r="L403" t="str">
            <v>6.86</v>
          </cell>
          <cell r="M403"/>
          <cell r="N403" t="str">
            <v>0.01</v>
          </cell>
          <cell r="O403"/>
          <cell r="P403"/>
          <cell r="Q403"/>
          <cell r="R403"/>
        </row>
        <row r="404">
          <cell r="A404" t="str">
            <v>10J1000</v>
          </cell>
          <cell r="B404"/>
          <cell r="C404" t="str">
            <v>10J1001</v>
          </cell>
          <cell r="D404" t="str">
            <v>管埋</v>
          </cell>
          <cell r="E404" t="str">
            <v>塑胶</v>
          </cell>
          <cell r="F404" t="str">
            <v>100</v>
          </cell>
          <cell r="G404" t="str">
            <v>直线点</v>
          </cell>
          <cell r="H404" t="str">
            <v>消火栓</v>
          </cell>
          <cell r="I404" t="str">
            <v>20243.43</v>
          </cell>
          <cell r="J404" t="str">
            <v>105853.26</v>
          </cell>
          <cell r="K404" t="str">
            <v>6.90</v>
          </cell>
          <cell r="L404" t="str">
            <v>6.89</v>
          </cell>
          <cell r="M404"/>
          <cell r="N404" t="str">
            <v>0.01</v>
          </cell>
          <cell r="O404"/>
          <cell r="P404"/>
          <cell r="Q404"/>
          <cell r="R404"/>
        </row>
        <row r="405">
          <cell r="A405"/>
          <cell r="B405"/>
          <cell r="C405" t="str">
            <v>10J999</v>
          </cell>
          <cell r="D405" t="str">
            <v>管埋</v>
          </cell>
          <cell r="E405" t="str">
            <v>塑胶</v>
          </cell>
          <cell r="F405" t="str">
            <v>100</v>
          </cell>
          <cell r="G405" t="str">
            <v>直线点</v>
          </cell>
          <cell r="H405" t="str">
            <v>消火栓</v>
          </cell>
          <cell r="I405" t="str">
            <v>20243.43</v>
          </cell>
          <cell r="J405" t="str">
            <v>105853.26</v>
          </cell>
          <cell r="K405" t="str">
            <v>6.90</v>
          </cell>
          <cell r="L405" t="str">
            <v>6.89</v>
          </cell>
          <cell r="M405"/>
          <cell r="N405" t="str">
            <v>0.01</v>
          </cell>
          <cell r="O405"/>
          <cell r="P405"/>
          <cell r="Q405"/>
          <cell r="R405"/>
        </row>
        <row r="406">
          <cell r="A406" t="str">
            <v>10J1001</v>
          </cell>
          <cell r="B406"/>
          <cell r="C406" t="str">
            <v>10J1000</v>
          </cell>
          <cell r="D406" t="str">
            <v>管埋</v>
          </cell>
          <cell r="E406" t="str">
            <v>塑胶</v>
          </cell>
          <cell r="F406" t="str">
            <v>100</v>
          </cell>
          <cell r="G406" t="str">
            <v>直线点</v>
          </cell>
          <cell r="H406"/>
          <cell r="I406" t="str">
            <v>20249.77</v>
          </cell>
          <cell r="J406" t="str">
            <v>105853.62</v>
          </cell>
          <cell r="K406" t="str">
            <v>6.89</v>
          </cell>
          <cell r="L406" t="str">
            <v>6.88</v>
          </cell>
          <cell r="M406"/>
          <cell r="N406" t="str">
            <v>0.01</v>
          </cell>
          <cell r="O406"/>
          <cell r="P406"/>
          <cell r="Q406"/>
          <cell r="R406"/>
        </row>
        <row r="407">
          <cell r="A407"/>
          <cell r="B407"/>
          <cell r="C407" t="str">
            <v>10J1002</v>
          </cell>
          <cell r="D407" t="str">
            <v>管埋</v>
          </cell>
          <cell r="E407" t="str">
            <v>塑胶</v>
          </cell>
          <cell r="F407" t="str">
            <v>100</v>
          </cell>
          <cell r="G407" t="str">
            <v>直线点</v>
          </cell>
          <cell r="H407"/>
          <cell r="I407" t="str">
            <v>20249.77</v>
          </cell>
          <cell r="J407" t="str">
            <v>105853.62</v>
          </cell>
          <cell r="K407" t="str">
            <v>6.89</v>
          </cell>
          <cell r="L407" t="str">
            <v>6.88</v>
          </cell>
          <cell r="M407"/>
          <cell r="N407" t="str">
            <v>0.01</v>
          </cell>
          <cell r="O407"/>
          <cell r="P407"/>
          <cell r="Q407"/>
          <cell r="R407"/>
        </row>
        <row r="408">
          <cell r="A408" t="str">
            <v>10J1002</v>
          </cell>
          <cell r="B408"/>
          <cell r="C408" t="str">
            <v>10J1001</v>
          </cell>
          <cell r="D408" t="str">
            <v>管埋</v>
          </cell>
          <cell r="E408" t="str">
            <v>塑胶</v>
          </cell>
          <cell r="F408" t="str">
            <v>100</v>
          </cell>
          <cell r="G408" t="str">
            <v>直线点</v>
          </cell>
          <cell r="H408"/>
          <cell r="I408" t="str">
            <v>20269.13</v>
          </cell>
          <cell r="J408" t="str">
            <v>105854.62</v>
          </cell>
          <cell r="K408" t="str">
            <v>7.02</v>
          </cell>
          <cell r="L408" t="str">
            <v>7.01</v>
          </cell>
          <cell r="M408"/>
          <cell r="N408" t="str">
            <v>0.01</v>
          </cell>
          <cell r="O408"/>
          <cell r="P408"/>
          <cell r="Q408"/>
          <cell r="R408"/>
        </row>
        <row r="409">
          <cell r="A409"/>
          <cell r="B409"/>
          <cell r="C409" t="str">
            <v>10J1003</v>
          </cell>
          <cell r="D409" t="str">
            <v>管埋</v>
          </cell>
          <cell r="E409" t="str">
            <v>塑胶</v>
          </cell>
          <cell r="F409" t="str">
            <v>100</v>
          </cell>
          <cell r="G409" t="str">
            <v>直线点</v>
          </cell>
          <cell r="H409"/>
          <cell r="I409" t="str">
            <v>20269.13</v>
          </cell>
          <cell r="J409" t="str">
            <v>105854.62</v>
          </cell>
          <cell r="K409" t="str">
            <v>7.02</v>
          </cell>
          <cell r="L409" t="str">
            <v>7.01</v>
          </cell>
          <cell r="M409"/>
          <cell r="N409" t="str">
            <v>0.01</v>
          </cell>
          <cell r="O409"/>
          <cell r="P409"/>
          <cell r="Q409"/>
          <cell r="R409"/>
        </row>
        <row r="410">
          <cell r="A410" t="str">
            <v>10J1003</v>
          </cell>
          <cell r="B410"/>
          <cell r="C410" t="str">
            <v>10J1002</v>
          </cell>
          <cell r="D410" t="str">
            <v>管埋</v>
          </cell>
          <cell r="E410" t="str">
            <v>塑胶</v>
          </cell>
          <cell r="F410" t="str">
            <v>100</v>
          </cell>
          <cell r="G410" t="str">
            <v>三通</v>
          </cell>
          <cell r="H410"/>
          <cell r="I410" t="str">
            <v>20289.73</v>
          </cell>
          <cell r="J410" t="str">
            <v>105855.36</v>
          </cell>
          <cell r="K410" t="str">
            <v>6.95</v>
          </cell>
          <cell r="L410" t="str">
            <v>6.94</v>
          </cell>
          <cell r="M410"/>
          <cell r="N410" t="str">
            <v>0.01</v>
          </cell>
          <cell r="O410"/>
          <cell r="P410"/>
          <cell r="Q410"/>
          <cell r="R410"/>
        </row>
        <row r="411">
          <cell r="A411"/>
          <cell r="B411"/>
          <cell r="C411" t="str">
            <v>10J1004</v>
          </cell>
          <cell r="D411" t="str">
            <v>管埋</v>
          </cell>
          <cell r="E411" t="str">
            <v>铸铁</v>
          </cell>
          <cell r="F411" t="str">
            <v>100</v>
          </cell>
          <cell r="G411" t="str">
            <v>三通</v>
          </cell>
          <cell r="H411"/>
          <cell r="I411" t="str">
            <v>20289.73</v>
          </cell>
          <cell r="J411" t="str">
            <v>105855.36</v>
          </cell>
          <cell r="K411" t="str">
            <v>6.95</v>
          </cell>
          <cell r="L411" t="str">
            <v>6.94</v>
          </cell>
          <cell r="M411"/>
          <cell r="N411" t="str">
            <v>0.01</v>
          </cell>
          <cell r="O411"/>
          <cell r="P411"/>
          <cell r="Q411"/>
          <cell r="R411"/>
        </row>
        <row r="412">
          <cell r="A412"/>
          <cell r="B412"/>
          <cell r="C412" t="str">
            <v>10J919</v>
          </cell>
          <cell r="D412" t="str">
            <v>管埋</v>
          </cell>
          <cell r="E412" t="str">
            <v>塑胶</v>
          </cell>
          <cell r="F412" t="str">
            <v>100</v>
          </cell>
          <cell r="G412" t="str">
            <v>三通</v>
          </cell>
          <cell r="H412"/>
          <cell r="I412" t="str">
            <v>20289.73</v>
          </cell>
          <cell r="J412" t="str">
            <v>105855.36</v>
          </cell>
          <cell r="K412" t="str">
            <v>6.95</v>
          </cell>
          <cell r="L412" t="str">
            <v>6.94</v>
          </cell>
          <cell r="M412"/>
          <cell r="N412" t="str">
            <v>0.01</v>
          </cell>
          <cell r="O412"/>
          <cell r="P412"/>
          <cell r="Q412"/>
          <cell r="R412"/>
        </row>
        <row r="413">
          <cell r="A413" t="str">
            <v>10J1004</v>
          </cell>
          <cell r="B413"/>
          <cell r="C413" t="str">
            <v>10J1003</v>
          </cell>
          <cell r="D413" t="str">
            <v>管埋</v>
          </cell>
          <cell r="E413" t="str">
            <v>铸铁</v>
          </cell>
          <cell r="F413" t="str">
            <v>100</v>
          </cell>
          <cell r="G413" t="str">
            <v>拐点</v>
          </cell>
          <cell r="H413"/>
          <cell r="I413" t="str">
            <v>20288.48</v>
          </cell>
          <cell r="J413" t="str">
            <v>105854.20</v>
          </cell>
          <cell r="K413" t="str">
            <v>7.27</v>
          </cell>
          <cell r="L413" t="str">
            <v>7.26</v>
          </cell>
          <cell r="M413"/>
          <cell r="N413" t="str">
            <v>0.01</v>
          </cell>
          <cell r="O413"/>
          <cell r="P413"/>
          <cell r="Q413"/>
          <cell r="R413"/>
        </row>
        <row r="414">
          <cell r="A414"/>
          <cell r="B414"/>
          <cell r="C414" t="str">
            <v>10J1005</v>
          </cell>
          <cell r="D414" t="str">
            <v>管埋</v>
          </cell>
          <cell r="E414" t="str">
            <v>铸铁</v>
          </cell>
          <cell r="F414" t="str">
            <v>100</v>
          </cell>
          <cell r="G414" t="str">
            <v>拐点</v>
          </cell>
          <cell r="H414"/>
          <cell r="I414" t="str">
            <v>20288.48</v>
          </cell>
          <cell r="J414" t="str">
            <v>105854.20</v>
          </cell>
          <cell r="K414" t="str">
            <v>7.27</v>
          </cell>
          <cell r="L414" t="str">
            <v>7.26</v>
          </cell>
          <cell r="M414"/>
          <cell r="N414" t="str">
            <v>0.01</v>
          </cell>
          <cell r="O414"/>
          <cell r="P414"/>
          <cell r="Q414"/>
          <cell r="R414"/>
        </row>
        <row r="415">
          <cell r="A415" t="str">
            <v>10J1005</v>
          </cell>
          <cell r="B415"/>
          <cell r="C415" t="str">
            <v>10J1004</v>
          </cell>
          <cell r="D415" t="str">
            <v>管埋</v>
          </cell>
          <cell r="E415" t="str">
            <v>铸铁</v>
          </cell>
          <cell r="F415" t="str">
            <v>100</v>
          </cell>
          <cell r="G415" t="str">
            <v>拐点</v>
          </cell>
          <cell r="H415"/>
          <cell r="I415" t="str">
            <v>20285.84</v>
          </cell>
          <cell r="J415" t="str">
            <v>105848.17</v>
          </cell>
          <cell r="K415" t="str">
            <v>6.74</v>
          </cell>
          <cell r="L415" t="str">
            <v>6.73</v>
          </cell>
          <cell r="M415"/>
          <cell r="N415" t="str">
            <v>0.01</v>
          </cell>
          <cell r="O415"/>
          <cell r="P415"/>
          <cell r="Q415"/>
          <cell r="R415"/>
        </row>
        <row r="416">
          <cell r="A416"/>
          <cell r="B416"/>
          <cell r="C416" t="str">
            <v>10J1006</v>
          </cell>
          <cell r="D416" t="str">
            <v>管埋</v>
          </cell>
          <cell r="E416" t="str">
            <v>铸铁</v>
          </cell>
          <cell r="F416" t="str">
            <v>100</v>
          </cell>
          <cell r="G416" t="str">
            <v>拐点</v>
          </cell>
          <cell r="H416"/>
          <cell r="I416" t="str">
            <v>20285.84</v>
          </cell>
          <cell r="J416" t="str">
            <v>105848.17</v>
          </cell>
          <cell r="K416" t="str">
            <v>6.74</v>
          </cell>
          <cell r="L416" t="str">
            <v>6.73</v>
          </cell>
          <cell r="M416"/>
          <cell r="N416" t="str">
            <v>0.01</v>
          </cell>
          <cell r="O416"/>
          <cell r="P416"/>
          <cell r="Q416"/>
          <cell r="R416"/>
        </row>
        <row r="417">
          <cell r="A417" t="str">
            <v>10J1006</v>
          </cell>
          <cell r="B417"/>
          <cell r="C417" t="str">
            <v>10J1005</v>
          </cell>
          <cell r="D417" t="str">
            <v>管埋</v>
          </cell>
          <cell r="E417" t="str">
            <v>铸铁</v>
          </cell>
          <cell r="F417" t="str">
            <v>100</v>
          </cell>
          <cell r="G417" t="str">
            <v>拐点</v>
          </cell>
          <cell r="H417"/>
          <cell r="I417" t="str">
            <v>20285.57</v>
          </cell>
          <cell r="J417" t="str">
            <v>105848.41</v>
          </cell>
          <cell r="K417" t="str">
            <v>6.73</v>
          </cell>
          <cell r="L417" t="str">
            <v>6.61</v>
          </cell>
          <cell r="M417"/>
          <cell r="N417" t="str">
            <v>0.12</v>
          </cell>
          <cell r="O417"/>
          <cell r="P417"/>
          <cell r="Q417"/>
          <cell r="R417"/>
        </row>
        <row r="418">
          <cell r="A418"/>
          <cell r="B418"/>
          <cell r="C418" t="str">
            <v>10J1007</v>
          </cell>
          <cell r="D418" t="str">
            <v>管埋</v>
          </cell>
          <cell r="E418" t="str">
            <v>铸铁</v>
          </cell>
          <cell r="F418" t="str">
            <v>100</v>
          </cell>
          <cell r="G418" t="str">
            <v>拐点</v>
          </cell>
          <cell r="H418"/>
          <cell r="I418" t="str">
            <v>20285.57</v>
          </cell>
          <cell r="J418" t="str">
            <v>105848.41</v>
          </cell>
          <cell r="K418" t="str">
            <v>6.73</v>
          </cell>
          <cell r="L418" t="str">
            <v>6.61</v>
          </cell>
          <cell r="M418"/>
          <cell r="N418" t="str">
            <v>0.12</v>
          </cell>
          <cell r="O418"/>
          <cell r="P418"/>
          <cell r="Q418"/>
          <cell r="R418"/>
        </row>
        <row r="419">
          <cell r="A419" t="str">
            <v>10J1007</v>
          </cell>
          <cell r="B419"/>
          <cell r="C419" t="str">
            <v>10J1006</v>
          </cell>
          <cell r="D419" t="str">
            <v>管埋</v>
          </cell>
          <cell r="E419" t="str">
            <v>铸铁</v>
          </cell>
          <cell r="F419" t="str">
            <v>100</v>
          </cell>
          <cell r="G419" t="str">
            <v>拐点</v>
          </cell>
          <cell r="H419"/>
          <cell r="I419" t="str">
            <v>20284.95</v>
          </cell>
          <cell r="J419" t="str">
            <v>105847.05</v>
          </cell>
          <cell r="K419" t="str">
            <v>6.73</v>
          </cell>
          <cell r="L419" t="str">
            <v>6.60</v>
          </cell>
          <cell r="M419"/>
          <cell r="N419" t="str">
            <v>0.13</v>
          </cell>
          <cell r="O419"/>
          <cell r="P419"/>
          <cell r="Q419"/>
          <cell r="R419"/>
        </row>
        <row r="420">
          <cell r="A420"/>
          <cell r="B420"/>
          <cell r="C420" t="str">
            <v>10J1008</v>
          </cell>
          <cell r="D420" t="str">
            <v>管埋</v>
          </cell>
          <cell r="E420" t="str">
            <v>铸铁</v>
          </cell>
          <cell r="F420" t="str">
            <v>100</v>
          </cell>
          <cell r="G420" t="str">
            <v>拐点</v>
          </cell>
          <cell r="H420"/>
          <cell r="I420" t="str">
            <v>20284.95</v>
          </cell>
          <cell r="J420" t="str">
            <v>105847.05</v>
          </cell>
          <cell r="K420" t="str">
            <v>6.73</v>
          </cell>
          <cell r="L420" t="str">
            <v>6.60</v>
          </cell>
          <cell r="M420"/>
          <cell r="N420" t="str">
            <v>0.13</v>
          </cell>
          <cell r="O420"/>
          <cell r="P420"/>
          <cell r="Q420"/>
          <cell r="R420"/>
        </row>
        <row r="421">
          <cell r="A421" t="str">
            <v>10J1008</v>
          </cell>
          <cell r="B421"/>
          <cell r="C421" t="str">
            <v>10J1007</v>
          </cell>
          <cell r="D421" t="str">
            <v>管埋</v>
          </cell>
          <cell r="E421" t="str">
            <v>铸铁</v>
          </cell>
          <cell r="F421" t="str">
            <v>100</v>
          </cell>
          <cell r="G421" t="str">
            <v>拐点</v>
          </cell>
          <cell r="H421"/>
          <cell r="I421" t="str">
            <v>20285.67</v>
          </cell>
          <cell r="J421" t="str">
            <v>105846.57</v>
          </cell>
          <cell r="K421" t="str">
            <v>6.73</v>
          </cell>
          <cell r="L421" t="str">
            <v>6.60</v>
          </cell>
          <cell r="M421"/>
          <cell r="N421" t="str">
            <v>0.13</v>
          </cell>
          <cell r="O421"/>
          <cell r="P421"/>
          <cell r="Q421"/>
          <cell r="R421"/>
        </row>
        <row r="422">
          <cell r="A422"/>
          <cell r="B422"/>
          <cell r="C422" t="str">
            <v>10J1009</v>
          </cell>
          <cell r="D422" t="str">
            <v>管埋</v>
          </cell>
          <cell r="E422" t="str">
            <v>铸铁</v>
          </cell>
          <cell r="F422" t="str">
            <v>100</v>
          </cell>
          <cell r="G422" t="str">
            <v>拐点</v>
          </cell>
          <cell r="H422"/>
          <cell r="I422" t="str">
            <v>20285.67</v>
          </cell>
          <cell r="J422" t="str">
            <v>105846.57</v>
          </cell>
          <cell r="K422" t="str">
            <v>6.73</v>
          </cell>
          <cell r="L422" t="str">
            <v>6.60</v>
          </cell>
          <cell r="M422"/>
          <cell r="N422" t="str">
            <v>0.13</v>
          </cell>
          <cell r="O422"/>
          <cell r="P422"/>
          <cell r="Q422"/>
          <cell r="R422"/>
        </row>
        <row r="423">
          <cell r="A423" t="str">
            <v>10J1009</v>
          </cell>
          <cell r="B423"/>
          <cell r="C423" t="str">
            <v>10J1008</v>
          </cell>
          <cell r="D423" t="str">
            <v>管埋</v>
          </cell>
          <cell r="E423" t="str">
            <v>铸铁</v>
          </cell>
          <cell r="F423" t="str">
            <v>100</v>
          </cell>
          <cell r="G423" t="str">
            <v>三通</v>
          </cell>
          <cell r="H423"/>
          <cell r="I423" t="str">
            <v>20282.14</v>
          </cell>
          <cell r="J423" t="str">
            <v>105838.17</v>
          </cell>
          <cell r="K423" t="str">
            <v>6.70</v>
          </cell>
          <cell r="L423" t="str">
            <v>6.58</v>
          </cell>
          <cell r="M423"/>
          <cell r="N423" t="str">
            <v>0.12</v>
          </cell>
          <cell r="O423"/>
          <cell r="P423"/>
          <cell r="Q423"/>
          <cell r="R423"/>
        </row>
        <row r="424">
          <cell r="A424"/>
          <cell r="B424"/>
          <cell r="C424" t="str">
            <v>10J1010</v>
          </cell>
          <cell r="D424" t="str">
            <v>管埋</v>
          </cell>
          <cell r="E424" t="str">
            <v>铸铁</v>
          </cell>
          <cell r="F424" t="str">
            <v>100</v>
          </cell>
          <cell r="G424" t="str">
            <v>三通</v>
          </cell>
          <cell r="H424"/>
          <cell r="I424" t="str">
            <v>20282.14</v>
          </cell>
          <cell r="J424" t="str">
            <v>105838.17</v>
          </cell>
          <cell r="K424" t="str">
            <v>6.70</v>
          </cell>
          <cell r="L424" t="str">
            <v>6.58</v>
          </cell>
          <cell r="M424"/>
          <cell r="N424" t="str">
            <v>0.12</v>
          </cell>
          <cell r="O424"/>
          <cell r="P424"/>
          <cell r="Q424"/>
          <cell r="R424"/>
        </row>
        <row r="425">
          <cell r="A425"/>
          <cell r="B425"/>
          <cell r="C425" t="str">
            <v>10J1018</v>
          </cell>
          <cell r="D425" t="str">
            <v>管埋</v>
          </cell>
          <cell r="E425" t="str">
            <v>铸铁</v>
          </cell>
          <cell r="F425" t="str">
            <v>100</v>
          </cell>
          <cell r="G425" t="str">
            <v>三通</v>
          </cell>
          <cell r="H425"/>
          <cell r="I425" t="str">
            <v>20282.14</v>
          </cell>
          <cell r="J425" t="str">
            <v>105838.17</v>
          </cell>
          <cell r="K425" t="str">
            <v>6.70</v>
          </cell>
          <cell r="L425" t="str">
            <v>6.58</v>
          </cell>
          <cell r="M425"/>
          <cell r="N425" t="str">
            <v>0.12</v>
          </cell>
          <cell r="O425"/>
          <cell r="P425"/>
          <cell r="Q425"/>
          <cell r="R425"/>
        </row>
        <row r="426">
          <cell r="A426" t="str">
            <v>10J1010</v>
          </cell>
          <cell r="B426"/>
          <cell r="C426" t="str">
            <v>10J1009</v>
          </cell>
          <cell r="D426" t="str">
            <v>管埋</v>
          </cell>
          <cell r="E426" t="str">
            <v>铸铁</v>
          </cell>
          <cell r="F426" t="str">
            <v>100</v>
          </cell>
          <cell r="G426" t="str">
            <v>拐点</v>
          </cell>
          <cell r="H426"/>
          <cell r="I426" t="str">
            <v>20282.83</v>
          </cell>
          <cell r="J426" t="str">
            <v>105837.82</v>
          </cell>
          <cell r="K426" t="str">
            <v>6.76</v>
          </cell>
          <cell r="L426" t="str">
            <v>6.75</v>
          </cell>
          <cell r="M426"/>
          <cell r="N426" t="str">
            <v>0.01</v>
          </cell>
          <cell r="O426"/>
          <cell r="P426"/>
          <cell r="Q426"/>
          <cell r="R426"/>
        </row>
        <row r="427">
          <cell r="A427"/>
          <cell r="B427"/>
          <cell r="C427" t="str">
            <v>10J1011</v>
          </cell>
          <cell r="D427" t="str">
            <v>管埋</v>
          </cell>
          <cell r="E427" t="str">
            <v>铸铁</v>
          </cell>
          <cell r="F427" t="str">
            <v>100</v>
          </cell>
          <cell r="G427" t="str">
            <v>拐点</v>
          </cell>
          <cell r="H427"/>
          <cell r="I427" t="str">
            <v>20282.83</v>
          </cell>
          <cell r="J427" t="str">
            <v>105837.82</v>
          </cell>
          <cell r="K427" t="str">
            <v>6.76</v>
          </cell>
          <cell r="L427" t="str">
            <v>6.75</v>
          </cell>
          <cell r="M427"/>
          <cell r="N427" t="str">
            <v>0.01</v>
          </cell>
          <cell r="O427"/>
          <cell r="P427"/>
          <cell r="Q427"/>
          <cell r="R427"/>
        </row>
        <row r="428">
          <cell r="A428" t="str">
            <v>10J1011</v>
          </cell>
          <cell r="B428"/>
          <cell r="C428" t="str">
            <v>10J1010</v>
          </cell>
          <cell r="D428" t="str">
            <v>管埋</v>
          </cell>
          <cell r="E428" t="str">
            <v>铸铁</v>
          </cell>
          <cell r="F428" t="str">
            <v>100</v>
          </cell>
          <cell r="G428" t="str">
            <v>拐点</v>
          </cell>
          <cell r="H428"/>
          <cell r="I428" t="str">
            <v>20283.64</v>
          </cell>
          <cell r="J428" t="str">
            <v>105840.20</v>
          </cell>
          <cell r="K428" t="str">
            <v>6.98</v>
          </cell>
          <cell r="L428" t="str">
            <v>6.97</v>
          </cell>
          <cell r="M428"/>
          <cell r="N428" t="str">
            <v>0.01</v>
          </cell>
          <cell r="O428"/>
          <cell r="P428"/>
          <cell r="Q428"/>
          <cell r="R428"/>
        </row>
        <row r="429">
          <cell r="A429"/>
          <cell r="B429"/>
          <cell r="C429" t="str">
            <v>10J1012</v>
          </cell>
          <cell r="D429" t="str">
            <v>管埋</v>
          </cell>
          <cell r="E429" t="str">
            <v>铸铁</v>
          </cell>
          <cell r="F429" t="str">
            <v>100</v>
          </cell>
          <cell r="G429" t="str">
            <v>拐点</v>
          </cell>
          <cell r="H429"/>
          <cell r="I429" t="str">
            <v>20283.64</v>
          </cell>
          <cell r="J429" t="str">
            <v>105840.20</v>
          </cell>
          <cell r="K429" t="str">
            <v>6.98</v>
          </cell>
          <cell r="L429" t="str">
            <v>6.97</v>
          </cell>
          <cell r="M429"/>
          <cell r="N429" t="str">
            <v>0.01</v>
          </cell>
          <cell r="O429"/>
          <cell r="P429"/>
          <cell r="Q429"/>
          <cell r="R429"/>
        </row>
        <row r="430">
          <cell r="A430" t="str">
            <v>10J1012</v>
          </cell>
          <cell r="B430"/>
          <cell r="C430" t="str">
            <v>10J1011</v>
          </cell>
          <cell r="D430" t="str">
            <v>管埋</v>
          </cell>
          <cell r="E430" t="str">
            <v>铸铁</v>
          </cell>
          <cell r="F430" t="str">
            <v>100</v>
          </cell>
          <cell r="G430" t="str">
            <v>直线点</v>
          </cell>
          <cell r="H430" t="str">
            <v>消火栓</v>
          </cell>
          <cell r="I430" t="str">
            <v>20284.73</v>
          </cell>
          <cell r="J430" t="str">
            <v>105839.72</v>
          </cell>
          <cell r="K430" t="str">
            <v>7.00</v>
          </cell>
          <cell r="L430" t="str">
            <v>6.99</v>
          </cell>
          <cell r="M430"/>
          <cell r="N430" t="str">
            <v>0.01</v>
          </cell>
          <cell r="O430"/>
          <cell r="P430"/>
          <cell r="Q430"/>
          <cell r="R430"/>
        </row>
        <row r="431">
          <cell r="A431"/>
          <cell r="B431"/>
          <cell r="C431" t="str">
            <v>10J1013</v>
          </cell>
          <cell r="D431" t="str">
            <v>管埋</v>
          </cell>
          <cell r="E431" t="str">
            <v>铸铁</v>
          </cell>
          <cell r="F431" t="str">
            <v>100</v>
          </cell>
          <cell r="G431" t="str">
            <v>直线点</v>
          </cell>
          <cell r="H431" t="str">
            <v>消火栓</v>
          </cell>
          <cell r="I431" t="str">
            <v>20284.73</v>
          </cell>
          <cell r="J431" t="str">
            <v>105839.72</v>
          </cell>
          <cell r="K431" t="str">
            <v>7.00</v>
          </cell>
          <cell r="L431" t="str">
            <v>6.99</v>
          </cell>
          <cell r="M431"/>
          <cell r="N431" t="str">
            <v>0.01</v>
          </cell>
          <cell r="O431"/>
          <cell r="P431"/>
          <cell r="Q431"/>
          <cell r="R431"/>
        </row>
        <row r="432">
          <cell r="A432" t="str">
            <v>10J1013</v>
          </cell>
          <cell r="B432"/>
          <cell r="C432" t="str">
            <v>10J1012</v>
          </cell>
          <cell r="D432" t="str">
            <v>管埋</v>
          </cell>
          <cell r="E432" t="str">
            <v>铸铁</v>
          </cell>
          <cell r="F432" t="str">
            <v>100</v>
          </cell>
          <cell r="G432" t="str">
            <v>拐点</v>
          </cell>
          <cell r="H432"/>
          <cell r="I432" t="str">
            <v>20294.33</v>
          </cell>
          <cell r="J432" t="str">
            <v>105835.45</v>
          </cell>
          <cell r="K432" t="str">
            <v>6.89</v>
          </cell>
          <cell r="L432" t="str">
            <v>6.75</v>
          </cell>
          <cell r="M432"/>
          <cell r="N432" t="str">
            <v>0.14</v>
          </cell>
          <cell r="O432"/>
          <cell r="P432"/>
          <cell r="Q432"/>
          <cell r="R432"/>
        </row>
        <row r="433">
          <cell r="A433"/>
          <cell r="B433"/>
          <cell r="C433" t="str">
            <v>10J1014</v>
          </cell>
          <cell r="D433" t="str">
            <v>管埋</v>
          </cell>
          <cell r="E433" t="str">
            <v>铸铁</v>
          </cell>
          <cell r="F433" t="str">
            <v>100</v>
          </cell>
          <cell r="G433" t="str">
            <v>拐点</v>
          </cell>
          <cell r="H433"/>
          <cell r="I433" t="str">
            <v>20294.33</v>
          </cell>
          <cell r="J433" t="str">
            <v>105835.45</v>
          </cell>
          <cell r="K433" t="str">
            <v>6.89</v>
          </cell>
          <cell r="L433" t="str">
            <v>6.75</v>
          </cell>
          <cell r="M433"/>
          <cell r="N433" t="str">
            <v>0.14</v>
          </cell>
          <cell r="O433"/>
          <cell r="P433"/>
          <cell r="Q433"/>
          <cell r="R433"/>
        </row>
        <row r="434">
          <cell r="A434" t="str">
            <v>10J1014</v>
          </cell>
          <cell r="B434"/>
          <cell r="C434" t="str">
            <v>10J1013</v>
          </cell>
          <cell r="D434" t="str">
            <v>管埋</v>
          </cell>
          <cell r="E434" t="str">
            <v>铸铁</v>
          </cell>
          <cell r="F434" t="str">
            <v>100</v>
          </cell>
          <cell r="G434" t="str">
            <v>拐点</v>
          </cell>
          <cell r="H434"/>
          <cell r="I434" t="str">
            <v>20293.64</v>
          </cell>
          <cell r="J434" t="str">
            <v>105833.64</v>
          </cell>
          <cell r="K434" t="str">
            <v>7.01</v>
          </cell>
          <cell r="L434" t="str">
            <v>6.91</v>
          </cell>
          <cell r="M434"/>
          <cell r="N434" t="str">
            <v>0.10</v>
          </cell>
          <cell r="O434"/>
          <cell r="P434"/>
          <cell r="Q434"/>
          <cell r="R434" t="str">
            <v>接用户</v>
          </cell>
        </row>
        <row r="435">
          <cell r="A435" t="str">
            <v>10J1015</v>
          </cell>
          <cell r="B435"/>
          <cell r="C435" t="str">
            <v>10J1016</v>
          </cell>
          <cell r="D435" t="str">
            <v>管埋</v>
          </cell>
          <cell r="E435" t="str">
            <v>铸铁</v>
          </cell>
          <cell r="F435" t="str">
            <v>100</v>
          </cell>
          <cell r="G435" t="str">
            <v>终止点</v>
          </cell>
          <cell r="H435" t="str">
            <v>消火栓</v>
          </cell>
          <cell r="I435" t="str">
            <v>20276.86</v>
          </cell>
          <cell r="J435" t="str">
            <v>105841.90</v>
          </cell>
          <cell r="K435" t="str">
            <v>6.51</v>
          </cell>
          <cell r="L435" t="str">
            <v>6.50</v>
          </cell>
          <cell r="M435"/>
          <cell r="N435" t="str">
            <v>0.01</v>
          </cell>
          <cell r="O435"/>
          <cell r="P435"/>
          <cell r="Q435"/>
          <cell r="R435"/>
        </row>
        <row r="436">
          <cell r="A436" t="str">
            <v>10J1016</v>
          </cell>
          <cell r="B436"/>
          <cell r="C436" t="str">
            <v>10J1015</v>
          </cell>
          <cell r="D436" t="str">
            <v>管埋</v>
          </cell>
          <cell r="E436" t="str">
            <v>铸铁</v>
          </cell>
          <cell r="F436" t="str">
            <v>100</v>
          </cell>
          <cell r="G436" t="str">
            <v>三通</v>
          </cell>
          <cell r="H436"/>
          <cell r="I436" t="str">
            <v>20276.32</v>
          </cell>
          <cell r="J436" t="str">
            <v>105834.13</v>
          </cell>
          <cell r="K436" t="str">
            <v>6.56</v>
          </cell>
          <cell r="L436" t="str">
            <v>6.41</v>
          </cell>
          <cell r="M436"/>
          <cell r="N436" t="str">
            <v>0.15</v>
          </cell>
          <cell r="O436"/>
          <cell r="P436"/>
          <cell r="Q436"/>
          <cell r="R436"/>
        </row>
        <row r="437">
          <cell r="A437"/>
          <cell r="B437"/>
          <cell r="C437" t="str">
            <v>10J1017</v>
          </cell>
          <cell r="D437" t="str">
            <v>管埋</v>
          </cell>
          <cell r="E437" t="str">
            <v>塑胶</v>
          </cell>
          <cell r="F437" t="str">
            <v>50</v>
          </cell>
          <cell r="G437" t="str">
            <v>三通</v>
          </cell>
          <cell r="H437"/>
          <cell r="I437" t="str">
            <v>20276.32</v>
          </cell>
          <cell r="J437" t="str">
            <v>105834.13</v>
          </cell>
          <cell r="K437" t="str">
            <v>6.56</v>
          </cell>
          <cell r="L437" t="str">
            <v>6.41</v>
          </cell>
          <cell r="M437"/>
          <cell r="N437" t="str">
            <v>0.15</v>
          </cell>
          <cell r="O437"/>
          <cell r="P437"/>
          <cell r="Q437"/>
          <cell r="R437"/>
        </row>
        <row r="438">
          <cell r="A438"/>
          <cell r="B438"/>
          <cell r="C438" t="str">
            <v>10J1018</v>
          </cell>
          <cell r="D438" t="str">
            <v>管埋</v>
          </cell>
          <cell r="E438" t="str">
            <v>铸铁</v>
          </cell>
          <cell r="F438" t="str">
            <v>100</v>
          </cell>
          <cell r="G438" t="str">
            <v>三通</v>
          </cell>
          <cell r="H438"/>
          <cell r="I438" t="str">
            <v>20276.32</v>
          </cell>
          <cell r="J438" t="str">
            <v>105834.13</v>
          </cell>
          <cell r="K438" t="str">
            <v>6.56</v>
          </cell>
          <cell r="L438" t="str">
            <v>6.41</v>
          </cell>
          <cell r="M438"/>
          <cell r="N438" t="str">
            <v>0.15</v>
          </cell>
          <cell r="O438"/>
          <cell r="P438"/>
          <cell r="Q438"/>
          <cell r="R438"/>
        </row>
        <row r="439">
          <cell r="A439" t="str">
            <v>10J1017</v>
          </cell>
          <cell r="B439"/>
          <cell r="C439" t="str">
            <v>10J1016</v>
          </cell>
          <cell r="D439" t="str">
            <v>管埋</v>
          </cell>
          <cell r="E439" t="str">
            <v>塑胶</v>
          </cell>
          <cell r="F439" t="str">
            <v>50</v>
          </cell>
          <cell r="G439" t="str">
            <v>拐点</v>
          </cell>
          <cell r="H439"/>
          <cell r="I439" t="str">
            <v>20275.38</v>
          </cell>
          <cell r="J439" t="str">
            <v>105834.19</v>
          </cell>
          <cell r="K439" t="str">
            <v>6.74</v>
          </cell>
          <cell r="L439" t="str">
            <v>6.73</v>
          </cell>
          <cell r="M439"/>
          <cell r="N439" t="str">
            <v>0.01</v>
          </cell>
          <cell r="O439"/>
          <cell r="P439"/>
          <cell r="Q439"/>
          <cell r="R439" t="str">
            <v>接用户</v>
          </cell>
        </row>
        <row r="440">
          <cell r="A440" t="str">
            <v>10J1018</v>
          </cell>
          <cell r="B440"/>
          <cell r="C440" t="str">
            <v>10J1009</v>
          </cell>
          <cell r="D440" t="str">
            <v>管埋</v>
          </cell>
          <cell r="E440" t="str">
            <v>铸铁</v>
          </cell>
          <cell r="F440" t="str">
            <v>100</v>
          </cell>
          <cell r="G440" t="str">
            <v>三通</v>
          </cell>
          <cell r="H440"/>
          <cell r="I440" t="str">
            <v>20280.48</v>
          </cell>
          <cell r="J440" t="str">
            <v>105833.80</v>
          </cell>
          <cell r="K440" t="str">
            <v>6.60</v>
          </cell>
          <cell r="L440" t="str">
            <v>6.46</v>
          </cell>
          <cell r="M440"/>
          <cell r="N440" t="str">
            <v>0.14</v>
          </cell>
          <cell r="O440"/>
          <cell r="P440"/>
          <cell r="Q440"/>
          <cell r="R440"/>
        </row>
        <row r="441">
          <cell r="A441"/>
          <cell r="B441"/>
          <cell r="C441" t="str">
            <v>10J1016</v>
          </cell>
          <cell r="D441" t="str">
            <v>管埋</v>
          </cell>
          <cell r="E441" t="str">
            <v>铸铁</v>
          </cell>
          <cell r="F441" t="str">
            <v>100</v>
          </cell>
          <cell r="G441" t="str">
            <v>三通</v>
          </cell>
          <cell r="H441"/>
          <cell r="I441" t="str">
            <v>20280.48</v>
          </cell>
          <cell r="J441" t="str">
            <v>105833.80</v>
          </cell>
          <cell r="K441" t="str">
            <v>6.60</v>
          </cell>
          <cell r="L441" t="str">
            <v>6.46</v>
          </cell>
          <cell r="M441"/>
          <cell r="N441" t="str">
            <v>0.14</v>
          </cell>
          <cell r="O441"/>
          <cell r="P441"/>
          <cell r="Q441"/>
          <cell r="R441"/>
        </row>
        <row r="442">
          <cell r="A442"/>
          <cell r="B442"/>
          <cell r="C442" t="str">
            <v>10J1019</v>
          </cell>
          <cell r="D442" t="str">
            <v>管埋</v>
          </cell>
          <cell r="E442" t="str">
            <v>塑胶</v>
          </cell>
          <cell r="F442" t="str">
            <v>50</v>
          </cell>
          <cell r="G442" t="str">
            <v>三通</v>
          </cell>
          <cell r="H442"/>
          <cell r="I442" t="str">
            <v>20280.48</v>
          </cell>
          <cell r="J442" t="str">
            <v>105833.80</v>
          </cell>
          <cell r="K442" t="str">
            <v>6.60</v>
          </cell>
          <cell r="L442" t="str">
            <v>6.46</v>
          </cell>
          <cell r="M442"/>
          <cell r="N442" t="str">
            <v>0.14</v>
          </cell>
          <cell r="O442"/>
          <cell r="P442"/>
          <cell r="Q442"/>
          <cell r="R442"/>
        </row>
        <row r="443">
          <cell r="A443" t="str">
            <v>10J1019</v>
          </cell>
          <cell r="B443"/>
          <cell r="C443" t="str">
            <v>10J1018</v>
          </cell>
          <cell r="D443" t="str">
            <v>管埋</v>
          </cell>
          <cell r="E443" t="str">
            <v>塑胶</v>
          </cell>
          <cell r="F443" t="str">
            <v>50</v>
          </cell>
          <cell r="G443" t="str">
            <v>拐点</v>
          </cell>
          <cell r="H443"/>
          <cell r="I443" t="str">
            <v>20279.47</v>
          </cell>
          <cell r="J443" t="str">
            <v>105830.90</v>
          </cell>
          <cell r="K443" t="str">
            <v>6.58</v>
          </cell>
          <cell r="L443" t="str">
            <v>6.57</v>
          </cell>
          <cell r="M443"/>
          <cell r="N443" t="str">
            <v>0.01</v>
          </cell>
          <cell r="O443"/>
          <cell r="P443"/>
          <cell r="Q443"/>
          <cell r="R443"/>
        </row>
        <row r="444">
          <cell r="A444"/>
          <cell r="B444"/>
          <cell r="C444" t="str">
            <v>10J1020</v>
          </cell>
          <cell r="D444" t="str">
            <v>管埋</v>
          </cell>
          <cell r="E444" t="str">
            <v>塑胶</v>
          </cell>
          <cell r="F444" t="str">
            <v>50</v>
          </cell>
          <cell r="G444" t="str">
            <v>拐点</v>
          </cell>
          <cell r="H444"/>
          <cell r="I444" t="str">
            <v>20279.47</v>
          </cell>
          <cell r="J444" t="str">
            <v>105830.90</v>
          </cell>
          <cell r="K444" t="str">
            <v>6.58</v>
          </cell>
          <cell r="L444" t="str">
            <v>6.57</v>
          </cell>
          <cell r="M444"/>
          <cell r="N444" t="str">
            <v>0.01</v>
          </cell>
          <cell r="O444"/>
          <cell r="P444"/>
          <cell r="Q444"/>
          <cell r="R444"/>
        </row>
        <row r="445">
          <cell r="A445" t="str">
            <v>10J1020</v>
          </cell>
          <cell r="B445"/>
          <cell r="C445" t="str">
            <v>10J1019</v>
          </cell>
          <cell r="D445" t="str">
            <v>管埋</v>
          </cell>
          <cell r="E445" t="str">
            <v>塑胶</v>
          </cell>
          <cell r="F445" t="str">
            <v>50</v>
          </cell>
          <cell r="G445" t="str">
            <v>拐点</v>
          </cell>
          <cell r="H445"/>
          <cell r="I445" t="str">
            <v>20280.27</v>
          </cell>
          <cell r="J445" t="str">
            <v>105830.55</v>
          </cell>
          <cell r="K445" t="str">
            <v>6.58</v>
          </cell>
          <cell r="L445" t="str">
            <v>6.57</v>
          </cell>
          <cell r="M445"/>
          <cell r="N445" t="str">
            <v>0.01</v>
          </cell>
          <cell r="O445"/>
          <cell r="P445"/>
          <cell r="Q445"/>
          <cell r="R445" t="str">
            <v>接用户</v>
          </cell>
        </row>
        <row r="446">
          <cell r="A446" t="str">
            <v>10J1032</v>
          </cell>
          <cell r="B446"/>
          <cell r="C446" t="str">
            <v>10J1033</v>
          </cell>
          <cell r="D446" t="str">
            <v>管埋</v>
          </cell>
          <cell r="E446" t="str">
            <v>铸铁</v>
          </cell>
          <cell r="F446" t="str">
            <v>100</v>
          </cell>
          <cell r="G446" t="str">
            <v>拐点</v>
          </cell>
          <cell r="H446"/>
          <cell r="I446" t="str">
            <v>20351.04</v>
          </cell>
          <cell r="J446" t="str">
            <v>105852.18</v>
          </cell>
          <cell r="K446" t="str">
            <v>6.98</v>
          </cell>
          <cell r="L446" t="str">
            <v>6.83</v>
          </cell>
          <cell r="M446"/>
          <cell r="N446" t="str">
            <v>0.15</v>
          </cell>
          <cell r="O446"/>
          <cell r="P446"/>
          <cell r="Q446"/>
          <cell r="R446"/>
        </row>
        <row r="447">
          <cell r="A447"/>
          <cell r="B447"/>
          <cell r="C447" t="str">
            <v>10J922</v>
          </cell>
          <cell r="D447" t="str">
            <v>管埋</v>
          </cell>
          <cell r="E447" t="str">
            <v>铸铁</v>
          </cell>
          <cell r="F447" t="str">
            <v>100</v>
          </cell>
          <cell r="G447" t="str">
            <v>拐点</v>
          </cell>
          <cell r="H447"/>
          <cell r="I447" t="str">
            <v>20351.04</v>
          </cell>
          <cell r="J447" t="str">
            <v>105852.18</v>
          </cell>
          <cell r="K447" t="str">
            <v>6.98</v>
          </cell>
          <cell r="L447" t="str">
            <v>6.83</v>
          </cell>
          <cell r="M447"/>
          <cell r="N447" t="str">
            <v>0.15</v>
          </cell>
          <cell r="O447"/>
          <cell r="P447"/>
          <cell r="Q447"/>
          <cell r="R447"/>
        </row>
        <row r="448">
          <cell r="A448" t="str">
            <v>10J1033</v>
          </cell>
          <cell r="B448"/>
          <cell r="C448" t="str">
            <v>10J1032</v>
          </cell>
          <cell r="D448" t="str">
            <v>管埋</v>
          </cell>
          <cell r="E448" t="str">
            <v>铸铁</v>
          </cell>
          <cell r="F448" t="str">
            <v>100</v>
          </cell>
          <cell r="G448" t="str">
            <v>直线点</v>
          </cell>
          <cell r="H448" t="str">
            <v>消火栓</v>
          </cell>
          <cell r="I448" t="str">
            <v>20348.35</v>
          </cell>
          <cell r="J448" t="str">
            <v>105844.17</v>
          </cell>
          <cell r="K448" t="str">
            <v>7.00</v>
          </cell>
          <cell r="L448" t="str">
            <v>6.99</v>
          </cell>
          <cell r="M448"/>
          <cell r="N448" t="str">
            <v>0.01</v>
          </cell>
          <cell r="O448"/>
          <cell r="P448"/>
          <cell r="Q448"/>
          <cell r="R448"/>
        </row>
        <row r="449">
          <cell r="A449"/>
          <cell r="B449"/>
          <cell r="C449" t="str">
            <v>10J1034</v>
          </cell>
          <cell r="D449" t="str">
            <v>管埋</v>
          </cell>
          <cell r="E449" t="str">
            <v>铸铁</v>
          </cell>
          <cell r="F449" t="str">
            <v>100</v>
          </cell>
          <cell r="G449" t="str">
            <v>直线点</v>
          </cell>
          <cell r="H449" t="str">
            <v>消火栓</v>
          </cell>
          <cell r="I449" t="str">
            <v>20348.35</v>
          </cell>
          <cell r="J449" t="str">
            <v>105844.17</v>
          </cell>
          <cell r="K449" t="str">
            <v>7.00</v>
          </cell>
          <cell r="L449" t="str">
            <v>6.99</v>
          </cell>
          <cell r="M449"/>
          <cell r="N449" t="str">
            <v>0.01</v>
          </cell>
          <cell r="O449"/>
          <cell r="P449"/>
          <cell r="Q449"/>
          <cell r="R449"/>
        </row>
        <row r="450">
          <cell r="A450" t="str">
            <v>10J1034</v>
          </cell>
          <cell r="B450"/>
          <cell r="C450" t="str">
            <v>10J1033</v>
          </cell>
          <cell r="D450" t="str">
            <v>管埋</v>
          </cell>
          <cell r="E450" t="str">
            <v>铸铁</v>
          </cell>
          <cell r="F450" t="str">
            <v>100</v>
          </cell>
          <cell r="G450" t="str">
            <v>直线点</v>
          </cell>
          <cell r="H450" t="str">
            <v>阀门</v>
          </cell>
          <cell r="I450" t="str">
            <v>20347.94</v>
          </cell>
          <cell r="J450" t="str">
            <v>105843.05</v>
          </cell>
          <cell r="K450" t="str">
            <v>6.97</v>
          </cell>
          <cell r="L450" t="str">
            <v>6.96</v>
          </cell>
          <cell r="M450"/>
          <cell r="N450" t="str">
            <v>0.01</v>
          </cell>
          <cell r="O450"/>
          <cell r="P450"/>
          <cell r="Q450"/>
          <cell r="R450"/>
        </row>
        <row r="451">
          <cell r="A451"/>
          <cell r="B451"/>
          <cell r="C451" t="str">
            <v>10J1035</v>
          </cell>
          <cell r="D451" t="str">
            <v>管埋</v>
          </cell>
          <cell r="E451" t="str">
            <v>铸铁</v>
          </cell>
          <cell r="F451" t="str">
            <v>100</v>
          </cell>
          <cell r="G451" t="str">
            <v>直线点</v>
          </cell>
          <cell r="H451" t="str">
            <v>阀门</v>
          </cell>
          <cell r="I451" t="str">
            <v>20347.94</v>
          </cell>
          <cell r="J451" t="str">
            <v>105843.05</v>
          </cell>
          <cell r="K451" t="str">
            <v>6.97</v>
          </cell>
          <cell r="L451" t="str">
            <v>6.96</v>
          </cell>
          <cell r="M451"/>
          <cell r="N451" t="str">
            <v>0.01</v>
          </cell>
          <cell r="O451"/>
          <cell r="P451"/>
          <cell r="Q451"/>
          <cell r="R451"/>
        </row>
        <row r="452">
          <cell r="A452" t="str">
            <v>10J1035</v>
          </cell>
          <cell r="B452"/>
          <cell r="C452" t="str">
            <v>10J1034</v>
          </cell>
          <cell r="D452" t="str">
            <v>管埋</v>
          </cell>
          <cell r="E452" t="str">
            <v>铸铁</v>
          </cell>
          <cell r="F452" t="str">
            <v>100</v>
          </cell>
          <cell r="G452" t="str">
            <v>拐点</v>
          </cell>
          <cell r="H452"/>
          <cell r="I452" t="str">
            <v>20340.70</v>
          </cell>
          <cell r="J452" t="str">
            <v>105824.00</v>
          </cell>
          <cell r="K452" t="str">
            <v>7.02</v>
          </cell>
          <cell r="L452" t="str">
            <v>6.85</v>
          </cell>
          <cell r="M452"/>
          <cell r="N452" t="str">
            <v>0.17</v>
          </cell>
          <cell r="O452"/>
          <cell r="P452"/>
          <cell r="Q452"/>
          <cell r="R452"/>
        </row>
        <row r="453">
          <cell r="A453"/>
          <cell r="B453"/>
          <cell r="C453" t="str">
            <v>10J1036</v>
          </cell>
          <cell r="D453" t="str">
            <v>管埋</v>
          </cell>
          <cell r="E453" t="str">
            <v>铸铁</v>
          </cell>
          <cell r="F453" t="str">
            <v>100</v>
          </cell>
          <cell r="G453" t="str">
            <v>拐点</v>
          </cell>
          <cell r="H453"/>
          <cell r="I453" t="str">
            <v>20340.70</v>
          </cell>
          <cell r="J453" t="str">
            <v>105824.00</v>
          </cell>
          <cell r="K453" t="str">
            <v>7.02</v>
          </cell>
          <cell r="L453" t="str">
            <v>6.85</v>
          </cell>
          <cell r="M453"/>
          <cell r="N453" t="str">
            <v>0.17</v>
          </cell>
          <cell r="O453"/>
          <cell r="P453"/>
          <cell r="Q453"/>
          <cell r="R453"/>
        </row>
        <row r="454">
          <cell r="A454" t="str">
            <v>10J1036</v>
          </cell>
          <cell r="B454"/>
          <cell r="C454" t="str">
            <v>10J1035</v>
          </cell>
          <cell r="D454" t="str">
            <v>管埋</v>
          </cell>
          <cell r="E454" t="str">
            <v>铸铁</v>
          </cell>
          <cell r="F454" t="str">
            <v>100</v>
          </cell>
          <cell r="G454" t="str">
            <v>直线点</v>
          </cell>
          <cell r="H454" t="str">
            <v>消火栓</v>
          </cell>
          <cell r="I454" t="str">
            <v>20313.94</v>
          </cell>
          <cell r="J454" t="str">
            <v>105834.13</v>
          </cell>
          <cell r="K454" t="str">
            <v>6.88</v>
          </cell>
          <cell r="L454" t="str">
            <v>6.87</v>
          </cell>
          <cell r="M454"/>
          <cell r="N454" t="str">
            <v>0.01</v>
          </cell>
          <cell r="O454"/>
          <cell r="P454"/>
          <cell r="Q454"/>
          <cell r="R454"/>
        </row>
        <row r="455">
          <cell r="A455"/>
          <cell r="B455"/>
          <cell r="C455" t="str">
            <v>10J1037</v>
          </cell>
          <cell r="D455" t="str">
            <v>管埋</v>
          </cell>
          <cell r="E455" t="str">
            <v>铸铁</v>
          </cell>
          <cell r="F455" t="str">
            <v>100</v>
          </cell>
          <cell r="G455" t="str">
            <v>直线点</v>
          </cell>
          <cell r="H455" t="str">
            <v>消火栓</v>
          </cell>
          <cell r="I455" t="str">
            <v>20313.94</v>
          </cell>
          <cell r="J455" t="str">
            <v>105834.13</v>
          </cell>
          <cell r="K455" t="str">
            <v>6.88</v>
          </cell>
          <cell r="L455" t="str">
            <v>6.87</v>
          </cell>
          <cell r="M455"/>
          <cell r="N455" t="str">
            <v>0.01</v>
          </cell>
          <cell r="O455"/>
          <cell r="P455"/>
          <cell r="Q455"/>
          <cell r="R455"/>
        </row>
        <row r="456">
          <cell r="A456" t="str">
            <v>10J1037</v>
          </cell>
          <cell r="B456"/>
          <cell r="C456" t="str">
            <v>10J1036</v>
          </cell>
          <cell r="D456" t="str">
            <v>管埋</v>
          </cell>
          <cell r="E456" t="str">
            <v>铸铁</v>
          </cell>
          <cell r="F456" t="str">
            <v>100</v>
          </cell>
          <cell r="G456" t="str">
            <v>拐点</v>
          </cell>
          <cell r="H456"/>
          <cell r="I456" t="str">
            <v>20309.52</v>
          </cell>
          <cell r="J456" t="str">
            <v>105835.79</v>
          </cell>
          <cell r="K456" t="str">
            <v>6.89</v>
          </cell>
          <cell r="L456" t="str">
            <v>6.88</v>
          </cell>
          <cell r="M456"/>
          <cell r="N456" t="str">
            <v>0.01</v>
          </cell>
          <cell r="O456"/>
          <cell r="P456"/>
          <cell r="Q456"/>
          <cell r="R456"/>
        </row>
        <row r="457">
          <cell r="A457"/>
          <cell r="B457"/>
          <cell r="C457" t="str">
            <v>10J1038</v>
          </cell>
          <cell r="D457" t="str">
            <v>管埋</v>
          </cell>
          <cell r="E457" t="str">
            <v>铸铁</v>
          </cell>
          <cell r="F457" t="str">
            <v>100</v>
          </cell>
          <cell r="G457" t="str">
            <v>拐点</v>
          </cell>
          <cell r="H457"/>
          <cell r="I457" t="str">
            <v>20309.52</v>
          </cell>
          <cell r="J457" t="str">
            <v>105835.79</v>
          </cell>
          <cell r="K457" t="str">
            <v>6.89</v>
          </cell>
          <cell r="L457" t="str">
            <v>6.88</v>
          </cell>
          <cell r="M457"/>
          <cell r="N457" t="str">
            <v>0.01</v>
          </cell>
          <cell r="O457"/>
          <cell r="P457"/>
          <cell r="Q457"/>
          <cell r="R457"/>
        </row>
        <row r="458">
          <cell r="A458" t="str">
            <v>10J1038</v>
          </cell>
          <cell r="B458"/>
          <cell r="C458" t="str">
            <v>10J1037</v>
          </cell>
          <cell r="D458" t="str">
            <v>管埋</v>
          </cell>
          <cell r="E458" t="str">
            <v>铸铁</v>
          </cell>
          <cell r="F458" t="str">
            <v>100</v>
          </cell>
          <cell r="G458" t="str">
            <v>拐点</v>
          </cell>
          <cell r="H458"/>
          <cell r="I458" t="str">
            <v>20309.66</v>
          </cell>
          <cell r="J458" t="str">
            <v>105836.21</v>
          </cell>
          <cell r="K458" t="str">
            <v>6.89</v>
          </cell>
          <cell r="L458" t="str">
            <v>6.88</v>
          </cell>
          <cell r="M458"/>
          <cell r="N458" t="str">
            <v>0.01</v>
          </cell>
          <cell r="O458"/>
          <cell r="P458"/>
          <cell r="Q458"/>
          <cell r="R458" t="str">
            <v>接用户</v>
          </cell>
        </row>
        <row r="459">
          <cell r="A459" t="str">
            <v>10J1125</v>
          </cell>
          <cell r="B459"/>
          <cell r="C459" t="str">
            <v>10J1126</v>
          </cell>
          <cell r="D459" t="str">
            <v>管埋</v>
          </cell>
          <cell r="E459" t="str">
            <v>铸铁</v>
          </cell>
          <cell r="F459" t="str">
            <v>50</v>
          </cell>
          <cell r="G459" t="str">
            <v>终止点</v>
          </cell>
          <cell r="H459" t="str">
            <v>出入地</v>
          </cell>
          <cell r="I459" t="str">
            <v>20370.65</v>
          </cell>
          <cell r="J459" t="str">
            <v>105810.56</v>
          </cell>
          <cell r="K459" t="str">
            <v>8.99</v>
          </cell>
          <cell r="L459" t="str">
            <v>8.98</v>
          </cell>
          <cell r="M459"/>
          <cell r="N459" t="str">
            <v>0.01</v>
          </cell>
          <cell r="O459"/>
          <cell r="P459"/>
          <cell r="Q459"/>
          <cell r="R459"/>
        </row>
        <row r="460">
          <cell r="A460" t="str">
            <v>10J1126</v>
          </cell>
          <cell r="B460"/>
          <cell r="C460" t="str">
            <v>10J1125</v>
          </cell>
          <cell r="D460" t="str">
            <v>管埋</v>
          </cell>
          <cell r="E460" t="str">
            <v>铸铁</v>
          </cell>
          <cell r="F460" t="str">
            <v>50</v>
          </cell>
          <cell r="G460" t="str">
            <v>拐点</v>
          </cell>
          <cell r="H460"/>
          <cell r="I460" t="str">
            <v>20371.29</v>
          </cell>
          <cell r="J460" t="str">
            <v>105810.33</v>
          </cell>
          <cell r="K460" t="str">
            <v>8.94</v>
          </cell>
          <cell r="L460" t="str">
            <v>8.71</v>
          </cell>
          <cell r="M460"/>
          <cell r="N460" t="str">
            <v>0.23</v>
          </cell>
          <cell r="O460"/>
          <cell r="P460"/>
          <cell r="Q460"/>
          <cell r="R460"/>
        </row>
        <row r="461">
          <cell r="A461"/>
          <cell r="B461"/>
          <cell r="C461" t="str">
            <v>10J1128</v>
          </cell>
          <cell r="D461" t="str">
            <v>管埋</v>
          </cell>
          <cell r="E461" t="str">
            <v>铸铁</v>
          </cell>
          <cell r="F461" t="str">
            <v>50</v>
          </cell>
          <cell r="G461" t="str">
            <v>拐点</v>
          </cell>
          <cell r="H461"/>
          <cell r="I461" t="str">
            <v>20371.29</v>
          </cell>
          <cell r="J461" t="str">
            <v>105810.33</v>
          </cell>
          <cell r="K461" t="str">
            <v>8.94</v>
          </cell>
          <cell r="L461" t="str">
            <v>8.71</v>
          </cell>
          <cell r="M461"/>
          <cell r="N461" t="str">
            <v>0.23</v>
          </cell>
          <cell r="O461"/>
          <cell r="P461"/>
          <cell r="Q461"/>
          <cell r="R461"/>
        </row>
        <row r="462">
          <cell r="A462" t="str">
            <v>10J1127</v>
          </cell>
          <cell r="B462"/>
          <cell r="C462" t="str">
            <v>10J1128</v>
          </cell>
          <cell r="D462" t="str">
            <v>管埋</v>
          </cell>
          <cell r="E462" t="str">
            <v>铸铁</v>
          </cell>
          <cell r="F462" t="str">
            <v>50</v>
          </cell>
          <cell r="G462" t="str">
            <v>终止点</v>
          </cell>
          <cell r="H462" t="str">
            <v>出入地</v>
          </cell>
          <cell r="I462" t="str">
            <v>20374.42</v>
          </cell>
          <cell r="J462" t="str">
            <v>105820.20</v>
          </cell>
          <cell r="K462" t="str">
            <v>8.94</v>
          </cell>
          <cell r="L462" t="str">
            <v>8.93</v>
          </cell>
          <cell r="M462"/>
          <cell r="N462" t="str">
            <v>0.01</v>
          </cell>
          <cell r="O462"/>
          <cell r="P462"/>
          <cell r="Q462"/>
          <cell r="R462"/>
        </row>
        <row r="463">
          <cell r="A463" t="str">
            <v>10J1128</v>
          </cell>
          <cell r="B463"/>
          <cell r="C463" t="str">
            <v>10J1126</v>
          </cell>
          <cell r="D463" t="str">
            <v>管埋</v>
          </cell>
          <cell r="E463" t="str">
            <v>铸铁</v>
          </cell>
          <cell r="F463" t="str">
            <v>50</v>
          </cell>
          <cell r="G463" t="str">
            <v>三通</v>
          </cell>
          <cell r="H463"/>
          <cell r="I463" t="str">
            <v>20375.18</v>
          </cell>
          <cell r="J463" t="str">
            <v>105819.84</v>
          </cell>
          <cell r="K463" t="str">
            <v>8.94</v>
          </cell>
          <cell r="L463" t="str">
            <v>8.72</v>
          </cell>
          <cell r="M463"/>
          <cell r="N463" t="str">
            <v>0.22</v>
          </cell>
          <cell r="O463"/>
          <cell r="P463"/>
          <cell r="Q463"/>
          <cell r="R463"/>
        </row>
        <row r="464">
          <cell r="A464"/>
          <cell r="B464"/>
          <cell r="C464" t="str">
            <v>10J1127</v>
          </cell>
          <cell r="D464" t="str">
            <v>管埋</v>
          </cell>
          <cell r="E464" t="str">
            <v>铸铁</v>
          </cell>
          <cell r="F464" t="str">
            <v>50</v>
          </cell>
          <cell r="G464" t="str">
            <v>三通</v>
          </cell>
          <cell r="H464"/>
          <cell r="I464" t="str">
            <v>20375.18</v>
          </cell>
          <cell r="J464" t="str">
            <v>105819.84</v>
          </cell>
          <cell r="K464" t="str">
            <v>8.94</v>
          </cell>
          <cell r="L464" t="str">
            <v>8.72</v>
          </cell>
          <cell r="M464"/>
          <cell r="N464" t="str">
            <v>0.22</v>
          </cell>
          <cell r="O464"/>
          <cell r="P464"/>
          <cell r="Q464"/>
          <cell r="R464"/>
        </row>
        <row r="465">
          <cell r="A465"/>
          <cell r="B465"/>
          <cell r="C465" t="str">
            <v>10J1129</v>
          </cell>
          <cell r="D465" t="str">
            <v>管埋</v>
          </cell>
          <cell r="E465" t="str">
            <v>铸铁</v>
          </cell>
          <cell r="F465" t="str">
            <v>100</v>
          </cell>
          <cell r="G465" t="str">
            <v>三通</v>
          </cell>
          <cell r="H465"/>
          <cell r="I465" t="str">
            <v>20375.18</v>
          </cell>
          <cell r="J465" t="str">
            <v>105819.84</v>
          </cell>
          <cell r="K465" t="str">
            <v>8.94</v>
          </cell>
          <cell r="L465" t="str">
            <v>8.72</v>
          </cell>
          <cell r="M465"/>
          <cell r="N465" t="str">
            <v>0.22</v>
          </cell>
          <cell r="O465"/>
          <cell r="P465"/>
          <cell r="Q465"/>
          <cell r="R465"/>
        </row>
        <row r="466">
          <cell r="A466" t="str">
            <v>10J1129</v>
          </cell>
          <cell r="B466"/>
          <cell r="C466" t="str">
            <v>10J1128</v>
          </cell>
          <cell r="D466" t="str">
            <v>管埋</v>
          </cell>
          <cell r="E466" t="str">
            <v>铸铁</v>
          </cell>
          <cell r="F466" t="str">
            <v>100</v>
          </cell>
          <cell r="G466" t="str">
            <v>三通</v>
          </cell>
          <cell r="H466"/>
          <cell r="I466" t="str">
            <v>20379.51</v>
          </cell>
          <cell r="J466" t="str">
            <v>105829.98</v>
          </cell>
          <cell r="K466" t="str">
            <v>8.94</v>
          </cell>
          <cell r="L466" t="str">
            <v>8.71</v>
          </cell>
          <cell r="M466"/>
          <cell r="N466" t="str">
            <v>0.23</v>
          </cell>
          <cell r="O466"/>
          <cell r="P466"/>
          <cell r="Q466"/>
          <cell r="R466"/>
        </row>
        <row r="467">
          <cell r="A467"/>
          <cell r="B467"/>
          <cell r="C467" t="str">
            <v>10J1131</v>
          </cell>
          <cell r="D467" t="str">
            <v>管埋</v>
          </cell>
          <cell r="E467" t="str">
            <v>铸铁</v>
          </cell>
          <cell r="F467" t="str">
            <v>50</v>
          </cell>
          <cell r="G467" t="str">
            <v>三通</v>
          </cell>
          <cell r="H467"/>
          <cell r="I467" t="str">
            <v>20379.51</v>
          </cell>
          <cell r="J467" t="str">
            <v>105829.98</v>
          </cell>
          <cell r="K467" t="str">
            <v>8.94</v>
          </cell>
          <cell r="L467" t="str">
            <v>8.71</v>
          </cell>
          <cell r="M467"/>
          <cell r="N467" t="str">
            <v>0.23</v>
          </cell>
          <cell r="O467"/>
          <cell r="P467"/>
          <cell r="Q467"/>
          <cell r="R467"/>
        </row>
        <row r="468">
          <cell r="A468"/>
          <cell r="B468"/>
          <cell r="C468" t="str">
            <v>10J1133</v>
          </cell>
          <cell r="D468" t="str">
            <v>管埋</v>
          </cell>
          <cell r="E468" t="str">
            <v>铸铁</v>
          </cell>
          <cell r="F468" t="str">
            <v>100</v>
          </cell>
          <cell r="G468" t="str">
            <v>三通</v>
          </cell>
          <cell r="H468"/>
          <cell r="I468" t="str">
            <v>20379.51</v>
          </cell>
          <cell r="J468" t="str">
            <v>105829.98</v>
          </cell>
          <cell r="K468" t="str">
            <v>8.94</v>
          </cell>
          <cell r="L468" t="str">
            <v>8.71</v>
          </cell>
          <cell r="M468"/>
          <cell r="N468" t="str">
            <v>0.23</v>
          </cell>
          <cell r="O468"/>
          <cell r="P468"/>
          <cell r="Q468"/>
          <cell r="R468"/>
        </row>
        <row r="469">
          <cell r="A469" t="str">
            <v>10J1130</v>
          </cell>
          <cell r="B469"/>
          <cell r="C469" t="str">
            <v>10J1132</v>
          </cell>
          <cell r="D469" t="str">
            <v>管埋</v>
          </cell>
          <cell r="E469" t="str">
            <v>铸铁</v>
          </cell>
          <cell r="F469" t="str">
            <v>100</v>
          </cell>
          <cell r="G469" t="str">
            <v>拐点</v>
          </cell>
          <cell r="H469"/>
          <cell r="I469" t="str">
            <v>20379.32</v>
          </cell>
          <cell r="J469" t="str">
            <v>105830.28</v>
          </cell>
          <cell r="K469" t="str">
            <v>8.94</v>
          </cell>
          <cell r="L469" t="str">
            <v>8.68</v>
          </cell>
          <cell r="M469"/>
          <cell r="N469" t="str">
            <v>0.26</v>
          </cell>
          <cell r="O469"/>
          <cell r="P469"/>
          <cell r="Q469"/>
          <cell r="R469"/>
        </row>
        <row r="470">
          <cell r="A470"/>
          <cell r="B470"/>
          <cell r="C470" t="str">
            <v>10J1134</v>
          </cell>
          <cell r="D470" t="str">
            <v>管埋</v>
          </cell>
          <cell r="E470" t="str">
            <v>铸铁</v>
          </cell>
          <cell r="F470" t="str">
            <v>100</v>
          </cell>
          <cell r="G470" t="str">
            <v>拐点</v>
          </cell>
          <cell r="H470"/>
          <cell r="I470" t="str">
            <v>20379.32</v>
          </cell>
          <cell r="J470" t="str">
            <v>105830.28</v>
          </cell>
          <cell r="K470" t="str">
            <v>8.94</v>
          </cell>
          <cell r="L470" t="str">
            <v>8.68</v>
          </cell>
          <cell r="M470"/>
          <cell r="N470" t="str">
            <v>0.26</v>
          </cell>
          <cell r="O470"/>
          <cell r="P470"/>
          <cell r="Q470"/>
          <cell r="R470"/>
        </row>
        <row r="471">
          <cell r="A471" t="str">
            <v>10J1131</v>
          </cell>
          <cell r="B471"/>
          <cell r="C471" t="str">
            <v>10J1129</v>
          </cell>
          <cell r="D471" t="str">
            <v>管埋</v>
          </cell>
          <cell r="E471" t="str">
            <v>铸铁</v>
          </cell>
          <cell r="F471" t="str">
            <v>50</v>
          </cell>
          <cell r="G471" t="str">
            <v>终止点</v>
          </cell>
          <cell r="H471" t="str">
            <v>出入地</v>
          </cell>
          <cell r="I471" t="str">
            <v>20378.11</v>
          </cell>
          <cell r="J471" t="str">
            <v>105830.46</v>
          </cell>
          <cell r="K471" t="str">
            <v>8.94</v>
          </cell>
          <cell r="L471" t="str">
            <v>8.93</v>
          </cell>
          <cell r="M471"/>
          <cell r="N471" t="str">
            <v>0.01</v>
          </cell>
          <cell r="O471"/>
          <cell r="P471"/>
          <cell r="Q471"/>
          <cell r="R471"/>
        </row>
        <row r="472">
          <cell r="A472" t="str">
            <v>10J1132</v>
          </cell>
          <cell r="B472"/>
          <cell r="C472" t="str">
            <v>10J1130</v>
          </cell>
          <cell r="D472" t="str">
            <v>管埋</v>
          </cell>
          <cell r="E472" t="str">
            <v>铸铁</v>
          </cell>
          <cell r="F472" t="str">
            <v>100</v>
          </cell>
          <cell r="G472" t="str">
            <v>终止点</v>
          </cell>
          <cell r="H472" t="str">
            <v>出入地</v>
          </cell>
          <cell r="I472" t="str">
            <v>20377.25</v>
          </cell>
          <cell r="J472" t="str">
            <v>105830.84</v>
          </cell>
          <cell r="K472" t="str">
            <v>8.94</v>
          </cell>
          <cell r="L472" t="str">
            <v>8.93</v>
          </cell>
          <cell r="M472"/>
          <cell r="N472" t="str">
            <v>0.01</v>
          </cell>
          <cell r="O472"/>
          <cell r="P472"/>
          <cell r="Q472"/>
          <cell r="R472"/>
        </row>
        <row r="473">
          <cell r="A473" t="str">
            <v>10J1133</v>
          </cell>
          <cell r="B473"/>
          <cell r="C473" t="str">
            <v>10J1129</v>
          </cell>
          <cell r="D473" t="str">
            <v>管埋</v>
          </cell>
          <cell r="E473" t="str">
            <v>铸铁</v>
          </cell>
          <cell r="F473" t="str">
            <v>100</v>
          </cell>
          <cell r="G473" t="str">
            <v>拐点</v>
          </cell>
          <cell r="H473"/>
          <cell r="I473" t="str">
            <v>20380.15</v>
          </cell>
          <cell r="J473" t="str">
            <v>105831.52</v>
          </cell>
          <cell r="K473" t="str">
            <v>8.94</v>
          </cell>
          <cell r="L473" t="str">
            <v>8.70</v>
          </cell>
          <cell r="M473"/>
          <cell r="N473" t="str">
            <v>0.24</v>
          </cell>
          <cell r="O473"/>
          <cell r="P473"/>
          <cell r="Q473"/>
          <cell r="R473"/>
        </row>
        <row r="474">
          <cell r="A474"/>
          <cell r="B474"/>
          <cell r="C474" t="str">
            <v>10J1135</v>
          </cell>
          <cell r="D474" t="str">
            <v>管埋</v>
          </cell>
          <cell r="E474" t="str">
            <v>铸铁</v>
          </cell>
          <cell r="F474" t="str">
            <v>100</v>
          </cell>
          <cell r="G474" t="str">
            <v>拐点</v>
          </cell>
          <cell r="H474"/>
          <cell r="I474" t="str">
            <v>20380.15</v>
          </cell>
          <cell r="J474" t="str">
            <v>105831.52</v>
          </cell>
          <cell r="K474" t="str">
            <v>8.94</v>
          </cell>
          <cell r="L474" t="str">
            <v>8.70</v>
          </cell>
          <cell r="M474"/>
          <cell r="N474" t="str">
            <v>0.24</v>
          </cell>
          <cell r="O474"/>
          <cell r="P474"/>
          <cell r="Q474"/>
          <cell r="R474"/>
        </row>
        <row r="475">
          <cell r="A475" t="str">
            <v>10J1134</v>
          </cell>
          <cell r="B475"/>
          <cell r="C475" t="str">
            <v>10J1130</v>
          </cell>
          <cell r="D475" t="str">
            <v>管埋</v>
          </cell>
          <cell r="E475" t="str">
            <v>铸铁</v>
          </cell>
          <cell r="F475" t="str">
            <v>100</v>
          </cell>
          <cell r="G475" t="str">
            <v>拐点</v>
          </cell>
          <cell r="H475"/>
          <cell r="I475" t="str">
            <v>20380.03</v>
          </cell>
          <cell r="J475" t="str">
            <v>105831.76</v>
          </cell>
          <cell r="K475" t="str">
            <v>8.95</v>
          </cell>
          <cell r="L475" t="str">
            <v>8.70</v>
          </cell>
          <cell r="M475"/>
          <cell r="N475" t="str">
            <v>0.25</v>
          </cell>
          <cell r="O475"/>
          <cell r="P475"/>
          <cell r="Q475"/>
          <cell r="R475"/>
        </row>
        <row r="476">
          <cell r="A476"/>
          <cell r="B476"/>
          <cell r="C476" t="str">
            <v>10J1136</v>
          </cell>
          <cell r="D476" t="str">
            <v>管埋</v>
          </cell>
          <cell r="E476" t="str">
            <v>铸铁</v>
          </cell>
          <cell r="F476" t="str">
            <v>100</v>
          </cell>
          <cell r="G476" t="str">
            <v>拐点</v>
          </cell>
          <cell r="H476"/>
          <cell r="I476" t="str">
            <v>20380.03</v>
          </cell>
          <cell r="J476" t="str">
            <v>105831.76</v>
          </cell>
          <cell r="K476" t="str">
            <v>8.95</v>
          </cell>
          <cell r="L476" t="str">
            <v>8.70</v>
          </cell>
          <cell r="M476"/>
          <cell r="N476" t="str">
            <v>0.25</v>
          </cell>
          <cell r="O476"/>
          <cell r="P476"/>
          <cell r="Q476"/>
          <cell r="R476"/>
        </row>
        <row r="477">
          <cell r="A477" t="str">
            <v>10J1135</v>
          </cell>
          <cell r="B477"/>
          <cell r="C477" t="str">
            <v>10J1133</v>
          </cell>
          <cell r="D477" t="str">
            <v>管埋</v>
          </cell>
          <cell r="E477" t="str">
            <v>铸铁</v>
          </cell>
          <cell r="F477" t="str">
            <v>100</v>
          </cell>
          <cell r="G477" t="str">
            <v>三通</v>
          </cell>
          <cell r="H477"/>
          <cell r="I477" t="str">
            <v>20383.82</v>
          </cell>
          <cell r="J477" t="str">
            <v>105831.46</v>
          </cell>
          <cell r="K477" t="str">
            <v>8.97</v>
          </cell>
          <cell r="L477" t="str">
            <v>8.72</v>
          </cell>
          <cell r="M477"/>
          <cell r="N477" t="str">
            <v>0.25</v>
          </cell>
          <cell r="O477"/>
          <cell r="P477"/>
          <cell r="Q477"/>
          <cell r="R477"/>
        </row>
        <row r="478">
          <cell r="A478"/>
          <cell r="B478"/>
          <cell r="C478" t="str">
            <v>10J1137</v>
          </cell>
          <cell r="D478" t="str">
            <v>管埋</v>
          </cell>
          <cell r="E478" t="str">
            <v>铸铁</v>
          </cell>
          <cell r="F478" t="str">
            <v>100</v>
          </cell>
          <cell r="G478" t="str">
            <v>三通</v>
          </cell>
          <cell r="H478"/>
          <cell r="I478" t="str">
            <v>20383.82</v>
          </cell>
          <cell r="J478" t="str">
            <v>105831.46</v>
          </cell>
          <cell r="K478" t="str">
            <v>8.97</v>
          </cell>
          <cell r="L478" t="str">
            <v>8.72</v>
          </cell>
          <cell r="M478"/>
          <cell r="N478" t="str">
            <v>0.25</v>
          </cell>
          <cell r="O478"/>
          <cell r="P478"/>
          <cell r="Q478"/>
          <cell r="R478"/>
        </row>
        <row r="479">
          <cell r="A479"/>
          <cell r="B479"/>
          <cell r="C479" t="str">
            <v>10J1139</v>
          </cell>
          <cell r="D479" t="str">
            <v>管埋</v>
          </cell>
          <cell r="E479" t="str">
            <v>铸铁</v>
          </cell>
          <cell r="F479" t="str">
            <v>100</v>
          </cell>
          <cell r="G479" t="str">
            <v>三通</v>
          </cell>
          <cell r="H479"/>
          <cell r="I479" t="str">
            <v>20383.82</v>
          </cell>
          <cell r="J479" t="str">
            <v>105831.46</v>
          </cell>
          <cell r="K479" t="str">
            <v>8.97</v>
          </cell>
          <cell r="L479" t="str">
            <v>8.72</v>
          </cell>
          <cell r="M479"/>
          <cell r="N479" t="str">
            <v>0.25</v>
          </cell>
          <cell r="O479"/>
          <cell r="P479"/>
          <cell r="Q479"/>
          <cell r="R479"/>
        </row>
        <row r="480">
          <cell r="A480" t="str">
            <v>10J1136</v>
          </cell>
          <cell r="B480"/>
          <cell r="C480" t="str">
            <v>10J1134</v>
          </cell>
          <cell r="D480" t="str">
            <v>管埋</v>
          </cell>
          <cell r="E480" t="str">
            <v>铸铁</v>
          </cell>
          <cell r="F480" t="str">
            <v>100</v>
          </cell>
          <cell r="G480" t="str">
            <v>三通</v>
          </cell>
          <cell r="H480"/>
          <cell r="I480" t="str">
            <v>20383.97</v>
          </cell>
          <cell r="J480" t="str">
            <v>105831.74</v>
          </cell>
          <cell r="K480" t="str">
            <v>8.97</v>
          </cell>
          <cell r="L480" t="str">
            <v>8.75</v>
          </cell>
          <cell r="M480"/>
          <cell r="N480" t="str">
            <v>0.22</v>
          </cell>
          <cell r="O480"/>
          <cell r="P480"/>
          <cell r="Q480"/>
          <cell r="R480"/>
        </row>
        <row r="481">
          <cell r="A481"/>
          <cell r="B481"/>
          <cell r="C481" t="str">
            <v>10J1138</v>
          </cell>
          <cell r="D481" t="str">
            <v>管埋</v>
          </cell>
          <cell r="E481" t="str">
            <v>铸铁</v>
          </cell>
          <cell r="F481" t="str">
            <v>100</v>
          </cell>
          <cell r="G481" t="str">
            <v>三通</v>
          </cell>
          <cell r="H481"/>
          <cell r="I481" t="str">
            <v>20383.97</v>
          </cell>
          <cell r="J481" t="str">
            <v>105831.74</v>
          </cell>
          <cell r="K481" t="str">
            <v>8.97</v>
          </cell>
          <cell r="L481" t="str">
            <v>8.75</v>
          </cell>
          <cell r="M481"/>
          <cell r="N481" t="str">
            <v>0.22</v>
          </cell>
          <cell r="O481"/>
          <cell r="P481"/>
          <cell r="Q481"/>
          <cell r="R481"/>
        </row>
        <row r="482">
          <cell r="A482"/>
          <cell r="B482"/>
          <cell r="C482" t="str">
            <v>10J1140</v>
          </cell>
          <cell r="D482" t="str">
            <v>管埋</v>
          </cell>
          <cell r="E482" t="str">
            <v>铸铁</v>
          </cell>
          <cell r="F482" t="str">
            <v>100</v>
          </cell>
          <cell r="G482" t="str">
            <v>三通</v>
          </cell>
          <cell r="H482"/>
          <cell r="I482" t="str">
            <v>20383.97</v>
          </cell>
          <cell r="J482" t="str">
            <v>105831.74</v>
          </cell>
          <cell r="K482" t="str">
            <v>8.97</v>
          </cell>
          <cell r="L482" t="str">
            <v>8.75</v>
          </cell>
          <cell r="M482"/>
          <cell r="N482" t="str">
            <v>0.22</v>
          </cell>
          <cell r="O482"/>
          <cell r="P482"/>
          <cell r="Q482"/>
          <cell r="R482"/>
        </row>
        <row r="483">
          <cell r="A483" t="str">
            <v>10J1137</v>
          </cell>
          <cell r="B483"/>
          <cell r="C483" t="str">
            <v>10J1135</v>
          </cell>
          <cell r="D483" t="str">
            <v>管埋</v>
          </cell>
          <cell r="E483" t="str">
            <v>铸铁</v>
          </cell>
          <cell r="F483" t="str">
            <v>100</v>
          </cell>
          <cell r="G483" t="str">
            <v>终止点</v>
          </cell>
          <cell r="H483" t="str">
            <v>消火栓</v>
          </cell>
          <cell r="I483" t="str">
            <v>20383.90</v>
          </cell>
          <cell r="J483" t="str">
            <v>105835.16</v>
          </cell>
          <cell r="K483" t="str">
            <v>8.95</v>
          </cell>
          <cell r="L483" t="str">
            <v>8.94</v>
          </cell>
          <cell r="M483"/>
          <cell r="N483" t="str">
            <v>0.01</v>
          </cell>
          <cell r="O483"/>
          <cell r="P483"/>
          <cell r="Q483"/>
          <cell r="R483"/>
        </row>
        <row r="484">
          <cell r="A484" t="str">
            <v>10J1138</v>
          </cell>
          <cell r="B484"/>
          <cell r="C484" t="str">
            <v>10J1136</v>
          </cell>
          <cell r="D484" t="str">
            <v>管埋</v>
          </cell>
          <cell r="E484" t="str">
            <v>铸铁</v>
          </cell>
          <cell r="F484" t="str">
            <v>100</v>
          </cell>
          <cell r="G484" t="str">
            <v>终止点</v>
          </cell>
          <cell r="H484" t="str">
            <v>出入地</v>
          </cell>
          <cell r="I484" t="str">
            <v>20383.99</v>
          </cell>
          <cell r="J484" t="str">
            <v>105835.49</v>
          </cell>
          <cell r="K484" t="str">
            <v>8.95</v>
          </cell>
          <cell r="L484" t="str">
            <v>8.94</v>
          </cell>
          <cell r="M484"/>
          <cell r="N484" t="str">
            <v>0.01</v>
          </cell>
          <cell r="O484"/>
          <cell r="P484"/>
          <cell r="Q484"/>
          <cell r="R484"/>
        </row>
        <row r="485">
          <cell r="A485" t="str">
            <v>10J1139</v>
          </cell>
          <cell r="B485"/>
          <cell r="C485" t="str">
            <v>10J1135</v>
          </cell>
          <cell r="D485" t="str">
            <v>管埋</v>
          </cell>
          <cell r="E485" t="str">
            <v>铸铁</v>
          </cell>
          <cell r="F485" t="str">
            <v>100</v>
          </cell>
          <cell r="G485" t="str">
            <v>拐点</v>
          </cell>
          <cell r="H485"/>
          <cell r="I485" t="str">
            <v>20396.13</v>
          </cell>
          <cell r="J485" t="str">
            <v>105831.49</v>
          </cell>
          <cell r="K485" t="str">
            <v>9.17</v>
          </cell>
          <cell r="L485" t="str">
            <v>8.94</v>
          </cell>
          <cell r="M485"/>
          <cell r="N485" t="str">
            <v>0.23</v>
          </cell>
          <cell r="O485"/>
          <cell r="P485"/>
          <cell r="Q485"/>
          <cell r="R485"/>
        </row>
        <row r="486">
          <cell r="A486"/>
          <cell r="B486"/>
          <cell r="C486" t="str">
            <v>10J1141</v>
          </cell>
          <cell r="D486" t="str">
            <v>管埋</v>
          </cell>
          <cell r="E486" t="str">
            <v>铸铁</v>
          </cell>
          <cell r="F486" t="str">
            <v>100</v>
          </cell>
          <cell r="G486" t="str">
            <v>拐点</v>
          </cell>
          <cell r="H486"/>
          <cell r="I486" t="str">
            <v>20396.13</v>
          </cell>
          <cell r="J486" t="str">
            <v>105831.49</v>
          </cell>
          <cell r="K486" t="str">
            <v>9.17</v>
          </cell>
          <cell r="L486" t="str">
            <v>8.94</v>
          </cell>
          <cell r="M486"/>
          <cell r="N486" t="str">
            <v>0.23</v>
          </cell>
          <cell r="O486"/>
          <cell r="P486"/>
          <cell r="Q486"/>
          <cell r="R486"/>
        </row>
        <row r="487">
          <cell r="A487" t="str">
            <v>10J1140</v>
          </cell>
          <cell r="B487"/>
          <cell r="C487" t="str">
            <v>10J1136</v>
          </cell>
          <cell r="D487" t="str">
            <v>管埋</v>
          </cell>
          <cell r="E487" t="str">
            <v>铸铁</v>
          </cell>
          <cell r="F487" t="str">
            <v>100</v>
          </cell>
          <cell r="G487" t="str">
            <v>拐点</v>
          </cell>
          <cell r="H487"/>
          <cell r="I487" t="str">
            <v>20395.92</v>
          </cell>
          <cell r="J487" t="str">
            <v>105831.65</v>
          </cell>
          <cell r="K487" t="str">
            <v>9.16</v>
          </cell>
          <cell r="L487" t="str">
            <v>8.93</v>
          </cell>
          <cell r="M487"/>
          <cell r="N487" t="str">
            <v>0.23</v>
          </cell>
          <cell r="O487"/>
          <cell r="P487"/>
          <cell r="Q487"/>
          <cell r="R487"/>
        </row>
        <row r="488">
          <cell r="A488"/>
          <cell r="B488"/>
          <cell r="C488" t="str">
            <v>10J1142</v>
          </cell>
          <cell r="D488" t="str">
            <v>管埋</v>
          </cell>
          <cell r="E488" t="str">
            <v>铸铁</v>
          </cell>
          <cell r="F488" t="str">
            <v>100</v>
          </cell>
          <cell r="G488" t="str">
            <v>拐点</v>
          </cell>
          <cell r="H488"/>
          <cell r="I488" t="str">
            <v>20395.92</v>
          </cell>
          <cell r="J488" t="str">
            <v>105831.65</v>
          </cell>
          <cell r="K488" t="str">
            <v>9.16</v>
          </cell>
          <cell r="L488" t="str">
            <v>8.93</v>
          </cell>
          <cell r="M488"/>
          <cell r="N488" t="str">
            <v>0.23</v>
          </cell>
          <cell r="O488"/>
          <cell r="P488"/>
          <cell r="Q488"/>
          <cell r="R488"/>
        </row>
        <row r="489">
          <cell r="A489" t="str">
            <v>10J1141</v>
          </cell>
          <cell r="B489"/>
          <cell r="C489" t="str">
            <v>10J1139</v>
          </cell>
          <cell r="D489" t="str">
            <v>管埋</v>
          </cell>
          <cell r="E489" t="str">
            <v>铸铁</v>
          </cell>
          <cell r="F489" t="str">
            <v>100</v>
          </cell>
          <cell r="G489" t="str">
            <v>拐点</v>
          </cell>
          <cell r="H489"/>
          <cell r="I489" t="str">
            <v>20396.26</v>
          </cell>
          <cell r="J489" t="str">
            <v>105851.00</v>
          </cell>
          <cell r="K489" t="str">
            <v>9.10</v>
          </cell>
          <cell r="L489" t="str">
            <v>8.86</v>
          </cell>
          <cell r="M489"/>
          <cell r="N489" t="str">
            <v>0.24</v>
          </cell>
          <cell r="O489"/>
          <cell r="P489"/>
          <cell r="Q489"/>
          <cell r="R489"/>
        </row>
        <row r="490">
          <cell r="A490"/>
          <cell r="B490"/>
          <cell r="C490" t="str">
            <v>10J1143</v>
          </cell>
          <cell r="D490" t="str">
            <v>管埋</v>
          </cell>
          <cell r="E490" t="str">
            <v>铸铁</v>
          </cell>
          <cell r="F490" t="str">
            <v>100</v>
          </cell>
          <cell r="G490" t="str">
            <v>拐点</v>
          </cell>
          <cell r="H490"/>
          <cell r="I490" t="str">
            <v>20396.26</v>
          </cell>
          <cell r="J490" t="str">
            <v>105851.00</v>
          </cell>
          <cell r="K490" t="str">
            <v>9.10</v>
          </cell>
          <cell r="L490" t="str">
            <v>8.86</v>
          </cell>
          <cell r="M490"/>
          <cell r="N490" t="str">
            <v>0.24</v>
          </cell>
          <cell r="O490"/>
          <cell r="P490"/>
          <cell r="Q490"/>
          <cell r="R490"/>
        </row>
        <row r="491">
          <cell r="A491" t="str">
            <v>10J1142</v>
          </cell>
          <cell r="B491"/>
          <cell r="C491" t="str">
            <v>10J1140</v>
          </cell>
          <cell r="D491" t="str">
            <v>管埋</v>
          </cell>
          <cell r="E491" t="str">
            <v>铸铁</v>
          </cell>
          <cell r="F491" t="str">
            <v>100</v>
          </cell>
          <cell r="G491" t="str">
            <v>拐点</v>
          </cell>
          <cell r="H491"/>
          <cell r="I491" t="str">
            <v>20396.02</v>
          </cell>
          <cell r="J491" t="str">
            <v>105851.22</v>
          </cell>
          <cell r="K491" t="str">
            <v>9.10</v>
          </cell>
          <cell r="L491" t="str">
            <v>8.86</v>
          </cell>
          <cell r="M491"/>
          <cell r="N491" t="str">
            <v>0.24</v>
          </cell>
          <cell r="O491"/>
          <cell r="P491"/>
          <cell r="Q491"/>
          <cell r="R491"/>
        </row>
        <row r="492">
          <cell r="A492"/>
          <cell r="B492"/>
          <cell r="C492" t="str">
            <v>10J1144</v>
          </cell>
          <cell r="D492" t="str">
            <v>管埋</v>
          </cell>
          <cell r="E492" t="str">
            <v>铸铁</v>
          </cell>
          <cell r="F492" t="str">
            <v>100</v>
          </cell>
          <cell r="G492" t="str">
            <v>拐点</v>
          </cell>
          <cell r="H492"/>
          <cell r="I492" t="str">
            <v>20396.02</v>
          </cell>
          <cell r="J492" t="str">
            <v>105851.22</v>
          </cell>
          <cell r="K492" t="str">
            <v>9.10</v>
          </cell>
          <cell r="L492" t="str">
            <v>8.86</v>
          </cell>
          <cell r="M492"/>
          <cell r="N492" t="str">
            <v>0.24</v>
          </cell>
          <cell r="O492"/>
          <cell r="P492"/>
          <cell r="Q492"/>
          <cell r="R492"/>
        </row>
        <row r="493">
          <cell r="A493" t="str">
            <v>10J1143</v>
          </cell>
          <cell r="B493"/>
          <cell r="C493" t="str">
            <v>10J1141</v>
          </cell>
          <cell r="D493" t="str">
            <v>管埋</v>
          </cell>
          <cell r="E493" t="str">
            <v>铸铁</v>
          </cell>
          <cell r="F493" t="str">
            <v>100</v>
          </cell>
          <cell r="G493" t="str">
            <v>三通</v>
          </cell>
          <cell r="H493"/>
          <cell r="I493" t="str">
            <v>20402.64</v>
          </cell>
          <cell r="J493" t="str">
            <v>105850.96</v>
          </cell>
          <cell r="K493" t="str">
            <v>9.25</v>
          </cell>
          <cell r="L493" t="str">
            <v>9.24</v>
          </cell>
          <cell r="M493"/>
          <cell r="N493" t="str">
            <v>0.01</v>
          </cell>
          <cell r="O493"/>
          <cell r="P493"/>
          <cell r="Q493"/>
          <cell r="R493"/>
        </row>
        <row r="494">
          <cell r="A494"/>
          <cell r="B494"/>
          <cell r="C494" t="str">
            <v>10J1144</v>
          </cell>
          <cell r="D494" t="str">
            <v>管埋</v>
          </cell>
          <cell r="E494" t="str">
            <v>铸铁</v>
          </cell>
          <cell r="F494" t="str">
            <v>100</v>
          </cell>
          <cell r="G494" t="str">
            <v>三通</v>
          </cell>
          <cell r="H494"/>
          <cell r="I494" t="str">
            <v>20402.64</v>
          </cell>
          <cell r="J494" t="str">
            <v>105850.96</v>
          </cell>
          <cell r="K494" t="str">
            <v>9.25</v>
          </cell>
          <cell r="L494" t="str">
            <v>9.24</v>
          </cell>
          <cell r="M494"/>
          <cell r="N494" t="str">
            <v>0.01</v>
          </cell>
          <cell r="O494"/>
          <cell r="P494"/>
          <cell r="Q494"/>
          <cell r="R494"/>
        </row>
        <row r="495">
          <cell r="A495"/>
          <cell r="B495"/>
          <cell r="C495" t="str">
            <v>10J1146</v>
          </cell>
          <cell r="D495" t="str">
            <v>管埋</v>
          </cell>
          <cell r="E495" t="str">
            <v>铸铁</v>
          </cell>
          <cell r="F495" t="str">
            <v>100</v>
          </cell>
          <cell r="G495" t="str">
            <v>三通</v>
          </cell>
          <cell r="H495"/>
          <cell r="I495" t="str">
            <v>20402.64</v>
          </cell>
          <cell r="J495" t="str">
            <v>105850.96</v>
          </cell>
          <cell r="K495" t="str">
            <v>9.25</v>
          </cell>
          <cell r="L495" t="str">
            <v>9.24</v>
          </cell>
          <cell r="M495"/>
          <cell r="N495" t="str">
            <v>0.01</v>
          </cell>
          <cell r="O495"/>
          <cell r="P495"/>
          <cell r="Q495"/>
          <cell r="R495"/>
        </row>
        <row r="496">
          <cell r="A496" t="str">
            <v>10J1144</v>
          </cell>
          <cell r="B496"/>
          <cell r="C496" t="str">
            <v>10J1142</v>
          </cell>
          <cell r="D496" t="str">
            <v>管埋</v>
          </cell>
          <cell r="E496" t="str">
            <v>铸铁</v>
          </cell>
          <cell r="F496" t="str">
            <v>100</v>
          </cell>
          <cell r="G496" t="str">
            <v>四通</v>
          </cell>
          <cell r="H496"/>
          <cell r="I496" t="str">
            <v>20402.65</v>
          </cell>
          <cell r="J496" t="str">
            <v>105851.27</v>
          </cell>
          <cell r="K496" t="str">
            <v>9.15</v>
          </cell>
          <cell r="L496" t="str">
            <v>9.14</v>
          </cell>
          <cell r="M496"/>
          <cell r="N496" t="str">
            <v>0.01</v>
          </cell>
          <cell r="O496"/>
          <cell r="P496"/>
          <cell r="Q496"/>
          <cell r="R496"/>
        </row>
        <row r="497">
          <cell r="A497"/>
          <cell r="B497"/>
          <cell r="C497" t="str">
            <v>10J1143</v>
          </cell>
          <cell r="D497" t="str">
            <v>管埋</v>
          </cell>
          <cell r="E497" t="str">
            <v>铸铁</v>
          </cell>
          <cell r="F497" t="str">
            <v>100</v>
          </cell>
          <cell r="G497" t="str">
            <v>四通</v>
          </cell>
          <cell r="H497"/>
          <cell r="I497" t="str">
            <v>20402.65</v>
          </cell>
          <cell r="J497" t="str">
            <v>105851.27</v>
          </cell>
          <cell r="K497" t="str">
            <v>9.15</v>
          </cell>
          <cell r="L497" t="str">
            <v>9.14</v>
          </cell>
          <cell r="M497"/>
          <cell r="N497" t="str">
            <v>0.01</v>
          </cell>
          <cell r="O497"/>
          <cell r="P497"/>
          <cell r="Q497"/>
          <cell r="R497"/>
        </row>
        <row r="498">
          <cell r="A498"/>
          <cell r="B498"/>
          <cell r="C498" t="str">
            <v>10J1145</v>
          </cell>
          <cell r="D498" t="str">
            <v>管埋</v>
          </cell>
          <cell r="E498" t="str">
            <v>塑胶</v>
          </cell>
          <cell r="F498" t="str">
            <v>100</v>
          </cell>
          <cell r="G498" t="str">
            <v>四通</v>
          </cell>
          <cell r="H498"/>
          <cell r="I498" t="str">
            <v>20402.65</v>
          </cell>
          <cell r="J498" t="str">
            <v>105851.27</v>
          </cell>
          <cell r="K498" t="str">
            <v>9.15</v>
          </cell>
          <cell r="L498" t="str">
            <v>9.14</v>
          </cell>
          <cell r="M498"/>
          <cell r="N498" t="str">
            <v>0.01</v>
          </cell>
          <cell r="O498"/>
          <cell r="P498"/>
          <cell r="Q498"/>
          <cell r="R498"/>
        </row>
        <row r="499">
          <cell r="A499"/>
          <cell r="B499"/>
          <cell r="C499" t="str">
            <v>10J1147</v>
          </cell>
          <cell r="D499" t="str">
            <v>管埋</v>
          </cell>
          <cell r="E499" t="str">
            <v>铸铁</v>
          </cell>
          <cell r="F499" t="str">
            <v>100</v>
          </cell>
          <cell r="G499" t="str">
            <v>四通</v>
          </cell>
          <cell r="H499"/>
          <cell r="I499" t="str">
            <v>20402.65</v>
          </cell>
          <cell r="J499" t="str">
            <v>105851.27</v>
          </cell>
          <cell r="K499" t="str">
            <v>9.15</v>
          </cell>
          <cell r="L499" t="str">
            <v>9.14</v>
          </cell>
          <cell r="M499"/>
          <cell r="N499" t="str">
            <v>0.01</v>
          </cell>
          <cell r="O499"/>
          <cell r="P499"/>
          <cell r="Q499"/>
          <cell r="R499"/>
        </row>
        <row r="500">
          <cell r="A500" t="str">
            <v>10J1145</v>
          </cell>
          <cell r="B500"/>
          <cell r="C500" t="str">
            <v>10J1144</v>
          </cell>
          <cell r="D500" t="str">
            <v>管埋</v>
          </cell>
          <cell r="E500" t="str">
            <v>塑胶</v>
          </cell>
          <cell r="F500" t="str">
            <v>100</v>
          </cell>
          <cell r="G500" t="str">
            <v>三通</v>
          </cell>
          <cell r="H500"/>
          <cell r="I500" t="str">
            <v>20402.69</v>
          </cell>
          <cell r="J500" t="str">
            <v>105851.81</v>
          </cell>
          <cell r="K500" t="str">
            <v>9.56</v>
          </cell>
          <cell r="L500" t="str">
            <v>9.55</v>
          </cell>
          <cell r="M500"/>
          <cell r="N500" t="str">
            <v>0.01</v>
          </cell>
          <cell r="O500"/>
          <cell r="P500"/>
          <cell r="Q500"/>
          <cell r="R500"/>
        </row>
        <row r="501">
          <cell r="A501"/>
          <cell r="B501"/>
          <cell r="C501" t="str">
            <v>10J1150</v>
          </cell>
          <cell r="D501" t="str">
            <v>管埋</v>
          </cell>
          <cell r="E501" t="str">
            <v>塑胶</v>
          </cell>
          <cell r="F501" t="str">
            <v>100</v>
          </cell>
          <cell r="G501" t="str">
            <v>三通</v>
          </cell>
          <cell r="H501"/>
          <cell r="I501" t="str">
            <v>20402.69</v>
          </cell>
          <cell r="J501" t="str">
            <v>105851.81</v>
          </cell>
          <cell r="K501" t="str">
            <v>9.56</v>
          </cell>
          <cell r="L501" t="str">
            <v>9.55</v>
          </cell>
          <cell r="M501"/>
          <cell r="N501" t="str">
            <v>0.01</v>
          </cell>
          <cell r="O501"/>
          <cell r="P501"/>
          <cell r="Q501"/>
          <cell r="R501"/>
        </row>
        <row r="502">
          <cell r="A502"/>
          <cell r="B502"/>
          <cell r="C502" t="str">
            <v>10J845</v>
          </cell>
          <cell r="D502" t="str">
            <v>管埋</v>
          </cell>
          <cell r="E502" t="str">
            <v>塑胶</v>
          </cell>
          <cell r="F502" t="str">
            <v>100</v>
          </cell>
          <cell r="G502" t="str">
            <v>三通</v>
          </cell>
          <cell r="H502"/>
          <cell r="I502" t="str">
            <v>20402.69</v>
          </cell>
          <cell r="J502" t="str">
            <v>105851.81</v>
          </cell>
          <cell r="K502" t="str">
            <v>9.56</v>
          </cell>
          <cell r="L502" t="str">
            <v>9.55</v>
          </cell>
          <cell r="M502"/>
          <cell r="N502" t="str">
            <v>0.01</v>
          </cell>
          <cell r="O502"/>
          <cell r="P502"/>
          <cell r="Q502"/>
          <cell r="R502"/>
        </row>
        <row r="503">
          <cell r="A503" t="str">
            <v>10J1146</v>
          </cell>
          <cell r="B503"/>
          <cell r="C503" t="str">
            <v>10J1143</v>
          </cell>
          <cell r="D503" t="str">
            <v>管埋</v>
          </cell>
          <cell r="E503" t="str">
            <v>铸铁</v>
          </cell>
          <cell r="F503" t="str">
            <v>100</v>
          </cell>
          <cell r="G503" t="str">
            <v>拐点</v>
          </cell>
          <cell r="H503"/>
          <cell r="I503" t="str">
            <v>20403.37</v>
          </cell>
          <cell r="J503" t="str">
            <v>105850.97</v>
          </cell>
          <cell r="K503" t="str">
            <v>9.51</v>
          </cell>
          <cell r="L503" t="str">
            <v>9.39</v>
          </cell>
          <cell r="M503"/>
          <cell r="N503" t="str">
            <v>0.12</v>
          </cell>
          <cell r="O503"/>
          <cell r="P503"/>
          <cell r="Q503"/>
          <cell r="R503"/>
        </row>
        <row r="504">
          <cell r="A504"/>
          <cell r="B504"/>
          <cell r="C504" t="str">
            <v>10J1148</v>
          </cell>
          <cell r="D504" t="str">
            <v>管埋</v>
          </cell>
          <cell r="E504" t="str">
            <v>铸铁</v>
          </cell>
          <cell r="F504" t="str">
            <v>100</v>
          </cell>
          <cell r="G504" t="str">
            <v>拐点</v>
          </cell>
          <cell r="H504"/>
          <cell r="I504" t="str">
            <v>20403.37</v>
          </cell>
          <cell r="J504" t="str">
            <v>105850.97</v>
          </cell>
          <cell r="K504" t="str">
            <v>9.51</v>
          </cell>
          <cell r="L504" t="str">
            <v>9.39</v>
          </cell>
          <cell r="M504"/>
          <cell r="N504" t="str">
            <v>0.12</v>
          </cell>
          <cell r="O504"/>
          <cell r="P504"/>
          <cell r="Q504"/>
          <cell r="R504"/>
        </row>
        <row r="505">
          <cell r="A505" t="str">
            <v>10J1147</v>
          </cell>
          <cell r="B505"/>
          <cell r="C505" t="str">
            <v>10J1144</v>
          </cell>
          <cell r="D505" t="str">
            <v>管埋</v>
          </cell>
          <cell r="E505" t="str">
            <v>铸铁</v>
          </cell>
          <cell r="F505" t="str">
            <v>100</v>
          </cell>
          <cell r="G505" t="str">
            <v>拐点</v>
          </cell>
          <cell r="H505"/>
          <cell r="I505" t="str">
            <v>20403.52</v>
          </cell>
          <cell r="J505" t="str">
            <v>105851.27</v>
          </cell>
          <cell r="K505" t="str">
            <v>9.51</v>
          </cell>
          <cell r="L505" t="str">
            <v>9.39</v>
          </cell>
          <cell r="M505"/>
          <cell r="N505" t="str">
            <v>0.12</v>
          </cell>
          <cell r="O505"/>
          <cell r="P505"/>
          <cell r="Q505"/>
          <cell r="R505"/>
        </row>
        <row r="506">
          <cell r="A506"/>
          <cell r="B506"/>
          <cell r="C506" t="str">
            <v>10J1149</v>
          </cell>
          <cell r="D506" t="str">
            <v>管埋</v>
          </cell>
          <cell r="E506" t="str">
            <v>铸铁</v>
          </cell>
          <cell r="F506" t="str">
            <v>100</v>
          </cell>
          <cell r="G506" t="str">
            <v>拐点</v>
          </cell>
          <cell r="H506"/>
          <cell r="I506" t="str">
            <v>20403.52</v>
          </cell>
          <cell r="J506" t="str">
            <v>105851.27</v>
          </cell>
          <cell r="K506" t="str">
            <v>9.51</v>
          </cell>
          <cell r="L506" t="str">
            <v>9.39</v>
          </cell>
          <cell r="M506"/>
          <cell r="N506" t="str">
            <v>0.12</v>
          </cell>
          <cell r="O506"/>
          <cell r="P506"/>
          <cell r="Q506"/>
          <cell r="R506"/>
        </row>
        <row r="507">
          <cell r="A507" t="str">
            <v>10J1148</v>
          </cell>
          <cell r="B507"/>
          <cell r="C507" t="str">
            <v>10J1146</v>
          </cell>
          <cell r="D507" t="str">
            <v>管埋</v>
          </cell>
          <cell r="E507" t="str">
            <v>铸铁</v>
          </cell>
          <cell r="F507" t="str">
            <v>100</v>
          </cell>
          <cell r="G507" t="str">
            <v>拐点</v>
          </cell>
          <cell r="H507"/>
          <cell r="I507" t="str">
            <v>20403.48</v>
          </cell>
          <cell r="J507" t="str">
            <v>105848.03</v>
          </cell>
          <cell r="K507" t="str">
            <v>9.47</v>
          </cell>
          <cell r="L507" t="str">
            <v>9.31</v>
          </cell>
          <cell r="M507"/>
          <cell r="N507" t="str">
            <v>0.16</v>
          </cell>
          <cell r="O507"/>
          <cell r="P507"/>
          <cell r="Q507"/>
          <cell r="R507"/>
        </row>
        <row r="508">
          <cell r="A508"/>
          <cell r="B508"/>
          <cell r="C508" t="str">
            <v>10J1152</v>
          </cell>
          <cell r="D508" t="str">
            <v>管埋</v>
          </cell>
          <cell r="E508" t="str">
            <v>铸铁</v>
          </cell>
          <cell r="F508" t="str">
            <v>100</v>
          </cell>
          <cell r="G508" t="str">
            <v>拐点</v>
          </cell>
          <cell r="H508"/>
          <cell r="I508" t="str">
            <v>20403.48</v>
          </cell>
          <cell r="J508" t="str">
            <v>105848.03</v>
          </cell>
          <cell r="K508" t="str">
            <v>9.47</v>
          </cell>
          <cell r="L508" t="str">
            <v>9.31</v>
          </cell>
          <cell r="M508"/>
          <cell r="N508" t="str">
            <v>0.16</v>
          </cell>
          <cell r="O508"/>
          <cell r="P508"/>
          <cell r="Q508"/>
          <cell r="R508"/>
        </row>
        <row r="509">
          <cell r="A509" t="str">
            <v>10J1149</v>
          </cell>
          <cell r="B509"/>
          <cell r="C509" t="str">
            <v>10J1147</v>
          </cell>
          <cell r="D509" t="str">
            <v>管埋</v>
          </cell>
          <cell r="E509" t="str">
            <v>铸铁</v>
          </cell>
          <cell r="F509" t="str">
            <v>100</v>
          </cell>
          <cell r="G509" t="str">
            <v>拐点</v>
          </cell>
          <cell r="H509"/>
          <cell r="I509" t="str">
            <v>20403.56</v>
          </cell>
          <cell r="J509" t="str">
            <v>105848.25</v>
          </cell>
          <cell r="K509" t="str">
            <v>9.47</v>
          </cell>
          <cell r="L509" t="str">
            <v>9.31</v>
          </cell>
          <cell r="M509"/>
          <cell r="N509" t="str">
            <v>0.16</v>
          </cell>
          <cell r="O509"/>
          <cell r="P509"/>
          <cell r="Q509"/>
          <cell r="R509"/>
        </row>
        <row r="510">
          <cell r="A510"/>
          <cell r="B510"/>
          <cell r="C510" t="str">
            <v>10J1153</v>
          </cell>
          <cell r="D510" t="str">
            <v>管埋</v>
          </cell>
          <cell r="E510" t="str">
            <v>铸铁</v>
          </cell>
          <cell r="F510" t="str">
            <v>100</v>
          </cell>
          <cell r="G510" t="str">
            <v>拐点</v>
          </cell>
          <cell r="H510"/>
          <cell r="I510" t="str">
            <v>20403.56</v>
          </cell>
          <cell r="J510" t="str">
            <v>105848.25</v>
          </cell>
          <cell r="K510" t="str">
            <v>9.47</v>
          </cell>
          <cell r="L510" t="str">
            <v>9.31</v>
          </cell>
          <cell r="M510"/>
          <cell r="N510" t="str">
            <v>0.16</v>
          </cell>
          <cell r="O510"/>
          <cell r="P510"/>
          <cell r="Q510"/>
          <cell r="R510"/>
        </row>
        <row r="511">
          <cell r="A511" t="str">
            <v>10J1150</v>
          </cell>
          <cell r="B511"/>
          <cell r="C511" t="str">
            <v>10J1145</v>
          </cell>
          <cell r="D511" t="str">
            <v>管埋</v>
          </cell>
          <cell r="E511" t="str">
            <v>塑胶</v>
          </cell>
          <cell r="F511" t="str">
            <v>100</v>
          </cell>
          <cell r="G511" t="str">
            <v>直线点</v>
          </cell>
          <cell r="H511" t="str">
            <v>水表</v>
          </cell>
          <cell r="I511" t="str">
            <v>20414.79</v>
          </cell>
          <cell r="J511" t="str">
            <v>105851.81</v>
          </cell>
          <cell r="K511" t="str">
            <v>9.50</v>
          </cell>
          <cell r="L511" t="str">
            <v>9.49</v>
          </cell>
          <cell r="M511"/>
          <cell r="N511" t="str">
            <v>0.01</v>
          </cell>
          <cell r="O511"/>
          <cell r="P511"/>
          <cell r="Q511"/>
          <cell r="R511"/>
        </row>
        <row r="512">
          <cell r="A512"/>
          <cell r="B512"/>
          <cell r="C512" t="str">
            <v>10J1151</v>
          </cell>
          <cell r="D512" t="str">
            <v>管埋</v>
          </cell>
          <cell r="E512" t="str">
            <v>塑胶</v>
          </cell>
          <cell r="F512" t="str">
            <v>100</v>
          </cell>
          <cell r="G512" t="str">
            <v>直线点</v>
          </cell>
          <cell r="H512" t="str">
            <v>水表</v>
          </cell>
          <cell r="I512" t="str">
            <v>20414.79</v>
          </cell>
          <cell r="J512" t="str">
            <v>105851.81</v>
          </cell>
          <cell r="K512" t="str">
            <v>9.50</v>
          </cell>
          <cell r="L512" t="str">
            <v>9.49</v>
          </cell>
          <cell r="M512"/>
          <cell r="N512" t="str">
            <v>0.01</v>
          </cell>
          <cell r="O512"/>
          <cell r="P512"/>
          <cell r="Q512"/>
          <cell r="R512"/>
        </row>
        <row r="513">
          <cell r="A513" t="str">
            <v>10J1151</v>
          </cell>
          <cell r="B513"/>
          <cell r="C513" t="str">
            <v>10J1150</v>
          </cell>
          <cell r="D513" t="str">
            <v>管埋</v>
          </cell>
          <cell r="E513" t="str">
            <v>塑胶</v>
          </cell>
          <cell r="F513" t="str">
            <v>100</v>
          </cell>
          <cell r="G513" t="str">
            <v>拐点</v>
          </cell>
          <cell r="H513"/>
          <cell r="I513" t="str">
            <v>20419.87</v>
          </cell>
          <cell r="J513" t="str">
            <v>105851.86</v>
          </cell>
          <cell r="K513" t="str">
            <v>9.64</v>
          </cell>
          <cell r="L513" t="str">
            <v>9.63</v>
          </cell>
          <cell r="M513"/>
          <cell r="N513" t="str">
            <v>0.01</v>
          </cell>
          <cell r="O513"/>
          <cell r="P513"/>
          <cell r="Q513"/>
          <cell r="R513" t="str">
            <v>进不去</v>
          </cell>
        </row>
        <row r="514">
          <cell r="A514" t="str">
            <v>10J1152</v>
          </cell>
          <cell r="B514"/>
          <cell r="C514" t="str">
            <v>10J1148</v>
          </cell>
          <cell r="D514" t="str">
            <v>管埋</v>
          </cell>
          <cell r="E514" t="str">
            <v>铸铁</v>
          </cell>
          <cell r="F514" t="str">
            <v>100</v>
          </cell>
          <cell r="G514" t="str">
            <v>拐点</v>
          </cell>
          <cell r="H514"/>
          <cell r="I514" t="str">
            <v>20417.09</v>
          </cell>
          <cell r="J514" t="str">
            <v>105848.31</v>
          </cell>
          <cell r="K514" t="str">
            <v>9.63</v>
          </cell>
          <cell r="L514" t="str">
            <v>9.48</v>
          </cell>
          <cell r="M514"/>
          <cell r="N514" t="str">
            <v>0.15</v>
          </cell>
          <cell r="O514"/>
          <cell r="P514"/>
          <cell r="Q514"/>
          <cell r="R514"/>
        </row>
        <row r="515">
          <cell r="A515"/>
          <cell r="B515"/>
          <cell r="C515" t="str">
            <v>10J1154</v>
          </cell>
          <cell r="D515" t="str">
            <v>管埋</v>
          </cell>
          <cell r="E515" t="str">
            <v>铸铁</v>
          </cell>
          <cell r="F515" t="str">
            <v>100</v>
          </cell>
          <cell r="G515" t="str">
            <v>拐点</v>
          </cell>
          <cell r="H515"/>
          <cell r="I515" t="str">
            <v>20417.09</v>
          </cell>
          <cell r="J515" t="str">
            <v>105848.31</v>
          </cell>
          <cell r="K515" t="str">
            <v>9.63</v>
          </cell>
          <cell r="L515" t="str">
            <v>9.48</v>
          </cell>
          <cell r="M515"/>
          <cell r="N515" t="str">
            <v>0.15</v>
          </cell>
          <cell r="O515"/>
          <cell r="P515"/>
          <cell r="Q515"/>
          <cell r="R515"/>
        </row>
        <row r="516">
          <cell r="A516" t="str">
            <v>10J1153</v>
          </cell>
          <cell r="B516"/>
          <cell r="C516" t="str">
            <v>10J1149</v>
          </cell>
          <cell r="D516" t="str">
            <v>管埋</v>
          </cell>
          <cell r="E516" t="str">
            <v>铸铁</v>
          </cell>
          <cell r="F516" t="str">
            <v>100</v>
          </cell>
          <cell r="G516" t="str">
            <v>拐点</v>
          </cell>
          <cell r="H516"/>
          <cell r="I516" t="str">
            <v>20417.34</v>
          </cell>
          <cell r="J516" t="str">
            <v>105848.51</v>
          </cell>
          <cell r="K516" t="str">
            <v>9.62</v>
          </cell>
          <cell r="L516" t="str">
            <v>9.47</v>
          </cell>
          <cell r="M516"/>
          <cell r="N516" t="str">
            <v>0.15</v>
          </cell>
          <cell r="O516"/>
          <cell r="P516"/>
          <cell r="Q516"/>
          <cell r="R516"/>
        </row>
        <row r="517">
          <cell r="A517"/>
          <cell r="B517"/>
          <cell r="C517" t="str">
            <v>10J1155</v>
          </cell>
          <cell r="D517" t="str">
            <v>管埋</v>
          </cell>
          <cell r="E517" t="str">
            <v>铸铁</v>
          </cell>
          <cell r="F517" t="str">
            <v>100</v>
          </cell>
          <cell r="G517" t="str">
            <v>拐点</v>
          </cell>
          <cell r="H517"/>
          <cell r="I517" t="str">
            <v>20417.34</v>
          </cell>
          <cell r="J517" t="str">
            <v>105848.51</v>
          </cell>
          <cell r="K517" t="str">
            <v>9.62</v>
          </cell>
          <cell r="L517" t="str">
            <v>9.47</v>
          </cell>
          <cell r="M517"/>
          <cell r="N517" t="str">
            <v>0.15</v>
          </cell>
          <cell r="O517"/>
          <cell r="P517"/>
          <cell r="Q517"/>
          <cell r="R517"/>
        </row>
        <row r="518">
          <cell r="A518" t="str">
            <v>10J1154</v>
          </cell>
          <cell r="B518"/>
          <cell r="C518" t="str">
            <v>10J1152</v>
          </cell>
          <cell r="D518" t="str">
            <v>管埋</v>
          </cell>
          <cell r="E518" t="str">
            <v>铸铁</v>
          </cell>
          <cell r="F518" t="str">
            <v>100</v>
          </cell>
          <cell r="G518" t="str">
            <v>拐点</v>
          </cell>
          <cell r="H518"/>
          <cell r="I518" t="str">
            <v>20417.39</v>
          </cell>
          <cell r="J518" t="str">
            <v>105841.57</v>
          </cell>
          <cell r="K518" t="str">
            <v>9.67</v>
          </cell>
          <cell r="L518" t="str">
            <v>9.54</v>
          </cell>
          <cell r="M518"/>
          <cell r="N518" t="str">
            <v>0.13</v>
          </cell>
          <cell r="O518"/>
          <cell r="P518"/>
          <cell r="Q518"/>
          <cell r="R518"/>
        </row>
        <row r="519">
          <cell r="A519"/>
          <cell r="B519"/>
          <cell r="C519" t="str">
            <v>10J1156</v>
          </cell>
          <cell r="D519" t="str">
            <v>管埋</v>
          </cell>
          <cell r="E519" t="str">
            <v>铸铁</v>
          </cell>
          <cell r="F519" t="str">
            <v>100</v>
          </cell>
          <cell r="G519" t="str">
            <v>拐点</v>
          </cell>
          <cell r="H519"/>
          <cell r="I519" t="str">
            <v>20417.39</v>
          </cell>
          <cell r="J519" t="str">
            <v>105841.57</v>
          </cell>
          <cell r="K519" t="str">
            <v>9.67</v>
          </cell>
          <cell r="L519" t="str">
            <v>9.54</v>
          </cell>
          <cell r="M519"/>
          <cell r="N519" t="str">
            <v>0.13</v>
          </cell>
          <cell r="O519"/>
          <cell r="P519"/>
          <cell r="Q519"/>
          <cell r="R519"/>
        </row>
        <row r="520">
          <cell r="A520" t="str">
            <v>10J1155</v>
          </cell>
          <cell r="B520"/>
          <cell r="C520" t="str">
            <v>10J1153</v>
          </cell>
          <cell r="D520" t="str">
            <v>管埋</v>
          </cell>
          <cell r="E520" t="str">
            <v>铸铁</v>
          </cell>
          <cell r="F520" t="str">
            <v>100</v>
          </cell>
          <cell r="G520" t="str">
            <v>拐点</v>
          </cell>
          <cell r="H520"/>
          <cell r="I520" t="str">
            <v>20417.60</v>
          </cell>
          <cell r="J520" t="str">
            <v>105841.77</v>
          </cell>
          <cell r="K520" t="str">
            <v>9.66</v>
          </cell>
          <cell r="L520" t="str">
            <v>9.53</v>
          </cell>
          <cell r="M520"/>
          <cell r="N520" t="str">
            <v>0.13</v>
          </cell>
          <cell r="O520"/>
          <cell r="P520"/>
          <cell r="Q520"/>
          <cell r="R520"/>
        </row>
        <row r="521">
          <cell r="A521"/>
          <cell r="B521"/>
          <cell r="C521" t="str">
            <v>10J1157</v>
          </cell>
          <cell r="D521" t="str">
            <v>管埋</v>
          </cell>
          <cell r="E521" t="str">
            <v>铸铁</v>
          </cell>
          <cell r="F521" t="str">
            <v>100</v>
          </cell>
          <cell r="G521" t="str">
            <v>拐点</v>
          </cell>
          <cell r="H521"/>
          <cell r="I521" t="str">
            <v>20417.60</v>
          </cell>
          <cell r="J521" t="str">
            <v>105841.77</v>
          </cell>
          <cell r="K521" t="str">
            <v>9.66</v>
          </cell>
          <cell r="L521" t="str">
            <v>9.53</v>
          </cell>
          <cell r="M521"/>
          <cell r="N521" t="str">
            <v>0.13</v>
          </cell>
          <cell r="O521"/>
          <cell r="P521"/>
          <cell r="Q521"/>
          <cell r="R521"/>
        </row>
        <row r="522">
          <cell r="A522" t="str">
            <v>10J1156</v>
          </cell>
          <cell r="B522"/>
          <cell r="C522" t="str">
            <v>10J1154</v>
          </cell>
          <cell r="D522" t="str">
            <v>管埋</v>
          </cell>
          <cell r="E522" t="str">
            <v>铸铁</v>
          </cell>
          <cell r="F522" t="str">
            <v>100</v>
          </cell>
          <cell r="G522" t="str">
            <v>拐点</v>
          </cell>
          <cell r="H522"/>
          <cell r="I522" t="str">
            <v>20419.23</v>
          </cell>
          <cell r="J522" t="str">
            <v>105841.57</v>
          </cell>
          <cell r="K522" t="str">
            <v>9.55</v>
          </cell>
          <cell r="L522" t="str">
            <v>9.43</v>
          </cell>
          <cell r="M522"/>
          <cell r="N522" t="str">
            <v>0.12</v>
          </cell>
          <cell r="O522"/>
          <cell r="P522"/>
          <cell r="Q522"/>
          <cell r="R522"/>
        </row>
        <row r="523">
          <cell r="A523"/>
          <cell r="B523"/>
          <cell r="C523" t="str">
            <v>10J1159</v>
          </cell>
          <cell r="D523" t="str">
            <v>管埋</v>
          </cell>
          <cell r="E523" t="str">
            <v>铸铁</v>
          </cell>
          <cell r="F523" t="str">
            <v>100</v>
          </cell>
          <cell r="G523" t="str">
            <v>拐点</v>
          </cell>
          <cell r="H523"/>
          <cell r="I523" t="str">
            <v>20419.23</v>
          </cell>
          <cell r="J523" t="str">
            <v>105841.57</v>
          </cell>
          <cell r="K523" t="str">
            <v>9.55</v>
          </cell>
          <cell r="L523" t="str">
            <v>9.43</v>
          </cell>
          <cell r="M523"/>
          <cell r="N523" t="str">
            <v>0.12</v>
          </cell>
          <cell r="O523"/>
          <cell r="P523"/>
          <cell r="Q523"/>
          <cell r="R523"/>
        </row>
        <row r="524">
          <cell r="A524" t="str">
            <v>10J1157</v>
          </cell>
          <cell r="B524"/>
          <cell r="C524" t="str">
            <v>10J1155</v>
          </cell>
          <cell r="D524" t="str">
            <v>管埋</v>
          </cell>
          <cell r="E524" t="str">
            <v>铸铁</v>
          </cell>
          <cell r="F524" t="str">
            <v>100</v>
          </cell>
          <cell r="G524" t="str">
            <v>拐点</v>
          </cell>
          <cell r="H524"/>
          <cell r="I524" t="str">
            <v>20419.45</v>
          </cell>
          <cell r="J524" t="str">
            <v>105841.72</v>
          </cell>
          <cell r="K524" t="str">
            <v>9.55</v>
          </cell>
          <cell r="L524" t="str">
            <v>9.43</v>
          </cell>
          <cell r="M524"/>
          <cell r="N524" t="str">
            <v>0.12</v>
          </cell>
          <cell r="O524"/>
          <cell r="P524"/>
          <cell r="Q524"/>
          <cell r="R524"/>
        </row>
        <row r="525">
          <cell r="A525"/>
          <cell r="B525"/>
          <cell r="C525" t="str">
            <v>10J1158</v>
          </cell>
          <cell r="D525" t="str">
            <v>管埋</v>
          </cell>
          <cell r="E525" t="str">
            <v>铸铁</v>
          </cell>
          <cell r="F525" t="str">
            <v>100</v>
          </cell>
          <cell r="G525" t="str">
            <v>拐点</v>
          </cell>
          <cell r="H525"/>
          <cell r="I525" t="str">
            <v>20419.45</v>
          </cell>
          <cell r="J525" t="str">
            <v>105841.72</v>
          </cell>
          <cell r="K525" t="str">
            <v>9.55</v>
          </cell>
          <cell r="L525" t="str">
            <v>9.43</v>
          </cell>
          <cell r="M525"/>
          <cell r="N525" t="str">
            <v>0.12</v>
          </cell>
          <cell r="O525"/>
          <cell r="P525"/>
          <cell r="Q525"/>
          <cell r="R525"/>
        </row>
        <row r="526">
          <cell r="A526" t="str">
            <v>10J1158</v>
          </cell>
          <cell r="B526"/>
          <cell r="C526" t="str">
            <v>10J1157</v>
          </cell>
          <cell r="D526" t="str">
            <v>管埋</v>
          </cell>
          <cell r="E526" t="str">
            <v>铸铁</v>
          </cell>
          <cell r="F526" t="str">
            <v>100</v>
          </cell>
          <cell r="G526" t="str">
            <v>三通</v>
          </cell>
          <cell r="H526"/>
          <cell r="I526" t="str">
            <v>20419.95</v>
          </cell>
          <cell r="J526" t="str">
            <v>105816.90</v>
          </cell>
          <cell r="K526" t="str">
            <v>9.58</v>
          </cell>
          <cell r="L526" t="str">
            <v>9.45</v>
          </cell>
          <cell r="M526"/>
          <cell r="N526" t="str">
            <v>0.13</v>
          </cell>
          <cell r="O526"/>
          <cell r="P526"/>
          <cell r="Q526"/>
          <cell r="R526"/>
        </row>
        <row r="527">
          <cell r="A527"/>
          <cell r="B527"/>
          <cell r="C527" t="str">
            <v>10J1160</v>
          </cell>
          <cell r="D527" t="str">
            <v>管埋</v>
          </cell>
          <cell r="E527" t="str">
            <v>铸铁</v>
          </cell>
          <cell r="F527" t="str">
            <v>50</v>
          </cell>
          <cell r="G527" t="str">
            <v>三通</v>
          </cell>
          <cell r="H527"/>
          <cell r="I527" t="str">
            <v>20419.95</v>
          </cell>
          <cell r="J527" t="str">
            <v>105816.90</v>
          </cell>
          <cell r="K527" t="str">
            <v>9.58</v>
          </cell>
          <cell r="L527" t="str">
            <v>9.45</v>
          </cell>
          <cell r="M527"/>
          <cell r="N527" t="str">
            <v>0.13</v>
          </cell>
          <cell r="O527"/>
          <cell r="P527"/>
          <cell r="Q527"/>
          <cell r="R527"/>
        </row>
        <row r="528">
          <cell r="A528"/>
          <cell r="B528"/>
          <cell r="C528" t="str">
            <v>10J1162</v>
          </cell>
          <cell r="D528" t="str">
            <v>管埋</v>
          </cell>
          <cell r="E528" t="str">
            <v>铸铁</v>
          </cell>
          <cell r="F528" t="str">
            <v>100</v>
          </cell>
          <cell r="G528" t="str">
            <v>三通</v>
          </cell>
          <cell r="H528"/>
          <cell r="I528" t="str">
            <v>20419.95</v>
          </cell>
          <cell r="J528" t="str">
            <v>105816.90</v>
          </cell>
          <cell r="K528" t="str">
            <v>9.58</v>
          </cell>
          <cell r="L528" t="str">
            <v>9.45</v>
          </cell>
          <cell r="M528"/>
          <cell r="N528" t="str">
            <v>0.13</v>
          </cell>
          <cell r="O528"/>
          <cell r="P528"/>
          <cell r="Q528"/>
          <cell r="R528"/>
        </row>
        <row r="529">
          <cell r="A529" t="str">
            <v>10J1159</v>
          </cell>
          <cell r="B529"/>
          <cell r="C529" t="str">
            <v>10J1156</v>
          </cell>
          <cell r="D529" t="str">
            <v>管埋</v>
          </cell>
          <cell r="E529" t="str">
            <v>铸铁</v>
          </cell>
          <cell r="F529" t="str">
            <v>100</v>
          </cell>
          <cell r="G529" t="str">
            <v>三通</v>
          </cell>
          <cell r="H529"/>
          <cell r="I529" t="str">
            <v>20419.83</v>
          </cell>
          <cell r="J529" t="str">
            <v>105816.64</v>
          </cell>
          <cell r="K529" t="str">
            <v>9.59</v>
          </cell>
          <cell r="L529" t="str">
            <v>9.46</v>
          </cell>
          <cell r="M529"/>
          <cell r="N529" t="str">
            <v>0.13</v>
          </cell>
          <cell r="O529"/>
          <cell r="P529"/>
          <cell r="Q529"/>
          <cell r="R529"/>
        </row>
        <row r="530">
          <cell r="A530"/>
          <cell r="B530"/>
          <cell r="C530" t="str">
            <v>10J1161</v>
          </cell>
          <cell r="D530" t="str">
            <v>管埋</v>
          </cell>
          <cell r="E530" t="str">
            <v>铸铁</v>
          </cell>
          <cell r="F530" t="str">
            <v>100</v>
          </cell>
          <cell r="G530" t="str">
            <v>三通</v>
          </cell>
          <cell r="H530"/>
          <cell r="I530" t="str">
            <v>20419.83</v>
          </cell>
          <cell r="J530" t="str">
            <v>105816.64</v>
          </cell>
          <cell r="K530" t="str">
            <v>9.59</v>
          </cell>
          <cell r="L530" t="str">
            <v>9.46</v>
          </cell>
          <cell r="M530"/>
          <cell r="N530" t="str">
            <v>0.13</v>
          </cell>
          <cell r="O530"/>
          <cell r="P530"/>
          <cell r="Q530"/>
          <cell r="R530"/>
        </row>
        <row r="531">
          <cell r="A531"/>
          <cell r="B531"/>
          <cell r="C531" t="str">
            <v>10J1163</v>
          </cell>
          <cell r="D531" t="str">
            <v>管埋</v>
          </cell>
          <cell r="E531" t="str">
            <v>铸铁</v>
          </cell>
          <cell r="F531" t="str">
            <v>100</v>
          </cell>
          <cell r="G531" t="str">
            <v>三通</v>
          </cell>
          <cell r="H531"/>
          <cell r="I531" t="str">
            <v>20419.83</v>
          </cell>
          <cell r="J531" t="str">
            <v>105816.64</v>
          </cell>
          <cell r="K531" t="str">
            <v>9.59</v>
          </cell>
          <cell r="L531" t="str">
            <v>9.46</v>
          </cell>
          <cell r="M531"/>
          <cell r="N531" t="str">
            <v>0.13</v>
          </cell>
          <cell r="O531"/>
          <cell r="P531"/>
          <cell r="Q531"/>
          <cell r="R531"/>
        </row>
        <row r="532">
          <cell r="A532" t="str">
            <v>10J1160</v>
          </cell>
          <cell r="B532"/>
          <cell r="C532" t="str">
            <v>10J1158</v>
          </cell>
          <cell r="D532" t="str">
            <v>管埋</v>
          </cell>
          <cell r="E532" t="str">
            <v>铸铁</v>
          </cell>
          <cell r="F532" t="str">
            <v>50</v>
          </cell>
          <cell r="G532" t="str">
            <v>终止点</v>
          </cell>
          <cell r="H532" t="str">
            <v>出入地</v>
          </cell>
          <cell r="I532" t="str">
            <v>20418.08</v>
          </cell>
          <cell r="J532" t="str">
            <v>105816.80</v>
          </cell>
          <cell r="K532" t="str">
            <v>9.59</v>
          </cell>
          <cell r="L532" t="str">
            <v>9.58</v>
          </cell>
          <cell r="M532"/>
          <cell r="N532" t="str">
            <v>0.01</v>
          </cell>
          <cell r="O532"/>
          <cell r="P532"/>
          <cell r="Q532"/>
          <cell r="R532"/>
        </row>
        <row r="533">
          <cell r="A533" t="str">
            <v>10J1161</v>
          </cell>
          <cell r="B533"/>
          <cell r="C533" t="str">
            <v>10J1159</v>
          </cell>
          <cell r="D533" t="str">
            <v>管埋</v>
          </cell>
          <cell r="E533" t="str">
            <v>铸铁</v>
          </cell>
          <cell r="F533" t="str">
            <v>100</v>
          </cell>
          <cell r="G533" t="str">
            <v>终止点</v>
          </cell>
          <cell r="H533" t="str">
            <v>出入地</v>
          </cell>
          <cell r="I533" t="str">
            <v>20417.17</v>
          </cell>
          <cell r="J533" t="str">
            <v>105816.43</v>
          </cell>
          <cell r="K533" t="str">
            <v>9.60</v>
          </cell>
          <cell r="L533" t="str">
            <v>9.59</v>
          </cell>
          <cell r="M533"/>
          <cell r="N533" t="str">
            <v>0.01</v>
          </cell>
          <cell r="O533"/>
          <cell r="P533"/>
          <cell r="Q533"/>
          <cell r="R533"/>
        </row>
        <row r="534">
          <cell r="A534" t="str">
            <v>10J1162</v>
          </cell>
          <cell r="B534"/>
          <cell r="C534" t="str">
            <v>10J1158</v>
          </cell>
          <cell r="D534" t="str">
            <v>管埋</v>
          </cell>
          <cell r="E534" t="str">
            <v>铸铁</v>
          </cell>
          <cell r="F534" t="str">
            <v>100</v>
          </cell>
          <cell r="G534" t="str">
            <v>三通</v>
          </cell>
          <cell r="H534"/>
          <cell r="I534" t="str">
            <v>20420.81</v>
          </cell>
          <cell r="J534" t="str">
            <v>105789.64</v>
          </cell>
          <cell r="K534" t="str">
            <v>9.62</v>
          </cell>
          <cell r="L534" t="str">
            <v>9.47</v>
          </cell>
          <cell r="M534"/>
          <cell r="N534" t="str">
            <v>0.15</v>
          </cell>
          <cell r="O534"/>
          <cell r="P534"/>
          <cell r="Q534"/>
          <cell r="R534"/>
        </row>
        <row r="535">
          <cell r="A535"/>
          <cell r="B535"/>
          <cell r="C535" t="str">
            <v>10J1164</v>
          </cell>
          <cell r="D535" t="str">
            <v>管埋</v>
          </cell>
          <cell r="E535" t="str">
            <v>铸铁</v>
          </cell>
          <cell r="F535" t="str">
            <v>100</v>
          </cell>
          <cell r="G535" t="str">
            <v>三通</v>
          </cell>
          <cell r="H535"/>
          <cell r="I535" t="str">
            <v>20420.81</v>
          </cell>
          <cell r="J535" t="str">
            <v>105789.64</v>
          </cell>
          <cell r="K535" t="str">
            <v>9.62</v>
          </cell>
          <cell r="L535" t="str">
            <v>9.47</v>
          </cell>
          <cell r="M535"/>
          <cell r="N535" t="str">
            <v>0.15</v>
          </cell>
          <cell r="O535"/>
          <cell r="P535"/>
          <cell r="Q535"/>
          <cell r="R535"/>
        </row>
        <row r="536">
          <cell r="A536"/>
          <cell r="B536"/>
          <cell r="C536" t="str">
            <v>10J1167</v>
          </cell>
          <cell r="D536" t="str">
            <v>管埋</v>
          </cell>
          <cell r="E536" t="str">
            <v>铸铁</v>
          </cell>
          <cell r="F536" t="str">
            <v>100</v>
          </cell>
          <cell r="G536" t="str">
            <v>三通</v>
          </cell>
          <cell r="H536"/>
          <cell r="I536" t="str">
            <v>20420.81</v>
          </cell>
          <cell r="J536" t="str">
            <v>105789.64</v>
          </cell>
          <cell r="K536" t="str">
            <v>9.62</v>
          </cell>
          <cell r="L536" t="str">
            <v>9.47</v>
          </cell>
          <cell r="M536"/>
          <cell r="N536" t="str">
            <v>0.15</v>
          </cell>
          <cell r="O536"/>
          <cell r="P536"/>
          <cell r="Q536"/>
          <cell r="R536"/>
        </row>
        <row r="537">
          <cell r="A537" t="str">
            <v>10J1163</v>
          </cell>
          <cell r="B537"/>
          <cell r="C537" t="str">
            <v>10J1159</v>
          </cell>
          <cell r="D537" t="str">
            <v>管埋</v>
          </cell>
          <cell r="E537" t="str">
            <v>铸铁</v>
          </cell>
          <cell r="F537" t="str">
            <v>100</v>
          </cell>
          <cell r="G537" t="str">
            <v>三通</v>
          </cell>
          <cell r="H537"/>
          <cell r="I537" t="str">
            <v>20420.48</v>
          </cell>
          <cell r="J537" t="str">
            <v>105789.48</v>
          </cell>
          <cell r="K537" t="str">
            <v>9.61</v>
          </cell>
          <cell r="L537" t="str">
            <v>9.46</v>
          </cell>
          <cell r="M537"/>
          <cell r="N537" t="str">
            <v>0.15</v>
          </cell>
          <cell r="O537"/>
          <cell r="P537"/>
          <cell r="Q537"/>
          <cell r="R537"/>
        </row>
        <row r="538">
          <cell r="A538"/>
          <cell r="B538"/>
          <cell r="C538" t="str">
            <v>10J1165</v>
          </cell>
          <cell r="D538" t="str">
            <v>管埋</v>
          </cell>
          <cell r="E538" t="str">
            <v>铸铁</v>
          </cell>
          <cell r="F538" t="str">
            <v>100</v>
          </cell>
          <cell r="G538" t="str">
            <v>三通</v>
          </cell>
          <cell r="H538"/>
          <cell r="I538" t="str">
            <v>20420.48</v>
          </cell>
          <cell r="J538" t="str">
            <v>105789.48</v>
          </cell>
          <cell r="K538" t="str">
            <v>9.61</v>
          </cell>
          <cell r="L538" t="str">
            <v>9.46</v>
          </cell>
          <cell r="M538"/>
          <cell r="N538" t="str">
            <v>0.15</v>
          </cell>
          <cell r="O538"/>
          <cell r="P538"/>
          <cell r="Q538"/>
          <cell r="R538"/>
        </row>
        <row r="539">
          <cell r="A539"/>
          <cell r="B539"/>
          <cell r="C539" t="str">
            <v>10J1166</v>
          </cell>
          <cell r="D539" t="str">
            <v>管埋</v>
          </cell>
          <cell r="E539" t="str">
            <v>铸铁</v>
          </cell>
          <cell r="F539" t="str">
            <v>100</v>
          </cell>
          <cell r="G539" t="str">
            <v>三通</v>
          </cell>
          <cell r="H539"/>
          <cell r="I539" t="str">
            <v>20420.48</v>
          </cell>
          <cell r="J539" t="str">
            <v>105789.48</v>
          </cell>
          <cell r="K539" t="str">
            <v>9.61</v>
          </cell>
          <cell r="L539" t="str">
            <v>9.46</v>
          </cell>
          <cell r="M539"/>
          <cell r="N539" t="str">
            <v>0.15</v>
          </cell>
          <cell r="O539"/>
          <cell r="P539"/>
          <cell r="Q539"/>
          <cell r="R539"/>
        </row>
        <row r="540">
          <cell r="A540" t="str">
            <v>10J1164</v>
          </cell>
          <cell r="B540"/>
          <cell r="C540" t="str">
            <v>10J1162</v>
          </cell>
          <cell r="D540" t="str">
            <v>管埋</v>
          </cell>
          <cell r="E540" t="str">
            <v>铸铁</v>
          </cell>
          <cell r="F540" t="str">
            <v>100</v>
          </cell>
          <cell r="G540" t="str">
            <v>终止点</v>
          </cell>
          <cell r="H540" t="str">
            <v>消火栓</v>
          </cell>
          <cell r="I540" t="str">
            <v>20417.29</v>
          </cell>
          <cell r="J540" t="str">
            <v>105789.51</v>
          </cell>
          <cell r="K540" t="str">
            <v>9.63</v>
          </cell>
          <cell r="L540" t="str">
            <v>9.62</v>
          </cell>
          <cell r="M540"/>
          <cell r="N540" t="str">
            <v>0.01</v>
          </cell>
          <cell r="O540"/>
          <cell r="P540"/>
          <cell r="Q540"/>
          <cell r="R540"/>
        </row>
        <row r="541">
          <cell r="A541" t="str">
            <v>10J1165</v>
          </cell>
          <cell r="B541"/>
          <cell r="C541" t="str">
            <v>10J1163</v>
          </cell>
          <cell r="D541" t="str">
            <v>管埋</v>
          </cell>
          <cell r="E541" t="str">
            <v>铸铁</v>
          </cell>
          <cell r="F541" t="str">
            <v>100</v>
          </cell>
          <cell r="G541" t="str">
            <v>终止点</v>
          </cell>
          <cell r="H541" t="str">
            <v>消火栓</v>
          </cell>
          <cell r="I541" t="str">
            <v>20417.72</v>
          </cell>
          <cell r="J541" t="str">
            <v>105789.42</v>
          </cell>
          <cell r="K541" t="str">
            <v>9.64</v>
          </cell>
          <cell r="L541" t="str">
            <v>9.63</v>
          </cell>
          <cell r="M541"/>
          <cell r="N541" t="str">
            <v>0.01</v>
          </cell>
          <cell r="O541"/>
          <cell r="P541"/>
          <cell r="Q541"/>
          <cell r="R541"/>
        </row>
        <row r="542">
          <cell r="A542" t="str">
            <v>10J1166</v>
          </cell>
          <cell r="B542"/>
          <cell r="C542" t="str">
            <v>10J1163</v>
          </cell>
          <cell r="D542" t="str">
            <v>管埋</v>
          </cell>
          <cell r="E542" t="str">
            <v>铸铁</v>
          </cell>
          <cell r="F542" t="str">
            <v>100</v>
          </cell>
          <cell r="G542" t="str">
            <v>拐点</v>
          </cell>
          <cell r="H542"/>
          <cell r="I542" t="str">
            <v>20418.74</v>
          </cell>
          <cell r="J542" t="str">
            <v>105780.18</v>
          </cell>
          <cell r="K542" t="str">
            <v>10.10</v>
          </cell>
          <cell r="L542" t="str">
            <v>9.92</v>
          </cell>
          <cell r="M542"/>
          <cell r="N542" t="str">
            <v>0.18</v>
          </cell>
          <cell r="O542"/>
          <cell r="P542"/>
          <cell r="Q542"/>
          <cell r="R542"/>
        </row>
        <row r="543">
          <cell r="A543"/>
          <cell r="B543"/>
          <cell r="C543" t="str">
            <v>10J1168</v>
          </cell>
          <cell r="D543" t="str">
            <v>管埋</v>
          </cell>
          <cell r="E543" t="str">
            <v>铸铁</v>
          </cell>
          <cell r="F543" t="str">
            <v>100</v>
          </cell>
          <cell r="G543" t="str">
            <v>拐点</v>
          </cell>
          <cell r="H543"/>
          <cell r="I543" t="str">
            <v>20418.74</v>
          </cell>
          <cell r="J543" t="str">
            <v>105780.18</v>
          </cell>
          <cell r="K543" t="str">
            <v>10.10</v>
          </cell>
          <cell r="L543" t="str">
            <v>9.92</v>
          </cell>
          <cell r="M543"/>
          <cell r="N543" t="str">
            <v>0.18</v>
          </cell>
          <cell r="O543"/>
          <cell r="P543"/>
          <cell r="Q543"/>
          <cell r="R543"/>
        </row>
        <row r="544">
          <cell r="A544" t="str">
            <v>10J1167</v>
          </cell>
          <cell r="B544"/>
          <cell r="C544" t="str">
            <v>10J1162</v>
          </cell>
          <cell r="D544" t="str">
            <v>管埋</v>
          </cell>
          <cell r="E544" t="str">
            <v>铸铁</v>
          </cell>
          <cell r="F544" t="str">
            <v>100</v>
          </cell>
          <cell r="G544" t="str">
            <v>拐点</v>
          </cell>
          <cell r="H544"/>
          <cell r="I544" t="str">
            <v>20418.97</v>
          </cell>
          <cell r="J544" t="str">
            <v>105780.34</v>
          </cell>
          <cell r="K544" t="str">
            <v>10.10</v>
          </cell>
          <cell r="L544" t="str">
            <v>9.92</v>
          </cell>
          <cell r="M544"/>
          <cell r="N544" t="str">
            <v>0.18</v>
          </cell>
          <cell r="O544"/>
          <cell r="P544"/>
          <cell r="Q544"/>
          <cell r="R544"/>
        </row>
        <row r="545">
          <cell r="A545"/>
          <cell r="B545"/>
          <cell r="C545" t="str">
            <v>10J1169</v>
          </cell>
          <cell r="D545" t="str">
            <v>管埋</v>
          </cell>
          <cell r="E545" t="str">
            <v>铸铁</v>
          </cell>
          <cell r="F545" t="str">
            <v>100</v>
          </cell>
          <cell r="G545" t="str">
            <v>拐点</v>
          </cell>
          <cell r="H545"/>
          <cell r="I545" t="str">
            <v>20418.97</v>
          </cell>
          <cell r="J545" t="str">
            <v>105780.34</v>
          </cell>
          <cell r="K545" t="str">
            <v>10.10</v>
          </cell>
          <cell r="L545" t="str">
            <v>9.92</v>
          </cell>
          <cell r="M545"/>
          <cell r="N545" t="str">
            <v>0.18</v>
          </cell>
          <cell r="O545"/>
          <cell r="P545"/>
          <cell r="Q545"/>
          <cell r="R545"/>
        </row>
        <row r="546">
          <cell r="A546" t="str">
            <v>10J1168</v>
          </cell>
          <cell r="B546"/>
          <cell r="C546" t="str">
            <v>10J1166</v>
          </cell>
          <cell r="D546" t="str">
            <v>管埋</v>
          </cell>
          <cell r="E546" t="str">
            <v>铸铁</v>
          </cell>
          <cell r="F546" t="str">
            <v>100</v>
          </cell>
          <cell r="G546" t="str">
            <v>拐点</v>
          </cell>
          <cell r="H546"/>
          <cell r="I546" t="str">
            <v>20424.70</v>
          </cell>
          <cell r="J546" t="str">
            <v>105777.84</v>
          </cell>
          <cell r="K546" t="str">
            <v>10.44</v>
          </cell>
          <cell r="L546" t="str">
            <v>10.25</v>
          </cell>
          <cell r="M546"/>
          <cell r="N546" t="str">
            <v>0.19</v>
          </cell>
          <cell r="O546"/>
          <cell r="P546"/>
          <cell r="Q546"/>
          <cell r="R546"/>
        </row>
        <row r="547">
          <cell r="A547"/>
          <cell r="B547"/>
          <cell r="C547" t="str">
            <v>10J1170</v>
          </cell>
          <cell r="D547" t="str">
            <v>管埋</v>
          </cell>
          <cell r="E547" t="str">
            <v>铸铁</v>
          </cell>
          <cell r="F547" t="str">
            <v>100</v>
          </cell>
          <cell r="G547" t="str">
            <v>拐点</v>
          </cell>
          <cell r="H547"/>
          <cell r="I547" t="str">
            <v>20424.70</v>
          </cell>
          <cell r="J547" t="str">
            <v>105777.84</v>
          </cell>
          <cell r="K547" t="str">
            <v>10.44</v>
          </cell>
          <cell r="L547" t="str">
            <v>10.25</v>
          </cell>
          <cell r="M547"/>
          <cell r="N547" t="str">
            <v>0.19</v>
          </cell>
          <cell r="O547"/>
          <cell r="P547"/>
          <cell r="Q547"/>
          <cell r="R547"/>
        </row>
        <row r="548">
          <cell r="A548" t="str">
            <v>10J1169</v>
          </cell>
          <cell r="B548"/>
          <cell r="C548" t="str">
            <v>10J1167</v>
          </cell>
          <cell r="D548" t="str">
            <v>管埋</v>
          </cell>
          <cell r="E548" t="str">
            <v>铸铁</v>
          </cell>
          <cell r="F548" t="str">
            <v>100</v>
          </cell>
          <cell r="G548" t="str">
            <v>拐点</v>
          </cell>
          <cell r="H548"/>
          <cell r="I548" t="str">
            <v>20424.99</v>
          </cell>
          <cell r="J548" t="str">
            <v>105777.98</v>
          </cell>
          <cell r="K548" t="str">
            <v>10.47</v>
          </cell>
          <cell r="L548" t="str">
            <v>10.28</v>
          </cell>
          <cell r="M548"/>
          <cell r="N548" t="str">
            <v>0.19</v>
          </cell>
          <cell r="O548"/>
          <cell r="P548"/>
          <cell r="Q548"/>
          <cell r="R548"/>
        </row>
        <row r="549">
          <cell r="A549"/>
          <cell r="B549"/>
          <cell r="C549" t="str">
            <v>10J1171</v>
          </cell>
          <cell r="D549" t="str">
            <v>管埋</v>
          </cell>
          <cell r="E549" t="str">
            <v>铸铁</v>
          </cell>
          <cell r="F549" t="str">
            <v>100</v>
          </cell>
          <cell r="G549" t="str">
            <v>拐点</v>
          </cell>
          <cell r="H549"/>
          <cell r="I549" t="str">
            <v>20424.99</v>
          </cell>
          <cell r="J549" t="str">
            <v>105777.98</v>
          </cell>
          <cell r="K549" t="str">
            <v>10.47</v>
          </cell>
          <cell r="L549" t="str">
            <v>10.28</v>
          </cell>
          <cell r="M549"/>
          <cell r="N549" t="str">
            <v>0.19</v>
          </cell>
          <cell r="O549"/>
          <cell r="P549"/>
          <cell r="Q549"/>
          <cell r="R549"/>
        </row>
        <row r="550">
          <cell r="A550" t="str">
            <v>10J1170</v>
          </cell>
          <cell r="B550"/>
          <cell r="C550" t="str">
            <v>10J1168</v>
          </cell>
          <cell r="D550" t="str">
            <v>管埋</v>
          </cell>
          <cell r="E550" t="str">
            <v>铸铁</v>
          </cell>
          <cell r="F550" t="str">
            <v>100</v>
          </cell>
          <cell r="G550" t="str">
            <v>三通</v>
          </cell>
          <cell r="H550"/>
          <cell r="I550" t="str">
            <v>20422.59</v>
          </cell>
          <cell r="J550" t="str">
            <v>105771.86</v>
          </cell>
          <cell r="K550" t="str">
            <v>10.56</v>
          </cell>
          <cell r="L550" t="str">
            <v>10.40</v>
          </cell>
          <cell r="M550"/>
          <cell r="N550" t="str">
            <v>0.16</v>
          </cell>
          <cell r="O550"/>
          <cell r="P550"/>
          <cell r="Q550"/>
          <cell r="R550"/>
        </row>
        <row r="551">
          <cell r="A551"/>
          <cell r="B551"/>
          <cell r="C551" t="str">
            <v>10J1176</v>
          </cell>
          <cell r="D551" t="str">
            <v>管埋</v>
          </cell>
          <cell r="E551" t="str">
            <v>铸铁</v>
          </cell>
          <cell r="F551" t="str">
            <v>100</v>
          </cell>
          <cell r="G551" t="str">
            <v>三通</v>
          </cell>
          <cell r="H551"/>
          <cell r="I551" t="str">
            <v>20422.59</v>
          </cell>
          <cell r="J551" t="str">
            <v>105771.86</v>
          </cell>
          <cell r="K551" t="str">
            <v>10.56</v>
          </cell>
          <cell r="L551" t="str">
            <v>10.40</v>
          </cell>
          <cell r="M551"/>
          <cell r="N551" t="str">
            <v>0.16</v>
          </cell>
          <cell r="O551"/>
          <cell r="P551"/>
          <cell r="Q551"/>
          <cell r="R551"/>
        </row>
        <row r="552">
          <cell r="A552"/>
          <cell r="B552"/>
          <cell r="C552" t="str">
            <v>10J1325</v>
          </cell>
          <cell r="D552" t="str">
            <v>管埋</v>
          </cell>
          <cell r="E552" t="str">
            <v>铸铁</v>
          </cell>
          <cell r="F552" t="str">
            <v>100</v>
          </cell>
          <cell r="G552" t="str">
            <v>三通</v>
          </cell>
          <cell r="H552"/>
          <cell r="I552" t="str">
            <v>20422.59</v>
          </cell>
          <cell r="J552" t="str">
            <v>105771.86</v>
          </cell>
          <cell r="K552" t="str">
            <v>10.56</v>
          </cell>
          <cell r="L552" t="str">
            <v>10.40</v>
          </cell>
          <cell r="M552"/>
          <cell r="N552" t="str">
            <v>0.16</v>
          </cell>
          <cell r="O552"/>
          <cell r="P552"/>
          <cell r="Q552"/>
          <cell r="R552"/>
        </row>
        <row r="553">
          <cell r="A553" t="str">
            <v>10J1171</v>
          </cell>
          <cell r="B553"/>
          <cell r="C553" t="str">
            <v>10J1169</v>
          </cell>
          <cell r="D553" t="str">
            <v>管埋</v>
          </cell>
          <cell r="E553" t="str">
            <v>铸铁</v>
          </cell>
          <cell r="F553" t="str">
            <v>100</v>
          </cell>
          <cell r="G553" t="str">
            <v>三通</v>
          </cell>
          <cell r="H553"/>
          <cell r="I553" t="str">
            <v>20421.62</v>
          </cell>
          <cell r="J553" t="str">
            <v>105768.41</v>
          </cell>
          <cell r="K553" t="str">
            <v>10.68</v>
          </cell>
          <cell r="L553" t="str">
            <v>10.52</v>
          </cell>
          <cell r="M553"/>
          <cell r="N553" t="str">
            <v>0.16</v>
          </cell>
          <cell r="O553"/>
          <cell r="P553"/>
          <cell r="Q553"/>
          <cell r="R553"/>
        </row>
        <row r="554">
          <cell r="A554"/>
          <cell r="B554"/>
          <cell r="C554" t="str">
            <v>10J1172</v>
          </cell>
          <cell r="D554" t="str">
            <v>管埋</v>
          </cell>
          <cell r="E554" t="str">
            <v>铸铁</v>
          </cell>
          <cell r="F554" t="str">
            <v>100</v>
          </cell>
          <cell r="G554" t="str">
            <v>三通</v>
          </cell>
          <cell r="H554"/>
          <cell r="I554" t="str">
            <v>20421.62</v>
          </cell>
          <cell r="J554" t="str">
            <v>105768.41</v>
          </cell>
          <cell r="K554" t="str">
            <v>10.68</v>
          </cell>
          <cell r="L554" t="str">
            <v>10.52</v>
          </cell>
          <cell r="M554"/>
          <cell r="N554" t="str">
            <v>0.16</v>
          </cell>
          <cell r="O554"/>
          <cell r="P554"/>
          <cell r="Q554"/>
          <cell r="R554"/>
        </row>
        <row r="555">
          <cell r="A555"/>
          <cell r="B555"/>
          <cell r="C555" t="str">
            <v>10J1175</v>
          </cell>
          <cell r="D555" t="str">
            <v>管埋</v>
          </cell>
          <cell r="E555" t="str">
            <v>铸铁</v>
          </cell>
          <cell r="F555" t="str">
            <v>100</v>
          </cell>
          <cell r="G555" t="str">
            <v>三通</v>
          </cell>
          <cell r="H555"/>
          <cell r="I555" t="str">
            <v>20421.62</v>
          </cell>
          <cell r="J555" t="str">
            <v>105768.41</v>
          </cell>
          <cell r="K555" t="str">
            <v>10.68</v>
          </cell>
          <cell r="L555" t="str">
            <v>10.52</v>
          </cell>
          <cell r="M555"/>
          <cell r="N555" t="str">
            <v>0.16</v>
          </cell>
          <cell r="O555"/>
          <cell r="P555"/>
          <cell r="Q555"/>
          <cell r="R555"/>
        </row>
        <row r="556">
          <cell r="A556" t="str">
            <v>10J1172</v>
          </cell>
          <cell r="B556"/>
          <cell r="C556" t="str">
            <v>10J1171</v>
          </cell>
          <cell r="D556" t="str">
            <v>管埋</v>
          </cell>
          <cell r="E556" t="str">
            <v>铸铁</v>
          </cell>
          <cell r="F556" t="str">
            <v>100</v>
          </cell>
          <cell r="G556" t="str">
            <v>终止点</v>
          </cell>
          <cell r="H556" t="str">
            <v>消火栓</v>
          </cell>
          <cell r="I556" t="str">
            <v>20424.68</v>
          </cell>
          <cell r="J556" t="str">
            <v>105767.08</v>
          </cell>
          <cell r="K556" t="str">
            <v>10.79</v>
          </cell>
          <cell r="L556" t="str">
            <v>10.78</v>
          </cell>
          <cell r="M556"/>
          <cell r="N556" t="str">
            <v>0.01</v>
          </cell>
          <cell r="O556"/>
          <cell r="P556"/>
          <cell r="Q556"/>
          <cell r="R556"/>
        </row>
        <row r="557">
          <cell r="A557" t="str">
            <v>10J1173</v>
          </cell>
          <cell r="B557"/>
          <cell r="C557" t="str">
            <v>10J1231</v>
          </cell>
          <cell r="D557" t="str">
            <v>管埋</v>
          </cell>
          <cell r="E557" t="str">
            <v>铸铁</v>
          </cell>
          <cell r="F557" t="str">
            <v>100</v>
          </cell>
          <cell r="G557" t="str">
            <v>直线点</v>
          </cell>
          <cell r="H557" t="str">
            <v>检修井</v>
          </cell>
          <cell r="I557" t="str">
            <v>20395.20</v>
          </cell>
          <cell r="J557" t="str">
            <v>105779.56</v>
          </cell>
          <cell r="K557" t="str">
            <v>9.32</v>
          </cell>
          <cell r="L557" t="str">
            <v>8.67</v>
          </cell>
          <cell r="M557"/>
          <cell r="N557" t="str">
            <v>0.65</v>
          </cell>
          <cell r="O557"/>
          <cell r="P557"/>
          <cell r="Q557"/>
          <cell r="R557"/>
        </row>
        <row r="558">
          <cell r="A558"/>
          <cell r="B558"/>
          <cell r="C558" t="str">
            <v>10J705</v>
          </cell>
          <cell r="D558" t="str">
            <v>管埋</v>
          </cell>
          <cell r="E558" t="str">
            <v>塑胶</v>
          </cell>
          <cell r="F558" t="str">
            <v>100</v>
          </cell>
          <cell r="G558" t="str">
            <v>直线点</v>
          </cell>
          <cell r="H558" t="str">
            <v>检修井</v>
          </cell>
          <cell r="I558" t="str">
            <v>20395.20</v>
          </cell>
          <cell r="J558" t="str">
            <v>105779.56</v>
          </cell>
          <cell r="K558" t="str">
            <v>9.32</v>
          </cell>
          <cell r="L558" t="str">
            <v>8.67</v>
          </cell>
          <cell r="M558"/>
          <cell r="N558" t="str">
            <v>0.65</v>
          </cell>
          <cell r="O558"/>
          <cell r="P558"/>
          <cell r="Q558"/>
          <cell r="R558" t="str">
            <v>推测</v>
          </cell>
        </row>
        <row r="559">
          <cell r="A559" t="str">
            <v>10J1175</v>
          </cell>
          <cell r="B559"/>
          <cell r="C559" t="str">
            <v>10J1171</v>
          </cell>
          <cell r="D559" t="str">
            <v>管埋</v>
          </cell>
          <cell r="E559" t="str">
            <v>铸铁</v>
          </cell>
          <cell r="F559" t="str">
            <v>100</v>
          </cell>
          <cell r="G559" t="str">
            <v>直线点</v>
          </cell>
          <cell r="H559"/>
          <cell r="I559" t="str">
            <v>20415.07</v>
          </cell>
          <cell r="J559" t="str">
            <v>105752.67</v>
          </cell>
          <cell r="K559" t="str">
            <v>10.69</v>
          </cell>
          <cell r="L559" t="str">
            <v>10.54</v>
          </cell>
          <cell r="M559"/>
          <cell r="N559" t="str">
            <v>0.15</v>
          </cell>
          <cell r="O559"/>
          <cell r="P559"/>
          <cell r="Q559"/>
          <cell r="R559"/>
        </row>
        <row r="560">
          <cell r="A560"/>
          <cell r="B560"/>
          <cell r="C560" t="str">
            <v>10J1178</v>
          </cell>
          <cell r="D560" t="str">
            <v>管埋</v>
          </cell>
          <cell r="E560" t="str">
            <v>铸铁</v>
          </cell>
          <cell r="F560" t="str">
            <v>100</v>
          </cell>
          <cell r="G560" t="str">
            <v>直线点</v>
          </cell>
          <cell r="H560"/>
          <cell r="I560" t="str">
            <v>20415.07</v>
          </cell>
          <cell r="J560" t="str">
            <v>105752.67</v>
          </cell>
          <cell r="K560" t="str">
            <v>10.69</v>
          </cell>
          <cell r="L560" t="str">
            <v>10.54</v>
          </cell>
          <cell r="M560"/>
          <cell r="N560" t="str">
            <v>0.15</v>
          </cell>
          <cell r="O560"/>
          <cell r="P560"/>
          <cell r="Q560"/>
          <cell r="R560"/>
        </row>
        <row r="561">
          <cell r="A561" t="str">
            <v>10J1176</v>
          </cell>
          <cell r="B561"/>
          <cell r="C561" t="str">
            <v>10J1170</v>
          </cell>
          <cell r="D561" t="str">
            <v>管埋</v>
          </cell>
          <cell r="E561" t="str">
            <v>铸铁</v>
          </cell>
          <cell r="F561" t="str">
            <v>100</v>
          </cell>
          <cell r="G561" t="str">
            <v>三通</v>
          </cell>
          <cell r="H561"/>
          <cell r="I561" t="str">
            <v>20414.84</v>
          </cell>
          <cell r="J561" t="str">
            <v>105752.81</v>
          </cell>
          <cell r="K561" t="str">
            <v>10.70</v>
          </cell>
          <cell r="L561" t="str">
            <v>10.50</v>
          </cell>
          <cell r="M561"/>
          <cell r="N561" t="str">
            <v>0.20</v>
          </cell>
          <cell r="O561"/>
          <cell r="P561"/>
          <cell r="Q561"/>
          <cell r="R561"/>
        </row>
        <row r="562">
          <cell r="A562"/>
          <cell r="B562"/>
          <cell r="C562" t="str">
            <v>10J1177</v>
          </cell>
          <cell r="D562" t="str">
            <v>管埋</v>
          </cell>
          <cell r="E562" t="str">
            <v>铸铁</v>
          </cell>
          <cell r="F562" t="str">
            <v>50</v>
          </cell>
          <cell r="G562" t="str">
            <v>三通</v>
          </cell>
          <cell r="H562"/>
          <cell r="I562" t="str">
            <v>20414.84</v>
          </cell>
          <cell r="J562" t="str">
            <v>105752.81</v>
          </cell>
          <cell r="K562" t="str">
            <v>10.70</v>
          </cell>
          <cell r="L562" t="str">
            <v>10.50</v>
          </cell>
          <cell r="M562"/>
          <cell r="N562" t="str">
            <v>0.20</v>
          </cell>
          <cell r="O562"/>
          <cell r="P562"/>
          <cell r="Q562"/>
          <cell r="R562"/>
        </row>
        <row r="563">
          <cell r="A563"/>
          <cell r="B563"/>
          <cell r="C563" t="str">
            <v>10J1179</v>
          </cell>
          <cell r="D563" t="str">
            <v>管埋</v>
          </cell>
          <cell r="E563" t="str">
            <v>铸铁</v>
          </cell>
          <cell r="F563" t="str">
            <v>100</v>
          </cell>
          <cell r="G563" t="str">
            <v>三通</v>
          </cell>
          <cell r="H563"/>
          <cell r="I563" t="str">
            <v>20414.84</v>
          </cell>
          <cell r="J563" t="str">
            <v>105752.81</v>
          </cell>
          <cell r="K563" t="str">
            <v>10.70</v>
          </cell>
          <cell r="L563" t="str">
            <v>10.50</v>
          </cell>
          <cell r="M563"/>
          <cell r="N563" t="str">
            <v>0.20</v>
          </cell>
          <cell r="O563"/>
          <cell r="P563"/>
          <cell r="Q563"/>
          <cell r="R563"/>
        </row>
        <row r="564">
          <cell r="A564" t="str">
            <v>10J1177</v>
          </cell>
          <cell r="B564"/>
          <cell r="C564" t="str">
            <v>10J1176</v>
          </cell>
          <cell r="D564" t="str">
            <v>管埋</v>
          </cell>
          <cell r="E564" t="str">
            <v>铸铁</v>
          </cell>
          <cell r="F564" t="str">
            <v>50</v>
          </cell>
          <cell r="G564" t="str">
            <v>终止点</v>
          </cell>
          <cell r="H564" t="str">
            <v>出入地</v>
          </cell>
          <cell r="I564" t="str">
            <v>20420.44</v>
          </cell>
          <cell r="J564" t="str">
            <v>105750.36</v>
          </cell>
          <cell r="K564" t="str">
            <v>10.66</v>
          </cell>
          <cell r="L564" t="str">
            <v>10.65</v>
          </cell>
          <cell r="M564"/>
          <cell r="N564" t="str">
            <v>0.01</v>
          </cell>
          <cell r="O564"/>
          <cell r="P564"/>
          <cell r="Q564"/>
          <cell r="R564"/>
        </row>
        <row r="565">
          <cell r="A565" t="str">
            <v>10J1178</v>
          </cell>
          <cell r="B565"/>
          <cell r="C565" t="str">
            <v>10J1175</v>
          </cell>
          <cell r="D565" t="str">
            <v>管埋</v>
          </cell>
          <cell r="E565" t="str">
            <v>铸铁</v>
          </cell>
          <cell r="F565" t="str">
            <v>100</v>
          </cell>
          <cell r="G565" t="str">
            <v>三通</v>
          </cell>
          <cell r="H565"/>
          <cell r="I565" t="str">
            <v>20413.71</v>
          </cell>
          <cell r="J565" t="str">
            <v>105749.52</v>
          </cell>
          <cell r="K565" t="str">
            <v>10.68</v>
          </cell>
          <cell r="L565" t="str">
            <v>10.52</v>
          </cell>
          <cell r="M565"/>
          <cell r="N565" t="str">
            <v>0.16</v>
          </cell>
          <cell r="O565"/>
          <cell r="P565"/>
          <cell r="Q565"/>
          <cell r="R565"/>
        </row>
        <row r="566">
          <cell r="A566"/>
          <cell r="B566"/>
          <cell r="C566" t="str">
            <v>10J1180</v>
          </cell>
          <cell r="D566" t="str">
            <v>管埋</v>
          </cell>
          <cell r="E566" t="str">
            <v>铸铁</v>
          </cell>
          <cell r="F566" t="str">
            <v>100</v>
          </cell>
          <cell r="G566" t="str">
            <v>三通</v>
          </cell>
          <cell r="H566"/>
          <cell r="I566" t="str">
            <v>20413.71</v>
          </cell>
          <cell r="J566" t="str">
            <v>105749.52</v>
          </cell>
          <cell r="K566" t="str">
            <v>10.68</v>
          </cell>
          <cell r="L566" t="str">
            <v>10.52</v>
          </cell>
          <cell r="M566"/>
          <cell r="N566" t="str">
            <v>0.16</v>
          </cell>
          <cell r="O566"/>
          <cell r="P566"/>
          <cell r="Q566"/>
          <cell r="R566"/>
        </row>
        <row r="567">
          <cell r="A567"/>
          <cell r="B567"/>
          <cell r="C567" t="str">
            <v>10J1191</v>
          </cell>
          <cell r="D567" t="str">
            <v>管埋</v>
          </cell>
          <cell r="E567" t="str">
            <v>铸铁</v>
          </cell>
          <cell r="F567" t="str">
            <v>100</v>
          </cell>
          <cell r="G567" t="str">
            <v>三通</v>
          </cell>
          <cell r="H567"/>
          <cell r="I567" t="str">
            <v>20413.71</v>
          </cell>
          <cell r="J567" t="str">
            <v>105749.52</v>
          </cell>
          <cell r="K567" t="str">
            <v>10.68</v>
          </cell>
          <cell r="L567" t="str">
            <v>10.52</v>
          </cell>
          <cell r="M567"/>
          <cell r="N567" t="str">
            <v>0.16</v>
          </cell>
          <cell r="O567"/>
          <cell r="P567"/>
          <cell r="Q567"/>
          <cell r="R567"/>
        </row>
        <row r="568">
          <cell r="A568" t="str">
            <v>10J1179</v>
          </cell>
          <cell r="B568"/>
          <cell r="C568" t="str">
            <v>10J1176</v>
          </cell>
          <cell r="D568" t="str">
            <v>管埋</v>
          </cell>
          <cell r="E568" t="str">
            <v>铸铁</v>
          </cell>
          <cell r="F568" t="str">
            <v>100</v>
          </cell>
          <cell r="G568" t="str">
            <v>三通</v>
          </cell>
          <cell r="H568"/>
          <cell r="I568" t="str">
            <v>20413.70</v>
          </cell>
          <cell r="J568" t="str">
            <v>105749.81</v>
          </cell>
          <cell r="K568" t="str">
            <v>10.68</v>
          </cell>
          <cell r="L568" t="str">
            <v>10.52</v>
          </cell>
          <cell r="M568"/>
          <cell r="N568" t="str">
            <v>0.16</v>
          </cell>
          <cell r="O568"/>
          <cell r="P568"/>
          <cell r="Q568"/>
          <cell r="R568"/>
        </row>
        <row r="569">
          <cell r="A569"/>
          <cell r="B569"/>
          <cell r="C569" t="str">
            <v>10J1181</v>
          </cell>
          <cell r="D569" t="str">
            <v>管埋</v>
          </cell>
          <cell r="E569" t="str">
            <v>铸铁</v>
          </cell>
          <cell r="F569" t="str">
            <v>100</v>
          </cell>
          <cell r="G569" t="str">
            <v>三通</v>
          </cell>
          <cell r="H569"/>
          <cell r="I569" t="str">
            <v>20413.70</v>
          </cell>
          <cell r="J569" t="str">
            <v>105749.81</v>
          </cell>
          <cell r="K569" t="str">
            <v>10.68</v>
          </cell>
          <cell r="L569" t="str">
            <v>10.52</v>
          </cell>
          <cell r="M569"/>
          <cell r="N569" t="str">
            <v>0.16</v>
          </cell>
          <cell r="O569"/>
          <cell r="P569"/>
          <cell r="Q569"/>
          <cell r="R569"/>
        </row>
        <row r="570">
          <cell r="A570"/>
          <cell r="B570"/>
          <cell r="C570" t="str">
            <v>10J1192</v>
          </cell>
          <cell r="D570" t="str">
            <v>管埋</v>
          </cell>
          <cell r="E570" t="str">
            <v>铸铁</v>
          </cell>
          <cell r="F570" t="str">
            <v>100</v>
          </cell>
          <cell r="G570" t="str">
            <v>三通</v>
          </cell>
          <cell r="H570"/>
          <cell r="I570" t="str">
            <v>20413.70</v>
          </cell>
          <cell r="J570" t="str">
            <v>105749.81</v>
          </cell>
          <cell r="K570" t="str">
            <v>10.68</v>
          </cell>
          <cell r="L570" t="str">
            <v>10.52</v>
          </cell>
          <cell r="M570"/>
          <cell r="N570" t="str">
            <v>0.16</v>
          </cell>
          <cell r="O570"/>
          <cell r="P570"/>
          <cell r="Q570"/>
          <cell r="R570"/>
        </row>
        <row r="571">
          <cell r="A571" t="str">
            <v>10J1180</v>
          </cell>
          <cell r="B571"/>
          <cell r="C571" t="str">
            <v>10J1178</v>
          </cell>
          <cell r="D571" t="str">
            <v>管埋</v>
          </cell>
          <cell r="E571" t="str">
            <v>铸铁</v>
          </cell>
          <cell r="F571" t="str">
            <v>100</v>
          </cell>
          <cell r="G571" t="str">
            <v>拐点</v>
          </cell>
          <cell r="H571"/>
          <cell r="I571" t="str">
            <v>20412.08</v>
          </cell>
          <cell r="J571" t="str">
            <v>105745.88</v>
          </cell>
          <cell r="K571" t="str">
            <v>10.68</v>
          </cell>
          <cell r="L571" t="str">
            <v>10.50</v>
          </cell>
          <cell r="M571"/>
          <cell r="N571" t="str">
            <v>0.18</v>
          </cell>
          <cell r="O571"/>
          <cell r="P571"/>
          <cell r="Q571"/>
          <cell r="R571"/>
        </row>
        <row r="572">
          <cell r="A572"/>
          <cell r="B572"/>
          <cell r="C572" t="str">
            <v>10J1182</v>
          </cell>
          <cell r="D572" t="str">
            <v>管埋</v>
          </cell>
          <cell r="E572" t="str">
            <v>铸铁</v>
          </cell>
          <cell r="F572" t="str">
            <v>100</v>
          </cell>
          <cell r="G572" t="str">
            <v>拐点</v>
          </cell>
          <cell r="H572"/>
          <cell r="I572" t="str">
            <v>20412.08</v>
          </cell>
          <cell r="J572" t="str">
            <v>105745.88</v>
          </cell>
          <cell r="K572" t="str">
            <v>10.68</v>
          </cell>
          <cell r="L572" t="str">
            <v>10.50</v>
          </cell>
          <cell r="M572"/>
          <cell r="N572" t="str">
            <v>0.18</v>
          </cell>
          <cell r="O572"/>
          <cell r="P572"/>
          <cell r="Q572"/>
          <cell r="R572"/>
        </row>
        <row r="573">
          <cell r="A573" t="str">
            <v>10J1181</v>
          </cell>
          <cell r="B573"/>
          <cell r="C573" t="str">
            <v>10J1179</v>
          </cell>
          <cell r="D573" t="str">
            <v>管埋</v>
          </cell>
          <cell r="E573" t="str">
            <v>铸铁</v>
          </cell>
          <cell r="F573" t="str">
            <v>100</v>
          </cell>
          <cell r="G573" t="str">
            <v>拐点</v>
          </cell>
          <cell r="H573"/>
          <cell r="I573" t="str">
            <v>20411.92</v>
          </cell>
          <cell r="J573" t="str">
            <v>105746.09</v>
          </cell>
          <cell r="K573" t="str">
            <v>10.68</v>
          </cell>
          <cell r="L573" t="str">
            <v>10.51</v>
          </cell>
          <cell r="M573"/>
          <cell r="N573" t="str">
            <v>0.17</v>
          </cell>
          <cell r="O573"/>
          <cell r="P573"/>
          <cell r="Q573"/>
          <cell r="R573"/>
        </row>
        <row r="574">
          <cell r="A574"/>
          <cell r="B574"/>
          <cell r="C574" t="str">
            <v>10J1183</v>
          </cell>
          <cell r="D574" t="str">
            <v>管埋</v>
          </cell>
          <cell r="E574" t="str">
            <v>铸铁</v>
          </cell>
          <cell r="F574" t="str">
            <v>100</v>
          </cell>
          <cell r="G574" t="str">
            <v>拐点</v>
          </cell>
          <cell r="H574"/>
          <cell r="I574" t="str">
            <v>20411.92</v>
          </cell>
          <cell r="J574" t="str">
            <v>105746.09</v>
          </cell>
          <cell r="K574" t="str">
            <v>10.68</v>
          </cell>
          <cell r="L574" t="str">
            <v>10.51</v>
          </cell>
          <cell r="M574"/>
          <cell r="N574" t="str">
            <v>0.17</v>
          </cell>
          <cell r="O574"/>
          <cell r="P574"/>
          <cell r="Q574"/>
          <cell r="R574"/>
        </row>
        <row r="575">
          <cell r="A575" t="str">
            <v>10J1182</v>
          </cell>
          <cell r="B575"/>
          <cell r="C575" t="str">
            <v>10J1180</v>
          </cell>
          <cell r="D575" t="str">
            <v>管埋</v>
          </cell>
          <cell r="E575" t="str">
            <v>铸铁</v>
          </cell>
          <cell r="F575" t="str">
            <v>100</v>
          </cell>
          <cell r="G575" t="str">
            <v>拐点</v>
          </cell>
          <cell r="H575"/>
          <cell r="I575" t="str">
            <v>20407.90</v>
          </cell>
          <cell r="J575" t="str">
            <v>105747.46</v>
          </cell>
          <cell r="K575" t="str">
            <v>10.52</v>
          </cell>
          <cell r="L575" t="str">
            <v>10.33</v>
          </cell>
          <cell r="M575"/>
          <cell r="N575" t="str">
            <v>0.19</v>
          </cell>
          <cell r="O575"/>
          <cell r="P575"/>
          <cell r="Q575"/>
          <cell r="R575"/>
        </row>
        <row r="576">
          <cell r="A576"/>
          <cell r="B576"/>
          <cell r="C576" t="str">
            <v>10J1184</v>
          </cell>
          <cell r="D576" t="str">
            <v>管埋</v>
          </cell>
          <cell r="E576" t="str">
            <v>铸铁</v>
          </cell>
          <cell r="F576" t="str">
            <v>100</v>
          </cell>
          <cell r="G576" t="str">
            <v>拐点</v>
          </cell>
          <cell r="H576"/>
          <cell r="I576" t="str">
            <v>20407.90</v>
          </cell>
          <cell r="J576" t="str">
            <v>105747.46</v>
          </cell>
          <cell r="K576" t="str">
            <v>10.52</v>
          </cell>
          <cell r="L576" t="str">
            <v>10.33</v>
          </cell>
          <cell r="M576"/>
          <cell r="N576" t="str">
            <v>0.19</v>
          </cell>
          <cell r="O576"/>
          <cell r="P576"/>
          <cell r="Q576"/>
          <cell r="R576"/>
        </row>
        <row r="577">
          <cell r="A577" t="str">
            <v>10J1183</v>
          </cell>
          <cell r="B577"/>
          <cell r="C577" t="str">
            <v>10J1181</v>
          </cell>
          <cell r="D577" t="str">
            <v>管埋</v>
          </cell>
          <cell r="E577" t="str">
            <v>铸铁</v>
          </cell>
          <cell r="F577" t="str">
            <v>100</v>
          </cell>
          <cell r="G577" t="str">
            <v>拐点</v>
          </cell>
          <cell r="H577"/>
          <cell r="I577" t="str">
            <v>20407.80</v>
          </cell>
          <cell r="J577" t="str">
            <v>105747.64</v>
          </cell>
          <cell r="K577" t="str">
            <v>10.52</v>
          </cell>
          <cell r="L577" t="str">
            <v>10.33</v>
          </cell>
          <cell r="M577"/>
          <cell r="N577" t="str">
            <v>0.19</v>
          </cell>
          <cell r="O577"/>
          <cell r="P577"/>
          <cell r="Q577"/>
          <cell r="R577"/>
        </row>
        <row r="578">
          <cell r="A578"/>
          <cell r="B578"/>
          <cell r="C578" t="str">
            <v>10J1185</v>
          </cell>
          <cell r="D578" t="str">
            <v>管埋</v>
          </cell>
          <cell r="E578" t="str">
            <v>铸铁</v>
          </cell>
          <cell r="F578" t="str">
            <v>100</v>
          </cell>
          <cell r="G578" t="str">
            <v>拐点</v>
          </cell>
          <cell r="H578"/>
          <cell r="I578" t="str">
            <v>20407.80</v>
          </cell>
          <cell r="J578" t="str">
            <v>105747.64</v>
          </cell>
          <cell r="K578" t="str">
            <v>10.52</v>
          </cell>
          <cell r="L578" t="str">
            <v>10.33</v>
          </cell>
          <cell r="M578"/>
          <cell r="N578" t="str">
            <v>0.19</v>
          </cell>
          <cell r="O578"/>
          <cell r="P578"/>
          <cell r="Q578"/>
          <cell r="R578"/>
        </row>
        <row r="579">
          <cell r="A579" t="str">
            <v>10J1184</v>
          </cell>
          <cell r="B579"/>
          <cell r="C579" t="str">
            <v>10J1182</v>
          </cell>
          <cell r="D579" t="str">
            <v>管埋</v>
          </cell>
          <cell r="E579" t="str">
            <v>铸铁</v>
          </cell>
          <cell r="F579" t="str">
            <v>100</v>
          </cell>
          <cell r="G579" t="str">
            <v>拐点</v>
          </cell>
          <cell r="H579"/>
          <cell r="I579" t="str">
            <v>20404.94</v>
          </cell>
          <cell r="J579" t="str">
            <v>105740.15</v>
          </cell>
          <cell r="K579" t="str">
            <v>10.57</v>
          </cell>
          <cell r="L579" t="str">
            <v>10.42</v>
          </cell>
          <cell r="M579"/>
          <cell r="N579" t="str">
            <v>0.15</v>
          </cell>
          <cell r="O579"/>
          <cell r="P579"/>
          <cell r="Q579"/>
          <cell r="R579"/>
        </row>
        <row r="580">
          <cell r="A580"/>
          <cell r="B580"/>
          <cell r="C580" t="str">
            <v>10J1187</v>
          </cell>
          <cell r="D580" t="str">
            <v>管埋</v>
          </cell>
          <cell r="E580" t="str">
            <v>铸铁</v>
          </cell>
          <cell r="F580" t="str">
            <v>100</v>
          </cell>
          <cell r="G580" t="str">
            <v>拐点</v>
          </cell>
          <cell r="H580"/>
          <cell r="I580" t="str">
            <v>20404.94</v>
          </cell>
          <cell r="J580" t="str">
            <v>105740.15</v>
          </cell>
          <cell r="K580" t="str">
            <v>10.57</v>
          </cell>
          <cell r="L580" t="str">
            <v>10.42</v>
          </cell>
          <cell r="M580"/>
          <cell r="N580" t="str">
            <v>0.15</v>
          </cell>
          <cell r="O580"/>
          <cell r="P580"/>
          <cell r="Q580"/>
          <cell r="R580"/>
        </row>
        <row r="581">
          <cell r="A581" t="str">
            <v>10J1185</v>
          </cell>
          <cell r="B581"/>
          <cell r="C581" t="str">
            <v>10J1183</v>
          </cell>
          <cell r="D581" t="str">
            <v>管埋</v>
          </cell>
          <cell r="E581" t="str">
            <v>铸铁</v>
          </cell>
          <cell r="F581" t="str">
            <v>100</v>
          </cell>
          <cell r="G581" t="str">
            <v>拐点</v>
          </cell>
          <cell r="H581"/>
          <cell r="I581" t="str">
            <v>20404.69</v>
          </cell>
          <cell r="J581" t="str">
            <v>105740.10</v>
          </cell>
          <cell r="K581" t="str">
            <v>10.58</v>
          </cell>
          <cell r="L581" t="str">
            <v>10.43</v>
          </cell>
          <cell r="M581"/>
          <cell r="N581" t="str">
            <v>0.15</v>
          </cell>
          <cell r="O581"/>
          <cell r="P581"/>
          <cell r="Q581"/>
          <cell r="R581"/>
        </row>
        <row r="582">
          <cell r="A582"/>
          <cell r="B582"/>
          <cell r="C582" t="str">
            <v>10J1186</v>
          </cell>
          <cell r="D582" t="str">
            <v>管埋</v>
          </cell>
          <cell r="E582" t="str">
            <v>铸铁</v>
          </cell>
          <cell r="F582" t="str">
            <v>100</v>
          </cell>
          <cell r="G582" t="str">
            <v>拐点</v>
          </cell>
          <cell r="H582"/>
          <cell r="I582" t="str">
            <v>20404.69</v>
          </cell>
          <cell r="J582" t="str">
            <v>105740.10</v>
          </cell>
          <cell r="K582" t="str">
            <v>10.58</v>
          </cell>
          <cell r="L582" t="str">
            <v>10.43</v>
          </cell>
          <cell r="M582"/>
          <cell r="N582" t="str">
            <v>0.15</v>
          </cell>
          <cell r="O582"/>
          <cell r="P582"/>
          <cell r="Q582"/>
          <cell r="R582"/>
        </row>
        <row r="583">
          <cell r="A583" t="str">
            <v>10J1186</v>
          </cell>
          <cell r="B583"/>
          <cell r="C583" t="str">
            <v>10J1185</v>
          </cell>
          <cell r="D583" t="str">
            <v>管埋</v>
          </cell>
          <cell r="E583" t="str">
            <v>铸铁</v>
          </cell>
          <cell r="F583" t="str">
            <v>100</v>
          </cell>
          <cell r="G583" t="str">
            <v>拐点</v>
          </cell>
          <cell r="H583"/>
          <cell r="I583" t="str">
            <v>20414.80</v>
          </cell>
          <cell r="J583" t="str">
            <v>105735.51</v>
          </cell>
          <cell r="K583" t="str">
            <v>10.58</v>
          </cell>
          <cell r="L583" t="str">
            <v>10.46</v>
          </cell>
          <cell r="M583"/>
          <cell r="N583" t="str">
            <v>0.12</v>
          </cell>
          <cell r="O583"/>
          <cell r="P583"/>
          <cell r="Q583"/>
          <cell r="R583"/>
        </row>
        <row r="584">
          <cell r="A584"/>
          <cell r="B584"/>
          <cell r="C584" t="str">
            <v>10J1189</v>
          </cell>
          <cell r="D584" t="str">
            <v>管埋</v>
          </cell>
          <cell r="E584" t="str">
            <v>铸铁</v>
          </cell>
          <cell r="F584" t="str">
            <v>100</v>
          </cell>
          <cell r="G584" t="str">
            <v>拐点</v>
          </cell>
          <cell r="H584"/>
          <cell r="I584" t="str">
            <v>20414.80</v>
          </cell>
          <cell r="J584" t="str">
            <v>105735.51</v>
          </cell>
          <cell r="K584" t="str">
            <v>10.58</v>
          </cell>
          <cell r="L584" t="str">
            <v>10.46</v>
          </cell>
          <cell r="M584"/>
          <cell r="N584" t="str">
            <v>0.12</v>
          </cell>
          <cell r="O584"/>
          <cell r="P584"/>
          <cell r="Q584"/>
          <cell r="R584"/>
        </row>
        <row r="585">
          <cell r="A585" t="str">
            <v>10J1187</v>
          </cell>
          <cell r="B585"/>
          <cell r="C585" t="str">
            <v>10J1184</v>
          </cell>
          <cell r="D585" t="str">
            <v>管埋</v>
          </cell>
          <cell r="E585" t="str">
            <v>铸铁</v>
          </cell>
          <cell r="F585" t="str">
            <v>100</v>
          </cell>
          <cell r="G585" t="str">
            <v>拐点</v>
          </cell>
          <cell r="H585"/>
          <cell r="I585" t="str">
            <v>20414.69</v>
          </cell>
          <cell r="J585" t="str">
            <v>105735.76</v>
          </cell>
          <cell r="K585" t="str">
            <v>10.77</v>
          </cell>
          <cell r="L585" t="str">
            <v>10.63</v>
          </cell>
          <cell r="M585"/>
          <cell r="N585" t="str">
            <v>0.14</v>
          </cell>
          <cell r="O585"/>
          <cell r="P585"/>
          <cell r="Q585"/>
          <cell r="R585"/>
        </row>
        <row r="586">
          <cell r="A586"/>
          <cell r="B586"/>
          <cell r="C586" t="str">
            <v>10J1188</v>
          </cell>
          <cell r="D586" t="str">
            <v>管埋</v>
          </cell>
          <cell r="E586" t="str">
            <v>铸铁</v>
          </cell>
          <cell r="F586" t="str">
            <v>50</v>
          </cell>
          <cell r="G586" t="str">
            <v>拐点</v>
          </cell>
          <cell r="H586"/>
          <cell r="I586" t="str">
            <v>20414.69</v>
          </cell>
          <cell r="J586" t="str">
            <v>105735.76</v>
          </cell>
          <cell r="K586" t="str">
            <v>10.77</v>
          </cell>
          <cell r="L586" t="str">
            <v>10.63</v>
          </cell>
          <cell r="M586"/>
          <cell r="N586" t="str">
            <v>0.14</v>
          </cell>
          <cell r="O586"/>
          <cell r="P586"/>
          <cell r="Q586"/>
          <cell r="R586"/>
        </row>
        <row r="587">
          <cell r="A587" t="str">
            <v>10J1188</v>
          </cell>
          <cell r="B587"/>
          <cell r="C587" t="str">
            <v>10J1187</v>
          </cell>
          <cell r="D587" t="str">
            <v>管埋</v>
          </cell>
          <cell r="E587" t="str">
            <v>铸铁</v>
          </cell>
          <cell r="F587" t="str">
            <v>50</v>
          </cell>
          <cell r="G587" t="str">
            <v>终止点</v>
          </cell>
          <cell r="H587" t="str">
            <v>出入地</v>
          </cell>
          <cell r="I587" t="str">
            <v>20414.91</v>
          </cell>
          <cell r="J587" t="str">
            <v>105736.20</v>
          </cell>
          <cell r="K587" t="str">
            <v>10.76</v>
          </cell>
          <cell r="L587" t="str">
            <v>10.75</v>
          </cell>
          <cell r="M587"/>
          <cell r="N587" t="str">
            <v>0.01</v>
          </cell>
          <cell r="O587"/>
          <cell r="P587"/>
          <cell r="Q587"/>
          <cell r="R587"/>
        </row>
        <row r="588">
          <cell r="A588" t="str">
            <v>10J1189</v>
          </cell>
          <cell r="B588"/>
          <cell r="C588" t="str">
            <v>10J1186</v>
          </cell>
          <cell r="D588" t="str">
            <v>管埋</v>
          </cell>
          <cell r="E588" t="str">
            <v>铸铁</v>
          </cell>
          <cell r="F588" t="str">
            <v>100</v>
          </cell>
          <cell r="G588" t="str">
            <v>终止点</v>
          </cell>
          <cell r="H588" t="str">
            <v>出入地</v>
          </cell>
          <cell r="I588" t="str">
            <v>20415.09</v>
          </cell>
          <cell r="J588" t="str">
            <v>105736.11</v>
          </cell>
          <cell r="K588" t="str">
            <v>10.77</v>
          </cell>
          <cell r="L588" t="str">
            <v>10.76</v>
          </cell>
          <cell r="M588"/>
          <cell r="N588" t="str">
            <v>0.01</v>
          </cell>
          <cell r="O588"/>
          <cell r="P588"/>
          <cell r="Q588"/>
          <cell r="R588"/>
        </row>
        <row r="589">
          <cell r="A589" t="str">
            <v>10J1190</v>
          </cell>
          <cell r="B589"/>
          <cell r="C589" t="str">
            <v>10J702</v>
          </cell>
          <cell r="D589" t="str">
            <v>管埋</v>
          </cell>
          <cell r="E589" t="str">
            <v>塑胶</v>
          </cell>
          <cell r="F589" t="str">
            <v>100</v>
          </cell>
          <cell r="G589" t="str">
            <v>拐点</v>
          </cell>
          <cell r="H589"/>
          <cell r="I589" t="str">
            <v>20407.62</v>
          </cell>
          <cell r="J589" t="str">
            <v>105745.99</v>
          </cell>
          <cell r="K589" t="str">
            <v>10.52</v>
          </cell>
          <cell r="L589" t="str">
            <v>10.10</v>
          </cell>
          <cell r="M589"/>
          <cell r="N589" t="str">
            <v>0.42</v>
          </cell>
          <cell r="O589"/>
          <cell r="P589"/>
          <cell r="Q589"/>
          <cell r="R589" t="str">
            <v>预留 推测</v>
          </cell>
        </row>
        <row r="590">
          <cell r="A590" t="str">
            <v>10J1191</v>
          </cell>
          <cell r="B590"/>
          <cell r="C590" t="str">
            <v>10J1178</v>
          </cell>
          <cell r="D590" t="str">
            <v>管埋</v>
          </cell>
          <cell r="E590" t="str">
            <v>铸铁</v>
          </cell>
          <cell r="F590" t="str">
            <v>100</v>
          </cell>
          <cell r="G590" t="str">
            <v>三通</v>
          </cell>
          <cell r="H590"/>
          <cell r="I590" t="str">
            <v>20401.23</v>
          </cell>
          <cell r="J590" t="str">
            <v>105754.74</v>
          </cell>
          <cell r="K590" t="str">
            <v>9.41</v>
          </cell>
          <cell r="L590" t="str">
            <v>9.24</v>
          </cell>
          <cell r="M590"/>
          <cell r="N590" t="str">
            <v>0.17</v>
          </cell>
          <cell r="O590"/>
          <cell r="P590"/>
          <cell r="Q590"/>
          <cell r="R590"/>
        </row>
        <row r="591">
          <cell r="A591"/>
          <cell r="B591"/>
          <cell r="C591" t="str">
            <v>10J1193</v>
          </cell>
          <cell r="D591" t="str">
            <v>管埋</v>
          </cell>
          <cell r="E591" t="str">
            <v>铸铁</v>
          </cell>
          <cell r="F591" t="str">
            <v>100</v>
          </cell>
          <cell r="G591" t="str">
            <v>三通</v>
          </cell>
          <cell r="H591"/>
          <cell r="I591" t="str">
            <v>20401.23</v>
          </cell>
          <cell r="J591" t="str">
            <v>105754.74</v>
          </cell>
          <cell r="K591" t="str">
            <v>9.41</v>
          </cell>
          <cell r="L591" t="str">
            <v>9.24</v>
          </cell>
          <cell r="M591"/>
          <cell r="N591" t="str">
            <v>0.17</v>
          </cell>
          <cell r="O591"/>
          <cell r="P591"/>
          <cell r="Q591"/>
          <cell r="R591"/>
        </row>
        <row r="592">
          <cell r="A592"/>
          <cell r="B592"/>
          <cell r="C592" t="str">
            <v>10J1199</v>
          </cell>
          <cell r="D592" t="str">
            <v>管埋</v>
          </cell>
          <cell r="E592" t="str">
            <v>铸铁</v>
          </cell>
          <cell r="F592" t="str">
            <v>100</v>
          </cell>
          <cell r="G592" t="str">
            <v>三通</v>
          </cell>
          <cell r="H592"/>
          <cell r="I592" t="str">
            <v>20401.23</v>
          </cell>
          <cell r="J592" t="str">
            <v>105754.74</v>
          </cell>
          <cell r="K592" t="str">
            <v>9.41</v>
          </cell>
          <cell r="L592" t="str">
            <v>9.24</v>
          </cell>
          <cell r="M592"/>
          <cell r="N592" t="str">
            <v>0.17</v>
          </cell>
          <cell r="O592"/>
          <cell r="P592"/>
          <cell r="Q592"/>
          <cell r="R592"/>
        </row>
        <row r="593">
          <cell r="A593" t="str">
            <v>10J1192</v>
          </cell>
          <cell r="B593"/>
          <cell r="C593" t="str">
            <v>10J1179</v>
          </cell>
          <cell r="D593" t="str">
            <v>管埋</v>
          </cell>
          <cell r="E593" t="str">
            <v>铸铁</v>
          </cell>
          <cell r="F593" t="str">
            <v>100</v>
          </cell>
          <cell r="G593" t="str">
            <v>三通</v>
          </cell>
          <cell r="H593"/>
          <cell r="I593" t="str">
            <v>20401.11</v>
          </cell>
          <cell r="J593" t="str">
            <v>105755.03</v>
          </cell>
          <cell r="K593" t="str">
            <v>9.40</v>
          </cell>
          <cell r="L593" t="str">
            <v>9.26</v>
          </cell>
          <cell r="M593"/>
          <cell r="N593" t="str">
            <v>0.14</v>
          </cell>
          <cell r="O593"/>
          <cell r="P593"/>
          <cell r="Q593"/>
          <cell r="R593"/>
        </row>
        <row r="594">
          <cell r="A594"/>
          <cell r="B594"/>
          <cell r="C594" t="str">
            <v>10J1194</v>
          </cell>
          <cell r="D594" t="str">
            <v>管埋</v>
          </cell>
          <cell r="E594" t="str">
            <v>铸铁</v>
          </cell>
          <cell r="F594" t="str">
            <v>100</v>
          </cell>
          <cell r="G594" t="str">
            <v>三通</v>
          </cell>
          <cell r="H594"/>
          <cell r="I594" t="str">
            <v>20401.11</v>
          </cell>
          <cell r="J594" t="str">
            <v>105755.03</v>
          </cell>
          <cell r="K594" t="str">
            <v>9.40</v>
          </cell>
          <cell r="L594" t="str">
            <v>9.26</v>
          </cell>
          <cell r="M594"/>
          <cell r="N594" t="str">
            <v>0.14</v>
          </cell>
          <cell r="O594"/>
          <cell r="P594"/>
          <cell r="Q594"/>
          <cell r="R594"/>
        </row>
        <row r="595">
          <cell r="A595"/>
          <cell r="B595"/>
          <cell r="C595" t="str">
            <v>10J1200</v>
          </cell>
          <cell r="D595" t="str">
            <v>管埋</v>
          </cell>
          <cell r="E595" t="str">
            <v>铸铁</v>
          </cell>
          <cell r="F595" t="str">
            <v>100</v>
          </cell>
          <cell r="G595" t="str">
            <v>三通</v>
          </cell>
          <cell r="H595"/>
          <cell r="I595" t="str">
            <v>20401.11</v>
          </cell>
          <cell r="J595" t="str">
            <v>105755.03</v>
          </cell>
          <cell r="K595" t="str">
            <v>9.40</v>
          </cell>
          <cell r="L595" t="str">
            <v>9.26</v>
          </cell>
          <cell r="M595"/>
          <cell r="N595" t="str">
            <v>0.14</v>
          </cell>
          <cell r="O595"/>
          <cell r="P595"/>
          <cell r="Q595"/>
          <cell r="R595"/>
        </row>
        <row r="596">
          <cell r="A596" t="str">
            <v>10J1193</v>
          </cell>
          <cell r="B596"/>
          <cell r="C596" t="str">
            <v>10J1191</v>
          </cell>
          <cell r="D596" t="str">
            <v>管埋</v>
          </cell>
          <cell r="E596" t="str">
            <v>铸铁</v>
          </cell>
          <cell r="F596" t="str">
            <v>100</v>
          </cell>
          <cell r="G596" t="str">
            <v>拐点</v>
          </cell>
          <cell r="H596"/>
          <cell r="I596" t="str">
            <v>20391.17</v>
          </cell>
          <cell r="J596" t="str">
            <v>105733.08</v>
          </cell>
          <cell r="K596" t="str">
            <v>9.33</v>
          </cell>
          <cell r="L596" t="str">
            <v>9.17</v>
          </cell>
          <cell r="M596"/>
          <cell r="N596" t="str">
            <v>0.16</v>
          </cell>
          <cell r="O596"/>
          <cell r="P596"/>
          <cell r="Q596"/>
          <cell r="R596"/>
        </row>
        <row r="597">
          <cell r="A597"/>
          <cell r="B597"/>
          <cell r="C597" t="str">
            <v>10J1195</v>
          </cell>
          <cell r="D597" t="str">
            <v>管埋</v>
          </cell>
          <cell r="E597" t="str">
            <v>铸铁</v>
          </cell>
          <cell r="F597" t="str">
            <v>100</v>
          </cell>
          <cell r="G597" t="str">
            <v>拐点</v>
          </cell>
          <cell r="H597"/>
          <cell r="I597" t="str">
            <v>20391.17</v>
          </cell>
          <cell r="J597" t="str">
            <v>105733.08</v>
          </cell>
          <cell r="K597" t="str">
            <v>9.33</v>
          </cell>
          <cell r="L597" t="str">
            <v>9.17</v>
          </cell>
          <cell r="M597"/>
          <cell r="N597" t="str">
            <v>0.16</v>
          </cell>
          <cell r="O597"/>
          <cell r="P597"/>
          <cell r="Q597"/>
          <cell r="R597"/>
        </row>
        <row r="598">
          <cell r="A598" t="str">
            <v>10J1194</v>
          </cell>
          <cell r="B598"/>
          <cell r="C598" t="str">
            <v>10J1192</v>
          </cell>
          <cell r="D598" t="str">
            <v>管埋</v>
          </cell>
          <cell r="E598" t="str">
            <v>铸铁</v>
          </cell>
          <cell r="F598" t="str">
            <v>100</v>
          </cell>
          <cell r="G598" t="str">
            <v>拐点</v>
          </cell>
          <cell r="H598"/>
          <cell r="I598" t="str">
            <v>20391.08</v>
          </cell>
          <cell r="J598" t="str">
            <v>105733.33</v>
          </cell>
          <cell r="K598" t="str">
            <v>9.29</v>
          </cell>
          <cell r="L598" t="str">
            <v>9.13</v>
          </cell>
          <cell r="M598"/>
          <cell r="N598" t="str">
            <v>0.16</v>
          </cell>
          <cell r="O598"/>
          <cell r="P598"/>
          <cell r="Q598"/>
          <cell r="R598"/>
        </row>
        <row r="599">
          <cell r="A599"/>
          <cell r="B599"/>
          <cell r="C599" t="str">
            <v>10J1197</v>
          </cell>
          <cell r="D599" t="str">
            <v>管埋</v>
          </cell>
          <cell r="E599" t="str">
            <v>铸铁</v>
          </cell>
          <cell r="F599" t="str">
            <v>100</v>
          </cell>
          <cell r="G599" t="str">
            <v>拐点</v>
          </cell>
          <cell r="H599"/>
          <cell r="I599" t="str">
            <v>20391.08</v>
          </cell>
          <cell r="J599" t="str">
            <v>105733.33</v>
          </cell>
          <cell r="K599" t="str">
            <v>9.29</v>
          </cell>
          <cell r="L599" t="str">
            <v>9.13</v>
          </cell>
          <cell r="M599"/>
          <cell r="N599" t="str">
            <v>0.16</v>
          </cell>
          <cell r="O599"/>
          <cell r="P599"/>
          <cell r="Q599"/>
          <cell r="R599"/>
        </row>
        <row r="600">
          <cell r="A600" t="str">
            <v>10J1195</v>
          </cell>
          <cell r="B600"/>
          <cell r="C600" t="str">
            <v>10J1193</v>
          </cell>
          <cell r="D600" t="str">
            <v>管埋</v>
          </cell>
          <cell r="E600" t="str">
            <v>铸铁</v>
          </cell>
          <cell r="F600" t="str">
            <v>100</v>
          </cell>
          <cell r="G600" t="str">
            <v>拐点</v>
          </cell>
          <cell r="H600"/>
          <cell r="I600" t="str">
            <v>20382.40</v>
          </cell>
          <cell r="J600" t="str">
            <v>105737.01</v>
          </cell>
          <cell r="K600" t="str">
            <v>9.37</v>
          </cell>
          <cell r="L600" t="str">
            <v>9.22</v>
          </cell>
          <cell r="M600"/>
          <cell r="N600" t="str">
            <v>0.15</v>
          </cell>
          <cell r="O600"/>
          <cell r="P600"/>
          <cell r="Q600"/>
          <cell r="R600"/>
        </row>
        <row r="601">
          <cell r="A601"/>
          <cell r="B601"/>
          <cell r="C601" t="str">
            <v>10J1196</v>
          </cell>
          <cell r="D601" t="str">
            <v>管埋</v>
          </cell>
          <cell r="E601" t="str">
            <v>铸铁</v>
          </cell>
          <cell r="F601" t="str">
            <v>100</v>
          </cell>
          <cell r="G601" t="str">
            <v>拐点</v>
          </cell>
          <cell r="H601"/>
          <cell r="I601" t="str">
            <v>20382.40</v>
          </cell>
          <cell r="J601" t="str">
            <v>105737.01</v>
          </cell>
          <cell r="K601" t="str">
            <v>9.37</v>
          </cell>
          <cell r="L601" t="str">
            <v>9.22</v>
          </cell>
          <cell r="M601"/>
          <cell r="N601" t="str">
            <v>0.15</v>
          </cell>
          <cell r="O601"/>
          <cell r="P601"/>
          <cell r="Q601"/>
          <cell r="R601"/>
        </row>
        <row r="602">
          <cell r="A602" t="str">
            <v>10J1196</v>
          </cell>
          <cell r="B602"/>
          <cell r="C602" t="str">
            <v>10J1195</v>
          </cell>
          <cell r="D602" t="str">
            <v>管埋</v>
          </cell>
          <cell r="E602" t="str">
            <v>铸铁</v>
          </cell>
          <cell r="F602" t="str">
            <v>100</v>
          </cell>
          <cell r="G602" t="str">
            <v>终止点</v>
          </cell>
          <cell r="H602" t="str">
            <v>出入地</v>
          </cell>
          <cell r="I602" t="str">
            <v>20381.15</v>
          </cell>
          <cell r="J602" t="str">
            <v>105734.06</v>
          </cell>
          <cell r="K602" t="str">
            <v>9.41</v>
          </cell>
          <cell r="L602" t="str">
            <v>9.40</v>
          </cell>
          <cell r="M602"/>
          <cell r="N602" t="str">
            <v>0.01</v>
          </cell>
          <cell r="O602"/>
          <cell r="P602"/>
          <cell r="Q602"/>
          <cell r="R602"/>
        </row>
        <row r="603">
          <cell r="A603" t="str">
            <v>10J1197</v>
          </cell>
          <cell r="B603"/>
          <cell r="C603" t="str">
            <v>10J1194</v>
          </cell>
          <cell r="D603" t="str">
            <v>管埋</v>
          </cell>
          <cell r="E603" t="str">
            <v>铸铁</v>
          </cell>
          <cell r="F603" t="str">
            <v>100</v>
          </cell>
          <cell r="G603" t="str">
            <v>拐点</v>
          </cell>
          <cell r="H603"/>
          <cell r="I603" t="str">
            <v>20381.41</v>
          </cell>
          <cell r="J603" t="str">
            <v>105737.70</v>
          </cell>
          <cell r="K603" t="str">
            <v>9.41</v>
          </cell>
          <cell r="L603" t="str">
            <v>9.26</v>
          </cell>
          <cell r="M603"/>
          <cell r="N603" t="str">
            <v>0.15</v>
          </cell>
          <cell r="O603"/>
          <cell r="P603"/>
          <cell r="Q603"/>
          <cell r="R603"/>
        </row>
        <row r="604">
          <cell r="A604"/>
          <cell r="B604"/>
          <cell r="C604" t="str">
            <v>10J1198</v>
          </cell>
          <cell r="D604" t="str">
            <v>管埋</v>
          </cell>
          <cell r="E604" t="str">
            <v>铸铁</v>
          </cell>
          <cell r="F604" t="str">
            <v>50</v>
          </cell>
          <cell r="G604" t="str">
            <v>拐点</v>
          </cell>
          <cell r="H604"/>
          <cell r="I604" t="str">
            <v>20381.41</v>
          </cell>
          <cell r="J604" t="str">
            <v>105737.70</v>
          </cell>
          <cell r="K604" t="str">
            <v>9.41</v>
          </cell>
          <cell r="L604" t="str">
            <v>9.26</v>
          </cell>
          <cell r="M604"/>
          <cell r="N604" t="str">
            <v>0.15</v>
          </cell>
          <cell r="O604"/>
          <cell r="P604"/>
          <cell r="Q604"/>
          <cell r="R604"/>
        </row>
        <row r="605">
          <cell r="A605" t="str">
            <v>10J1198</v>
          </cell>
          <cell r="B605"/>
          <cell r="C605" t="str">
            <v>10J1197</v>
          </cell>
          <cell r="D605" t="str">
            <v>管埋</v>
          </cell>
          <cell r="E605" t="str">
            <v>铸铁</v>
          </cell>
          <cell r="F605" t="str">
            <v>50</v>
          </cell>
          <cell r="G605" t="str">
            <v>终止点</v>
          </cell>
          <cell r="H605" t="str">
            <v>出入地</v>
          </cell>
          <cell r="I605" t="str">
            <v>20380.43</v>
          </cell>
          <cell r="J605" t="str">
            <v>105736.17</v>
          </cell>
          <cell r="K605" t="str">
            <v>9.41</v>
          </cell>
          <cell r="L605" t="str">
            <v>9.40</v>
          </cell>
          <cell r="M605"/>
          <cell r="N605" t="str">
            <v>0.01</v>
          </cell>
          <cell r="O605"/>
          <cell r="P605"/>
          <cell r="Q605"/>
          <cell r="R605"/>
        </row>
        <row r="606">
          <cell r="A606" t="str">
            <v>10J1199</v>
          </cell>
          <cell r="B606"/>
          <cell r="C606" t="str">
            <v>10J1191</v>
          </cell>
          <cell r="D606" t="str">
            <v>管埋</v>
          </cell>
          <cell r="E606" t="str">
            <v>铸铁</v>
          </cell>
          <cell r="F606" t="str">
            <v>100</v>
          </cell>
          <cell r="G606" t="str">
            <v>拐点</v>
          </cell>
          <cell r="H606"/>
          <cell r="I606" t="str">
            <v>20378.02</v>
          </cell>
          <cell r="J606" t="str">
            <v>105764.37</v>
          </cell>
          <cell r="K606" t="str">
            <v>9.23</v>
          </cell>
          <cell r="L606" t="str">
            <v>9.08</v>
          </cell>
          <cell r="M606"/>
          <cell r="N606" t="str">
            <v>0.15</v>
          </cell>
          <cell r="O606"/>
          <cell r="P606"/>
          <cell r="Q606"/>
          <cell r="R606"/>
        </row>
        <row r="607">
          <cell r="A607"/>
          <cell r="B607"/>
          <cell r="C607" t="str">
            <v>10J1201</v>
          </cell>
          <cell r="D607" t="str">
            <v>管埋</v>
          </cell>
          <cell r="E607" t="str">
            <v>铸铁</v>
          </cell>
          <cell r="F607" t="str">
            <v>100</v>
          </cell>
          <cell r="G607" t="str">
            <v>拐点</v>
          </cell>
          <cell r="H607"/>
          <cell r="I607" t="str">
            <v>20378.02</v>
          </cell>
          <cell r="J607" t="str">
            <v>105764.37</v>
          </cell>
          <cell r="K607" t="str">
            <v>9.23</v>
          </cell>
          <cell r="L607" t="str">
            <v>9.08</v>
          </cell>
          <cell r="M607"/>
          <cell r="N607" t="str">
            <v>0.15</v>
          </cell>
          <cell r="O607"/>
          <cell r="P607"/>
          <cell r="Q607"/>
          <cell r="R607"/>
        </row>
        <row r="608">
          <cell r="A608" t="str">
            <v>10J1200</v>
          </cell>
          <cell r="B608"/>
          <cell r="C608" t="str">
            <v>10J1192</v>
          </cell>
          <cell r="D608" t="str">
            <v>管埋</v>
          </cell>
          <cell r="E608" t="str">
            <v>铸铁</v>
          </cell>
          <cell r="F608" t="str">
            <v>100</v>
          </cell>
          <cell r="G608" t="str">
            <v>拐点</v>
          </cell>
          <cell r="H608"/>
          <cell r="I608" t="str">
            <v>20377.86</v>
          </cell>
          <cell r="J608" t="str">
            <v>105764.65</v>
          </cell>
          <cell r="K608" t="str">
            <v>9.23</v>
          </cell>
          <cell r="L608" t="str">
            <v>9.08</v>
          </cell>
          <cell r="M608"/>
          <cell r="N608" t="str">
            <v>0.15</v>
          </cell>
          <cell r="O608"/>
          <cell r="P608"/>
          <cell r="Q608"/>
          <cell r="R608"/>
        </row>
        <row r="609">
          <cell r="A609"/>
          <cell r="B609"/>
          <cell r="C609" t="str">
            <v>10J1202</v>
          </cell>
          <cell r="D609" t="str">
            <v>管埋</v>
          </cell>
          <cell r="E609" t="str">
            <v>铸铁</v>
          </cell>
          <cell r="F609" t="str">
            <v>100</v>
          </cell>
          <cell r="G609" t="str">
            <v>拐点</v>
          </cell>
          <cell r="H609"/>
          <cell r="I609" t="str">
            <v>20377.86</v>
          </cell>
          <cell r="J609" t="str">
            <v>105764.65</v>
          </cell>
          <cell r="K609" t="str">
            <v>9.23</v>
          </cell>
          <cell r="L609" t="str">
            <v>9.08</v>
          </cell>
          <cell r="M609"/>
          <cell r="N609" t="str">
            <v>0.15</v>
          </cell>
          <cell r="O609"/>
          <cell r="P609"/>
          <cell r="Q609"/>
          <cell r="R609"/>
        </row>
        <row r="610">
          <cell r="A610" t="str">
            <v>10J1201</v>
          </cell>
          <cell r="B610"/>
          <cell r="C610" t="str">
            <v>10J1199</v>
          </cell>
          <cell r="D610" t="str">
            <v>管埋</v>
          </cell>
          <cell r="E610" t="str">
            <v>铸铁</v>
          </cell>
          <cell r="F610" t="str">
            <v>100</v>
          </cell>
          <cell r="G610" t="str">
            <v>三通</v>
          </cell>
          <cell r="H610"/>
          <cell r="I610" t="str">
            <v>20371.09</v>
          </cell>
          <cell r="J610" t="str">
            <v>105747.27</v>
          </cell>
          <cell r="K610" t="str">
            <v>9.23</v>
          </cell>
          <cell r="L610" t="str">
            <v>9.06</v>
          </cell>
          <cell r="M610"/>
          <cell r="N610" t="str">
            <v>0.17</v>
          </cell>
          <cell r="O610"/>
          <cell r="P610"/>
          <cell r="Q610"/>
          <cell r="R610"/>
        </row>
        <row r="611">
          <cell r="A611"/>
          <cell r="B611"/>
          <cell r="C611" t="str">
            <v>10J1203</v>
          </cell>
          <cell r="D611" t="str">
            <v>管埋</v>
          </cell>
          <cell r="E611" t="str">
            <v>铸铁</v>
          </cell>
          <cell r="F611" t="str">
            <v>100</v>
          </cell>
          <cell r="G611" t="str">
            <v>三通</v>
          </cell>
          <cell r="H611"/>
          <cell r="I611" t="str">
            <v>20371.09</v>
          </cell>
          <cell r="J611" t="str">
            <v>105747.27</v>
          </cell>
          <cell r="K611" t="str">
            <v>9.23</v>
          </cell>
          <cell r="L611" t="str">
            <v>9.06</v>
          </cell>
          <cell r="M611"/>
          <cell r="N611" t="str">
            <v>0.17</v>
          </cell>
          <cell r="O611"/>
          <cell r="P611"/>
          <cell r="Q611"/>
          <cell r="R611"/>
        </row>
        <row r="612">
          <cell r="A612"/>
          <cell r="B612"/>
          <cell r="C612" t="str">
            <v>10J1206</v>
          </cell>
          <cell r="D612" t="str">
            <v>管埋</v>
          </cell>
          <cell r="E612" t="str">
            <v>铸铁</v>
          </cell>
          <cell r="F612" t="str">
            <v>100</v>
          </cell>
          <cell r="G612" t="str">
            <v>三通</v>
          </cell>
          <cell r="H612"/>
          <cell r="I612" t="str">
            <v>20371.09</v>
          </cell>
          <cell r="J612" t="str">
            <v>105747.27</v>
          </cell>
          <cell r="K612" t="str">
            <v>9.23</v>
          </cell>
          <cell r="L612" t="str">
            <v>9.06</v>
          </cell>
          <cell r="M612"/>
          <cell r="N612" t="str">
            <v>0.17</v>
          </cell>
          <cell r="O612"/>
          <cell r="P612"/>
          <cell r="Q612"/>
          <cell r="R612"/>
        </row>
        <row r="613">
          <cell r="A613" t="str">
            <v>10J1202</v>
          </cell>
          <cell r="B613"/>
          <cell r="C613" t="str">
            <v>10J1200</v>
          </cell>
          <cell r="D613" t="str">
            <v>管埋</v>
          </cell>
          <cell r="E613" t="str">
            <v>铸铁</v>
          </cell>
          <cell r="F613" t="str">
            <v>100</v>
          </cell>
          <cell r="G613" t="str">
            <v>三通</v>
          </cell>
          <cell r="H613"/>
          <cell r="I613" t="str">
            <v>20370.84</v>
          </cell>
          <cell r="J613" t="str">
            <v>105747.16</v>
          </cell>
          <cell r="K613" t="str">
            <v>9.23</v>
          </cell>
          <cell r="L613" t="str">
            <v>9.06</v>
          </cell>
          <cell r="M613"/>
          <cell r="N613" t="str">
            <v>0.17</v>
          </cell>
          <cell r="O613"/>
          <cell r="P613"/>
          <cell r="Q613"/>
          <cell r="R613"/>
        </row>
        <row r="614">
          <cell r="A614"/>
          <cell r="B614"/>
          <cell r="C614" t="str">
            <v>10J1204</v>
          </cell>
          <cell r="D614" t="str">
            <v>管埋</v>
          </cell>
          <cell r="E614" t="str">
            <v>铸铁</v>
          </cell>
          <cell r="F614" t="str">
            <v>100</v>
          </cell>
          <cell r="G614" t="str">
            <v>三通</v>
          </cell>
          <cell r="H614"/>
          <cell r="I614" t="str">
            <v>20370.84</v>
          </cell>
          <cell r="J614" t="str">
            <v>105747.16</v>
          </cell>
          <cell r="K614" t="str">
            <v>9.23</v>
          </cell>
          <cell r="L614" t="str">
            <v>9.06</v>
          </cell>
          <cell r="M614"/>
          <cell r="N614" t="str">
            <v>0.17</v>
          </cell>
          <cell r="O614"/>
          <cell r="P614"/>
          <cell r="Q614"/>
          <cell r="R614"/>
        </row>
        <row r="615">
          <cell r="A615"/>
          <cell r="B615"/>
          <cell r="C615" t="str">
            <v>10J1205</v>
          </cell>
          <cell r="D615" t="str">
            <v>管埋</v>
          </cell>
          <cell r="E615" t="str">
            <v>铸铁</v>
          </cell>
          <cell r="F615" t="str">
            <v>100</v>
          </cell>
          <cell r="G615" t="str">
            <v>三通</v>
          </cell>
          <cell r="H615"/>
          <cell r="I615" t="str">
            <v>20370.84</v>
          </cell>
          <cell r="J615" t="str">
            <v>105747.16</v>
          </cell>
          <cell r="K615" t="str">
            <v>9.23</v>
          </cell>
          <cell r="L615" t="str">
            <v>9.06</v>
          </cell>
          <cell r="M615"/>
          <cell r="N615" t="str">
            <v>0.17</v>
          </cell>
          <cell r="O615"/>
          <cell r="P615"/>
          <cell r="Q615"/>
          <cell r="R615"/>
        </row>
        <row r="616">
          <cell r="A616" t="str">
            <v>10J1203</v>
          </cell>
          <cell r="B616"/>
          <cell r="C616" t="str">
            <v>10J1201</v>
          </cell>
          <cell r="D616" t="str">
            <v>管埋</v>
          </cell>
          <cell r="E616" t="str">
            <v>铸铁</v>
          </cell>
          <cell r="F616" t="str">
            <v>100</v>
          </cell>
          <cell r="G616" t="str">
            <v>终止点</v>
          </cell>
          <cell r="H616" t="str">
            <v>消火栓</v>
          </cell>
          <cell r="I616" t="str">
            <v>20374.90</v>
          </cell>
          <cell r="J616" t="str">
            <v>105745.58</v>
          </cell>
          <cell r="K616" t="str">
            <v>9.40</v>
          </cell>
          <cell r="L616" t="str">
            <v>9.39</v>
          </cell>
          <cell r="M616"/>
          <cell r="N616" t="str">
            <v>0.01</v>
          </cell>
          <cell r="O616"/>
          <cell r="P616"/>
          <cell r="Q616"/>
          <cell r="R616"/>
        </row>
        <row r="617">
          <cell r="A617" t="str">
            <v>10J1204</v>
          </cell>
          <cell r="B617"/>
          <cell r="C617" t="str">
            <v>10J1202</v>
          </cell>
          <cell r="D617" t="str">
            <v>管埋</v>
          </cell>
          <cell r="E617" t="str">
            <v>铸铁</v>
          </cell>
          <cell r="F617" t="str">
            <v>100</v>
          </cell>
          <cell r="G617" t="str">
            <v>终止点</v>
          </cell>
          <cell r="H617" t="str">
            <v>消火栓</v>
          </cell>
          <cell r="I617" t="str">
            <v>20374.87</v>
          </cell>
          <cell r="J617" t="str">
            <v>105745.31</v>
          </cell>
          <cell r="K617" t="str">
            <v>9.39</v>
          </cell>
          <cell r="L617" t="str">
            <v>9.38</v>
          </cell>
          <cell r="M617"/>
          <cell r="N617" t="str">
            <v>0.01</v>
          </cell>
          <cell r="O617"/>
          <cell r="P617"/>
          <cell r="Q617"/>
          <cell r="R617"/>
        </row>
        <row r="618">
          <cell r="A618" t="str">
            <v>10J1205</v>
          </cell>
          <cell r="B618"/>
          <cell r="C618" t="str">
            <v>10J1202</v>
          </cell>
          <cell r="D618" t="str">
            <v>管埋</v>
          </cell>
          <cell r="E618" t="str">
            <v>铸铁</v>
          </cell>
          <cell r="F618" t="str">
            <v>100</v>
          </cell>
          <cell r="G618" t="str">
            <v>拐点</v>
          </cell>
          <cell r="H618"/>
          <cell r="I618" t="str">
            <v>20365.31</v>
          </cell>
          <cell r="J618" t="str">
            <v>105733.52</v>
          </cell>
          <cell r="K618" t="str">
            <v>9.23</v>
          </cell>
          <cell r="L618" t="str">
            <v>9.05</v>
          </cell>
          <cell r="M618"/>
          <cell r="N618" t="str">
            <v>0.18</v>
          </cell>
          <cell r="O618"/>
          <cell r="P618"/>
          <cell r="Q618"/>
          <cell r="R618"/>
        </row>
        <row r="619">
          <cell r="A619"/>
          <cell r="B619"/>
          <cell r="C619" t="str">
            <v>10J1207</v>
          </cell>
          <cell r="D619" t="str">
            <v>管埋</v>
          </cell>
          <cell r="E619" t="str">
            <v>铸铁</v>
          </cell>
          <cell r="F619" t="str">
            <v>100</v>
          </cell>
          <cell r="G619" t="str">
            <v>拐点</v>
          </cell>
          <cell r="H619"/>
          <cell r="I619" t="str">
            <v>20365.31</v>
          </cell>
          <cell r="J619" t="str">
            <v>105733.52</v>
          </cell>
          <cell r="K619" t="str">
            <v>9.23</v>
          </cell>
          <cell r="L619" t="str">
            <v>9.05</v>
          </cell>
          <cell r="M619"/>
          <cell r="N619" t="str">
            <v>0.18</v>
          </cell>
          <cell r="O619"/>
          <cell r="P619"/>
          <cell r="Q619"/>
          <cell r="R619"/>
        </row>
        <row r="620">
          <cell r="A620" t="str">
            <v>10J1206</v>
          </cell>
          <cell r="B620"/>
          <cell r="C620" t="str">
            <v>10J1201</v>
          </cell>
          <cell r="D620" t="str">
            <v>管埋</v>
          </cell>
          <cell r="E620" t="str">
            <v>铸铁</v>
          </cell>
          <cell r="F620" t="str">
            <v>100</v>
          </cell>
          <cell r="G620" t="str">
            <v>拐点</v>
          </cell>
          <cell r="H620"/>
          <cell r="I620" t="str">
            <v>20365.38</v>
          </cell>
          <cell r="J620" t="str">
            <v>105733.20</v>
          </cell>
          <cell r="K620" t="str">
            <v>9.23</v>
          </cell>
          <cell r="L620" t="str">
            <v>9.05</v>
          </cell>
          <cell r="M620"/>
          <cell r="N620" t="str">
            <v>0.18</v>
          </cell>
          <cell r="O620"/>
          <cell r="P620"/>
          <cell r="Q620"/>
          <cell r="R620"/>
        </row>
        <row r="621">
          <cell r="A621"/>
          <cell r="B621"/>
          <cell r="C621" t="str">
            <v>10J1208</v>
          </cell>
          <cell r="D621" t="str">
            <v>管埋</v>
          </cell>
          <cell r="E621" t="str">
            <v>铸铁</v>
          </cell>
          <cell r="F621" t="str">
            <v>100</v>
          </cell>
          <cell r="G621" t="str">
            <v>拐点</v>
          </cell>
          <cell r="H621"/>
          <cell r="I621" t="str">
            <v>20365.38</v>
          </cell>
          <cell r="J621" t="str">
            <v>105733.20</v>
          </cell>
          <cell r="K621" t="str">
            <v>9.23</v>
          </cell>
          <cell r="L621" t="str">
            <v>9.05</v>
          </cell>
          <cell r="M621"/>
          <cell r="N621" t="str">
            <v>0.18</v>
          </cell>
          <cell r="O621"/>
          <cell r="P621"/>
          <cell r="Q621"/>
          <cell r="R621"/>
        </row>
        <row r="622">
          <cell r="A622" t="str">
            <v>10J1207</v>
          </cell>
          <cell r="B622"/>
          <cell r="C622" t="str">
            <v>10J1205</v>
          </cell>
          <cell r="D622" t="str">
            <v>管埋</v>
          </cell>
          <cell r="E622" t="str">
            <v>铸铁</v>
          </cell>
          <cell r="F622" t="str">
            <v>100</v>
          </cell>
          <cell r="G622" t="str">
            <v>拐点</v>
          </cell>
          <cell r="H622"/>
          <cell r="I622" t="str">
            <v>20361.45</v>
          </cell>
          <cell r="J622" t="str">
            <v>105734.77</v>
          </cell>
          <cell r="K622" t="str">
            <v>9.16</v>
          </cell>
          <cell r="L622" t="str">
            <v>8.99</v>
          </cell>
          <cell r="M622"/>
          <cell r="N622" t="str">
            <v>0.17</v>
          </cell>
          <cell r="O622"/>
          <cell r="P622"/>
          <cell r="Q622"/>
          <cell r="R622"/>
        </row>
        <row r="623">
          <cell r="A623"/>
          <cell r="B623"/>
          <cell r="C623" t="str">
            <v>10J1209</v>
          </cell>
          <cell r="D623" t="str">
            <v>管埋</v>
          </cell>
          <cell r="E623" t="str">
            <v>铸铁</v>
          </cell>
          <cell r="F623" t="str">
            <v>100</v>
          </cell>
          <cell r="G623" t="str">
            <v>拐点</v>
          </cell>
          <cell r="H623"/>
          <cell r="I623" t="str">
            <v>20361.45</v>
          </cell>
          <cell r="J623" t="str">
            <v>105734.77</v>
          </cell>
          <cell r="K623" t="str">
            <v>9.16</v>
          </cell>
          <cell r="L623" t="str">
            <v>8.99</v>
          </cell>
          <cell r="M623"/>
          <cell r="N623" t="str">
            <v>0.17</v>
          </cell>
          <cell r="O623"/>
          <cell r="P623"/>
          <cell r="Q623"/>
          <cell r="R623"/>
        </row>
        <row r="624">
          <cell r="A624" t="str">
            <v>10J1208</v>
          </cell>
          <cell r="B624"/>
          <cell r="C624" t="str">
            <v>10J1206</v>
          </cell>
          <cell r="D624" t="str">
            <v>管埋</v>
          </cell>
          <cell r="E624" t="str">
            <v>铸铁</v>
          </cell>
          <cell r="F624" t="str">
            <v>100</v>
          </cell>
          <cell r="G624" t="str">
            <v>拐点</v>
          </cell>
          <cell r="H624"/>
          <cell r="I624" t="str">
            <v>20361.50</v>
          </cell>
          <cell r="J624" t="str">
            <v>105734.40</v>
          </cell>
          <cell r="K624" t="str">
            <v>9.16</v>
          </cell>
          <cell r="L624" t="str">
            <v>8.99</v>
          </cell>
          <cell r="M624"/>
          <cell r="N624" t="str">
            <v>0.17</v>
          </cell>
          <cell r="O624"/>
          <cell r="P624"/>
          <cell r="Q624"/>
          <cell r="R624"/>
        </row>
        <row r="625">
          <cell r="A625"/>
          <cell r="B625"/>
          <cell r="C625" t="str">
            <v>10J1210</v>
          </cell>
          <cell r="D625" t="str">
            <v>管埋</v>
          </cell>
          <cell r="E625" t="str">
            <v>铸铁</v>
          </cell>
          <cell r="F625" t="str">
            <v>100</v>
          </cell>
          <cell r="G625" t="str">
            <v>拐点</v>
          </cell>
          <cell r="H625"/>
          <cell r="I625" t="str">
            <v>20361.50</v>
          </cell>
          <cell r="J625" t="str">
            <v>105734.40</v>
          </cell>
          <cell r="K625" t="str">
            <v>9.16</v>
          </cell>
          <cell r="L625" t="str">
            <v>8.99</v>
          </cell>
          <cell r="M625"/>
          <cell r="N625" t="str">
            <v>0.17</v>
          </cell>
          <cell r="O625"/>
          <cell r="P625"/>
          <cell r="Q625"/>
          <cell r="R625"/>
        </row>
        <row r="626">
          <cell r="A626" t="str">
            <v>10J1209</v>
          </cell>
          <cell r="B626"/>
          <cell r="C626" t="str">
            <v>10J1207</v>
          </cell>
          <cell r="D626" t="str">
            <v>管埋</v>
          </cell>
          <cell r="E626" t="str">
            <v>铸铁</v>
          </cell>
          <cell r="F626" t="str">
            <v>100</v>
          </cell>
          <cell r="G626" t="str">
            <v>拐点</v>
          </cell>
          <cell r="H626"/>
          <cell r="I626" t="str">
            <v>20360.87</v>
          </cell>
          <cell r="J626" t="str">
            <v>105733.22</v>
          </cell>
          <cell r="K626" t="str">
            <v>9.16</v>
          </cell>
          <cell r="L626" t="str">
            <v>8.98</v>
          </cell>
          <cell r="M626"/>
          <cell r="N626" t="str">
            <v>0.18</v>
          </cell>
          <cell r="O626"/>
          <cell r="P626"/>
          <cell r="Q626"/>
          <cell r="R626"/>
        </row>
        <row r="627">
          <cell r="A627"/>
          <cell r="B627"/>
          <cell r="C627" t="str">
            <v>10J1211</v>
          </cell>
          <cell r="D627" t="str">
            <v>管埋</v>
          </cell>
          <cell r="E627" t="str">
            <v>铸铁</v>
          </cell>
          <cell r="F627" t="str">
            <v>100</v>
          </cell>
          <cell r="G627" t="str">
            <v>拐点</v>
          </cell>
          <cell r="H627"/>
          <cell r="I627" t="str">
            <v>20360.87</v>
          </cell>
          <cell r="J627" t="str">
            <v>105733.22</v>
          </cell>
          <cell r="K627" t="str">
            <v>9.16</v>
          </cell>
          <cell r="L627" t="str">
            <v>8.98</v>
          </cell>
          <cell r="M627"/>
          <cell r="N627" t="str">
            <v>0.18</v>
          </cell>
          <cell r="O627"/>
          <cell r="P627"/>
          <cell r="Q627"/>
          <cell r="R627"/>
        </row>
        <row r="628">
          <cell r="A628" t="str">
            <v>10J1210</v>
          </cell>
          <cell r="B628"/>
          <cell r="C628" t="str">
            <v>10J1208</v>
          </cell>
          <cell r="D628" t="str">
            <v>管埋</v>
          </cell>
          <cell r="E628" t="str">
            <v>铸铁</v>
          </cell>
          <cell r="F628" t="str">
            <v>100</v>
          </cell>
          <cell r="G628" t="str">
            <v>拐点</v>
          </cell>
          <cell r="H628"/>
          <cell r="I628" t="str">
            <v>20360.88</v>
          </cell>
          <cell r="J628" t="str">
            <v>105732.82</v>
          </cell>
          <cell r="K628" t="str">
            <v>9.16</v>
          </cell>
          <cell r="L628" t="str">
            <v>8.98</v>
          </cell>
          <cell r="M628"/>
          <cell r="N628" t="str">
            <v>0.18</v>
          </cell>
          <cell r="O628"/>
          <cell r="P628"/>
          <cell r="Q628"/>
          <cell r="R628"/>
        </row>
        <row r="629">
          <cell r="A629"/>
          <cell r="B629"/>
          <cell r="C629" t="str">
            <v>10J1212</v>
          </cell>
          <cell r="D629" t="str">
            <v>管埋</v>
          </cell>
          <cell r="E629" t="str">
            <v>铸铁</v>
          </cell>
          <cell r="F629" t="str">
            <v>100</v>
          </cell>
          <cell r="G629" t="str">
            <v>拐点</v>
          </cell>
          <cell r="H629"/>
          <cell r="I629" t="str">
            <v>20360.88</v>
          </cell>
          <cell r="J629" t="str">
            <v>105732.82</v>
          </cell>
          <cell r="K629" t="str">
            <v>9.16</v>
          </cell>
          <cell r="L629" t="str">
            <v>8.98</v>
          </cell>
          <cell r="M629"/>
          <cell r="N629" t="str">
            <v>0.18</v>
          </cell>
          <cell r="O629"/>
          <cell r="P629"/>
          <cell r="Q629"/>
          <cell r="R629"/>
        </row>
        <row r="630">
          <cell r="A630" t="str">
            <v>10J1211</v>
          </cell>
          <cell r="B630"/>
          <cell r="C630" t="str">
            <v>10J1209</v>
          </cell>
          <cell r="D630" t="str">
            <v>管埋</v>
          </cell>
          <cell r="E630" t="str">
            <v>铸铁</v>
          </cell>
          <cell r="F630" t="str">
            <v>100</v>
          </cell>
          <cell r="G630" t="str">
            <v>三通</v>
          </cell>
          <cell r="H630"/>
          <cell r="I630" t="str">
            <v>20351.20</v>
          </cell>
          <cell r="J630" t="str">
            <v>105735.90</v>
          </cell>
          <cell r="K630" t="str">
            <v>8.87</v>
          </cell>
          <cell r="L630" t="str">
            <v>8.67</v>
          </cell>
          <cell r="M630"/>
          <cell r="N630" t="str">
            <v>0.20</v>
          </cell>
          <cell r="O630"/>
          <cell r="P630"/>
          <cell r="Q630"/>
          <cell r="R630"/>
        </row>
        <row r="631">
          <cell r="A631"/>
          <cell r="B631"/>
          <cell r="C631" t="str">
            <v>10J1213</v>
          </cell>
          <cell r="D631" t="str">
            <v>管埋</v>
          </cell>
          <cell r="E631" t="str">
            <v>铸铁</v>
          </cell>
          <cell r="F631" t="str">
            <v>100</v>
          </cell>
          <cell r="G631" t="str">
            <v>三通</v>
          </cell>
          <cell r="H631"/>
          <cell r="I631" t="str">
            <v>20351.20</v>
          </cell>
          <cell r="J631" t="str">
            <v>105735.90</v>
          </cell>
          <cell r="K631" t="str">
            <v>8.87</v>
          </cell>
          <cell r="L631" t="str">
            <v>8.67</v>
          </cell>
          <cell r="M631"/>
          <cell r="N631" t="str">
            <v>0.20</v>
          </cell>
          <cell r="O631"/>
          <cell r="P631"/>
          <cell r="Q631"/>
          <cell r="R631"/>
        </row>
        <row r="632">
          <cell r="A632"/>
          <cell r="B632"/>
          <cell r="C632" t="str">
            <v>10J1216</v>
          </cell>
          <cell r="D632" t="str">
            <v>管埋</v>
          </cell>
          <cell r="E632" t="str">
            <v>铸铁</v>
          </cell>
          <cell r="F632" t="str">
            <v>100</v>
          </cell>
          <cell r="G632" t="str">
            <v>三通</v>
          </cell>
          <cell r="H632"/>
          <cell r="I632" t="str">
            <v>20351.20</v>
          </cell>
          <cell r="J632" t="str">
            <v>105735.90</v>
          </cell>
          <cell r="K632" t="str">
            <v>8.87</v>
          </cell>
          <cell r="L632" t="str">
            <v>8.67</v>
          </cell>
          <cell r="M632"/>
          <cell r="N632" t="str">
            <v>0.20</v>
          </cell>
          <cell r="O632"/>
          <cell r="P632"/>
          <cell r="Q632"/>
          <cell r="R632"/>
        </row>
        <row r="633">
          <cell r="A633" t="str">
            <v>10J1212</v>
          </cell>
          <cell r="B633"/>
          <cell r="C633" t="str">
            <v>10J1210</v>
          </cell>
          <cell r="D633" t="str">
            <v>管埋</v>
          </cell>
          <cell r="E633" t="str">
            <v>铸铁</v>
          </cell>
          <cell r="F633" t="str">
            <v>100</v>
          </cell>
          <cell r="G633" t="str">
            <v>三通</v>
          </cell>
          <cell r="H633"/>
          <cell r="I633" t="str">
            <v>20350.93</v>
          </cell>
          <cell r="J633" t="str">
            <v>105735.76</v>
          </cell>
          <cell r="K633" t="str">
            <v>8.87</v>
          </cell>
          <cell r="L633" t="str">
            <v>8.67</v>
          </cell>
          <cell r="M633"/>
          <cell r="N633" t="str">
            <v>0.20</v>
          </cell>
          <cell r="O633"/>
          <cell r="P633"/>
          <cell r="Q633"/>
          <cell r="R633"/>
        </row>
        <row r="634">
          <cell r="A634"/>
          <cell r="B634"/>
          <cell r="C634" t="str">
            <v>10J1214</v>
          </cell>
          <cell r="D634" t="str">
            <v>管埋</v>
          </cell>
          <cell r="E634" t="str">
            <v>铸铁</v>
          </cell>
          <cell r="F634" t="str">
            <v>100</v>
          </cell>
          <cell r="G634" t="str">
            <v>三通</v>
          </cell>
          <cell r="H634"/>
          <cell r="I634" t="str">
            <v>20350.93</v>
          </cell>
          <cell r="J634" t="str">
            <v>105735.76</v>
          </cell>
          <cell r="K634" t="str">
            <v>8.87</v>
          </cell>
          <cell r="L634" t="str">
            <v>8.67</v>
          </cell>
          <cell r="M634"/>
          <cell r="N634" t="str">
            <v>0.20</v>
          </cell>
          <cell r="O634"/>
          <cell r="P634"/>
          <cell r="Q634"/>
          <cell r="R634"/>
        </row>
        <row r="635">
          <cell r="A635"/>
          <cell r="B635"/>
          <cell r="C635" t="str">
            <v>10J1215</v>
          </cell>
          <cell r="D635" t="str">
            <v>管埋</v>
          </cell>
          <cell r="E635" t="str">
            <v>铸铁</v>
          </cell>
          <cell r="F635" t="str">
            <v>100</v>
          </cell>
          <cell r="G635" t="str">
            <v>三通</v>
          </cell>
          <cell r="H635"/>
          <cell r="I635" t="str">
            <v>20350.93</v>
          </cell>
          <cell r="J635" t="str">
            <v>105735.76</v>
          </cell>
          <cell r="K635" t="str">
            <v>8.87</v>
          </cell>
          <cell r="L635" t="str">
            <v>8.67</v>
          </cell>
          <cell r="M635"/>
          <cell r="N635" t="str">
            <v>0.20</v>
          </cell>
          <cell r="O635"/>
          <cell r="P635"/>
          <cell r="Q635"/>
          <cell r="R635"/>
        </row>
        <row r="636">
          <cell r="A636" t="str">
            <v>10J1213</v>
          </cell>
          <cell r="B636"/>
          <cell r="C636" t="str">
            <v>10J1211</v>
          </cell>
          <cell r="D636" t="str">
            <v>管埋</v>
          </cell>
          <cell r="E636" t="str">
            <v>铸铁</v>
          </cell>
          <cell r="F636" t="str">
            <v>100</v>
          </cell>
          <cell r="G636" t="str">
            <v>终止点</v>
          </cell>
          <cell r="H636" t="str">
            <v>消火栓</v>
          </cell>
          <cell r="I636" t="str">
            <v>20350.64</v>
          </cell>
          <cell r="J636" t="str">
            <v>105734.00</v>
          </cell>
          <cell r="K636" t="str">
            <v>8.87</v>
          </cell>
          <cell r="L636" t="str">
            <v>8.86</v>
          </cell>
          <cell r="M636"/>
          <cell r="N636" t="str">
            <v>0.01</v>
          </cell>
          <cell r="O636"/>
          <cell r="P636"/>
          <cell r="Q636"/>
          <cell r="R636"/>
        </row>
        <row r="637">
          <cell r="A637" t="str">
            <v>10J1214</v>
          </cell>
          <cell r="B637"/>
          <cell r="C637" t="str">
            <v>10J1212</v>
          </cell>
          <cell r="D637" t="str">
            <v>管埋</v>
          </cell>
          <cell r="E637" t="str">
            <v>铸铁</v>
          </cell>
          <cell r="F637" t="str">
            <v>100</v>
          </cell>
          <cell r="G637" t="str">
            <v>终止点</v>
          </cell>
          <cell r="H637" t="str">
            <v>消火栓</v>
          </cell>
          <cell r="I637" t="str">
            <v>20350.41</v>
          </cell>
          <cell r="J637" t="str">
            <v>105734.06</v>
          </cell>
          <cell r="K637" t="str">
            <v>8.87</v>
          </cell>
          <cell r="L637" t="str">
            <v>8.86</v>
          </cell>
          <cell r="M637"/>
          <cell r="N637" t="str">
            <v>0.01</v>
          </cell>
          <cell r="O637"/>
          <cell r="P637"/>
          <cell r="Q637"/>
          <cell r="R637"/>
        </row>
        <row r="638">
          <cell r="A638" t="str">
            <v>10J1215</v>
          </cell>
          <cell r="B638"/>
          <cell r="C638" t="str">
            <v>10J1212</v>
          </cell>
          <cell r="D638" t="str">
            <v>管埋</v>
          </cell>
          <cell r="E638" t="str">
            <v>铸铁</v>
          </cell>
          <cell r="F638" t="str">
            <v>100</v>
          </cell>
          <cell r="G638" t="str">
            <v>拐点</v>
          </cell>
          <cell r="H638"/>
          <cell r="I638" t="str">
            <v>20334.28</v>
          </cell>
          <cell r="J638" t="str">
            <v>105740.49</v>
          </cell>
          <cell r="K638" t="str">
            <v>8.86</v>
          </cell>
          <cell r="L638" t="str">
            <v>8.70</v>
          </cell>
          <cell r="M638"/>
          <cell r="N638" t="str">
            <v>0.16</v>
          </cell>
          <cell r="O638"/>
          <cell r="P638"/>
          <cell r="Q638"/>
          <cell r="R638"/>
        </row>
        <row r="639">
          <cell r="A639"/>
          <cell r="B639"/>
          <cell r="C639" t="str">
            <v>10J1217</v>
          </cell>
          <cell r="D639" t="str">
            <v>管埋</v>
          </cell>
          <cell r="E639" t="str">
            <v>铸铁</v>
          </cell>
          <cell r="F639" t="str">
            <v>100</v>
          </cell>
          <cell r="G639" t="str">
            <v>拐点</v>
          </cell>
          <cell r="H639"/>
          <cell r="I639" t="str">
            <v>20334.28</v>
          </cell>
          <cell r="J639" t="str">
            <v>105740.49</v>
          </cell>
          <cell r="K639" t="str">
            <v>8.86</v>
          </cell>
          <cell r="L639" t="str">
            <v>8.70</v>
          </cell>
          <cell r="M639"/>
          <cell r="N639" t="str">
            <v>0.16</v>
          </cell>
          <cell r="O639"/>
          <cell r="P639"/>
          <cell r="Q639"/>
          <cell r="R639"/>
        </row>
        <row r="640">
          <cell r="A640" t="str">
            <v>10J1216</v>
          </cell>
          <cell r="B640"/>
          <cell r="C640" t="str">
            <v>10J1211</v>
          </cell>
          <cell r="D640" t="str">
            <v>管埋</v>
          </cell>
          <cell r="E640" t="str">
            <v>铸铁</v>
          </cell>
          <cell r="F640" t="str">
            <v>100</v>
          </cell>
          <cell r="G640" t="str">
            <v>直线点</v>
          </cell>
          <cell r="H640"/>
          <cell r="I640" t="str">
            <v>20334.29</v>
          </cell>
          <cell r="J640" t="str">
            <v>105740.75</v>
          </cell>
          <cell r="K640" t="str">
            <v>8.84</v>
          </cell>
          <cell r="L640" t="str">
            <v>8.68</v>
          </cell>
          <cell r="M640"/>
          <cell r="N640" t="str">
            <v>0.16</v>
          </cell>
          <cell r="O640"/>
          <cell r="P640"/>
          <cell r="Q640"/>
          <cell r="R640"/>
        </row>
        <row r="641">
          <cell r="A641"/>
          <cell r="B641"/>
          <cell r="C641" t="str">
            <v>10J1218</v>
          </cell>
          <cell r="D641" t="str">
            <v>管埋</v>
          </cell>
          <cell r="E641" t="str">
            <v>铸铁</v>
          </cell>
          <cell r="F641" t="str">
            <v>100</v>
          </cell>
          <cell r="G641" t="str">
            <v>直线点</v>
          </cell>
          <cell r="H641"/>
          <cell r="I641" t="str">
            <v>20334.29</v>
          </cell>
          <cell r="J641" t="str">
            <v>105740.75</v>
          </cell>
          <cell r="K641" t="str">
            <v>8.84</v>
          </cell>
          <cell r="L641" t="str">
            <v>8.68</v>
          </cell>
          <cell r="M641"/>
          <cell r="N641" t="str">
            <v>0.16</v>
          </cell>
          <cell r="O641"/>
          <cell r="P641"/>
          <cell r="Q641"/>
          <cell r="R641"/>
        </row>
        <row r="642">
          <cell r="A642" t="str">
            <v>10J1217</v>
          </cell>
          <cell r="B642"/>
          <cell r="C642" t="str">
            <v>10J1215</v>
          </cell>
          <cell r="D642" t="str">
            <v>管埋</v>
          </cell>
          <cell r="E642" t="str">
            <v>铸铁</v>
          </cell>
          <cell r="F642" t="str">
            <v>100</v>
          </cell>
          <cell r="G642" t="str">
            <v>拐点</v>
          </cell>
          <cell r="H642"/>
          <cell r="I642" t="str">
            <v>20333.61</v>
          </cell>
          <cell r="J642" t="str">
            <v>105737.95</v>
          </cell>
          <cell r="K642" t="str">
            <v>8.89</v>
          </cell>
          <cell r="L642" t="str">
            <v>8.74</v>
          </cell>
          <cell r="M642"/>
          <cell r="N642" t="str">
            <v>0.15</v>
          </cell>
          <cell r="O642"/>
          <cell r="P642"/>
          <cell r="Q642"/>
          <cell r="R642" t="str">
            <v>接用户</v>
          </cell>
        </row>
        <row r="643">
          <cell r="A643" t="str">
            <v>10J1218</v>
          </cell>
          <cell r="B643"/>
          <cell r="C643" t="str">
            <v>10J1216</v>
          </cell>
          <cell r="D643" t="str">
            <v>管埋</v>
          </cell>
          <cell r="E643" t="str">
            <v>铸铁</v>
          </cell>
          <cell r="F643" t="str">
            <v>100</v>
          </cell>
          <cell r="G643" t="str">
            <v>拐点</v>
          </cell>
          <cell r="H643"/>
          <cell r="I643" t="str">
            <v>20324.07</v>
          </cell>
          <cell r="J643" t="str">
            <v>105743.07</v>
          </cell>
          <cell r="K643" t="str">
            <v>8.85</v>
          </cell>
          <cell r="L643" t="str">
            <v>8.70</v>
          </cell>
          <cell r="M643"/>
          <cell r="N643" t="str">
            <v>0.15</v>
          </cell>
          <cell r="O643"/>
          <cell r="P643"/>
          <cell r="Q643"/>
          <cell r="R643"/>
        </row>
        <row r="644">
          <cell r="A644"/>
          <cell r="B644"/>
          <cell r="C644" t="str">
            <v>10J1219</v>
          </cell>
          <cell r="D644" t="str">
            <v>管埋</v>
          </cell>
          <cell r="E644" t="str">
            <v>铸铁</v>
          </cell>
          <cell r="F644" t="str">
            <v>100</v>
          </cell>
          <cell r="G644" t="str">
            <v>拐点</v>
          </cell>
          <cell r="H644"/>
          <cell r="I644" t="str">
            <v>20324.07</v>
          </cell>
          <cell r="J644" t="str">
            <v>105743.07</v>
          </cell>
          <cell r="K644" t="str">
            <v>8.85</v>
          </cell>
          <cell r="L644" t="str">
            <v>8.70</v>
          </cell>
          <cell r="M644"/>
          <cell r="N644" t="str">
            <v>0.15</v>
          </cell>
          <cell r="O644"/>
          <cell r="P644"/>
          <cell r="Q644"/>
          <cell r="R644"/>
        </row>
        <row r="645">
          <cell r="A645" t="str">
            <v>10J1219</v>
          </cell>
          <cell r="B645"/>
          <cell r="C645" t="str">
            <v>10J1218</v>
          </cell>
          <cell r="D645" t="str">
            <v>管埋</v>
          </cell>
          <cell r="E645" t="str">
            <v>铸铁</v>
          </cell>
          <cell r="F645" t="str">
            <v>100</v>
          </cell>
          <cell r="G645" t="str">
            <v>拐点</v>
          </cell>
          <cell r="H645"/>
          <cell r="I645" t="str">
            <v>20320.73</v>
          </cell>
          <cell r="J645" t="str">
            <v>105730.48</v>
          </cell>
          <cell r="K645" t="str">
            <v>8.80</v>
          </cell>
          <cell r="L645" t="str">
            <v>8.67</v>
          </cell>
          <cell r="M645"/>
          <cell r="N645" t="str">
            <v>0.13</v>
          </cell>
          <cell r="O645"/>
          <cell r="P645"/>
          <cell r="Q645"/>
          <cell r="R645"/>
        </row>
        <row r="646">
          <cell r="A646"/>
          <cell r="B646"/>
          <cell r="C646" t="str">
            <v>10J1220</v>
          </cell>
          <cell r="D646" t="str">
            <v>管埋</v>
          </cell>
          <cell r="E646" t="str">
            <v>铸铁</v>
          </cell>
          <cell r="F646" t="str">
            <v>50</v>
          </cell>
          <cell r="G646" t="str">
            <v>拐点</v>
          </cell>
          <cell r="H646"/>
          <cell r="I646" t="str">
            <v>20320.73</v>
          </cell>
          <cell r="J646" t="str">
            <v>105730.48</v>
          </cell>
          <cell r="K646" t="str">
            <v>8.80</v>
          </cell>
          <cell r="L646" t="str">
            <v>8.67</v>
          </cell>
          <cell r="M646"/>
          <cell r="N646" t="str">
            <v>0.13</v>
          </cell>
          <cell r="O646"/>
          <cell r="P646"/>
          <cell r="Q646"/>
          <cell r="R646"/>
        </row>
        <row r="647">
          <cell r="A647" t="str">
            <v>10J1220</v>
          </cell>
          <cell r="B647"/>
          <cell r="C647" t="str">
            <v>10J1219</v>
          </cell>
          <cell r="D647" t="str">
            <v>管埋</v>
          </cell>
          <cell r="E647" t="str">
            <v>铸铁</v>
          </cell>
          <cell r="F647" t="str">
            <v>50</v>
          </cell>
          <cell r="G647" t="str">
            <v>终止点</v>
          </cell>
          <cell r="H647" t="str">
            <v>出入地</v>
          </cell>
          <cell r="I647" t="str">
            <v>20324.70</v>
          </cell>
          <cell r="J647" t="str">
            <v>105729.55</v>
          </cell>
          <cell r="K647" t="str">
            <v>8.89</v>
          </cell>
          <cell r="L647" t="str">
            <v>8.88</v>
          </cell>
          <cell r="M647"/>
          <cell r="N647" t="str">
            <v>0.01</v>
          </cell>
          <cell r="O647"/>
          <cell r="P647"/>
          <cell r="Q647"/>
          <cell r="R647"/>
        </row>
        <row r="648">
          <cell r="A648" t="str">
            <v>10J1221</v>
          </cell>
          <cell r="B648"/>
          <cell r="C648" t="str">
            <v>10J1222</v>
          </cell>
          <cell r="D648" t="str">
            <v>管埋</v>
          </cell>
          <cell r="E648" t="str">
            <v>塑胶</v>
          </cell>
          <cell r="F648" t="str">
            <v>50</v>
          </cell>
          <cell r="G648" t="str">
            <v>终止点</v>
          </cell>
          <cell r="H648" t="str">
            <v>出入地</v>
          </cell>
          <cell r="I648" t="str">
            <v>20324.97</v>
          </cell>
          <cell r="J648" t="str">
            <v>105729.47</v>
          </cell>
          <cell r="K648" t="str">
            <v>8.91</v>
          </cell>
          <cell r="L648" t="str">
            <v>8.90</v>
          </cell>
          <cell r="M648"/>
          <cell r="N648" t="str">
            <v>0.01</v>
          </cell>
          <cell r="O648"/>
          <cell r="P648"/>
          <cell r="Q648"/>
          <cell r="R648" t="str">
            <v>推测</v>
          </cell>
        </row>
        <row r="649">
          <cell r="A649" t="str">
            <v>10J1222</v>
          </cell>
          <cell r="B649"/>
          <cell r="C649" t="str">
            <v>10J1221</v>
          </cell>
          <cell r="D649" t="str">
            <v>管埋</v>
          </cell>
          <cell r="E649" t="str">
            <v>塑胶</v>
          </cell>
          <cell r="F649" t="str">
            <v>50</v>
          </cell>
          <cell r="G649" t="str">
            <v>拐点</v>
          </cell>
          <cell r="H649"/>
          <cell r="I649" t="str">
            <v>20320.93</v>
          </cell>
          <cell r="J649" t="str">
            <v>105730.52</v>
          </cell>
          <cell r="K649" t="str">
            <v>8.80</v>
          </cell>
          <cell r="L649" t="str">
            <v>8.65</v>
          </cell>
          <cell r="M649"/>
          <cell r="N649" t="str">
            <v>0.15</v>
          </cell>
          <cell r="O649"/>
          <cell r="P649"/>
          <cell r="Q649"/>
          <cell r="R649" t="str">
            <v>推测</v>
          </cell>
        </row>
        <row r="650">
          <cell r="A650"/>
          <cell r="B650"/>
          <cell r="C650" t="str">
            <v>10J1223</v>
          </cell>
          <cell r="D650" t="str">
            <v>管埋</v>
          </cell>
          <cell r="E650" t="str">
            <v>塑胶</v>
          </cell>
          <cell r="F650" t="str">
            <v>100</v>
          </cell>
          <cell r="G650" t="str">
            <v>拐点</v>
          </cell>
          <cell r="H650"/>
          <cell r="I650" t="str">
            <v>20320.93</v>
          </cell>
          <cell r="J650" t="str">
            <v>105730.52</v>
          </cell>
          <cell r="K650" t="str">
            <v>8.80</v>
          </cell>
          <cell r="L650" t="str">
            <v>8.65</v>
          </cell>
          <cell r="M650"/>
          <cell r="N650" t="str">
            <v>0.15</v>
          </cell>
          <cell r="O650"/>
          <cell r="P650"/>
          <cell r="Q650"/>
          <cell r="R650" t="str">
            <v>推测</v>
          </cell>
        </row>
        <row r="651">
          <cell r="A651" t="str">
            <v>10J1223</v>
          </cell>
          <cell r="B651"/>
          <cell r="C651" t="str">
            <v>10J1222</v>
          </cell>
          <cell r="D651" t="str">
            <v>管埋</v>
          </cell>
          <cell r="E651" t="str">
            <v>塑胶</v>
          </cell>
          <cell r="F651" t="str">
            <v>100</v>
          </cell>
          <cell r="G651" t="str">
            <v>拐点</v>
          </cell>
          <cell r="H651"/>
          <cell r="I651" t="str">
            <v>20324.45</v>
          </cell>
          <cell r="J651" t="str">
            <v>105745.93</v>
          </cell>
          <cell r="K651" t="str">
            <v>8.82</v>
          </cell>
          <cell r="L651" t="str">
            <v>8.66</v>
          </cell>
          <cell r="M651"/>
          <cell r="N651" t="str">
            <v>0.16</v>
          </cell>
          <cell r="O651"/>
          <cell r="P651"/>
          <cell r="Q651"/>
          <cell r="R651" t="str">
            <v>推测</v>
          </cell>
        </row>
        <row r="652">
          <cell r="A652"/>
          <cell r="B652"/>
          <cell r="C652" t="str">
            <v>10J1224</v>
          </cell>
          <cell r="D652" t="str">
            <v>管埋</v>
          </cell>
          <cell r="E652" t="str">
            <v>塑胶</v>
          </cell>
          <cell r="F652" t="str">
            <v>100</v>
          </cell>
          <cell r="G652" t="str">
            <v>拐点</v>
          </cell>
          <cell r="H652"/>
          <cell r="I652" t="str">
            <v>20324.45</v>
          </cell>
          <cell r="J652" t="str">
            <v>105745.93</v>
          </cell>
          <cell r="K652" t="str">
            <v>8.82</v>
          </cell>
          <cell r="L652" t="str">
            <v>8.66</v>
          </cell>
          <cell r="M652"/>
          <cell r="N652" t="str">
            <v>0.16</v>
          </cell>
          <cell r="O652"/>
          <cell r="P652"/>
          <cell r="Q652"/>
          <cell r="R652" t="str">
            <v>推测</v>
          </cell>
        </row>
        <row r="653">
          <cell r="A653" t="str">
            <v>10J1224</v>
          </cell>
          <cell r="B653"/>
          <cell r="C653" t="str">
            <v>10J1223</v>
          </cell>
          <cell r="D653" t="str">
            <v>管埋</v>
          </cell>
          <cell r="E653" t="str">
            <v>塑胶</v>
          </cell>
          <cell r="F653" t="str">
            <v>100</v>
          </cell>
          <cell r="G653" t="str">
            <v>直线点</v>
          </cell>
          <cell r="H653"/>
          <cell r="I653" t="str">
            <v>20341.36</v>
          </cell>
          <cell r="J653" t="str">
            <v>105741.62</v>
          </cell>
          <cell r="K653" t="str">
            <v>8.83</v>
          </cell>
          <cell r="L653" t="str">
            <v>8.58</v>
          </cell>
          <cell r="M653"/>
          <cell r="N653" t="str">
            <v>0.25</v>
          </cell>
          <cell r="O653"/>
          <cell r="P653"/>
          <cell r="Q653"/>
          <cell r="R653" t="str">
            <v>推测</v>
          </cell>
        </row>
        <row r="654">
          <cell r="A654"/>
          <cell r="B654"/>
          <cell r="C654" t="str">
            <v>10J1281</v>
          </cell>
          <cell r="D654" t="str">
            <v>管埋</v>
          </cell>
          <cell r="E654" t="str">
            <v>塑胶</v>
          </cell>
          <cell r="F654" t="str">
            <v>100</v>
          </cell>
          <cell r="G654" t="str">
            <v>直线点</v>
          </cell>
          <cell r="H654"/>
          <cell r="I654" t="str">
            <v>20341.36</v>
          </cell>
          <cell r="J654" t="str">
            <v>105741.62</v>
          </cell>
          <cell r="K654" t="str">
            <v>8.83</v>
          </cell>
          <cell r="L654" t="str">
            <v>8.58</v>
          </cell>
          <cell r="M654"/>
          <cell r="N654" t="str">
            <v>0.25</v>
          </cell>
          <cell r="O654"/>
          <cell r="P654"/>
          <cell r="Q654"/>
          <cell r="R654" t="str">
            <v>推测</v>
          </cell>
        </row>
        <row r="655">
          <cell r="A655" t="str">
            <v>10J1225</v>
          </cell>
          <cell r="B655"/>
          <cell r="C655" t="str">
            <v>10J1273</v>
          </cell>
          <cell r="D655" t="str">
            <v>管埋</v>
          </cell>
          <cell r="E655" t="str">
            <v>塑胶</v>
          </cell>
          <cell r="F655" t="str">
            <v>100</v>
          </cell>
          <cell r="G655" t="str">
            <v>拐点</v>
          </cell>
          <cell r="H655"/>
          <cell r="I655" t="str">
            <v>20363.31</v>
          </cell>
          <cell r="J655" t="str">
            <v>105736.23</v>
          </cell>
          <cell r="K655" t="str">
            <v>9.17</v>
          </cell>
          <cell r="L655" t="str">
            <v>8.89</v>
          </cell>
          <cell r="M655"/>
          <cell r="N655" t="str">
            <v>0.28</v>
          </cell>
          <cell r="O655"/>
          <cell r="P655"/>
          <cell r="Q655"/>
          <cell r="R655" t="str">
            <v>推测</v>
          </cell>
        </row>
        <row r="656">
          <cell r="A656"/>
          <cell r="B656"/>
          <cell r="C656" t="str">
            <v>10J1281</v>
          </cell>
          <cell r="D656" t="str">
            <v>管埋</v>
          </cell>
          <cell r="E656" t="str">
            <v>塑胶</v>
          </cell>
          <cell r="F656" t="str">
            <v>100</v>
          </cell>
          <cell r="G656" t="str">
            <v>拐点</v>
          </cell>
          <cell r="H656"/>
          <cell r="I656" t="str">
            <v>20363.31</v>
          </cell>
          <cell r="J656" t="str">
            <v>105736.23</v>
          </cell>
          <cell r="K656" t="str">
            <v>9.17</v>
          </cell>
          <cell r="L656" t="str">
            <v>8.89</v>
          </cell>
          <cell r="M656"/>
          <cell r="N656" t="str">
            <v>0.28</v>
          </cell>
          <cell r="O656"/>
          <cell r="P656"/>
          <cell r="Q656"/>
          <cell r="R656" t="str">
            <v>推测</v>
          </cell>
        </row>
        <row r="657">
          <cell r="A657" t="str">
            <v>10J1226</v>
          </cell>
          <cell r="B657"/>
          <cell r="C657" t="str">
            <v>10J1227</v>
          </cell>
          <cell r="D657" t="str">
            <v>管埋</v>
          </cell>
          <cell r="E657" t="str">
            <v>铸铁</v>
          </cell>
          <cell r="F657" t="str">
            <v>100</v>
          </cell>
          <cell r="G657" t="str">
            <v>三通</v>
          </cell>
          <cell r="H657"/>
          <cell r="I657" t="str">
            <v>20374.63</v>
          </cell>
          <cell r="J657" t="str">
            <v>105764.14</v>
          </cell>
          <cell r="K657" t="str">
            <v>9.30</v>
          </cell>
          <cell r="L657" t="str">
            <v>9.00</v>
          </cell>
          <cell r="M657"/>
          <cell r="N657" t="str">
            <v>0.30</v>
          </cell>
          <cell r="O657"/>
          <cell r="P657"/>
          <cell r="Q657"/>
          <cell r="R657"/>
        </row>
        <row r="658">
          <cell r="A658"/>
          <cell r="B658"/>
          <cell r="C658" t="str">
            <v>10J1273</v>
          </cell>
          <cell r="D658" t="str">
            <v>管埋</v>
          </cell>
          <cell r="E658" t="str">
            <v>铸铁</v>
          </cell>
          <cell r="F658" t="str">
            <v>100</v>
          </cell>
          <cell r="G658" t="str">
            <v>三通</v>
          </cell>
          <cell r="H658"/>
          <cell r="I658" t="str">
            <v>20374.63</v>
          </cell>
          <cell r="J658" t="str">
            <v>105764.14</v>
          </cell>
          <cell r="K658" t="str">
            <v>9.30</v>
          </cell>
          <cell r="L658" t="str">
            <v>9.00</v>
          </cell>
          <cell r="M658"/>
          <cell r="N658" t="str">
            <v>0.30</v>
          </cell>
          <cell r="O658"/>
          <cell r="P658"/>
          <cell r="Q658"/>
          <cell r="R658"/>
        </row>
        <row r="659">
          <cell r="A659"/>
          <cell r="B659"/>
          <cell r="C659" t="str">
            <v>10J699</v>
          </cell>
          <cell r="D659" t="str">
            <v>管埋</v>
          </cell>
          <cell r="E659" t="str">
            <v>塑胶</v>
          </cell>
          <cell r="F659" t="str">
            <v>100</v>
          </cell>
          <cell r="G659" t="str">
            <v>三通</v>
          </cell>
          <cell r="H659"/>
          <cell r="I659" t="str">
            <v>20374.63</v>
          </cell>
          <cell r="J659" t="str">
            <v>105764.14</v>
          </cell>
          <cell r="K659" t="str">
            <v>9.30</v>
          </cell>
          <cell r="L659" t="str">
            <v>9.00</v>
          </cell>
          <cell r="M659"/>
          <cell r="N659" t="str">
            <v>0.30</v>
          </cell>
          <cell r="O659"/>
          <cell r="P659"/>
          <cell r="Q659"/>
          <cell r="R659" t="str">
            <v>推测</v>
          </cell>
        </row>
        <row r="660">
          <cell r="A660" t="str">
            <v>10J1227</v>
          </cell>
          <cell r="B660"/>
          <cell r="C660" t="str">
            <v>10J1226</v>
          </cell>
          <cell r="D660" t="str">
            <v>管埋</v>
          </cell>
          <cell r="E660" t="str">
            <v>铸铁</v>
          </cell>
          <cell r="F660" t="str">
            <v>100</v>
          </cell>
          <cell r="G660" t="str">
            <v>直线点</v>
          </cell>
          <cell r="H660" t="str">
            <v>阀门</v>
          </cell>
          <cell r="I660" t="str">
            <v>20375.15</v>
          </cell>
          <cell r="J660" t="str">
            <v>105765.26</v>
          </cell>
          <cell r="K660" t="str">
            <v>9.31</v>
          </cell>
          <cell r="L660" t="str">
            <v>9.30</v>
          </cell>
          <cell r="M660"/>
          <cell r="N660" t="str">
            <v>0.01</v>
          </cell>
          <cell r="O660"/>
          <cell r="P660"/>
          <cell r="Q660"/>
          <cell r="R660"/>
        </row>
        <row r="661">
          <cell r="A661"/>
          <cell r="B661"/>
          <cell r="C661" t="str">
            <v>10J1228</v>
          </cell>
          <cell r="D661" t="str">
            <v>管埋</v>
          </cell>
          <cell r="E661" t="str">
            <v>铸铁</v>
          </cell>
          <cell r="F661" t="str">
            <v>100</v>
          </cell>
          <cell r="G661" t="str">
            <v>直线点</v>
          </cell>
          <cell r="H661" t="str">
            <v>阀门</v>
          </cell>
          <cell r="I661" t="str">
            <v>20375.15</v>
          </cell>
          <cell r="J661" t="str">
            <v>105765.26</v>
          </cell>
          <cell r="K661" t="str">
            <v>9.31</v>
          </cell>
          <cell r="L661" t="str">
            <v>9.30</v>
          </cell>
          <cell r="M661"/>
          <cell r="N661" t="str">
            <v>0.01</v>
          </cell>
          <cell r="O661"/>
          <cell r="P661"/>
          <cell r="Q661"/>
          <cell r="R661"/>
        </row>
        <row r="662">
          <cell r="A662" t="str">
            <v>10J1228</v>
          </cell>
          <cell r="B662"/>
          <cell r="C662" t="str">
            <v>10J1227</v>
          </cell>
          <cell r="D662" t="str">
            <v>管埋</v>
          </cell>
          <cell r="E662" t="str">
            <v>铸铁</v>
          </cell>
          <cell r="F662" t="str">
            <v>100</v>
          </cell>
          <cell r="G662" t="str">
            <v>四通</v>
          </cell>
          <cell r="H662"/>
          <cell r="I662" t="str">
            <v>20382.84</v>
          </cell>
          <cell r="J662" t="str">
            <v>105784.44</v>
          </cell>
          <cell r="K662" t="str">
            <v>9.03</v>
          </cell>
          <cell r="L662" t="str">
            <v>9.02</v>
          </cell>
          <cell r="M662"/>
          <cell r="N662" t="str">
            <v>0.01</v>
          </cell>
          <cell r="O662"/>
          <cell r="P662"/>
          <cell r="Q662"/>
          <cell r="R662"/>
        </row>
        <row r="663">
          <cell r="A663"/>
          <cell r="B663"/>
          <cell r="C663" t="str">
            <v>10J1229</v>
          </cell>
          <cell r="D663" t="str">
            <v>管埋</v>
          </cell>
          <cell r="E663" t="str">
            <v>铸铁</v>
          </cell>
          <cell r="F663" t="str">
            <v>100</v>
          </cell>
          <cell r="G663" t="str">
            <v>四通</v>
          </cell>
          <cell r="H663"/>
          <cell r="I663" t="str">
            <v>20382.84</v>
          </cell>
          <cell r="J663" t="str">
            <v>105784.44</v>
          </cell>
          <cell r="K663" t="str">
            <v>9.03</v>
          </cell>
          <cell r="L663" t="str">
            <v>9.02</v>
          </cell>
          <cell r="M663"/>
          <cell r="N663" t="str">
            <v>0.01</v>
          </cell>
          <cell r="O663"/>
          <cell r="P663"/>
          <cell r="Q663"/>
          <cell r="R663"/>
        </row>
        <row r="664">
          <cell r="A664"/>
          <cell r="B664"/>
          <cell r="C664" t="str">
            <v>10J1234</v>
          </cell>
          <cell r="D664" t="str">
            <v>管埋</v>
          </cell>
          <cell r="E664" t="str">
            <v>铸铁</v>
          </cell>
          <cell r="F664" t="str">
            <v>100</v>
          </cell>
          <cell r="G664" t="str">
            <v>四通</v>
          </cell>
          <cell r="H664"/>
          <cell r="I664" t="str">
            <v>20382.84</v>
          </cell>
          <cell r="J664" t="str">
            <v>105784.44</v>
          </cell>
          <cell r="K664" t="str">
            <v>9.03</v>
          </cell>
          <cell r="L664" t="str">
            <v>9.02</v>
          </cell>
          <cell r="M664"/>
          <cell r="N664" t="str">
            <v>0.01</v>
          </cell>
          <cell r="O664"/>
          <cell r="P664"/>
          <cell r="Q664"/>
          <cell r="R664"/>
        </row>
        <row r="665">
          <cell r="A665"/>
          <cell r="B665"/>
          <cell r="C665" t="str">
            <v>10J1265</v>
          </cell>
          <cell r="D665" t="str">
            <v>管埋</v>
          </cell>
          <cell r="E665" t="str">
            <v>铸铁</v>
          </cell>
          <cell r="F665" t="str">
            <v>100</v>
          </cell>
          <cell r="G665" t="str">
            <v>四通</v>
          </cell>
          <cell r="H665"/>
          <cell r="I665" t="str">
            <v>20382.84</v>
          </cell>
          <cell r="J665" t="str">
            <v>105784.44</v>
          </cell>
          <cell r="K665" t="str">
            <v>9.03</v>
          </cell>
          <cell r="L665" t="str">
            <v>9.02</v>
          </cell>
          <cell r="M665"/>
          <cell r="N665" t="str">
            <v>0.01</v>
          </cell>
          <cell r="O665"/>
          <cell r="P665"/>
          <cell r="Q665"/>
          <cell r="R665"/>
        </row>
        <row r="666">
          <cell r="A666" t="str">
            <v>10J1229</v>
          </cell>
          <cell r="B666"/>
          <cell r="C666" t="str">
            <v>10J1228</v>
          </cell>
          <cell r="D666" t="str">
            <v>管埋</v>
          </cell>
          <cell r="E666" t="str">
            <v>铸铁</v>
          </cell>
          <cell r="F666" t="str">
            <v>100</v>
          </cell>
          <cell r="G666" t="str">
            <v>拐点</v>
          </cell>
          <cell r="H666"/>
          <cell r="I666" t="str">
            <v>20381.63</v>
          </cell>
          <cell r="J666" t="str">
            <v>105784.92</v>
          </cell>
          <cell r="K666" t="str">
            <v>9.82</v>
          </cell>
          <cell r="L666" t="str">
            <v>9.81</v>
          </cell>
          <cell r="M666"/>
          <cell r="N666" t="str">
            <v>0.01</v>
          </cell>
          <cell r="O666"/>
          <cell r="P666"/>
          <cell r="Q666"/>
          <cell r="R666"/>
        </row>
        <row r="667">
          <cell r="A667"/>
          <cell r="B667"/>
          <cell r="C667" t="str">
            <v>10J1230</v>
          </cell>
          <cell r="D667" t="str">
            <v>管埋</v>
          </cell>
          <cell r="E667" t="str">
            <v>铸铁</v>
          </cell>
          <cell r="F667" t="str">
            <v>100</v>
          </cell>
          <cell r="G667" t="str">
            <v>拐点</v>
          </cell>
          <cell r="H667"/>
          <cell r="I667" t="str">
            <v>20381.63</v>
          </cell>
          <cell r="J667" t="str">
            <v>105784.92</v>
          </cell>
          <cell r="K667" t="str">
            <v>9.82</v>
          </cell>
          <cell r="L667" t="str">
            <v>9.81</v>
          </cell>
          <cell r="M667"/>
          <cell r="N667" t="str">
            <v>0.01</v>
          </cell>
          <cell r="O667"/>
          <cell r="P667"/>
          <cell r="Q667"/>
          <cell r="R667"/>
        </row>
        <row r="668">
          <cell r="A668" t="str">
            <v>10J1230</v>
          </cell>
          <cell r="B668"/>
          <cell r="C668" t="str">
            <v>10J1229</v>
          </cell>
          <cell r="D668" t="str">
            <v>管埋</v>
          </cell>
          <cell r="E668" t="str">
            <v>铸铁</v>
          </cell>
          <cell r="F668" t="str">
            <v>100</v>
          </cell>
          <cell r="G668" t="str">
            <v>拐点</v>
          </cell>
          <cell r="H668"/>
          <cell r="I668" t="str">
            <v>20385.67</v>
          </cell>
          <cell r="J668" t="str">
            <v>105794.96</v>
          </cell>
          <cell r="K668" t="str">
            <v>8.26</v>
          </cell>
          <cell r="L668" t="str">
            <v>8.25</v>
          </cell>
          <cell r="M668"/>
          <cell r="N668" t="str">
            <v>0.01</v>
          </cell>
          <cell r="O668"/>
          <cell r="P668"/>
          <cell r="Q668"/>
          <cell r="R668"/>
        </row>
        <row r="669">
          <cell r="A669"/>
          <cell r="B669"/>
          <cell r="C669" t="str">
            <v>10J1239</v>
          </cell>
          <cell r="D669" t="str">
            <v>管埋</v>
          </cell>
          <cell r="E669" t="str">
            <v>铸铁</v>
          </cell>
          <cell r="F669" t="str">
            <v>100</v>
          </cell>
          <cell r="G669" t="str">
            <v>拐点</v>
          </cell>
          <cell r="H669"/>
          <cell r="I669" t="str">
            <v>20385.67</v>
          </cell>
          <cell r="J669" t="str">
            <v>105794.96</v>
          </cell>
          <cell r="K669" t="str">
            <v>8.26</v>
          </cell>
          <cell r="L669" t="str">
            <v>8.25</v>
          </cell>
          <cell r="M669"/>
          <cell r="N669" t="str">
            <v>0.01</v>
          </cell>
          <cell r="O669"/>
          <cell r="P669"/>
          <cell r="Q669"/>
          <cell r="R669"/>
        </row>
        <row r="670">
          <cell r="A670" t="str">
            <v>10J1231</v>
          </cell>
          <cell r="B670"/>
          <cell r="C670" t="str">
            <v>10J1173</v>
          </cell>
          <cell r="D670" t="str">
            <v>管埋</v>
          </cell>
          <cell r="E670" t="str">
            <v>铸铁</v>
          </cell>
          <cell r="F670" t="str">
            <v>100</v>
          </cell>
          <cell r="G670" t="str">
            <v>直线点</v>
          </cell>
          <cell r="H670" t="str">
            <v>检修井</v>
          </cell>
          <cell r="I670" t="str">
            <v>20393.27</v>
          </cell>
          <cell r="J670" t="str">
            <v>105780.37</v>
          </cell>
          <cell r="K670" t="str">
            <v>9.27</v>
          </cell>
          <cell r="L670" t="str">
            <v>8.63</v>
          </cell>
          <cell r="M670"/>
          <cell r="N670" t="str">
            <v>0.64</v>
          </cell>
          <cell r="O670"/>
          <cell r="P670"/>
          <cell r="Q670"/>
          <cell r="R670"/>
        </row>
        <row r="671">
          <cell r="A671"/>
          <cell r="B671"/>
          <cell r="C671" t="str">
            <v>10J1265</v>
          </cell>
          <cell r="D671" t="str">
            <v>管埋</v>
          </cell>
          <cell r="E671" t="str">
            <v>铸铁</v>
          </cell>
          <cell r="F671" t="str">
            <v>100</v>
          </cell>
          <cell r="G671" t="str">
            <v>直线点</v>
          </cell>
          <cell r="H671" t="str">
            <v>检修井</v>
          </cell>
          <cell r="I671" t="str">
            <v>20393.27</v>
          </cell>
          <cell r="J671" t="str">
            <v>105780.37</v>
          </cell>
          <cell r="K671" t="str">
            <v>9.27</v>
          </cell>
          <cell r="L671" t="str">
            <v>8.63</v>
          </cell>
          <cell r="M671"/>
          <cell r="N671" t="str">
            <v>0.64</v>
          </cell>
          <cell r="O671"/>
          <cell r="P671"/>
          <cell r="Q671"/>
          <cell r="R671"/>
        </row>
        <row r="672">
          <cell r="A672" t="str">
            <v>10J1232</v>
          </cell>
          <cell r="B672"/>
          <cell r="C672" t="str">
            <v>10J1233</v>
          </cell>
          <cell r="D672" t="str">
            <v>管埋</v>
          </cell>
          <cell r="E672" t="str">
            <v>铸铁</v>
          </cell>
          <cell r="F672" t="str">
            <v>100</v>
          </cell>
          <cell r="G672" t="str">
            <v>直线点</v>
          </cell>
          <cell r="H672" t="str">
            <v>检修井</v>
          </cell>
          <cell r="I672" t="str">
            <v>20395.74</v>
          </cell>
          <cell r="J672" t="str">
            <v>105789.25</v>
          </cell>
          <cell r="K672" t="str">
            <v>8.98</v>
          </cell>
          <cell r="L672" t="str">
            <v>8.67</v>
          </cell>
          <cell r="M672"/>
          <cell r="N672" t="str">
            <v>0.31</v>
          </cell>
          <cell r="O672"/>
          <cell r="P672"/>
          <cell r="Q672"/>
          <cell r="R672"/>
        </row>
        <row r="673">
          <cell r="A673"/>
          <cell r="B673"/>
          <cell r="C673" t="str">
            <v>10J1235</v>
          </cell>
          <cell r="D673" t="str">
            <v>管埋</v>
          </cell>
          <cell r="E673" t="str">
            <v>铸铁</v>
          </cell>
          <cell r="F673" t="str">
            <v>100</v>
          </cell>
          <cell r="G673" t="str">
            <v>直线点</v>
          </cell>
          <cell r="H673" t="str">
            <v>检修井</v>
          </cell>
          <cell r="I673" t="str">
            <v>20395.74</v>
          </cell>
          <cell r="J673" t="str">
            <v>105789.25</v>
          </cell>
          <cell r="K673" t="str">
            <v>8.98</v>
          </cell>
          <cell r="L673" t="str">
            <v>8.67</v>
          </cell>
          <cell r="M673"/>
          <cell r="N673" t="str">
            <v>0.31</v>
          </cell>
          <cell r="O673"/>
          <cell r="P673"/>
          <cell r="Q673"/>
          <cell r="R673"/>
        </row>
        <row r="674">
          <cell r="A674" t="str">
            <v>10J1233</v>
          </cell>
          <cell r="B674"/>
          <cell r="C674" t="str">
            <v>10J1232</v>
          </cell>
          <cell r="D674" t="str">
            <v>管埋</v>
          </cell>
          <cell r="E674" t="str">
            <v>铸铁</v>
          </cell>
          <cell r="F674" t="str">
            <v>100</v>
          </cell>
          <cell r="G674" t="str">
            <v>拐点</v>
          </cell>
          <cell r="H674"/>
          <cell r="I674" t="str">
            <v>20393.71</v>
          </cell>
          <cell r="J674" t="str">
            <v>105784.50</v>
          </cell>
          <cell r="K674" t="str">
            <v>8.90</v>
          </cell>
          <cell r="L674" t="str">
            <v>8.61</v>
          </cell>
          <cell r="M674"/>
          <cell r="N674" t="str">
            <v>0.29</v>
          </cell>
          <cell r="O674"/>
          <cell r="P674"/>
          <cell r="Q674"/>
          <cell r="R674"/>
        </row>
        <row r="675">
          <cell r="A675"/>
          <cell r="B675"/>
          <cell r="C675" t="str">
            <v>10J1234</v>
          </cell>
          <cell r="D675" t="str">
            <v>管埋</v>
          </cell>
          <cell r="E675" t="str">
            <v>铸铁</v>
          </cell>
          <cell r="F675" t="str">
            <v>100</v>
          </cell>
          <cell r="G675" t="str">
            <v>拐点</v>
          </cell>
          <cell r="H675"/>
          <cell r="I675" t="str">
            <v>20393.71</v>
          </cell>
          <cell r="J675" t="str">
            <v>105784.50</v>
          </cell>
          <cell r="K675" t="str">
            <v>8.90</v>
          </cell>
          <cell r="L675" t="str">
            <v>8.61</v>
          </cell>
          <cell r="M675"/>
          <cell r="N675" t="str">
            <v>0.29</v>
          </cell>
          <cell r="O675"/>
          <cell r="P675"/>
          <cell r="Q675"/>
          <cell r="R675"/>
        </row>
        <row r="676">
          <cell r="A676" t="str">
            <v>10J1234</v>
          </cell>
          <cell r="B676"/>
          <cell r="C676" t="str">
            <v>10J1228</v>
          </cell>
          <cell r="D676" t="str">
            <v>管埋</v>
          </cell>
          <cell r="E676" t="str">
            <v>铸铁</v>
          </cell>
          <cell r="F676" t="str">
            <v>100</v>
          </cell>
          <cell r="G676" t="str">
            <v>拐点</v>
          </cell>
          <cell r="H676"/>
          <cell r="I676" t="str">
            <v>20384.37</v>
          </cell>
          <cell r="J676" t="str">
            <v>105788.17</v>
          </cell>
          <cell r="K676" t="str">
            <v>8.35</v>
          </cell>
          <cell r="L676" t="str">
            <v>8.09</v>
          </cell>
          <cell r="M676"/>
          <cell r="N676" t="str">
            <v>0.26</v>
          </cell>
          <cell r="O676"/>
          <cell r="P676"/>
          <cell r="Q676"/>
          <cell r="R676"/>
        </row>
        <row r="677">
          <cell r="A677"/>
          <cell r="B677"/>
          <cell r="C677" t="str">
            <v>10J1233</v>
          </cell>
          <cell r="D677" t="str">
            <v>管埋</v>
          </cell>
          <cell r="E677" t="str">
            <v>铸铁</v>
          </cell>
          <cell r="F677" t="str">
            <v>100</v>
          </cell>
          <cell r="G677" t="str">
            <v>拐点</v>
          </cell>
          <cell r="H677"/>
          <cell r="I677" t="str">
            <v>20384.37</v>
          </cell>
          <cell r="J677" t="str">
            <v>105788.17</v>
          </cell>
          <cell r="K677" t="str">
            <v>8.35</v>
          </cell>
          <cell r="L677" t="str">
            <v>8.09</v>
          </cell>
          <cell r="M677"/>
          <cell r="N677" t="str">
            <v>0.26</v>
          </cell>
          <cell r="O677"/>
          <cell r="P677"/>
          <cell r="Q677"/>
          <cell r="R677"/>
        </row>
        <row r="678">
          <cell r="A678" t="str">
            <v>10J1235</v>
          </cell>
          <cell r="B678"/>
          <cell r="C678" t="str">
            <v>10J1232</v>
          </cell>
          <cell r="D678" t="str">
            <v>管埋</v>
          </cell>
          <cell r="E678" t="str">
            <v>铸铁</v>
          </cell>
          <cell r="F678" t="str">
            <v>100</v>
          </cell>
          <cell r="G678" t="str">
            <v>拐点</v>
          </cell>
          <cell r="H678"/>
          <cell r="I678" t="str">
            <v>20397.63</v>
          </cell>
          <cell r="J678" t="str">
            <v>105794.70</v>
          </cell>
          <cell r="K678" t="str">
            <v>9.18</v>
          </cell>
          <cell r="L678" t="str">
            <v>8.90</v>
          </cell>
          <cell r="M678"/>
          <cell r="N678" t="str">
            <v>0.28</v>
          </cell>
          <cell r="O678"/>
          <cell r="P678"/>
          <cell r="Q678"/>
          <cell r="R678"/>
        </row>
        <row r="679">
          <cell r="A679"/>
          <cell r="B679"/>
          <cell r="C679" t="str">
            <v>10J1236</v>
          </cell>
          <cell r="D679" t="str">
            <v>管埋</v>
          </cell>
          <cell r="E679" t="str">
            <v>铸铁</v>
          </cell>
          <cell r="F679" t="str">
            <v>100</v>
          </cell>
          <cell r="G679" t="str">
            <v>拐点</v>
          </cell>
          <cell r="H679"/>
          <cell r="I679" t="str">
            <v>20397.63</v>
          </cell>
          <cell r="J679" t="str">
            <v>105794.70</v>
          </cell>
          <cell r="K679" t="str">
            <v>9.18</v>
          </cell>
          <cell r="L679" t="str">
            <v>8.90</v>
          </cell>
          <cell r="M679"/>
          <cell r="N679" t="str">
            <v>0.28</v>
          </cell>
          <cell r="O679"/>
          <cell r="P679"/>
          <cell r="Q679"/>
          <cell r="R679"/>
        </row>
        <row r="680">
          <cell r="A680" t="str">
            <v>10J1236</v>
          </cell>
          <cell r="B680"/>
          <cell r="C680" t="str">
            <v>10J1235</v>
          </cell>
          <cell r="D680" t="str">
            <v>管埋</v>
          </cell>
          <cell r="E680" t="str">
            <v>铸铁</v>
          </cell>
          <cell r="F680" t="str">
            <v>100</v>
          </cell>
          <cell r="G680" t="str">
            <v>直线点</v>
          </cell>
          <cell r="H680"/>
          <cell r="I680" t="str">
            <v>20397.23</v>
          </cell>
          <cell r="J680" t="str">
            <v>105822.19</v>
          </cell>
          <cell r="K680" t="str">
            <v>9.21</v>
          </cell>
          <cell r="L680" t="str">
            <v>8.91</v>
          </cell>
          <cell r="M680"/>
          <cell r="N680" t="str">
            <v>0.30</v>
          </cell>
          <cell r="O680"/>
          <cell r="P680"/>
          <cell r="Q680"/>
          <cell r="R680"/>
        </row>
        <row r="681">
          <cell r="A681"/>
          <cell r="B681"/>
          <cell r="C681" t="str">
            <v>10J1237</v>
          </cell>
          <cell r="D681" t="str">
            <v>管埋</v>
          </cell>
          <cell r="E681" t="str">
            <v>铸铁</v>
          </cell>
          <cell r="F681" t="str">
            <v>100</v>
          </cell>
          <cell r="G681" t="str">
            <v>直线点</v>
          </cell>
          <cell r="H681"/>
          <cell r="I681" t="str">
            <v>20397.23</v>
          </cell>
          <cell r="J681" t="str">
            <v>105822.19</v>
          </cell>
          <cell r="K681" t="str">
            <v>9.21</v>
          </cell>
          <cell r="L681" t="str">
            <v>8.91</v>
          </cell>
          <cell r="M681"/>
          <cell r="N681" t="str">
            <v>0.30</v>
          </cell>
          <cell r="O681"/>
          <cell r="P681"/>
          <cell r="Q681"/>
          <cell r="R681"/>
        </row>
        <row r="682">
          <cell r="A682" t="str">
            <v>10J1237</v>
          </cell>
          <cell r="B682"/>
          <cell r="C682" t="str">
            <v>10J1236</v>
          </cell>
          <cell r="D682" t="str">
            <v>管埋</v>
          </cell>
          <cell r="E682" t="str">
            <v>铸铁</v>
          </cell>
          <cell r="F682" t="str">
            <v>100</v>
          </cell>
          <cell r="G682" t="str">
            <v>拐点</v>
          </cell>
          <cell r="H682"/>
          <cell r="I682" t="str">
            <v>20397.00</v>
          </cell>
          <cell r="J682" t="str">
            <v>105850.29</v>
          </cell>
          <cell r="K682" t="str">
            <v>9.11</v>
          </cell>
          <cell r="L682" t="str">
            <v>8.83</v>
          </cell>
          <cell r="M682"/>
          <cell r="N682" t="str">
            <v>0.28</v>
          </cell>
          <cell r="O682"/>
          <cell r="P682"/>
          <cell r="Q682"/>
          <cell r="R682"/>
        </row>
        <row r="683">
          <cell r="A683"/>
          <cell r="B683"/>
          <cell r="C683" t="str">
            <v>10J1238</v>
          </cell>
          <cell r="D683" t="str">
            <v>管埋</v>
          </cell>
          <cell r="E683" t="str">
            <v>铸铁</v>
          </cell>
          <cell r="F683" t="str">
            <v>100</v>
          </cell>
          <cell r="G683" t="str">
            <v>拐点</v>
          </cell>
          <cell r="H683"/>
          <cell r="I683" t="str">
            <v>20397.00</v>
          </cell>
          <cell r="J683" t="str">
            <v>105850.29</v>
          </cell>
          <cell r="K683" t="str">
            <v>9.11</v>
          </cell>
          <cell r="L683" t="str">
            <v>8.83</v>
          </cell>
          <cell r="M683"/>
          <cell r="N683" t="str">
            <v>0.28</v>
          </cell>
          <cell r="O683"/>
          <cell r="P683"/>
          <cell r="Q683"/>
          <cell r="R683"/>
        </row>
        <row r="684">
          <cell r="A684" t="str">
            <v>10J1238</v>
          </cell>
          <cell r="B684"/>
          <cell r="C684" t="str">
            <v>10J1237</v>
          </cell>
          <cell r="D684" t="str">
            <v>管埋</v>
          </cell>
          <cell r="E684" t="str">
            <v>铸铁</v>
          </cell>
          <cell r="F684" t="str">
            <v>100</v>
          </cell>
          <cell r="G684" t="str">
            <v>终止点</v>
          </cell>
          <cell r="H684" t="str">
            <v>预留口</v>
          </cell>
          <cell r="I684" t="str">
            <v>20399.33</v>
          </cell>
          <cell r="J684" t="str">
            <v>105850.29</v>
          </cell>
          <cell r="K684" t="str">
            <v>9.14</v>
          </cell>
          <cell r="L684" t="str">
            <v>9.13</v>
          </cell>
          <cell r="M684"/>
          <cell r="N684" t="str">
            <v>0.01</v>
          </cell>
          <cell r="O684"/>
          <cell r="P684"/>
          <cell r="Q684"/>
          <cell r="R684"/>
        </row>
        <row r="685">
          <cell r="A685" t="str">
            <v>10J1239</v>
          </cell>
          <cell r="B685"/>
          <cell r="C685" t="str">
            <v>10J1230</v>
          </cell>
          <cell r="D685" t="str">
            <v>管埋</v>
          </cell>
          <cell r="E685" t="str">
            <v>铸铁</v>
          </cell>
          <cell r="F685" t="str">
            <v>100</v>
          </cell>
          <cell r="G685" t="str">
            <v>三通</v>
          </cell>
          <cell r="H685"/>
          <cell r="I685" t="str">
            <v>20364.12</v>
          </cell>
          <cell r="J685" t="str">
            <v>105806.80</v>
          </cell>
          <cell r="K685" t="str">
            <v>6.98</v>
          </cell>
          <cell r="L685" t="str">
            <v>6.97</v>
          </cell>
          <cell r="M685"/>
          <cell r="N685" t="str">
            <v>0.01</v>
          </cell>
          <cell r="O685"/>
          <cell r="P685"/>
          <cell r="Q685"/>
          <cell r="R685"/>
        </row>
        <row r="686">
          <cell r="A686"/>
          <cell r="B686"/>
          <cell r="C686" t="str">
            <v>10J1240</v>
          </cell>
          <cell r="D686" t="str">
            <v>管埋</v>
          </cell>
          <cell r="E686" t="str">
            <v>铸铁</v>
          </cell>
          <cell r="F686" t="str">
            <v>100</v>
          </cell>
          <cell r="G686" t="str">
            <v>三通</v>
          </cell>
          <cell r="H686"/>
          <cell r="I686" t="str">
            <v>20364.12</v>
          </cell>
          <cell r="J686" t="str">
            <v>105806.80</v>
          </cell>
          <cell r="K686" t="str">
            <v>6.98</v>
          </cell>
          <cell r="L686" t="str">
            <v>6.97</v>
          </cell>
          <cell r="M686"/>
          <cell r="N686" t="str">
            <v>0.01</v>
          </cell>
          <cell r="O686"/>
          <cell r="P686"/>
          <cell r="Q686"/>
          <cell r="R686"/>
        </row>
        <row r="687">
          <cell r="A687"/>
          <cell r="B687"/>
          <cell r="C687" t="str">
            <v>10J925</v>
          </cell>
          <cell r="D687" t="str">
            <v>管埋</v>
          </cell>
          <cell r="E687" t="str">
            <v>铸铁</v>
          </cell>
          <cell r="F687" t="str">
            <v>100</v>
          </cell>
          <cell r="G687" t="str">
            <v>三通</v>
          </cell>
          <cell r="H687"/>
          <cell r="I687" t="str">
            <v>20364.12</v>
          </cell>
          <cell r="J687" t="str">
            <v>105806.80</v>
          </cell>
          <cell r="K687" t="str">
            <v>6.98</v>
          </cell>
          <cell r="L687" t="str">
            <v>6.97</v>
          </cell>
          <cell r="M687"/>
          <cell r="N687" t="str">
            <v>0.01</v>
          </cell>
          <cell r="O687"/>
          <cell r="P687"/>
          <cell r="Q687"/>
          <cell r="R687"/>
        </row>
        <row r="688">
          <cell r="A688" t="str">
            <v>10J1240</v>
          </cell>
          <cell r="B688"/>
          <cell r="C688" t="str">
            <v>10J1239</v>
          </cell>
          <cell r="D688" t="str">
            <v>管埋</v>
          </cell>
          <cell r="E688" t="str">
            <v>铸铁</v>
          </cell>
          <cell r="F688" t="str">
            <v>100</v>
          </cell>
          <cell r="G688" t="str">
            <v>拐点</v>
          </cell>
          <cell r="H688"/>
          <cell r="I688" t="str">
            <v>20362.75</v>
          </cell>
          <cell r="J688" t="str">
            <v>105800.56</v>
          </cell>
          <cell r="K688" t="str">
            <v>7.02</v>
          </cell>
          <cell r="L688" t="str">
            <v>6.84</v>
          </cell>
          <cell r="M688"/>
          <cell r="N688" t="str">
            <v>0.18</v>
          </cell>
          <cell r="O688"/>
          <cell r="P688"/>
          <cell r="Q688"/>
          <cell r="R688"/>
        </row>
        <row r="689">
          <cell r="A689"/>
          <cell r="B689"/>
          <cell r="C689" t="str">
            <v>10J1241</v>
          </cell>
          <cell r="D689" t="str">
            <v>管埋</v>
          </cell>
          <cell r="E689" t="str">
            <v>铸铁</v>
          </cell>
          <cell r="F689" t="str">
            <v>100</v>
          </cell>
          <cell r="G689" t="str">
            <v>拐点</v>
          </cell>
          <cell r="H689"/>
          <cell r="I689" t="str">
            <v>20362.75</v>
          </cell>
          <cell r="J689" t="str">
            <v>105800.56</v>
          </cell>
          <cell r="K689" t="str">
            <v>7.02</v>
          </cell>
          <cell r="L689" t="str">
            <v>6.84</v>
          </cell>
          <cell r="M689"/>
          <cell r="N689" t="str">
            <v>0.18</v>
          </cell>
          <cell r="O689"/>
          <cell r="P689"/>
          <cell r="Q689"/>
          <cell r="R689"/>
        </row>
        <row r="690">
          <cell r="A690" t="str">
            <v>10J1241</v>
          </cell>
          <cell r="B690"/>
          <cell r="C690" t="str">
            <v>10J1240</v>
          </cell>
          <cell r="D690" t="str">
            <v>管埋</v>
          </cell>
          <cell r="E690" t="str">
            <v>铸铁</v>
          </cell>
          <cell r="F690" t="str">
            <v>100</v>
          </cell>
          <cell r="G690" t="str">
            <v>直线点</v>
          </cell>
          <cell r="H690" t="str">
            <v>消火栓</v>
          </cell>
          <cell r="I690" t="str">
            <v>20356.18</v>
          </cell>
          <cell r="J690" t="str">
            <v>105784.31</v>
          </cell>
          <cell r="K690" t="str">
            <v>6.96</v>
          </cell>
          <cell r="L690" t="str">
            <v>6.95</v>
          </cell>
          <cell r="M690"/>
          <cell r="N690" t="str">
            <v>0.01</v>
          </cell>
          <cell r="O690"/>
          <cell r="P690"/>
          <cell r="Q690"/>
          <cell r="R690"/>
        </row>
        <row r="691">
          <cell r="A691"/>
          <cell r="B691"/>
          <cell r="C691" t="str">
            <v>10J1242</v>
          </cell>
          <cell r="D691" t="str">
            <v>管埋</v>
          </cell>
          <cell r="E691" t="str">
            <v>铸铁</v>
          </cell>
          <cell r="F691" t="str">
            <v>100</v>
          </cell>
          <cell r="G691" t="str">
            <v>直线点</v>
          </cell>
          <cell r="H691" t="str">
            <v>消火栓</v>
          </cell>
          <cell r="I691" t="str">
            <v>20356.18</v>
          </cell>
          <cell r="J691" t="str">
            <v>105784.31</v>
          </cell>
          <cell r="K691" t="str">
            <v>6.96</v>
          </cell>
          <cell r="L691" t="str">
            <v>6.95</v>
          </cell>
          <cell r="M691"/>
          <cell r="N691" t="str">
            <v>0.01</v>
          </cell>
          <cell r="O691"/>
          <cell r="P691"/>
          <cell r="Q691"/>
          <cell r="R691"/>
        </row>
        <row r="692">
          <cell r="A692" t="str">
            <v>10J1242</v>
          </cell>
          <cell r="B692"/>
          <cell r="C692" t="str">
            <v>10J1241</v>
          </cell>
          <cell r="D692" t="str">
            <v>管埋</v>
          </cell>
          <cell r="E692" t="str">
            <v>铸铁</v>
          </cell>
          <cell r="F692" t="str">
            <v>100</v>
          </cell>
          <cell r="G692" t="str">
            <v>三通</v>
          </cell>
          <cell r="H692"/>
          <cell r="I692" t="str">
            <v>20355.65</v>
          </cell>
          <cell r="J692" t="str">
            <v>105783.03</v>
          </cell>
          <cell r="K692" t="str">
            <v>6.90</v>
          </cell>
          <cell r="L692" t="str">
            <v>6.78</v>
          </cell>
          <cell r="M692"/>
          <cell r="N692" t="str">
            <v>0.12</v>
          </cell>
          <cell r="O692"/>
          <cell r="P692"/>
          <cell r="Q692"/>
          <cell r="R692"/>
        </row>
        <row r="693">
          <cell r="A693"/>
          <cell r="B693"/>
          <cell r="C693" t="str">
            <v>10J1243</v>
          </cell>
          <cell r="D693" t="str">
            <v>管埋</v>
          </cell>
          <cell r="E693" t="str">
            <v>铸铁</v>
          </cell>
          <cell r="F693" t="str">
            <v>100</v>
          </cell>
          <cell r="G693" t="str">
            <v>三通</v>
          </cell>
          <cell r="H693"/>
          <cell r="I693" t="str">
            <v>20355.65</v>
          </cell>
          <cell r="J693" t="str">
            <v>105783.03</v>
          </cell>
          <cell r="K693" t="str">
            <v>6.90</v>
          </cell>
          <cell r="L693" t="str">
            <v>6.78</v>
          </cell>
          <cell r="M693"/>
          <cell r="N693" t="str">
            <v>0.12</v>
          </cell>
          <cell r="O693"/>
          <cell r="P693"/>
          <cell r="Q693"/>
          <cell r="R693"/>
        </row>
        <row r="694">
          <cell r="A694"/>
          <cell r="B694"/>
          <cell r="C694" t="str">
            <v>10J1244</v>
          </cell>
          <cell r="D694" t="str">
            <v>管埋</v>
          </cell>
          <cell r="E694" t="str">
            <v>铸铁</v>
          </cell>
          <cell r="F694" t="str">
            <v>100</v>
          </cell>
          <cell r="G694" t="str">
            <v>三通</v>
          </cell>
          <cell r="H694"/>
          <cell r="I694" t="str">
            <v>20355.65</v>
          </cell>
          <cell r="J694" t="str">
            <v>105783.03</v>
          </cell>
          <cell r="K694" t="str">
            <v>6.90</v>
          </cell>
          <cell r="L694" t="str">
            <v>6.78</v>
          </cell>
          <cell r="M694"/>
          <cell r="N694" t="str">
            <v>0.12</v>
          </cell>
          <cell r="O694"/>
          <cell r="P694"/>
          <cell r="Q694"/>
          <cell r="R694"/>
        </row>
        <row r="695">
          <cell r="A695" t="str">
            <v>10J1243</v>
          </cell>
          <cell r="B695"/>
          <cell r="C695" t="str">
            <v>10J1242</v>
          </cell>
          <cell r="D695" t="str">
            <v>管埋</v>
          </cell>
          <cell r="E695" t="str">
            <v>铸铁</v>
          </cell>
          <cell r="F695" t="str">
            <v>100</v>
          </cell>
          <cell r="G695" t="str">
            <v>终止点</v>
          </cell>
          <cell r="H695" t="str">
            <v>阀门</v>
          </cell>
          <cell r="I695" t="str">
            <v>20354.59</v>
          </cell>
          <cell r="J695" t="str">
            <v>105783.40</v>
          </cell>
          <cell r="K695" t="str">
            <v>6.87</v>
          </cell>
          <cell r="L695" t="str">
            <v>6.74</v>
          </cell>
          <cell r="M695"/>
          <cell r="N695" t="str">
            <v>0.13</v>
          </cell>
          <cell r="O695"/>
          <cell r="P695"/>
          <cell r="Q695"/>
          <cell r="R695"/>
        </row>
        <row r="696">
          <cell r="A696" t="str">
            <v>10J1244</v>
          </cell>
          <cell r="B696"/>
          <cell r="C696" t="str">
            <v>10J1242</v>
          </cell>
          <cell r="D696" t="str">
            <v>管埋</v>
          </cell>
          <cell r="E696" t="str">
            <v>铸铁</v>
          </cell>
          <cell r="F696" t="str">
            <v>100</v>
          </cell>
          <cell r="G696" t="str">
            <v>拐点</v>
          </cell>
          <cell r="H696" t="str">
            <v>消火栓</v>
          </cell>
          <cell r="I696" t="str">
            <v>20353.57</v>
          </cell>
          <cell r="J696" t="str">
            <v>105777.49</v>
          </cell>
          <cell r="K696" t="str">
            <v>7.20</v>
          </cell>
          <cell r="L696" t="str">
            <v>7.07</v>
          </cell>
          <cell r="M696"/>
          <cell r="N696" t="str">
            <v>0.13</v>
          </cell>
          <cell r="O696"/>
          <cell r="P696"/>
          <cell r="Q696"/>
          <cell r="R696"/>
        </row>
        <row r="697">
          <cell r="A697"/>
          <cell r="B697"/>
          <cell r="C697" t="str">
            <v>10J1245</v>
          </cell>
          <cell r="D697" t="str">
            <v>管埋</v>
          </cell>
          <cell r="E697" t="str">
            <v>铸铁</v>
          </cell>
          <cell r="F697" t="str">
            <v>100</v>
          </cell>
          <cell r="G697" t="str">
            <v>拐点</v>
          </cell>
          <cell r="H697" t="str">
            <v>消火栓</v>
          </cell>
          <cell r="I697" t="str">
            <v>20353.57</v>
          </cell>
          <cell r="J697" t="str">
            <v>105777.49</v>
          </cell>
          <cell r="K697" t="str">
            <v>7.20</v>
          </cell>
          <cell r="L697" t="str">
            <v>7.07</v>
          </cell>
          <cell r="M697"/>
          <cell r="N697" t="str">
            <v>0.13</v>
          </cell>
          <cell r="O697"/>
          <cell r="P697"/>
          <cell r="Q697"/>
          <cell r="R697"/>
        </row>
        <row r="698">
          <cell r="A698" t="str">
            <v>10J1245</v>
          </cell>
          <cell r="B698"/>
          <cell r="C698" t="str">
            <v>10J1244</v>
          </cell>
          <cell r="D698" t="str">
            <v>管埋</v>
          </cell>
          <cell r="E698" t="str">
            <v>铸铁</v>
          </cell>
          <cell r="F698" t="str">
            <v>100</v>
          </cell>
          <cell r="G698" t="str">
            <v>终止点</v>
          </cell>
          <cell r="H698" t="str">
            <v>出入地</v>
          </cell>
          <cell r="I698" t="str">
            <v>20352.48</v>
          </cell>
          <cell r="J698" t="str">
            <v>105777.97</v>
          </cell>
          <cell r="K698" t="str">
            <v>7.17</v>
          </cell>
          <cell r="L698" t="str">
            <v>7.16</v>
          </cell>
          <cell r="M698"/>
          <cell r="N698" t="str">
            <v>0.01</v>
          </cell>
          <cell r="O698"/>
          <cell r="P698"/>
          <cell r="Q698"/>
          <cell r="R698"/>
        </row>
        <row r="699">
          <cell r="A699" t="str">
            <v>10J1265</v>
          </cell>
          <cell r="B699"/>
          <cell r="C699" t="str">
            <v>10J1228</v>
          </cell>
          <cell r="D699" t="str">
            <v>管埋</v>
          </cell>
          <cell r="E699" t="str">
            <v>铸铁</v>
          </cell>
          <cell r="F699" t="str">
            <v>100</v>
          </cell>
          <cell r="G699" t="str">
            <v>三通</v>
          </cell>
          <cell r="H699"/>
          <cell r="I699" t="str">
            <v>20389.33</v>
          </cell>
          <cell r="J699" t="str">
            <v>105781.84</v>
          </cell>
          <cell r="K699" t="str">
            <v>9.37</v>
          </cell>
          <cell r="L699" t="str">
            <v>8.98</v>
          </cell>
          <cell r="M699"/>
          <cell r="N699" t="str">
            <v>0.39</v>
          </cell>
          <cell r="O699"/>
          <cell r="P699"/>
          <cell r="Q699"/>
          <cell r="R699"/>
        </row>
        <row r="700">
          <cell r="A700"/>
          <cell r="B700"/>
          <cell r="C700" t="str">
            <v>10J1231</v>
          </cell>
          <cell r="D700" t="str">
            <v>管埋</v>
          </cell>
          <cell r="E700" t="str">
            <v>铸铁</v>
          </cell>
          <cell r="F700" t="str">
            <v>100</v>
          </cell>
          <cell r="G700" t="str">
            <v>三通</v>
          </cell>
          <cell r="H700"/>
          <cell r="I700" t="str">
            <v>20389.33</v>
          </cell>
          <cell r="J700" t="str">
            <v>105781.84</v>
          </cell>
          <cell r="K700" t="str">
            <v>9.37</v>
          </cell>
          <cell r="L700" t="str">
            <v>8.98</v>
          </cell>
          <cell r="M700"/>
          <cell r="N700" t="str">
            <v>0.39</v>
          </cell>
          <cell r="O700"/>
          <cell r="P700"/>
          <cell r="Q700"/>
          <cell r="R700"/>
        </row>
        <row r="701">
          <cell r="A701"/>
          <cell r="B701"/>
          <cell r="C701" t="str">
            <v>10J1266</v>
          </cell>
          <cell r="D701" t="str">
            <v>管埋</v>
          </cell>
          <cell r="E701" t="str">
            <v>铸铁</v>
          </cell>
          <cell r="F701" t="str">
            <v>100</v>
          </cell>
          <cell r="G701" t="str">
            <v>三通</v>
          </cell>
          <cell r="H701"/>
          <cell r="I701" t="str">
            <v>20389.33</v>
          </cell>
          <cell r="J701" t="str">
            <v>105781.84</v>
          </cell>
          <cell r="K701" t="str">
            <v>9.37</v>
          </cell>
          <cell r="L701" t="str">
            <v>8.98</v>
          </cell>
          <cell r="M701"/>
          <cell r="N701" t="str">
            <v>0.39</v>
          </cell>
          <cell r="O701"/>
          <cell r="P701"/>
          <cell r="Q701"/>
          <cell r="R701"/>
        </row>
        <row r="702">
          <cell r="A702" t="str">
            <v>10J1266</v>
          </cell>
          <cell r="B702"/>
          <cell r="C702" t="str">
            <v>10J1265</v>
          </cell>
          <cell r="D702" t="str">
            <v>管埋</v>
          </cell>
          <cell r="E702" t="str">
            <v>铸铁</v>
          </cell>
          <cell r="F702" t="str">
            <v>100</v>
          </cell>
          <cell r="G702" t="str">
            <v>终止点</v>
          </cell>
          <cell r="H702" t="str">
            <v>出入地</v>
          </cell>
          <cell r="I702" t="str">
            <v>20387.69</v>
          </cell>
          <cell r="J702" t="str">
            <v>105777.76</v>
          </cell>
          <cell r="K702" t="str">
            <v>9.55</v>
          </cell>
          <cell r="L702" t="str">
            <v>9.54</v>
          </cell>
          <cell r="M702"/>
          <cell r="N702" t="str">
            <v>0.01</v>
          </cell>
          <cell r="O702"/>
          <cell r="P702"/>
          <cell r="Q702"/>
          <cell r="R702"/>
        </row>
        <row r="703">
          <cell r="A703" t="str">
            <v>10J1273</v>
          </cell>
          <cell r="B703"/>
          <cell r="C703" t="str">
            <v>10J1225</v>
          </cell>
          <cell r="D703" t="str">
            <v>管埋</v>
          </cell>
          <cell r="E703" t="str">
            <v>塑胶</v>
          </cell>
          <cell r="F703" t="str">
            <v>100</v>
          </cell>
          <cell r="G703" t="str">
            <v>三通</v>
          </cell>
          <cell r="H703"/>
          <cell r="I703" t="str">
            <v>20370.16</v>
          </cell>
          <cell r="J703" t="str">
            <v>105752.40</v>
          </cell>
          <cell r="K703" t="str">
            <v>9.36</v>
          </cell>
          <cell r="L703" t="str">
            <v>9.07</v>
          </cell>
          <cell r="M703"/>
          <cell r="N703" t="str">
            <v>0.29</v>
          </cell>
          <cell r="O703"/>
          <cell r="P703"/>
          <cell r="Q703"/>
          <cell r="R703" t="str">
            <v>推测</v>
          </cell>
        </row>
        <row r="704">
          <cell r="A704"/>
          <cell r="B704"/>
          <cell r="C704" t="str">
            <v>10J1226</v>
          </cell>
          <cell r="D704" t="str">
            <v>管埋</v>
          </cell>
          <cell r="E704" t="str">
            <v>铸铁</v>
          </cell>
          <cell r="F704" t="str">
            <v>100</v>
          </cell>
          <cell r="G704" t="str">
            <v>三通</v>
          </cell>
          <cell r="H704"/>
          <cell r="I704" t="str">
            <v>20370.16</v>
          </cell>
          <cell r="J704" t="str">
            <v>105752.40</v>
          </cell>
          <cell r="K704" t="str">
            <v>9.36</v>
          </cell>
          <cell r="L704" t="str">
            <v>9.07</v>
          </cell>
          <cell r="M704"/>
          <cell r="N704" t="str">
            <v>0.29</v>
          </cell>
          <cell r="O704"/>
          <cell r="P704"/>
          <cell r="Q704"/>
          <cell r="R704"/>
        </row>
        <row r="705">
          <cell r="A705"/>
          <cell r="B705"/>
          <cell r="C705" t="str">
            <v>10J1274</v>
          </cell>
          <cell r="D705" t="str">
            <v>管埋</v>
          </cell>
          <cell r="E705" t="str">
            <v>铸铁</v>
          </cell>
          <cell r="F705" t="str">
            <v>100</v>
          </cell>
          <cell r="G705" t="str">
            <v>三通</v>
          </cell>
          <cell r="H705"/>
          <cell r="I705" t="str">
            <v>20370.16</v>
          </cell>
          <cell r="J705" t="str">
            <v>105752.40</v>
          </cell>
          <cell r="K705" t="str">
            <v>9.36</v>
          </cell>
          <cell r="L705" t="str">
            <v>9.07</v>
          </cell>
          <cell r="M705"/>
          <cell r="N705" t="str">
            <v>0.29</v>
          </cell>
          <cell r="O705"/>
          <cell r="P705"/>
          <cell r="Q705"/>
          <cell r="R705"/>
        </row>
        <row r="706">
          <cell r="A706" t="str">
            <v>10J1274</v>
          </cell>
          <cell r="B706"/>
          <cell r="C706" t="str">
            <v>10J1273</v>
          </cell>
          <cell r="D706" t="str">
            <v>管埋</v>
          </cell>
          <cell r="E706" t="str">
            <v>铸铁</v>
          </cell>
          <cell r="F706" t="str">
            <v>100</v>
          </cell>
          <cell r="G706" t="str">
            <v>拐点</v>
          </cell>
          <cell r="H706" t="str">
            <v>检修井</v>
          </cell>
          <cell r="I706" t="str">
            <v>20375.43</v>
          </cell>
          <cell r="J706" t="str">
            <v>105750.73</v>
          </cell>
          <cell r="K706" t="str">
            <v>9.23</v>
          </cell>
          <cell r="L706" t="str">
            <v>8.87</v>
          </cell>
          <cell r="M706"/>
          <cell r="N706" t="str">
            <v>0.36</v>
          </cell>
          <cell r="O706"/>
          <cell r="P706"/>
          <cell r="Q706"/>
          <cell r="R706"/>
        </row>
        <row r="707">
          <cell r="A707"/>
          <cell r="B707"/>
          <cell r="C707" t="str">
            <v>10J1275</v>
          </cell>
          <cell r="D707" t="str">
            <v>管埋</v>
          </cell>
          <cell r="E707" t="str">
            <v>铸铁</v>
          </cell>
          <cell r="F707" t="str">
            <v>100</v>
          </cell>
          <cell r="G707" t="str">
            <v>拐点</v>
          </cell>
          <cell r="H707" t="str">
            <v>检修井</v>
          </cell>
          <cell r="I707" t="str">
            <v>20375.43</v>
          </cell>
          <cell r="J707" t="str">
            <v>105750.73</v>
          </cell>
          <cell r="K707" t="str">
            <v>9.23</v>
          </cell>
          <cell r="L707" t="str">
            <v>8.87</v>
          </cell>
          <cell r="M707"/>
          <cell r="N707" t="str">
            <v>0.36</v>
          </cell>
          <cell r="O707"/>
          <cell r="P707"/>
          <cell r="Q707"/>
          <cell r="R707"/>
        </row>
        <row r="708">
          <cell r="A708" t="str">
            <v>10J1275</v>
          </cell>
          <cell r="B708"/>
          <cell r="C708" t="str">
            <v>10J1274</v>
          </cell>
          <cell r="D708" t="str">
            <v>管埋</v>
          </cell>
          <cell r="E708" t="str">
            <v>铸铁</v>
          </cell>
          <cell r="F708" t="str">
            <v>100</v>
          </cell>
          <cell r="G708" t="str">
            <v>拐点</v>
          </cell>
          <cell r="H708"/>
          <cell r="I708" t="str">
            <v>20377.71</v>
          </cell>
          <cell r="J708" t="str">
            <v>105749.59</v>
          </cell>
          <cell r="K708" t="str">
            <v>9.26</v>
          </cell>
          <cell r="L708" t="str">
            <v>8.91</v>
          </cell>
          <cell r="M708"/>
          <cell r="N708" t="str">
            <v>0.35</v>
          </cell>
          <cell r="O708"/>
          <cell r="P708"/>
          <cell r="Q708"/>
          <cell r="R708" t="str">
            <v>接用户</v>
          </cell>
        </row>
        <row r="709">
          <cell r="A709" t="str">
            <v>10J1281</v>
          </cell>
          <cell r="B709"/>
          <cell r="C709" t="str">
            <v>10J1224</v>
          </cell>
          <cell r="D709" t="str">
            <v>管埋</v>
          </cell>
          <cell r="E709" t="str">
            <v>塑胶</v>
          </cell>
          <cell r="F709" t="str">
            <v>100</v>
          </cell>
          <cell r="G709" t="str">
            <v>三通</v>
          </cell>
          <cell r="H709"/>
          <cell r="I709" t="str">
            <v>20352.43</v>
          </cell>
          <cell r="J709" t="str">
            <v>105738.76</v>
          </cell>
          <cell r="K709" t="str">
            <v>8.92</v>
          </cell>
          <cell r="L709" t="str">
            <v>8.66</v>
          </cell>
          <cell r="M709"/>
          <cell r="N709" t="str">
            <v>0.26</v>
          </cell>
          <cell r="O709"/>
          <cell r="P709"/>
          <cell r="Q709"/>
          <cell r="R709" t="str">
            <v>推测</v>
          </cell>
        </row>
        <row r="710">
          <cell r="A710"/>
          <cell r="B710"/>
          <cell r="C710" t="str">
            <v>10J1225</v>
          </cell>
          <cell r="D710" t="str">
            <v>管埋</v>
          </cell>
          <cell r="E710" t="str">
            <v>塑胶</v>
          </cell>
          <cell r="F710" t="str">
            <v>100</v>
          </cell>
          <cell r="G710" t="str">
            <v>三通</v>
          </cell>
          <cell r="H710"/>
          <cell r="I710" t="str">
            <v>20352.43</v>
          </cell>
          <cell r="J710" t="str">
            <v>105738.76</v>
          </cell>
          <cell r="K710" t="str">
            <v>8.92</v>
          </cell>
          <cell r="L710" t="str">
            <v>8.66</v>
          </cell>
          <cell r="M710"/>
          <cell r="N710" t="str">
            <v>0.26</v>
          </cell>
          <cell r="O710"/>
          <cell r="P710"/>
          <cell r="Q710"/>
          <cell r="R710" t="str">
            <v>推测</v>
          </cell>
        </row>
        <row r="711">
          <cell r="A711"/>
          <cell r="B711"/>
          <cell r="C711" t="str">
            <v>10J1282</v>
          </cell>
          <cell r="D711" t="str">
            <v>管埋</v>
          </cell>
          <cell r="E711" t="str">
            <v>铸铁</v>
          </cell>
          <cell r="F711" t="str">
            <v>100</v>
          </cell>
          <cell r="G711" t="str">
            <v>三通</v>
          </cell>
          <cell r="H711"/>
          <cell r="I711" t="str">
            <v>20352.43</v>
          </cell>
          <cell r="J711" t="str">
            <v>105738.76</v>
          </cell>
          <cell r="K711" t="str">
            <v>8.92</v>
          </cell>
          <cell r="L711" t="str">
            <v>8.66</v>
          </cell>
          <cell r="M711"/>
          <cell r="N711" t="str">
            <v>0.26</v>
          </cell>
          <cell r="O711"/>
          <cell r="P711"/>
          <cell r="Q711"/>
          <cell r="R711"/>
        </row>
        <row r="712">
          <cell r="A712" t="str">
            <v>10J1282</v>
          </cell>
          <cell r="B712"/>
          <cell r="C712" t="str">
            <v>10J1281</v>
          </cell>
          <cell r="D712" t="str">
            <v>管埋</v>
          </cell>
          <cell r="E712" t="str">
            <v>铸铁</v>
          </cell>
          <cell r="F712" t="str">
            <v>100</v>
          </cell>
          <cell r="G712" t="str">
            <v>直线点</v>
          </cell>
          <cell r="H712" t="str">
            <v>检修井</v>
          </cell>
          <cell r="I712" t="str">
            <v>20351.23</v>
          </cell>
          <cell r="J712" t="str">
            <v>105734.71</v>
          </cell>
          <cell r="K712" t="str">
            <v>8.86</v>
          </cell>
          <cell r="L712" t="str">
            <v>8.21</v>
          </cell>
          <cell r="M712"/>
          <cell r="N712" t="str">
            <v>0.65</v>
          </cell>
          <cell r="O712"/>
          <cell r="P712"/>
          <cell r="Q712"/>
          <cell r="R712"/>
        </row>
        <row r="713">
          <cell r="A713"/>
          <cell r="B713"/>
          <cell r="C713" t="str">
            <v>10J1283</v>
          </cell>
          <cell r="D713" t="str">
            <v>管埋</v>
          </cell>
          <cell r="E713" t="str">
            <v>铸铁</v>
          </cell>
          <cell r="F713" t="str">
            <v>100</v>
          </cell>
          <cell r="G713" t="str">
            <v>直线点</v>
          </cell>
          <cell r="H713" t="str">
            <v>检修井</v>
          </cell>
          <cell r="I713" t="str">
            <v>20351.23</v>
          </cell>
          <cell r="J713" t="str">
            <v>105734.71</v>
          </cell>
          <cell r="K713" t="str">
            <v>8.86</v>
          </cell>
          <cell r="L713" t="str">
            <v>8.21</v>
          </cell>
          <cell r="M713"/>
          <cell r="N713" t="str">
            <v>0.65</v>
          </cell>
          <cell r="O713"/>
          <cell r="P713"/>
          <cell r="Q713"/>
          <cell r="R713"/>
        </row>
        <row r="714">
          <cell r="A714" t="str">
            <v>10J1283</v>
          </cell>
          <cell r="B714"/>
          <cell r="C714" t="str">
            <v>10J1282</v>
          </cell>
          <cell r="D714" t="str">
            <v>管埋</v>
          </cell>
          <cell r="E714" t="str">
            <v>铸铁</v>
          </cell>
          <cell r="F714" t="str">
            <v>100</v>
          </cell>
          <cell r="G714" t="str">
            <v>拐点</v>
          </cell>
          <cell r="H714"/>
          <cell r="I714" t="str">
            <v>20350.69</v>
          </cell>
          <cell r="J714" t="str">
            <v>105733.03</v>
          </cell>
          <cell r="K714" t="str">
            <v>8.88</v>
          </cell>
          <cell r="L714" t="str">
            <v>8.23</v>
          </cell>
          <cell r="M714"/>
          <cell r="N714" t="str">
            <v>0.65</v>
          </cell>
          <cell r="O714"/>
          <cell r="P714"/>
          <cell r="Q714"/>
          <cell r="R714" t="str">
            <v>接用户</v>
          </cell>
        </row>
        <row r="715">
          <cell r="A715" t="str">
            <v>10J1322</v>
          </cell>
          <cell r="B715"/>
          <cell r="C715" t="str">
            <v>10J1323</v>
          </cell>
          <cell r="D715" t="str">
            <v>管埋</v>
          </cell>
          <cell r="E715" t="str">
            <v>铸铁</v>
          </cell>
          <cell r="F715" t="str">
            <v>100</v>
          </cell>
          <cell r="G715" t="str">
            <v>拐点</v>
          </cell>
          <cell r="H715"/>
          <cell r="I715" t="str">
            <v>20434.57</v>
          </cell>
          <cell r="J715" t="str">
            <v>105761.50</v>
          </cell>
          <cell r="K715" t="str">
            <v>11.07</v>
          </cell>
          <cell r="L715" t="str">
            <v>11.06</v>
          </cell>
          <cell r="M715"/>
          <cell r="N715" t="str">
            <v>0.01</v>
          </cell>
          <cell r="O715"/>
          <cell r="P715"/>
          <cell r="Q715"/>
          <cell r="R715" t="str">
            <v>进不去</v>
          </cell>
        </row>
        <row r="716">
          <cell r="A716" t="str">
            <v>10J1323</v>
          </cell>
          <cell r="B716"/>
          <cell r="C716" t="str">
            <v>10J1322</v>
          </cell>
          <cell r="D716" t="str">
            <v>管埋</v>
          </cell>
          <cell r="E716" t="str">
            <v>铸铁</v>
          </cell>
          <cell r="F716" t="str">
            <v>100</v>
          </cell>
          <cell r="G716" t="str">
            <v>拐点</v>
          </cell>
          <cell r="H716"/>
          <cell r="I716" t="str">
            <v>20435.93</v>
          </cell>
          <cell r="J716" t="str">
            <v>105764.70</v>
          </cell>
          <cell r="K716" t="str">
            <v>11.08</v>
          </cell>
          <cell r="L716" t="str">
            <v>11.07</v>
          </cell>
          <cell r="M716"/>
          <cell r="N716" t="str">
            <v>0.01</v>
          </cell>
          <cell r="O716"/>
          <cell r="P716"/>
          <cell r="Q716"/>
          <cell r="R716"/>
        </row>
        <row r="717">
          <cell r="A717"/>
          <cell r="B717"/>
          <cell r="C717" t="str">
            <v>10J1324</v>
          </cell>
          <cell r="D717" t="str">
            <v>管埋</v>
          </cell>
          <cell r="E717" t="str">
            <v>铸铁</v>
          </cell>
          <cell r="F717" t="str">
            <v>100</v>
          </cell>
          <cell r="G717" t="str">
            <v>拐点</v>
          </cell>
          <cell r="H717"/>
          <cell r="I717" t="str">
            <v>20435.93</v>
          </cell>
          <cell r="J717" t="str">
            <v>105764.70</v>
          </cell>
          <cell r="K717" t="str">
            <v>11.08</v>
          </cell>
          <cell r="L717" t="str">
            <v>11.07</v>
          </cell>
          <cell r="M717"/>
          <cell r="N717" t="str">
            <v>0.01</v>
          </cell>
          <cell r="O717"/>
          <cell r="P717"/>
          <cell r="Q717"/>
          <cell r="R717"/>
        </row>
        <row r="718">
          <cell r="A718" t="str">
            <v>10J1324</v>
          </cell>
          <cell r="B718"/>
          <cell r="C718" t="str">
            <v>10J1323</v>
          </cell>
          <cell r="D718" t="str">
            <v>管埋</v>
          </cell>
          <cell r="E718" t="str">
            <v>铸铁</v>
          </cell>
          <cell r="F718" t="str">
            <v>100</v>
          </cell>
          <cell r="G718" t="str">
            <v>拐点</v>
          </cell>
          <cell r="H718"/>
          <cell r="I718" t="str">
            <v>20429.24</v>
          </cell>
          <cell r="J718" t="str">
            <v>105767.73</v>
          </cell>
          <cell r="K718" t="str">
            <v>10.80</v>
          </cell>
          <cell r="L718" t="str">
            <v>10.65</v>
          </cell>
          <cell r="M718"/>
          <cell r="N718" t="str">
            <v>0.15</v>
          </cell>
          <cell r="O718"/>
          <cell r="P718"/>
          <cell r="Q718"/>
          <cell r="R718"/>
        </row>
        <row r="719">
          <cell r="A719"/>
          <cell r="B719"/>
          <cell r="C719" t="str">
            <v>10J1325</v>
          </cell>
          <cell r="D719" t="str">
            <v>管埋</v>
          </cell>
          <cell r="E719" t="str">
            <v>铸铁</v>
          </cell>
          <cell r="F719" t="str">
            <v>100</v>
          </cell>
          <cell r="G719" t="str">
            <v>拐点</v>
          </cell>
          <cell r="H719"/>
          <cell r="I719" t="str">
            <v>20429.24</v>
          </cell>
          <cell r="J719" t="str">
            <v>105767.73</v>
          </cell>
          <cell r="K719" t="str">
            <v>10.80</v>
          </cell>
          <cell r="L719" t="str">
            <v>10.65</v>
          </cell>
          <cell r="M719"/>
          <cell r="N719" t="str">
            <v>0.15</v>
          </cell>
          <cell r="O719"/>
          <cell r="P719"/>
          <cell r="Q719"/>
          <cell r="R719"/>
        </row>
        <row r="720">
          <cell r="A720" t="str">
            <v>10J1325</v>
          </cell>
          <cell r="B720"/>
          <cell r="C720" t="str">
            <v>10J1170</v>
          </cell>
          <cell r="D720" t="str">
            <v>管埋</v>
          </cell>
          <cell r="E720" t="str">
            <v>铸铁</v>
          </cell>
          <cell r="F720" t="str">
            <v>100</v>
          </cell>
          <cell r="G720" t="str">
            <v>拐点</v>
          </cell>
          <cell r="H720"/>
          <cell r="I720" t="str">
            <v>20429.74</v>
          </cell>
          <cell r="J720" t="str">
            <v>105769.01</v>
          </cell>
          <cell r="K720" t="str">
            <v>10.81</v>
          </cell>
          <cell r="L720" t="str">
            <v>10.66</v>
          </cell>
          <cell r="M720"/>
          <cell r="N720" t="str">
            <v>0.15</v>
          </cell>
          <cell r="O720"/>
          <cell r="P720"/>
          <cell r="Q720"/>
          <cell r="R720"/>
        </row>
        <row r="721">
          <cell r="A721"/>
          <cell r="B721"/>
          <cell r="C721" t="str">
            <v>10J1324</v>
          </cell>
          <cell r="D721" t="str">
            <v>管埋</v>
          </cell>
          <cell r="E721" t="str">
            <v>铸铁</v>
          </cell>
          <cell r="F721" t="str">
            <v>100</v>
          </cell>
          <cell r="G721" t="str">
            <v>拐点</v>
          </cell>
          <cell r="H721"/>
          <cell r="I721" t="str">
            <v>20429.74</v>
          </cell>
          <cell r="J721" t="str">
            <v>105769.01</v>
          </cell>
          <cell r="K721" t="str">
            <v>10.81</v>
          </cell>
          <cell r="L721" t="str">
            <v>10.66</v>
          </cell>
          <cell r="M721"/>
          <cell r="N721" t="str">
            <v>0.15</v>
          </cell>
          <cell r="O721"/>
          <cell r="P721"/>
          <cell r="Q721"/>
          <cell r="R721"/>
        </row>
        <row r="722">
          <cell r="A722" t="str">
            <v>12J5</v>
          </cell>
          <cell r="B722"/>
          <cell r="C722" t="str">
            <v>12J66</v>
          </cell>
          <cell r="D722" t="str">
            <v>管埋</v>
          </cell>
          <cell r="E722" t="str">
            <v>铸铁</v>
          </cell>
          <cell r="F722" t="str">
            <v>150</v>
          </cell>
          <cell r="G722" t="str">
            <v>拐点</v>
          </cell>
          <cell r="H722"/>
          <cell r="I722" t="str">
            <v>19698.29</v>
          </cell>
          <cell r="J722" t="str">
            <v>105457.34</v>
          </cell>
          <cell r="K722" t="str">
            <v>5.03</v>
          </cell>
          <cell r="L722" t="str">
            <v>3.98</v>
          </cell>
          <cell r="M722"/>
          <cell r="N722" t="str">
            <v>1.05</v>
          </cell>
          <cell r="O722"/>
          <cell r="P722"/>
          <cell r="Q722"/>
          <cell r="R722" t="str">
            <v>出测区</v>
          </cell>
        </row>
        <row r="723">
          <cell r="A723" t="str">
            <v>12J47</v>
          </cell>
          <cell r="B723"/>
          <cell r="C723" t="str">
            <v>12J48</v>
          </cell>
          <cell r="D723" t="str">
            <v>管埋</v>
          </cell>
          <cell r="E723" t="str">
            <v>铸铁</v>
          </cell>
          <cell r="F723" t="str">
            <v>100</v>
          </cell>
          <cell r="G723" t="str">
            <v>三通</v>
          </cell>
          <cell r="H723"/>
          <cell r="I723" t="str">
            <v>19683.80</v>
          </cell>
          <cell r="J723" t="str">
            <v>105507.67</v>
          </cell>
          <cell r="K723" t="str">
            <v>5.10</v>
          </cell>
          <cell r="L723" t="str">
            <v>3.95</v>
          </cell>
          <cell r="M723"/>
          <cell r="N723" t="str">
            <v>1.15</v>
          </cell>
          <cell r="O723"/>
          <cell r="P723"/>
          <cell r="Q723"/>
          <cell r="R723"/>
        </row>
        <row r="724">
          <cell r="A724"/>
          <cell r="B724"/>
          <cell r="C724" t="str">
            <v>12J61</v>
          </cell>
          <cell r="D724" t="str">
            <v>管埋</v>
          </cell>
          <cell r="E724" t="str">
            <v>铸铁</v>
          </cell>
          <cell r="F724" t="str">
            <v>150</v>
          </cell>
          <cell r="G724" t="str">
            <v>三通</v>
          </cell>
          <cell r="H724"/>
          <cell r="I724" t="str">
            <v>19683.80</v>
          </cell>
          <cell r="J724" t="str">
            <v>105507.67</v>
          </cell>
          <cell r="K724" t="str">
            <v>5.10</v>
          </cell>
          <cell r="L724" t="str">
            <v>3.95</v>
          </cell>
          <cell r="M724"/>
          <cell r="N724" t="str">
            <v>1.15</v>
          </cell>
          <cell r="O724"/>
          <cell r="P724"/>
          <cell r="Q724"/>
          <cell r="R724"/>
        </row>
        <row r="725">
          <cell r="A725"/>
          <cell r="B725"/>
          <cell r="C725" t="str">
            <v>12J62</v>
          </cell>
          <cell r="D725" t="str">
            <v>管埋</v>
          </cell>
          <cell r="E725" t="str">
            <v>铸铁</v>
          </cell>
          <cell r="F725" t="str">
            <v>150</v>
          </cell>
          <cell r="G725" t="str">
            <v>三通</v>
          </cell>
          <cell r="H725"/>
          <cell r="I725" t="str">
            <v>19683.80</v>
          </cell>
          <cell r="J725" t="str">
            <v>105507.67</v>
          </cell>
          <cell r="K725" t="str">
            <v>5.10</v>
          </cell>
          <cell r="L725" t="str">
            <v>3.95</v>
          </cell>
          <cell r="M725"/>
          <cell r="N725" t="str">
            <v>1.15</v>
          </cell>
          <cell r="O725"/>
          <cell r="P725"/>
          <cell r="Q725"/>
          <cell r="R725"/>
        </row>
        <row r="726">
          <cell r="A726" t="str">
            <v>12J48</v>
          </cell>
          <cell r="B726"/>
          <cell r="C726" t="str">
            <v>12J47</v>
          </cell>
          <cell r="D726" t="str">
            <v>管埋</v>
          </cell>
          <cell r="E726" t="str">
            <v>铸铁</v>
          </cell>
          <cell r="F726" t="str">
            <v>100</v>
          </cell>
          <cell r="G726" t="str">
            <v>拐点</v>
          </cell>
          <cell r="H726"/>
          <cell r="I726" t="str">
            <v>19679.91</v>
          </cell>
          <cell r="J726" t="str">
            <v>105506.06</v>
          </cell>
          <cell r="K726" t="str">
            <v>5.07</v>
          </cell>
          <cell r="L726" t="str">
            <v>3.94</v>
          </cell>
          <cell r="M726"/>
          <cell r="N726" t="str">
            <v>1.13</v>
          </cell>
          <cell r="O726"/>
          <cell r="P726"/>
          <cell r="Q726"/>
          <cell r="R726" t="str">
            <v>入户</v>
          </cell>
        </row>
        <row r="727">
          <cell r="A727" t="str">
            <v>12J60</v>
          </cell>
          <cell r="B727"/>
          <cell r="C727" t="str">
            <v>12J61</v>
          </cell>
          <cell r="D727" t="str">
            <v>管埋</v>
          </cell>
          <cell r="E727" t="str">
            <v>铸铁</v>
          </cell>
          <cell r="F727" t="str">
            <v>150</v>
          </cell>
          <cell r="G727" t="str">
            <v>拐点</v>
          </cell>
          <cell r="H727"/>
          <cell r="I727" t="str">
            <v>19677.24</v>
          </cell>
          <cell r="J727" t="str">
            <v>105520.88</v>
          </cell>
          <cell r="K727" t="str">
            <v>5.08</v>
          </cell>
          <cell r="L727" t="str">
            <v>4.31</v>
          </cell>
          <cell r="M727"/>
          <cell r="N727" t="str">
            <v>0.77</v>
          </cell>
          <cell r="O727"/>
          <cell r="P727"/>
          <cell r="Q727"/>
          <cell r="R727"/>
        </row>
        <row r="728">
          <cell r="A728"/>
          <cell r="B728"/>
          <cell r="C728" t="str">
            <v>12J67</v>
          </cell>
          <cell r="D728" t="str">
            <v>管埋</v>
          </cell>
          <cell r="E728" t="str">
            <v>铸铁</v>
          </cell>
          <cell r="F728" t="str">
            <v>150</v>
          </cell>
          <cell r="G728" t="str">
            <v>拐点</v>
          </cell>
          <cell r="H728"/>
          <cell r="I728" t="str">
            <v>19677.24</v>
          </cell>
          <cell r="J728" t="str">
            <v>105520.88</v>
          </cell>
          <cell r="K728" t="str">
            <v>5.08</v>
          </cell>
          <cell r="L728" t="str">
            <v>4.31</v>
          </cell>
          <cell r="M728"/>
          <cell r="N728" t="str">
            <v>0.77</v>
          </cell>
          <cell r="O728"/>
          <cell r="P728"/>
          <cell r="Q728"/>
          <cell r="R728"/>
        </row>
        <row r="729">
          <cell r="A729" t="str">
            <v>12J61</v>
          </cell>
          <cell r="B729"/>
          <cell r="C729" t="str">
            <v>12J47</v>
          </cell>
          <cell r="D729" t="str">
            <v>管埋</v>
          </cell>
          <cell r="E729" t="str">
            <v>铸铁</v>
          </cell>
          <cell r="F729" t="str">
            <v>150</v>
          </cell>
          <cell r="G729" t="str">
            <v>拐点</v>
          </cell>
          <cell r="H729"/>
          <cell r="I729" t="str">
            <v>19681.10</v>
          </cell>
          <cell r="J729" t="str">
            <v>105516.56</v>
          </cell>
          <cell r="K729" t="str">
            <v>5.08</v>
          </cell>
          <cell r="L729" t="str">
            <v>4.29</v>
          </cell>
          <cell r="M729"/>
          <cell r="N729" t="str">
            <v>0.79</v>
          </cell>
          <cell r="O729"/>
          <cell r="P729"/>
          <cell r="Q729"/>
          <cell r="R729"/>
        </row>
        <row r="730">
          <cell r="A730"/>
          <cell r="B730"/>
          <cell r="C730" t="str">
            <v>12J60</v>
          </cell>
          <cell r="D730" t="str">
            <v>管埋</v>
          </cell>
          <cell r="E730" t="str">
            <v>铸铁</v>
          </cell>
          <cell r="F730" t="str">
            <v>150</v>
          </cell>
          <cell r="G730" t="str">
            <v>拐点</v>
          </cell>
          <cell r="H730"/>
          <cell r="I730" t="str">
            <v>19681.10</v>
          </cell>
          <cell r="J730" t="str">
            <v>105516.56</v>
          </cell>
          <cell r="K730" t="str">
            <v>5.08</v>
          </cell>
          <cell r="L730" t="str">
            <v>4.29</v>
          </cell>
          <cell r="M730"/>
          <cell r="N730" t="str">
            <v>0.79</v>
          </cell>
          <cell r="O730"/>
          <cell r="P730"/>
          <cell r="Q730"/>
          <cell r="R730"/>
        </row>
        <row r="731">
          <cell r="A731" t="str">
            <v>12J62</v>
          </cell>
          <cell r="B731"/>
          <cell r="C731" t="str">
            <v>12J47</v>
          </cell>
          <cell r="D731" t="str">
            <v>管埋</v>
          </cell>
          <cell r="E731" t="str">
            <v>铸铁</v>
          </cell>
          <cell r="F731" t="str">
            <v>150</v>
          </cell>
          <cell r="G731" t="str">
            <v>拐点</v>
          </cell>
          <cell r="H731"/>
          <cell r="I731" t="str">
            <v>19689.51</v>
          </cell>
          <cell r="J731" t="str">
            <v>105494.56</v>
          </cell>
          <cell r="K731" t="str">
            <v>5.10</v>
          </cell>
          <cell r="L731" t="str">
            <v>4.14</v>
          </cell>
          <cell r="M731"/>
          <cell r="N731" t="str">
            <v>0.96</v>
          </cell>
          <cell r="O731"/>
          <cell r="P731"/>
          <cell r="Q731"/>
          <cell r="R731"/>
        </row>
        <row r="732">
          <cell r="A732"/>
          <cell r="B732"/>
          <cell r="C732" t="str">
            <v>12J63</v>
          </cell>
          <cell r="D732" t="str">
            <v>管埋</v>
          </cell>
          <cell r="E732" t="str">
            <v>铸铁</v>
          </cell>
          <cell r="F732" t="str">
            <v>150</v>
          </cell>
          <cell r="G732" t="str">
            <v>拐点</v>
          </cell>
          <cell r="H732"/>
          <cell r="I732" t="str">
            <v>19689.51</v>
          </cell>
          <cell r="J732" t="str">
            <v>105494.56</v>
          </cell>
          <cell r="K732" t="str">
            <v>5.10</v>
          </cell>
          <cell r="L732" t="str">
            <v>4.14</v>
          </cell>
          <cell r="M732"/>
          <cell r="N732" t="str">
            <v>0.96</v>
          </cell>
          <cell r="O732"/>
          <cell r="P732"/>
          <cell r="Q732"/>
          <cell r="R732"/>
        </row>
        <row r="733">
          <cell r="A733" t="str">
            <v>12J63</v>
          </cell>
          <cell r="B733"/>
          <cell r="C733" t="str">
            <v>12J62</v>
          </cell>
          <cell r="D733" t="str">
            <v>管埋</v>
          </cell>
          <cell r="E733" t="str">
            <v>铸铁</v>
          </cell>
          <cell r="F733" t="str">
            <v>150</v>
          </cell>
          <cell r="G733" t="str">
            <v>拐点</v>
          </cell>
          <cell r="H733"/>
          <cell r="I733" t="str">
            <v>19693.63</v>
          </cell>
          <cell r="J733" t="str">
            <v>105483.72</v>
          </cell>
          <cell r="K733" t="str">
            <v>5.09</v>
          </cell>
          <cell r="L733" t="str">
            <v>4.12</v>
          </cell>
          <cell r="M733"/>
          <cell r="N733" t="str">
            <v>0.97</v>
          </cell>
          <cell r="O733"/>
          <cell r="P733"/>
          <cell r="Q733"/>
          <cell r="R733"/>
        </row>
        <row r="734">
          <cell r="A734"/>
          <cell r="B734"/>
          <cell r="C734" t="str">
            <v>12J64</v>
          </cell>
          <cell r="D734" t="str">
            <v>管埋</v>
          </cell>
          <cell r="E734" t="str">
            <v>铸铁</v>
          </cell>
          <cell r="F734" t="str">
            <v>150</v>
          </cell>
          <cell r="G734" t="str">
            <v>拐点</v>
          </cell>
          <cell r="H734"/>
          <cell r="I734" t="str">
            <v>19693.63</v>
          </cell>
          <cell r="J734" t="str">
            <v>105483.72</v>
          </cell>
          <cell r="K734" t="str">
            <v>5.09</v>
          </cell>
          <cell r="L734" t="str">
            <v>4.12</v>
          </cell>
          <cell r="M734"/>
          <cell r="N734" t="str">
            <v>0.97</v>
          </cell>
          <cell r="O734"/>
          <cell r="P734"/>
          <cell r="Q734"/>
          <cell r="R734"/>
        </row>
        <row r="735">
          <cell r="A735" t="str">
            <v>12J64</v>
          </cell>
          <cell r="B735"/>
          <cell r="C735" t="str">
            <v>12J63</v>
          </cell>
          <cell r="D735" t="str">
            <v>管埋</v>
          </cell>
          <cell r="E735" t="str">
            <v>铸铁</v>
          </cell>
          <cell r="F735" t="str">
            <v>150</v>
          </cell>
          <cell r="G735" t="str">
            <v>拐点</v>
          </cell>
          <cell r="H735"/>
          <cell r="I735" t="str">
            <v>19702.55</v>
          </cell>
          <cell r="J735" t="str">
            <v>105461.50</v>
          </cell>
          <cell r="K735" t="str">
            <v>5.09</v>
          </cell>
          <cell r="L735" t="str">
            <v>4.15</v>
          </cell>
          <cell r="M735"/>
          <cell r="N735" t="str">
            <v>0.94</v>
          </cell>
          <cell r="O735"/>
          <cell r="P735"/>
          <cell r="Q735"/>
          <cell r="R735"/>
        </row>
        <row r="736">
          <cell r="A736"/>
          <cell r="B736"/>
          <cell r="C736" t="str">
            <v>12J65</v>
          </cell>
          <cell r="D736" t="str">
            <v>管埋</v>
          </cell>
          <cell r="E736" t="str">
            <v>铸铁</v>
          </cell>
          <cell r="F736" t="str">
            <v>150</v>
          </cell>
          <cell r="G736" t="str">
            <v>拐点</v>
          </cell>
          <cell r="H736"/>
          <cell r="I736" t="str">
            <v>19702.55</v>
          </cell>
          <cell r="J736" t="str">
            <v>105461.50</v>
          </cell>
          <cell r="K736" t="str">
            <v>5.09</v>
          </cell>
          <cell r="L736" t="str">
            <v>4.15</v>
          </cell>
          <cell r="M736"/>
          <cell r="N736" t="str">
            <v>0.94</v>
          </cell>
          <cell r="O736"/>
          <cell r="P736"/>
          <cell r="Q736"/>
          <cell r="R736"/>
        </row>
        <row r="737">
          <cell r="A737" t="str">
            <v>12J65</v>
          </cell>
          <cell r="B737"/>
          <cell r="C737" t="str">
            <v>12J64</v>
          </cell>
          <cell r="D737" t="str">
            <v>管埋</v>
          </cell>
          <cell r="E737" t="str">
            <v>铸铁</v>
          </cell>
          <cell r="F737" t="str">
            <v>150</v>
          </cell>
          <cell r="G737" t="str">
            <v>拐点</v>
          </cell>
          <cell r="H737"/>
          <cell r="I737" t="str">
            <v>19703.40</v>
          </cell>
          <cell r="J737" t="str">
            <v>105459.21</v>
          </cell>
          <cell r="K737" t="str">
            <v>5.06</v>
          </cell>
          <cell r="L737" t="str">
            <v>4.03</v>
          </cell>
          <cell r="M737"/>
          <cell r="N737" t="str">
            <v>1.03</v>
          </cell>
          <cell r="O737"/>
          <cell r="P737"/>
          <cell r="Q737"/>
          <cell r="R737"/>
        </row>
        <row r="738">
          <cell r="A738"/>
          <cell r="B738"/>
          <cell r="C738" t="str">
            <v>12J66</v>
          </cell>
          <cell r="D738" t="str">
            <v>管埋</v>
          </cell>
          <cell r="E738" t="str">
            <v>铸铁</v>
          </cell>
          <cell r="F738" t="str">
            <v>150</v>
          </cell>
          <cell r="G738" t="str">
            <v>拐点</v>
          </cell>
          <cell r="H738"/>
          <cell r="I738" t="str">
            <v>19703.40</v>
          </cell>
          <cell r="J738" t="str">
            <v>105459.21</v>
          </cell>
          <cell r="K738" t="str">
            <v>5.06</v>
          </cell>
          <cell r="L738" t="str">
            <v>4.03</v>
          </cell>
          <cell r="M738"/>
          <cell r="N738" t="str">
            <v>1.03</v>
          </cell>
          <cell r="O738"/>
          <cell r="P738"/>
          <cell r="Q738"/>
          <cell r="R738"/>
        </row>
        <row r="739">
          <cell r="A739" t="str">
            <v>12J66</v>
          </cell>
          <cell r="B739"/>
          <cell r="C739" t="str">
            <v>12J5</v>
          </cell>
          <cell r="D739" t="str">
            <v>管埋</v>
          </cell>
          <cell r="E739" t="str">
            <v>铸铁</v>
          </cell>
          <cell r="F739" t="str">
            <v>150</v>
          </cell>
          <cell r="G739" t="str">
            <v>拐点</v>
          </cell>
          <cell r="H739"/>
          <cell r="I739" t="str">
            <v>19700.25</v>
          </cell>
          <cell r="J739" t="str">
            <v>105459.08</v>
          </cell>
          <cell r="K739" t="str">
            <v>5.05</v>
          </cell>
          <cell r="L739" t="str">
            <v>3.99</v>
          </cell>
          <cell r="M739"/>
          <cell r="N739" t="str">
            <v>1.06</v>
          </cell>
          <cell r="O739"/>
          <cell r="P739"/>
          <cell r="Q739"/>
          <cell r="R739"/>
        </row>
        <row r="740">
          <cell r="A740"/>
          <cell r="B740"/>
          <cell r="C740" t="str">
            <v>12J65</v>
          </cell>
          <cell r="D740" t="str">
            <v>管埋</v>
          </cell>
          <cell r="E740" t="str">
            <v>铸铁</v>
          </cell>
          <cell r="F740" t="str">
            <v>150</v>
          </cell>
          <cell r="G740" t="str">
            <v>拐点</v>
          </cell>
          <cell r="H740"/>
          <cell r="I740" t="str">
            <v>19700.25</v>
          </cell>
          <cell r="J740" t="str">
            <v>105459.08</v>
          </cell>
          <cell r="K740" t="str">
            <v>5.05</v>
          </cell>
          <cell r="L740" t="str">
            <v>3.99</v>
          </cell>
          <cell r="M740"/>
          <cell r="N740" t="str">
            <v>1.06</v>
          </cell>
          <cell r="O740"/>
          <cell r="P740"/>
          <cell r="Q740"/>
          <cell r="R740"/>
        </row>
        <row r="741">
          <cell r="A741" t="str">
            <v>12J67</v>
          </cell>
          <cell r="B741"/>
          <cell r="C741" t="str">
            <v>12J60</v>
          </cell>
          <cell r="D741" t="str">
            <v>管埋</v>
          </cell>
          <cell r="E741" t="str">
            <v>铸铁</v>
          </cell>
          <cell r="F741" t="str">
            <v>150</v>
          </cell>
          <cell r="G741" t="str">
            <v>拐点</v>
          </cell>
          <cell r="H741"/>
          <cell r="I741" t="str">
            <v>19674.62</v>
          </cell>
          <cell r="J741" t="str">
            <v>105523.95</v>
          </cell>
          <cell r="K741" t="str">
            <v>5.08</v>
          </cell>
          <cell r="L741" t="str">
            <v>3.99</v>
          </cell>
          <cell r="M741"/>
          <cell r="N741" t="str">
            <v>1.09</v>
          </cell>
          <cell r="O741"/>
          <cell r="P741"/>
          <cell r="Q741"/>
          <cell r="R741"/>
        </row>
        <row r="742">
          <cell r="A742"/>
          <cell r="B742"/>
          <cell r="C742" t="str">
            <v>12J68</v>
          </cell>
          <cell r="D742" t="str">
            <v>管埋</v>
          </cell>
          <cell r="E742" t="str">
            <v>铸铁</v>
          </cell>
          <cell r="F742" t="str">
            <v>150</v>
          </cell>
          <cell r="G742" t="str">
            <v>拐点</v>
          </cell>
          <cell r="H742"/>
          <cell r="I742" t="str">
            <v>19674.62</v>
          </cell>
          <cell r="J742" t="str">
            <v>105523.95</v>
          </cell>
          <cell r="K742" t="str">
            <v>5.08</v>
          </cell>
          <cell r="L742" t="str">
            <v>3.99</v>
          </cell>
          <cell r="M742"/>
          <cell r="N742" t="str">
            <v>1.09</v>
          </cell>
          <cell r="O742"/>
          <cell r="P742"/>
          <cell r="Q742"/>
          <cell r="R742"/>
        </row>
        <row r="743">
          <cell r="A743" t="str">
            <v>12J68</v>
          </cell>
          <cell r="B743"/>
          <cell r="C743" t="str">
            <v>12J67</v>
          </cell>
          <cell r="D743" t="str">
            <v>管埋</v>
          </cell>
          <cell r="E743" t="str">
            <v>铸铁</v>
          </cell>
          <cell r="F743" t="str">
            <v>150</v>
          </cell>
          <cell r="G743" t="str">
            <v>拐点</v>
          </cell>
          <cell r="H743"/>
          <cell r="I743" t="str">
            <v>19675.82</v>
          </cell>
          <cell r="J743" t="str">
            <v>105528.13</v>
          </cell>
          <cell r="K743" t="str">
            <v>5.09</v>
          </cell>
          <cell r="L743" t="str">
            <v>4.23</v>
          </cell>
          <cell r="M743"/>
          <cell r="N743" t="str">
            <v>0.86</v>
          </cell>
          <cell r="O743"/>
          <cell r="P743"/>
          <cell r="Q743"/>
          <cell r="R743"/>
        </row>
        <row r="744">
          <cell r="A744"/>
          <cell r="B744"/>
          <cell r="C744" t="str">
            <v>12J87</v>
          </cell>
          <cell r="D744" t="str">
            <v>管埋</v>
          </cell>
          <cell r="E744" t="str">
            <v>铸铁</v>
          </cell>
          <cell r="F744" t="str">
            <v>150</v>
          </cell>
          <cell r="G744" t="str">
            <v>拐点</v>
          </cell>
          <cell r="H744"/>
          <cell r="I744" t="str">
            <v>19675.82</v>
          </cell>
          <cell r="J744" t="str">
            <v>105528.13</v>
          </cell>
          <cell r="K744" t="str">
            <v>5.09</v>
          </cell>
          <cell r="L744" t="str">
            <v>4.23</v>
          </cell>
          <cell r="M744"/>
          <cell r="N744" t="str">
            <v>0.86</v>
          </cell>
          <cell r="O744"/>
          <cell r="P744"/>
          <cell r="Q744"/>
          <cell r="R744"/>
        </row>
        <row r="745">
          <cell r="A745" t="str">
            <v>12J69</v>
          </cell>
          <cell r="B745"/>
          <cell r="C745" t="str">
            <v>12J133</v>
          </cell>
          <cell r="D745" t="str">
            <v>管埋</v>
          </cell>
          <cell r="E745" t="str">
            <v>铸铁</v>
          </cell>
          <cell r="F745" t="str">
            <v>150</v>
          </cell>
          <cell r="G745" t="str">
            <v>拐点</v>
          </cell>
          <cell r="H745"/>
          <cell r="I745" t="str">
            <v>19664.18</v>
          </cell>
          <cell r="J745" t="str">
            <v>105557.47</v>
          </cell>
          <cell r="K745" t="str">
            <v>5.14</v>
          </cell>
          <cell r="L745" t="str">
            <v>4.64</v>
          </cell>
          <cell r="M745"/>
          <cell r="N745" t="str">
            <v>0.50</v>
          </cell>
          <cell r="O745"/>
          <cell r="P745"/>
          <cell r="Q745"/>
          <cell r="R745"/>
        </row>
        <row r="746">
          <cell r="A746"/>
          <cell r="B746"/>
          <cell r="C746" t="str">
            <v>12J87</v>
          </cell>
          <cell r="D746" t="str">
            <v>管埋</v>
          </cell>
          <cell r="E746" t="str">
            <v>铸铁</v>
          </cell>
          <cell r="F746" t="str">
            <v>150</v>
          </cell>
          <cell r="G746" t="str">
            <v>拐点</v>
          </cell>
          <cell r="H746"/>
          <cell r="I746" t="str">
            <v>19664.18</v>
          </cell>
          <cell r="J746" t="str">
            <v>105557.47</v>
          </cell>
          <cell r="K746" t="str">
            <v>5.14</v>
          </cell>
          <cell r="L746" t="str">
            <v>4.64</v>
          </cell>
          <cell r="M746"/>
          <cell r="N746" t="str">
            <v>0.50</v>
          </cell>
          <cell r="O746"/>
          <cell r="P746"/>
          <cell r="Q746"/>
          <cell r="R746"/>
        </row>
        <row r="747">
          <cell r="A747" t="str">
            <v>12J70</v>
          </cell>
          <cell r="B747"/>
          <cell r="C747" t="str">
            <v>12J71</v>
          </cell>
          <cell r="D747" t="str">
            <v>管埋</v>
          </cell>
          <cell r="E747" t="str">
            <v>铸铁</v>
          </cell>
          <cell r="F747" t="str">
            <v>200</v>
          </cell>
          <cell r="G747" t="str">
            <v>拐点</v>
          </cell>
          <cell r="H747" t="str">
            <v>检修井</v>
          </cell>
          <cell r="I747" t="str">
            <v>19673.85</v>
          </cell>
          <cell r="J747" t="str">
            <v>105518.95</v>
          </cell>
          <cell r="K747" t="str">
            <v>5.34</v>
          </cell>
          <cell r="L747" t="str">
            <v>4.19</v>
          </cell>
          <cell r="M747"/>
          <cell r="N747" t="str">
            <v>1.15</v>
          </cell>
          <cell r="O747"/>
          <cell r="P747"/>
          <cell r="Q747"/>
          <cell r="R747"/>
        </row>
        <row r="748">
          <cell r="A748"/>
          <cell r="B748"/>
          <cell r="C748" t="str">
            <v>12J89</v>
          </cell>
          <cell r="D748" t="str">
            <v>管埋</v>
          </cell>
          <cell r="E748" t="str">
            <v>铸铁</v>
          </cell>
          <cell r="F748" t="str">
            <v>200</v>
          </cell>
          <cell r="G748" t="str">
            <v>拐点</v>
          </cell>
          <cell r="H748" t="str">
            <v>检修井</v>
          </cell>
          <cell r="I748" t="str">
            <v>19673.85</v>
          </cell>
          <cell r="J748" t="str">
            <v>105518.95</v>
          </cell>
          <cell r="K748" t="str">
            <v>5.34</v>
          </cell>
          <cell r="L748" t="str">
            <v>4.19</v>
          </cell>
          <cell r="M748"/>
          <cell r="N748" t="str">
            <v>1.15</v>
          </cell>
          <cell r="O748"/>
          <cell r="P748"/>
          <cell r="Q748"/>
          <cell r="R748"/>
        </row>
        <row r="749">
          <cell r="A749" t="str">
            <v>12J71</v>
          </cell>
          <cell r="B749"/>
          <cell r="C749" t="str">
            <v>12J70</v>
          </cell>
          <cell r="D749" t="str">
            <v>管埋</v>
          </cell>
          <cell r="E749" t="str">
            <v>铸铁</v>
          </cell>
          <cell r="F749" t="str">
            <v>200</v>
          </cell>
          <cell r="G749" t="str">
            <v>拐点</v>
          </cell>
          <cell r="H749"/>
          <cell r="I749" t="str">
            <v>19681.86</v>
          </cell>
          <cell r="J749" t="str">
            <v>105497.76</v>
          </cell>
          <cell r="K749" t="str">
            <v>5.32</v>
          </cell>
          <cell r="L749" t="str">
            <v>4.22</v>
          </cell>
          <cell r="M749"/>
          <cell r="N749" t="str">
            <v>1.10</v>
          </cell>
          <cell r="O749"/>
          <cell r="P749"/>
          <cell r="Q749"/>
          <cell r="R749"/>
        </row>
        <row r="750">
          <cell r="A750"/>
          <cell r="B750"/>
          <cell r="C750" t="str">
            <v>12J72</v>
          </cell>
          <cell r="D750" t="str">
            <v>管埋</v>
          </cell>
          <cell r="E750" t="str">
            <v>铸铁</v>
          </cell>
          <cell r="F750" t="str">
            <v>200</v>
          </cell>
          <cell r="G750" t="str">
            <v>拐点</v>
          </cell>
          <cell r="H750"/>
          <cell r="I750" t="str">
            <v>19681.86</v>
          </cell>
          <cell r="J750" t="str">
            <v>105497.76</v>
          </cell>
          <cell r="K750" t="str">
            <v>5.32</v>
          </cell>
          <cell r="L750" t="str">
            <v>4.22</v>
          </cell>
          <cell r="M750"/>
          <cell r="N750" t="str">
            <v>1.10</v>
          </cell>
          <cell r="O750"/>
          <cell r="P750"/>
          <cell r="Q750"/>
          <cell r="R750"/>
        </row>
        <row r="751">
          <cell r="A751" t="str">
            <v>12J72</v>
          </cell>
          <cell r="B751"/>
          <cell r="C751" t="str">
            <v>12J71</v>
          </cell>
          <cell r="D751" t="str">
            <v>管埋</v>
          </cell>
          <cell r="E751" t="str">
            <v>铸铁</v>
          </cell>
          <cell r="F751" t="str">
            <v>200</v>
          </cell>
          <cell r="G751" t="str">
            <v>拐点</v>
          </cell>
          <cell r="H751"/>
          <cell r="I751" t="str">
            <v>19681.34</v>
          </cell>
          <cell r="J751" t="str">
            <v>105497.57</v>
          </cell>
          <cell r="K751" t="str">
            <v>5.32</v>
          </cell>
          <cell r="L751" t="str">
            <v>4.22</v>
          </cell>
          <cell r="M751"/>
          <cell r="N751" t="str">
            <v>1.10</v>
          </cell>
          <cell r="O751"/>
          <cell r="P751"/>
          <cell r="Q751"/>
          <cell r="R751" t="str">
            <v>入户</v>
          </cell>
        </row>
        <row r="752">
          <cell r="A752" t="str">
            <v>12J87</v>
          </cell>
          <cell r="B752"/>
          <cell r="C752" t="str">
            <v>12J68</v>
          </cell>
          <cell r="D752" t="str">
            <v>管埋</v>
          </cell>
          <cell r="E752" t="str">
            <v>铸铁</v>
          </cell>
          <cell r="F752" t="str">
            <v>150</v>
          </cell>
          <cell r="G752" t="str">
            <v>三通</v>
          </cell>
          <cell r="H752"/>
          <cell r="I752" t="str">
            <v>19668.57</v>
          </cell>
          <cell r="J752" t="str">
            <v>105546.79</v>
          </cell>
          <cell r="K752" t="str">
            <v>5.10</v>
          </cell>
          <cell r="L752" t="str">
            <v>4.44</v>
          </cell>
          <cell r="M752"/>
          <cell r="N752" t="str">
            <v>0.66</v>
          </cell>
          <cell r="O752"/>
          <cell r="P752"/>
          <cell r="Q752"/>
          <cell r="R752"/>
        </row>
        <row r="753">
          <cell r="A753"/>
          <cell r="B753"/>
          <cell r="C753" t="str">
            <v>12J69</v>
          </cell>
          <cell r="D753" t="str">
            <v>管埋</v>
          </cell>
          <cell r="E753" t="str">
            <v>铸铁</v>
          </cell>
          <cell r="F753" t="str">
            <v>150</v>
          </cell>
          <cell r="G753" t="str">
            <v>三通</v>
          </cell>
          <cell r="H753"/>
          <cell r="I753" t="str">
            <v>19668.57</v>
          </cell>
          <cell r="J753" t="str">
            <v>105546.79</v>
          </cell>
          <cell r="K753" t="str">
            <v>5.10</v>
          </cell>
          <cell r="L753" t="str">
            <v>4.44</v>
          </cell>
          <cell r="M753"/>
          <cell r="N753" t="str">
            <v>0.66</v>
          </cell>
          <cell r="O753"/>
          <cell r="P753"/>
          <cell r="Q753"/>
          <cell r="R753"/>
        </row>
        <row r="754">
          <cell r="A754"/>
          <cell r="B754"/>
          <cell r="C754" t="str">
            <v>12J88</v>
          </cell>
          <cell r="D754" t="str">
            <v>管埋</v>
          </cell>
          <cell r="E754" t="str">
            <v>铸铁</v>
          </cell>
          <cell r="F754" t="str">
            <v>100</v>
          </cell>
          <cell r="G754" t="str">
            <v>三通</v>
          </cell>
          <cell r="H754"/>
          <cell r="I754" t="str">
            <v>19668.57</v>
          </cell>
          <cell r="J754" t="str">
            <v>105546.79</v>
          </cell>
          <cell r="K754" t="str">
            <v>5.10</v>
          </cell>
          <cell r="L754" t="str">
            <v>4.44</v>
          </cell>
          <cell r="M754"/>
          <cell r="N754" t="str">
            <v>0.66</v>
          </cell>
          <cell r="O754"/>
          <cell r="P754"/>
          <cell r="Q754"/>
          <cell r="R754"/>
        </row>
        <row r="755">
          <cell r="A755" t="str">
            <v>12J88</v>
          </cell>
          <cell r="B755"/>
          <cell r="C755" t="str">
            <v>12J87</v>
          </cell>
          <cell r="D755" t="str">
            <v>管埋</v>
          </cell>
          <cell r="E755" t="str">
            <v>铸铁</v>
          </cell>
          <cell r="F755" t="str">
            <v>100</v>
          </cell>
          <cell r="G755" t="str">
            <v>拐点</v>
          </cell>
          <cell r="H755" t="str">
            <v>检修井</v>
          </cell>
          <cell r="I755" t="str">
            <v>19665.57</v>
          </cell>
          <cell r="J755" t="str">
            <v>105545.90</v>
          </cell>
          <cell r="K755" t="str">
            <v>5.05</v>
          </cell>
          <cell r="L755" t="str">
            <v>4.60</v>
          </cell>
          <cell r="M755"/>
          <cell r="N755" t="str">
            <v>0.45</v>
          </cell>
          <cell r="O755"/>
          <cell r="P755"/>
          <cell r="Q755"/>
          <cell r="R755"/>
        </row>
        <row r="756">
          <cell r="A756"/>
          <cell r="B756"/>
          <cell r="C756" t="str">
            <v>12J89</v>
          </cell>
          <cell r="D756" t="str">
            <v>管埋</v>
          </cell>
          <cell r="E756" t="str">
            <v>铸铁</v>
          </cell>
          <cell r="F756" t="str">
            <v>100</v>
          </cell>
          <cell r="G756" t="str">
            <v>拐点</v>
          </cell>
          <cell r="H756" t="str">
            <v>检修井</v>
          </cell>
          <cell r="I756" t="str">
            <v>19665.57</v>
          </cell>
          <cell r="J756" t="str">
            <v>105545.90</v>
          </cell>
          <cell r="K756" t="str">
            <v>5.05</v>
          </cell>
          <cell r="L756" t="str">
            <v>4.60</v>
          </cell>
          <cell r="M756"/>
          <cell r="N756" t="str">
            <v>0.45</v>
          </cell>
          <cell r="O756"/>
          <cell r="P756"/>
          <cell r="Q756"/>
          <cell r="R756"/>
        </row>
        <row r="757">
          <cell r="A757" t="str">
            <v>12J89</v>
          </cell>
          <cell r="B757"/>
          <cell r="C757" t="str">
            <v>12J70</v>
          </cell>
          <cell r="D757" t="str">
            <v>管埋</v>
          </cell>
          <cell r="E757" t="str">
            <v>铸铁</v>
          </cell>
          <cell r="F757" t="str">
            <v>200</v>
          </cell>
          <cell r="G757" t="str">
            <v>拐点</v>
          </cell>
          <cell r="H757"/>
          <cell r="I757" t="str">
            <v>19663.82</v>
          </cell>
          <cell r="J757" t="str">
            <v>105544.89</v>
          </cell>
          <cell r="K757" t="str">
            <v>5.31</v>
          </cell>
          <cell r="L757" t="str">
            <v>4.61</v>
          </cell>
          <cell r="M757"/>
          <cell r="N757" t="str">
            <v>0.70</v>
          </cell>
          <cell r="O757"/>
          <cell r="P757"/>
          <cell r="Q757"/>
          <cell r="R757"/>
        </row>
        <row r="758">
          <cell r="A758"/>
          <cell r="B758"/>
          <cell r="C758" t="str">
            <v>12J88</v>
          </cell>
          <cell r="D758" t="str">
            <v>管埋</v>
          </cell>
          <cell r="E758" t="str">
            <v>铸铁</v>
          </cell>
          <cell r="F758" t="str">
            <v>100</v>
          </cell>
          <cell r="G758" t="str">
            <v>拐点</v>
          </cell>
          <cell r="H758"/>
          <cell r="I758" t="str">
            <v>19663.82</v>
          </cell>
          <cell r="J758" t="str">
            <v>105544.89</v>
          </cell>
          <cell r="K758" t="str">
            <v>5.31</v>
          </cell>
          <cell r="L758" t="str">
            <v>4.61</v>
          </cell>
          <cell r="M758"/>
          <cell r="N758" t="str">
            <v>0.70</v>
          </cell>
          <cell r="O758"/>
          <cell r="P758"/>
          <cell r="Q758"/>
          <cell r="R758"/>
        </row>
        <row r="759">
          <cell r="A759" t="str">
            <v>12J107</v>
          </cell>
          <cell r="B759"/>
          <cell r="C759" t="str">
            <v>12J108</v>
          </cell>
          <cell r="D759" t="str">
            <v>管埋</v>
          </cell>
          <cell r="E759" t="str">
            <v>铸铁</v>
          </cell>
          <cell r="F759" t="str">
            <v>100</v>
          </cell>
          <cell r="G759" t="str">
            <v>三通</v>
          </cell>
          <cell r="H759"/>
          <cell r="I759" t="str">
            <v>19675.12</v>
          </cell>
          <cell r="J759" t="str">
            <v>105562.11</v>
          </cell>
          <cell r="K759" t="str">
            <v>5.12</v>
          </cell>
          <cell r="L759" t="str">
            <v>4.47</v>
          </cell>
          <cell r="M759"/>
          <cell r="N759" t="str">
            <v>0.65</v>
          </cell>
          <cell r="O759"/>
          <cell r="P759"/>
          <cell r="Q759"/>
          <cell r="R759"/>
        </row>
        <row r="760">
          <cell r="A760"/>
          <cell r="B760"/>
          <cell r="C760" t="str">
            <v>12J1702</v>
          </cell>
          <cell r="D760" t="str">
            <v>管埋</v>
          </cell>
          <cell r="E760" t="str">
            <v>铸铁</v>
          </cell>
          <cell r="F760" t="str">
            <v>300</v>
          </cell>
          <cell r="G760" t="str">
            <v>三通</v>
          </cell>
          <cell r="H760"/>
          <cell r="I760" t="str">
            <v>19675.12</v>
          </cell>
          <cell r="J760" t="str">
            <v>105562.11</v>
          </cell>
          <cell r="K760" t="str">
            <v>5.12</v>
          </cell>
          <cell r="L760" t="str">
            <v>4.47</v>
          </cell>
          <cell r="M760"/>
          <cell r="N760" t="str">
            <v>0.65</v>
          </cell>
          <cell r="O760"/>
          <cell r="P760"/>
          <cell r="Q760"/>
          <cell r="R760"/>
        </row>
        <row r="761">
          <cell r="A761"/>
          <cell r="B761"/>
          <cell r="C761" t="str">
            <v>12J1703</v>
          </cell>
          <cell r="D761" t="str">
            <v>管埋</v>
          </cell>
          <cell r="E761" t="str">
            <v>铸铁</v>
          </cell>
          <cell r="F761" t="str">
            <v>300</v>
          </cell>
          <cell r="G761" t="str">
            <v>三通</v>
          </cell>
          <cell r="H761"/>
          <cell r="I761" t="str">
            <v>19675.12</v>
          </cell>
          <cell r="J761" t="str">
            <v>105562.11</v>
          </cell>
          <cell r="K761" t="str">
            <v>5.12</v>
          </cell>
          <cell r="L761" t="str">
            <v>4.47</v>
          </cell>
          <cell r="M761"/>
          <cell r="N761" t="str">
            <v>0.65</v>
          </cell>
          <cell r="O761"/>
          <cell r="P761"/>
          <cell r="Q761"/>
          <cell r="R761"/>
        </row>
        <row r="762">
          <cell r="A762" t="str">
            <v>12J108</v>
          </cell>
          <cell r="B762"/>
          <cell r="C762" t="str">
            <v>12J107</v>
          </cell>
          <cell r="D762" t="str">
            <v>管埋</v>
          </cell>
          <cell r="E762" t="str">
            <v>铸铁</v>
          </cell>
          <cell r="F762" t="str">
            <v>100</v>
          </cell>
          <cell r="G762" t="str">
            <v>拐点</v>
          </cell>
          <cell r="H762" t="str">
            <v>检修井</v>
          </cell>
          <cell r="I762" t="str">
            <v>19675.16</v>
          </cell>
          <cell r="J762" t="str">
            <v>105561.74</v>
          </cell>
          <cell r="K762" t="str">
            <v>5.12</v>
          </cell>
          <cell r="L762" t="str">
            <v>4.48</v>
          </cell>
          <cell r="M762"/>
          <cell r="N762" t="str">
            <v>0.64</v>
          </cell>
          <cell r="O762"/>
          <cell r="P762"/>
          <cell r="Q762"/>
          <cell r="R762"/>
        </row>
        <row r="763">
          <cell r="A763"/>
          <cell r="B763"/>
          <cell r="C763" t="str">
            <v>12J109</v>
          </cell>
          <cell r="D763" t="str">
            <v>管埋</v>
          </cell>
          <cell r="E763" t="str">
            <v>铸铁</v>
          </cell>
          <cell r="F763" t="str">
            <v>100</v>
          </cell>
          <cell r="G763" t="str">
            <v>拐点</v>
          </cell>
          <cell r="H763" t="str">
            <v>检修井</v>
          </cell>
          <cell r="I763" t="str">
            <v>19675.16</v>
          </cell>
          <cell r="J763" t="str">
            <v>105561.74</v>
          </cell>
          <cell r="K763" t="str">
            <v>5.12</v>
          </cell>
          <cell r="L763" t="str">
            <v>4.48</v>
          </cell>
          <cell r="M763"/>
          <cell r="N763" t="str">
            <v>0.64</v>
          </cell>
          <cell r="O763"/>
          <cell r="P763"/>
          <cell r="Q763"/>
          <cell r="R763"/>
        </row>
        <row r="764">
          <cell r="A764" t="str">
            <v>12J109</v>
          </cell>
          <cell r="B764"/>
          <cell r="C764" t="str">
            <v>12J108</v>
          </cell>
          <cell r="D764" t="str">
            <v>管埋</v>
          </cell>
          <cell r="E764" t="str">
            <v>铸铁</v>
          </cell>
          <cell r="F764" t="str">
            <v>100</v>
          </cell>
          <cell r="G764" t="str">
            <v>拐点</v>
          </cell>
          <cell r="H764"/>
          <cell r="I764" t="str">
            <v>19675.32</v>
          </cell>
          <cell r="J764" t="str">
            <v>105561.10</v>
          </cell>
          <cell r="K764" t="str">
            <v>5.13</v>
          </cell>
          <cell r="L764" t="str">
            <v>4.49</v>
          </cell>
          <cell r="M764"/>
          <cell r="N764" t="str">
            <v>0.64</v>
          </cell>
          <cell r="O764"/>
          <cell r="P764"/>
          <cell r="Q764"/>
          <cell r="R764"/>
        </row>
        <row r="765">
          <cell r="A765"/>
          <cell r="B765"/>
          <cell r="C765" t="str">
            <v>12J113</v>
          </cell>
          <cell r="D765" t="str">
            <v>管埋</v>
          </cell>
          <cell r="E765" t="str">
            <v>铸铁</v>
          </cell>
          <cell r="F765" t="str">
            <v>100</v>
          </cell>
          <cell r="G765" t="str">
            <v>拐点</v>
          </cell>
          <cell r="H765"/>
          <cell r="I765" t="str">
            <v>19675.32</v>
          </cell>
          <cell r="J765" t="str">
            <v>105561.10</v>
          </cell>
          <cell r="K765" t="str">
            <v>5.13</v>
          </cell>
          <cell r="L765" t="str">
            <v>4.49</v>
          </cell>
          <cell r="M765"/>
          <cell r="N765" t="str">
            <v>0.64</v>
          </cell>
          <cell r="O765"/>
          <cell r="P765"/>
          <cell r="Q765"/>
          <cell r="R765"/>
        </row>
        <row r="766">
          <cell r="A766" t="str">
            <v>12J113</v>
          </cell>
          <cell r="B766"/>
          <cell r="C766" t="str">
            <v>12J109</v>
          </cell>
          <cell r="D766" t="str">
            <v>管埋</v>
          </cell>
          <cell r="E766" t="str">
            <v>铸铁</v>
          </cell>
          <cell r="F766" t="str">
            <v>100</v>
          </cell>
          <cell r="G766" t="str">
            <v>拐点</v>
          </cell>
          <cell r="H766" t="str">
            <v>检修井</v>
          </cell>
          <cell r="I766" t="str">
            <v>19671.44</v>
          </cell>
          <cell r="J766" t="str">
            <v>105560.26</v>
          </cell>
          <cell r="K766" t="str">
            <v>5.18</v>
          </cell>
          <cell r="L766" t="str">
            <v>4.24</v>
          </cell>
          <cell r="M766"/>
          <cell r="N766" t="str">
            <v>0.94</v>
          </cell>
          <cell r="O766"/>
          <cell r="P766"/>
          <cell r="Q766"/>
          <cell r="R766"/>
        </row>
        <row r="767">
          <cell r="A767"/>
          <cell r="B767"/>
          <cell r="C767" t="str">
            <v>12J114</v>
          </cell>
          <cell r="D767" t="str">
            <v>管埋</v>
          </cell>
          <cell r="E767" t="str">
            <v>铸铁</v>
          </cell>
          <cell r="F767" t="str">
            <v>100</v>
          </cell>
          <cell r="G767" t="str">
            <v>拐点</v>
          </cell>
          <cell r="H767" t="str">
            <v>检修井</v>
          </cell>
          <cell r="I767" t="str">
            <v>19671.44</v>
          </cell>
          <cell r="J767" t="str">
            <v>105560.26</v>
          </cell>
          <cell r="K767" t="str">
            <v>5.18</v>
          </cell>
          <cell r="L767" t="str">
            <v>4.24</v>
          </cell>
          <cell r="M767"/>
          <cell r="N767" t="str">
            <v>0.94</v>
          </cell>
          <cell r="O767"/>
          <cell r="P767"/>
          <cell r="Q767"/>
          <cell r="R767"/>
        </row>
        <row r="768">
          <cell r="A768" t="str">
            <v>12J114</v>
          </cell>
          <cell r="B768"/>
          <cell r="C768" t="str">
            <v>12J113</v>
          </cell>
          <cell r="D768" t="str">
            <v>管埋</v>
          </cell>
          <cell r="E768" t="str">
            <v>铸铁</v>
          </cell>
          <cell r="F768" t="str">
            <v>100</v>
          </cell>
          <cell r="G768" t="str">
            <v>终止点</v>
          </cell>
          <cell r="H768" t="str">
            <v>消火栓</v>
          </cell>
          <cell r="I768" t="str">
            <v>19670.33</v>
          </cell>
          <cell r="J768" t="str">
            <v>105559.90</v>
          </cell>
          <cell r="K768" t="str">
            <v>5.18</v>
          </cell>
          <cell r="L768" t="str">
            <v>4.28</v>
          </cell>
          <cell r="M768"/>
          <cell r="N768" t="str">
            <v>0.90</v>
          </cell>
          <cell r="O768"/>
          <cell r="P768"/>
          <cell r="Q768"/>
          <cell r="R768"/>
        </row>
        <row r="769">
          <cell r="A769" t="str">
            <v>12J133</v>
          </cell>
          <cell r="B769"/>
          <cell r="C769" t="str">
            <v>12J69</v>
          </cell>
          <cell r="D769" t="str">
            <v>管埋</v>
          </cell>
          <cell r="E769" t="str">
            <v>铸铁</v>
          </cell>
          <cell r="F769" t="str">
            <v>150</v>
          </cell>
          <cell r="G769" t="str">
            <v>拐点</v>
          </cell>
          <cell r="H769"/>
          <cell r="I769" t="str">
            <v>19642.71</v>
          </cell>
          <cell r="J769" t="str">
            <v>105550.61</v>
          </cell>
          <cell r="K769" t="str">
            <v>5.05</v>
          </cell>
          <cell r="L769" t="str">
            <v>4.40</v>
          </cell>
          <cell r="M769"/>
          <cell r="N769" t="str">
            <v>0.65</v>
          </cell>
          <cell r="O769"/>
          <cell r="P769"/>
          <cell r="Q769"/>
          <cell r="R769"/>
        </row>
        <row r="770">
          <cell r="A770"/>
          <cell r="B770"/>
          <cell r="C770" t="str">
            <v>2J942</v>
          </cell>
          <cell r="D770" t="str">
            <v>管埋</v>
          </cell>
          <cell r="E770" t="str">
            <v>铸铁</v>
          </cell>
          <cell r="F770" t="str">
            <v>150</v>
          </cell>
          <cell r="G770" t="str">
            <v>拐点</v>
          </cell>
          <cell r="H770"/>
          <cell r="I770" t="str">
            <v>19642.71</v>
          </cell>
          <cell r="J770" t="str">
            <v>105550.61</v>
          </cell>
          <cell r="K770" t="str">
            <v>5.05</v>
          </cell>
          <cell r="L770" t="str">
            <v>4.40</v>
          </cell>
          <cell r="M770"/>
          <cell r="N770" t="str">
            <v>0.65</v>
          </cell>
          <cell r="O770"/>
          <cell r="P770"/>
          <cell r="Q770"/>
          <cell r="R770"/>
        </row>
        <row r="771">
          <cell r="A771" t="str">
            <v>12J177</v>
          </cell>
          <cell r="B771"/>
          <cell r="C771" t="str">
            <v>12J183</v>
          </cell>
          <cell r="D771" t="str">
            <v>管埋</v>
          </cell>
          <cell r="E771" t="str">
            <v>铸铁</v>
          </cell>
          <cell r="F771" t="str">
            <v>200</v>
          </cell>
          <cell r="G771" t="str">
            <v>三通</v>
          </cell>
          <cell r="H771"/>
          <cell r="I771" t="str">
            <v>19627.67</v>
          </cell>
          <cell r="J771" t="str">
            <v>105562.79</v>
          </cell>
          <cell r="K771" t="str">
            <v>4.84</v>
          </cell>
          <cell r="L771" t="str">
            <v>3.88</v>
          </cell>
          <cell r="M771"/>
          <cell r="N771" t="str">
            <v>0.96</v>
          </cell>
          <cell r="O771"/>
          <cell r="P771"/>
          <cell r="Q771"/>
          <cell r="R771"/>
        </row>
        <row r="772">
          <cell r="A772"/>
          <cell r="B772"/>
          <cell r="C772" t="str">
            <v>12J184</v>
          </cell>
          <cell r="D772" t="str">
            <v>管埋</v>
          </cell>
          <cell r="E772" t="str">
            <v>铸铁</v>
          </cell>
          <cell r="F772" t="str">
            <v>200</v>
          </cell>
          <cell r="G772" t="str">
            <v>三通</v>
          </cell>
          <cell r="H772"/>
          <cell r="I772" t="str">
            <v>19627.67</v>
          </cell>
          <cell r="J772" t="str">
            <v>105562.79</v>
          </cell>
          <cell r="K772" t="str">
            <v>4.84</v>
          </cell>
          <cell r="L772" t="str">
            <v>3.88</v>
          </cell>
          <cell r="M772"/>
          <cell r="N772" t="str">
            <v>0.96</v>
          </cell>
          <cell r="O772"/>
          <cell r="P772"/>
          <cell r="Q772"/>
          <cell r="R772"/>
        </row>
        <row r="773">
          <cell r="A773"/>
          <cell r="B773"/>
          <cell r="C773" t="str">
            <v>2J217</v>
          </cell>
          <cell r="D773" t="str">
            <v>管埋</v>
          </cell>
          <cell r="E773" t="str">
            <v>铸铁</v>
          </cell>
          <cell r="F773" t="str">
            <v>200</v>
          </cell>
          <cell r="G773" t="str">
            <v>三通</v>
          </cell>
          <cell r="H773"/>
          <cell r="I773" t="str">
            <v>19627.67</v>
          </cell>
          <cell r="J773" t="str">
            <v>105562.79</v>
          </cell>
          <cell r="K773" t="str">
            <v>4.84</v>
          </cell>
          <cell r="L773" t="str">
            <v>3.84</v>
          </cell>
          <cell r="M773"/>
          <cell r="N773" t="str">
            <v>1.00</v>
          </cell>
          <cell r="O773"/>
          <cell r="P773"/>
          <cell r="Q773"/>
          <cell r="R773"/>
        </row>
        <row r="774">
          <cell r="A774" t="str">
            <v>12J178</v>
          </cell>
          <cell r="B774"/>
          <cell r="C774" t="str">
            <v>12J179</v>
          </cell>
          <cell r="D774" t="str">
            <v>管埋</v>
          </cell>
          <cell r="E774" t="str">
            <v>铸铁</v>
          </cell>
          <cell r="F774" t="str">
            <v>200</v>
          </cell>
          <cell r="G774" t="str">
            <v>拐点</v>
          </cell>
          <cell r="H774"/>
          <cell r="I774" t="str">
            <v>19646.46</v>
          </cell>
          <cell r="J774" t="str">
            <v>105568.11</v>
          </cell>
          <cell r="K774" t="str">
            <v>4.98</v>
          </cell>
          <cell r="L774" t="str">
            <v>4.08</v>
          </cell>
          <cell r="M774"/>
          <cell r="N774" t="str">
            <v>0.90</v>
          </cell>
          <cell r="O774"/>
          <cell r="P774"/>
          <cell r="Q774"/>
          <cell r="R774"/>
        </row>
        <row r="775">
          <cell r="A775"/>
          <cell r="B775"/>
          <cell r="C775" t="str">
            <v>12J183</v>
          </cell>
          <cell r="D775" t="str">
            <v>管埋</v>
          </cell>
          <cell r="E775" t="str">
            <v>铸铁</v>
          </cell>
          <cell r="F775" t="str">
            <v>200</v>
          </cell>
          <cell r="G775" t="str">
            <v>拐点</v>
          </cell>
          <cell r="H775"/>
          <cell r="I775" t="str">
            <v>19646.46</v>
          </cell>
          <cell r="J775" t="str">
            <v>105568.11</v>
          </cell>
          <cell r="K775" t="str">
            <v>4.98</v>
          </cell>
          <cell r="L775" t="str">
            <v>4.08</v>
          </cell>
          <cell r="M775"/>
          <cell r="N775" t="str">
            <v>0.90</v>
          </cell>
          <cell r="O775"/>
          <cell r="P775"/>
          <cell r="Q775"/>
          <cell r="R775"/>
        </row>
        <row r="776">
          <cell r="A776"/>
          <cell r="B776"/>
          <cell r="C776" t="str">
            <v>12J195</v>
          </cell>
          <cell r="D776" t="str">
            <v>管埋</v>
          </cell>
          <cell r="E776" t="str">
            <v>铸铁</v>
          </cell>
          <cell r="F776" t="str">
            <v>150</v>
          </cell>
          <cell r="G776" t="str">
            <v>拐点</v>
          </cell>
          <cell r="H776"/>
          <cell r="I776" t="str">
            <v>19646.46</v>
          </cell>
          <cell r="J776" t="str">
            <v>105568.11</v>
          </cell>
          <cell r="K776" t="str">
            <v>4.98</v>
          </cell>
          <cell r="L776" t="str">
            <v>4.48</v>
          </cell>
          <cell r="M776"/>
          <cell r="N776" t="str">
            <v>0.50</v>
          </cell>
          <cell r="O776"/>
          <cell r="P776"/>
          <cell r="Q776"/>
          <cell r="R776"/>
        </row>
        <row r="777">
          <cell r="A777" t="str">
            <v>12J179</v>
          </cell>
          <cell r="B777"/>
          <cell r="C777" t="str">
            <v>12J178</v>
          </cell>
          <cell r="D777" t="str">
            <v>管埋</v>
          </cell>
          <cell r="E777" t="str">
            <v>铸铁</v>
          </cell>
          <cell r="F777" t="str">
            <v>200</v>
          </cell>
          <cell r="G777" t="str">
            <v>拐点</v>
          </cell>
          <cell r="H777"/>
          <cell r="I777" t="str">
            <v>19667.44</v>
          </cell>
          <cell r="J777" t="str">
            <v>105571.84</v>
          </cell>
          <cell r="K777" t="str">
            <v>5.06</v>
          </cell>
          <cell r="L777" t="str">
            <v>4.12</v>
          </cell>
          <cell r="M777"/>
          <cell r="N777" t="str">
            <v>0.94</v>
          </cell>
          <cell r="O777"/>
          <cell r="P777"/>
          <cell r="Q777"/>
          <cell r="R777"/>
        </row>
        <row r="778">
          <cell r="A778"/>
          <cell r="B778"/>
          <cell r="C778" t="str">
            <v>12J180</v>
          </cell>
          <cell r="D778" t="str">
            <v>管埋</v>
          </cell>
          <cell r="E778" t="str">
            <v>铸铁</v>
          </cell>
          <cell r="F778" t="str">
            <v>200</v>
          </cell>
          <cell r="G778" t="str">
            <v>拐点</v>
          </cell>
          <cell r="H778"/>
          <cell r="I778" t="str">
            <v>19667.44</v>
          </cell>
          <cell r="J778" t="str">
            <v>105571.84</v>
          </cell>
          <cell r="K778" t="str">
            <v>5.06</v>
          </cell>
          <cell r="L778" t="str">
            <v>4.12</v>
          </cell>
          <cell r="M778"/>
          <cell r="N778" t="str">
            <v>0.94</v>
          </cell>
          <cell r="O778"/>
          <cell r="P778"/>
          <cell r="Q778"/>
          <cell r="R778"/>
        </row>
        <row r="779">
          <cell r="A779" t="str">
            <v>12J180</v>
          </cell>
          <cell r="B779"/>
          <cell r="C779" t="str">
            <v>12J179</v>
          </cell>
          <cell r="D779" t="str">
            <v>管埋</v>
          </cell>
          <cell r="E779" t="str">
            <v>铸铁</v>
          </cell>
          <cell r="F779" t="str">
            <v>200</v>
          </cell>
          <cell r="G779" t="str">
            <v>拐点</v>
          </cell>
          <cell r="H779"/>
          <cell r="I779" t="str">
            <v>19684.84</v>
          </cell>
          <cell r="J779" t="str">
            <v>105571.52</v>
          </cell>
          <cell r="K779" t="str">
            <v>5.03</v>
          </cell>
          <cell r="L779" t="str">
            <v>4.11</v>
          </cell>
          <cell r="M779"/>
          <cell r="N779" t="str">
            <v>0.92</v>
          </cell>
          <cell r="O779"/>
          <cell r="P779"/>
          <cell r="Q779"/>
          <cell r="R779"/>
        </row>
        <row r="780">
          <cell r="A780"/>
          <cell r="B780"/>
          <cell r="C780" t="str">
            <v>3J402</v>
          </cell>
          <cell r="D780" t="str">
            <v>管埋</v>
          </cell>
          <cell r="E780" t="str">
            <v>铸铁</v>
          </cell>
          <cell r="F780" t="str">
            <v>200</v>
          </cell>
          <cell r="G780" t="str">
            <v>拐点</v>
          </cell>
          <cell r="H780"/>
          <cell r="I780" t="str">
            <v>19684.84</v>
          </cell>
          <cell r="J780" t="str">
            <v>105571.52</v>
          </cell>
          <cell r="K780" t="str">
            <v>5.03</v>
          </cell>
          <cell r="L780" t="str">
            <v>4.11</v>
          </cell>
          <cell r="M780"/>
          <cell r="N780" t="str">
            <v>0.92</v>
          </cell>
          <cell r="O780"/>
          <cell r="P780"/>
          <cell r="Q780"/>
          <cell r="R780"/>
        </row>
        <row r="781">
          <cell r="A781" t="str">
            <v>12J183</v>
          </cell>
          <cell r="B781"/>
          <cell r="C781" t="str">
            <v>12J177</v>
          </cell>
          <cell r="D781" t="str">
            <v>管埋</v>
          </cell>
          <cell r="E781" t="str">
            <v>铸铁</v>
          </cell>
          <cell r="F781" t="str">
            <v>200</v>
          </cell>
          <cell r="G781" t="str">
            <v>三通</v>
          </cell>
          <cell r="H781"/>
          <cell r="I781" t="str">
            <v>19633.86</v>
          </cell>
          <cell r="J781" t="str">
            <v>105564.18</v>
          </cell>
          <cell r="K781" t="str">
            <v>4.82</v>
          </cell>
          <cell r="L781" t="str">
            <v>3.88</v>
          </cell>
          <cell r="M781"/>
          <cell r="N781" t="str">
            <v>0.94</v>
          </cell>
          <cell r="O781"/>
          <cell r="P781"/>
          <cell r="Q781"/>
          <cell r="R781"/>
        </row>
        <row r="782">
          <cell r="A782"/>
          <cell r="B782"/>
          <cell r="C782" t="str">
            <v>12J178</v>
          </cell>
          <cell r="D782" t="str">
            <v>管埋</v>
          </cell>
          <cell r="E782" t="str">
            <v>铸铁</v>
          </cell>
          <cell r="F782" t="str">
            <v>200</v>
          </cell>
          <cell r="G782" t="str">
            <v>三通</v>
          </cell>
          <cell r="H782"/>
          <cell r="I782" t="str">
            <v>19633.86</v>
          </cell>
          <cell r="J782" t="str">
            <v>105564.18</v>
          </cell>
          <cell r="K782" t="str">
            <v>4.82</v>
          </cell>
          <cell r="L782" t="str">
            <v>3.88</v>
          </cell>
          <cell r="M782"/>
          <cell r="N782" t="str">
            <v>0.94</v>
          </cell>
          <cell r="O782"/>
          <cell r="P782"/>
          <cell r="Q782"/>
          <cell r="R782"/>
        </row>
        <row r="783">
          <cell r="A783"/>
          <cell r="B783"/>
          <cell r="C783" t="str">
            <v>12J326</v>
          </cell>
          <cell r="D783" t="str">
            <v>管埋</v>
          </cell>
          <cell r="E783" t="str">
            <v>铸铁</v>
          </cell>
          <cell r="F783" t="str">
            <v>200</v>
          </cell>
          <cell r="G783" t="str">
            <v>三通</v>
          </cell>
          <cell r="H783"/>
          <cell r="I783" t="str">
            <v>19633.86</v>
          </cell>
          <cell r="J783" t="str">
            <v>105564.18</v>
          </cell>
          <cell r="K783" t="str">
            <v>4.82</v>
          </cell>
          <cell r="L783" t="str">
            <v>3.88</v>
          </cell>
          <cell r="M783"/>
          <cell r="N783" t="str">
            <v>0.94</v>
          </cell>
          <cell r="O783"/>
          <cell r="P783"/>
          <cell r="Q783"/>
          <cell r="R783"/>
        </row>
        <row r="784">
          <cell r="A784" t="str">
            <v>12J184</v>
          </cell>
          <cell r="B784"/>
          <cell r="C784" t="str">
            <v>12J177</v>
          </cell>
          <cell r="D784" t="str">
            <v>管埋</v>
          </cell>
          <cell r="E784" t="str">
            <v>铸铁</v>
          </cell>
          <cell r="F784" t="str">
            <v>200</v>
          </cell>
          <cell r="G784" t="str">
            <v>拐点</v>
          </cell>
          <cell r="H784" t="str">
            <v>检修井</v>
          </cell>
          <cell r="I784" t="str">
            <v>19627.38</v>
          </cell>
          <cell r="J784" t="str">
            <v>105566.31</v>
          </cell>
          <cell r="K784" t="str">
            <v>4.97</v>
          </cell>
          <cell r="L784" t="str">
            <v>4.02</v>
          </cell>
          <cell r="M784"/>
          <cell r="N784" t="str">
            <v>0.95</v>
          </cell>
          <cell r="O784"/>
          <cell r="P784"/>
          <cell r="Q784"/>
          <cell r="R784"/>
        </row>
        <row r="785">
          <cell r="A785"/>
          <cell r="B785"/>
          <cell r="C785" t="str">
            <v>12J185</v>
          </cell>
          <cell r="D785" t="str">
            <v>管埋</v>
          </cell>
          <cell r="E785" t="str">
            <v>铸铁</v>
          </cell>
          <cell r="F785" t="str">
            <v>200</v>
          </cell>
          <cell r="G785" t="str">
            <v>拐点</v>
          </cell>
          <cell r="H785" t="str">
            <v>检修井</v>
          </cell>
          <cell r="I785" t="str">
            <v>19627.38</v>
          </cell>
          <cell r="J785" t="str">
            <v>105566.31</v>
          </cell>
          <cell r="K785" t="str">
            <v>4.97</v>
          </cell>
          <cell r="L785" t="str">
            <v>4.02</v>
          </cell>
          <cell r="M785"/>
          <cell r="N785" t="str">
            <v>0.95</v>
          </cell>
          <cell r="O785"/>
          <cell r="P785"/>
          <cell r="Q785"/>
          <cell r="R785"/>
        </row>
        <row r="786">
          <cell r="A786" t="str">
            <v>12J185</v>
          </cell>
          <cell r="B786"/>
          <cell r="C786" t="str">
            <v>12J184</v>
          </cell>
          <cell r="D786" t="str">
            <v>管埋</v>
          </cell>
          <cell r="E786" t="str">
            <v>铸铁</v>
          </cell>
          <cell r="F786" t="str">
            <v>200</v>
          </cell>
          <cell r="G786" t="str">
            <v>拐点</v>
          </cell>
          <cell r="H786"/>
          <cell r="I786" t="str">
            <v>19626.63</v>
          </cell>
          <cell r="J786" t="str">
            <v>105568.19</v>
          </cell>
          <cell r="K786" t="str">
            <v>4.92</v>
          </cell>
          <cell r="L786" t="str">
            <v>3.97</v>
          </cell>
          <cell r="M786"/>
          <cell r="N786" t="str">
            <v>0.95</v>
          </cell>
          <cell r="O786"/>
          <cell r="P786"/>
          <cell r="Q786"/>
          <cell r="R786" t="str">
            <v>出测区</v>
          </cell>
        </row>
        <row r="787">
          <cell r="A787"/>
          <cell r="B787"/>
          <cell r="C787" t="str">
            <v>12J322</v>
          </cell>
          <cell r="D787" t="str">
            <v>管埋</v>
          </cell>
          <cell r="E787" t="str">
            <v>铸铁</v>
          </cell>
          <cell r="F787" t="str">
            <v>150</v>
          </cell>
          <cell r="G787" t="str">
            <v>拐点</v>
          </cell>
          <cell r="H787"/>
          <cell r="I787" t="str">
            <v>19626.63</v>
          </cell>
          <cell r="J787" t="str">
            <v>105568.19</v>
          </cell>
          <cell r="K787" t="str">
            <v>4.92</v>
          </cell>
          <cell r="L787" t="str">
            <v>4.02</v>
          </cell>
          <cell r="M787"/>
          <cell r="N787" t="str">
            <v>0.90</v>
          </cell>
          <cell r="O787"/>
          <cell r="P787"/>
          <cell r="Q787"/>
          <cell r="R787" t="str">
            <v>出测区</v>
          </cell>
        </row>
        <row r="788">
          <cell r="A788"/>
          <cell r="B788"/>
          <cell r="C788" t="str">
            <v>2J1008</v>
          </cell>
          <cell r="D788" t="str">
            <v>管埋</v>
          </cell>
          <cell r="E788" t="str">
            <v>铸铁</v>
          </cell>
          <cell r="F788" t="str">
            <v>150</v>
          </cell>
          <cell r="G788" t="str">
            <v>拐点</v>
          </cell>
          <cell r="H788"/>
          <cell r="I788" t="str">
            <v>19626.63</v>
          </cell>
          <cell r="J788" t="str">
            <v>105568.19</v>
          </cell>
          <cell r="K788" t="str">
            <v>4.92</v>
          </cell>
          <cell r="L788" t="str">
            <v>4.02</v>
          </cell>
          <cell r="M788"/>
          <cell r="N788" t="str">
            <v>0.90</v>
          </cell>
          <cell r="O788"/>
          <cell r="P788"/>
          <cell r="Q788"/>
          <cell r="R788" t="str">
            <v>出测区</v>
          </cell>
        </row>
        <row r="789">
          <cell r="A789"/>
          <cell r="B789"/>
          <cell r="C789" t="str">
            <v>2J1009</v>
          </cell>
          <cell r="D789" t="str">
            <v>管埋</v>
          </cell>
          <cell r="E789" t="str">
            <v>铸铁</v>
          </cell>
          <cell r="F789" t="str">
            <v>200</v>
          </cell>
          <cell r="G789" t="str">
            <v>拐点</v>
          </cell>
          <cell r="H789"/>
          <cell r="I789" t="str">
            <v>19626.63</v>
          </cell>
          <cell r="J789" t="str">
            <v>105568.19</v>
          </cell>
          <cell r="K789" t="str">
            <v>4.92</v>
          </cell>
          <cell r="L789" t="str">
            <v>4.02</v>
          </cell>
          <cell r="M789"/>
          <cell r="N789" t="str">
            <v>0.90</v>
          </cell>
          <cell r="O789"/>
          <cell r="P789"/>
          <cell r="Q789"/>
          <cell r="R789" t="str">
            <v>出测区</v>
          </cell>
        </row>
        <row r="790">
          <cell r="A790" t="str">
            <v>12J195</v>
          </cell>
          <cell r="B790"/>
          <cell r="C790" t="str">
            <v>12J178</v>
          </cell>
          <cell r="D790" t="str">
            <v>管埋</v>
          </cell>
          <cell r="E790" t="str">
            <v>铸铁</v>
          </cell>
          <cell r="F790" t="str">
            <v>150</v>
          </cell>
          <cell r="G790" t="str">
            <v>拐点</v>
          </cell>
          <cell r="H790"/>
          <cell r="I790" t="str">
            <v>19646.40</v>
          </cell>
          <cell r="J790" t="str">
            <v>105573.85</v>
          </cell>
          <cell r="K790" t="str">
            <v>4.93</v>
          </cell>
          <cell r="L790" t="str">
            <v>4.43</v>
          </cell>
          <cell r="M790"/>
          <cell r="N790" t="str">
            <v>0.50</v>
          </cell>
          <cell r="O790"/>
          <cell r="P790"/>
          <cell r="Q790"/>
          <cell r="R790"/>
        </row>
        <row r="791">
          <cell r="A791"/>
          <cell r="B791"/>
          <cell r="C791" t="str">
            <v>12J196</v>
          </cell>
          <cell r="D791" t="str">
            <v>管埋</v>
          </cell>
          <cell r="E791" t="str">
            <v>铸铁</v>
          </cell>
          <cell r="F791" t="str">
            <v>150</v>
          </cell>
          <cell r="G791" t="str">
            <v>拐点</v>
          </cell>
          <cell r="H791"/>
          <cell r="I791" t="str">
            <v>19646.40</v>
          </cell>
          <cell r="J791" t="str">
            <v>105573.85</v>
          </cell>
          <cell r="K791" t="str">
            <v>4.93</v>
          </cell>
          <cell r="L791" t="str">
            <v>4.43</v>
          </cell>
          <cell r="M791"/>
          <cell r="N791" t="str">
            <v>0.50</v>
          </cell>
          <cell r="O791"/>
          <cell r="P791"/>
          <cell r="Q791"/>
          <cell r="R791"/>
        </row>
        <row r="792">
          <cell r="A792" t="str">
            <v>12J196</v>
          </cell>
          <cell r="B792"/>
          <cell r="C792" t="str">
            <v>12J195</v>
          </cell>
          <cell r="D792" t="str">
            <v>管埋</v>
          </cell>
          <cell r="E792" t="str">
            <v>铸铁</v>
          </cell>
          <cell r="F792" t="str">
            <v>150</v>
          </cell>
          <cell r="G792" t="str">
            <v>拐点</v>
          </cell>
          <cell r="H792"/>
          <cell r="I792" t="str">
            <v>19652.34</v>
          </cell>
          <cell r="J792" t="str">
            <v>105593.18</v>
          </cell>
          <cell r="K792" t="str">
            <v>5.04</v>
          </cell>
          <cell r="L792" t="str">
            <v>4.54</v>
          </cell>
          <cell r="M792"/>
          <cell r="N792" t="str">
            <v>0.50</v>
          </cell>
          <cell r="O792"/>
          <cell r="P792"/>
          <cell r="Q792"/>
          <cell r="R792"/>
        </row>
        <row r="793">
          <cell r="A793"/>
          <cell r="B793"/>
          <cell r="C793" t="str">
            <v>12J207</v>
          </cell>
          <cell r="D793" t="str">
            <v>管埋</v>
          </cell>
          <cell r="E793" t="str">
            <v>铸铁</v>
          </cell>
          <cell r="F793" t="str">
            <v>150</v>
          </cell>
          <cell r="G793" t="str">
            <v>拐点</v>
          </cell>
          <cell r="H793"/>
          <cell r="I793" t="str">
            <v>19652.34</v>
          </cell>
          <cell r="J793" t="str">
            <v>105593.18</v>
          </cell>
          <cell r="K793" t="str">
            <v>5.04</v>
          </cell>
          <cell r="L793" t="str">
            <v>4.54</v>
          </cell>
          <cell r="M793"/>
          <cell r="N793" t="str">
            <v>0.50</v>
          </cell>
          <cell r="O793"/>
          <cell r="P793"/>
          <cell r="Q793"/>
          <cell r="R793"/>
        </row>
        <row r="794">
          <cell r="A794" t="str">
            <v>12J207</v>
          </cell>
          <cell r="B794"/>
          <cell r="C794" t="str">
            <v>12J196</v>
          </cell>
          <cell r="D794" t="str">
            <v>管埋</v>
          </cell>
          <cell r="E794" t="str">
            <v>铸铁</v>
          </cell>
          <cell r="F794" t="str">
            <v>150</v>
          </cell>
          <cell r="G794" t="str">
            <v>拐点</v>
          </cell>
          <cell r="H794"/>
          <cell r="I794" t="str">
            <v>19660.58</v>
          </cell>
          <cell r="J794" t="str">
            <v>105619.12</v>
          </cell>
          <cell r="K794" t="str">
            <v>5.20</v>
          </cell>
          <cell r="L794" t="str">
            <v>4.70</v>
          </cell>
          <cell r="M794"/>
          <cell r="N794" t="str">
            <v>0.50</v>
          </cell>
          <cell r="O794"/>
          <cell r="P794"/>
          <cell r="Q794"/>
          <cell r="R794"/>
        </row>
        <row r="795">
          <cell r="A795"/>
          <cell r="B795"/>
          <cell r="C795" t="str">
            <v>12J208</v>
          </cell>
          <cell r="D795" t="str">
            <v>管埋</v>
          </cell>
          <cell r="E795" t="str">
            <v>铸铁</v>
          </cell>
          <cell r="F795" t="str">
            <v>150</v>
          </cell>
          <cell r="G795" t="str">
            <v>拐点</v>
          </cell>
          <cell r="H795"/>
          <cell r="I795" t="str">
            <v>19660.58</v>
          </cell>
          <cell r="J795" t="str">
            <v>105619.12</v>
          </cell>
          <cell r="K795" t="str">
            <v>5.20</v>
          </cell>
          <cell r="L795" t="str">
            <v>4.80</v>
          </cell>
          <cell r="M795"/>
          <cell r="N795" t="str">
            <v>0.40</v>
          </cell>
          <cell r="O795"/>
          <cell r="P795"/>
          <cell r="Q795"/>
          <cell r="R795"/>
        </row>
        <row r="796">
          <cell r="A796" t="str">
            <v>12J208</v>
          </cell>
          <cell r="B796"/>
          <cell r="C796" t="str">
            <v>12J207</v>
          </cell>
          <cell r="D796" t="str">
            <v>管埋</v>
          </cell>
          <cell r="E796" t="str">
            <v>铸铁</v>
          </cell>
          <cell r="F796" t="str">
            <v>150</v>
          </cell>
          <cell r="G796" t="str">
            <v>拐点</v>
          </cell>
          <cell r="H796" t="str">
            <v>检修井</v>
          </cell>
          <cell r="I796" t="str">
            <v>19664.86</v>
          </cell>
          <cell r="J796" t="str">
            <v>105634.57</v>
          </cell>
          <cell r="K796" t="str">
            <v>5.26</v>
          </cell>
          <cell r="L796" t="str">
            <v>4.86</v>
          </cell>
          <cell r="M796"/>
          <cell r="N796" t="str">
            <v>0.40</v>
          </cell>
          <cell r="O796"/>
          <cell r="P796"/>
          <cell r="Q796"/>
          <cell r="R796"/>
        </row>
        <row r="797">
          <cell r="A797"/>
          <cell r="B797"/>
          <cell r="C797" t="str">
            <v>12J214</v>
          </cell>
          <cell r="D797" t="str">
            <v>管埋</v>
          </cell>
          <cell r="E797" t="str">
            <v>铸铁</v>
          </cell>
          <cell r="F797" t="str">
            <v>150</v>
          </cell>
          <cell r="G797" t="str">
            <v>拐点</v>
          </cell>
          <cell r="H797" t="str">
            <v>检修井</v>
          </cell>
          <cell r="I797" t="str">
            <v>19664.86</v>
          </cell>
          <cell r="J797" t="str">
            <v>105634.57</v>
          </cell>
          <cell r="K797" t="str">
            <v>5.26</v>
          </cell>
          <cell r="L797" t="str">
            <v>4.86</v>
          </cell>
          <cell r="M797"/>
          <cell r="N797" t="str">
            <v>0.40</v>
          </cell>
          <cell r="O797"/>
          <cell r="P797"/>
          <cell r="Q797"/>
          <cell r="R797"/>
        </row>
        <row r="798">
          <cell r="A798" t="str">
            <v>12J214</v>
          </cell>
          <cell r="B798"/>
          <cell r="C798" t="str">
            <v>12J208</v>
          </cell>
          <cell r="D798" t="str">
            <v>管埋</v>
          </cell>
          <cell r="E798" t="str">
            <v>铸铁</v>
          </cell>
          <cell r="F798" t="str">
            <v>150</v>
          </cell>
          <cell r="G798" t="str">
            <v>拐点</v>
          </cell>
          <cell r="H798"/>
          <cell r="I798" t="str">
            <v>19672.95</v>
          </cell>
          <cell r="J798" t="str">
            <v>105660.84</v>
          </cell>
          <cell r="K798" t="str">
            <v>5.40</v>
          </cell>
          <cell r="L798" t="str">
            <v>4.98</v>
          </cell>
          <cell r="M798"/>
          <cell r="N798" t="str">
            <v>0.42</v>
          </cell>
          <cell r="O798"/>
          <cell r="P798"/>
          <cell r="Q798"/>
          <cell r="R798"/>
        </row>
        <row r="799">
          <cell r="A799"/>
          <cell r="B799"/>
          <cell r="C799" t="str">
            <v>12J217</v>
          </cell>
          <cell r="D799" t="str">
            <v>管埋</v>
          </cell>
          <cell r="E799" t="str">
            <v>铸铁</v>
          </cell>
          <cell r="F799" t="str">
            <v>150</v>
          </cell>
          <cell r="G799" t="str">
            <v>拐点</v>
          </cell>
          <cell r="H799"/>
          <cell r="I799" t="str">
            <v>19672.95</v>
          </cell>
          <cell r="J799" t="str">
            <v>105660.84</v>
          </cell>
          <cell r="K799" t="str">
            <v>5.40</v>
          </cell>
          <cell r="L799" t="str">
            <v>4.98</v>
          </cell>
          <cell r="M799"/>
          <cell r="N799" t="str">
            <v>0.42</v>
          </cell>
          <cell r="O799"/>
          <cell r="P799"/>
          <cell r="Q799"/>
          <cell r="R799"/>
        </row>
        <row r="800">
          <cell r="A800" t="str">
            <v>12J217</v>
          </cell>
          <cell r="B800"/>
          <cell r="C800" t="str">
            <v>12J214</v>
          </cell>
          <cell r="D800" t="str">
            <v>管埋</v>
          </cell>
          <cell r="E800" t="str">
            <v>铸铁</v>
          </cell>
          <cell r="F800" t="str">
            <v>150</v>
          </cell>
          <cell r="G800" t="str">
            <v>拐点</v>
          </cell>
          <cell r="H800" t="str">
            <v>检修井</v>
          </cell>
          <cell r="I800" t="str">
            <v>19674.83</v>
          </cell>
          <cell r="J800" t="str">
            <v>105670.83</v>
          </cell>
          <cell r="K800" t="str">
            <v>5.42</v>
          </cell>
          <cell r="L800" t="str">
            <v>4.92</v>
          </cell>
          <cell r="M800"/>
          <cell r="N800" t="str">
            <v>0.50</v>
          </cell>
          <cell r="O800"/>
          <cell r="P800"/>
          <cell r="Q800"/>
          <cell r="R800"/>
        </row>
        <row r="801">
          <cell r="A801"/>
          <cell r="B801"/>
          <cell r="C801" t="str">
            <v>12J218</v>
          </cell>
          <cell r="D801" t="str">
            <v>管埋</v>
          </cell>
          <cell r="E801" t="str">
            <v>铸铁</v>
          </cell>
          <cell r="F801" t="str">
            <v>150</v>
          </cell>
          <cell r="G801" t="str">
            <v>拐点</v>
          </cell>
          <cell r="H801" t="str">
            <v>检修井</v>
          </cell>
          <cell r="I801" t="str">
            <v>19674.83</v>
          </cell>
          <cell r="J801" t="str">
            <v>105670.83</v>
          </cell>
          <cell r="K801" t="str">
            <v>5.42</v>
          </cell>
          <cell r="L801" t="str">
            <v>4.92</v>
          </cell>
          <cell r="M801"/>
          <cell r="N801" t="str">
            <v>0.50</v>
          </cell>
          <cell r="O801"/>
          <cell r="P801"/>
          <cell r="Q801"/>
          <cell r="R801"/>
        </row>
        <row r="802">
          <cell r="A802" t="str">
            <v>12J218</v>
          </cell>
          <cell r="B802"/>
          <cell r="C802" t="str">
            <v>12J217</v>
          </cell>
          <cell r="D802" t="str">
            <v>管埋</v>
          </cell>
          <cell r="E802" t="str">
            <v>铸铁</v>
          </cell>
          <cell r="F802" t="str">
            <v>150</v>
          </cell>
          <cell r="G802" t="str">
            <v>拐点</v>
          </cell>
          <cell r="H802"/>
          <cell r="I802" t="str">
            <v>19674.99</v>
          </cell>
          <cell r="J802" t="str">
            <v>105671.85</v>
          </cell>
          <cell r="K802" t="str">
            <v>5.43</v>
          </cell>
          <cell r="L802" t="str">
            <v>4.93</v>
          </cell>
          <cell r="M802"/>
          <cell r="N802" t="str">
            <v>0.50</v>
          </cell>
          <cell r="O802"/>
          <cell r="P802"/>
          <cell r="Q802"/>
          <cell r="R802"/>
        </row>
        <row r="803">
          <cell r="A803"/>
          <cell r="B803"/>
          <cell r="C803" t="str">
            <v>12J219</v>
          </cell>
          <cell r="D803" t="str">
            <v>管埋</v>
          </cell>
          <cell r="E803" t="str">
            <v>铸铁</v>
          </cell>
          <cell r="F803" t="str">
            <v>150</v>
          </cell>
          <cell r="G803" t="str">
            <v>拐点</v>
          </cell>
          <cell r="H803"/>
          <cell r="I803" t="str">
            <v>19674.99</v>
          </cell>
          <cell r="J803" t="str">
            <v>105671.85</v>
          </cell>
          <cell r="K803" t="str">
            <v>5.43</v>
          </cell>
          <cell r="L803" t="str">
            <v>4.93</v>
          </cell>
          <cell r="M803"/>
          <cell r="N803" t="str">
            <v>0.50</v>
          </cell>
          <cell r="O803"/>
          <cell r="P803"/>
          <cell r="Q803"/>
          <cell r="R803"/>
        </row>
        <row r="804">
          <cell r="A804" t="str">
            <v>12J219</v>
          </cell>
          <cell r="B804"/>
          <cell r="C804" t="str">
            <v>12J218</v>
          </cell>
          <cell r="D804" t="str">
            <v>管埋</v>
          </cell>
          <cell r="E804" t="str">
            <v>铸铁</v>
          </cell>
          <cell r="F804" t="str">
            <v>150</v>
          </cell>
          <cell r="G804" t="str">
            <v>终止点</v>
          </cell>
          <cell r="H804" t="str">
            <v>消火栓</v>
          </cell>
          <cell r="I804" t="str">
            <v>19676.66</v>
          </cell>
          <cell r="J804" t="str">
            <v>105671.60</v>
          </cell>
          <cell r="K804" t="str">
            <v>5.59</v>
          </cell>
          <cell r="L804" t="str">
            <v>5.11</v>
          </cell>
          <cell r="M804"/>
          <cell r="N804" t="str">
            <v>0.48</v>
          </cell>
          <cell r="O804"/>
          <cell r="P804"/>
          <cell r="Q804"/>
          <cell r="R804"/>
        </row>
        <row r="805">
          <cell r="A805" t="str">
            <v>12J220</v>
          </cell>
          <cell r="B805"/>
          <cell r="C805" t="str">
            <v>12J221</v>
          </cell>
          <cell r="D805" t="str">
            <v>管埋</v>
          </cell>
          <cell r="E805" t="str">
            <v>铸铁</v>
          </cell>
          <cell r="F805" t="str">
            <v>100</v>
          </cell>
          <cell r="G805" t="str">
            <v>终止点</v>
          </cell>
          <cell r="H805" t="str">
            <v>消火栓</v>
          </cell>
          <cell r="I805" t="str">
            <v>19676.06</v>
          </cell>
          <cell r="J805" t="str">
            <v>105670.76</v>
          </cell>
          <cell r="K805" t="str">
            <v>5.44</v>
          </cell>
          <cell r="L805" t="str">
            <v>4.74</v>
          </cell>
          <cell r="M805"/>
          <cell r="N805" t="str">
            <v>0.70</v>
          </cell>
          <cell r="O805"/>
          <cell r="P805"/>
          <cell r="Q805"/>
          <cell r="R805"/>
        </row>
        <row r="806">
          <cell r="A806" t="str">
            <v>12J221</v>
          </cell>
          <cell r="B806"/>
          <cell r="C806" t="str">
            <v>12J220</v>
          </cell>
          <cell r="D806" t="str">
            <v>管埋</v>
          </cell>
          <cell r="E806" t="str">
            <v>铸铁</v>
          </cell>
          <cell r="F806" t="str">
            <v>100</v>
          </cell>
          <cell r="G806" t="str">
            <v>拐点</v>
          </cell>
          <cell r="H806"/>
          <cell r="I806" t="str">
            <v>19676.00</v>
          </cell>
          <cell r="J806" t="str">
            <v>105670.00</v>
          </cell>
          <cell r="K806" t="str">
            <v>5.45</v>
          </cell>
          <cell r="L806" t="str">
            <v>4.85</v>
          </cell>
          <cell r="M806"/>
          <cell r="N806" t="str">
            <v>0.60</v>
          </cell>
          <cell r="O806"/>
          <cell r="P806"/>
          <cell r="Q806"/>
          <cell r="R806"/>
        </row>
        <row r="807">
          <cell r="A807"/>
          <cell r="B807"/>
          <cell r="C807" t="str">
            <v>12J222</v>
          </cell>
          <cell r="D807" t="str">
            <v>管埋</v>
          </cell>
          <cell r="E807" t="str">
            <v>铸铁</v>
          </cell>
          <cell r="F807" t="str">
            <v>100</v>
          </cell>
          <cell r="G807" t="str">
            <v>拐点</v>
          </cell>
          <cell r="H807"/>
          <cell r="I807" t="str">
            <v>19676.00</v>
          </cell>
          <cell r="J807" t="str">
            <v>105670.00</v>
          </cell>
          <cell r="K807" t="str">
            <v>5.45</v>
          </cell>
          <cell r="L807" t="str">
            <v>4.85</v>
          </cell>
          <cell r="M807"/>
          <cell r="N807" t="str">
            <v>0.60</v>
          </cell>
          <cell r="O807"/>
          <cell r="P807"/>
          <cell r="Q807"/>
          <cell r="R807"/>
        </row>
        <row r="808">
          <cell r="A808" t="str">
            <v>12J222</v>
          </cell>
          <cell r="B808"/>
          <cell r="C808" t="str">
            <v>12J221</v>
          </cell>
          <cell r="D808" t="str">
            <v>管埋</v>
          </cell>
          <cell r="E808" t="str">
            <v>铸铁</v>
          </cell>
          <cell r="F808" t="str">
            <v>100</v>
          </cell>
          <cell r="G808" t="str">
            <v>拐点</v>
          </cell>
          <cell r="H808" t="str">
            <v>检修井</v>
          </cell>
          <cell r="I808" t="str">
            <v>19677.56</v>
          </cell>
          <cell r="J808" t="str">
            <v>105669.78</v>
          </cell>
          <cell r="K808" t="str">
            <v>5.54</v>
          </cell>
          <cell r="L808" t="str">
            <v>4.82</v>
          </cell>
          <cell r="M808"/>
          <cell r="N808" t="str">
            <v>0.72</v>
          </cell>
          <cell r="O808"/>
          <cell r="P808"/>
          <cell r="Q808"/>
          <cell r="R808"/>
        </row>
        <row r="809">
          <cell r="A809"/>
          <cell r="B809"/>
          <cell r="C809" t="str">
            <v>12J223</v>
          </cell>
          <cell r="D809" t="str">
            <v>管埋</v>
          </cell>
          <cell r="E809" t="str">
            <v>铸铁</v>
          </cell>
          <cell r="F809" t="str">
            <v>100</v>
          </cell>
          <cell r="G809" t="str">
            <v>拐点</v>
          </cell>
          <cell r="H809" t="str">
            <v>检修井</v>
          </cell>
          <cell r="I809" t="str">
            <v>19677.56</v>
          </cell>
          <cell r="J809" t="str">
            <v>105669.78</v>
          </cell>
          <cell r="K809" t="str">
            <v>5.54</v>
          </cell>
          <cell r="L809" t="str">
            <v>4.82</v>
          </cell>
          <cell r="M809"/>
          <cell r="N809" t="str">
            <v>0.72</v>
          </cell>
          <cell r="O809"/>
          <cell r="P809"/>
          <cell r="Q809"/>
          <cell r="R809"/>
        </row>
        <row r="810">
          <cell r="A810" t="str">
            <v>12J223</v>
          </cell>
          <cell r="B810"/>
          <cell r="C810" t="str">
            <v>12J222</v>
          </cell>
          <cell r="D810" t="str">
            <v>管埋</v>
          </cell>
          <cell r="E810" t="str">
            <v>铸铁</v>
          </cell>
          <cell r="F810" t="str">
            <v>100</v>
          </cell>
          <cell r="G810" t="str">
            <v>拐点</v>
          </cell>
          <cell r="H810"/>
          <cell r="I810" t="str">
            <v>19677.58</v>
          </cell>
          <cell r="J810" t="str">
            <v>105669.08</v>
          </cell>
          <cell r="K810" t="str">
            <v>5.54</v>
          </cell>
          <cell r="L810" t="str">
            <v>4.84</v>
          </cell>
          <cell r="M810"/>
          <cell r="N810" t="str">
            <v>0.70</v>
          </cell>
          <cell r="O810"/>
          <cell r="P810"/>
          <cell r="Q810"/>
          <cell r="R810"/>
        </row>
        <row r="811">
          <cell r="A811"/>
          <cell r="B811"/>
          <cell r="C811" t="str">
            <v>12J224</v>
          </cell>
          <cell r="D811" t="str">
            <v>管埋</v>
          </cell>
          <cell r="E811" t="str">
            <v>铸铁</v>
          </cell>
          <cell r="F811" t="str">
            <v>100</v>
          </cell>
          <cell r="G811" t="str">
            <v>拐点</v>
          </cell>
          <cell r="H811"/>
          <cell r="I811" t="str">
            <v>19677.58</v>
          </cell>
          <cell r="J811" t="str">
            <v>105669.08</v>
          </cell>
          <cell r="K811" t="str">
            <v>5.54</v>
          </cell>
          <cell r="L811" t="str">
            <v>4.84</v>
          </cell>
          <cell r="M811"/>
          <cell r="N811" t="str">
            <v>0.70</v>
          </cell>
          <cell r="O811"/>
          <cell r="P811"/>
          <cell r="Q811"/>
          <cell r="R811"/>
        </row>
        <row r="812">
          <cell r="A812" t="str">
            <v>12J224</v>
          </cell>
          <cell r="B812"/>
          <cell r="C812" t="str">
            <v>12J223</v>
          </cell>
          <cell r="D812" t="str">
            <v>管埋</v>
          </cell>
          <cell r="E812" t="str">
            <v>铸铁</v>
          </cell>
          <cell r="F812" t="str">
            <v>100</v>
          </cell>
          <cell r="G812" t="str">
            <v>拐点</v>
          </cell>
          <cell r="H812" t="str">
            <v>检修井</v>
          </cell>
          <cell r="I812" t="str">
            <v>19679.06</v>
          </cell>
          <cell r="J812" t="str">
            <v>105669.26</v>
          </cell>
          <cell r="K812" t="str">
            <v>5.54</v>
          </cell>
          <cell r="L812" t="str">
            <v>4.84</v>
          </cell>
          <cell r="M812"/>
          <cell r="N812" t="str">
            <v>0.70</v>
          </cell>
          <cell r="O812"/>
          <cell r="P812"/>
          <cell r="Q812"/>
          <cell r="R812"/>
        </row>
        <row r="813">
          <cell r="A813"/>
          <cell r="B813"/>
          <cell r="C813" t="str">
            <v>3J1702</v>
          </cell>
          <cell r="D813" t="str">
            <v>管埋</v>
          </cell>
          <cell r="E813" t="str">
            <v>铸铁</v>
          </cell>
          <cell r="F813" t="str">
            <v>150</v>
          </cell>
          <cell r="G813" t="str">
            <v>拐点</v>
          </cell>
          <cell r="H813" t="str">
            <v>检修井</v>
          </cell>
          <cell r="I813" t="str">
            <v>19679.06</v>
          </cell>
          <cell r="J813" t="str">
            <v>105669.26</v>
          </cell>
          <cell r="K813" t="str">
            <v>5.54</v>
          </cell>
          <cell r="L813" t="str">
            <v>4.85</v>
          </cell>
          <cell r="M813"/>
          <cell r="N813" t="str">
            <v>0.69</v>
          </cell>
          <cell r="O813"/>
          <cell r="P813"/>
          <cell r="Q813"/>
          <cell r="R813"/>
        </row>
        <row r="814">
          <cell r="A814" t="str">
            <v>12J279</v>
          </cell>
          <cell r="B814"/>
          <cell r="C814" t="str">
            <v>12J280</v>
          </cell>
          <cell r="D814" t="str">
            <v>管埋</v>
          </cell>
          <cell r="E814" t="str">
            <v>铸铁</v>
          </cell>
          <cell r="F814" t="str">
            <v>100</v>
          </cell>
          <cell r="G814" t="str">
            <v>拐点</v>
          </cell>
          <cell r="H814" t="str">
            <v>检修井</v>
          </cell>
          <cell r="I814" t="str">
            <v>19676.95</v>
          </cell>
          <cell r="J814" t="str">
            <v>105894.10</v>
          </cell>
          <cell r="K814" t="str">
            <v>14.98</v>
          </cell>
          <cell r="L814" t="str">
            <v>14.26</v>
          </cell>
          <cell r="M814"/>
          <cell r="N814" t="str">
            <v>0.72</v>
          </cell>
          <cell r="O814"/>
          <cell r="P814"/>
          <cell r="Q814"/>
          <cell r="R814"/>
        </row>
        <row r="815">
          <cell r="A815"/>
          <cell r="B815"/>
          <cell r="C815" t="str">
            <v>12J281</v>
          </cell>
          <cell r="D815" t="str">
            <v>管埋</v>
          </cell>
          <cell r="E815" t="str">
            <v>铸铁</v>
          </cell>
          <cell r="F815" t="str">
            <v>100</v>
          </cell>
          <cell r="G815" t="str">
            <v>拐点</v>
          </cell>
          <cell r="H815" t="str">
            <v>检修井</v>
          </cell>
          <cell r="I815" t="str">
            <v>19676.95</v>
          </cell>
          <cell r="J815" t="str">
            <v>105894.10</v>
          </cell>
          <cell r="K815" t="str">
            <v>14.98</v>
          </cell>
          <cell r="L815" t="str">
            <v>14.26</v>
          </cell>
          <cell r="M815"/>
          <cell r="N815" t="str">
            <v>0.72</v>
          </cell>
          <cell r="O815"/>
          <cell r="P815"/>
          <cell r="Q815"/>
          <cell r="R815"/>
        </row>
        <row r="816">
          <cell r="A816" t="str">
            <v>12J280</v>
          </cell>
          <cell r="B816"/>
          <cell r="C816" t="str">
            <v>12J279</v>
          </cell>
          <cell r="D816" t="str">
            <v>管埋</v>
          </cell>
          <cell r="E816" t="str">
            <v>铸铁</v>
          </cell>
          <cell r="F816" t="str">
            <v>100</v>
          </cell>
          <cell r="G816" t="str">
            <v>拐点</v>
          </cell>
          <cell r="H816"/>
          <cell r="I816" t="str">
            <v>19677.10</v>
          </cell>
          <cell r="J816" t="str">
            <v>105892.44</v>
          </cell>
          <cell r="K816" t="str">
            <v>14.96</v>
          </cell>
          <cell r="L816" t="str">
            <v>14.26</v>
          </cell>
          <cell r="M816"/>
          <cell r="N816" t="str">
            <v>0.70</v>
          </cell>
          <cell r="O816"/>
          <cell r="P816"/>
          <cell r="Q816"/>
          <cell r="R816" t="str">
            <v>入户</v>
          </cell>
        </row>
        <row r="817">
          <cell r="A817" t="str">
            <v>12J281</v>
          </cell>
          <cell r="B817"/>
          <cell r="C817" t="str">
            <v>12J279</v>
          </cell>
          <cell r="D817" t="str">
            <v>管埋</v>
          </cell>
          <cell r="E817" t="str">
            <v>铸铁</v>
          </cell>
          <cell r="F817" t="str">
            <v>100</v>
          </cell>
          <cell r="G817" t="str">
            <v>拐点</v>
          </cell>
          <cell r="H817"/>
          <cell r="I817" t="str">
            <v>19676.85</v>
          </cell>
          <cell r="J817" t="str">
            <v>105895.95</v>
          </cell>
          <cell r="K817" t="str">
            <v>14.84</v>
          </cell>
          <cell r="L817" t="str">
            <v>14.14</v>
          </cell>
          <cell r="M817"/>
          <cell r="N817" t="str">
            <v>0.70</v>
          </cell>
          <cell r="O817"/>
          <cell r="P817"/>
          <cell r="Q817"/>
          <cell r="R817"/>
        </row>
        <row r="818">
          <cell r="A818"/>
          <cell r="B818"/>
          <cell r="C818" t="str">
            <v>12J282</v>
          </cell>
          <cell r="D818" t="str">
            <v>管埋</v>
          </cell>
          <cell r="E818" t="str">
            <v>铸铁</v>
          </cell>
          <cell r="F818" t="str">
            <v>100</v>
          </cell>
          <cell r="G818" t="str">
            <v>拐点</v>
          </cell>
          <cell r="H818"/>
          <cell r="I818" t="str">
            <v>19676.85</v>
          </cell>
          <cell r="J818" t="str">
            <v>105895.95</v>
          </cell>
          <cell r="K818" t="str">
            <v>14.84</v>
          </cell>
          <cell r="L818" t="str">
            <v>14.14</v>
          </cell>
          <cell r="M818"/>
          <cell r="N818" t="str">
            <v>0.70</v>
          </cell>
          <cell r="O818"/>
          <cell r="P818"/>
          <cell r="Q818"/>
          <cell r="R818"/>
        </row>
        <row r="819">
          <cell r="A819" t="str">
            <v>12J282</v>
          </cell>
          <cell r="B819"/>
          <cell r="C819" t="str">
            <v>12J281</v>
          </cell>
          <cell r="D819" t="str">
            <v>管埋</v>
          </cell>
          <cell r="E819" t="str">
            <v>铸铁</v>
          </cell>
          <cell r="F819" t="str">
            <v>100</v>
          </cell>
          <cell r="G819" t="str">
            <v>三通</v>
          </cell>
          <cell r="H819"/>
          <cell r="I819" t="str">
            <v>19676.26</v>
          </cell>
          <cell r="J819" t="str">
            <v>105911.73</v>
          </cell>
          <cell r="K819" t="str">
            <v>14.99</v>
          </cell>
          <cell r="L819" t="str">
            <v>14.29</v>
          </cell>
          <cell r="M819"/>
          <cell r="N819" t="str">
            <v>0.70</v>
          </cell>
          <cell r="O819"/>
          <cell r="P819"/>
          <cell r="Q819"/>
          <cell r="R819"/>
        </row>
        <row r="820">
          <cell r="A820"/>
          <cell r="B820"/>
          <cell r="C820" t="str">
            <v>12J283</v>
          </cell>
          <cell r="D820" t="str">
            <v>管埋</v>
          </cell>
          <cell r="E820" t="str">
            <v>铸铁</v>
          </cell>
          <cell r="F820" t="str">
            <v>100</v>
          </cell>
          <cell r="G820" t="str">
            <v>三通</v>
          </cell>
          <cell r="H820"/>
          <cell r="I820" t="str">
            <v>19676.26</v>
          </cell>
          <cell r="J820" t="str">
            <v>105911.73</v>
          </cell>
          <cell r="K820" t="str">
            <v>14.99</v>
          </cell>
          <cell r="L820" t="str">
            <v>14.29</v>
          </cell>
          <cell r="M820"/>
          <cell r="N820" t="str">
            <v>0.70</v>
          </cell>
          <cell r="O820"/>
          <cell r="P820"/>
          <cell r="Q820"/>
          <cell r="R820"/>
        </row>
        <row r="821">
          <cell r="A821"/>
          <cell r="B821"/>
          <cell r="C821" t="str">
            <v>12J284</v>
          </cell>
          <cell r="D821" t="str">
            <v>管埋</v>
          </cell>
          <cell r="E821" t="str">
            <v>铸铁</v>
          </cell>
          <cell r="F821" t="str">
            <v>100</v>
          </cell>
          <cell r="G821" t="str">
            <v>三通</v>
          </cell>
          <cell r="H821"/>
          <cell r="I821" t="str">
            <v>19676.26</v>
          </cell>
          <cell r="J821" t="str">
            <v>105911.73</v>
          </cell>
          <cell r="K821" t="str">
            <v>14.99</v>
          </cell>
          <cell r="L821" t="str">
            <v>14.29</v>
          </cell>
          <cell r="M821"/>
          <cell r="N821" t="str">
            <v>0.70</v>
          </cell>
          <cell r="O821"/>
          <cell r="P821"/>
          <cell r="Q821"/>
          <cell r="R821"/>
        </row>
        <row r="822">
          <cell r="A822" t="str">
            <v>12J283</v>
          </cell>
          <cell r="B822"/>
          <cell r="C822" t="str">
            <v>12J282</v>
          </cell>
          <cell r="D822" t="str">
            <v>管埋</v>
          </cell>
          <cell r="E822" t="str">
            <v>铸铁</v>
          </cell>
          <cell r="F822" t="str">
            <v>100</v>
          </cell>
          <cell r="G822" t="str">
            <v>拐点</v>
          </cell>
          <cell r="H822" t="str">
            <v>检修井</v>
          </cell>
          <cell r="I822" t="str">
            <v>19675.77</v>
          </cell>
          <cell r="J822" t="str">
            <v>105911.72</v>
          </cell>
          <cell r="K822" t="str">
            <v>14.93</v>
          </cell>
          <cell r="L822" t="str">
            <v>14.23</v>
          </cell>
          <cell r="M822"/>
          <cell r="N822" t="str">
            <v>0.70</v>
          </cell>
          <cell r="O822"/>
          <cell r="P822"/>
          <cell r="Q822"/>
          <cell r="R822" t="str">
            <v>1.2</v>
          </cell>
        </row>
        <row r="823">
          <cell r="A823"/>
          <cell r="B823"/>
          <cell r="C823" t="str">
            <v>12J289</v>
          </cell>
          <cell r="D823" t="str">
            <v>管埋</v>
          </cell>
          <cell r="E823" t="str">
            <v>铸铁</v>
          </cell>
          <cell r="F823" t="str">
            <v>200</v>
          </cell>
          <cell r="G823" t="str">
            <v>拐点</v>
          </cell>
          <cell r="H823" t="str">
            <v>检修井</v>
          </cell>
          <cell r="I823" t="str">
            <v>19675.77</v>
          </cell>
          <cell r="J823" t="str">
            <v>105911.72</v>
          </cell>
          <cell r="K823" t="str">
            <v>14.93</v>
          </cell>
          <cell r="L823" t="str">
            <v>13.73</v>
          </cell>
          <cell r="M823"/>
          <cell r="N823" t="str">
            <v>1.20</v>
          </cell>
          <cell r="O823"/>
          <cell r="P823"/>
          <cell r="Q823"/>
          <cell r="R823" t="str">
            <v>1.2</v>
          </cell>
        </row>
        <row r="824">
          <cell r="A824" t="str">
            <v>12J284</v>
          </cell>
          <cell r="B824"/>
          <cell r="C824" t="str">
            <v>12J282</v>
          </cell>
          <cell r="D824" t="str">
            <v>管埋</v>
          </cell>
          <cell r="E824" t="str">
            <v>铸铁</v>
          </cell>
          <cell r="F824" t="str">
            <v>100</v>
          </cell>
          <cell r="G824" t="str">
            <v>拐点</v>
          </cell>
          <cell r="H824"/>
          <cell r="I824" t="str">
            <v>19676.27</v>
          </cell>
          <cell r="J824" t="str">
            <v>105912.39</v>
          </cell>
          <cell r="K824" t="str">
            <v>15.01</v>
          </cell>
          <cell r="L824" t="str">
            <v>14.81</v>
          </cell>
          <cell r="M824"/>
          <cell r="N824" t="str">
            <v>0.20</v>
          </cell>
          <cell r="O824"/>
          <cell r="P824"/>
          <cell r="Q824"/>
          <cell r="R824"/>
        </row>
        <row r="825">
          <cell r="A825"/>
          <cell r="B825"/>
          <cell r="C825" t="str">
            <v>12J285</v>
          </cell>
          <cell r="D825" t="str">
            <v>管埋</v>
          </cell>
          <cell r="E825" t="str">
            <v>铸铁</v>
          </cell>
          <cell r="F825" t="str">
            <v>100</v>
          </cell>
          <cell r="G825" t="str">
            <v>拐点</v>
          </cell>
          <cell r="H825"/>
          <cell r="I825" t="str">
            <v>19676.27</v>
          </cell>
          <cell r="J825" t="str">
            <v>105912.39</v>
          </cell>
          <cell r="K825" t="str">
            <v>15.01</v>
          </cell>
          <cell r="L825" t="str">
            <v>14.81</v>
          </cell>
          <cell r="M825"/>
          <cell r="N825" t="str">
            <v>0.20</v>
          </cell>
          <cell r="O825"/>
          <cell r="P825"/>
          <cell r="Q825"/>
          <cell r="R825"/>
        </row>
        <row r="826">
          <cell r="A826" t="str">
            <v>12J285</v>
          </cell>
          <cell r="B826"/>
          <cell r="C826" t="str">
            <v>12J284</v>
          </cell>
          <cell r="D826" t="str">
            <v>管埋</v>
          </cell>
          <cell r="E826" t="str">
            <v>铸铁</v>
          </cell>
          <cell r="F826" t="str">
            <v>100</v>
          </cell>
          <cell r="G826" t="str">
            <v>拐点</v>
          </cell>
          <cell r="H826"/>
          <cell r="I826" t="str">
            <v>19677.18</v>
          </cell>
          <cell r="J826" t="str">
            <v>105912.28</v>
          </cell>
          <cell r="K826" t="str">
            <v>15.17</v>
          </cell>
          <cell r="L826" t="str">
            <v>14.97</v>
          </cell>
          <cell r="M826"/>
          <cell r="N826" t="str">
            <v>0.20</v>
          </cell>
          <cell r="O826"/>
          <cell r="P826"/>
          <cell r="Q826"/>
          <cell r="R826"/>
        </row>
        <row r="827">
          <cell r="A827"/>
          <cell r="B827"/>
          <cell r="C827" t="str">
            <v>12J286</v>
          </cell>
          <cell r="D827" t="str">
            <v>管埋</v>
          </cell>
          <cell r="E827" t="str">
            <v>铸铁</v>
          </cell>
          <cell r="F827" t="str">
            <v>100</v>
          </cell>
          <cell r="G827" t="str">
            <v>拐点</v>
          </cell>
          <cell r="H827"/>
          <cell r="I827" t="str">
            <v>19677.18</v>
          </cell>
          <cell r="J827" t="str">
            <v>105912.28</v>
          </cell>
          <cell r="K827" t="str">
            <v>15.17</v>
          </cell>
          <cell r="L827" t="str">
            <v>14.97</v>
          </cell>
          <cell r="M827"/>
          <cell r="N827" t="str">
            <v>0.20</v>
          </cell>
          <cell r="O827"/>
          <cell r="P827"/>
          <cell r="Q827"/>
          <cell r="R827"/>
        </row>
        <row r="828">
          <cell r="A828" t="str">
            <v>12J286</v>
          </cell>
          <cell r="B828"/>
          <cell r="C828" t="str">
            <v>12J285</v>
          </cell>
          <cell r="D828" t="str">
            <v>管埋</v>
          </cell>
          <cell r="E828" t="str">
            <v>铸铁</v>
          </cell>
          <cell r="F828" t="str">
            <v>100</v>
          </cell>
          <cell r="G828" t="str">
            <v>拐点</v>
          </cell>
          <cell r="H828" t="str">
            <v>检修井</v>
          </cell>
          <cell r="I828" t="str">
            <v>19677.13</v>
          </cell>
          <cell r="J828" t="str">
            <v>105912.70</v>
          </cell>
          <cell r="K828" t="str">
            <v>15.17</v>
          </cell>
          <cell r="L828" t="str">
            <v>14.97</v>
          </cell>
          <cell r="M828"/>
          <cell r="N828" t="str">
            <v>0.20</v>
          </cell>
          <cell r="O828"/>
          <cell r="P828"/>
          <cell r="Q828"/>
          <cell r="R828"/>
        </row>
        <row r="829">
          <cell r="A829"/>
          <cell r="B829"/>
          <cell r="C829" t="str">
            <v>12J287</v>
          </cell>
          <cell r="D829" t="str">
            <v>管埋</v>
          </cell>
          <cell r="E829" t="str">
            <v>铸铁</v>
          </cell>
          <cell r="F829" t="str">
            <v>100</v>
          </cell>
          <cell r="G829" t="str">
            <v>拐点</v>
          </cell>
          <cell r="H829" t="str">
            <v>检修井</v>
          </cell>
          <cell r="I829" t="str">
            <v>19677.13</v>
          </cell>
          <cell r="J829" t="str">
            <v>105912.70</v>
          </cell>
          <cell r="K829" t="str">
            <v>15.17</v>
          </cell>
          <cell r="L829" t="str">
            <v>14.97</v>
          </cell>
          <cell r="M829"/>
          <cell r="N829" t="str">
            <v>0.20</v>
          </cell>
          <cell r="O829"/>
          <cell r="P829"/>
          <cell r="Q829"/>
          <cell r="R829"/>
        </row>
        <row r="830">
          <cell r="A830" t="str">
            <v>12J287</v>
          </cell>
          <cell r="B830"/>
          <cell r="C830" t="str">
            <v>12J286</v>
          </cell>
          <cell r="D830" t="str">
            <v>管埋</v>
          </cell>
          <cell r="E830" t="str">
            <v>铸铁</v>
          </cell>
          <cell r="F830" t="str">
            <v>100</v>
          </cell>
          <cell r="G830" t="str">
            <v>拐点</v>
          </cell>
          <cell r="H830"/>
          <cell r="I830" t="str">
            <v>19677.52</v>
          </cell>
          <cell r="J830" t="str">
            <v>105913.98</v>
          </cell>
          <cell r="K830" t="str">
            <v>15.26</v>
          </cell>
          <cell r="L830" t="str">
            <v>15.16</v>
          </cell>
          <cell r="M830"/>
          <cell r="N830" t="str">
            <v>0.10</v>
          </cell>
          <cell r="O830"/>
          <cell r="P830"/>
          <cell r="Q830"/>
          <cell r="R830" t="str">
            <v>入户</v>
          </cell>
        </row>
        <row r="831">
          <cell r="A831"/>
          <cell r="B831"/>
          <cell r="C831" t="str">
            <v>3J2227</v>
          </cell>
          <cell r="D831" t="str">
            <v>管埋</v>
          </cell>
          <cell r="E831" t="str">
            <v>塑胶</v>
          </cell>
          <cell r="F831" t="str">
            <v>100</v>
          </cell>
          <cell r="G831" t="str">
            <v>拐点</v>
          </cell>
          <cell r="H831"/>
          <cell r="I831" t="str">
            <v>19677.52</v>
          </cell>
          <cell r="J831" t="str">
            <v>105913.98</v>
          </cell>
          <cell r="K831" t="str">
            <v>15.26</v>
          </cell>
          <cell r="L831" t="str">
            <v>15.16</v>
          </cell>
          <cell r="M831"/>
          <cell r="N831" t="str">
            <v>0.10</v>
          </cell>
          <cell r="O831"/>
          <cell r="P831"/>
          <cell r="Q831"/>
          <cell r="R831" t="str">
            <v>入户 推测</v>
          </cell>
        </row>
        <row r="832">
          <cell r="A832" t="str">
            <v>12J289</v>
          </cell>
          <cell r="B832"/>
          <cell r="C832" t="str">
            <v>12J283</v>
          </cell>
          <cell r="D832" t="str">
            <v>管埋</v>
          </cell>
          <cell r="E832" t="str">
            <v>铸铁</v>
          </cell>
          <cell r="F832" t="str">
            <v>200</v>
          </cell>
          <cell r="G832" t="str">
            <v>拐点</v>
          </cell>
          <cell r="H832" t="str">
            <v>检修井</v>
          </cell>
          <cell r="I832" t="str">
            <v>19674.32</v>
          </cell>
          <cell r="J832" t="str">
            <v>105912.19</v>
          </cell>
          <cell r="K832" t="str">
            <v>14.58</v>
          </cell>
          <cell r="L832" t="str">
            <v>13.81</v>
          </cell>
          <cell r="M832"/>
          <cell r="N832" t="str">
            <v>0.77</v>
          </cell>
          <cell r="O832"/>
          <cell r="P832"/>
          <cell r="Q832"/>
          <cell r="R832"/>
        </row>
        <row r="833">
          <cell r="A833"/>
          <cell r="B833"/>
          <cell r="C833" t="str">
            <v>12J417</v>
          </cell>
          <cell r="D833" t="str">
            <v>管埋</v>
          </cell>
          <cell r="E833" t="str">
            <v>铸铁</v>
          </cell>
          <cell r="F833" t="str">
            <v>200</v>
          </cell>
          <cell r="G833" t="str">
            <v>拐点</v>
          </cell>
          <cell r="H833" t="str">
            <v>检修井</v>
          </cell>
          <cell r="I833" t="str">
            <v>19674.32</v>
          </cell>
          <cell r="J833" t="str">
            <v>105912.19</v>
          </cell>
          <cell r="K833" t="str">
            <v>14.58</v>
          </cell>
          <cell r="L833" t="str">
            <v>13.81</v>
          </cell>
          <cell r="M833"/>
          <cell r="N833" t="str">
            <v>0.77</v>
          </cell>
          <cell r="O833"/>
          <cell r="P833"/>
          <cell r="Q833"/>
          <cell r="R833"/>
        </row>
        <row r="834">
          <cell r="A834" t="str">
            <v>12J298</v>
          </cell>
          <cell r="B834"/>
          <cell r="C834" t="str">
            <v>12J299</v>
          </cell>
          <cell r="D834" t="str">
            <v>管埋</v>
          </cell>
          <cell r="E834" t="str">
            <v>铸铁</v>
          </cell>
          <cell r="F834" t="str">
            <v>50</v>
          </cell>
          <cell r="G834" t="str">
            <v>拐点</v>
          </cell>
          <cell r="H834"/>
          <cell r="I834" t="str">
            <v>19672.46</v>
          </cell>
          <cell r="J834" t="str">
            <v>106141.41</v>
          </cell>
          <cell r="K834" t="str">
            <v>17.50</v>
          </cell>
          <cell r="L834" t="str">
            <v>17.40</v>
          </cell>
          <cell r="M834"/>
          <cell r="N834" t="str">
            <v>0.10</v>
          </cell>
          <cell r="O834"/>
          <cell r="P834"/>
          <cell r="Q834"/>
          <cell r="R834" t="str">
            <v>入户</v>
          </cell>
        </row>
        <row r="835">
          <cell r="A835" t="str">
            <v>12J299</v>
          </cell>
          <cell r="B835"/>
          <cell r="C835" t="str">
            <v>12J298</v>
          </cell>
          <cell r="D835" t="str">
            <v>管埋</v>
          </cell>
          <cell r="E835" t="str">
            <v>铸铁</v>
          </cell>
          <cell r="F835" t="str">
            <v>50</v>
          </cell>
          <cell r="G835" t="str">
            <v>拐点</v>
          </cell>
          <cell r="H835"/>
          <cell r="I835" t="str">
            <v>19672.80</v>
          </cell>
          <cell r="J835" t="str">
            <v>106137.33</v>
          </cell>
          <cell r="K835" t="str">
            <v>17.39</v>
          </cell>
          <cell r="L835" t="str">
            <v>17.29</v>
          </cell>
          <cell r="M835"/>
          <cell r="N835" t="str">
            <v>0.10</v>
          </cell>
          <cell r="O835"/>
          <cell r="P835"/>
          <cell r="Q835"/>
          <cell r="R835"/>
        </row>
        <row r="836">
          <cell r="A836"/>
          <cell r="B836"/>
          <cell r="C836" t="str">
            <v>12J300</v>
          </cell>
          <cell r="D836" t="str">
            <v>管埋</v>
          </cell>
          <cell r="E836" t="str">
            <v>铸铁</v>
          </cell>
          <cell r="F836" t="str">
            <v>50</v>
          </cell>
          <cell r="G836" t="str">
            <v>拐点</v>
          </cell>
          <cell r="H836"/>
          <cell r="I836" t="str">
            <v>19672.80</v>
          </cell>
          <cell r="J836" t="str">
            <v>106137.33</v>
          </cell>
          <cell r="K836" t="str">
            <v>17.39</v>
          </cell>
          <cell r="L836" t="str">
            <v>17.29</v>
          </cell>
          <cell r="M836"/>
          <cell r="N836" t="str">
            <v>0.10</v>
          </cell>
          <cell r="O836"/>
          <cell r="P836"/>
          <cell r="Q836"/>
          <cell r="R836"/>
        </row>
        <row r="837">
          <cell r="A837" t="str">
            <v>12J300</v>
          </cell>
          <cell r="B837"/>
          <cell r="C837" t="str">
            <v>12J299</v>
          </cell>
          <cell r="D837" t="str">
            <v>管埋</v>
          </cell>
          <cell r="E837" t="str">
            <v>铸铁</v>
          </cell>
          <cell r="F837" t="str">
            <v>50</v>
          </cell>
          <cell r="G837" t="str">
            <v>拐点</v>
          </cell>
          <cell r="H837"/>
          <cell r="I837" t="str">
            <v>19672.33</v>
          </cell>
          <cell r="J837" t="str">
            <v>106137.09</v>
          </cell>
          <cell r="K837" t="str">
            <v>17.39</v>
          </cell>
          <cell r="L837" t="str">
            <v>17.29</v>
          </cell>
          <cell r="M837"/>
          <cell r="N837" t="str">
            <v>0.10</v>
          </cell>
          <cell r="O837"/>
          <cell r="P837"/>
          <cell r="Q837"/>
          <cell r="R837"/>
        </row>
        <row r="838">
          <cell r="A838"/>
          <cell r="B838"/>
          <cell r="C838" t="str">
            <v>12J307</v>
          </cell>
          <cell r="D838" t="str">
            <v>管埋</v>
          </cell>
          <cell r="E838" t="str">
            <v>塑胶</v>
          </cell>
          <cell r="F838" t="str">
            <v>100</v>
          </cell>
          <cell r="G838" t="str">
            <v>拐点</v>
          </cell>
          <cell r="H838"/>
          <cell r="I838" t="str">
            <v>19672.33</v>
          </cell>
          <cell r="J838" t="str">
            <v>106137.09</v>
          </cell>
          <cell r="K838" t="str">
            <v>17.39</v>
          </cell>
          <cell r="L838" t="str">
            <v>17.29</v>
          </cell>
          <cell r="M838"/>
          <cell r="N838" t="str">
            <v>0.10</v>
          </cell>
          <cell r="O838"/>
          <cell r="P838"/>
          <cell r="Q838"/>
          <cell r="R838"/>
        </row>
        <row r="839">
          <cell r="A839" t="str">
            <v>12J307</v>
          </cell>
          <cell r="B839"/>
          <cell r="C839" t="str">
            <v>12J300</v>
          </cell>
          <cell r="D839" t="str">
            <v>管埋</v>
          </cell>
          <cell r="E839" t="str">
            <v>塑胶</v>
          </cell>
          <cell r="F839" t="str">
            <v>100</v>
          </cell>
          <cell r="G839" t="str">
            <v>拐点</v>
          </cell>
          <cell r="H839"/>
          <cell r="I839" t="str">
            <v>19673.52</v>
          </cell>
          <cell r="J839" t="str">
            <v>106129.44</v>
          </cell>
          <cell r="K839" t="str">
            <v>17.33</v>
          </cell>
          <cell r="L839" t="str">
            <v>17.23</v>
          </cell>
          <cell r="M839"/>
          <cell r="N839" t="str">
            <v>0.10</v>
          </cell>
          <cell r="O839"/>
          <cell r="P839"/>
          <cell r="Q839"/>
          <cell r="R839"/>
        </row>
        <row r="840">
          <cell r="A840"/>
          <cell r="B840"/>
          <cell r="C840" t="str">
            <v>12J313</v>
          </cell>
          <cell r="D840" t="str">
            <v>管埋</v>
          </cell>
          <cell r="E840" t="str">
            <v>塑胶</v>
          </cell>
          <cell r="F840" t="str">
            <v>100</v>
          </cell>
          <cell r="G840" t="str">
            <v>拐点</v>
          </cell>
          <cell r="H840"/>
          <cell r="I840" t="str">
            <v>19673.52</v>
          </cell>
          <cell r="J840" t="str">
            <v>106129.44</v>
          </cell>
          <cell r="K840" t="str">
            <v>17.33</v>
          </cell>
          <cell r="L840" t="str">
            <v>17.23</v>
          </cell>
          <cell r="M840"/>
          <cell r="N840" t="str">
            <v>0.10</v>
          </cell>
          <cell r="O840"/>
          <cell r="P840"/>
          <cell r="Q840"/>
          <cell r="R840"/>
        </row>
        <row r="841">
          <cell r="A841" t="str">
            <v>12J313</v>
          </cell>
          <cell r="B841"/>
          <cell r="C841" t="str">
            <v>12J307</v>
          </cell>
          <cell r="D841" t="str">
            <v>管埋</v>
          </cell>
          <cell r="E841" t="str">
            <v>塑胶</v>
          </cell>
          <cell r="F841" t="str">
            <v>100</v>
          </cell>
          <cell r="G841" t="str">
            <v>三通</v>
          </cell>
          <cell r="H841"/>
          <cell r="I841" t="str">
            <v>19675.15</v>
          </cell>
          <cell r="J841" t="str">
            <v>106118.49</v>
          </cell>
          <cell r="K841" t="str">
            <v>17.06</v>
          </cell>
          <cell r="L841" t="str">
            <v>16.96</v>
          </cell>
          <cell r="M841"/>
          <cell r="N841" t="str">
            <v>0.10</v>
          </cell>
          <cell r="O841"/>
          <cell r="P841"/>
          <cell r="Q841"/>
          <cell r="R841"/>
        </row>
        <row r="842">
          <cell r="A842"/>
          <cell r="B842"/>
          <cell r="C842" t="str">
            <v>12J314</v>
          </cell>
          <cell r="D842" t="str">
            <v>管埋</v>
          </cell>
          <cell r="E842" t="str">
            <v>塑胶</v>
          </cell>
          <cell r="F842" t="str">
            <v>100</v>
          </cell>
          <cell r="G842" t="str">
            <v>三通</v>
          </cell>
          <cell r="H842"/>
          <cell r="I842" t="str">
            <v>19675.15</v>
          </cell>
          <cell r="J842" t="str">
            <v>106118.49</v>
          </cell>
          <cell r="K842" t="str">
            <v>17.06</v>
          </cell>
          <cell r="L842" t="str">
            <v>16.96</v>
          </cell>
          <cell r="M842"/>
          <cell r="N842" t="str">
            <v>0.10</v>
          </cell>
          <cell r="O842"/>
          <cell r="P842"/>
          <cell r="Q842"/>
          <cell r="R842"/>
        </row>
        <row r="843">
          <cell r="A843"/>
          <cell r="B843"/>
          <cell r="C843" t="str">
            <v>12J315</v>
          </cell>
          <cell r="D843" t="str">
            <v>管埋</v>
          </cell>
          <cell r="E843" t="str">
            <v>塑胶</v>
          </cell>
          <cell r="F843" t="str">
            <v>100</v>
          </cell>
          <cell r="G843" t="str">
            <v>三通</v>
          </cell>
          <cell r="H843"/>
          <cell r="I843" t="str">
            <v>19675.15</v>
          </cell>
          <cell r="J843" t="str">
            <v>106118.49</v>
          </cell>
          <cell r="K843" t="str">
            <v>17.06</v>
          </cell>
          <cell r="L843" t="str">
            <v>16.96</v>
          </cell>
          <cell r="M843"/>
          <cell r="N843" t="str">
            <v>0.10</v>
          </cell>
          <cell r="O843"/>
          <cell r="P843"/>
          <cell r="Q843"/>
          <cell r="R843"/>
        </row>
        <row r="844">
          <cell r="A844" t="str">
            <v>12J314</v>
          </cell>
          <cell r="B844"/>
          <cell r="C844" t="str">
            <v>12J313</v>
          </cell>
          <cell r="D844" t="str">
            <v>管埋</v>
          </cell>
          <cell r="E844" t="str">
            <v>塑胶</v>
          </cell>
          <cell r="F844" t="str">
            <v>100</v>
          </cell>
          <cell r="G844" t="str">
            <v>拐点</v>
          </cell>
          <cell r="H844"/>
          <cell r="I844" t="str">
            <v>19674.07</v>
          </cell>
          <cell r="J844" t="str">
            <v>106118.47</v>
          </cell>
          <cell r="K844" t="str">
            <v>17.06</v>
          </cell>
          <cell r="L844" t="str">
            <v>16.86</v>
          </cell>
          <cell r="M844"/>
          <cell r="N844" t="str">
            <v>0.20</v>
          </cell>
          <cell r="O844"/>
          <cell r="P844"/>
          <cell r="Q844"/>
          <cell r="R844"/>
        </row>
        <row r="845">
          <cell r="A845"/>
          <cell r="B845"/>
          <cell r="C845" t="str">
            <v>12J874</v>
          </cell>
          <cell r="D845" t="str">
            <v>管埋</v>
          </cell>
          <cell r="E845" t="str">
            <v>塑胶</v>
          </cell>
          <cell r="F845" t="str">
            <v>100</v>
          </cell>
          <cell r="G845" t="str">
            <v>拐点</v>
          </cell>
          <cell r="H845"/>
          <cell r="I845" t="str">
            <v>19674.07</v>
          </cell>
          <cell r="J845" t="str">
            <v>106118.47</v>
          </cell>
          <cell r="K845" t="str">
            <v>17.06</v>
          </cell>
          <cell r="L845" t="str">
            <v>16.86</v>
          </cell>
          <cell r="M845"/>
          <cell r="N845" t="str">
            <v>0.20</v>
          </cell>
          <cell r="O845"/>
          <cell r="P845"/>
          <cell r="Q845"/>
          <cell r="R845"/>
        </row>
        <row r="846">
          <cell r="A846" t="str">
            <v>12J315</v>
          </cell>
          <cell r="B846"/>
          <cell r="C846" t="str">
            <v>12J313</v>
          </cell>
          <cell r="D846" t="str">
            <v>管埋</v>
          </cell>
          <cell r="E846" t="str">
            <v>塑胶</v>
          </cell>
          <cell r="F846" t="str">
            <v>100</v>
          </cell>
          <cell r="G846" t="str">
            <v>拐点</v>
          </cell>
          <cell r="H846"/>
          <cell r="I846" t="str">
            <v>19676.32</v>
          </cell>
          <cell r="J846" t="str">
            <v>106118.47</v>
          </cell>
          <cell r="K846" t="str">
            <v>17.05</v>
          </cell>
          <cell r="L846" t="str">
            <v>16.95</v>
          </cell>
          <cell r="M846"/>
          <cell r="N846" t="str">
            <v>0.10</v>
          </cell>
          <cell r="O846"/>
          <cell r="P846"/>
          <cell r="Q846"/>
          <cell r="R846"/>
        </row>
        <row r="847">
          <cell r="A847"/>
          <cell r="B847"/>
          <cell r="C847" t="str">
            <v>12J318</v>
          </cell>
          <cell r="D847" t="str">
            <v>管埋</v>
          </cell>
          <cell r="E847" t="str">
            <v>塑胶</v>
          </cell>
          <cell r="F847" t="str">
            <v>100</v>
          </cell>
          <cell r="G847" t="str">
            <v>拐点</v>
          </cell>
          <cell r="H847"/>
          <cell r="I847" t="str">
            <v>19676.32</v>
          </cell>
          <cell r="J847" t="str">
            <v>106118.47</v>
          </cell>
          <cell r="K847" t="str">
            <v>17.05</v>
          </cell>
          <cell r="L847" t="str">
            <v>16.95</v>
          </cell>
          <cell r="M847"/>
          <cell r="N847" t="str">
            <v>0.10</v>
          </cell>
          <cell r="O847"/>
          <cell r="P847"/>
          <cell r="Q847"/>
          <cell r="R847"/>
        </row>
        <row r="848">
          <cell r="A848" t="str">
            <v>12J318</v>
          </cell>
          <cell r="B848"/>
          <cell r="C848" t="str">
            <v>12J315</v>
          </cell>
          <cell r="D848" t="str">
            <v>管埋</v>
          </cell>
          <cell r="E848" t="str">
            <v>塑胶</v>
          </cell>
          <cell r="F848" t="str">
            <v>100</v>
          </cell>
          <cell r="G848" t="str">
            <v>三通</v>
          </cell>
          <cell r="H848"/>
          <cell r="I848" t="str">
            <v>19676.44</v>
          </cell>
          <cell r="J848" t="str">
            <v>106099.77</v>
          </cell>
          <cell r="K848" t="str">
            <v>16.61</v>
          </cell>
          <cell r="L848" t="str">
            <v>16.51</v>
          </cell>
          <cell r="M848"/>
          <cell r="N848" t="str">
            <v>0.10</v>
          </cell>
          <cell r="O848"/>
          <cell r="P848"/>
          <cell r="Q848"/>
          <cell r="R848"/>
        </row>
        <row r="849">
          <cell r="A849"/>
          <cell r="B849"/>
          <cell r="C849" t="str">
            <v>12J319</v>
          </cell>
          <cell r="D849" t="str">
            <v>管埋</v>
          </cell>
          <cell r="E849" t="str">
            <v>铸铁</v>
          </cell>
          <cell r="F849" t="str">
            <v>50</v>
          </cell>
          <cell r="G849" t="str">
            <v>三通</v>
          </cell>
          <cell r="H849"/>
          <cell r="I849" t="str">
            <v>19676.44</v>
          </cell>
          <cell r="J849" t="str">
            <v>106099.77</v>
          </cell>
          <cell r="K849" t="str">
            <v>16.61</v>
          </cell>
          <cell r="L849" t="str">
            <v>16.51</v>
          </cell>
          <cell r="M849"/>
          <cell r="N849" t="str">
            <v>0.10</v>
          </cell>
          <cell r="O849"/>
          <cell r="P849"/>
          <cell r="Q849"/>
          <cell r="R849"/>
        </row>
        <row r="850">
          <cell r="A850"/>
          <cell r="B850"/>
          <cell r="C850" t="str">
            <v>12J670</v>
          </cell>
          <cell r="D850" t="str">
            <v>管埋</v>
          </cell>
          <cell r="E850" t="str">
            <v>塑胶</v>
          </cell>
          <cell r="F850" t="str">
            <v>100</v>
          </cell>
          <cell r="G850" t="str">
            <v>三通</v>
          </cell>
          <cell r="H850"/>
          <cell r="I850" t="str">
            <v>19676.44</v>
          </cell>
          <cell r="J850" t="str">
            <v>106099.77</v>
          </cell>
          <cell r="K850" t="str">
            <v>16.61</v>
          </cell>
          <cell r="L850" t="str">
            <v>16.51</v>
          </cell>
          <cell r="M850"/>
          <cell r="N850" t="str">
            <v>0.10</v>
          </cell>
          <cell r="O850"/>
          <cell r="P850"/>
          <cell r="Q850"/>
          <cell r="R850"/>
        </row>
        <row r="851">
          <cell r="A851" t="str">
            <v>12J319</v>
          </cell>
          <cell r="B851"/>
          <cell r="C851" t="str">
            <v>12J318</v>
          </cell>
          <cell r="D851" t="str">
            <v>管埋</v>
          </cell>
          <cell r="E851" t="str">
            <v>铸铁</v>
          </cell>
          <cell r="F851" t="str">
            <v>50</v>
          </cell>
          <cell r="G851" t="str">
            <v>拐点</v>
          </cell>
          <cell r="H851"/>
          <cell r="I851" t="str">
            <v>19674.96</v>
          </cell>
          <cell r="J851" t="str">
            <v>106099.83</v>
          </cell>
          <cell r="K851" t="str">
            <v>16.60</v>
          </cell>
          <cell r="L851" t="str">
            <v>16.50</v>
          </cell>
          <cell r="M851"/>
          <cell r="N851" t="str">
            <v>0.10</v>
          </cell>
          <cell r="O851"/>
          <cell r="P851"/>
          <cell r="Q851"/>
          <cell r="R851"/>
        </row>
        <row r="852">
          <cell r="A852" t="str">
            <v>12J322</v>
          </cell>
          <cell r="B852"/>
          <cell r="C852" t="str">
            <v>12J185</v>
          </cell>
          <cell r="D852" t="str">
            <v>管埋</v>
          </cell>
          <cell r="E852" t="str">
            <v>铸铁</v>
          </cell>
          <cell r="F852" t="str">
            <v>150</v>
          </cell>
          <cell r="G852" t="str">
            <v>拐点</v>
          </cell>
          <cell r="H852" t="str">
            <v>检修井</v>
          </cell>
          <cell r="I852" t="str">
            <v>19636.69</v>
          </cell>
          <cell r="J852" t="str">
            <v>105574.54</v>
          </cell>
          <cell r="K852" t="str">
            <v>5.31</v>
          </cell>
          <cell r="L852" t="str">
            <v>4.41</v>
          </cell>
          <cell r="M852"/>
          <cell r="N852" t="str">
            <v>0.90</v>
          </cell>
          <cell r="O852"/>
          <cell r="P852"/>
          <cell r="Q852"/>
          <cell r="R852"/>
        </row>
        <row r="853">
          <cell r="A853"/>
          <cell r="B853"/>
          <cell r="C853" t="str">
            <v>12J323</v>
          </cell>
          <cell r="D853" t="str">
            <v>管埋</v>
          </cell>
          <cell r="E853" t="str">
            <v>铸铁</v>
          </cell>
          <cell r="F853" t="str">
            <v>100</v>
          </cell>
          <cell r="G853" t="str">
            <v>拐点</v>
          </cell>
          <cell r="H853" t="str">
            <v>检修井</v>
          </cell>
          <cell r="I853" t="str">
            <v>19636.69</v>
          </cell>
          <cell r="J853" t="str">
            <v>105574.54</v>
          </cell>
          <cell r="K853" t="str">
            <v>5.31</v>
          </cell>
          <cell r="L853" t="str">
            <v>4.35</v>
          </cell>
          <cell r="M853"/>
          <cell r="N853" t="str">
            <v>0.96</v>
          </cell>
          <cell r="O853"/>
          <cell r="P853"/>
          <cell r="Q853"/>
          <cell r="R853"/>
        </row>
        <row r="854">
          <cell r="A854" t="str">
            <v>12J323</v>
          </cell>
          <cell r="B854"/>
          <cell r="C854" t="str">
            <v>12J322</v>
          </cell>
          <cell r="D854" t="str">
            <v>管埋</v>
          </cell>
          <cell r="E854" t="str">
            <v>铸铁</v>
          </cell>
          <cell r="F854" t="str">
            <v>100</v>
          </cell>
          <cell r="G854" t="str">
            <v>终止点</v>
          </cell>
          <cell r="H854" t="str">
            <v>消火栓</v>
          </cell>
          <cell r="I854" t="str">
            <v>19636.33</v>
          </cell>
          <cell r="J854" t="str">
            <v>105575.61</v>
          </cell>
          <cell r="K854" t="str">
            <v>5.37</v>
          </cell>
          <cell r="L854" t="str">
            <v>4.41</v>
          </cell>
          <cell r="M854"/>
          <cell r="N854" t="str">
            <v>0.96</v>
          </cell>
          <cell r="O854"/>
          <cell r="P854"/>
          <cell r="Q854"/>
          <cell r="R854"/>
        </row>
        <row r="855">
          <cell r="A855" t="str">
            <v>12J326</v>
          </cell>
          <cell r="B855"/>
          <cell r="C855" t="str">
            <v>12J183</v>
          </cell>
          <cell r="D855" t="str">
            <v>管埋</v>
          </cell>
          <cell r="E855" t="str">
            <v>铸铁</v>
          </cell>
          <cell r="F855" t="str">
            <v>200</v>
          </cell>
          <cell r="G855" t="str">
            <v>拐点</v>
          </cell>
          <cell r="H855"/>
          <cell r="I855" t="str">
            <v>19640.41</v>
          </cell>
          <cell r="J855" t="str">
            <v>105569.79</v>
          </cell>
          <cell r="K855" t="str">
            <v>4.94</v>
          </cell>
          <cell r="L855" t="str">
            <v>4.34</v>
          </cell>
          <cell r="M855"/>
          <cell r="N855" t="str">
            <v>0.60</v>
          </cell>
          <cell r="O855"/>
          <cell r="P855"/>
          <cell r="Q855"/>
          <cell r="R855"/>
        </row>
        <row r="856">
          <cell r="A856"/>
          <cell r="B856"/>
          <cell r="C856" t="str">
            <v>12J327</v>
          </cell>
          <cell r="D856" t="str">
            <v>管埋</v>
          </cell>
          <cell r="E856" t="str">
            <v>铸铁</v>
          </cell>
          <cell r="F856" t="str">
            <v>200</v>
          </cell>
          <cell r="G856" t="str">
            <v>拐点</v>
          </cell>
          <cell r="H856"/>
          <cell r="I856" t="str">
            <v>19640.41</v>
          </cell>
          <cell r="J856" t="str">
            <v>105569.79</v>
          </cell>
          <cell r="K856" t="str">
            <v>4.94</v>
          </cell>
          <cell r="L856" t="str">
            <v>4.34</v>
          </cell>
          <cell r="M856"/>
          <cell r="N856" t="str">
            <v>0.60</v>
          </cell>
          <cell r="O856"/>
          <cell r="P856"/>
          <cell r="Q856"/>
          <cell r="R856"/>
        </row>
        <row r="857">
          <cell r="A857" t="str">
            <v>12J327</v>
          </cell>
          <cell r="B857"/>
          <cell r="C857" t="str">
            <v>12J326</v>
          </cell>
          <cell r="D857" t="str">
            <v>管埋</v>
          </cell>
          <cell r="E857" t="str">
            <v>铸铁</v>
          </cell>
          <cell r="F857" t="str">
            <v>200</v>
          </cell>
          <cell r="G857" t="str">
            <v>拐点</v>
          </cell>
          <cell r="H857" t="str">
            <v>检修井</v>
          </cell>
          <cell r="I857" t="str">
            <v>19642.24</v>
          </cell>
          <cell r="J857" t="str">
            <v>105574.55</v>
          </cell>
          <cell r="K857" t="str">
            <v>4.99</v>
          </cell>
          <cell r="L857" t="str">
            <v>4.39</v>
          </cell>
          <cell r="M857"/>
          <cell r="N857" t="str">
            <v>0.60</v>
          </cell>
          <cell r="O857"/>
          <cell r="P857"/>
          <cell r="Q857"/>
          <cell r="R857"/>
        </row>
        <row r="858">
          <cell r="A858"/>
          <cell r="B858"/>
          <cell r="C858" t="str">
            <v>12J330</v>
          </cell>
          <cell r="D858" t="str">
            <v>管埋</v>
          </cell>
          <cell r="E858" t="str">
            <v>铸铁</v>
          </cell>
          <cell r="F858" t="str">
            <v>200</v>
          </cell>
          <cell r="G858" t="str">
            <v>拐点</v>
          </cell>
          <cell r="H858" t="str">
            <v>检修井</v>
          </cell>
          <cell r="I858" t="str">
            <v>19642.24</v>
          </cell>
          <cell r="J858" t="str">
            <v>105574.55</v>
          </cell>
          <cell r="K858" t="str">
            <v>4.99</v>
          </cell>
          <cell r="L858" t="str">
            <v>4.39</v>
          </cell>
          <cell r="M858"/>
          <cell r="N858" t="str">
            <v>0.60</v>
          </cell>
          <cell r="O858"/>
          <cell r="P858"/>
          <cell r="Q858"/>
          <cell r="R858"/>
        </row>
        <row r="859">
          <cell r="A859" t="str">
            <v>12J330</v>
          </cell>
          <cell r="B859"/>
          <cell r="C859" t="str">
            <v>12J327</v>
          </cell>
          <cell r="D859" t="str">
            <v>管埋</v>
          </cell>
          <cell r="E859" t="str">
            <v>铸铁</v>
          </cell>
          <cell r="F859" t="str">
            <v>200</v>
          </cell>
          <cell r="G859" t="str">
            <v>拐点</v>
          </cell>
          <cell r="H859"/>
          <cell r="I859" t="str">
            <v>19650.95</v>
          </cell>
          <cell r="J859" t="str">
            <v>105602.72</v>
          </cell>
          <cell r="K859" t="str">
            <v>5.12</v>
          </cell>
          <cell r="L859" t="str">
            <v>4.52</v>
          </cell>
          <cell r="M859"/>
          <cell r="N859" t="str">
            <v>0.60</v>
          </cell>
          <cell r="O859"/>
          <cell r="P859"/>
          <cell r="Q859"/>
          <cell r="R859"/>
        </row>
        <row r="860">
          <cell r="A860"/>
          <cell r="B860"/>
          <cell r="C860" t="str">
            <v>12J334</v>
          </cell>
          <cell r="D860" t="str">
            <v>管埋</v>
          </cell>
          <cell r="E860" t="str">
            <v>铸铁</v>
          </cell>
          <cell r="F860" t="str">
            <v>200</v>
          </cell>
          <cell r="G860" t="str">
            <v>拐点</v>
          </cell>
          <cell r="H860"/>
          <cell r="I860" t="str">
            <v>19650.95</v>
          </cell>
          <cell r="J860" t="str">
            <v>105602.72</v>
          </cell>
          <cell r="K860" t="str">
            <v>5.12</v>
          </cell>
          <cell r="L860" t="str">
            <v>4.52</v>
          </cell>
          <cell r="M860"/>
          <cell r="N860" t="str">
            <v>0.60</v>
          </cell>
          <cell r="O860"/>
          <cell r="P860"/>
          <cell r="Q860"/>
          <cell r="R860"/>
        </row>
        <row r="861">
          <cell r="A861" t="str">
            <v>12J334</v>
          </cell>
          <cell r="B861"/>
          <cell r="C861" t="str">
            <v>12J330</v>
          </cell>
          <cell r="D861" t="str">
            <v>管埋</v>
          </cell>
          <cell r="E861" t="str">
            <v>铸铁</v>
          </cell>
          <cell r="F861" t="str">
            <v>200</v>
          </cell>
          <cell r="G861" t="str">
            <v>三通</v>
          </cell>
          <cell r="H861"/>
          <cell r="I861" t="str">
            <v>19655.79</v>
          </cell>
          <cell r="J861" t="str">
            <v>105617.81</v>
          </cell>
          <cell r="K861" t="str">
            <v>5.20</v>
          </cell>
          <cell r="L861" t="str">
            <v>4.40</v>
          </cell>
          <cell r="M861"/>
          <cell r="N861" t="str">
            <v>0.80</v>
          </cell>
          <cell r="O861"/>
          <cell r="P861"/>
          <cell r="Q861"/>
          <cell r="R861"/>
        </row>
        <row r="862">
          <cell r="A862"/>
          <cell r="B862"/>
          <cell r="C862" t="str">
            <v>12J335</v>
          </cell>
          <cell r="D862" t="str">
            <v>管埋</v>
          </cell>
          <cell r="E862" t="str">
            <v>铸铁</v>
          </cell>
          <cell r="F862" t="str">
            <v>100</v>
          </cell>
          <cell r="G862" t="str">
            <v>三通</v>
          </cell>
          <cell r="H862"/>
          <cell r="I862" t="str">
            <v>19655.79</v>
          </cell>
          <cell r="J862" t="str">
            <v>105617.81</v>
          </cell>
          <cell r="K862" t="str">
            <v>5.20</v>
          </cell>
          <cell r="L862" t="str">
            <v>4.40</v>
          </cell>
          <cell r="M862"/>
          <cell r="N862" t="str">
            <v>0.80</v>
          </cell>
          <cell r="O862"/>
          <cell r="P862"/>
          <cell r="Q862"/>
          <cell r="R862"/>
        </row>
        <row r="863">
          <cell r="A863"/>
          <cell r="B863"/>
          <cell r="C863" t="str">
            <v>12J342</v>
          </cell>
          <cell r="D863" t="str">
            <v>管埋</v>
          </cell>
          <cell r="E863" t="str">
            <v>铸铁</v>
          </cell>
          <cell r="F863" t="str">
            <v>200</v>
          </cell>
          <cell r="G863" t="str">
            <v>三通</v>
          </cell>
          <cell r="H863"/>
          <cell r="I863" t="str">
            <v>19655.79</v>
          </cell>
          <cell r="J863" t="str">
            <v>105617.81</v>
          </cell>
          <cell r="K863" t="str">
            <v>5.20</v>
          </cell>
          <cell r="L863" t="str">
            <v>4.40</v>
          </cell>
          <cell r="M863"/>
          <cell r="N863" t="str">
            <v>0.80</v>
          </cell>
          <cell r="O863"/>
          <cell r="P863"/>
          <cell r="Q863"/>
          <cell r="R863"/>
        </row>
        <row r="864">
          <cell r="A864" t="str">
            <v>12J335</v>
          </cell>
          <cell r="B864"/>
          <cell r="C864" t="str">
            <v>12J334</v>
          </cell>
          <cell r="D864" t="str">
            <v>管埋</v>
          </cell>
          <cell r="E864" t="str">
            <v>铸铁</v>
          </cell>
          <cell r="F864" t="str">
            <v>100</v>
          </cell>
          <cell r="G864" t="str">
            <v>拐点</v>
          </cell>
          <cell r="H864" t="str">
            <v>检修井</v>
          </cell>
          <cell r="I864" t="str">
            <v>19652.79</v>
          </cell>
          <cell r="J864" t="str">
            <v>105618.67</v>
          </cell>
          <cell r="K864" t="str">
            <v>5.36</v>
          </cell>
          <cell r="L864" t="str">
            <v>4.46</v>
          </cell>
          <cell r="M864"/>
          <cell r="N864" t="str">
            <v>0.90</v>
          </cell>
          <cell r="O864"/>
          <cell r="P864"/>
          <cell r="Q864"/>
          <cell r="R864"/>
        </row>
        <row r="865">
          <cell r="A865"/>
          <cell r="B865"/>
          <cell r="C865" t="str">
            <v>12J336</v>
          </cell>
          <cell r="D865" t="str">
            <v>管埋</v>
          </cell>
          <cell r="E865" t="str">
            <v>铸铁</v>
          </cell>
          <cell r="F865" t="str">
            <v>100</v>
          </cell>
          <cell r="G865" t="str">
            <v>拐点</v>
          </cell>
          <cell r="H865" t="str">
            <v>检修井</v>
          </cell>
          <cell r="I865" t="str">
            <v>19652.79</v>
          </cell>
          <cell r="J865" t="str">
            <v>105618.67</v>
          </cell>
          <cell r="K865" t="str">
            <v>5.36</v>
          </cell>
          <cell r="L865" t="str">
            <v>4.46</v>
          </cell>
          <cell r="M865"/>
          <cell r="N865" t="str">
            <v>0.90</v>
          </cell>
          <cell r="O865"/>
          <cell r="P865"/>
          <cell r="Q865"/>
          <cell r="R865"/>
        </row>
        <row r="866">
          <cell r="A866" t="str">
            <v>12J336</v>
          </cell>
          <cell r="B866"/>
          <cell r="C866" t="str">
            <v>12J335</v>
          </cell>
          <cell r="D866" t="str">
            <v>管埋</v>
          </cell>
          <cell r="E866" t="str">
            <v>铸铁</v>
          </cell>
          <cell r="F866" t="str">
            <v>100</v>
          </cell>
          <cell r="G866" t="str">
            <v>拐点</v>
          </cell>
          <cell r="H866"/>
          <cell r="I866" t="str">
            <v>19651.88</v>
          </cell>
          <cell r="J866" t="str">
            <v>105618.92</v>
          </cell>
          <cell r="K866" t="str">
            <v>5.39</v>
          </cell>
          <cell r="L866" t="str">
            <v>4.49</v>
          </cell>
          <cell r="M866"/>
          <cell r="N866" t="str">
            <v>0.90</v>
          </cell>
          <cell r="O866"/>
          <cell r="P866"/>
          <cell r="Q866"/>
          <cell r="R866" t="str">
            <v>入户</v>
          </cell>
        </row>
        <row r="867">
          <cell r="A867" t="str">
            <v>12J339</v>
          </cell>
          <cell r="B867"/>
          <cell r="C867" t="str">
            <v>12J340</v>
          </cell>
          <cell r="D867" t="str">
            <v>管埋</v>
          </cell>
          <cell r="E867" t="str">
            <v>铸铁</v>
          </cell>
          <cell r="F867" t="str">
            <v>100</v>
          </cell>
          <cell r="G867" t="str">
            <v>终止点</v>
          </cell>
          <cell r="H867" t="str">
            <v>消火栓</v>
          </cell>
          <cell r="I867" t="str">
            <v>19659.20</v>
          </cell>
          <cell r="J867" t="str">
            <v>105638.05</v>
          </cell>
          <cell r="K867" t="str">
            <v>5.49</v>
          </cell>
          <cell r="L867" t="str">
            <v>4.59</v>
          </cell>
          <cell r="M867"/>
          <cell r="N867" t="str">
            <v>0.90</v>
          </cell>
          <cell r="O867"/>
          <cell r="P867"/>
          <cell r="Q867"/>
          <cell r="R867"/>
        </row>
        <row r="868">
          <cell r="A868" t="str">
            <v>12J340</v>
          </cell>
          <cell r="B868"/>
          <cell r="C868" t="str">
            <v>12J339</v>
          </cell>
          <cell r="D868" t="str">
            <v>管埋</v>
          </cell>
          <cell r="E868" t="str">
            <v>铸铁</v>
          </cell>
          <cell r="F868" t="str">
            <v>100</v>
          </cell>
          <cell r="G868" t="str">
            <v>拐点</v>
          </cell>
          <cell r="H868" t="str">
            <v>检修井</v>
          </cell>
          <cell r="I868" t="str">
            <v>19659.58</v>
          </cell>
          <cell r="J868" t="str">
            <v>105639.36</v>
          </cell>
          <cell r="K868" t="str">
            <v>5.49</v>
          </cell>
          <cell r="L868" t="str">
            <v>4.57</v>
          </cell>
          <cell r="M868"/>
          <cell r="N868" t="str">
            <v>0.92</v>
          </cell>
          <cell r="O868"/>
          <cell r="P868"/>
          <cell r="Q868"/>
          <cell r="R868"/>
        </row>
        <row r="869">
          <cell r="A869"/>
          <cell r="B869"/>
          <cell r="C869" t="str">
            <v>12J341</v>
          </cell>
          <cell r="D869" t="str">
            <v>管埋</v>
          </cell>
          <cell r="E869" t="str">
            <v>铸铁</v>
          </cell>
          <cell r="F869" t="str">
            <v>100</v>
          </cell>
          <cell r="G869" t="str">
            <v>拐点</v>
          </cell>
          <cell r="H869" t="str">
            <v>检修井</v>
          </cell>
          <cell r="I869" t="str">
            <v>19659.58</v>
          </cell>
          <cell r="J869" t="str">
            <v>105639.36</v>
          </cell>
          <cell r="K869" t="str">
            <v>5.49</v>
          </cell>
          <cell r="L869" t="str">
            <v>4.57</v>
          </cell>
          <cell r="M869"/>
          <cell r="N869" t="str">
            <v>0.92</v>
          </cell>
          <cell r="O869"/>
          <cell r="P869"/>
          <cell r="Q869"/>
          <cell r="R869"/>
        </row>
        <row r="870">
          <cell r="A870" t="str">
            <v>12J341</v>
          </cell>
          <cell r="B870"/>
          <cell r="C870" t="str">
            <v>12J340</v>
          </cell>
          <cell r="D870" t="str">
            <v>管埋</v>
          </cell>
          <cell r="E870" t="str">
            <v>铸铁</v>
          </cell>
          <cell r="F870" t="str">
            <v>100</v>
          </cell>
          <cell r="G870" t="str">
            <v>拐点</v>
          </cell>
          <cell r="H870"/>
          <cell r="I870" t="str">
            <v>19659.97</v>
          </cell>
          <cell r="J870" t="str">
            <v>105640.38</v>
          </cell>
          <cell r="K870" t="str">
            <v>5.50</v>
          </cell>
          <cell r="L870" t="str">
            <v>4.60</v>
          </cell>
          <cell r="M870"/>
          <cell r="N870" t="str">
            <v>0.90</v>
          </cell>
          <cell r="O870"/>
          <cell r="P870"/>
          <cell r="Q870"/>
          <cell r="R870"/>
        </row>
        <row r="871">
          <cell r="A871"/>
          <cell r="B871"/>
          <cell r="C871" t="str">
            <v>12J342</v>
          </cell>
          <cell r="D871" t="str">
            <v>管埋</v>
          </cell>
          <cell r="E871" t="str">
            <v>铸铁</v>
          </cell>
          <cell r="F871" t="str">
            <v>100</v>
          </cell>
          <cell r="G871" t="str">
            <v>拐点</v>
          </cell>
          <cell r="H871"/>
          <cell r="I871" t="str">
            <v>19659.97</v>
          </cell>
          <cell r="J871" t="str">
            <v>105640.38</v>
          </cell>
          <cell r="K871" t="str">
            <v>5.50</v>
          </cell>
          <cell r="L871" t="str">
            <v>4.60</v>
          </cell>
          <cell r="M871"/>
          <cell r="N871" t="str">
            <v>0.90</v>
          </cell>
          <cell r="O871"/>
          <cell r="P871"/>
          <cell r="Q871"/>
          <cell r="R871"/>
        </row>
        <row r="872">
          <cell r="A872" t="str">
            <v>12J342</v>
          </cell>
          <cell r="B872"/>
          <cell r="C872" t="str">
            <v>12J334</v>
          </cell>
          <cell r="D872" t="str">
            <v>管埋</v>
          </cell>
          <cell r="E872" t="str">
            <v>铸铁</v>
          </cell>
          <cell r="F872" t="str">
            <v>200</v>
          </cell>
          <cell r="G872" t="str">
            <v>三通</v>
          </cell>
          <cell r="H872"/>
          <cell r="I872" t="str">
            <v>19660.90</v>
          </cell>
          <cell r="J872" t="str">
            <v>105639.86</v>
          </cell>
          <cell r="K872" t="str">
            <v>5.49</v>
          </cell>
          <cell r="L872" t="str">
            <v>4.69</v>
          </cell>
          <cell r="M872"/>
          <cell r="N872" t="str">
            <v>0.80</v>
          </cell>
          <cell r="O872"/>
          <cell r="P872"/>
          <cell r="Q872"/>
          <cell r="R872"/>
        </row>
        <row r="873">
          <cell r="A873"/>
          <cell r="B873"/>
          <cell r="C873" t="str">
            <v>12J341</v>
          </cell>
          <cell r="D873" t="str">
            <v>管埋</v>
          </cell>
          <cell r="E873" t="str">
            <v>铸铁</v>
          </cell>
          <cell r="F873" t="str">
            <v>100</v>
          </cell>
          <cell r="G873" t="str">
            <v>三通</v>
          </cell>
          <cell r="H873"/>
          <cell r="I873" t="str">
            <v>19660.90</v>
          </cell>
          <cell r="J873" t="str">
            <v>105639.86</v>
          </cell>
          <cell r="K873" t="str">
            <v>5.49</v>
          </cell>
          <cell r="L873" t="str">
            <v>4.69</v>
          </cell>
          <cell r="M873"/>
          <cell r="N873" t="str">
            <v>0.80</v>
          </cell>
          <cell r="O873"/>
          <cell r="P873"/>
          <cell r="Q873"/>
          <cell r="R873"/>
        </row>
        <row r="874">
          <cell r="A874"/>
          <cell r="B874"/>
          <cell r="C874" t="str">
            <v>12J473</v>
          </cell>
          <cell r="D874" t="str">
            <v>管埋</v>
          </cell>
          <cell r="E874" t="str">
            <v>铸铁</v>
          </cell>
          <cell r="F874" t="str">
            <v>200</v>
          </cell>
          <cell r="G874" t="str">
            <v>三通</v>
          </cell>
          <cell r="H874"/>
          <cell r="I874" t="str">
            <v>19660.90</v>
          </cell>
          <cell r="J874" t="str">
            <v>105639.86</v>
          </cell>
          <cell r="K874" t="str">
            <v>5.49</v>
          </cell>
          <cell r="L874" t="str">
            <v>4.69</v>
          </cell>
          <cell r="M874"/>
          <cell r="N874" t="str">
            <v>0.80</v>
          </cell>
          <cell r="O874"/>
          <cell r="P874"/>
          <cell r="Q874"/>
          <cell r="R874"/>
        </row>
        <row r="875">
          <cell r="A875" t="str">
            <v>12J347</v>
          </cell>
          <cell r="B875"/>
          <cell r="C875" t="str">
            <v>12J348</v>
          </cell>
          <cell r="D875" t="str">
            <v>管埋</v>
          </cell>
          <cell r="E875" t="str">
            <v>铸铁</v>
          </cell>
          <cell r="F875" t="str">
            <v>200</v>
          </cell>
          <cell r="G875" t="str">
            <v>三通</v>
          </cell>
          <cell r="H875"/>
          <cell r="I875" t="str">
            <v>19665.84</v>
          </cell>
          <cell r="J875" t="str">
            <v>105648.41</v>
          </cell>
          <cell r="K875" t="str">
            <v>5.35</v>
          </cell>
          <cell r="L875" t="str">
            <v>4.55</v>
          </cell>
          <cell r="M875"/>
          <cell r="N875" t="str">
            <v>0.80</v>
          </cell>
          <cell r="O875"/>
          <cell r="P875"/>
          <cell r="Q875"/>
          <cell r="R875"/>
        </row>
        <row r="876">
          <cell r="A876"/>
          <cell r="B876"/>
          <cell r="C876" t="str">
            <v>12J362</v>
          </cell>
          <cell r="D876" t="str">
            <v>管埋</v>
          </cell>
          <cell r="E876" t="str">
            <v>铸铁</v>
          </cell>
          <cell r="F876" t="str">
            <v>200</v>
          </cell>
          <cell r="G876" t="str">
            <v>三通</v>
          </cell>
          <cell r="H876"/>
          <cell r="I876" t="str">
            <v>19665.84</v>
          </cell>
          <cell r="J876" t="str">
            <v>105648.41</v>
          </cell>
          <cell r="K876" t="str">
            <v>5.35</v>
          </cell>
          <cell r="L876" t="str">
            <v>4.55</v>
          </cell>
          <cell r="M876"/>
          <cell r="N876" t="str">
            <v>0.80</v>
          </cell>
          <cell r="O876"/>
          <cell r="P876"/>
          <cell r="Q876"/>
          <cell r="R876"/>
        </row>
        <row r="877">
          <cell r="A877"/>
          <cell r="B877"/>
          <cell r="C877" t="str">
            <v>12J473</v>
          </cell>
          <cell r="D877" t="str">
            <v>管埋</v>
          </cell>
          <cell r="E877" t="str">
            <v>铸铁</v>
          </cell>
          <cell r="F877" t="str">
            <v>200</v>
          </cell>
          <cell r="G877" t="str">
            <v>三通</v>
          </cell>
          <cell r="H877"/>
          <cell r="I877" t="str">
            <v>19665.84</v>
          </cell>
          <cell r="J877" t="str">
            <v>105648.41</v>
          </cell>
          <cell r="K877" t="str">
            <v>5.35</v>
          </cell>
          <cell r="L877" t="str">
            <v>4.55</v>
          </cell>
          <cell r="M877"/>
          <cell r="N877" t="str">
            <v>0.80</v>
          </cell>
          <cell r="O877"/>
          <cell r="P877"/>
          <cell r="Q877"/>
          <cell r="R877"/>
        </row>
        <row r="878">
          <cell r="A878" t="str">
            <v>12J348</v>
          </cell>
          <cell r="B878"/>
          <cell r="C878" t="str">
            <v>12J347</v>
          </cell>
          <cell r="D878" t="str">
            <v>管埋</v>
          </cell>
          <cell r="E878" t="str">
            <v>铸铁</v>
          </cell>
          <cell r="F878" t="str">
            <v>200</v>
          </cell>
          <cell r="G878" t="str">
            <v>拐点</v>
          </cell>
          <cell r="H878" t="str">
            <v>检修井</v>
          </cell>
          <cell r="I878" t="str">
            <v>19663.08</v>
          </cell>
          <cell r="J878" t="str">
            <v>105649.05</v>
          </cell>
          <cell r="K878" t="str">
            <v>5.47</v>
          </cell>
          <cell r="L878" t="str">
            <v>4.75</v>
          </cell>
          <cell r="M878"/>
          <cell r="N878" t="str">
            <v>0.72</v>
          </cell>
          <cell r="O878"/>
          <cell r="P878"/>
          <cell r="Q878"/>
          <cell r="R878"/>
        </row>
        <row r="879">
          <cell r="A879"/>
          <cell r="B879"/>
          <cell r="C879" t="str">
            <v>12J349</v>
          </cell>
          <cell r="D879" t="str">
            <v>管埋</v>
          </cell>
          <cell r="E879" t="str">
            <v>铸铁</v>
          </cell>
          <cell r="F879" t="str">
            <v>100</v>
          </cell>
          <cell r="G879" t="str">
            <v>拐点</v>
          </cell>
          <cell r="H879" t="str">
            <v>检修井</v>
          </cell>
          <cell r="I879" t="str">
            <v>19663.08</v>
          </cell>
          <cell r="J879" t="str">
            <v>105649.05</v>
          </cell>
          <cell r="K879" t="str">
            <v>5.47</v>
          </cell>
          <cell r="L879" t="str">
            <v>4.75</v>
          </cell>
          <cell r="M879"/>
          <cell r="N879" t="str">
            <v>0.72</v>
          </cell>
          <cell r="O879"/>
          <cell r="P879"/>
          <cell r="Q879"/>
          <cell r="R879"/>
        </row>
        <row r="880">
          <cell r="A880"/>
          <cell r="B880"/>
          <cell r="C880" t="str">
            <v>12J351</v>
          </cell>
          <cell r="D880" t="str">
            <v>管埋</v>
          </cell>
          <cell r="E880" t="str">
            <v>铸铁</v>
          </cell>
          <cell r="F880" t="str">
            <v>200</v>
          </cell>
          <cell r="G880" t="str">
            <v>拐点</v>
          </cell>
          <cell r="H880" t="str">
            <v>检修井</v>
          </cell>
          <cell r="I880" t="str">
            <v>19663.08</v>
          </cell>
          <cell r="J880" t="str">
            <v>105649.05</v>
          </cell>
          <cell r="K880" t="str">
            <v>5.47</v>
          </cell>
          <cell r="L880" t="str">
            <v>4.75</v>
          </cell>
          <cell r="M880"/>
          <cell r="N880" t="str">
            <v>0.72</v>
          </cell>
          <cell r="O880"/>
          <cell r="P880"/>
          <cell r="Q880"/>
          <cell r="R880"/>
        </row>
        <row r="881">
          <cell r="A881" t="str">
            <v>12J349</v>
          </cell>
          <cell r="B881"/>
          <cell r="C881" t="str">
            <v>12J348</v>
          </cell>
          <cell r="D881" t="str">
            <v>管埋</v>
          </cell>
          <cell r="E881" t="str">
            <v>铸铁</v>
          </cell>
          <cell r="F881" t="str">
            <v>100</v>
          </cell>
          <cell r="G881" t="str">
            <v>拐点</v>
          </cell>
          <cell r="H881"/>
          <cell r="I881" t="str">
            <v>19662.98</v>
          </cell>
          <cell r="J881" t="str">
            <v>105648.65</v>
          </cell>
          <cell r="K881" t="str">
            <v>5.48</v>
          </cell>
          <cell r="L881" t="str">
            <v>4.84</v>
          </cell>
          <cell r="M881"/>
          <cell r="N881" t="str">
            <v>0.64</v>
          </cell>
          <cell r="O881"/>
          <cell r="P881"/>
          <cell r="Q881"/>
          <cell r="R881"/>
        </row>
        <row r="882">
          <cell r="A882"/>
          <cell r="B882"/>
          <cell r="C882" t="str">
            <v>12J350</v>
          </cell>
          <cell r="D882" t="str">
            <v>管埋</v>
          </cell>
          <cell r="E882" t="str">
            <v>铸铁</v>
          </cell>
          <cell r="F882" t="str">
            <v>100</v>
          </cell>
          <cell r="G882" t="str">
            <v>拐点</v>
          </cell>
          <cell r="H882"/>
          <cell r="I882" t="str">
            <v>19662.98</v>
          </cell>
          <cell r="J882" t="str">
            <v>105648.65</v>
          </cell>
          <cell r="K882" t="str">
            <v>5.48</v>
          </cell>
          <cell r="L882" t="str">
            <v>4.84</v>
          </cell>
          <cell r="M882"/>
          <cell r="N882" t="str">
            <v>0.64</v>
          </cell>
          <cell r="O882"/>
          <cell r="P882"/>
          <cell r="Q882"/>
          <cell r="R882"/>
        </row>
        <row r="883">
          <cell r="A883" t="str">
            <v>12J350</v>
          </cell>
          <cell r="B883"/>
          <cell r="C883" t="str">
            <v>12J349</v>
          </cell>
          <cell r="D883" t="str">
            <v>管埋</v>
          </cell>
          <cell r="E883" t="str">
            <v>铸铁</v>
          </cell>
          <cell r="F883" t="str">
            <v>100</v>
          </cell>
          <cell r="G883" t="str">
            <v>拐点</v>
          </cell>
          <cell r="H883" t="str">
            <v>检修井</v>
          </cell>
          <cell r="I883" t="str">
            <v>19661.86</v>
          </cell>
          <cell r="J883" t="str">
            <v>105649.06</v>
          </cell>
          <cell r="K883" t="str">
            <v>5.50</v>
          </cell>
          <cell r="L883" t="str">
            <v>4.86</v>
          </cell>
          <cell r="M883"/>
          <cell r="N883" t="str">
            <v>0.64</v>
          </cell>
          <cell r="O883"/>
          <cell r="P883"/>
          <cell r="Q883"/>
          <cell r="R883"/>
        </row>
        <row r="884">
          <cell r="A884"/>
          <cell r="B884"/>
          <cell r="C884" t="str">
            <v>2J839</v>
          </cell>
          <cell r="D884" t="str">
            <v>管埋</v>
          </cell>
          <cell r="E884" t="str">
            <v>铸铁</v>
          </cell>
          <cell r="F884" t="str">
            <v>200</v>
          </cell>
          <cell r="G884" t="str">
            <v>拐点</v>
          </cell>
          <cell r="H884" t="str">
            <v>检修井</v>
          </cell>
          <cell r="I884" t="str">
            <v>19661.86</v>
          </cell>
          <cell r="J884" t="str">
            <v>105649.06</v>
          </cell>
          <cell r="K884" t="str">
            <v>5.50</v>
          </cell>
          <cell r="L884" t="str">
            <v>4.90</v>
          </cell>
          <cell r="M884"/>
          <cell r="N884" t="str">
            <v>0.60</v>
          </cell>
          <cell r="O884"/>
          <cell r="P884"/>
          <cell r="Q884"/>
          <cell r="R884"/>
        </row>
        <row r="885">
          <cell r="A885" t="str">
            <v>12J351</v>
          </cell>
          <cell r="B885"/>
          <cell r="C885" t="str">
            <v>12J348</v>
          </cell>
          <cell r="D885" t="str">
            <v>管埋</v>
          </cell>
          <cell r="E885" t="str">
            <v>铸铁</v>
          </cell>
          <cell r="F885" t="str">
            <v>200</v>
          </cell>
          <cell r="G885" t="str">
            <v>拐点</v>
          </cell>
          <cell r="H885"/>
          <cell r="I885" t="str">
            <v>19661.49</v>
          </cell>
          <cell r="J885" t="str">
            <v>105649.54</v>
          </cell>
          <cell r="K885" t="str">
            <v>5.51</v>
          </cell>
          <cell r="L885" t="str">
            <v>4.79</v>
          </cell>
          <cell r="M885"/>
          <cell r="N885" t="str">
            <v>0.72</v>
          </cell>
          <cell r="O885"/>
          <cell r="P885"/>
          <cell r="Q885"/>
          <cell r="R885" t="str">
            <v>入户</v>
          </cell>
        </row>
        <row r="886">
          <cell r="A886"/>
          <cell r="B886"/>
          <cell r="C886" t="str">
            <v>2J840</v>
          </cell>
          <cell r="D886" t="str">
            <v>管埋</v>
          </cell>
          <cell r="E886" t="str">
            <v>铸铁</v>
          </cell>
          <cell r="F886" t="str">
            <v>200</v>
          </cell>
          <cell r="G886" t="str">
            <v>拐点</v>
          </cell>
          <cell r="H886"/>
          <cell r="I886" t="str">
            <v>19661.49</v>
          </cell>
          <cell r="J886" t="str">
            <v>105649.54</v>
          </cell>
          <cell r="K886" t="str">
            <v>5.51</v>
          </cell>
          <cell r="L886" t="str">
            <v>5.01</v>
          </cell>
          <cell r="M886"/>
          <cell r="N886" t="str">
            <v>0.50</v>
          </cell>
          <cell r="O886"/>
          <cell r="P886"/>
          <cell r="Q886"/>
          <cell r="R886" t="str">
            <v>入户</v>
          </cell>
        </row>
        <row r="887">
          <cell r="A887" t="str">
            <v>12J362</v>
          </cell>
          <cell r="B887"/>
          <cell r="C887" t="str">
            <v>12J347</v>
          </cell>
          <cell r="D887" t="str">
            <v>管埋</v>
          </cell>
          <cell r="E887" t="str">
            <v>铸铁</v>
          </cell>
          <cell r="F887" t="str">
            <v>200</v>
          </cell>
          <cell r="G887" t="str">
            <v>拐点</v>
          </cell>
          <cell r="H887"/>
          <cell r="I887" t="str">
            <v>19670.39</v>
          </cell>
          <cell r="J887" t="str">
            <v>105666.38</v>
          </cell>
          <cell r="K887" t="str">
            <v>5.38</v>
          </cell>
          <cell r="L887" t="str">
            <v>4.58</v>
          </cell>
          <cell r="M887"/>
          <cell r="N887" t="str">
            <v>0.80</v>
          </cell>
          <cell r="O887"/>
          <cell r="P887"/>
          <cell r="Q887"/>
          <cell r="R887"/>
        </row>
        <row r="888">
          <cell r="A888"/>
          <cell r="B888"/>
          <cell r="C888" t="str">
            <v>12J363</v>
          </cell>
          <cell r="D888" t="str">
            <v>管埋</v>
          </cell>
          <cell r="E888" t="str">
            <v>铸铁</v>
          </cell>
          <cell r="F888" t="str">
            <v>200</v>
          </cell>
          <cell r="G888" t="str">
            <v>拐点</v>
          </cell>
          <cell r="H888"/>
          <cell r="I888" t="str">
            <v>19670.39</v>
          </cell>
          <cell r="J888" t="str">
            <v>105666.38</v>
          </cell>
          <cell r="K888" t="str">
            <v>5.38</v>
          </cell>
          <cell r="L888" t="str">
            <v>4.58</v>
          </cell>
          <cell r="M888"/>
          <cell r="N888" t="str">
            <v>0.80</v>
          </cell>
          <cell r="O888"/>
          <cell r="P888"/>
          <cell r="Q888"/>
          <cell r="R888"/>
        </row>
        <row r="889">
          <cell r="A889" t="str">
            <v>12J363</v>
          </cell>
          <cell r="B889"/>
          <cell r="C889" t="str">
            <v>12J362</v>
          </cell>
          <cell r="D889" t="str">
            <v>管埋</v>
          </cell>
          <cell r="E889" t="str">
            <v>铸铁</v>
          </cell>
          <cell r="F889" t="str">
            <v>200</v>
          </cell>
          <cell r="G889" t="str">
            <v>拐点</v>
          </cell>
          <cell r="H889"/>
          <cell r="I889" t="str">
            <v>19674.18</v>
          </cell>
          <cell r="J889" t="str">
            <v>105697.28</v>
          </cell>
          <cell r="K889" t="str">
            <v>5.52</v>
          </cell>
          <cell r="L889" t="str">
            <v>4.70</v>
          </cell>
          <cell r="M889"/>
          <cell r="N889" t="str">
            <v>0.82</v>
          </cell>
          <cell r="O889"/>
          <cell r="P889"/>
          <cell r="Q889"/>
          <cell r="R889"/>
        </row>
        <row r="890">
          <cell r="A890"/>
          <cell r="B890"/>
          <cell r="C890" t="str">
            <v>12J369</v>
          </cell>
          <cell r="D890" t="str">
            <v>管埋</v>
          </cell>
          <cell r="E890" t="str">
            <v>铸铁</v>
          </cell>
          <cell r="F890" t="str">
            <v>200</v>
          </cell>
          <cell r="G890" t="str">
            <v>拐点</v>
          </cell>
          <cell r="H890"/>
          <cell r="I890" t="str">
            <v>19674.18</v>
          </cell>
          <cell r="J890" t="str">
            <v>105697.28</v>
          </cell>
          <cell r="K890" t="str">
            <v>5.52</v>
          </cell>
          <cell r="L890" t="str">
            <v>4.70</v>
          </cell>
          <cell r="M890"/>
          <cell r="N890" t="str">
            <v>0.82</v>
          </cell>
          <cell r="O890"/>
          <cell r="P890"/>
          <cell r="Q890"/>
          <cell r="R890"/>
        </row>
        <row r="891">
          <cell r="A891" t="str">
            <v>12J369</v>
          </cell>
          <cell r="B891"/>
          <cell r="C891" t="str">
            <v>12J363</v>
          </cell>
          <cell r="D891" t="str">
            <v>管埋</v>
          </cell>
          <cell r="E891" t="str">
            <v>铸铁</v>
          </cell>
          <cell r="F891" t="str">
            <v>200</v>
          </cell>
          <cell r="G891" t="str">
            <v>三通</v>
          </cell>
          <cell r="H891"/>
          <cell r="I891" t="str">
            <v>19674.18</v>
          </cell>
          <cell r="J891" t="str">
            <v>105714.11</v>
          </cell>
          <cell r="K891" t="str">
            <v>5.72</v>
          </cell>
          <cell r="L891" t="str">
            <v>4.92</v>
          </cell>
          <cell r="M891"/>
          <cell r="N891" t="str">
            <v>0.80</v>
          </cell>
          <cell r="O891"/>
          <cell r="P891"/>
          <cell r="Q891"/>
          <cell r="R891"/>
        </row>
        <row r="892">
          <cell r="A892"/>
          <cell r="B892"/>
          <cell r="C892" t="str">
            <v>12J370</v>
          </cell>
          <cell r="D892" t="str">
            <v>管埋</v>
          </cell>
          <cell r="E892" t="str">
            <v>铸铁</v>
          </cell>
          <cell r="F892" t="str">
            <v>200</v>
          </cell>
          <cell r="G892" t="str">
            <v>三通</v>
          </cell>
          <cell r="H892"/>
          <cell r="I892" t="str">
            <v>19674.18</v>
          </cell>
          <cell r="J892" t="str">
            <v>105714.11</v>
          </cell>
          <cell r="K892" t="str">
            <v>5.72</v>
          </cell>
          <cell r="L892" t="str">
            <v>4.92</v>
          </cell>
          <cell r="M892"/>
          <cell r="N892" t="str">
            <v>0.80</v>
          </cell>
          <cell r="O892"/>
          <cell r="P892"/>
          <cell r="Q892"/>
          <cell r="R892"/>
        </row>
        <row r="893">
          <cell r="A893"/>
          <cell r="B893"/>
          <cell r="C893" t="str">
            <v>12J373</v>
          </cell>
          <cell r="D893" t="str">
            <v>管埋</v>
          </cell>
          <cell r="E893" t="str">
            <v>铸铁</v>
          </cell>
          <cell r="F893" t="str">
            <v>200</v>
          </cell>
          <cell r="G893" t="str">
            <v>三通</v>
          </cell>
          <cell r="H893"/>
          <cell r="I893" t="str">
            <v>19674.18</v>
          </cell>
          <cell r="J893" t="str">
            <v>105714.11</v>
          </cell>
          <cell r="K893" t="str">
            <v>5.72</v>
          </cell>
          <cell r="L893" t="str">
            <v>4.92</v>
          </cell>
          <cell r="M893"/>
          <cell r="N893" t="str">
            <v>0.80</v>
          </cell>
          <cell r="O893"/>
          <cell r="P893"/>
          <cell r="Q893"/>
          <cell r="R893"/>
        </row>
        <row r="894">
          <cell r="A894" t="str">
            <v>12J370</v>
          </cell>
          <cell r="B894"/>
          <cell r="C894" t="str">
            <v>12J1326</v>
          </cell>
          <cell r="D894" t="str">
            <v>管埋</v>
          </cell>
          <cell r="E894" t="str">
            <v>铸铁</v>
          </cell>
          <cell r="F894" t="str">
            <v>200</v>
          </cell>
          <cell r="G894" t="str">
            <v>拐点</v>
          </cell>
          <cell r="H894" t="str">
            <v>检修井</v>
          </cell>
          <cell r="I894" t="str">
            <v>19671.56</v>
          </cell>
          <cell r="J894" t="str">
            <v>105714.53</v>
          </cell>
          <cell r="K894" t="str">
            <v>5.82</v>
          </cell>
          <cell r="L894" t="str">
            <v>5.02</v>
          </cell>
          <cell r="M894"/>
          <cell r="N894" t="str">
            <v>0.80</v>
          </cell>
          <cell r="O894"/>
          <cell r="P894"/>
          <cell r="Q894"/>
          <cell r="R894"/>
        </row>
        <row r="895">
          <cell r="A895"/>
          <cell r="B895"/>
          <cell r="C895" t="str">
            <v>12J369</v>
          </cell>
          <cell r="D895" t="str">
            <v>管埋</v>
          </cell>
          <cell r="E895" t="str">
            <v>铸铁</v>
          </cell>
          <cell r="F895" t="str">
            <v>200</v>
          </cell>
          <cell r="G895" t="str">
            <v>拐点</v>
          </cell>
          <cell r="H895" t="str">
            <v>检修井</v>
          </cell>
          <cell r="I895" t="str">
            <v>19671.56</v>
          </cell>
          <cell r="J895" t="str">
            <v>105714.53</v>
          </cell>
          <cell r="K895" t="str">
            <v>5.82</v>
          </cell>
          <cell r="L895" t="str">
            <v>5.02</v>
          </cell>
          <cell r="M895"/>
          <cell r="N895" t="str">
            <v>0.80</v>
          </cell>
          <cell r="O895"/>
          <cell r="P895"/>
          <cell r="Q895"/>
          <cell r="R895"/>
        </row>
        <row r="896">
          <cell r="A896" t="str">
            <v>12J373</v>
          </cell>
          <cell r="B896"/>
          <cell r="C896" t="str">
            <v>12J369</v>
          </cell>
          <cell r="D896" t="str">
            <v>管埋</v>
          </cell>
          <cell r="E896" t="str">
            <v>铸铁</v>
          </cell>
          <cell r="F896" t="str">
            <v>200</v>
          </cell>
          <cell r="G896" t="str">
            <v>拐点</v>
          </cell>
          <cell r="H896"/>
          <cell r="I896" t="str">
            <v>19674.23</v>
          </cell>
          <cell r="J896" t="str">
            <v>105731.28</v>
          </cell>
          <cell r="K896" t="str">
            <v>6.00</v>
          </cell>
          <cell r="L896" t="str">
            <v>5.20</v>
          </cell>
          <cell r="M896"/>
          <cell r="N896" t="str">
            <v>0.80</v>
          </cell>
          <cell r="O896"/>
          <cell r="P896"/>
          <cell r="Q896"/>
          <cell r="R896"/>
        </row>
        <row r="897">
          <cell r="A897"/>
          <cell r="B897"/>
          <cell r="C897" t="str">
            <v>12J378</v>
          </cell>
          <cell r="D897" t="str">
            <v>管埋</v>
          </cell>
          <cell r="E897" t="str">
            <v>铸铁</v>
          </cell>
          <cell r="F897" t="str">
            <v>200</v>
          </cell>
          <cell r="G897" t="str">
            <v>拐点</v>
          </cell>
          <cell r="H897"/>
          <cell r="I897" t="str">
            <v>19674.23</v>
          </cell>
          <cell r="J897" t="str">
            <v>105731.28</v>
          </cell>
          <cell r="K897" t="str">
            <v>6.00</v>
          </cell>
          <cell r="L897" t="str">
            <v>5.20</v>
          </cell>
          <cell r="M897"/>
          <cell r="N897" t="str">
            <v>0.80</v>
          </cell>
          <cell r="O897"/>
          <cell r="P897"/>
          <cell r="Q897"/>
          <cell r="R897"/>
        </row>
        <row r="898">
          <cell r="A898" t="str">
            <v>12J378</v>
          </cell>
          <cell r="B898"/>
          <cell r="C898" t="str">
            <v>12J373</v>
          </cell>
          <cell r="D898" t="str">
            <v>管埋</v>
          </cell>
          <cell r="E898" t="str">
            <v>铸铁</v>
          </cell>
          <cell r="F898" t="str">
            <v>200</v>
          </cell>
          <cell r="G898" t="str">
            <v>拐点</v>
          </cell>
          <cell r="H898"/>
          <cell r="I898" t="str">
            <v>19679.87</v>
          </cell>
          <cell r="J898" t="str">
            <v>105768.88</v>
          </cell>
          <cell r="K898" t="str">
            <v>7.52</v>
          </cell>
          <cell r="L898" t="str">
            <v>6.82</v>
          </cell>
          <cell r="M898"/>
          <cell r="N898" t="str">
            <v>0.70</v>
          </cell>
          <cell r="O898"/>
          <cell r="P898"/>
          <cell r="Q898"/>
          <cell r="R898"/>
        </row>
        <row r="899">
          <cell r="A899"/>
          <cell r="B899"/>
          <cell r="C899" t="str">
            <v>12J382</v>
          </cell>
          <cell r="D899" t="str">
            <v>管埋</v>
          </cell>
          <cell r="E899" t="str">
            <v>铸铁</v>
          </cell>
          <cell r="F899" t="str">
            <v>200</v>
          </cell>
          <cell r="G899" t="str">
            <v>拐点</v>
          </cell>
          <cell r="H899"/>
          <cell r="I899" t="str">
            <v>19679.87</v>
          </cell>
          <cell r="J899" t="str">
            <v>105768.88</v>
          </cell>
          <cell r="K899" t="str">
            <v>7.52</v>
          </cell>
          <cell r="L899" t="str">
            <v>6.82</v>
          </cell>
          <cell r="M899"/>
          <cell r="N899" t="str">
            <v>0.70</v>
          </cell>
          <cell r="O899"/>
          <cell r="P899"/>
          <cell r="Q899"/>
          <cell r="R899"/>
        </row>
        <row r="900">
          <cell r="A900" t="str">
            <v>12J382</v>
          </cell>
          <cell r="B900"/>
          <cell r="C900" t="str">
            <v>12J378</v>
          </cell>
          <cell r="D900" t="str">
            <v>管埋</v>
          </cell>
          <cell r="E900" t="str">
            <v>铸铁</v>
          </cell>
          <cell r="F900" t="str">
            <v>200</v>
          </cell>
          <cell r="G900" t="str">
            <v>拐点</v>
          </cell>
          <cell r="H900"/>
          <cell r="I900" t="str">
            <v>19680.63</v>
          </cell>
          <cell r="J900" t="str">
            <v>105788.44</v>
          </cell>
          <cell r="K900" t="str">
            <v>8.87</v>
          </cell>
          <cell r="L900" t="str">
            <v>8.17</v>
          </cell>
          <cell r="M900"/>
          <cell r="N900" t="str">
            <v>0.70</v>
          </cell>
          <cell r="O900"/>
          <cell r="P900"/>
          <cell r="Q900"/>
          <cell r="R900"/>
        </row>
        <row r="901">
          <cell r="A901"/>
          <cell r="B901"/>
          <cell r="C901" t="str">
            <v>12J384</v>
          </cell>
          <cell r="D901" t="str">
            <v>管埋</v>
          </cell>
          <cell r="E901" t="str">
            <v>铸铁</v>
          </cell>
          <cell r="F901" t="str">
            <v>200</v>
          </cell>
          <cell r="G901" t="str">
            <v>拐点</v>
          </cell>
          <cell r="H901"/>
          <cell r="I901" t="str">
            <v>19680.63</v>
          </cell>
          <cell r="J901" t="str">
            <v>105788.44</v>
          </cell>
          <cell r="K901" t="str">
            <v>8.87</v>
          </cell>
          <cell r="L901" t="str">
            <v>8.17</v>
          </cell>
          <cell r="M901"/>
          <cell r="N901" t="str">
            <v>0.70</v>
          </cell>
          <cell r="O901"/>
          <cell r="P901"/>
          <cell r="Q901"/>
          <cell r="R901"/>
        </row>
        <row r="902">
          <cell r="A902" t="str">
            <v>12J384</v>
          </cell>
          <cell r="B902"/>
          <cell r="C902" t="str">
            <v>12J382</v>
          </cell>
          <cell r="D902" t="str">
            <v>管埋</v>
          </cell>
          <cell r="E902" t="str">
            <v>铸铁</v>
          </cell>
          <cell r="F902" t="str">
            <v>200</v>
          </cell>
          <cell r="G902" t="str">
            <v>拐点</v>
          </cell>
          <cell r="H902" t="str">
            <v>检修井</v>
          </cell>
          <cell r="I902" t="str">
            <v>19679.87</v>
          </cell>
          <cell r="J902" t="str">
            <v>105808.22</v>
          </cell>
          <cell r="K902" t="str">
            <v>10.22</v>
          </cell>
          <cell r="L902" t="str">
            <v>9.52</v>
          </cell>
          <cell r="M902"/>
          <cell r="N902" t="str">
            <v>0.70</v>
          </cell>
          <cell r="O902"/>
          <cell r="P902"/>
          <cell r="Q902"/>
          <cell r="R902"/>
        </row>
        <row r="903">
          <cell r="A903"/>
          <cell r="B903"/>
          <cell r="C903" t="str">
            <v>12J385</v>
          </cell>
          <cell r="D903" t="str">
            <v>管埋</v>
          </cell>
          <cell r="E903" t="str">
            <v>铸铁</v>
          </cell>
          <cell r="F903" t="str">
            <v>100</v>
          </cell>
          <cell r="G903" t="str">
            <v>拐点</v>
          </cell>
          <cell r="H903" t="str">
            <v>检修井</v>
          </cell>
          <cell r="I903" t="str">
            <v>19679.87</v>
          </cell>
          <cell r="J903" t="str">
            <v>105808.22</v>
          </cell>
          <cell r="K903" t="str">
            <v>10.22</v>
          </cell>
          <cell r="L903" t="str">
            <v>9.92</v>
          </cell>
          <cell r="M903"/>
          <cell r="N903" t="str">
            <v>0.30</v>
          </cell>
          <cell r="O903"/>
          <cell r="P903"/>
          <cell r="Q903"/>
          <cell r="R903"/>
        </row>
        <row r="904">
          <cell r="A904"/>
          <cell r="B904"/>
          <cell r="C904" t="str">
            <v>12J389</v>
          </cell>
          <cell r="D904" t="str">
            <v>管埋</v>
          </cell>
          <cell r="E904" t="str">
            <v>铸铁</v>
          </cell>
          <cell r="F904" t="str">
            <v>200</v>
          </cell>
          <cell r="G904" t="str">
            <v>拐点</v>
          </cell>
          <cell r="H904" t="str">
            <v>检修井</v>
          </cell>
          <cell r="I904" t="str">
            <v>19679.87</v>
          </cell>
          <cell r="J904" t="str">
            <v>105808.22</v>
          </cell>
          <cell r="K904" t="str">
            <v>10.22</v>
          </cell>
          <cell r="L904" t="str">
            <v>9.52</v>
          </cell>
          <cell r="M904"/>
          <cell r="N904" t="str">
            <v>0.70</v>
          </cell>
          <cell r="O904"/>
          <cell r="P904"/>
          <cell r="Q904"/>
          <cell r="R904"/>
        </row>
        <row r="905">
          <cell r="A905" t="str">
            <v>12J385</v>
          </cell>
          <cell r="B905"/>
          <cell r="C905" t="str">
            <v>12J384</v>
          </cell>
          <cell r="D905" t="str">
            <v>管埋</v>
          </cell>
          <cell r="E905" t="str">
            <v>铸铁</v>
          </cell>
          <cell r="F905" t="str">
            <v>100</v>
          </cell>
          <cell r="G905" t="str">
            <v>拐点</v>
          </cell>
          <cell r="H905"/>
          <cell r="I905" t="str">
            <v>19680.37</v>
          </cell>
          <cell r="J905" t="str">
            <v>105808.33</v>
          </cell>
          <cell r="K905" t="str">
            <v>10.23</v>
          </cell>
          <cell r="L905" t="str">
            <v>10.03</v>
          </cell>
          <cell r="M905"/>
          <cell r="N905" t="str">
            <v>0.20</v>
          </cell>
          <cell r="O905"/>
          <cell r="P905"/>
          <cell r="Q905"/>
          <cell r="R905"/>
        </row>
        <row r="906">
          <cell r="A906"/>
          <cell r="B906"/>
          <cell r="C906" t="str">
            <v>12J386</v>
          </cell>
          <cell r="D906" t="str">
            <v>管埋</v>
          </cell>
          <cell r="E906" t="str">
            <v>铸铁</v>
          </cell>
          <cell r="F906" t="str">
            <v>100</v>
          </cell>
          <cell r="G906" t="str">
            <v>拐点</v>
          </cell>
          <cell r="H906"/>
          <cell r="I906" t="str">
            <v>19680.37</v>
          </cell>
          <cell r="J906" t="str">
            <v>105808.33</v>
          </cell>
          <cell r="K906" t="str">
            <v>10.23</v>
          </cell>
          <cell r="L906" t="str">
            <v>10.03</v>
          </cell>
          <cell r="M906"/>
          <cell r="N906" t="str">
            <v>0.20</v>
          </cell>
          <cell r="O906"/>
          <cell r="P906"/>
          <cell r="Q906"/>
          <cell r="R906"/>
        </row>
        <row r="907">
          <cell r="A907" t="str">
            <v>12J386</v>
          </cell>
          <cell r="B907"/>
          <cell r="C907" t="str">
            <v>12J385</v>
          </cell>
          <cell r="D907" t="str">
            <v>管埋</v>
          </cell>
          <cell r="E907" t="str">
            <v>铸铁</v>
          </cell>
          <cell r="F907" t="str">
            <v>100</v>
          </cell>
          <cell r="G907" t="str">
            <v>拐点</v>
          </cell>
          <cell r="H907"/>
          <cell r="I907" t="str">
            <v>19680.66</v>
          </cell>
          <cell r="J907" t="str">
            <v>105806.34</v>
          </cell>
          <cell r="K907" t="str">
            <v>10.11</v>
          </cell>
          <cell r="L907" t="str">
            <v>9.91</v>
          </cell>
          <cell r="M907"/>
          <cell r="N907" t="str">
            <v>0.20</v>
          </cell>
          <cell r="O907"/>
          <cell r="P907"/>
          <cell r="Q907"/>
          <cell r="R907"/>
        </row>
        <row r="908">
          <cell r="A908"/>
          <cell r="B908"/>
          <cell r="C908" t="str">
            <v>12J387</v>
          </cell>
          <cell r="D908" t="str">
            <v>管埋</v>
          </cell>
          <cell r="E908" t="str">
            <v>铸铁</v>
          </cell>
          <cell r="F908" t="str">
            <v>100</v>
          </cell>
          <cell r="G908" t="str">
            <v>拐点</v>
          </cell>
          <cell r="H908"/>
          <cell r="I908" t="str">
            <v>19680.66</v>
          </cell>
          <cell r="J908" t="str">
            <v>105806.34</v>
          </cell>
          <cell r="K908" t="str">
            <v>10.11</v>
          </cell>
          <cell r="L908" t="str">
            <v>9.91</v>
          </cell>
          <cell r="M908"/>
          <cell r="N908" t="str">
            <v>0.20</v>
          </cell>
          <cell r="O908"/>
          <cell r="P908"/>
          <cell r="Q908"/>
          <cell r="R908"/>
        </row>
        <row r="909">
          <cell r="A909" t="str">
            <v>12J387</v>
          </cell>
          <cell r="B909"/>
          <cell r="C909" t="str">
            <v>12J386</v>
          </cell>
          <cell r="D909" t="str">
            <v>管埋</v>
          </cell>
          <cell r="E909" t="str">
            <v>铸铁</v>
          </cell>
          <cell r="F909" t="str">
            <v>100</v>
          </cell>
          <cell r="G909" t="str">
            <v>拐点</v>
          </cell>
          <cell r="H909" t="str">
            <v>检修井</v>
          </cell>
          <cell r="I909" t="str">
            <v>19679.49</v>
          </cell>
          <cell r="J909" t="str">
            <v>105806.22</v>
          </cell>
          <cell r="K909" t="str">
            <v>10.10</v>
          </cell>
          <cell r="L909" t="str">
            <v>9.80</v>
          </cell>
          <cell r="M909"/>
          <cell r="N909" t="str">
            <v>0.30</v>
          </cell>
          <cell r="O909"/>
          <cell r="P909"/>
          <cell r="Q909"/>
          <cell r="R909"/>
        </row>
        <row r="910">
          <cell r="A910"/>
          <cell r="B910"/>
          <cell r="C910" t="str">
            <v>12J388</v>
          </cell>
          <cell r="D910" t="str">
            <v>管埋</v>
          </cell>
          <cell r="E910" t="str">
            <v>铸铁</v>
          </cell>
          <cell r="F910" t="str">
            <v>100</v>
          </cell>
          <cell r="G910" t="str">
            <v>拐点</v>
          </cell>
          <cell r="H910" t="str">
            <v>检修井</v>
          </cell>
          <cell r="I910" t="str">
            <v>19679.49</v>
          </cell>
          <cell r="J910" t="str">
            <v>105806.22</v>
          </cell>
          <cell r="K910" t="str">
            <v>10.10</v>
          </cell>
          <cell r="L910" t="str">
            <v>9.80</v>
          </cell>
          <cell r="M910"/>
          <cell r="N910" t="str">
            <v>0.30</v>
          </cell>
          <cell r="O910"/>
          <cell r="P910"/>
          <cell r="Q910"/>
          <cell r="R910"/>
        </row>
        <row r="911">
          <cell r="A911" t="str">
            <v>12J388</v>
          </cell>
          <cell r="B911"/>
          <cell r="C911" t="str">
            <v>12J387</v>
          </cell>
          <cell r="D911" t="str">
            <v>管埋</v>
          </cell>
          <cell r="E911" t="str">
            <v>铸铁</v>
          </cell>
          <cell r="F911" t="str">
            <v>100</v>
          </cell>
          <cell r="G911" t="str">
            <v>终止点</v>
          </cell>
          <cell r="H911" t="str">
            <v>消火栓</v>
          </cell>
          <cell r="I911" t="str">
            <v>19678.48</v>
          </cell>
          <cell r="J911" t="str">
            <v>105805.83</v>
          </cell>
          <cell r="K911" t="str">
            <v>10.22</v>
          </cell>
          <cell r="L911" t="str">
            <v>10.02</v>
          </cell>
          <cell r="M911"/>
          <cell r="N911" t="str">
            <v>0.20</v>
          </cell>
          <cell r="O911"/>
          <cell r="P911"/>
          <cell r="Q911"/>
          <cell r="R911"/>
        </row>
        <row r="912">
          <cell r="A912" t="str">
            <v>12J389</v>
          </cell>
          <cell r="B912"/>
          <cell r="C912" t="str">
            <v>12J384</v>
          </cell>
          <cell r="D912" t="str">
            <v>管埋</v>
          </cell>
          <cell r="E912" t="str">
            <v>铸铁</v>
          </cell>
          <cell r="F912" t="str">
            <v>200</v>
          </cell>
          <cell r="G912" t="str">
            <v>三通</v>
          </cell>
          <cell r="H912"/>
          <cell r="I912" t="str">
            <v>19675.97</v>
          </cell>
          <cell r="J912" t="str">
            <v>105830.38</v>
          </cell>
          <cell r="K912" t="str">
            <v>11.64</v>
          </cell>
          <cell r="L912" t="str">
            <v>10.62</v>
          </cell>
          <cell r="M912"/>
          <cell r="N912" t="str">
            <v>1.02</v>
          </cell>
          <cell r="O912"/>
          <cell r="P912"/>
          <cell r="Q912"/>
          <cell r="R912"/>
        </row>
        <row r="913">
          <cell r="A913"/>
          <cell r="B913"/>
          <cell r="C913" t="str">
            <v>12J391</v>
          </cell>
          <cell r="D913" t="str">
            <v>管埋</v>
          </cell>
          <cell r="E913" t="str">
            <v>铸铁</v>
          </cell>
          <cell r="F913" t="str">
            <v>100</v>
          </cell>
          <cell r="G913" t="str">
            <v>三通</v>
          </cell>
          <cell r="H913"/>
          <cell r="I913" t="str">
            <v>19675.97</v>
          </cell>
          <cell r="J913" t="str">
            <v>105830.38</v>
          </cell>
          <cell r="K913" t="str">
            <v>11.64</v>
          </cell>
          <cell r="L913" t="str">
            <v>10.62</v>
          </cell>
          <cell r="M913"/>
          <cell r="N913" t="str">
            <v>1.02</v>
          </cell>
          <cell r="O913"/>
          <cell r="P913"/>
          <cell r="Q913"/>
          <cell r="R913"/>
        </row>
        <row r="914">
          <cell r="A914"/>
          <cell r="B914"/>
          <cell r="C914" t="str">
            <v>12J395</v>
          </cell>
          <cell r="D914" t="str">
            <v>管埋</v>
          </cell>
          <cell r="E914" t="str">
            <v>铸铁</v>
          </cell>
          <cell r="F914" t="str">
            <v>100</v>
          </cell>
          <cell r="G914" t="str">
            <v>三通</v>
          </cell>
          <cell r="H914"/>
          <cell r="I914" t="str">
            <v>19675.97</v>
          </cell>
          <cell r="J914" t="str">
            <v>105830.38</v>
          </cell>
          <cell r="K914" t="str">
            <v>11.64</v>
          </cell>
          <cell r="L914" t="str">
            <v>10.62</v>
          </cell>
          <cell r="M914"/>
          <cell r="N914" t="str">
            <v>1.02</v>
          </cell>
          <cell r="O914"/>
          <cell r="P914"/>
          <cell r="Q914"/>
          <cell r="R914"/>
        </row>
        <row r="915">
          <cell r="A915" t="str">
            <v>12J391</v>
          </cell>
          <cell r="B915"/>
          <cell r="C915" t="str">
            <v>12J389</v>
          </cell>
          <cell r="D915" t="str">
            <v>管埋</v>
          </cell>
          <cell r="E915" t="str">
            <v>铸铁</v>
          </cell>
          <cell r="F915" t="str">
            <v>100</v>
          </cell>
          <cell r="G915" t="str">
            <v>拐点</v>
          </cell>
          <cell r="H915" t="str">
            <v>检修井</v>
          </cell>
          <cell r="I915" t="str">
            <v>19673.83</v>
          </cell>
          <cell r="J915" t="str">
            <v>105830.02</v>
          </cell>
          <cell r="K915" t="str">
            <v>11.71</v>
          </cell>
          <cell r="L915" t="str">
            <v>10.79</v>
          </cell>
          <cell r="M915"/>
          <cell r="N915" t="str">
            <v>0.92</v>
          </cell>
          <cell r="O915"/>
          <cell r="P915"/>
          <cell r="Q915"/>
          <cell r="R915"/>
        </row>
        <row r="916">
          <cell r="A916"/>
          <cell r="B916"/>
          <cell r="C916" t="str">
            <v>12J392</v>
          </cell>
          <cell r="D916" t="str">
            <v>管埋</v>
          </cell>
          <cell r="E916" t="str">
            <v>铸铁</v>
          </cell>
          <cell r="F916" t="str">
            <v>100</v>
          </cell>
          <cell r="G916" t="str">
            <v>拐点</v>
          </cell>
          <cell r="H916" t="str">
            <v>检修井</v>
          </cell>
          <cell r="I916" t="str">
            <v>19673.83</v>
          </cell>
          <cell r="J916" t="str">
            <v>105830.02</v>
          </cell>
          <cell r="K916" t="str">
            <v>11.71</v>
          </cell>
          <cell r="L916" t="str">
            <v>10.79</v>
          </cell>
          <cell r="M916"/>
          <cell r="N916" t="str">
            <v>0.92</v>
          </cell>
          <cell r="O916"/>
          <cell r="P916"/>
          <cell r="Q916"/>
          <cell r="R916"/>
        </row>
        <row r="917">
          <cell r="A917" t="str">
            <v>12J392</v>
          </cell>
          <cell r="B917"/>
          <cell r="C917" t="str">
            <v>12J391</v>
          </cell>
          <cell r="D917" t="str">
            <v>管埋</v>
          </cell>
          <cell r="E917" t="str">
            <v>铸铁</v>
          </cell>
          <cell r="F917" t="str">
            <v>100</v>
          </cell>
          <cell r="G917" t="str">
            <v>拐点</v>
          </cell>
          <cell r="H917"/>
          <cell r="I917" t="str">
            <v>19673.19</v>
          </cell>
          <cell r="J917" t="str">
            <v>105829.97</v>
          </cell>
          <cell r="K917" t="str">
            <v>11.71</v>
          </cell>
          <cell r="L917" t="str">
            <v>10.81</v>
          </cell>
          <cell r="M917"/>
          <cell r="N917" t="str">
            <v>0.90</v>
          </cell>
          <cell r="O917"/>
          <cell r="P917"/>
          <cell r="Q917"/>
          <cell r="R917"/>
        </row>
        <row r="918">
          <cell r="A918"/>
          <cell r="B918"/>
          <cell r="C918" t="str">
            <v>12J393</v>
          </cell>
          <cell r="D918" t="str">
            <v>管埋</v>
          </cell>
          <cell r="E918" t="str">
            <v>铸铁</v>
          </cell>
          <cell r="F918" t="str">
            <v>100</v>
          </cell>
          <cell r="G918" t="str">
            <v>拐点</v>
          </cell>
          <cell r="H918"/>
          <cell r="I918" t="str">
            <v>19673.19</v>
          </cell>
          <cell r="J918" t="str">
            <v>105829.97</v>
          </cell>
          <cell r="K918" t="str">
            <v>11.71</v>
          </cell>
          <cell r="L918" t="str">
            <v>10.81</v>
          </cell>
          <cell r="M918"/>
          <cell r="N918" t="str">
            <v>0.90</v>
          </cell>
          <cell r="O918"/>
          <cell r="P918"/>
          <cell r="Q918"/>
          <cell r="R918"/>
        </row>
        <row r="919">
          <cell r="A919" t="str">
            <v>12J393</v>
          </cell>
          <cell r="B919"/>
          <cell r="C919" t="str">
            <v>12J392</v>
          </cell>
          <cell r="D919" t="str">
            <v>管埋</v>
          </cell>
          <cell r="E919" t="str">
            <v>铸铁</v>
          </cell>
          <cell r="F919" t="str">
            <v>100</v>
          </cell>
          <cell r="G919" t="str">
            <v>终止点</v>
          </cell>
          <cell r="H919" t="str">
            <v>消火栓</v>
          </cell>
          <cell r="I919" t="str">
            <v>19673.49</v>
          </cell>
          <cell r="J919" t="str">
            <v>105829.10</v>
          </cell>
          <cell r="K919" t="str">
            <v>11.67</v>
          </cell>
          <cell r="L919" t="str">
            <v>10.77</v>
          </cell>
          <cell r="M919"/>
          <cell r="N919" t="str">
            <v>0.90</v>
          </cell>
          <cell r="O919"/>
          <cell r="P919"/>
          <cell r="Q919"/>
          <cell r="R919"/>
        </row>
        <row r="920">
          <cell r="A920" t="str">
            <v>12J395</v>
          </cell>
          <cell r="B920"/>
          <cell r="C920" t="str">
            <v>12J389</v>
          </cell>
          <cell r="D920" t="str">
            <v>管埋</v>
          </cell>
          <cell r="E920" t="str">
            <v>铸铁</v>
          </cell>
          <cell r="F920" t="str">
            <v>100</v>
          </cell>
          <cell r="G920" t="str">
            <v>拐点</v>
          </cell>
          <cell r="H920" t="str">
            <v>检修井</v>
          </cell>
          <cell r="I920" t="str">
            <v>19671.94</v>
          </cell>
          <cell r="J920" t="str">
            <v>105856.83</v>
          </cell>
          <cell r="K920" t="str">
            <v>13.19</v>
          </cell>
          <cell r="L920" t="str">
            <v>12.77</v>
          </cell>
          <cell r="M920"/>
          <cell r="N920" t="str">
            <v>0.42</v>
          </cell>
          <cell r="O920"/>
          <cell r="P920"/>
          <cell r="Q920"/>
          <cell r="R920"/>
        </row>
        <row r="921">
          <cell r="A921"/>
          <cell r="B921"/>
          <cell r="C921" t="str">
            <v>12J571</v>
          </cell>
          <cell r="D921" t="str">
            <v>管埋</v>
          </cell>
          <cell r="E921" t="str">
            <v>铸铁</v>
          </cell>
          <cell r="F921" t="str">
            <v>200</v>
          </cell>
          <cell r="G921" t="str">
            <v>拐点</v>
          </cell>
          <cell r="H921" t="str">
            <v>检修井</v>
          </cell>
          <cell r="I921" t="str">
            <v>19671.94</v>
          </cell>
          <cell r="J921" t="str">
            <v>105856.83</v>
          </cell>
          <cell r="K921" t="str">
            <v>13.19</v>
          </cell>
          <cell r="L921" t="str">
            <v>12.77</v>
          </cell>
          <cell r="M921"/>
          <cell r="N921" t="str">
            <v>0.42</v>
          </cell>
          <cell r="O921"/>
          <cell r="P921"/>
          <cell r="Q921"/>
          <cell r="R921"/>
        </row>
        <row r="922">
          <cell r="A922" t="str">
            <v>12J399</v>
          </cell>
          <cell r="B922"/>
          <cell r="C922" t="str">
            <v>12J400</v>
          </cell>
          <cell r="D922" t="str">
            <v>管埋</v>
          </cell>
          <cell r="E922" t="str">
            <v>铸铁</v>
          </cell>
          <cell r="F922" t="str">
            <v>100</v>
          </cell>
          <cell r="G922" t="str">
            <v>三通</v>
          </cell>
          <cell r="H922"/>
          <cell r="I922" t="str">
            <v>19670.11</v>
          </cell>
          <cell r="J922" t="str">
            <v>105867.59</v>
          </cell>
          <cell r="K922" t="str">
            <v>13.81</v>
          </cell>
          <cell r="L922" t="str">
            <v>13.36</v>
          </cell>
          <cell r="M922"/>
          <cell r="N922" t="str">
            <v>0.45</v>
          </cell>
          <cell r="O922"/>
          <cell r="P922"/>
          <cell r="Q922"/>
          <cell r="R922"/>
        </row>
        <row r="923">
          <cell r="A923"/>
          <cell r="B923"/>
          <cell r="C923" t="str">
            <v>12J401</v>
          </cell>
          <cell r="D923" t="str">
            <v>管埋</v>
          </cell>
          <cell r="E923" t="str">
            <v>铸铁</v>
          </cell>
          <cell r="F923" t="str">
            <v>200</v>
          </cell>
          <cell r="G923" t="str">
            <v>三通</v>
          </cell>
          <cell r="H923"/>
          <cell r="I923" t="str">
            <v>19670.11</v>
          </cell>
          <cell r="J923" t="str">
            <v>105867.59</v>
          </cell>
          <cell r="K923" t="str">
            <v>13.81</v>
          </cell>
          <cell r="L923" t="str">
            <v>13.36</v>
          </cell>
          <cell r="M923"/>
          <cell r="N923" t="str">
            <v>0.45</v>
          </cell>
          <cell r="O923"/>
          <cell r="P923"/>
          <cell r="Q923"/>
          <cell r="R923"/>
        </row>
        <row r="924">
          <cell r="A924"/>
          <cell r="B924"/>
          <cell r="C924" t="str">
            <v>12J571</v>
          </cell>
          <cell r="D924" t="str">
            <v>管埋</v>
          </cell>
          <cell r="E924" t="str">
            <v>铸铁</v>
          </cell>
          <cell r="F924" t="str">
            <v>200</v>
          </cell>
          <cell r="G924" t="str">
            <v>三通</v>
          </cell>
          <cell r="H924"/>
          <cell r="I924" t="str">
            <v>19670.11</v>
          </cell>
          <cell r="J924" t="str">
            <v>105867.59</v>
          </cell>
          <cell r="K924" t="str">
            <v>13.81</v>
          </cell>
          <cell r="L924" t="str">
            <v>13.36</v>
          </cell>
          <cell r="M924"/>
          <cell r="N924" t="str">
            <v>0.45</v>
          </cell>
          <cell r="O924"/>
          <cell r="P924"/>
          <cell r="Q924"/>
          <cell r="R924"/>
        </row>
        <row r="925">
          <cell r="A925" t="str">
            <v>12J400</v>
          </cell>
          <cell r="B925"/>
          <cell r="C925" t="str">
            <v>12J399</v>
          </cell>
          <cell r="D925" t="str">
            <v>管埋</v>
          </cell>
          <cell r="E925" t="str">
            <v>铸铁</v>
          </cell>
          <cell r="F925" t="str">
            <v>100</v>
          </cell>
          <cell r="G925" t="str">
            <v>拐点</v>
          </cell>
          <cell r="H925" t="str">
            <v>检修井</v>
          </cell>
          <cell r="I925" t="str">
            <v>19668.21</v>
          </cell>
          <cell r="J925" t="str">
            <v>105867.50</v>
          </cell>
          <cell r="K925" t="str">
            <v>13.85</v>
          </cell>
          <cell r="L925" t="str">
            <v>13.20</v>
          </cell>
          <cell r="M925"/>
          <cell r="N925" t="str">
            <v>0.65</v>
          </cell>
          <cell r="O925"/>
          <cell r="P925"/>
          <cell r="Q925"/>
          <cell r="R925"/>
        </row>
        <row r="926">
          <cell r="A926"/>
          <cell r="B926"/>
          <cell r="C926" t="str">
            <v>12J403</v>
          </cell>
          <cell r="D926" t="str">
            <v>管埋</v>
          </cell>
          <cell r="E926" t="str">
            <v>铸铁</v>
          </cell>
          <cell r="F926" t="str">
            <v>100</v>
          </cell>
          <cell r="G926" t="str">
            <v>拐点</v>
          </cell>
          <cell r="H926" t="str">
            <v>检修井</v>
          </cell>
          <cell r="I926" t="str">
            <v>19668.21</v>
          </cell>
          <cell r="J926" t="str">
            <v>105867.50</v>
          </cell>
          <cell r="K926" t="str">
            <v>13.85</v>
          </cell>
          <cell r="L926" t="str">
            <v>13.20</v>
          </cell>
          <cell r="M926"/>
          <cell r="N926" t="str">
            <v>0.65</v>
          </cell>
          <cell r="O926"/>
          <cell r="P926"/>
          <cell r="Q926"/>
          <cell r="R926"/>
        </row>
        <row r="927">
          <cell r="A927" t="str">
            <v>12J401</v>
          </cell>
          <cell r="B927"/>
          <cell r="C927" t="str">
            <v>12J1175</v>
          </cell>
          <cell r="D927" t="str">
            <v>管埋</v>
          </cell>
          <cell r="E927" t="str">
            <v>铸铁</v>
          </cell>
          <cell r="F927" t="str">
            <v>200</v>
          </cell>
          <cell r="G927" t="str">
            <v>三通</v>
          </cell>
          <cell r="H927"/>
          <cell r="I927" t="str">
            <v>19669.59</v>
          </cell>
          <cell r="J927" t="str">
            <v>105870.52</v>
          </cell>
          <cell r="K927" t="str">
            <v>13.90</v>
          </cell>
          <cell r="L927" t="str">
            <v>13.40</v>
          </cell>
          <cell r="M927"/>
          <cell r="N927" t="str">
            <v>0.50</v>
          </cell>
          <cell r="O927"/>
          <cell r="P927"/>
          <cell r="Q927"/>
          <cell r="R927"/>
        </row>
        <row r="928">
          <cell r="A928"/>
          <cell r="B928"/>
          <cell r="C928" t="str">
            <v>12J399</v>
          </cell>
          <cell r="D928" t="str">
            <v>管埋</v>
          </cell>
          <cell r="E928" t="str">
            <v>铸铁</v>
          </cell>
          <cell r="F928" t="str">
            <v>200</v>
          </cell>
          <cell r="G928" t="str">
            <v>三通</v>
          </cell>
          <cell r="H928"/>
          <cell r="I928" t="str">
            <v>19669.59</v>
          </cell>
          <cell r="J928" t="str">
            <v>105870.52</v>
          </cell>
          <cell r="K928" t="str">
            <v>13.90</v>
          </cell>
          <cell r="L928" t="str">
            <v>13.40</v>
          </cell>
          <cell r="M928"/>
          <cell r="N928" t="str">
            <v>0.50</v>
          </cell>
          <cell r="O928"/>
          <cell r="P928"/>
          <cell r="Q928"/>
          <cell r="R928"/>
        </row>
        <row r="929">
          <cell r="A929"/>
          <cell r="B929"/>
          <cell r="C929" t="str">
            <v>12J402</v>
          </cell>
          <cell r="D929" t="str">
            <v>管埋</v>
          </cell>
          <cell r="E929" t="str">
            <v>铸铁</v>
          </cell>
          <cell r="F929" t="str">
            <v>100</v>
          </cell>
          <cell r="G929" t="str">
            <v>三通</v>
          </cell>
          <cell r="H929"/>
          <cell r="I929" t="str">
            <v>19669.59</v>
          </cell>
          <cell r="J929" t="str">
            <v>105870.52</v>
          </cell>
          <cell r="K929" t="str">
            <v>13.90</v>
          </cell>
          <cell r="L929" t="str">
            <v>13.40</v>
          </cell>
          <cell r="M929"/>
          <cell r="N929" t="str">
            <v>0.50</v>
          </cell>
          <cell r="O929"/>
          <cell r="P929"/>
          <cell r="Q929"/>
          <cell r="R929"/>
        </row>
        <row r="930">
          <cell r="A930" t="str">
            <v>12J402</v>
          </cell>
          <cell r="B930"/>
          <cell r="C930" t="str">
            <v>12J401</v>
          </cell>
          <cell r="D930" t="str">
            <v>管埋</v>
          </cell>
          <cell r="E930" t="str">
            <v>铸铁</v>
          </cell>
          <cell r="F930" t="str">
            <v>100</v>
          </cell>
          <cell r="G930" t="str">
            <v>拐点</v>
          </cell>
          <cell r="H930" t="str">
            <v>检修井</v>
          </cell>
          <cell r="I930" t="str">
            <v>19667.89</v>
          </cell>
          <cell r="J930" t="str">
            <v>105870.22</v>
          </cell>
          <cell r="K930" t="str">
            <v>13.88</v>
          </cell>
          <cell r="L930" t="str">
            <v>13.43</v>
          </cell>
          <cell r="M930"/>
          <cell r="N930" t="str">
            <v>0.45</v>
          </cell>
          <cell r="O930"/>
          <cell r="P930"/>
          <cell r="Q930"/>
          <cell r="R930"/>
        </row>
        <row r="931">
          <cell r="A931" t="str">
            <v>12J403</v>
          </cell>
          <cell r="B931"/>
          <cell r="C931" t="str">
            <v>12J400</v>
          </cell>
          <cell r="D931" t="str">
            <v>管埋</v>
          </cell>
          <cell r="E931" t="str">
            <v>铸铁</v>
          </cell>
          <cell r="F931" t="str">
            <v>100</v>
          </cell>
          <cell r="G931" t="str">
            <v>拐点</v>
          </cell>
          <cell r="H931"/>
          <cell r="I931" t="str">
            <v>19667.34</v>
          </cell>
          <cell r="J931" t="str">
            <v>105867.46</v>
          </cell>
          <cell r="K931" t="str">
            <v>13.92</v>
          </cell>
          <cell r="L931" t="str">
            <v>13.27</v>
          </cell>
          <cell r="M931"/>
          <cell r="N931" t="str">
            <v>0.65</v>
          </cell>
          <cell r="O931"/>
          <cell r="P931"/>
          <cell r="Q931"/>
          <cell r="R931"/>
        </row>
        <row r="932">
          <cell r="A932"/>
          <cell r="B932"/>
          <cell r="C932" t="str">
            <v>12J404</v>
          </cell>
          <cell r="D932" t="str">
            <v>管埋</v>
          </cell>
          <cell r="E932" t="str">
            <v>铸铁</v>
          </cell>
          <cell r="F932" t="str">
            <v>100</v>
          </cell>
          <cell r="G932" t="str">
            <v>拐点</v>
          </cell>
          <cell r="H932"/>
          <cell r="I932" t="str">
            <v>19667.34</v>
          </cell>
          <cell r="J932" t="str">
            <v>105867.46</v>
          </cell>
          <cell r="K932" t="str">
            <v>13.92</v>
          </cell>
          <cell r="L932" t="str">
            <v>13.27</v>
          </cell>
          <cell r="M932"/>
          <cell r="N932" t="str">
            <v>0.65</v>
          </cell>
          <cell r="O932"/>
          <cell r="P932"/>
          <cell r="Q932"/>
          <cell r="R932"/>
        </row>
        <row r="933">
          <cell r="A933" t="str">
            <v>12J404</v>
          </cell>
          <cell r="B933"/>
          <cell r="C933" t="str">
            <v>12J403</v>
          </cell>
          <cell r="D933" t="str">
            <v>管埋</v>
          </cell>
          <cell r="E933" t="str">
            <v>铸铁</v>
          </cell>
          <cell r="F933" t="str">
            <v>100</v>
          </cell>
          <cell r="G933" t="str">
            <v>拐点</v>
          </cell>
          <cell r="H933" t="str">
            <v>检修井</v>
          </cell>
          <cell r="I933" t="str">
            <v>19666.95</v>
          </cell>
          <cell r="J933" t="str">
            <v>105869.82</v>
          </cell>
          <cell r="K933" t="str">
            <v>13.98</v>
          </cell>
          <cell r="L933" t="str">
            <v>13.38</v>
          </cell>
          <cell r="M933"/>
          <cell r="N933" t="str">
            <v>0.60</v>
          </cell>
          <cell r="O933"/>
          <cell r="P933"/>
          <cell r="Q933"/>
          <cell r="R933"/>
        </row>
        <row r="934">
          <cell r="A934"/>
          <cell r="B934"/>
          <cell r="C934" t="str">
            <v>12J405</v>
          </cell>
          <cell r="D934" t="str">
            <v>管埋</v>
          </cell>
          <cell r="E934" t="str">
            <v>铸铁</v>
          </cell>
          <cell r="F934" t="str">
            <v>50</v>
          </cell>
          <cell r="G934" t="str">
            <v>拐点</v>
          </cell>
          <cell r="H934" t="str">
            <v>检修井</v>
          </cell>
          <cell r="I934" t="str">
            <v>19666.95</v>
          </cell>
          <cell r="J934" t="str">
            <v>105869.82</v>
          </cell>
          <cell r="K934" t="str">
            <v>13.98</v>
          </cell>
          <cell r="L934" t="str">
            <v>13.78</v>
          </cell>
          <cell r="M934"/>
          <cell r="N934" t="str">
            <v>0.20</v>
          </cell>
          <cell r="O934"/>
          <cell r="P934"/>
          <cell r="Q934"/>
          <cell r="R934"/>
        </row>
        <row r="935">
          <cell r="A935"/>
          <cell r="B935"/>
          <cell r="C935" t="str">
            <v>12J406</v>
          </cell>
          <cell r="D935" t="str">
            <v>管埋</v>
          </cell>
          <cell r="E935" t="str">
            <v>铸铁</v>
          </cell>
          <cell r="F935" t="str">
            <v>100</v>
          </cell>
          <cell r="G935" t="str">
            <v>拐点</v>
          </cell>
          <cell r="H935" t="str">
            <v>检修井</v>
          </cell>
          <cell r="I935" t="str">
            <v>19666.95</v>
          </cell>
          <cell r="J935" t="str">
            <v>105869.82</v>
          </cell>
          <cell r="K935" t="str">
            <v>13.98</v>
          </cell>
          <cell r="L935" t="str">
            <v>13.38</v>
          </cell>
          <cell r="M935"/>
          <cell r="N935" t="str">
            <v>0.60</v>
          </cell>
          <cell r="O935"/>
          <cell r="P935"/>
          <cell r="Q935"/>
          <cell r="R935"/>
        </row>
        <row r="936">
          <cell r="A936" t="str">
            <v>12J405</v>
          </cell>
          <cell r="B936"/>
          <cell r="C936" t="str">
            <v>12J404</v>
          </cell>
          <cell r="D936" t="str">
            <v>管埋</v>
          </cell>
          <cell r="E936" t="str">
            <v>铸铁</v>
          </cell>
          <cell r="F936" t="str">
            <v>50</v>
          </cell>
          <cell r="G936" t="str">
            <v>拐点</v>
          </cell>
          <cell r="H936" t="str">
            <v>检修井</v>
          </cell>
          <cell r="I936" t="str">
            <v>19666.77</v>
          </cell>
          <cell r="J936" t="str">
            <v>105868.87</v>
          </cell>
          <cell r="K936" t="str">
            <v>13.99</v>
          </cell>
          <cell r="L936" t="str">
            <v>13.79</v>
          </cell>
          <cell r="M936"/>
          <cell r="N936" t="str">
            <v>0.20</v>
          </cell>
          <cell r="O936"/>
          <cell r="P936"/>
          <cell r="Q936"/>
          <cell r="R936"/>
        </row>
        <row r="937">
          <cell r="A937" t="str">
            <v>12J406</v>
          </cell>
          <cell r="B937"/>
          <cell r="C937" t="str">
            <v>12J404</v>
          </cell>
          <cell r="D937" t="str">
            <v>管埋</v>
          </cell>
          <cell r="E937" t="str">
            <v>铸铁</v>
          </cell>
          <cell r="F937" t="str">
            <v>100</v>
          </cell>
          <cell r="G937" t="str">
            <v>拐点</v>
          </cell>
          <cell r="H937"/>
          <cell r="I937" t="str">
            <v>19666.65</v>
          </cell>
          <cell r="J937" t="str">
            <v>105870.65</v>
          </cell>
          <cell r="K937" t="str">
            <v>14.00</v>
          </cell>
          <cell r="L937" t="str">
            <v>13.40</v>
          </cell>
          <cell r="M937"/>
          <cell r="N937" t="str">
            <v>0.60</v>
          </cell>
          <cell r="O937"/>
          <cell r="P937"/>
          <cell r="Q937"/>
          <cell r="R937"/>
        </row>
        <row r="938">
          <cell r="A938"/>
          <cell r="B938"/>
          <cell r="C938" t="str">
            <v>12J407</v>
          </cell>
          <cell r="D938" t="str">
            <v>管埋</v>
          </cell>
          <cell r="E938" t="str">
            <v>铸铁</v>
          </cell>
          <cell r="F938" t="str">
            <v>100</v>
          </cell>
          <cell r="G938" t="str">
            <v>拐点</v>
          </cell>
          <cell r="H938"/>
          <cell r="I938" t="str">
            <v>19666.65</v>
          </cell>
          <cell r="J938" t="str">
            <v>105870.65</v>
          </cell>
          <cell r="K938" t="str">
            <v>14.00</v>
          </cell>
          <cell r="L938" t="str">
            <v>13.40</v>
          </cell>
          <cell r="M938"/>
          <cell r="N938" t="str">
            <v>0.60</v>
          </cell>
          <cell r="O938"/>
          <cell r="P938"/>
          <cell r="Q938"/>
          <cell r="R938"/>
        </row>
        <row r="939">
          <cell r="A939" t="str">
            <v>12J407</v>
          </cell>
          <cell r="B939"/>
          <cell r="C939" t="str">
            <v>12J406</v>
          </cell>
          <cell r="D939" t="str">
            <v>管埋</v>
          </cell>
          <cell r="E939" t="str">
            <v>铸铁</v>
          </cell>
          <cell r="F939" t="str">
            <v>100</v>
          </cell>
          <cell r="G939" t="str">
            <v>拐点</v>
          </cell>
          <cell r="H939"/>
          <cell r="I939" t="str">
            <v>19661.93</v>
          </cell>
          <cell r="J939" t="str">
            <v>105869.75</v>
          </cell>
          <cell r="K939" t="str">
            <v>14.32</v>
          </cell>
          <cell r="L939" t="str">
            <v>13.72</v>
          </cell>
          <cell r="M939"/>
          <cell r="N939" t="str">
            <v>0.60</v>
          </cell>
          <cell r="O939"/>
          <cell r="P939"/>
          <cell r="Q939"/>
          <cell r="R939"/>
        </row>
        <row r="940">
          <cell r="A940"/>
          <cell r="B940"/>
          <cell r="C940" t="str">
            <v>12J996</v>
          </cell>
          <cell r="D940" t="str">
            <v>管埋</v>
          </cell>
          <cell r="E940" t="str">
            <v>塑胶</v>
          </cell>
          <cell r="F940" t="str">
            <v>100</v>
          </cell>
          <cell r="G940" t="str">
            <v>拐点</v>
          </cell>
          <cell r="H940"/>
          <cell r="I940" t="str">
            <v>19661.93</v>
          </cell>
          <cell r="J940" t="str">
            <v>105869.75</v>
          </cell>
          <cell r="K940" t="str">
            <v>14.32</v>
          </cell>
          <cell r="L940" t="str">
            <v>13.72</v>
          </cell>
          <cell r="M940"/>
          <cell r="N940" t="str">
            <v>0.60</v>
          </cell>
          <cell r="O940"/>
          <cell r="P940"/>
          <cell r="Q940"/>
          <cell r="R940"/>
        </row>
        <row r="941">
          <cell r="A941" t="str">
            <v>12J417</v>
          </cell>
          <cell r="B941"/>
          <cell r="C941" t="str">
            <v>12J1175</v>
          </cell>
          <cell r="D941" t="str">
            <v>管埋</v>
          </cell>
          <cell r="E941" t="str">
            <v>铸铁</v>
          </cell>
          <cell r="F941" t="str">
            <v>200</v>
          </cell>
          <cell r="G941" t="str">
            <v>三通</v>
          </cell>
          <cell r="H941"/>
          <cell r="I941" t="str">
            <v>19669.70</v>
          </cell>
          <cell r="J941" t="str">
            <v>105912.28</v>
          </cell>
          <cell r="K941" t="str">
            <v>14.57</v>
          </cell>
          <cell r="L941" t="str">
            <v>13.77</v>
          </cell>
          <cell r="M941"/>
          <cell r="N941" t="str">
            <v>0.80</v>
          </cell>
          <cell r="O941"/>
          <cell r="P941"/>
          <cell r="Q941"/>
          <cell r="R941"/>
        </row>
        <row r="942">
          <cell r="A942"/>
          <cell r="B942"/>
          <cell r="C942" t="str">
            <v>12J289</v>
          </cell>
          <cell r="D942" t="str">
            <v>管埋</v>
          </cell>
          <cell r="E942" t="str">
            <v>铸铁</v>
          </cell>
          <cell r="F942" t="str">
            <v>200</v>
          </cell>
          <cell r="G942" t="str">
            <v>三通</v>
          </cell>
          <cell r="H942"/>
          <cell r="I942" t="str">
            <v>19669.70</v>
          </cell>
          <cell r="J942" t="str">
            <v>105912.28</v>
          </cell>
          <cell r="K942" t="str">
            <v>14.57</v>
          </cell>
          <cell r="L942" t="str">
            <v>13.57</v>
          </cell>
          <cell r="M942"/>
          <cell r="N942" t="str">
            <v>1.00</v>
          </cell>
          <cell r="O942"/>
          <cell r="P942"/>
          <cell r="Q942"/>
          <cell r="R942"/>
        </row>
        <row r="943">
          <cell r="A943"/>
          <cell r="B943"/>
          <cell r="C943" t="str">
            <v>12J422</v>
          </cell>
          <cell r="D943" t="str">
            <v>管埋</v>
          </cell>
          <cell r="E943" t="str">
            <v>铸铁</v>
          </cell>
          <cell r="F943" t="str">
            <v>200</v>
          </cell>
          <cell r="G943" t="str">
            <v>三通</v>
          </cell>
          <cell r="H943"/>
          <cell r="I943" t="str">
            <v>19669.70</v>
          </cell>
          <cell r="J943" t="str">
            <v>105912.28</v>
          </cell>
          <cell r="K943" t="str">
            <v>14.57</v>
          </cell>
          <cell r="L943" t="str">
            <v>13.77</v>
          </cell>
          <cell r="M943"/>
          <cell r="N943" t="str">
            <v>0.80</v>
          </cell>
          <cell r="O943"/>
          <cell r="P943"/>
          <cell r="Q943"/>
          <cell r="R943"/>
        </row>
        <row r="944">
          <cell r="A944" t="str">
            <v>12J422</v>
          </cell>
          <cell r="B944"/>
          <cell r="C944" t="str">
            <v>12J417</v>
          </cell>
          <cell r="D944" t="str">
            <v>管埋</v>
          </cell>
          <cell r="E944" t="str">
            <v>铸铁</v>
          </cell>
          <cell r="F944" t="str">
            <v>200</v>
          </cell>
          <cell r="G944" t="str">
            <v>拐点</v>
          </cell>
          <cell r="H944"/>
          <cell r="I944" t="str">
            <v>19669.95</v>
          </cell>
          <cell r="J944" t="str">
            <v>105924.74</v>
          </cell>
          <cell r="K944" t="str">
            <v>14.74</v>
          </cell>
          <cell r="L944" t="str">
            <v>14.24</v>
          </cell>
          <cell r="M944"/>
          <cell r="N944" t="str">
            <v>0.50</v>
          </cell>
          <cell r="O944"/>
          <cell r="P944"/>
          <cell r="Q944"/>
          <cell r="R944"/>
        </row>
        <row r="945">
          <cell r="A945"/>
          <cell r="B945"/>
          <cell r="C945" t="str">
            <v>12J423</v>
          </cell>
          <cell r="D945" t="str">
            <v>管埋</v>
          </cell>
          <cell r="E945" t="str">
            <v>铸铁</v>
          </cell>
          <cell r="F945" t="str">
            <v>200</v>
          </cell>
          <cell r="G945" t="str">
            <v>拐点</v>
          </cell>
          <cell r="H945"/>
          <cell r="I945" t="str">
            <v>19669.95</v>
          </cell>
          <cell r="J945" t="str">
            <v>105924.74</v>
          </cell>
          <cell r="K945" t="str">
            <v>14.74</v>
          </cell>
          <cell r="L945" t="str">
            <v>14.24</v>
          </cell>
          <cell r="M945"/>
          <cell r="N945" t="str">
            <v>0.50</v>
          </cell>
          <cell r="O945"/>
          <cell r="P945"/>
          <cell r="Q945"/>
          <cell r="R945"/>
        </row>
        <row r="946">
          <cell r="A946" t="str">
            <v>12J423</v>
          </cell>
          <cell r="B946"/>
          <cell r="C946" t="str">
            <v>12J422</v>
          </cell>
          <cell r="D946" t="str">
            <v>管埋</v>
          </cell>
          <cell r="E946" t="str">
            <v>铸铁</v>
          </cell>
          <cell r="F946" t="str">
            <v>200</v>
          </cell>
          <cell r="G946" t="str">
            <v>拐点</v>
          </cell>
          <cell r="H946" t="str">
            <v>检修井</v>
          </cell>
          <cell r="I946" t="str">
            <v>19671.16</v>
          </cell>
          <cell r="J946" t="str">
            <v>105941.82</v>
          </cell>
          <cell r="K946" t="str">
            <v>14.86</v>
          </cell>
          <cell r="L946" t="str">
            <v>14.26</v>
          </cell>
          <cell r="M946"/>
          <cell r="N946" t="str">
            <v>0.60</v>
          </cell>
          <cell r="O946"/>
          <cell r="P946"/>
          <cell r="Q946"/>
          <cell r="R946"/>
        </row>
        <row r="947">
          <cell r="A947"/>
          <cell r="B947"/>
          <cell r="C947" t="str">
            <v>12J428</v>
          </cell>
          <cell r="D947" t="str">
            <v>管埋</v>
          </cell>
          <cell r="E947" t="str">
            <v>铸铁</v>
          </cell>
          <cell r="F947" t="str">
            <v>200</v>
          </cell>
          <cell r="G947" t="str">
            <v>拐点</v>
          </cell>
          <cell r="H947" t="str">
            <v>检修井</v>
          </cell>
          <cell r="I947" t="str">
            <v>19671.16</v>
          </cell>
          <cell r="J947" t="str">
            <v>105941.82</v>
          </cell>
          <cell r="K947" t="str">
            <v>14.86</v>
          </cell>
          <cell r="L947" t="str">
            <v>14.26</v>
          </cell>
          <cell r="M947"/>
          <cell r="N947" t="str">
            <v>0.60</v>
          </cell>
          <cell r="O947"/>
          <cell r="P947"/>
          <cell r="Q947"/>
          <cell r="R947"/>
        </row>
        <row r="948">
          <cell r="A948" t="str">
            <v>12J428</v>
          </cell>
          <cell r="B948"/>
          <cell r="C948" t="str">
            <v>12J423</v>
          </cell>
          <cell r="D948" t="str">
            <v>管埋</v>
          </cell>
          <cell r="E948" t="str">
            <v>铸铁</v>
          </cell>
          <cell r="F948" t="str">
            <v>200</v>
          </cell>
          <cell r="G948" t="str">
            <v>三通</v>
          </cell>
          <cell r="H948"/>
          <cell r="I948" t="str">
            <v>19672.66</v>
          </cell>
          <cell r="J948" t="str">
            <v>105958.26</v>
          </cell>
          <cell r="K948" t="str">
            <v>14.99</v>
          </cell>
          <cell r="L948" t="str">
            <v>14.39</v>
          </cell>
          <cell r="M948"/>
          <cell r="N948" t="str">
            <v>0.60</v>
          </cell>
          <cell r="O948"/>
          <cell r="P948"/>
          <cell r="Q948"/>
          <cell r="R948"/>
        </row>
        <row r="949">
          <cell r="A949"/>
          <cell r="B949"/>
          <cell r="C949" t="str">
            <v>12J429</v>
          </cell>
          <cell r="D949" t="str">
            <v>管埋</v>
          </cell>
          <cell r="E949" t="str">
            <v>铸铁</v>
          </cell>
          <cell r="F949" t="str">
            <v>150</v>
          </cell>
          <cell r="G949" t="str">
            <v>三通</v>
          </cell>
          <cell r="H949"/>
          <cell r="I949" t="str">
            <v>19672.66</v>
          </cell>
          <cell r="J949" t="str">
            <v>105958.26</v>
          </cell>
          <cell r="K949" t="str">
            <v>14.99</v>
          </cell>
          <cell r="L949" t="str">
            <v>14.39</v>
          </cell>
          <cell r="M949"/>
          <cell r="N949" t="str">
            <v>0.60</v>
          </cell>
          <cell r="O949"/>
          <cell r="P949"/>
          <cell r="Q949"/>
          <cell r="R949"/>
        </row>
        <row r="950">
          <cell r="A950"/>
          <cell r="B950"/>
          <cell r="C950" t="str">
            <v>12J433</v>
          </cell>
          <cell r="D950" t="str">
            <v>管埋</v>
          </cell>
          <cell r="E950" t="str">
            <v>铸铁</v>
          </cell>
          <cell r="F950" t="str">
            <v>200</v>
          </cell>
          <cell r="G950" t="str">
            <v>三通</v>
          </cell>
          <cell r="H950"/>
          <cell r="I950" t="str">
            <v>19672.66</v>
          </cell>
          <cell r="J950" t="str">
            <v>105958.26</v>
          </cell>
          <cell r="K950" t="str">
            <v>14.99</v>
          </cell>
          <cell r="L950" t="str">
            <v>14.39</v>
          </cell>
          <cell r="M950"/>
          <cell r="N950" t="str">
            <v>0.60</v>
          </cell>
          <cell r="O950"/>
          <cell r="P950"/>
          <cell r="Q950"/>
          <cell r="R950"/>
        </row>
        <row r="951">
          <cell r="A951" t="str">
            <v>12J429</v>
          </cell>
          <cell r="B951"/>
          <cell r="C951" t="str">
            <v>12J428</v>
          </cell>
          <cell r="D951" t="str">
            <v>管埋</v>
          </cell>
          <cell r="E951" t="str">
            <v>铸铁</v>
          </cell>
          <cell r="F951" t="str">
            <v>150</v>
          </cell>
          <cell r="G951" t="str">
            <v>拐点</v>
          </cell>
          <cell r="H951" t="str">
            <v>检修井</v>
          </cell>
          <cell r="I951" t="str">
            <v>19670.03</v>
          </cell>
          <cell r="J951" t="str">
            <v>105958.53</v>
          </cell>
          <cell r="K951" t="str">
            <v>15.04</v>
          </cell>
          <cell r="L951" t="str">
            <v>14.26</v>
          </cell>
          <cell r="M951"/>
          <cell r="N951" t="str">
            <v>0.78</v>
          </cell>
          <cell r="O951"/>
          <cell r="P951"/>
          <cell r="Q951"/>
          <cell r="R951"/>
        </row>
        <row r="952">
          <cell r="A952"/>
          <cell r="B952"/>
          <cell r="C952" t="str">
            <v>12J430</v>
          </cell>
          <cell r="D952" t="str">
            <v>管埋</v>
          </cell>
          <cell r="E952" t="str">
            <v>铸铁</v>
          </cell>
          <cell r="F952" t="str">
            <v>150</v>
          </cell>
          <cell r="G952" t="str">
            <v>拐点</v>
          </cell>
          <cell r="H952" t="str">
            <v>检修井</v>
          </cell>
          <cell r="I952" t="str">
            <v>19670.03</v>
          </cell>
          <cell r="J952" t="str">
            <v>105958.53</v>
          </cell>
          <cell r="K952" t="str">
            <v>15.04</v>
          </cell>
          <cell r="L952" t="str">
            <v>14.26</v>
          </cell>
          <cell r="M952"/>
          <cell r="N952" t="str">
            <v>0.78</v>
          </cell>
          <cell r="O952"/>
          <cell r="P952"/>
          <cell r="Q952"/>
          <cell r="R952"/>
        </row>
        <row r="953">
          <cell r="A953" t="str">
            <v>12J430</v>
          </cell>
          <cell r="B953"/>
          <cell r="C953" t="str">
            <v>12J1121</v>
          </cell>
          <cell r="D953" t="str">
            <v>管埋</v>
          </cell>
          <cell r="E953" t="str">
            <v>塑胶</v>
          </cell>
          <cell r="F953" t="str">
            <v>100</v>
          </cell>
          <cell r="G953" t="str">
            <v>拐点</v>
          </cell>
          <cell r="H953" t="str">
            <v>检修井</v>
          </cell>
          <cell r="I953" t="str">
            <v>19669.10</v>
          </cell>
          <cell r="J953" t="str">
            <v>105958.72</v>
          </cell>
          <cell r="K953" t="str">
            <v>15.05</v>
          </cell>
          <cell r="L953" t="str">
            <v>14.27</v>
          </cell>
          <cell r="M953"/>
          <cell r="N953" t="str">
            <v>0.78</v>
          </cell>
          <cell r="O953"/>
          <cell r="P953"/>
          <cell r="Q953"/>
          <cell r="R953"/>
        </row>
        <row r="954">
          <cell r="A954"/>
          <cell r="B954"/>
          <cell r="C954" t="str">
            <v>12J429</v>
          </cell>
          <cell r="D954" t="str">
            <v>管埋</v>
          </cell>
          <cell r="E954" t="str">
            <v>铸铁</v>
          </cell>
          <cell r="F954" t="str">
            <v>150</v>
          </cell>
          <cell r="G954" t="str">
            <v>拐点</v>
          </cell>
          <cell r="H954" t="str">
            <v>检修井</v>
          </cell>
          <cell r="I954" t="str">
            <v>19669.10</v>
          </cell>
          <cell r="J954" t="str">
            <v>105958.72</v>
          </cell>
          <cell r="K954" t="str">
            <v>15.05</v>
          </cell>
          <cell r="L954" t="str">
            <v>14.27</v>
          </cell>
          <cell r="M954"/>
          <cell r="N954" t="str">
            <v>0.78</v>
          </cell>
          <cell r="O954"/>
          <cell r="P954"/>
          <cell r="Q954"/>
          <cell r="R954"/>
        </row>
        <row r="955">
          <cell r="A955" t="str">
            <v>12J433</v>
          </cell>
          <cell r="B955"/>
          <cell r="C955" t="str">
            <v>12J428</v>
          </cell>
          <cell r="D955" t="str">
            <v>管埋</v>
          </cell>
          <cell r="E955" t="str">
            <v>铸铁</v>
          </cell>
          <cell r="F955" t="str">
            <v>200</v>
          </cell>
          <cell r="G955" t="str">
            <v>拐点</v>
          </cell>
          <cell r="H955"/>
          <cell r="I955" t="str">
            <v>19675.81</v>
          </cell>
          <cell r="J955" t="str">
            <v>105992.21</v>
          </cell>
          <cell r="K955" t="str">
            <v>15.23</v>
          </cell>
          <cell r="L955" t="str">
            <v>14.58</v>
          </cell>
          <cell r="M955"/>
          <cell r="N955" t="str">
            <v>0.65</v>
          </cell>
          <cell r="O955"/>
          <cell r="P955"/>
          <cell r="Q955"/>
          <cell r="R955"/>
        </row>
        <row r="956">
          <cell r="A956"/>
          <cell r="B956"/>
          <cell r="C956" t="str">
            <v>12J437</v>
          </cell>
          <cell r="D956" t="str">
            <v>管埋</v>
          </cell>
          <cell r="E956" t="str">
            <v>铸铁</v>
          </cell>
          <cell r="F956" t="str">
            <v>200</v>
          </cell>
          <cell r="G956" t="str">
            <v>拐点</v>
          </cell>
          <cell r="H956"/>
          <cell r="I956" t="str">
            <v>19675.81</v>
          </cell>
          <cell r="J956" t="str">
            <v>105992.21</v>
          </cell>
          <cell r="K956" t="str">
            <v>15.23</v>
          </cell>
          <cell r="L956" t="str">
            <v>14.58</v>
          </cell>
          <cell r="M956"/>
          <cell r="N956" t="str">
            <v>0.65</v>
          </cell>
          <cell r="O956"/>
          <cell r="P956"/>
          <cell r="Q956"/>
          <cell r="R956"/>
        </row>
        <row r="957">
          <cell r="A957" t="str">
            <v>12J437</v>
          </cell>
          <cell r="B957"/>
          <cell r="C957" t="str">
            <v>12J433</v>
          </cell>
          <cell r="D957" t="str">
            <v>管埋</v>
          </cell>
          <cell r="E957" t="str">
            <v>铸铁</v>
          </cell>
          <cell r="F957" t="str">
            <v>200</v>
          </cell>
          <cell r="G957" t="str">
            <v>三通</v>
          </cell>
          <cell r="H957"/>
          <cell r="I957" t="str">
            <v>19676.67</v>
          </cell>
          <cell r="J957" t="str">
            <v>106003.16</v>
          </cell>
          <cell r="K957" t="str">
            <v>15.32</v>
          </cell>
          <cell r="L957" t="str">
            <v>14.52</v>
          </cell>
          <cell r="M957"/>
          <cell r="N957" t="str">
            <v>0.80</v>
          </cell>
          <cell r="O957"/>
          <cell r="P957"/>
          <cell r="Q957"/>
          <cell r="R957"/>
        </row>
        <row r="958">
          <cell r="A958"/>
          <cell r="B958"/>
          <cell r="C958" t="str">
            <v>12J438</v>
          </cell>
          <cell r="D958" t="str">
            <v>管埋</v>
          </cell>
          <cell r="E958" t="str">
            <v>铸铁</v>
          </cell>
          <cell r="F958" t="str">
            <v>200</v>
          </cell>
          <cell r="G958" t="str">
            <v>三通</v>
          </cell>
          <cell r="H958"/>
          <cell r="I958" t="str">
            <v>19676.67</v>
          </cell>
          <cell r="J958" t="str">
            <v>106003.16</v>
          </cell>
          <cell r="K958" t="str">
            <v>15.32</v>
          </cell>
          <cell r="L958" t="str">
            <v>14.52</v>
          </cell>
          <cell r="M958"/>
          <cell r="N958" t="str">
            <v>0.80</v>
          </cell>
          <cell r="O958"/>
          <cell r="P958"/>
          <cell r="Q958"/>
          <cell r="R958"/>
        </row>
        <row r="959">
          <cell r="A959"/>
          <cell r="B959"/>
          <cell r="C959" t="str">
            <v>12J630</v>
          </cell>
          <cell r="D959" t="str">
            <v>管埋</v>
          </cell>
          <cell r="E959" t="str">
            <v>铸铁</v>
          </cell>
          <cell r="F959" t="str">
            <v>200</v>
          </cell>
          <cell r="G959" t="str">
            <v>三通</v>
          </cell>
          <cell r="H959"/>
          <cell r="I959" t="str">
            <v>19676.67</v>
          </cell>
          <cell r="J959" t="str">
            <v>106003.16</v>
          </cell>
          <cell r="K959" t="str">
            <v>15.32</v>
          </cell>
          <cell r="L959" t="str">
            <v>14.52</v>
          </cell>
          <cell r="M959"/>
          <cell r="N959" t="str">
            <v>0.80</v>
          </cell>
          <cell r="O959"/>
          <cell r="P959"/>
          <cell r="Q959"/>
          <cell r="R959"/>
        </row>
        <row r="960">
          <cell r="A960" t="str">
            <v>12J438</v>
          </cell>
          <cell r="B960"/>
          <cell r="C960" t="str">
            <v>12J437</v>
          </cell>
          <cell r="D960" t="str">
            <v>管埋</v>
          </cell>
          <cell r="E960" t="str">
            <v>铸铁</v>
          </cell>
          <cell r="F960" t="str">
            <v>200</v>
          </cell>
          <cell r="G960" t="str">
            <v>拐点</v>
          </cell>
          <cell r="H960"/>
          <cell r="I960" t="str">
            <v>19672.39</v>
          </cell>
          <cell r="J960" t="str">
            <v>106003.01</v>
          </cell>
          <cell r="K960" t="str">
            <v>15.11</v>
          </cell>
          <cell r="L960" t="str">
            <v>14.51</v>
          </cell>
          <cell r="M960"/>
          <cell r="N960" t="str">
            <v>0.60</v>
          </cell>
          <cell r="O960"/>
          <cell r="P960"/>
          <cell r="Q960"/>
          <cell r="R960"/>
        </row>
        <row r="961">
          <cell r="A961"/>
          <cell r="B961"/>
          <cell r="C961" t="str">
            <v>12J439</v>
          </cell>
          <cell r="D961" t="str">
            <v>管埋</v>
          </cell>
          <cell r="E961" t="str">
            <v>铸铁</v>
          </cell>
          <cell r="F961" t="str">
            <v>100</v>
          </cell>
          <cell r="G961" t="str">
            <v>拐点</v>
          </cell>
          <cell r="H961"/>
          <cell r="I961" t="str">
            <v>19672.39</v>
          </cell>
          <cell r="J961" t="str">
            <v>106003.01</v>
          </cell>
          <cell r="K961" t="str">
            <v>15.11</v>
          </cell>
          <cell r="L961" t="str">
            <v>14.51</v>
          </cell>
          <cell r="M961"/>
          <cell r="N961" t="str">
            <v>0.60</v>
          </cell>
          <cell r="O961"/>
          <cell r="P961"/>
          <cell r="Q961"/>
          <cell r="R961"/>
        </row>
        <row r="962">
          <cell r="A962" t="str">
            <v>12J439</v>
          </cell>
          <cell r="B962"/>
          <cell r="C962" t="str">
            <v>12J438</v>
          </cell>
          <cell r="D962" t="str">
            <v>管埋</v>
          </cell>
          <cell r="E962" t="str">
            <v>铸铁</v>
          </cell>
          <cell r="F962" t="str">
            <v>100</v>
          </cell>
          <cell r="G962" t="str">
            <v>拐点</v>
          </cell>
          <cell r="H962" t="str">
            <v>检修井</v>
          </cell>
          <cell r="I962" t="str">
            <v>19672.37</v>
          </cell>
          <cell r="J962" t="str">
            <v>106002.12</v>
          </cell>
          <cell r="K962" t="str">
            <v>15.07</v>
          </cell>
          <cell r="L962" t="str">
            <v>14.47</v>
          </cell>
          <cell r="M962"/>
          <cell r="N962" t="str">
            <v>0.60</v>
          </cell>
          <cell r="O962"/>
          <cell r="P962"/>
          <cell r="Q962"/>
          <cell r="R962"/>
        </row>
        <row r="963">
          <cell r="A963"/>
          <cell r="B963"/>
          <cell r="C963" t="str">
            <v>12J440</v>
          </cell>
          <cell r="D963" t="str">
            <v>管埋</v>
          </cell>
          <cell r="E963" t="str">
            <v>铸铁</v>
          </cell>
          <cell r="F963" t="str">
            <v>100</v>
          </cell>
          <cell r="G963" t="str">
            <v>拐点</v>
          </cell>
          <cell r="H963" t="str">
            <v>检修井</v>
          </cell>
          <cell r="I963" t="str">
            <v>19672.37</v>
          </cell>
          <cell r="J963" t="str">
            <v>106002.12</v>
          </cell>
          <cell r="K963" t="str">
            <v>15.07</v>
          </cell>
          <cell r="L963" t="str">
            <v>14.47</v>
          </cell>
          <cell r="M963"/>
          <cell r="N963" t="str">
            <v>0.60</v>
          </cell>
          <cell r="O963"/>
          <cell r="P963"/>
          <cell r="Q963"/>
          <cell r="R963"/>
        </row>
        <row r="964">
          <cell r="A964" t="str">
            <v>12J440</v>
          </cell>
          <cell r="B964"/>
          <cell r="C964" t="str">
            <v>12J439</v>
          </cell>
          <cell r="D964" t="str">
            <v>管埋</v>
          </cell>
          <cell r="E964" t="str">
            <v>铸铁</v>
          </cell>
          <cell r="F964" t="str">
            <v>100</v>
          </cell>
          <cell r="G964" t="str">
            <v>终止点</v>
          </cell>
          <cell r="H964" t="str">
            <v>消火栓</v>
          </cell>
          <cell r="I964" t="str">
            <v>19672.13</v>
          </cell>
          <cell r="J964" t="str">
            <v>106001.06</v>
          </cell>
          <cell r="K964" t="str">
            <v>15.20</v>
          </cell>
          <cell r="L964" t="str">
            <v>14.60</v>
          </cell>
          <cell r="M964"/>
          <cell r="N964" t="str">
            <v>0.60</v>
          </cell>
          <cell r="O964"/>
          <cell r="P964"/>
          <cell r="Q964"/>
          <cell r="R964"/>
        </row>
        <row r="965">
          <cell r="A965" t="str">
            <v>12J473</v>
          </cell>
          <cell r="B965"/>
          <cell r="C965" t="str">
            <v>12J342</v>
          </cell>
          <cell r="D965" t="str">
            <v>管埋</v>
          </cell>
          <cell r="E965" t="str">
            <v>铸铁</v>
          </cell>
          <cell r="F965" t="str">
            <v>200</v>
          </cell>
          <cell r="G965" t="str">
            <v>拐点</v>
          </cell>
          <cell r="H965" t="str">
            <v>检修井</v>
          </cell>
          <cell r="I965" t="str">
            <v>19661.50</v>
          </cell>
          <cell r="J965" t="str">
            <v>105644.17</v>
          </cell>
          <cell r="K965" t="str">
            <v>5.50</v>
          </cell>
          <cell r="L965" t="str">
            <v>4.70</v>
          </cell>
          <cell r="M965"/>
          <cell r="N965" t="str">
            <v>0.80</v>
          </cell>
          <cell r="O965"/>
          <cell r="P965"/>
          <cell r="Q965"/>
          <cell r="R965"/>
        </row>
        <row r="966">
          <cell r="A966"/>
          <cell r="B966"/>
          <cell r="C966" t="str">
            <v>12J347</v>
          </cell>
          <cell r="D966" t="str">
            <v>管埋</v>
          </cell>
          <cell r="E966" t="str">
            <v>铸铁</v>
          </cell>
          <cell r="F966" t="str">
            <v>200</v>
          </cell>
          <cell r="G966" t="str">
            <v>拐点</v>
          </cell>
          <cell r="H966" t="str">
            <v>检修井</v>
          </cell>
          <cell r="I966" t="str">
            <v>19661.50</v>
          </cell>
          <cell r="J966" t="str">
            <v>105644.17</v>
          </cell>
          <cell r="K966" t="str">
            <v>5.50</v>
          </cell>
          <cell r="L966" t="str">
            <v>4.70</v>
          </cell>
          <cell r="M966"/>
          <cell r="N966" t="str">
            <v>0.80</v>
          </cell>
          <cell r="O966"/>
          <cell r="P966"/>
          <cell r="Q966"/>
          <cell r="R966"/>
        </row>
        <row r="967">
          <cell r="A967" t="str">
            <v>12J556</v>
          </cell>
          <cell r="B967"/>
          <cell r="C967" t="str">
            <v>12J564</v>
          </cell>
          <cell r="D967" t="str">
            <v>管埋</v>
          </cell>
          <cell r="E967" t="str">
            <v>塑胶</v>
          </cell>
          <cell r="F967" t="str">
            <v>150</v>
          </cell>
          <cell r="G967" t="str">
            <v>拐点</v>
          </cell>
          <cell r="H967"/>
          <cell r="I967" t="str">
            <v>19678.41</v>
          </cell>
          <cell r="J967" t="str">
            <v>105833.01</v>
          </cell>
          <cell r="K967" t="str">
            <v>11.67</v>
          </cell>
          <cell r="L967" t="str">
            <v>11.37</v>
          </cell>
          <cell r="M967"/>
          <cell r="N967" t="str">
            <v>0.30</v>
          </cell>
          <cell r="O967"/>
          <cell r="P967"/>
          <cell r="Q967"/>
          <cell r="R967"/>
        </row>
        <row r="968">
          <cell r="A968" t="str">
            <v>12J564</v>
          </cell>
          <cell r="B968"/>
          <cell r="C968" t="str">
            <v>12J556</v>
          </cell>
          <cell r="D968" t="str">
            <v>管埋</v>
          </cell>
          <cell r="E968" t="str">
            <v>塑胶</v>
          </cell>
          <cell r="F968" t="str">
            <v>150</v>
          </cell>
          <cell r="G968" t="str">
            <v>拐点</v>
          </cell>
          <cell r="H968"/>
          <cell r="I968" t="str">
            <v>19674.90</v>
          </cell>
          <cell r="J968" t="str">
            <v>105859.99</v>
          </cell>
          <cell r="K968" t="str">
            <v>13.40</v>
          </cell>
          <cell r="L968" t="str">
            <v>13.10</v>
          </cell>
          <cell r="M968"/>
          <cell r="N968" t="str">
            <v>0.30</v>
          </cell>
          <cell r="O968"/>
          <cell r="P968"/>
          <cell r="Q968"/>
          <cell r="R968"/>
        </row>
        <row r="969">
          <cell r="A969"/>
          <cell r="B969"/>
          <cell r="C969" t="str">
            <v>12J582</v>
          </cell>
          <cell r="D969" t="str">
            <v>管埋</v>
          </cell>
          <cell r="E969" t="str">
            <v>塑胶</v>
          </cell>
          <cell r="F969" t="str">
            <v>150</v>
          </cell>
          <cell r="G969" t="str">
            <v>拐点</v>
          </cell>
          <cell r="H969"/>
          <cell r="I969" t="str">
            <v>19674.90</v>
          </cell>
          <cell r="J969" t="str">
            <v>105859.99</v>
          </cell>
          <cell r="K969" t="str">
            <v>13.40</v>
          </cell>
          <cell r="L969" t="str">
            <v>13.10</v>
          </cell>
          <cell r="M969"/>
          <cell r="N969" t="str">
            <v>0.30</v>
          </cell>
          <cell r="O969"/>
          <cell r="P969"/>
          <cell r="Q969"/>
          <cell r="R969"/>
        </row>
        <row r="970">
          <cell r="A970"/>
          <cell r="B970"/>
          <cell r="C970" t="str">
            <v>3J2101</v>
          </cell>
          <cell r="D970" t="str">
            <v>管埋</v>
          </cell>
          <cell r="E970" t="str">
            <v>铸铁</v>
          </cell>
          <cell r="F970" t="str">
            <v>100</v>
          </cell>
          <cell r="G970" t="str">
            <v>拐点</v>
          </cell>
          <cell r="H970"/>
          <cell r="I970" t="str">
            <v>19674.90</v>
          </cell>
          <cell r="J970" t="str">
            <v>105859.99</v>
          </cell>
          <cell r="K970" t="str">
            <v>13.40</v>
          </cell>
          <cell r="L970" t="str">
            <v>13.10</v>
          </cell>
          <cell r="M970"/>
          <cell r="N970" t="str">
            <v>0.30</v>
          </cell>
          <cell r="O970"/>
          <cell r="P970"/>
          <cell r="Q970"/>
          <cell r="R970"/>
        </row>
        <row r="971">
          <cell r="A971" t="str">
            <v>12J571</v>
          </cell>
          <cell r="B971"/>
          <cell r="C971" t="str">
            <v>12J395</v>
          </cell>
          <cell r="D971" t="str">
            <v>管埋</v>
          </cell>
          <cell r="E971" t="str">
            <v>铸铁</v>
          </cell>
          <cell r="F971" t="str">
            <v>200</v>
          </cell>
          <cell r="G971" t="str">
            <v>三通</v>
          </cell>
          <cell r="H971"/>
          <cell r="I971" t="str">
            <v>19671.26</v>
          </cell>
          <cell r="J971" t="str">
            <v>105861.66</v>
          </cell>
          <cell r="K971" t="str">
            <v>13.53</v>
          </cell>
          <cell r="L971" t="str">
            <v>12.93</v>
          </cell>
          <cell r="M971"/>
          <cell r="N971" t="str">
            <v>0.60</v>
          </cell>
          <cell r="O971"/>
          <cell r="P971"/>
          <cell r="Q971"/>
          <cell r="R971"/>
        </row>
        <row r="972">
          <cell r="A972"/>
          <cell r="B972"/>
          <cell r="C972" t="str">
            <v>12J399</v>
          </cell>
          <cell r="D972" t="str">
            <v>管埋</v>
          </cell>
          <cell r="E972" t="str">
            <v>铸铁</v>
          </cell>
          <cell r="F972" t="str">
            <v>200</v>
          </cell>
          <cell r="G972" t="str">
            <v>三通</v>
          </cell>
          <cell r="H972"/>
          <cell r="I972" t="str">
            <v>19671.26</v>
          </cell>
          <cell r="J972" t="str">
            <v>105861.66</v>
          </cell>
          <cell r="K972" t="str">
            <v>13.53</v>
          </cell>
          <cell r="L972" t="str">
            <v>12.93</v>
          </cell>
          <cell r="M972"/>
          <cell r="N972" t="str">
            <v>0.60</v>
          </cell>
          <cell r="O972"/>
          <cell r="P972"/>
          <cell r="Q972"/>
          <cell r="R972"/>
        </row>
        <row r="973">
          <cell r="A973"/>
          <cell r="B973"/>
          <cell r="C973" t="str">
            <v>12J572</v>
          </cell>
          <cell r="D973" t="str">
            <v>管埋</v>
          </cell>
          <cell r="E973" t="str">
            <v>铸铁</v>
          </cell>
          <cell r="F973" t="str">
            <v>300</v>
          </cell>
          <cell r="G973" t="str">
            <v>三通</v>
          </cell>
          <cell r="H973"/>
          <cell r="I973" t="str">
            <v>19671.26</v>
          </cell>
          <cell r="J973" t="str">
            <v>105861.66</v>
          </cell>
          <cell r="K973" t="str">
            <v>13.53</v>
          </cell>
          <cell r="L973" t="str">
            <v>12.63</v>
          </cell>
          <cell r="M973"/>
          <cell r="N973" t="str">
            <v>0.90</v>
          </cell>
          <cell r="O973"/>
          <cell r="P973"/>
          <cell r="Q973"/>
          <cell r="R973"/>
        </row>
        <row r="974">
          <cell r="A974" t="str">
            <v>12J572</v>
          </cell>
          <cell r="B974"/>
          <cell r="C974" t="str">
            <v>12J571</v>
          </cell>
          <cell r="D974" t="str">
            <v>管埋</v>
          </cell>
          <cell r="E974" t="str">
            <v>铸铁</v>
          </cell>
          <cell r="F974" t="str">
            <v>300</v>
          </cell>
          <cell r="G974" t="str">
            <v>拐点</v>
          </cell>
          <cell r="H974"/>
          <cell r="I974" t="str">
            <v>19677.44</v>
          </cell>
          <cell r="J974" t="str">
            <v>105862.20</v>
          </cell>
          <cell r="K974" t="str">
            <v>13.87</v>
          </cell>
          <cell r="L974" t="str">
            <v>12.97</v>
          </cell>
          <cell r="M974"/>
          <cell r="N974" t="str">
            <v>0.90</v>
          </cell>
          <cell r="O974"/>
          <cell r="P974"/>
          <cell r="Q974"/>
          <cell r="R974" t="str">
            <v>入户</v>
          </cell>
        </row>
        <row r="975">
          <cell r="A975"/>
          <cell r="B975"/>
          <cell r="C975" t="str">
            <v>3J2102</v>
          </cell>
          <cell r="D975" t="str">
            <v>管埋</v>
          </cell>
          <cell r="E975" t="str">
            <v>铸铁</v>
          </cell>
          <cell r="F975" t="str">
            <v>300</v>
          </cell>
          <cell r="G975" t="str">
            <v>拐点</v>
          </cell>
          <cell r="H975"/>
          <cell r="I975" t="str">
            <v>19677.44</v>
          </cell>
          <cell r="J975" t="str">
            <v>105862.20</v>
          </cell>
          <cell r="K975" t="str">
            <v>13.87</v>
          </cell>
          <cell r="L975" t="str">
            <v>12.97</v>
          </cell>
          <cell r="M975"/>
          <cell r="N975" t="str">
            <v>0.90</v>
          </cell>
          <cell r="O975"/>
          <cell r="P975"/>
          <cell r="Q975"/>
          <cell r="R975" t="str">
            <v>入户</v>
          </cell>
        </row>
        <row r="976">
          <cell r="A976" t="str">
            <v>12J582</v>
          </cell>
          <cell r="B976"/>
          <cell r="C976" t="str">
            <v>12J564</v>
          </cell>
          <cell r="D976" t="str">
            <v>管埋</v>
          </cell>
          <cell r="E976" t="str">
            <v>塑胶</v>
          </cell>
          <cell r="F976" t="str">
            <v>150</v>
          </cell>
          <cell r="G976" t="str">
            <v>拐点</v>
          </cell>
          <cell r="H976"/>
          <cell r="I976" t="str">
            <v>19673.23</v>
          </cell>
          <cell r="J976" t="str">
            <v>105883.62</v>
          </cell>
          <cell r="K976" t="str">
            <v>14.15</v>
          </cell>
          <cell r="L976" t="str">
            <v>13.80</v>
          </cell>
          <cell r="M976"/>
          <cell r="N976" t="str">
            <v>0.35</v>
          </cell>
          <cell r="O976"/>
          <cell r="P976"/>
          <cell r="Q976"/>
          <cell r="R976"/>
        </row>
        <row r="977">
          <cell r="A977" t="str">
            <v>12J630</v>
          </cell>
          <cell r="B977"/>
          <cell r="C977" t="str">
            <v>12J437</v>
          </cell>
          <cell r="D977" t="str">
            <v>管埋</v>
          </cell>
          <cell r="E977" t="str">
            <v>铸铁</v>
          </cell>
          <cell r="F977" t="str">
            <v>200</v>
          </cell>
          <cell r="G977" t="str">
            <v>三通</v>
          </cell>
          <cell r="H977"/>
          <cell r="I977" t="str">
            <v>19677.34</v>
          </cell>
          <cell r="J977" t="str">
            <v>106009.44</v>
          </cell>
          <cell r="K977" t="str">
            <v>15.31</v>
          </cell>
          <cell r="L977" t="str">
            <v>14.16</v>
          </cell>
          <cell r="M977"/>
          <cell r="N977" t="str">
            <v>1.15</v>
          </cell>
          <cell r="O977"/>
          <cell r="P977"/>
          <cell r="Q977"/>
          <cell r="R977"/>
        </row>
        <row r="978">
          <cell r="A978"/>
          <cell r="B978"/>
          <cell r="C978" t="str">
            <v>12J635</v>
          </cell>
          <cell r="D978" t="str">
            <v>管埋</v>
          </cell>
          <cell r="E978" t="str">
            <v>铸铁</v>
          </cell>
          <cell r="F978" t="str">
            <v>150</v>
          </cell>
          <cell r="G978" t="str">
            <v>三通</v>
          </cell>
          <cell r="H978"/>
          <cell r="I978" t="str">
            <v>19677.34</v>
          </cell>
          <cell r="J978" t="str">
            <v>106009.44</v>
          </cell>
          <cell r="K978" t="str">
            <v>15.31</v>
          </cell>
          <cell r="L978" t="str">
            <v>14.16</v>
          </cell>
          <cell r="M978"/>
          <cell r="N978" t="str">
            <v>1.15</v>
          </cell>
          <cell r="O978"/>
          <cell r="P978"/>
          <cell r="Q978"/>
          <cell r="R978"/>
        </row>
        <row r="979">
          <cell r="A979"/>
          <cell r="B979"/>
          <cell r="C979" t="str">
            <v>12J639</v>
          </cell>
          <cell r="D979" t="str">
            <v>管埋</v>
          </cell>
          <cell r="E979" t="str">
            <v>铸铁</v>
          </cell>
          <cell r="F979" t="str">
            <v>200</v>
          </cell>
          <cell r="G979" t="str">
            <v>三通</v>
          </cell>
          <cell r="H979"/>
          <cell r="I979" t="str">
            <v>19677.34</v>
          </cell>
          <cell r="J979" t="str">
            <v>106009.44</v>
          </cell>
          <cell r="K979" t="str">
            <v>15.31</v>
          </cell>
          <cell r="L979" t="str">
            <v>14.16</v>
          </cell>
          <cell r="M979"/>
          <cell r="N979" t="str">
            <v>1.15</v>
          </cell>
          <cell r="O979"/>
          <cell r="P979"/>
          <cell r="Q979"/>
          <cell r="R979"/>
        </row>
        <row r="980">
          <cell r="A980" t="str">
            <v>12J635</v>
          </cell>
          <cell r="B980"/>
          <cell r="C980" t="str">
            <v>12J630</v>
          </cell>
          <cell r="D980" t="str">
            <v>管埋</v>
          </cell>
          <cell r="E980" t="str">
            <v>铸铁</v>
          </cell>
          <cell r="F980" t="str">
            <v>150</v>
          </cell>
          <cell r="G980" t="str">
            <v>拐点</v>
          </cell>
          <cell r="H980" t="str">
            <v>检修井</v>
          </cell>
          <cell r="I980" t="str">
            <v>19674.57</v>
          </cell>
          <cell r="J980" t="str">
            <v>106009.60</v>
          </cell>
          <cell r="K980" t="str">
            <v>15.21</v>
          </cell>
          <cell r="L980" t="str">
            <v>14.47</v>
          </cell>
          <cell r="M980"/>
          <cell r="N980" t="str">
            <v>0.74</v>
          </cell>
          <cell r="O980"/>
          <cell r="P980"/>
          <cell r="Q980"/>
          <cell r="R980"/>
        </row>
        <row r="981">
          <cell r="A981"/>
          <cell r="B981"/>
          <cell r="C981" t="str">
            <v>12J691</v>
          </cell>
          <cell r="D981" t="str">
            <v>管埋</v>
          </cell>
          <cell r="E981" t="str">
            <v>铸铁</v>
          </cell>
          <cell r="F981" t="str">
            <v>150</v>
          </cell>
          <cell r="G981" t="str">
            <v>拐点</v>
          </cell>
          <cell r="H981" t="str">
            <v>检修井</v>
          </cell>
          <cell r="I981" t="str">
            <v>19674.57</v>
          </cell>
          <cell r="J981" t="str">
            <v>106009.60</v>
          </cell>
          <cell r="K981" t="str">
            <v>15.21</v>
          </cell>
          <cell r="L981" t="str">
            <v>14.47</v>
          </cell>
          <cell r="M981"/>
          <cell r="N981" t="str">
            <v>0.74</v>
          </cell>
          <cell r="O981"/>
          <cell r="P981"/>
          <cell r="Q981"/>
          <cell r="R981"/>
        </row>
        <row r="982">
          <cell r="A982" t="str">
            <v>12J639</v>
          </cell>
          <cell r="B982"/>
          <cell r="C982" t="str">
            <v>12J630</v>
          </cell>
          <cell r="D982" t="str">
            <v>管埋</v>
          </cell>
          <cell r="E982" t="str">
            <v>铸铁</v>
          </cell>
          <cell r="F982" t="str">
            <v>200</v>
          </cell>
          <cell r="G982" t="str">
            <v>拐点</v>
          </cell>
          <cell r="H982"/>
          <cell r="I982" t="str">
            <v>19678.75</v>
          </cell>
          <cell r="J982" t="str">
            <v>106022.24</v>
          </cell>
          <cell r="K982" t="str">
            <v>15.39</v>
          </cell>
          <cell r="L982" t="str">
            <v>14.42</v>
          </cell>
          <cell r="M982"/>
          <cell r="N982" t="str">
            <v>0.97</v>
          </cell>
          <cell r="O982"/>
          <cell r="P982"/>
          <cell r="Q982"/>
          <cell r="R982"/>
        </row>
        <row r="983">
          <cell r="A983"/>
          <cell r="B983"/>
          <cell r="C983" t="str">
            <v>12J640</v>
          </cell>
          <cell r="D983" t="str">
            <v>管埋</v>
          </cell>
          <cell r="E983" t="str">
            <v>铸铁</v>
          </cell>
          <cell r="F983" t="str">
            <v>200</v>
          </cell>
          <cell r="G983" t="str">
            <v>拐点</v>
          </cell>
          <cell r="H983"/>
          <cell r="I983" t="str">
            <v>19678.75</v>
          </cell>
          <cell r="J983" t="str">
            <v>106022.24</v>
          </cell>
          <cell r="K983" t="str">
            <v>15.39</v>
          </cell>
          <cell r="L983" t="str">
            <v>14.42</v>
          </cell>
          <cell r="M983"/>
          <cell r="N983" t="str">
            <v>0.97</v>
          </cell>
          <cell r="O983"/>
          <cell r="P983"/>
          <cell r="Q983"/>
          <cell r="R983"/>
        </row>
        <row r="984">
          <cell r="A984"/>
          <cell r="B984"/>
          <cell r="C984" t="str">
            <v>12J641</v>
          </cell>
          <cell r="D984" t="str">
            <v>管埋</v>
          </cell>
          <cell r="E984" t="str">
            <v>铸铁</v>
          </cell>
          <cell r="F984" t="str">
            <v>100</v>
          </cell>
          <cell r="G984" t="str">
            <v>拐点</v>
          </cell>
          <cell r="H984"/>
          <cell r="I984" t="str">
            <v>19678.75</v>
          </cell>
          <cell r="J984" t="str">
            <v>106022.24</v>
          </cell>
          <cell r="K984" t="str">
            <v>15.39</v>
          </cell>
          <cell r="L984" t="str">
            <v>14.42</v>
          </cell>
          <cell r="M984"/>
          <cell r="N984" t="str">
            <v>0.97</v>
          </cell>
          <cell r="O984"/>
          <cell r="P984"/>
          <cell r="Q984"/>
          <cell r="R984"/>
        </row>
        <row r="985">
          <cell r="A985"/>
          <cell r="B985"/>
          <cell r="C985" t="str">
            <v>12J659</v>
          </cell>
          <cell r="D985" t="str">
            <v>管埋</v>
          </cell>
          <cell r="E985" t="str">
            <v>铸铁</v>
          </cell>
          <cell r="F985" t="str">
            <v>200</v>
          </cell>
          <cell r="G985" t="str">
            <v>拐点</v>
          </cell>
          <cell r="H985"/>
          <cell r="I985" t="str">
            <v>19678.75</v>
          </cell>
          <cell r="J985" t="str">
            <v>106022.24</v>
          </cell>
          <cell r="K985" t="str">
            <v>15.39</v>
          </cell>
          <cell r="L985" t="str">
            <v>14.42</v>
          </cell>
          <cell r="M985"/>
          <cell r="N985" t="str">
            <v>0.97</v>
          </cell>
          <cell r="O985"/>
          <cell r="P985"/>
          <cell r="Q985"/>
          <cell r="R985"/>
        </row>
        <row r="986">
          <cell r="A986" t="str">
            <v>12J640</v>
          </cell>
          <cell r="B986"/>
          <cell r="C986" t="str">
            <v>12J639</v>
          </cell>
          <cell r="D986" t="str">
            <v>管埋</v>
          </cell>
          <cell r="E986" t="str">
            <v>铸铁</v>
          </cell>
          <cell r="F986" t="str">
            <v>200</v>
          </cell>
          <cell r="G986" t="str">
            <v>拐点</v>
          </cell>
          <cell r="H986" t="str">
            <v>检修井</v>
          </cell>
          <cell r="I986" t="str">
            <v>19679.08</v>
          </cell>
          <cell r="J986" t="str">
            <v>106022.71</v>
          </cell>
          <cell r="K986" t="str">
            <v>15.43</v>
          </cell>
          <cell r="L986" t="str">
            <v>14.46</v>
          </cell>
          <cell r="M986"/>
          <cell r="N986" t="str">
            <v>0.97</v>
          </cell>
          <cell r="O986"/>
          <cell r="P986"/>
          <cell r="Q986"/>
          <cell r="R986"/>
        </row>
        <row r="987">
          <cell r="A987" t="str">
            <v>12J641</v>
          </cell>
          <cell r="B987"/>
          <cell r="C987" t="str">
            <v>12J639</v>
          </cell>
          <cell r="D987" t="str">
            <v>管埋</v>
          </cell>
          <cell r="E987" t="str">
            <v>铸铁</v>
          </cell>
          <cell r="F987" t="str">
            <v>100</v>
          </cell>
          <cell r="G987" t="str">
            <v>拐点</v>
          </cell>
          <cell r="H987"/>
          <cell r="I987" t="str">
            <v>19676.51</v>
          </cell>
          <cell r="J987" t="str">
            <v>106021.87</v>
          </cell>
          <cell r="K987" t="str">
            <v>15.43</v>
          </cell>
          <cell r="L987" t="str">
            <v>14.53</v>
          </cell>
          <cell r="M987"/>
          <cell r="N987" t="str">
            <v>0.90</v>
          </cell>
          <cell r="O987"/>
          <cell r="P987"/>
          <cell r="Q987"/>
          <cell r="R987"/>
        </row>
        <row r="988">
          <cell r="A988"/>
          <cell r="B988"/>
          <cell r="C988" t="str">
            <v>12J642</v>
          </cell>
          <cell r="D988" t="str">
            <v>管埋</v>
          </cell>
          <cell r="E988" t="str">
            <v>铸铁</v>
          </cell>
          <cell r="F988" t="str">
            <v>100</v>
          </cell>
          <cell r="G988" t="str">
            <v>拐点</v>
          </cell>
          <cell r="H988"/>
          <cell r="I988" t="str">
            <v>19676.51</v>
          </cell>
          <cell r="J988" t="str">
            <v>106021.87</v>
          </cell>
          <cell r="K988" t="str">
            <v>15.43</v>
          </cell>
          <cell r="L988" t="str">
            <v>14.53</v>
          </cell>
          <cell r="M988"/>
          <cell r="N988" t="str">
            <v>0.90</v>
          </cell>
          <cell r="O988"/>
          <cell r="P988"/>
          <cell r="Q988"/>
          <cell r="R988"/>
        </row>
        <row r="989">
          <cell r="A989" t="str">
            <v>12J642</v>
          </cell>
          <cell r="B989"/>
          <cell r="C989" t="str">
            <v>12J641</v>
          </cell>
          <cell r="D989" t="str">
            <v>管埋</v>
          </cell>
          <cell r="E989" t="str">
            <v>铸铁</v>
          </cell>
          <cell r="F989" t="str">
            <v>100</v>
          </cell>
          <cell r="G989" t="str">
            <v>拐点</v>
          </cell>
          <cell r="H989" t="str">
            <v>检修井</v>
          </cell>
          <cell r="I989" t="str">
            <v>19676.67</v>
          </cell>
          <cell r="J989" t="str">
            <v>106023.11</v>
          </cell>
          <cell r="K989" t="str">
            <v>15.47</v>
          </cell>
          <cell r="L989" t="str">
            <v>14.57</v>
          </cell>
          <cell r="M989"/>
          <cell r="N989" t="str">
            <v>0.90</v>
          </cell>
          <cell r="O989"/>
          <cell r="P989"/>
          <cell r="Q989"/>
          <cell r="R989"/>
        </row>
        <row r="990">
          <cell r="A990"/>
          <cell r="B990"/>
          <cell r="C990" t="str">
            <v>12J644</v>
          </cell>
          <cell r="D990" t="str">
            <v>管埋</v>
          </cell>
          <cell r="E990" t="str">
            <v>铸铁</v>
          </cell>
          <cell r="F990" t="str">
            <v>100</v>
          </cell>
          <cell r="G990" t="str">
            <v>拐点</v>
          </cell>
          <cell r="H990" t="str">
            <v>检修井</v>
          </cell>
          <cell r="I990" t="str">
            <v>19676.67</v>
          </cell>
          <cell r="J990" t="str">
            <v>106023.11</v>
          </cell>
          <cell r="K990" t="str">
            <v>15.47</v>
          </cell>
          <cell r="L990" t="str">
            <v>14.57</v>
          </cell>
          <cell r="M990"/>
          <cell r="N990" t="str">
            <v>0.90</v>
          </cell>
          <cell r="O990"/>
          <cell r="P990"/>
          <cell r="Q990"/>
          <cell r="R990"/>
        </row>
        <row r="991">
          <cell r="A991" t="str">
            <v>12J643</v>
          </cell>
          <cell r="B991"/>
          <cell r="C991" t="str">
            <v>12J644</v>
          </cell>
          <cell r="D991" t="str">
            <v>管埋</v>
          </cell>
          <cell r="E991" t="str">
            <v>铸铁</v>
          </cell>
          <cell r="F991" t="str">
            <v>100</v>
          </cell>
          <cell r="G991" t="str">
            <v>终止点</v>
          </cell>
          <cell r="H991" t="str">
            <v>消火栓</v>
          </cell>
          <cell r="I991" t="str">
            <v>19675.51</v>
          </cell>
          <cell r="J991" t="str">
            <v>106023.88</v>
          </cell>
          <cell r="K991" t="str">
            <v>15.55</v>
          </cell>
          <cell r="L991" t="str">
            <v>14.75</v>
          </cell>
          <cell r="M991"/>
          <cell r="N991" t="str">
            <v>0.80</v>
          </cell>
          <cell r="O991"/>
          <cell r="P991"/>
          <cell r="Q991"/>
          <cell r="R991"/>
        </row>
        <row r="992">
          <cell r="A992" t="str">
            <v>12J644</v>
          </cell>
          <cell r="B992"/>
          <cell r="C992" t="str">
            <v>12J642</v>
          </cell>
          <cell r="D992" t="str">
            <v>管埋</v>
          </cell>
          <cell r="E992" t="str">
            <v>铸铁</v>
          </cell>
          <cell r="F992" t="str">
            <v>100</v>
          </cell>
          <cell r="G992" t="str">
            <v>三通</v>
          </cell>
          <cell r="H992"/>
          <cell r="I992" t="str">
            <v>19676.73</v>
          </cell>
          <cell r="J992" t="str">
            <v>106023.66</v>
          </cell>
          <cell r="K992" t="str">
            <v>15.50</v>
          </cell>
          <cell r="L992" t="str">
            <v>14.65</v>
          </cell>
          <cell r="M992"/>
          <cell r="N992" t="str">
            <v>0.85</v>
          </cell>
          <cell r="O992"/>
          <cell r="P992"/>
          <cell r="Q992"/>
          <cell r="R992"/>
        </row>
        <row r="993">
          <cell r="A993"/>
          <cell r="B993"/>
          <cell r="C993" t="str">
            <v>12J643</v>
          </cell>
          <cell r="D993" t="str">
            <v>管埋</v>
          </cell>
          <cell r="E993" t="str">
            <v>铸铁</v>
          </cell>
          <cell r="F993" t="str">
            <v>100</v>
          </cell>
          <cell r="G993" t="str">
            <v>三通</v>
          </cell>
          <cell r="H993"/>
          <cell r="I993" t="str">
            <v>19676.73</v>
          </cell>
          <cell r="J993" t="str">
            <v>106023.66</v>
          </cell>
          <cell r="K993" t="str">
            <v>15.50</v>
          </cell>
          <cell r="L993" t="str">
            <v>14.65</v>
          </cell>
          <cell r="M993"/>
          <cell r="N993" t="str">
            <v>0.85</v>
          </cell>
          <cell r="O993"/>
          <cell r="P993"/>
          <cell r="Q993"/>
          <cell r="R993"/>
        </row>
        <row r="994">
          <cell r="A994"/>
          <cell r="B994"/>
          <cell r="C994" t="str">
            <v>12J645</v>
          </cell>
          <cell r="D994" t="str">
            <v>管埋</v>
          </cell>
          <cell r="E994" t="str">
            <v>塑胶</v>
          </cell>
          <cell r="F994" t="str">
            <v>100</v>
          </cell>
          <cell r="G994" t="str">
            <v>三通</v>
          </cell>
          <cell r="H994"/>
          <cell r="I994" t="str">
            <v>19676.73</v>
          </cell>
          <cell r="J994" t="str">
            <v>106023.66</v>
          </cell>
          <cell r="K994" t="str">
            <v>15.50</v>
          </cell>
          <cell r="L994" t="str">
            <v>15.30</v>
          </cell>
          <cell r="M994"/>
          <cell r="N994" t="str">
            <v>0.20</v>
          </cell>
          <cell r="O994"/>
          <cell r="P994"/>
          <cell r="Q994"/>
          <cell r="R994"/>
        </row>
        <row r="995">
          <cell r="A995" t="str">
            <v>12J645</v>
          </cell>
          <cell r="B995"/>
          <cell r="C995" t="str">
            <v>12J644</v>
          </cell>
          <cell r="D995" t="str">
            <v>管埋</v>
          </cell>
          <cell r="E995" t="str">
            <v>塑胶</v>
          </cell>
          <cell r="F995" t="str">
            <v>100</v>
          </cell>
          <cell r="G995" t="str">
            <v>拐点</v>
          </cell>
          <cell r="H995" t="str">
            <v>检修井</v>
          </cell>
          <cell r="I995" t="str">
            <v>19677.87</v>
          </cell>
          <cell r="J995" t="str">
            <v>106023.64</v>
          </cell>
          <cell r="K995" t="str">
            <v>15.56</v>
          </cell>
          <cell r="L995" t="str">
            <v>15.46</v>
          </cell>
          <cell r="M995"/>
          <cell r="N995" t="str">
            <v>0.10</v>
          </cell>
          <cell r="O995"/>
          <cell r="P995"/>
          <cell r="Q995"/>
          <cell r="R995"/>
        </row>
        <row r="996">
          <cell r="A996"/>
          <cell r="B996"/>
          <cell r="C996" t="str">
            <v>12J646</v>
          </cell>
          <cell r="D996" t="str">
            <v>管埋</v>
          </cell>
          <cell r="E996" t="str">
            <v>塑胶</v>
          </cell>
          <cell r="F996" t="str">
            <v>100</v>
          </cell>
          <cell r="G996" t="str">
            <v>拐点</v>
          </cell>
          <cell r="H996" t="str">
            <v>检修井</v>
          </cell>
          <cell r="I996" t="str">
            <v>19677.87</v>
          </cell>
          <cell r="J996" t="str">
            <v>106023.64</v>
          </cell>
          <cell r="K996" t="str">
            <v>15.56</v>
          </cell>
          <cell r="L996" t="str">
            <v>15.46</v>
          </cell>
          <cell r="M996"/>
          <cell r="N996" t="str">
            <v>0.10</v>
          </cell>
          <cell r="O996"/>
          <cell r="P996"/>
          <cell r="Q996"/>
          <cell r="R996"/>
        </row>
        <row r="997">
          <cell r="A997" t="str">
            <v>12J646</v>
          </cell>
          <cell r="B997"/>
          <cell r="C997" t="str">
            <v>12J645</v>
          </cell>
          <cell r="D997" t="str">
            <v>管埋</v>
          </cell>
          <cell r="E997" t="str">
            <v>塑胶</v>
          </cell>
          <cell r="F997" t="str">
            <v>100</v>
          </cell>
          <cell r="G997" t="str">
            <v>拐点</v>
          </cell>
          <cell r="H997"/>
          <cell r="I997" t="str">
            <v>19680.94</v>
          </cell>
          <cell r="J997" t="str">
            <v>106023.97</v>
          </cell>
          <cell r="K997" t="str">
            <v>15.49</v>
          </cell>
          <cell r="L997" t="str">
            <v>15.29</v>
          </cell>
          <cell r="M997"/>
          <cell r="N997" t="str">
            <v>0.20</v>
          </cell>
          <cell r="O997"/>
          <cell r="P997"/>
          <cell r="Q997"/>
          <cell r="R997"/>
        </row>
        <row r="998">
          <cell r="A998"/>
          <cell r="B998"/>
          <cell r="C998" t="str">
            <v>12J649</v>
          </cell>
          <cell r="D998" t="str">
            <v>管埋</v>
          </cell>
          <cell r="E998" t="str">
            <v>塑胶</v>
          </cell>
          <cell r="F998" t="str">
            <v>100</v>
          </cell>
          <cell r="G998" t="str">
            <v>拐点</v>
          </cell>
          <cell r="H998"/>
          <cell r="I998" t="str">
            <v>19680.94</v>
          </cell>
          <cell r="J998" t="str">
            <v>106023.97</v>
          </cell>
          <cell r="K998" t="str">
            <v>15.49</v>
          </cell>
          <cell r="L998" t="str">
            <v>15.29</v>
          </cell>
          <cell r="M998"/>
          <cell r="N998" t="str">
            <v>0.20</v>
          </cell>
          <cell r="O998"/>
          <cell r="P998"/>
          <cell r="Q998"/>
          <cell r="R998"/>
        </row>
        <row r="999">
          <cell r="A999" t="str">
            <v>12J649</v>
          </cell>
          <cell r="B999"/>
          <cell r="C999" t="str">
            <v>12J646</v>
          </cell>
          <cell r="D999" t="str">
            <v>管埋</v>
          </cell>
          <cell r="E999" t="str">
            <v>塑胶</v>
          </cell>
          <cell r="F999" t="str">
            <v>100</v>
          </cell>
          <cell r="G999" t="str">
            <v>拐点</v>
          </cell>
          <cell r="H999"/>
          <cell r="I999" t="str">
            <v>19680.21</v>
          </cell>
          <cell r="J999" t="str">
            <v>106029.12</v>
          </cell>
          <cell r="K999" t="str">
            <v>15.20</v>
          </cell>
          <cell r="L999" t="str">
            <v>15.10</v>
          </cell>
          <cell r="M999"/>
          <cell r="N999" t="str">
            <v>0.10</v>
          </cell>
          <cell r="O999"/>
          <cell r="P999"/>
          <cell r="Q999"/>
          <cell r="R999"/>
        </row>
        <row r="1000">
          <cell r="A1000"/>
          <cell r="B1000"/>
          <cell r="C1000" t="str">
            <v>12J650</v>
          </cell>
          <cell r="D1000" t="str">
            <v>管埋</v>
          </cell>
          <cell r="E1000" t="str">
            <v>塑胶</v>
          </cell>
          <cell r="F1000" t="str">
            <v>100</v>
          </cell>
          <cell r="G1000" t="str">
            <v>拐点</v>
          </cell>
          <cell r="H1000"/>
          <cell r="I1000" t="str">
            <v>19680.21</v>
          </cell>
          <cell r="J1000" t="str">
            <v>106029.12</v>
          </cell>
          <cell r="K1000" t="str">
            <v>15.20</v>
          </cell>
          <cell r="L1000" t="str">
            <v>15.10</v>
          </cell>
          <cell r="M1000"/>
          <cell r="N1000" t="str">
            <v>0.10</v>
          </cell>
          <cell r="O1000"/>
          <cell r="P1000"/>
          <cell r="Q1000"/>
          <cell r="R1000"/>
        </row>
        <row r="1001">
          <cell r="A1001" t="str">
            <v>12J650</v>
          </cell>
          <cell r="B1001"/>
          <cell r="C1001" t="str">
            <v>12J649</v>
          </cell>
          <cell r="D1001" t="str">
            <v>管埋</v>
          </cell>
          <cell r="E1001" t="str">
            <v>塑胶</v>
          </cell>
          <cell r="F1001" t="str">
            <v>100</v>
          </cell>
          <cell r="G1001" t="str">
            <v>拐点</v>
          </cell>
          <cell r="H1001"/>
          <cell r="I1001" t="str">
            <v>19679.28</v>
          </cell>
          <cell r="J1001" t="str">
            <v>106029.21</v>
          </cell>
          <cell r="K1001" t="str">
            <v>15.22</v>
          </cell>
          <cell r="L1001" t="str">
            <v>15.12</v>
          </cell>
          <cell r="M1001"/>
          <cell r="N1001" t="str">
            <v>0.10</v>
          </cell>
          <cell r="O1001"/>
          <cell r="P1001"/>
          <cell r="Q1001"/>
          <cell r="R1001"/>
        </row>
        <row r="1002">
          <cell r="A1002"/>
          <cell r="B1002"/>
          <cell r="C1002" t="str">
            <v>12J651</v>
          </cell>
          <cell r="D1002" t="str">
            <v>管埋</v>
          </cell>
          <cell r="E1002" t="str">
            <v>塑胶</v>
          </cell>
          <cell r="F1002" t="str">
            <v>100</v>
          </cell>
          <cell r="G1002" t="str">
            <v>拐点</v>
          </cell>
          <cell r="H1002"/>
          <cell r="I1002" t="str">
            <v>19679.28</v>
          </cell>
          <cell r="J1002" t="str">
            <v>106029.21</v>
          </cell>
          <cell r="K1002" t="str">
            <v>15.22</v>
          </cell>
          <cell r="L1002" t="str">
            <v>15.12</v>
          </cell>
          <cell r="M1002"/>
          <cell r="N1002" t="str">
            <v>0.10</v>
          </cell>
          <cell r="O1002"/>
          <cell r="P1002"/>
          <cell r="Q1002"/>
          <cell r="R1002"/>
        </row>
        <row r="1003">
          <cell r="A1003" t="str">
            <v>12J651</v>
          </cell>
          <cell r="B1003"/>
          <cell r="C1003" t="str">
            <v>12J650</v>
          </cell>
          <cell r="D1003" t="str">
            <v>管埋</v>
          </cell>
          <cell r="E1003" t="str">
            <v>塑胶</v>
          </cell>
          <cell r="F1003" t="str">
            <v>100</v>
          </cell>
          <cell r="G1003" t="str">
            <v>拐点</v>
          </cell>
          <cell r="H1003"/>
          <cell r="I1003" t="str">
            <v>19679.15</v>
          </cell>
          <cell r="J1003" t="str">
            <v>106032.40</v>
          </cell>
          <cell r="K1003" t="str">
            <v>15.24</v>
          </cell>
          <cell r="L1003" t="str">
            <v>15.14</v>
          </cell>
          <cell r="M1003"/>
          <cell r="N1003" t="str">
            <v>0.10</v>
          </cell>
          <cell r="O1003"/>
          <cell r="P1003"/>
          <cell r="Q1003"/>
          <cell r="R1003"/>
        </row>
        <row r="1004">
          <cell r="A1004"/>
          <cell r="B1004"/>
          <cell r="C1004" t="str">
            <v>12J652</v>
          </cell>
          <cell r="D1004" t="str">
            <v>管埋</v>
          </cell>
          <cell r="E1004" t="str">
            <v>塑胶</v>
          </cell>
          <cell r="F1004" t="str">
            <v>100</v>
          </cell>
          <cell r="G1004" t="str">
            <v>拐点</v>
          </cell>
          <cell r="H1004"/>
          <cell r="I1004" t="str">
            <v>19679.15</v>
          </cell>
          <cell r="J1004" t="str">
            <v>106032.40</v>
          </cell>
          <cell r="K1004" t="str">
            <v>15.24</v>
          </cell>
          <cell r="L1004" t="str">
            <v>15.14</v>
          </cell>
          <cell r="M1004"/>
          <cell r="N1004" t="str">
            <v>0.10</v>
          </cell>
          <cell r="O1004"/>
          <cell r="P1004"/>
          <cell r="Q1004"/>
          <cell r="R1004"/>
        </row>
        <row r="1005">
          <cell r="A1005" t="str">
            <v>12J652</v>
          </cell>
          <cell r="B1005"/>
          <cell r="C1005" t="str">
            <v>12J651</v>
          </cell>
          <cell r="D1005" t="str">
            <v>管埋</v>
          </cell>
          <cell r="E1005" t="str">
            <v>塑胶</v>
          </cell>
          <cell r="F1005" t="str">
            <v>100</v>
          </cell>
          <cell r="G1005" t="str">
            <v>拐点</v>
          </cell>
          <cell r="H1005"/>
          <cell r="I1005" t="str">
            <v>19679.81</v>
          </cell>
          <cell r="J1005" t="str">
            <v>106032.52</v>
          </cell>
          <cell r="K1005" t="str">
            <v>15.24</v>
          </cell>
          <cell r="L1005" t="str">
            <v>15.14</v>
          </cell>
          <cell r="M1005"/>
          <cell r="N1005" t="str">
            <v>0.10</v>
          </cell>
          <cell r="O1005"/>
          <cell r="P1005"/>
          <cell r="Q1005"/>
          <cell r="R1005"/>
        </row>
        <row r="1006">
          <cell r="A1006"/>
          <cell r="B1006"/>
          <cell r="C1006" t="str">
            <v>12J654</v>
          </cell>
          <cell r="D1006" t="str">
            <v>管埋</v>
          </cell>
          <cell r="E1006" t="str">
            <v>塑胶</v>
          </cell>
          <cell r="F1006" t="str">
            <v>100</v>
          </cell>
          <cell r="G1006" t="str">
            <v>拐点</v>
          </cell>
          <cell r="H1006"/>
          <cell r="I1006" t="str">
            <v>19679.81</v>
          </cell>
          <cell r="J1006" t="str">
            <v>106032.52</v>
          </cell>
          <cell r="K1006" t="str">
            <v>15.24</v>
          </cell>
          <cell r="L1006" t="str">
            <v>15.14</v>
          </cell>
          <cell r="M1006"/>
          <cell r="N1006" t="str">
            <v>0.10</v>
          </cell>
          <cell r="O1006"/>
          <cell r="P1006"/>
          <cell r="Q1006"/>
          <cell r="R1006"/>
        </row>
        <row r="1007">
          <cell r="A1007" t="str">
            <v>12J654</v>
          </cell>
          <cell r="B1007"/>
          <cell r="C1007" t="str">
            <v>12J652</v>
          </cell>
          <cell r="D1007" t="str">
            <v>管埋</v>
          </cell>
          <cell r="E1007" t="str">
            <v>塑胶</v>
          </cell>
          <cell r="F1007" t="str">
            <v>100</v>
          </cell>
          <cell r="G1007" t="str">
            <v>三通</v>
          </cell>
          <cell r="H1007"/>
          <cell r="I1007" t="str">
            <v>19679.19</v>
          </cell>
          <cell r="J1007" t="str">
            <v>106045.81</v>
          </cell>
          <cell r="K1007" t="str">
            <v>15.29</v>
          </cell>
          <cell r="L1007" t="str">
            <v>15.19</v>
          </cell>
          <cell r="M1007"/>
          <cell r="N1007" t="str">
            <v>0.10</v>
          </cell>
          <cell r="O1007"/>
          <cell r="P1007"/>
          <cell r="Q1007"/>
          <cell r="R1007"/>
        </row>
        <row r="1008">
          <cell r="A1008"/>
          <cell r="B1008"/>
          <cell r="C1008" t="str">
            <v>12J655</v>
          </cell>
          <cell r="D1008" t="str">
            <v>管埋</v>
          </cell>
          <cell r="E1008" t="str">
            <v>铸铁</v>
          </cell>
          <cell r="F1008" t="str">
            <v>50</v>
          </cell>
          <cell r="G1008" t="str">
            <v>三通</v>
          </cell>
          <cell r="H1008"/>
          <cell r="I1008" t="str">
            <v>19679.19</v>
          </cell>
          <cell r="J1008" t="str">
            <v>106045.81</v>
          </cell>
          <cell r="K1008" t="str">
            <v>15.29</v>
          </cell>
          <cell r="L1008" t="str">
            <v>15.19</v>
          </cell>
          <cell r="M1008"/>
          <cell r="N1008" t="str">
            <v>0.10</v>
          </cell>
          <cell r="O1008"/>
          <cell r="P1008"/>
          <cell r="Q1008"/>
          <cell r="R1008"/>
        </row>
        <row r="1009">
          <cell r="A1009"/>
          <cell r="B1009"/>
          <cell r="C1009" t="str">
            <v>12J660</v>
          </cell>
          <cell r="D1009" t="str">
            <v>管埋</v>
          </cell>
          <cell r="E1009" t="str">
            <v>塑胶</v>
          </cell>
          <cell r="F1009" t="str">
            <v>100</v>
          </cell>
          <cell r="G1009" t="str">
            <v>三通</v>
          </cell>
          <cell r="H1009"/>
          <cell r="I1009" t="str">
            <v>19679.19</v>
          </cell>
          <cell r="J1009" t="str">
            <v>106045.81</v>
          </cell>
          <cell r="K1009" t="str">
            <v>15.29</v>
          </cell>
          <cell r="L1009" t="str">
            <v>15.19</v>
          </cell>
          <cell r="M1009"/>
          <cell r="N1009" t="str">
            <v>0.10</v>
          </cell>
          <cell r="O1009"/>
          <cell r="P1009"/>
          <cell r="Q1009"/>
          <cell r="R1009"/>
        </row>
        <row r="1010">
          <cell r="A1010" t="str">
            <v>12J655</v>
          </cell>
          <cell r="B1010"/>
          <cell r="C1010" t="str">
            <v>12J654</v>
          </cell>
          <cell r="D1010" t="str">
            <v>管埋</v>
          </cell>
          <cell r="E1010" t="str">
            <v>铸铁</v>
          </cell>
          <cell r="F1010" t="str">
            <v>50</v>
          </cell>
          <cell r="G1010" t="str">
            <v>拐点</v>
          </cell>
          <cell r="H1010"/>
          <cell r="I1010" t="str">
            <v>19677.20</v>
          </cell>
          <cell r="J1010" t="str">
            <v>106045.27</v>
          </cell>
          <cell r="K1010" t="str">
            <v>15.81</v>
          </cell>
          <cell r="L1010" t="str">
            <v>15.71</v>
          </cell>
          <cell r="M1010"/>
          <cell r="N1010" t="str">
            <v>0.10</v>
          </cell>
          <cell r="O1010"/>
          <cell r="P1010"/>
          <cell r="Q1010"/>
          <cell r="R1010"/>
        </row>
        <row r="1011">
          <cell r="A1011" t="str">
            <v>12J659</v>
          </cell>
          <cell r="B1011"/>
          <cell r="C1011" t="str">
            <v>12J639</v>
          </cell>
          <cell r="D1011" t="str">
            <v>管埋</v>
          </cell>
          <cell r="E1011" t="str">
            <v>铸铁</v>
          </cell>
          <cell r="F1011" t="str">
            <v>200</v>
          </cell>
          <cell r="G1011" t="str">
            <v>拐点</v>
          </cell>
          <cell r="H1011"/>
          <cell r="I1011" t="str">
            <v>19678.80</v>
          </cell>
          <cell r="J1011" t="str">
            <v>106032.92</v>
          </cell>
          <cell r="K1011" t="str">
            <v>15.25</v>
          </cell>
          <cell r="L1011" t="str">
            <v>14.35</v>
          </cell>
          <cell r="M1011"/>
          <cell r="N1011" t="str">
            <v>0.90</v>
          </cell>
          <cell r="O1011"/>
          <cell r="P1011"/>
          <cell r="Q1011"/>
          <cell r="R1011"/>
        </row>
        <row r="1012">
          <cell r="A1012" t="str">
            <v>12J660</v>
          </cell>
          <cell r="B1012"/>
          <cell r="C1012" t="str">
            <v>12J654</v>
          </cell>
          <cell r="D1012" t="str">
            <v>管埋</v>
          </cell>
          <cell r="E1012" t="str">
            <v>塑胶</v>
          </cell>
          <cell r="F1012" t="str">
            <v>100</v>
          </cell>
          <cell r="G1012" t="str">
            <v>三通</v>
          </cell>
          <cell r="H1012"/>
          <cell r="I1012" t="str">
            <v>19678.46</v>
          </cell>
          <cell r="J1012" t="str">
            <v>106056.22</v>
          </cell>
          <cell r="K1012" t="str">
            <v>15.33</v>
          </cell>
          <cell r="L1012" t="str">
            <v>15.23</v>
          </cell>
          <cell r="M1012"/>
          <cell r="N1012" t="str">
            <v>0.10</v>
          </cell>
          <cell r="O1012"/>
          <cell r="P1012"/>
          <cell r="Q1012"/>
          <cell r="R1012"/>
        </row>
        <row r="1013">
          <cell r="A1013"/>
          <cell r="B1013"/>
          <cell r="C1013" t="str">
            <v>12J661</v>
          </cell>
          <cell r="D1013" t="str">
            <v>管埋</v>
          </cell>
          <cell r="E1013" t="str">
            <v>铸铁</v>
          </cell>
          <cell r="F1013" t="str">
            <v>50</v>
          </cell>
          <cell r="G1013" t="str">
            <v>三通</v>
          </cell>
          <cell r="H1013"/>
          <cell r="I1013" t="str">
            <v>19678.46</v>
          </cell>
          <cell r="J1013" t="str">
            <v>106056.22</v>
          </cell>
          <cell r="K1013" t="str">
            <v>15.33</v>
          </cell>
          <cell r="L1013" t="str">
            <v>15.23</v>
          </cell>
          <cell r="M1013"/>
          <cell r="N1013" t="str">
            <v>0.10</v>
          </cell>
          <cell r="O1013"/>
          <cell r="P1013"/>
          <cell r="Q1013"/>
          <cell r="R1013"/>
        </row>
        <row r="1014">
          <cell r="A1014"/>
          <cell r="B1014"/>
          <cell r="C1014" t="str">
            <v>12J663</v>
          </cell>
          <cell r="D1014" t="str">
            <v>管埋</v>
          </cell>
          <cell r="E1014" t="str">
            <v>塑胶</v>
          </cell>
          <cell r="F1014" t="str">
            <v>100</v>
          </cell>
          <cell r="G1014" t="str">
            <v>三通</v>
          </cell>
          <cell r="H1014"/>
          <cell r="I1014" t="str">
            <v>19678.46</v>
          </cell>
          <cell r="J1014" t="str">
            <v>106056.22</v>
          </cell>
          <cell r="K1014" t="str">
            <v>15.33</v>
          </cell>
          <cell r="L1014" t="str">
            <v>15.23</v>
          </cell>
          <cell r="M1014"/>
          <cell r="N1014" t="str">
            <v>0.10</v>
          </cell>
          <cell r="O1014"/>
          <cell r="P1014"/>
          <cell r="Q1014"/>
          <cell r="R1014"/>
        </row>
        <row r="1015">
          <cell r="A1015" t="str">
            <v>12J661</v>
          </cell>
          <cell r="B1015"/>
          <cell r="C1015" t="str">
            <v>12J660</v>
          </cell>
          <cell r="D1015" t="str">
            <v>管埋</v>
          </cell>
          <cell r="E1015" t="str">
            <v>铸铁</v>
          </cell>
          <cell r="F1015" t="str">
            <v>50</v>
          </cell>
          <cell r="G1015" t="str">
            <v>拐点</v>
          </cell>
          <cell r="H1015"/>
          <cell r="I1015" t="str">
            <v>19677.10</v>
          </cell>
          <cell r="J1015" t="str">
            <v>106056.31</v>
          </cell>
          <cell r="K1015" t="str">
            <v>15.34</v>
          </cell>
          <cell r="L1015" t="str">
            <v>15.24</v>
          </cell>
          <cell r="M1015"/>
          <cell r="N1015" t="str">
            <v>0.10</v>
          </cell>
          <cell r="O1015"/>
          <cell r="P1015"/>
          <cell r="Q1015"/>
          <cell r="R1015"/>
        </row>
        <row r="1016">
          <cell r="A1016" t="str">
            <v>12J663</v>
          </cell>
          <cell r="B1016"/>
          <cell r="C1016" t="str">
            <v>12J660</v>
          </cell>
          <cell r="D1016" t="str">
            <v>管埋</v>
          </cell>
          <cell r="E1016" t="str">
            <v>塑胶</v>
          </cell>
          <cell r="F1016" t="str">
            <v>100</v>
          </cell>
          <cell r="G1016" t="str">
            <v>三通</v>
          </cell>
          <cell r="H1016"/>
          <cell r="I1016" t="str">
            <v>19677.75</v>
          </cell>
          <cell r="J1016" t="str">
            <v>106070.39</v>
          </cell>
          <cell r="K1016" t="str">
            <v>15.54</v>
          </cell>
          <cell r="L1016" t="str">
            <v>15.44</v>
          </cell>
          <cell r="M1016"/>
          <cell r="N1016" t="str">
            <v>0.10</v>
          </cell>
          <cell r="O1016"/>
          <cell r="P1016"/>
          <cell r="Q1016"/>
          <cell r="R1016"/>
        </row>
        <row r="1017">
          <cell r="A1017"/>
          <cell r="B1017"/>
          <cell r="C1017" t="str">
            <v>12J664</v>
          </cell>
          <cell r="D1017" t="str">
            <v>管埋</v>
          </cell>
          <cell r="E1017" t="str">
            <v>铸铁</v>
          </cell>
          <cell r="F1017" t="str">
            <v>50</v>
          </cell>
          <cell r="G1017" t="str">
            <v>三通</v>
          </cell>
          <cell r="H1017"/>
          <cell r="I1017" t="str">
            <v>19677.75</v>
          </cell>
          <cell r="J1017" t="str">
            <v>106070.39</v>
          </cell>
          <cell r="K1017" t="str">
            <v>15.54</v>
          </cell>
          <cell r="L1017" t="str">
            <v>15.44</v>
          </cell>
          <cell r="M1017"/>
          <cell r="N1017" t="str">
            <v>0.10</v>
          </cell>
          <cell r="O1017"/>
          <cell r="P1017"/>
          <cell r="Q1017"/>
          <cell r="R1017"/>
        </row>
        <row r="1018">
          <cell r="A1018"/>
          <cell r="B1018"/>
          <cell r="C1018" t="str">
            <v>12J668</v>
          </cell>
          <cell r="D1018" t="str">
            <v>管埋</v>
          </cell>
          <cell r="E1018" t="str">
            <v>塑胶</v>
          </cell>
          <cell r="F1018" t="str">
            <v>100</v>
          </cell>
          <cell r="G1018" t="str">
            <v>三通</v>
          </cell>
          <cell r="H1018"/>
          <cell r="I1018" t="str">
            <v>19677.75</v>
          </cell>
          <cell r="J1018" t="str">
            <v>106070.39</v>
          </cell>
          <cell r="K1018" t="str">
            <v>15.54</v>
          </cell>
          <cell r="L1018" t="str">
            <v>15.44</v>
          </cell>
          <cell r="M1018"/>
          <cell r="N1018" t="str">
            <v>0.10</v>
          </cell>
          <cell r="O1018"/>
          <cell r="P1018"/>
          <cell r="Q1018"/>
          <cell r="R1018"/>
        </row>
        <row r="1019">
          <cell r="A1019" t="str">
            <v>12J664</v>
          </cell>
          <cell r="B1019"/>
          <cell r="C1019" t="str">
            <v>12J663</v>
          </cell>
          <cell r="D1019" t="str">
            <v>管埋</v>
          </cell>
          <cell r="E1019" t="str">
            <v>铸铁</v>
          </cell>
          <cell r="F1019" t="str">
            <v>50</v>
          </cell>
          <cell r="G1019" t="str">
            <v>拐点</v>
          </cell>
          <cell r="H1019"/>
          <cell r="I1019" t="str">
            <v>19676.28</v>
          </cell>
          <cell r="J1019" t="str">
            <v>106070.34</v>
          </cell>
          <cell r="K1019" t="str">
            <v>16.02</v>
          </cell>
          <cell r="L1019" t="str">
            <v>15.92</v>
          </cell>
          <cell r="M1019"/>
          <cell r="N1019" t="str">
            <v>0.10</v>
          </cell>
          <cell r="O1019"/>
          <cell r="P1019"/>
          <cell r="Q1019"/>
          <cell r="R1019"/>
        </row>
        <row r="1020">
          <cell r="A1020" t="str">
            <v>12J668</v>
          </cell>
          <cell r="B1020"/>
          <cell r="C1020" t="str">
            <v>12J663</v>
          </cell>
          <cell r="D1020" t="str">
            <v>管埋</v>
          </cell>
          <cell r="E1020" t="str">
            <v>塑胶</v>
          </cell>
          <cell r="F1020" t="str">
            <v>100</v>
          </cell>
          <cell r="G1020" t="str">
            <v>三通</v>
          </cell>
          <cell r="H1020"/>
          <cell r="I1020" t="str">
            <v>19677.33</v>
          </cell>
          <cell r="J1020" t="str">
            <v>106077.90</v>
          </cell>
          <cell r="K1020" t="str">
            <v>16.11</v>
          </cell>
          <cell r="L1020" t="str">
            <v>16.01</v>
          </cell>
          <cell r="M1020"/>
          <cell r="N1020" t="str">
            <v>0.10</v>
          </cell>
          <cell r="O1020"/>
          <cell r="P1020"/>
          <cell r="Q1020"/>
          <cell r="R1020"/>
        </row>
        <row r="1021">
          <cell r="A1021"/>
          <cell r="B1021"/>
          <cell r="C1021" t="str">
            <v>12J669</v>
          </cell>
          <cell r="D1021" t="str">
            <v>管埋</v>
          </cell>
          <cell r="E1021" t="str">
            <v>铸铁</v>
          </cell>
          <cell r="F1021" t="str">
            <v>50</v>
          </cell>
          <cell r="G1021" t="str">
            <v>三通</v>
          </cell>
          <cell r="H1021"/>
          <cell r="I1021" t="str">
            <v>19677.33</v>
          </cell>
          <cell r="J1021" t="str">
            <v>106077.90</v>
          </cell>
          <cell r="K1021" t="str">
            <v>16.11</v>
          </cell>
          <cell r="L1021" t="str">
            <v>16.01</v>
          </cell>
          <cell r="M1021"/>
          <cell r="N1021" t="str">
            <v>0.10</v>
          </cell>
          <cell r="O1021"/>
          <cell r="P1021"/>
          <cell r="Q1021"/>
          <cell r="R1021"/>
        </row>
        <row r="1022">
          <cell r="A1022"/>
          <cell r="B1022"/>
          <cell r="C1022" t="str">
            <v>12J670</v>
          </cell>
          <cell r="D1022" t="str">
            <v>管埋</v>
          </cell>
          <cell r="E1022" t="str">
            <v>塑胶</v>
          </cell>
          <cell r="F1022" t="str">
            <v>100</v>
          </cell>
          <cell r="G1022" t="str">
            <v>三通</v>
          </cell>
          <cell r="H1022"/>
          <cell r="I1022" t="str">
            <v>19677.33</v>
          </cell>
          <cell r="J1022" t="str">
            <v>106077.90</v>
          </cell>
          <cell r="K1022" t="str">
            <v>16.11</v>
          </cell>
          <cell r="L1022" t="str">
            <v>16.01</v>
          </cell>
          <cell r="M1022"/>
          <cell r="N1022" t="str">
            <v>0.10</v>
          </cell>
          <cell r="O1022"/>
          <cell r="P1022"/>
          <cell r="Q1022"/>
          <cell r="R1022"/>
        </row>
        <row r="1023">
          <cell r="A1023" t="str">
            <v>12J669</v>
          </cell>
          <cell r="B1023"/>
          <cell r="C1023" t="str">
            <v>12J668</v>
          </cell>
          <cell r="D1023" t="str">
            <v>管埋</v>
          </cell>
          <cell r="E1023" t="str">
            <v>铸铁</v>
          </cell>
          <cell r="F1023" t="str">
            <v>50</v>
          </cell>
          <cell r="G1023" t="str">
            <v>拐点</v>
          </cell>
          <cell r="H1023"/>
          <cell r="I1023" t="str">
            <v>19676.17</v>
          </cell>
          <cell r="J1023" t="str">
            <v>106077.76</v>
          </cell>
          <cell r="K1023" t="str">
            <v>16.14</v>
          </cell>
          <cell r="L1023" t="str">
            <v>16.04</v>
          </cell>
          <cell r="M1023"/>
          <cell r="N1023" t="str">
            <v>0.10</v>
          </cell>
          <cell r="O1023"/>
          <cell r="P1023"/>
          <cell r="Q1023"/>
          <cell r="R1023"/>
        </row>
        <row r="1024">
          <cell r="A1024" t="str">
            <v>12J670</v>
          </cell>
          <cell r="B1024"/>
          <cell r="C1024" t="str">
            <v>12J318</v>
          </cell>
          <cell r="D1024" t="str">
            <v>管埋</v>
          </cell>
          <cell r="E1024" t="str">
            <v>塑胶</v>
          </cell>
          <cell r="F1024" t="str">
            <v>100</v>
          </cell>
          <cell r="G1024" t="str">
            <v>三通</v>
          </cell>
          <cell r="H1024"/>
          <cell r="I1024" t="str">
            <v>19677.03</v>
          </cell>
          <cell r="J1024" t="str">
            <v>106084.31</v>
          </cell>
          <cell r="K1024" t="str">
            <v>16.21</v>
          </cell>
          <cell r="L1024" t="str">
            <v>16.11</v>
          </cell>
          <cell r="M1024"/>
          <cell r="N1024" t="str">
            <v>0.10</v>
          </cell>
          <cell r="O1024"/>
          <cell r="P1024"/>
          <cell r="Q1024"/>
          <cell r="R1024"/>
        </row>
        <row r="1025">
          <cell r="A1025"/>
          <cell r="B1025"/>
          <cell r="C1025" t="str">
            <v>12J668</v>
          </cell>
          <cell r="D1025" t="str">
            <v>管埋</v>
          </cell>
          <cell r="E1025" t="str">
            <v>塑胶</v>
          </cell>
          <cell r="F1025" t="str">
            <v>100</v>
          </cell>
          <cell r="G1025" t="str">
            <v>三通</v>
          </cell>
          <cell r="H1025"/>
          <cell r="I1025" t="str">
            <v>19677.03</v>
          </cell>
          <cell r="J1025" t="str">
            <v>106084.31</v>
          </cell>
          <cell r="K1025" t="str">
            <v>16.21</v>
          </cell>
          <cell r="L1025" t="str">
            <v>16.11</v>
          </cell>
          <cell r="M1025"/>
          <cell r="N1025" t="str">
            <v>0.10</v>
          </cell>
          <cell r="O1025"/>
          <cell r="P1025"/>
          <cell r="Q1025"/>
          <cell r="R1025"/>
        </row>
        <row r="1026">
          <cell r="A1026"/>
          <cell r="B1026"/>
          <cell r="C1026" t="str">
            <v>12J671</v>
          </cell>
          <cell r="D1026" t="str">
            <v>管埋</v>
          </cell>
          <cell r="E1026" t="str">
            <v>铸铁</v>
          </cell>
          <cell r="F1026" t="str">
            <v>50</v>
          </cell>
          <cell r="G1026" t="str">
            <v>三通</v>
          </cell>
          <cell r="H1026"/>
          <cell r="I1026" t="str">
            <v>19677.03</v>
          </cell>
          <cell r="J1026" t="str">
            <v>106084.31</v>
          </cell>
          <cell r="K1026" t="str">
            <v>16.21</v>
          </cell>
          <cell r="L1026" t="str">
            <v>16.11</v>
          </cell>
          <cell r="M1026"/>
          <cell r="N1026" t="str">
            <v>0.10</v>
          </cell>
          <cell r="O1026"/>
          <cell r="P1026"/>
          <cell r="Q1026"/>
          <cell r="R1026"/>
        </row>
        <row r="1027">
          <cell r="A1027" t="str">
            <v>12J671</v>
          </cell>
          <cell r="B1027"/>
          <cell r="C1027" t="str">
            <v>12J670</v>
          </cell>
          <cell r="D1027" t="str">
            <v>管埋</v>
          </cell>
          <cell r="E1027" t="str">
            <v>铸铁</v>
          </cell>
          <cell r="F1027" t="str">
            <v>50</v>
          </cell>
          <cell r="G1027" t="str">
            <v>拐点</v>
          </cell>
          <cell r="H1027"/>
          <cell r="I1027" t="str">
            <v>19676.19</v>
          </cell>
          <cell r="J1027" t="str">
            <v>106084.21</v>
          </cell>
          <cell r="K1027" t="str">
            <v>16.21</v>
          </cell>
          <cell r="L1027" t="str">
            <v>16.11</v>
          </cell>
          <cell r="M1027"/>
          <cell r="N1027" t="str">
            <v>0.10</v>
          </cell>
          <cell r="O1027"/>
          <cell r="P1027"/>
          <cell r="Q1027"/>
          <cell r="R1027"/>
        </row>
        <row r="1028">
          <cell r="A1028" t="str">
            <v>12J691</v>
          </cell>
          <cell r="B1028"/>
          <cell r="C1028" t="str">
            <v>12J635</v>
          </cell>
          <cell r="D1028" t="str">
            <v>管埋</v>
          </cell>
          <cell r="E1028" t="str">
            <v>铸铁</v>
          </cell>
          <cell r="F1028" t="str">
            <v>150</v>
          </cell>
          <cell r="G1028" t="str">
            <v>三通</v>
          </cell>
          <cell r="H1028"/>
          <cell r="I1028" t="str">
            <v>19665.63</v>
          </cell>
          <cell r="J1028" t="str">
            <v>106008.70</v>
          </cell>
          <cell r="K1028" t="str">
            <v>14.61</v>
          </cell>
          <cell r="L1028" t="str">
            <v>14.25</v>
          </cell>
          <cell r="M1028"/>
          <cell r="N1028" t="str">
            <v>0.36</v>
          </cell>
          <cell r="O1028"/>
          <cell r="P1028"/>
          <cell r="Q1028"/>
          <cell r="R1028"/>
        </row>
        <row r="1029">
          <cell r="A1029"/>
          <cell r="B1029"/>
          <cell r="C1029" t="str">
            <v>12J692</v>
          </cell>
          <cell r="D1029" t="str">
            <v>管埋</v>
          </cell>
          <cell r="E1029" t="str">
            <v>铸铁</v>
          </cell>
          <cell r="F1029" t="str">
            <v>150</v>
          </cell>
          <cell r="G1029" t="str">
            <v>三通</v>
          </cell>
          <cell r="H1029"/>
          <cell r="I1029" t="str">
            <v>19665.63</v>
          </cell>
          <cell r="J1029" t="str">
            <v>106008.70</v>
          </cell>
          <cell r="K1029" t="str">
            <v>14.61</v>
          </cell>
          <cell r="L1029" t="str">
            <v>14.25</v>
          </cell>
          <cell r="M1029"/>
          <cell r="N1029" t="str">
            <v>0.36</v>
          </cell>
          <cell r="O1029"/>
          <cell r="P1029"/>
          <cell r="Q1029"/>
          <cell r="R1029"/>
        </row>
        <row r="1030">
          <cell r="A1030"/>
          <cell r="B1030"/>
          <cell r="C1030" t="str">
            <v>12J750</v>
          </cell>
          <cell r="D1030" t="str">
            <v>管埋</v>
          </cell>
          <cell r="E1030" t="str">
            <v>铸铁</v>
          </cell>
          <cell r="F1030" t="str">
            <v>150</v>
          </cell>
          <cell r="G1030" t="str">
            <v>三通</v>
          </cell>
          <cell r="H1030"/>
          <cell r="I1030" t="str">
            <v>19665.63</v>
          </cell>
          <cell r="J1030" t="str">
            <v>106008.70</v>
          </cell>
          <cell r="K1030" t="str">
            <v>14.61</v>
          </cell>
          <cell r="L1030" t="str">
            <v>14.25</v>
          </cell>
          <cell r="M1030"/>
          <cell r="N1030" t="str">
            <v>0.36</v>
          </cell>
          <cell r="O1030"/>
          <cell r="P1030"/>
          <cell r="Q1030"/>
          <cell r="R1030"/>
        </row>
        <row r="1031">
          <cell r="A1031" t="str">
            <v>12J692</v>
          </cell>
          <cell r="B1031"/>
          <cell r="C1031" t="str">
            <v>12J691</v>
          </cell>
          <cell r="D1031" t="str">
            <v>管埋</v>
          </cell>
          <cell r="E1031" t="str">
            <v>铸铁</v>
          </cell>
          <cell r="F1031" t="str">
            <v>150</v>
          </cell>
          <cell r="G1031" t="str">
            <v>拐点</v>
          </cell>
          <cell r="H1031" t="str">
            <v>检修井</v>
          </cell>
          <cell r="I1031" t="str">
            <v>19665.14</v>
          </cell>
          <cell r="J1031" t="str">
            <v>106012.78</v>
          </cell>
          <cell r="K1031" t="str">
            <v>15.39</v>
          </cell>
          <cell r="L1031" t="str">
            <v>14.43</v>
          </cell>
          <cell r="M1031"/>
          <cell r="N1031" t="str">
            <v>0.96</v>
          </cell>
          <cell r="O1031"/>
          <cell r="P1031"/>
          <cell r="Q1031"/>
          <cell r="R1031"/>
        </row>
        <row r="1032">
          <cell r="A1032"/>
          <cell r="B1032"/>
          <cell r="C1032" t="str">
            <v>12J693</v>
          </cell>
          <cell r="D1032" t="str">
            <v>管埋</v>
          </cell>
          <cell r="E1032" t="str">
            <v>塑胶</v>
          </cell>
          <cell r="F1032" t="str">
            <v>150</v>
          </cell>
          <cell r="G1032" t="str">
            <v>拐点</v>
          </cell>
          <cell r="H1032" t="str">
            <v>检修井</v>
          </cell>
          <cell r="I1032" t="str">
            <v>19665.14</v>
          </cell>
          <cell r="J1032" t="str">
            <v>106012.78</v>
          </cell>
          <cell r="K1032" t="str">
            <v>15.39</v>
          </cell>
          <cell r="L1032" t="str">
            <v>14.42</v>
          </cell>
          <cell r="M1032"/>
          <cell r="N1032" t="str">
            <v>0.97</v>
          </cell>
          <cell r="O1032"/>
          <cell r="P1032"/>
          <cell r="Q1032"/>
          <cell r="R1032"/>
        </row>
        <row r="1033">
          <cell r="A1033"/>
          <cell r="B1033"/>
          <cell r="C1033" t="str">
            <v>12J695</v>
          </cell>
          <cell r="D1033" t="str">
            <v>管埋</v>
          </cell>
          <cell r="E1033" t="str">
            <v>铸铁</v>
          </cell>
          <cell r="F1033" t="str">
            <v>150</v>
          </cell>
          <cell r="G1033" t="str">
            <v>拐点</v>
          </cell>
          <cell r="H1033" t="str">
            <v>检修井</v>
          </cell>
          <cell r="I1033" t="str">
            <v>19665.14</v>
          </cell>
          <cell r="J1033" t="str">
            <v>106012.78</v>
          </cell>
          <cell r="K1033" t="str">
            <v>15.39</v>
          </cell>
          <cell r="L1033" t="str">
            <v>14.42</v>
          </cell>
          <cell r="M1033"/>
          <cell r="N1033" t="str">
            <v>0.97</v>
          </cell>
          <cell r="O1033"/>
          <cell r="P1033"/>
          <cell r="Q1033"/>
          <cell r="R1033"/>
        </row>
        <row r="1034">
          <cell r="A1034" t="str">
            <v>12J693</v>
          </cell>
          <cell r="B1034"/>
          <cell r="C1034" t="str">
            <v>12J692</v>
          </cell>
          <cell r="D1034" t="str">
            <v>管埋</v>
          </cell>
          <cell r="E1034" t="str">
            <v>塑胶</v>
          </cell>
          <cell r="F1034" t="str">
            <v>150</v>
          </cell>
          <cell r="G1034" t="str">
            <v>拐点</v>
          </cell>
          <cell r="H1034" t="str">
            <v>检修井</v>
          </cell>
          <cell r="I1034" t="str">
            <v>19665.34</v>
          </cell>
          <cell r="J1034" t="str">
            <v>106013.51</v>
          </cell>
          <cell r="K1034" t="str">
            <v>15.39</v>
          </cell>
          <cell r="L1034" t="str">
            <v>14.42</v>
          </cell>
          <cell r="M1034"/>
          <cell r="N1034" t="str">
            <v>0.97</v>
          </cell>
          <cell r="O1034"/>
          <cell r="P1034"/>
          <cell r="Q1034"/>
          <cell r="R1034"/>
        </row>
        <row r="1035">
          <cell r="A1035"/>
          <cell r="B1035"/>
          <cell r="C1035" t="str">
            <v>12J694</v>
          </cell>
          <cell r="D1035" t="str">
            <v>管埋</v>
          </cell>
          <cell r="E1035" t="str">
            <v>塑胶</v>
          </cell>
          <cell r="F1035" t="str">
            <v>150</v>
          </cell>
          <cell r="G1035" t="str">
            <v>拐点</v>
          </cell>
          <cell r="H1035" t="str">
            <v>检修井</v>
          </cell>
          <cell r="I1035" t="str">
            <v>19665.34</v>
          </cell>
          <cell r="J1035" t="str">
            <v>106013.51</v>
          </cell>
          <cell r="K1035" t="str">
            <v>15.39</v>
          </cell>
          <cell r="L1035" t="str">
            <v>14.42</v>
          </cell>
          <cell r="M1035"/>
          <cell r="N1035" t="str">
            <v>0.97</v>
          </cell>
          <cell r="O1035"/>
          <cell r="P1035"/>
          <cell r="Q1035"/>
          <cell r="R1035"/>
        </row>
        <row r="1036">
          <cell r="A1036" t="str">
            <v>12J694</v>
          </cell>
          <cell r="B1036"/>
          <cell r="C1036" t="str">
            <v>12J693</v>
          </cell>
          <cell r="D1036" t="str">
            <v>管埋</v>
          </cell>
          <cell r="E1036" t="str">
            <v>塑胶</v>
          </cell>
          <cell r="F1036" t="str">
            <v>150</v>
          </cell>
          <cell r="G1036" t="str">
            <v>拐点</v>
          </cell>
          <cell r="H1036" t="str">
            <v>检修井</v>
          </cell>
          <cell r="I1036" t="str">
            <v>19665.49</v>
          </cell>
          <cell r="J1036" t="str">
            <v>106014.24</v>
          </cell>
          <cell r="K1036" t="str">
            <v>15.37</v>
          </cell>
          <cell r="L1036" t="str">
            <v>14.40</v>
          </cell>
          <cell r="M1036"/>
          <cell r="N1036" t="str">
            <v>0.97</v>
          </cell>
          <cell r="O1036"/>
          <cell r="P1036"/>
          <cell r="Q1036"/>
          <cell r="R1036"/>
        </row>
        <row r="1037">
          <cell r="A1037" t="str">
            <v>12J695</v>
          </cell>
          <cell r="B1037"/>
          <cell r="C1037" t="str">
            <v>12J692</v>
          </cell>
          <cell r="D1037" t="str">
            <v>管埋</v>
          </cell>
          <cell r="E1037" t="str">
            <v>铸铁</v>
          </cell>
          <cell r="F1037" t="str">
            <v>150</v>
          </cell>
          <cell r="G1037" t="str">
            <v>拐点</v>
          </cell>
          <cell r="H1037"/>
          <cell r="I1037" t="str">
            <v>19664.62</v>
          </cell>
          <cell r="J1037" t="str">
            <v>106014.68</v>
          </cell>
          <cell r="K1037" t="str">
            <v>15.35</v>
          </cell>
          <cell r="L1037" t="str">
            <v>14.38</v>
          </cell>
          <cell r="M1037"/>
          <cell r="N1037" t="str">
            <v>0.97</v>
          </cell>
          <cell r="O1037"/>
          <cell r="P1037"/>
          <cell r="Q1037"/>
          <cell r="R1037"/>
        </row>
        <row r="1038">
          <cell r="A1038"/>
          <cell r="B1038"/>
          <cell r="C1038" t="str">
            <v>12J699</v>
          </cell>
          <cell r="D1038" t="str">
            <v>管埋</v>
          </cell>
          <cell r="E1038" t="str">
            <v>铸铁</v>
          </cell>
          <cell r="F1038" t="str">
            <v>100</v>
          </cell>
          <cell r="G1038" t="str">
            <v>拐点</v>
          </cell>
          <cell r="H1038"/>
          <cell r="I1038" t="str">
            <v>19664.62</v>
          </cell>
          <cell r="J1038" t="str">
            <v>106014.68</v>
          </cell>
          <cell r="K1038" t="str">
            <v>15.35</v>
          </cell>
          <cell r="L1038" t="str">
            <v>14.38</v>
          </cell>
          <cell r="M1038"/>
          <cell r="N1038" t="str">
            <v>0.97</v>
          </cell>
          <cell r="O1038"/>
          <cell r="P1038"/>
          <cell r="Q1038"/>
          <cell r="R1038"/>
        </row>
        <row r="1039">
          <cell r="A1039" t="str">
            <v>12J699</v>
          </cell>
          <cell r="B1039"/>
          <cell r="C1039" t="str">
            <v>12J695</v>
          </cell>
          <cell r="D1039" t="str">
            <v>管埋</v>
          </cell>
          <cell r="E1039" t="str">
            <v>铸铁</v>
          </cell>
          <cell r="F1039" t="str">
            <v>100</v>
          </cell>
          <cell r="G1039" t="str">
            <v>拐点</v>
          </cell>
          <cell r="H1039" t="str">
            <v>检修井</v>
          </cell>
          <cell r="I1039" t="str">
            <v>19662.61</v>
          </cell>
          <cell r="J1039" t="str">
            <v>106015.22</v>
          </cell>
          <cell r="K1039" t="str">
            <v>14.15</v>
          </cell>
          <cell r="L1039" t="str">
            <v>13.75</v>
          </cell>
          <cell r="M1039"/>
          <cell r="N1039" t="str">
            <v>0.40</v>
          </cell>
          <cell r="O1039"/>
          <cell r="P1039"/>
          <cell r="Q1039"/>
          <cell r="R1039"/>
        </row>
        <row r="1040">
          <cell r="A1040"/>
          <cell r="B1040"/>
          <cell r="C1040" t="str">
            <v>12J700</v>
          </cell>
          <cell r="D1040" t="str">
            <v>管埋</v>
          </cell>
          <cell r="E1040" t="str">
            <v>塑胶</v>
          </cell>
          <cell r="F1040" t="str">
            <v>100</v>
          </cell>
          <cell r="G1040" t="str">
            <v>拐点</v>
          </cell>
          <cell r="H1040" t="str">
            <v>检修井</v>
          </cell>
          <cell r="I1040" t="str">
            <v>19662.61</v>
          </cell>
          <cell r="J1040" t="str">
            <v>106015.22</v>
          </cell>
          <cell r="K1040" t="str">
            <v>14.15</v>
          </cell>
          <cell r="L1040" t="str">
            <v>13.75</v>
          </cell>
          <cell r="M1040"/>
          <cell r="N1040" t="str">
            <v>0.40</v>
          </cell>
          <cell r="O1040"/>
          <cell r="P1040"/>
          <cell r="Q1040"/>
          <cell r="R1040"/>
        </row>
        <row r="1041">
          <cell r="A1041" t="str">
            <v>12J700</v>
          </cell>
          <cell r="B1041"/>
          <cell r="C1041" t="str">
            <v>12J699</v>
          </cell>
          <cell r="D1041" t="str">
            <v>管埋</v>
          </cell>
          <cell r="E1041" t="str">
            <v>塑胶</v>
          </cell>
          <cell r="F1041" t="str">
            <v>100</v>
          </cell>
          <cell r="G1041" t="str">
            <v>拐点</v>
          </cell>
          <cell r="H1041"/>
          <cell r="I1041" t="str">
            <v>19661.31</v>
          </cell>
          <cell r="J1041" t="str">
            <v>106015.09</v>
          </cell>
          <cell r="K1041" t="str">
            <v>14.12</v>
          </cell>
          <cell r="L1041" t="str">
            <v>13.82</v>
          </cell>
          <cell r="M1041"/>
          <cell r="N1041" t="str">
            <v>0.30</v>
          </cell>
          <cell r="O1041"/>
          <cell r="P1041"/>
          <cell r="Q1041"/>
          <cell r="R1041"/>
        </row>
        <row r="1042">
          <cell r="A1042"/>
          <cell r="B1042"/>
          <cell r="C1042" t="str">
            <v>12J701</v>
          </cell>
          <cell r="D1042" t="str">
            <v>管埋</v>
          </cell>
          <cell r="E1042" t="str">
            <v>塑胶</v>
          </cell>
          <cell r="F1042" t="str">
            <v>100</v>
          </cell>
          <cell r="G1042" t="str">
            <v>拐点</v>
          </cell>
          <cell r="H1042"/>
          <cell r="I1042" t="str">
            <v>19661.31</v>
          </cell>
          <cell r="J1042" t="str">
            <v>106015.09</v>
          </cell>
          <cell r="K1042" t="str">
            <v>14.12</v>
          </cell>
          <cell r="L1042" t="str">
            <v>13.82</v>
          </cell>
          <cell r="M1042"/>
          <cell r="N1042" t="str">
            <v>0.30</v>
          </cell>
          <cell r="O1042"/>
          <cell r="P1042"/>
          <cell r="Q1042"/>
          <cell r="R1042"/>
        </row>
        <row r="1043">
          <cell r="A1043" t="str">
            <v>12J701</v>
          </cell>
          <cell r="B1043"/>
          <cell r="C1043" t="str">
            <v>12J700</v>
          </cell>
          <cell r="D1043" t="str">
            <v>管埋</v>
          </cell>
          <cell r="E1043" t="str">
            <v>塑胶</v>
          </cell>
          <cell r="F1043" t="str">
            <v>100</v>
          </cell>
          <cell r="G1043" t="str">
            <v>拐点</v>
          </cell>
          <cell r="H1043" t="str">
            <v>检修井</v>
          </cell>
          <cell r="I1043" t="str">
            <v>19661.31</v>
          </cell>
          <cell r="J1043" t="str">
            <v>106015.66</v>
          </cell>
          <cell r="K1043" t="str">
            <v>14.11</v>
          </cell>
          <cell r="L1043" t="str">
            <v>13.81</v>
          </cell>
          <cell r="M1043"/>
          <cell r="N1043" t="str">
            <v>0.30</v>
          </cell>
          <cell r="O1043"/>
          <cell r="P1043"/>
          <cell r="Q1043"/>
          <cell r="R1043"/>
        </row>
        <row r="1044">
          <cell r="A1044"/>
          <cell r="B1044"/>
          <cell r="C1044" t="str">
            <v>12J714</v>
          </cell>
          <cell r="D1044" t="str">
            <v>管埋</v>
          </cell>
          <cell r="E1044" t="str">
            <v>塑胶</v>
          </cell>
          <cell r="F1044" t="str">
            <v>100</v>
          </cell>
          <cell r="G1044" t="str">
            <v>拐点</v>
          </cell>
          <cell r="H1044" t="str">
            <v>检修井</v>
          </cell>
          <cell r="I1044" t="str">
            <v>19661.31</v>
          </cell>
          <cell r="J1044" t="str">
            <v>106015.66</v>
          </cell>
          <cell r="K1044" t="str">
            <v>14.11</v>
          </cell>
          <cell r="L1044" t="str">
            <v>13.81</v>
          </cell>
          <cell r="M1044"/>
          <cell r="N1044" t="str">
            <v>0.30</v>
          </cell>
          <cell r="O1044"/>
          <cell r="P1044"/>
          <cell r="Q1044"/>
          <cell r="R1044"/>
        </row>
        <row r="1045">
          <cell r="A1045" t="str">
            <v>12J710</v>
          </cell>
          <cell r="B1045"/>
          <cell r="C1045"/>
          <cell r="D1045"/>
          <cell r="E1045"/>
          <cell r="F1045"/>
          <cell r="G1045" t="str">
            <v>拐点</v>
          </cell>
          <cell r="H1045" t="str">
            <v>检修井</v>
          </cell>
          <cell r="I1045" t="str">
            <v>19662.40</v>
          </cell>
          <cell r="J1045" t="str">
            <v>106019.30</v>
          </cell>
          <cell r="K1045" t="str">
            <v>14.13</v>
          </cell>
          <cell r="L1045" t="str">
            <v>14.13</v>
          </cell>
          <cell r="M1045"/>
          <cell r="N1045"/>
          <cell r="O1045"/>
          <cell r="P1045"/>
          <cell r="Q1045"/>
          <cell r="R1045" t="str">
            <v>未知井</v>
          </cell>
        </row>
        <row r="1046">
          <cell r="A1046" t="str">
            <v>12J711</v>
          </cell>
          <cell r="B1046"/>
          <cell r="C1046"/>
          <cell r="D1046"/>
          <cell r="E1046"/>
          <cell r="F1046"/>
          <cell r="G1046" t="str">
            <v>拐点</v>
          </cell>
          <cell r="H1046" t="str">
            <v>检修井</v>
          </cell>
          <cell r="I1046" t="str">
            <v>19662.69</v>
          </cell>
          <cell r="J1046" t="str">
            <v>106012.90</v>
          </cell>
          <cell r="K1046" t="str">
            <v>14.12</v>
          </cell>
          <cell r="L1046" t="str">
            <v>14.12</v>
          </cell>
          <cell r="M1046"/>
          <cell r="N1046"/>
          <cell r="O1046"/>
          <cell r="P1046"/>
          <cell r="Q1046"/>
          <cell r="R1046" t="str">
            <v>未知井</v>
          </cell>
        </row>
        <row r="1047">
          <cell r="A1047" t="str">
            <v>12J714</v>
          </cell>
          <cell r="B1047"/>
          <cell r="C1047" t="str">
            <v>12J701</v>
          </cell>
          <cell r="D1047" t="str">
            <v>管埋</v>
          </cell>
          <cell r="E1047" t="str">
            <v>塑胶</v>
          </cell>
          <cell r="F1047" t="str">
            <v>100</v>
          </cell>
          <cell r="G1047" t="str">
            <v>三通</v>
          </cell>
          <cell r="H1047"/>
          <cell r="I1047" t="str">
            <v>19660.42</v>
          </cell>
          <cell r="J1047" t="str">
            <v>106027.44</v>
          </cell>
          <cell r="K1047" t="str">
            <v>14.19</v>
          </cell>
          <cell r="L1047" t="str">
            <v>13.89</v>
          </cell>
          <cell r="M1047"/>
          <cell r="N1047" t="str">
            <v>0.30</v>
          </cell>
          <cell r="O1047"/>
          <cell r="P1047"/>
          <cell r="Q1047"/>
          <cell r="R1047"/>
        </row>
        <row r="1048">
          <cell r="A1048"/>
          <cell r="B1048"/>
          <cell r="C1048" t="str">
            <v>12J715</v>
          </cell>
          <cell r="D1048" t="str">
            <v>管埋</v>
          </cell>
          <cell r="E1048" t="str">
            <v>铸铁</v>
          </cell>
          <cell r="F1048" t="str">
            <v>50</v>
          </cell>
          <cell r="G1048" t="str">
            <v>三通</v>
          </cell>
          <cell r="H1048"/>
          <cell r="I1048" t="str">
            <v>19660.42</v>
          </cell>
          <cell r="J1048" t="str">
            <v>106027.44</v>
          </cell>
          <cell r="K1048" t="str">
            <v>14.19</v>
          </cell>
          <cell r="L1048" t="str">
            <v>13.89</v>
          </cell>
          <cell r="M1048"/>
          <cell r="N1048" t="str">
            <v>0.30</v>
          </cell>
          <cell r="O1048"/>
          <cell r="P1048"/>
          <cell r="Q1048"/>
          <cell r="R1048"/>
        </row>
        <row r="1049">
          <cell r="A1049"/>
          <cell r="B1049"/>
          <cell r="C1049" t="str">
            <v>12J717</v>
          </cell>
          <cell r="D1049" t="str">
            <v>管埋</v>
          </cell>
          <cell r="E1049" t="str">
            <v>塑胶</v>
          </cell>
          <cell r="F1049" t="str">
            <v>100</v>
          </cell>
          <cell r="G1049" t="str">
            <v>三通</v>
          </cell>
          <cell r="H1049"/>
          <cell r="I1049" t="str">
            <v>19660.42</v>
          </cell>
          <cell r="J1049" t="str">
            <v>106027.44</v>
          </cell>
          <cell r="K1049" t="str">
            <v>14.19</v>
          </cell>
          <cell r="L1049" t="str">
            <v>13.89</v>
          </cell>
          <cell r="M1049"/>
          <cell r="N1049" t="str">
            <v>0.30</v>
          </cell>
          <cell r="O1049"/>
          <cell r="P1049"/>
          <cell r="Q1049"/>
          <cell r="R1049"/>
        </row>
        <row r="1050">
          <cell r="A1050" t="str">
            <v>12J715</v>
          </cell>
          <cell r="B1050"/>
          <cell r="C1050" t="str">
            <v>12J714</v>
          </cell>
          <cell r="D1050" t="str">
            <v>管埋</v>
          </cell>
          <cell r="E1050" t="str">
            <v>铸铁</v>
          </cell>
          <cell r="F1050" t="str">
            <v>50</v>
          </cell>
          <cell r="G1050" t="str">
            <v>拐点</v>
          </cell>
          <cell r="H1050"/>
          <cell r="I1050" t="str">
            <v>19659.24</v>
          </cell>
          <cell r="J1050" t="str">
            <v>106027.43</v>
          </cell>
          <cell r="K1050" t="str">
            <v>14.18</v>
          </cell>
          <cell r="L1050" t="str">
            <v>13.88</v>
          </cell>
          <cell r="M1050"/>
          <cell r="N1050" t="str">
            <v>0.30</v>
          </cell>
          <cell r="O1050"/>
          <cell r="P1050"/>
          <cell r="Q1050"/>
          <cell r="R1050" t="str">
            <v>入户</v>
          </cell>
        </row>
        <row r="1051">
          <cell r="A1051" t="str">
            <v>12J716</v>
          </cell>
          <cell r="B1051"/>
          <cell r="C1051"/>
          <cell r="D1051"/>
          <cell r="E1051"/>
          <cell r="F1051"/>
          <cell r="G1051" t="str">
            <v>拐点</v>
          </cell>
          <cell r="H1051" t="str">
            <v>检修井</v>
          </cell>
          <cell r="I1051" t="str">
            <v>19660.84</v>
          </cell>
          <cell r="J1051" t="str">
            <v>106037.35</v>
          </cell>
          <cell r="K1051" t="str">
            <v>14.31</v>
          </cell>
          <cell r="L1051" t="str">
            <v>14.31</v>
          </cell>
          <cell r="M1051"/>
          <cell r="N1051"/>
          <cell r="O1051"/>
          <cell r="P1051"/>
          <cell r="Q1051"/>
          <cell r="R1051" t="str">
            <v>未知井</v>
          </cell>
        </row>
        <row r="1052">
          <cell r="A1052" t="str">
            <v>12J717</v>
          </cell>
          <cell r="B1052"/>
          <cell r="C1052" t="str">
            <v>12J714</v>
          </cell>
          <cell r="D1052" t="str">
            <v>管埋</v>
          </cell>
          <cell r="E1052" t="str">
            <v>塑胶</v>
          </cell>
          <cell r="F1052" t="str">
            <v>100</v>
          </cell>
          <cell r="G1052" t="str">
            <v>三通</v>
          </cell>
          <cell r="H1052"/>
          <cell r="I1052" t="str">
            <v>19659.44</v>
          </cell>
          <cell r="J1052" t="str">
            <v>106042.57</v>
          </cell>
          <cell r="K1052" t="str">
            <v>14.34</v>
          </cell>
          <cell r="L1052" t="str">
            <v>14.04</v>
          </cell>
          <cell r="M1052"/>
          <cell r="N1052" t="str">
            <v>0.30</v>
          </cell>
          <cell r="O1052"/>
          <cell r="P1052"/>
          <cell r="Q1052"/>
          <cell r="R1052"/>
        </row>
        <row r="1053">
          <cell r="A1053"/>
          <cell r="B1053"/>
          <cell r="C1053" t="str">
            <v>12J718</v>
          </cell>
          <cell r="D1053" t="str">
            <v>管埋</v>
          </cell>
          <cell r="E1053" t="str">
            <v>塑胶</v>
          </cell>
          <cell r="F1053" t="str">
            <v>100</v>
          </cell>
          <cell r="G1053" t="str">
            <v>三通</v>
          </cell>
          <cell r="H1053"/>
          <cell r="I1053" t="str">
            <v>19659.44</v>
          </cell>
          <cell r="J1053" t="str">
            <v>106042.57</v>
          </cell>
          <cell r="K1053" t="str">
            <v>14.34</v>
          </cell>
          <cell r="L1053" t="str">
            <v>14.04</v>
          </cell>
          <cell r="M1053"/>
          <cell r="N1053" t="str">
            <v>0.30</v>
          </cell>
          <cell r="O1053"/>
          <cell r="P1053"/>
          <cell r="Q1053"/>
          <cell r="R1053"/>
        </row>
        <row r="1054">
          <cell r="A1054"/>
          <cell r="B1054"/>
          <cell r="C1054" t="str">
            <v>12J723</v>
          </cell>
          <cell r="D1054" t="str">
            <v>管埋</v>
          </cell>
          <cell r="E1054" t="str">
            <v>塑胶</v>
          </cell>
          <cell r="F1054" t="str">
            <v>100</v>
          </cell>
          <cell r="G1054" t="str">
            <v>三通</v>
          </cell>
          <cell r="H1054"/>
          <cell r="I1054" t="str">
            <v>19659.44</v>
          </cell>
          <cell r="J1054" t="str">
            <v>106042.57</v>
          </cell>
          <cell r="K1054" t="str">
            <v>14.34</v>
          </cell>
          <cell r="L1054" t="str">
            <v>14.04</v>
          </cell>
          <cell r="M1054"/>
          <cell r="N1054" t="str">
            <v>0.30</v>
          </cell>
          <cell r="O1054"/>
          <cell r="P1054"/>
          <cell r="Q1054"/>
          <cell r="R1054"/>
        </row>
        <row r="1055">
          <cell r="A1055" t="str">
            <v>12J718</v>
          </cell>
          <cell r="B1055"/>
          <cell r="C1055" t="str">
            <v>12J717</v>
          </cell>
          <cell r="D1055" t="str">
            <v>管埋</v>
          </cell>
          <cell r="E1055" t="str">
            <v>塑胶</v>
          </cell>
          <cell r="F1055" t="str">
            <v>100</v>
          </cell>
          <cell r="G1055" t="str">
            <v>拐点</v>
          </cell>
          <cell r="H1055"/>
          <cell r="I1055" t="str">
            <v>19661.08</v>
          </cell>
          <cell r="J1055" t="str">
            <v>106042.53</v>
          </cell>
          <cell r="K1055" t="str">
            <v>14.36</v>
          </cell>
          <cell r="L1055" t="str">
            <v>14.06</v>
          </cell>
          <cell r="M1055"/>
          <cell r="N1055" t="str">
            <v>0.30</v>
          </cell>
          <cell r="O1055"/>
          <cell r="P1055"/>
          <cell r="Q1055"/>
          <cell r="R1055" t="str">
            <v>入户</v>
          </cell>
        </row>
        <row r="1056">
          <cell r="A1056" t="str">
            <v>12J723</v>
          </cell>
          <cell r="B1056"/>
          <cell r="C1056" t="str">
            <v>12J717</v>
          </cell>
          <cell r="D1056" t="str">
            <v>管埋</v>
          </cell>
          <cell r="E1056" t="str">
            <v>塑胶</v>
          </cell>
          <cell r="F1056" t="str">
            <v>100</v>
          </cell>
          <cell r="G1056" t="str">
            <v>三通</v>
          </cell>
          <cell r="H1056"/>
          <cell r="I1056" t="str">
            <v>19658.97</v>
          </cell>
          <cell r="J1056" t="str">
            <v>106046.56</v>
          </cell>
          <cell r="K1056" t="str">
            <v>14.39</v>
          </cell>
          <cell r="L1056" t="str">
            <v>14.09</v>
          </cell>
          <cell r="M1056"/>
          <cell r="N1056" t="str">
            <v>0.30</v>
          </cell>
          <cell r="O1056"/>
          <cell r="P1056"/>
          <cell r="Q1056"/>
          <cell r="R1056"/>
        </row>
        <row r="1057">
          <cell r="A1057"/>
          <cell r="B1057"/>
          <cell r="C1057" t="str">
            <v>12J724</v>
          </cell>
          <cell r="D1057" t="str">
            <v>管埋</v>
          </cell>
          <cell r="E1057" t="str">
            <v>塑胶</v>
          </cell>
          <cell r="F1057" t="str">
            <v>100</v>
          </cell>
          <cell r="G1057" t="str">
            <v>三通</v>
          </cell>
          <cell r="H1057"/>
          <cell r="I1057" t="str">
            <v>19658.97</v>
          </cell>
          <cell r="J1057" t="str">
            <v>106046.56</v>
          </cell>
          <cell r="K1057" t="str">
            <v>14.39</v>
          </cell>
          <cell r="L1057" t="str">
            <v>14.09</v>
          </cell>
          <cell r="M1057"/>
          <cell r="N1057" t="str">
            <v>0.30</v>
          </cell>
          <cell r="O1057"/>
          <cell r="P1057"/>
          <cell r="Q1057"/>
          <cell r="R1057"/>
        </row>
        <row r="1058">
          <cell r="A1058"/>
          <cell r="B1058"/>
          <cell r="C1058" t="str">
            <v>12J727</v>
          </cell>
          <cell r="D1058" t="str">
            <v>管埋</v>
          </cell>
          <cell r="E1058" t="str">
            <v>塑胶</v>
          </cell>
          <cell r="F1058" t="str">
            <v>100</v>
          </cell>
          <cell r="G1058" t="str">
            <v>三通</v>
          </cell>
          <cell r="H1058"/>
          <cell r="I1058" t="str">
            <v>19658.97</v>
          </cell>
          <cell r="J1058" t="str">
            <v>106046.56</v>
          </cell>
          <cell r="K1058" t="str">
            <v>14.39</v>
          </cell>
          <cell r="L1058" t="str">
            <v>14.09</v>
          </cell>
          <cell r="M1058"/>
          <cell r="N1058" t="str">
            <v>0.30</v>
          </cell>
          <cell r="O1058"/>
          <cell r="P1058"/>
          <cell r="Q1058"/>
          <cell r="R1058"/>
        </row>
        <row r="1059">
          <cell r="A1059" t="str">
            <v>12J724</v>
          </cell>
          <cell r="B1059"/>
          <cell r="C1059" t="str">
            <v>12J723</v>
          </cell>
          <cell r="D1059" t="str">
            <v>管埋</v>
          </cell>
          <cell r="E1059" t="str">
            <v>塑胶</v>
          </cell>
          <cell r="F1059" t="str">
            <v>100</v>
          </cell>
          <cell r="G1059" t="str">
            <v>拐点</v>
          </cell>
          <cell r="H1059"/>
          <cell r="I1059" t="str">
            <v>19657.85</v>
          </cell>
          <cell r="J1059" t="str">
            <v>106046.63</v>
          </cell>
          <cell r="K1059" t="str">
            <v>14.39</v>
          </cell>
          <cell r="L1059" t="str">
            <v>14.09</v>
          </cell>
          <cell r="M1059"/>
          <cell r="N1059" t="str">
            <v>0.30</v>
          </cell>
          <cell r="O1059"/>
          <cell r="P1059"/>
          <cell r="Q1059"/>
          <cell r="R1059" t="str">
            <v>入户</v>
          </cell>
        </row>
        <row r="1060">
          <cell r="A1060" t="str">
            <v>12J727</v>
          </cell>
          <cell r="B1060"/>
          <cell r="C1060" t="str">
            <v>12J723</v>
          </cell>
          <cell r="D1060" t="str">
            <v>管埋</v>
          </cell>
          <cell r="E1060" t="str">
            <v>塑胶</v>
          </cell>
          <cell r="F1060" t="str">
            <v>100</v>
          </cell>
          <cell r="G1060" t="str">
            <v>拐点</v>
          </cell>
          <cell r="H1060"/>
          <cell r="I1060" t="str">
            <v>19658.47</v>
          </cell>
          <cell r="J1060" t="str">
            <v>106049.59</v>
          </cell>
          <cell r="K1060" t="str">
            <v>14.43</v>
          </cell>
          <cell r="L1060" t="str">
            <v>14.23</v>
          </cell>
          <cell r="M1060"/>
          <cell r="N1060" t="str">
            <v>0.20</v>
          </cell>
          <cell r="O1060"/>
          <cell r="P1060"/>
          <cell r="Q1060"/>
          <cell r="R1060"/>
        </row>
        <row r="1061">
          <cell r="A1061"/>
          <cell r="B1061"/>
          <cell r="C1061" t="str">
            <v>12J728</v>
          </cell>
          <cell r="D1061" t="str">
            <v>管埋</v>
          </cell>
          <cell r="E1061" t="str">
            <v>塑胶</v>
          </cell>
          <cell r="F1061" t="str">
            <v>100</v>
          </cell>
          <cell r="G1061" t="str">
            <v>拐点</v>
          </cell>
          <cell r="H1061"/>
          <cell r="I1061" t="str">
            <v>19658.47</v>
          </cell>
          <cell r="J1061" t="str">
            <v>106049.59</v>
          </cell>
          <cell r="K1061" t="str">
            <v>14.43</v>
          </cell>
          <cell r="L1061" t="str">
            <v>14.23</v>
          </cell>
          <cell r="M1061"/>
          <cell r="N1061" t="str">
            <v>0.20</v>
          </cell>
          <cell r="O1061"/>
          <cell r="P1061"/>
          <cell r="Q1061"/>
          <cell r="R1061"/>
        </row>
        <row r="1062">
          <cell r="A1062"/>
          <cell r="B1062"/>
          <cell r="C1062" t="str">
            <v>12J731</v>
          </cell>
          <cell r="D1062" t="str">
            <v>管埋</v>
          </cell>
          <cell r="E1062" t="str">
            <v>塑胶</v>
          </cell>
          <cell r="F1062" t="str">
            <v>100</v>
          </cell>
          <cell r="G1062" t="str">
            <v>拐点</v>
          </cell>
          <cell r="H1062"/>
          <cell r="I1062" t="str">
            <v>19658.47</v>
          </cell>
          <cell r="J1062" t="str">
            <v>106049.59</v>
          </cell>
          <cell r="K1062" t="str">
            <v>14.43</v>
          </cell>
          <cell r="L1062" t="str">
            <v>14.23</v>
          </cell>
          <cell r="M1062"/>
          <cell r="N1062" t="str">
            <v>0.20</v>
          </cell>
          <cell r="O1062"/>
          <cell r="P1062"/>
          <cell r="Q1062"/>
          <cell r="R1062"/>
        </row>
        <row r="1063">
          <cell r="A1063" t="str">
            <v>12J728</v>
          </cell>
          <cell r="B1063"/>
          <cell r="C1063" t="str">
            <v>12J727</v>
          </cell>
          <cell r="D1063" t="str">
            <v>管埋</v>
          </cell>
          <cell r="E1063" t="str">
            <v>塑胶</v>
          </cell>
          <cell r="F1063" t="str">
            <v>100</v>
          </cell>
          <cell r="G1063" t="str">
            <v>拐点</v>
          </cell>
          <cell r="H1063"/>
          <cell r="I1063" t="str">
            <v>19657.68</v>
          </cell>
          <cell r="J1063" t="str">
            <v>106049.52</v>
          </cell>
          <cell r="K1063" t="str">
            <v>14.43</v>
          </cell>
          <cell r="L1063" t="str">
            <v>14.23</v>
          </cell>
          <cell r="M1063"/>
          <cell r="N1063" t="str">
            <v>0.20</v>
          </cell>
          <cell r="O1063"/>
          <cell r="P1063"/>
          <cell r="Q1063"/>
          <cell r="R1063" t="str">
            <v>入户</v>
          </cell>
        </row>
        <row r="1064">
          <cell r="A1064" t="str">
            <v>12J731</v>
          </cell>
          <cell r="B1064"/>
          <cell r="C1064" t="str">
            <v>12J727</v>
          </cell>
          <cell r="D1064" t="str">
            <v>管埋</v>
          </cell>
          <cell r="E1064" t="str">
            <v>塑胶</v>
          </cell>
          <cell r="F1064" t="str">
            <v>100</v>
          </cell>
          <cell r="G1064" t="str">
            <v>拐点</v>
          </cell>
          <cell r="H1064"/>
          <cell r="I1064" t="str">
            <v>19657.04</v>
          </cell>
          <cell r="J1064" t="str">
            <v>106069.15</v>
          </cell>
          <cell r="K1064" t="str">
            <v>14.66</v>
          </cell>
          <cell r="L1064" t="str">
            <v>14.46</v>
          </cell>
          <cell r="M1064"/>
          <cell r="N1064" t="str">
            <v>0.20</v>
          </cell>
          <cell r="O1064"/>
          <cell r="P1064"/>
          <cell r="Q1064"/>
          <cell r="R1064"/>
        </row>
        <row r="1065">
          <cell r="A1065"/>
          <cell r="B1065"/>
          <cell r="C1065" t="str">
            <v>12J732</v>
          </cell>
          <cell r="D1065" t="str">
            <v>管埋</v>
          </cell>
          <cell r="E1065" t="str">
            <v>塑胶</v>
          </cell>
          <cell r="F1065" t="str">
            <v>100</v>
          </cell>
          <cell r="G1065" t="str">
            <v>拐点</v>
          </cell>
          <cell r="H1065"/>
          <cell r="I1065" t="str">
            <v>19657.04</v>
          </cell>
          <cell r="J1065" t="str">
            <v>106069.15</v>
          </cell>
          <cell r="K1065" t="str">
            <v>14.66</v>
          </cell>
          <cell r="L1065" t="str">
            <v>14.46</v>
          </cell>
          <cell r="M1065"/>
          <cell r="N1065" t="str">
            <v>0.20</v>
          </cell>
          <cell r="O1065"/>
          <cell r="P1065"/>
          <cell r="Q1065"/>
          <cell r="R1065"/>
        </row>
        <row r="1066">
          <cell r="A1066" t="str">
            <v>12J732</v>
          </cell>
          <cell r="B1066"/>
          <cell r="C1066" t="str">
            <v>12J731</v>
          </cell>
          <cell r="D1066" t="str">
            <v>管埋</v>
          </cell>
          <cell r="E1066" t="str">
            <v>塑胶</v>
          </cell>
          <cell r="F1066" t="str">
            <v>100</v>
          </cell>
          <cell r="G1066" t="str">
            <v>三通</v>
          </cell>
          <cell r="H1066"/>
          <cell r="I1066" t="str">
            <v>19656.71</v>
          </cell>
          <cell r="J1066" t="str">
            <v>106070.82</v>
          </cell>
          <cell r="K1066" t="str">
            <v>14.68</v>
          </cell>
          <cell r="L1066" t="str">
            <v>14.48</v>
          </cell>
          <cell r="M1066"/>
          <cell r="N1066" t="str">
            <v>0.20</v>
          </cell>
          <cell r="O1066"/>
          <cell r="P1066"/>
          <cell r="Q1066"/>
          <cell r="R1066"/>
        </row>
        <row r="1067">
          <cell r="A1067"/>
          <cell r="B1067"/>
          <cell r="C1067" t="str">
            <v>12J733</v>
          </cell>
          <cell r="D1067" t="str">
            <v>管埋</v>
          </cell>
          <cell r="E1067" t="str">
            <v>塑胶</v>
          </cell>
          <cell r="F1067" t="str">
            <v>100</v>
          </cell>
          <cell r="G1067" t="str">
            <v>三通</v>
          </cell>
          <cell r="H1067"/>
          <cell r="I1067" t="str">
            <v>19656.71</v>
          </cell>
          <cell r="J1067" t="str">
            <v>106070.82</v>
          </cell>
          <cell r="K1067" t="str">
            <v>14.68</v>
          </cell>
          <cell r="L1067" t="str">
            <v>14.48</v>
          </cell>
          <cell r="M1067"/>
          <cell r="N1067" t="str">
            <v>0.20</v>
          </cell>
          <cell r="O1067"/>
          <cell r="P1067"/>
          <cell r="Q1067"/>
          <cell r="R1067"/>
        </row>
        <row r="1068">
          <cell r="A1068"/>
          <cell r="B1068"/>
          <cell r="C1068" t="str">
            <v>12J738</v>
          </cell>
          <cell r="D1068" t="str">
            <v>管埋</v>
          </cell>
          <cell r="E1068" t="str">
            <v>塑胶</v>
          </cell>
          <cell r="F1068" t="str">
            <v>50</v>
          </cell>
          <cell r="G1068" t="str">
            <v>三通</v>
          </cell>
          <cell r="H1068"/>
          <cell r="I1068" t="str">
            <v>19656.71</v>
          </cell>
          <cell r="J1068" t="str">
            <v>106070.82</v>
          </cell>
          <cell r="K1068" t="str">
            <v>14.68</v>
          </cell>
          <cell r="L1068" t="str">
            <v>14.48</v>
          </cell>
          <cell r="M1068"/>
          <cell r="N1068" t="str">
            <v>0.20</v>
          </cell>
          <cell r="O1068"/>
          <cell r="P1068"/>
          <cell r="Q1068"/>
          <cell r="R1068"/>
        </row>
        <row r="1069">
          <cell r="A1069" t="str">
            <v>12J733</v>
          </cell>
          <cell r="B1069"/>
          <cell r="C1069" t="str">
            <v>12J732</v>
          </cell>
          <cell r="D1069" t="str">
            <v>管埋</v>
          </cell>
          <cell r="E1069" t="str">
            <v>塑胶</v>
          </cell>
          <cell r="F1069" t="str">
            <v>100</v>
          </cell>
          <cell r="G1069" t="str">
            <v>拐点</v>
          </cell>
          <cell r="H1069"/>
          <cell r="I1069" t="str">
            <v>19656.21</v>
          </cell>
          <cell r="J1069" t="str">
            <v>106070.75</v>
          </cell>
          <cell r="K1069" t="str">
            <v>14.68</v>
          </cell>
          <cell r="L1069" t="str">
            <v>14.48</v>
          </cell>
          <cell r="M1069"/>
          <cell r="N1069" t="str">
            <v>0.20</v>
          </cell>
          <cell r="O1069"/>
          <cell r="P1069"/>
          <cell r="Q1069"/>
          <cell r="R1069" t="str">
            <v>入户</v>
          </cell>
        </row>
        <row r="1070">
          <cell r="A1070" t="str">
            <v>12J738</v>
          </cell>
          <cell r="B1070"/>
          <cell r="C1070" t="str">
            <v>12J732</v>
          </cell>
          <cell r="D1070" t="str">
            <v>管埋</v>
          </cell>
          <cell r="E1070" t="str">
            <v>塑胶</v>
          </cell>
          <cell r="F1070" t="str">
            <v>50</v>
          </cell>
          <cell r="G1070" t="str">
            <v>拐点</v>
          </cell>
          <cell r="H1070"/>
          <cell r="I1070" t="str">
            <v>19656.07</v>
          </cell>
          <cell r="J1070" t="str">
            <v>106073.47</v>
          </cell>
          <cell r="K1070" t="str">
            <v>14.72</v>
          </cell>
          <cell r="L1070" t="str">
            <v>14.52</v>
          </cell>
          <cell r="M1070"/>
          <cell r="N1070" t="str">
            <v>0.20</v>
          </cell>
          <cell r="O1070"/>
          <cell r="P1070"/>
          <cell r="Q1070"/>
          <cell r="R1070"/>
        </row>
        <row r="1071">
          <cell r="A1071"/>
          <cell r="B1071"/>
          <cell r="C1071" t="str">
            <v>12J739</v>
          </cell>
          <cell r="D1071" t="str">
            <v>管埋</v>
          </cell>
          <cell r="E1071" t="str">
            <v>塑胶</v>
          </cell>
          <cell r="F1071" t="str">
            <v>50</v>
          </cell>
          <cell r="G1071" t="str">
            <v>拐点</v>
          </cell>
          <cell r="H1071"/>
          <cell r="I1071" t="str">
            <v>19656.07</v>
          </cell>
          <cell r="J1071" t="str">
            <v>106073.47</v>
          </cell>
          <cell r="K1071" t="str">
            <v>14.72</v>
          </cell>
          <cell r="L1071" t="str">
            <v>14.52</v>
          </cell>
          <cell r="M1071"/>
          <cell r="N1071" t="str">
            <v>0.20</v>
          </cell>
          <cell r="O1071"/>
          <cell r="P1071"/>
          <cell r="Q1071"/>
          <cell r="R1071"/>
        </row>
        <row r="1072">
          <cell r="A1072" t="str">
            <v>12J739</v>
          </cell>
          <cell r="B1072"/>
          <cell r="C1072" t="str">
            <v>12J738</v>
          </cell>
          <cell r="D1072" t="str">
            <v>管埋</v>
          </cell>
          <cell r="E1072" t="str">
            <v>塑胶</v>
          </cell>
          <cell r="F1072" t="str">
            <v>50</v>
          </cell>
          <cell r="G1072" t="str">
            <v>拐点</v>
          </cell>
          <cell r="H1072"/>
          <cell r="I1072" t="str">
            <v>19655.63</v>
          </cell>
          <cell r="J1072" t="str">
            <v>106080.15</v>
          </cell>
          <cell r="K1072" t="str">
            <v>14.81</v>
          </cell>
          <cell r="L1072" t="str">
            <v>14.61</v>
          </cell>
          <cell r="M1072"/>
          <cell r="N1072" t="str">
            <v>0.20</v>
          </cell>
          <cell r="O1072"/>
          <cell r="P1072"/>
          <cell r="Q1072"/>
          <cell r="R1072" t="str">
            <v>入户</v>
          </cell>
        </row>
        <row r="1073">
          <cell r="A1073" t="str">
            <v>12J750</v>
          </cell>
          <cell r="B1073"/>
          <cell r="C1073" t="str">
            <v>12J691</v>
          </cell>
          <cell r="D1073" t="str">
            <v>管埋</v>
          </cell>
          <cell r="E1073" t="str">
            <v>铸铁</v>
          </cell>
          <cell r="F1073" t="str">
            <v>150</v>
          </cell>
          <cell r="G1073" t="str">
            <v>三通</v>
          </cell>
          <cell r="H1073"/>
          <cell r="I1073" t="str">
            <v>19647.12</v>
          </cell>
          <cell r="J1073" t="str">
            <v>106008.81</v>
          </cell>
          <cell r="K1073" t="str">
            <v>13.53</v>
          </cell>
          <cell r="L1073" t="str">
            <v>12.93</v>
          </cell>
          <cell r="M1073"/>
          <cell r="N1073" t="str">
            <v>0.60</v>
          </cell>
          <cell r="O1073"/>
          <cell r="P1073"/>
          <cell r="Q1073"/>
          <cell r="R1073"/>
        </row>
        <row r="1074">
          <cell r="A1074"/>
          <cell r="B1074"/>
          <cell r="C1074" t="str">
            <v>12J751</v>
          </cell>
          <cell r="D1074" t="str">
            <v>管埋</v>
          </cell>
          <cell r="E1074" t="str">
            <v>塑胶</v>
          </cell>
          <cell r="F1074" t="str">
            <v>200</v>
          </cell>
          <cell r="G1074" t="str">
            <v>三通</v>
          </cell>
          <cell r="H1074"/>
          <cell r="I1074" t="str">
            <v>19647.12</v>
          </cell>
          <cell r="J1074" t="str">
            <v>106008.81</v>
          </cell>
          <cell r="K1074" t="str">
            <v>13.53</v>
          </cell>
          <cell r="L1074" t="str">
            <v>12.93</v>
          </cell>
          <cell r="M1074"/>
          <cell r="N1074" t="str">
            <v>0.60</v>
          </cell>
          <cell r="O1074"/>
          <cell r="P1074"/>
          <cell r="Q1074"/>
          <cell r="R1074"/>
        </row>
        <row r="1075">
          <cell r="A1075"/>
          <cell r="B1075"/>
          <cell r="C1075" t="str">
            <v>12J752</v>
          </cell>
          <cell r="D1075" t="str">
            <v>管埋</v>
          </cell>
          <cell r="E1075" t="str">
            <v>铸铁</v>
          </cell>
          <cell r="F1075" t="str">
            <v>200</v>
          </cell>
          <cell r="G1075" t="str">
            <v>三通</v>
          </cell>
          <cell r="H1075"/>
          <cell r="I1075" t="str">
            <v>19647.12</v>
          </cell>
          <cell r="J1075" t="str">
            <v>106008.81</v>
          </cell>
          <cell r="K1075" t="str">
            <v>13.53</v>
          </cell>
          <cell r="L1075" t="str">
            <v>12.93</v>
          </cell>
          <cell r="M1075"/>
          <cell r="N1075" t="str">
            <v>0.60</v>
          </cell>
          <cell r="O1075"/>
          <cell r="P1075"/>
          <cell r="Q1075"/>
          <cell r="R1075"/>
        </row>
        <row r="1076">
          <cell r="A1076" t="str">
            <v>12J751</v>
          </cell>
          <cell r="B1076"/>
          <cell r="C1076" t="str">
            <v>12J750</v>
          </cell>
          <cell r="D1076" t="str">
            <v>管埋</v>
          </cell>
          <cell r="E1076" t="str">
            <v>塑胶</v>
          </cell>
          <cell r="F1076" t="str">
            <v>200</v>
          </cell>
          <cell r="G1076" t="str">
            <v>拐点</v>
          </cell>
          <cell r="H1076" t="str">
            <v>检修井</v>
          </cell>
          <cell r="I1076" t="str">
            <v>19647.09</v>
          </cell>
          <cell r="J1076" t="str">
            <v>106008.06</v>
          </cell>
          <cell r="K1076" t="str">
            <v>13.55</v>
          </cell>
          <cell r="L1076" t="str">
            <v>12.95</v>
          </cell>
          <cell r="M1076"/>
          <cell r="N1076" t="str">
            <v>0.60</v>
          </cell>
          <cell r="O1076"/>
          <cell r="P1076"/>
          <cell r="Q1076"/>
          <cell r="R1076"/>
        </row>
        <row r="1077">
          <cell r="A1077"/>
          <cell r="B1077"/>
          <cell r="C1077" t="str">
            <v>12J753</v>
          </cell>
          <cell r="D1077" t="str">
            <v>管埋</v>
          </cell>
          <cell r="E1077" t="str">
            <v>塑胶</v>
          </cell>
          <cell r="F1077" t="str">
            <v>200</v>
          </cell>
          <cell r="G1077" t="str">
            <v>拐点</v>
          </cell>
          <cell r="H1077" t="str">
            <v>检修井</v>
          </cell>
          <cell r="I1077" t="str">
            <v>19647.09</v>
          </cell>
          <cell r="J1077" t="str">
            <v>106008.06</v>
          </cell>
          <cell r="K1077" t="str">
            <v>13.55</v>
          </cell>
          <cell r="L1077" t="str">
            <v>12.95</v>
          </cell>
          <cell r="M1077"/>
          <cell r="N1077" t="str">
            <v>0.60</v>
          </cell>
          <cell r="O1077"/>
          <cell r="P1077"/>
          <cell r="Q1077"/>
          <cell r="R1077"/>
        </row>
        <row r="1078">
          <cell r="A1078" t="str">
            <v>12J752</v>
          </cell>
          <cell r="B1078"/>
          <cell r="C1078" t="str">
            <v>12J750</v>
          </cell>
          <cell r="D1078" t="str">
            <v>管埋</v>
          </cell>
          <cell r="E1078" t="str">
            <v>铸铁</v>
          </cell>
          <cell r="F1078" t="str">
            <v>200</v>
          </cell>
          <cell r="G1078" t="str">
            <v>拐点</v>
          </cell>
          <cell r="H1078" t="str">
            <v>检修井</v>
          </cell>
          <cell r="I1078" t="str">
            <v>19646.37</v>
          </cell>
          <cell r="J1078" t="str">
            <v>106008.96</v>
          </cell>
          <cell r="K1078" t="str">
            <v>13.48</v>
          </cell>
          <cell r="L1078" t="str">
            <v>13.03</v>
          </cell>
          <cell r="M1078"/>
          <cell r="N1078" t="str">
            <v>0.45</v>
          </cell>
          <cell r="O1078"/>
          <cell r="P1078"/>
          <cell r="Q1078"/>
          <cell r="R1078"/>
        </row>
        <row r="1079">
          <cell r="A1079"/>
          <cell r="B1079"/>
          <cell r="C1079" t="str">
            <v>12J758</v>
          </cell>
          <cell r="D1079" t="str">
            <v>管埋</v>
          </cell>
          <cell r="E1079" t="str">
            <v>塑胶</v>
          </cell>
          <cell r="F1079" t="str">
            <v>200</v>
          </cell>
          <cell r="G1079" t="str">
            <v>拐点</v>
          </cell>
          <cell r="H1079" t="str">
            <v>检修井</v>
          </cell>
          <cell r="I1079" t="str">
            <v>19646.37</v>
          </cell>
          <cell r="J1079" t="str">
            <v>106008.96</v>
          </cell>
          <cell r="K1079" t="str">
            <v>13.48</v>
          </cell>
          <cell r="L1079" t="str">
            <v>13.03</v>
          </cell>
          <cell r="M1079"/>
          <cell r="N1079" t="str">
            <v>0.45</v>
          </cell>
          <cell r="O1079"/>
          <cell r="P1079"/>
          <cell r="Q1079"/>
          <cell r="R1079"/>
        </row>
        <row r="1080">
          <cell r="A1080" t="str">
            <v>12J753</v>
          </cell>
          <cell r="B1080"/>
          <cell r="C1080" t="str">
            <v>12J751</v>
          </cell>
          <cell r="D1080" t="str">
            <v>管埋</v>
          </cell>
          <cell r="E1080" t="str">
            <v>塑胶</v>
          </cell>
          <cell r="F1080" t="str">
            <v>200</v>
          </cell>
          <cell r="G1080" t="str">
            <v>拐点</v>
          </cell>
          <cell r="H1080"/>
          <cell r="I1080" t="str">
            <v>19647.39</v>
          </cell>
          <cell r="J1080" t="str">
            <v>106003.31</v>
          </cell>
          <cell r="K1080" t="str">
            <v>13.56</v>
          </cell>
          <cell r="L1080" t="str">
            <v>12.96</v>
          </cell>
          <cell r="M1080"/>
          <cell r="N1080" t="str">
            <v>0.60</v>
          </cell>
          <cell r="O1080"/>
          <cell r="P1080"/>
          <cell r="Q1080"/>
          <cell r="R1080" t="str">
            <v>入户</v>
          </cell>
        </row>
        <row r="1081">
          <cell r="A1081" t="str">
            <v>12J758</v>
          </cell>
          <cell r="B1081"/>
          <cell r="C1081" t="str">
            <v>12J752</v>
          </cell>
          <cell r="D1081" t="str">
            <v>管埋</v>
          </cell>
          <cell r="E1081" t="str">
            <v>塑胶</v>
          </cell>
          <cell r="F1081" t="str">
            <v>200</v>
          </cell>
          <cell r="G1081" t="str">
            <v>三通</v>
          </cell>
          <cell r="H1081"/>
          <cell r="I1081" t="str">
            <v>19644.95</v>
          </cell>
          <cell r="J1081" t="str">
            <v>106008.87</v>
          </cell>
          <cell r="K1081" t="str">
            <v>13.41</v>
          </cell>
          <cell r="L1081" t="str">
            <v>13.11</v>
          </cell>
          <cell r="M1081"/>
          <cell r="N1081" t="str">
            <v>0.30</v>
          </cell>
          <cell r="O1081"/>
          <cell r="P1081"/>
          <cell r="Q1081"/>
          <cell r="R1081"/>
        </row>
        <row r="1082">
          <cell r="A1082"/>
          <cell r="B1082"/>
          <cell r="C1082" t="str">
            <v>12J759</v>
          </cell>
          <cell r="D1082" t="str">
            <v>管埋</v>
          </cell>
          <cell r="E1082" t="str">
            <v>塑胶</v>
          </cell>
          <cell r="F1082" t="str">
            <v>100</v>
          </cell>
          <cell r="G1082" t="str">
            <v>三通</v>
          </cell>
          <cell r="H1082"/>
          <cell r="I1082" t="str">
            <v>19644.95</v>
          </cell>
          <cell r="J1082" t="str">
            <v>106008.87</v>
          </cell>
          <cell r="K1082" t="str">
            <v>13.41</v>
          </cell>
          <cell r="L1082" t="str">
            <v>13.11</v>
          </cell>
          <cell r="M1082"/>
          <cell r="N1082" t="str">
            <v>0.30</v>
          </cell>
          <cell r="O1082"/>
          <cell r="P1082"/>
          <cell r="Q1082"/>
          <cell r="R1082"/>
        </row>
        <row r="1083">
          <cell r="A1083"/>
          <cell r="B1083"/>
          <cell r="C1083" t="str">
            <v>12J904</v>
          </cell>
          <cell r="D1083" t="str">
            <v>管埋</v>
          </cell>
          <cell r="E1083" t="str">
            <v>塑胶</v>
          </cell>
          <cell r="F1083" t="str">
            <v>100</v>
          </cell>
          <cell r="G1083" t="str">
            <v>三通</v>
          </cell>
          <cell r="H1083"/>
          <cell r="I1083" t="str">
            <v>19644.95</v>
          </cell>
          <cell r="J1083" t="str">
            <v>106008.87</v>
          </cell>
          <cell r="K1083" t="str">
            <v>13.41</v>
          </cell>
          <cell r="L1083" t="str">
            <v>13.11</v>
          </cell>
          <cell r="M1083"/>
          <cell r="N1083" t="str">
            <v>0.30</v>
          </cell>
          <cell r="O1083"/>
          <cell r="P1083"/>
          <cell r="Q1083"/>
          <cell r="R1083"/>
        </row>
        <row r="1084">
          <cell r="A1084" t="str">
            <v>12J759</v>
          </cell>
          <cell r="B1084"/>
          <cell r="C1084" t="str">
            <v>12J758</v>
          </cell>
          <cell r="D1084" t="str">
            <v>管埋</v>
          </cell>
          <cell r="E1084" t="str">
            <v>塑胶</v>
          </cell>
          <cell r="F1084" t="str">
            <v>100</v>
          </cell>
          <cell r="G1084" t="str">
            <v>三通</v>
          </cell>
          <cell r="H1084"/>
          <cell r="I1084" t="str">
            <v>19644.44</v>
          </cell>
          <cell r="J1084" t="str">
            <v>106019.75</v>
          </cell>
          <cell r="K1084" t="str">
            <v>13.50</v>
          </cell>
          <cell r="L1084" t="str">
            <v>13.20</v>
          </cell>
          <cell r="M1084"/>
          <cell r="N1084" t="str">
            <v>0.30</v>
          </cell>
          <cell r="O1084"/>
          <cell r="P1084"/>
          <cell r="Q1084"/>
          <cell r="R1084"/>
        </row>
        <row r="1085">
          <cell r="A1085"/>
          <cell r="B1085"/>
          <cell r="C1085" t="str">
            <v>12J760</v>
          </cell>
          <cell r="D1085" t="str">
            <v>管埋</v>
          </cell>
          <cell r="E1085" t="str">
            <v>铸铁</v>
          </cell>
          <cell r="F1085" t="str">
            <v>50</v>
          </cell>
          <cell r="G1085" t="str">
            <v>三通</v>
          </cell>
          <cell r="H1085"/>
          <cell r="I1085" t="str">
            <v>19644.44</v>
          </cell>
          <cell r="J1085" t="str">
            <v>106019.75</v>
          </cell>
          <cell r="K1085" t="str">
            <v>13.50</v>
          </cell>
          <cell r="L1085" t="str">
            <v>13.20</v>
          </cell>
          <cell r="M1085"/>
          <cell r="N1085" t="str">
            <v>0.30</v>
          </cell>
          <cell r="O1085"/>
          <cell r="P1085"/>
          <cell r="Q1085"/>
          <cell r="R1085"/>
        </row>
        <row r="1086">
          <cell r="A1086"/>
          <cell r="B1086"/>
          <cell r="C1086" t="str">
            <v>12J771</v>
          </cell>
          <cell r="D1086" t="str">
            <v>管埋</v>
          </cell>
          <cell r="E1086" t="str">
            <v>塑胶</v>
          </cell>
          <cell r="F1086" t="str">
            <v>100</v>
          </cell>
          <cell r="G1086" t="str">
            <v>三通</v>
          </cell>
          <cell r="H1086"/>
          <cell r="I1086" t="str">
            <v>19644.44</v>
          </cell>
          <cell r="J1086" t="str">
            <v>106019.75</v>
          </cell>
          <cell r="K1086" t="str">
            <v>13.50</v>
          </cell>
          <cell r="L1086" t="str">
            <v>13.20</v>
          </cell>
          <cell r="M1086"/>
          <cell r="N1086" t="str">
            <v>0.30</v>
          </cell>
          <cell r="O1086"/>
          <cell r="P1086"/>
          <cell r="Q1086"/>
          <cell r="R1086"/>
        </row>
        <row r="1087">
          <cell r="A1087" t="str">
            <v>12J760</v>
          </cell>
          <cell r="B1087"/>
          <cell r="C1087" t="str">
            <v>12J759</v>
          </cell>
          <cell r="D1087" t="str">
            <v>管埋</v>
          </cell>
          <cell r="E1087" t="str">
            <v>铸铁</v>
          </cell>
          <cell r="F1087" t="str">
            <v>50</v>
          </cell>
          <cell r="G1087" t="str">
            <v>拐点</v>
          </cell>
          <cell r="H1087"/>
          <cell r="I1087" t="str">
            <v>19642.52</v>
          </cell>
          <cell r="J1087" t="str">
            <v>106019.81</v>
          </cell>
          <cell r="K1087" t="str">
            <v>13.51</v>
          </cell>
          <cell r="L1087" t="str">
            <v>13.21</v>
          </cell>
          <cell r="M1087"/>
          <cell r="N1087" t="str">
            <v>0.30</v>
          </cell>
          <cell r="O1087"/>
          <cell r="P1087"/>
          <cell r="Q1087"/>
          <cell r="R1087" t="str">
            <v>入户</v>
          </cell>
        </row>
        <row r="1088">
          <cell r="A1088" t="str">
            <v>12J771</v>
          </cell>
          <cell r="B1088"/>
          <cell r="C1088" t="str">
            <v>12J759</v>
          </cell>
          <cell r="D1088" t="str">
            <v>管埋</v>
          </cell>
          <cell r="E1088" t="str">
            <v>塑胶</v>
          </cell>
          <cell r="F1088" t="str">
            <v>100</v>
          </cell>
          <cell r="G1088" t="str">
            <v>三通</v>
          </cell>
          <cell r="H1088"/>
          <cell r="I1088" t="str">
            <v>19643.86</v>
          </cell>
          <cell r="J1088" t="str">
            <v>106032.36</v>
          </cell>
          <cell r="K1088" t="str">
            <v>13.73</v>
          </cell>
          <cell r="L1088" t="str">
            <v>13.43</v>
          </cell>
          <cell r="M1088"/>
          <cell r="N1088" t="str">
            <v>0.30</v>
          </cell>
          <cell r="O1088"/>
          <cell r="P1088"/>
          <cell r="Q1088"/>
          <cell r="R1088"/>
        </row>
        <row r="1089">
          <cell r="A1089"/>
          <cell r="B1089"/>
          <cell r="C1089" t="str">
            <v>12J772</v>
          </cell>
          <cell r="D1089" t="str">
            <v>管埋</v>
          </cell>
          <cell r="E1089" t="str">
            <v>铸铁</v>
          </cell>
          <cell r="F1089" t="str">
            <v>50</v>
          </cell>
          <cell r="G1089" t="str">
            <v>三通</v>
          </cell>
          <cell r="H1089"/>
          <cell r="I1089" t="str">
            <v>19643.86</v>
          </cell>
          <cell r="J1089" t="str">
            <v>106032.36</v>
          </cell>
          <cell r="K1089" t="str">
            <v>13.73</v>
          </cell>
          <cell r="L1089" t="str">
            <v>13.43</v>
          </cell>
          <cell r="M1089"/>
          <cell r="N1089" t="str">
            <v>0.30</v>
          </cell>
          <cell r="O1089"/>
          <cell r="P1089"/>
          <cell r="Q1089"/>
          <cell r="R1089"/>
        </row>
        <row r="1090">
          <cell r="A1090"/>
          <cell r="B1090"/>
          <cell r="C1090" t="str">
            <v>12J773</v>
          </cell>
          <cell r="D1090" t="str">
            <v>管埋</v>
          </cell>
          <cell r="E1090" t="str">
            <v>塑胶</v>
          </cell>
          <cell r="F1090" t="str">
            <v>100</v>
          </cell>
          <cell r="G1090" t="str">
            <v>三通</v>
          </cell>
          <cell r="H1090"/>
          <cell r="I1090" t="str">
            <v>19643.86</v>
          </cell>
          <cell r="J1090" t="str">
            <v>106032.36</v>
          </cell>
          <cell r="K1090" t="str">
            <v>13.73</v>
          </cell>
          <cell r="L1090" t="str">
            <v>13.43</v>
          </cell>
          <cell r="M1090"/>
          <cell r="N1090" t="str">
            <v>0.30</v>
          </cell>
          <cell r="O1090"/>
          <cell r="P1090"/>
          <cell r="Q1090"/>
          <cell r="R1090"/>
        </row>
        <row r="1091">
          <cell r="A1091" t="str">
            <v>12J772</v>
          </cell>
          <cell r="B1091"/>
          <cell r="C1091" t="str">
            <v>12J771</v>
          </cell>
          <cell r="D1091" t="str">
            <v>管埋</v>
          </cell>
          <cell r="E1091" t="str">
            <v>铸铁</v>
          </cell>
          <cell r="F1091" t="str">
            <v>50</v>
          </cell>
          <cell r="G1091" t="str">
            <v>拐点</v>
          </cell>
          <cell r="H1091"/>
          <cell r="I1091" t="str">
            <v>19641.64</v>
          </cell>
          <cell r="J1091" t="str">
            <v>106032.25</v>
          </cell>
          <cell r="K1091" t="str">
            <v>13.73</v>
          </cell>
          <cell r="L1091" t="str">
            <v>13.43</v>
          </cell>
          <cell r="M1091"/>
          <cell r="N1091" t="str">
            <v>0.30</v>
          </cell>
          <cell r="O1091"/>
          <cell r="P1091"/>
          <cell r="Q1091"/>
          <cell r="R1091" t="str">
            <v>入户</v>
          </cell>
        </row>
        <row r="1092">
          <cell r="A1092" t="str">
            <v>12J773</v>
          </cell>
          <cell r="B1092"/>
          <cell r="C1092" t="str">
            <v>12J771</v>
          </cell>
          <cell r="D1092" t="str">
            <v>管埋</v>
          </cell>
          <cell r="E1092" t="str">
            <v>塑胶</v>
          </cell>
          <cell r="F1092" t="str">
            <v>100</v>
          </cell>
          <cell r="G1092" t="str">
            <v>拐点</v>
          </cell>
          <cell r="H1092"/>
          <cell r="I1092" t="str">
            <v>19643.75</v>
          </cell>
          <cell r="J1092" t="str">
            <v>106036.82</v>
          </cell>
          <cell r="K1092" t="str">
            <v>13.80</v>
          </cell>
          <cell r="L1092" t="str">
            <v>13.50</v>
          </cell>
          <cell r="M1092"/>
          <cell r="N1092" t="str">
            <v>0.30</v>
          </cell>
          <cell r="O1092"/>
          <cell r="P1092"/>
          <cell r="Q1092"/>
          <cell r="R1092"/>
        </row>
        <row r="1093">
          <cell r="A1093"/>
          <cell r="B1093"/>
          <cell r="C1093" t="str">
            <v>12J774</v>
          </cell>
          <cell r="D1093" t="str">
            <v>管埋</v>
          </cell>
          <cell r="E1093" t="str">
            <v>塑胶</v>
          </cell>
          <cell r="F1093" t="str">
            <v>100</v>
          </cell>
          <cell r="G1093" t="str">
            <v>拐点</v>
          </cell>
          <cell r="H1093"/>
          <cell r="I1093" t="str">
            <v>19643.75</v>
          </cell>
          <cell r="J1093" t="str">
            <v>106036.82</v>
          </cell>
          <cell r="K1093" t="str">
            <v>13.80</v>
          </cell>
          <cell r="L1093" t="str">
            <v>13.50</v>
          </cell>
          <cell r="M1093"/>
          <cell r="N1093" t="str">
            <v>0.30</v>
          </cell>
          <cell r="O1093"/>
          <cell r="P1093"/>
          <cell r="Q1093"/>
          <cell r="R1093"/>
        </row>
        <row r="1094">
          <cell r="A1094" t="str">
            <v>12J774</v>
          </cell>
          <cell r="B1094"/>
          <cell r="C1094" t="str">
            <v>12J773</v>
          </cell>
          <cell r="D1094" t="str">
            <v>管埋</v>
          </cell>
          <cell r="E1094" t="str">
            <v>塑胶</v>
          </cell>
          <cell r="F1094" t="str">
            <v>100</v>
          </cell>
          <cell r="G1094" t="str">
            <v>拐点</v>
          </cell>
          <cell r="H1094"/>
          <cell r="I1094" t="str">
            <v>19642.36</v>
          </cell>
          <cell r="J1094" t="str">
            <v>106036.85</v>
          </cell>
          <cell r="K1094" t="str">
            <v>13.74</v>
          </cell>
          <cell r="L1094" t="str">
            <v>13.44</v>
          </cell>
          <cell r="M1094"/>
          <cell r="N1094" t="str">
            <v>0.30</v>
          </cell>
          <cell r="O1094"/>
          <cell r="P1094"/>
          <cell r="Q1094"/>
          <cell r="R1094"/>
        </row>
        <row r="1095">
          <cell r="A1095"/>
          <cell r="B1095"/>
          <cell r="C1095" t="str">
            <v>12J775</v>
          </cell>
          <cell r="D1095" t="str">
            <v>管埋</v>
          </cell>
          <cell r="E1095" t="str">
            <v>塑胶</v>
          </cell>
          <cell r="F1095" t="str">
            <v>100</v>
          </cell>
          <cell r="G1095" t="str">
            <v>拐点</v>
          </cell>
          <cell r="H1095"/>
          <cell r="I1095" t="str">
            <v>19642.36</v>
          </cell>
          <cell r="J1095" t="str">
            <v>106036.85</v>
          </cell>
          <cell r="K1095" t="str">
            <v>13.74</v>
          </cell>
          <cell r="L1095" t="str">
            <v>13.44</v>
          </cell>
          <cell r="M1095"/>
          <cell r="N1095" t="str">
            <v>0.30</v>
          </cell>
          <cell r="O1095"/>
          <cell r="P1095"/>
          <cell r="Q1095"/>
          <cell r="R1095"/>
        </row>
        <row r="1096">
          <cell r="A1096" t="str">
            <v>12J775</v>
          </cell>
          <cell r="B1096"/>
          <cell r="C1096" t="str">
            <v>12J774</v>
          </cell>
          <cell r="D1096" t="str">
            <v>管埋</v>
          </cell>
          <cell r="E1096" t="str">
            <v>塑胶</v>
          </cell>
          <cell r="F1096" t="str">
            <v>100</v>
          </cell>
          <cell r="G1096" t="str">
            <v>三通</v>
          </cell>
          <cell r="H1096"/>
          <cell r="I1096" t="str">
            <v>19642.33</v>
          </cell>
          <cell r="J1096" t="str">
            <v>106037.51</v>
          </cell>
          <cell r="K1096" t="str">
            <v>13.80</v>
          </cell>
          <cell r="L1096" t="str">
            <v>13.50</v>
          </cell>
          <cell r="M1096"/>
          <cell r="N1096" t="str">
            <v>0.30</v>
          </cell>
          <cell r="O1096"/>
          <cell r="P1096"/>
          <cell r="Q1096"/>
          <cell r="R1096"/>
        </row>
        <row r="1097">
          <cell r="A1097"/>
          <cell r="B1097"/>
          <cell r="C1097" t="str">
            <v>12J776</v>
          </cell>
          <cell r="D1097" t="str">
            <v>管埋</v>
          </cell>
          <cell r="E1097" t="str">
            <v>铸铁</v>
          </cell>
          <cell r="F1097" t="str">
            <v>50</v>
          </cell>
          <cell r="G1097" t="str">
            <v>三通</v>
          </cell>
          <cell r="H1097"/>
          <cell r="I1097" t="str">
            <v>19642.33</v>
          </cell>
          <cell r="J1097" t="str">
            <v>106037.51</v>
          </cell>
          <cell r="K1097" t="str">
            <v>13.80</v>
          </cell>
          <cell r="L1097" t="str">
            <v>13.50</v>
          </cell>
          <cell r="M1097"/>
          <cell r="N1097" t="str">
            <v>0.30</v>
          </cell>
          <cell r="O1097"/>
          <cell r="P1097"/>
          <cell r="Q1097"/>
          <cell r="R1097"/>
        </row>
        <row r="1098">
          <cell r="A1098"/>
          <cell r="B1098"/>
          <cell r="C1098" t="str">
            <v>12J780</v>
          </cell>
          <cell r="D1098" t="str">
            <v>管埋</v>
          </cell>
          <cell r="E1098" t="str">
            <v>塑胶</v>
          </cell>
          <cell r="F1098" t="str">
            <v>100</v>
          </cell>
          <cell r="G1098" t="str">
            <v>三通</v>
          </cell>
          <cell r="H1098"/>
          <cell r="I1098" t="str">
            <v>19642.33</v>
          </cell>
          <cell r="J1098" t="str">
            <v>106037.51</v>
          </cell>
          <cell r="K1098" t="str">
            <v>13.80</v>
          </cell>
          <cell r="L1098" t="str">
            <v>13.50</v>
          </cell>
          <cell r="M1098"/>
          <cell r="N1098" t="str">
            <v>0.30</v>
          </cell>
          <cell r="O1098"/>
          <cell r="P1098"/>
          <cell r="Q1098"/>
          <cell r="R1098"/>
        </row>
        <row r="1099">
          <cell r="A1099" t="str">
            <v>12J776</v>
          </cell>
          <cell r="B1099"/>
          <cell r="C1099" t="str">
            <v>12J775</v>
          </cell>
          <cell r="D1099" t="str">
            <v>管埋</v>
          </cell>
          <cell r="E1099" t="str">
            <v>铸铁</v>
          </cell>
          <cell r="F1099" t="str">
            <v>50</v>
          </cell>
          <cell r="G1099" t="str">
            <v>拐点</v>
          </cell>
          <cell r="H1099"/>
          <cell r="I1099" t="str">
            <v>19641.09</v>
          </cell>
          <cell r="J1099" t="str">
            <v>106037.30</v>
          </cell>
          <cell r="K1099" t="str">
            <v>13.80</v>
          </cell>
          <cell r="L1099" t="str">
            <v>13.50</v>
          </cell>
          <cell r="M1099"/>
          <cell r="N1099" t="str">
            <v>0.30</v>
          </cell>
          <cell r="O1099"/>
          <cell r="P1099"/>
          <cell r="Q1099"/>
          <cell r="R1099" t="str">
            <v>入户</v>
          </cell>
        </row>
        <row r="1100">
          <cell r="A1100" t="str">
            <v>12J780</v>
          </cell>
          <cell r="B1100"/>
          <cell r="C1100" t="str">
            <v>12J775</v>
          </cell>
          <cell r="D1100" t="str">
            <v>管埋</v>
          </cell>
          <cell r="E1100" t="str">
            <v>塑胶</v>
          </cell>
          <cell r="F1100" t="str">
            <v>100</v>
          </cell>
          <cell r="G1100" t="str">
            <v>三通</v>
          </cell>
          <cell r="H1100"/>
          <cell r="I1100" t="str">
            <v>19642.21</v>
          </cell>
          <cell r="J1100" t="str">
            <v>106041.70</v>
          </cell>
          <cell r="K1100" t="str">
            <v>13.82</v>
          </cell>
          <cell r="L1100" t="str">
            <v>13.52</v>
          </cell>
          <cell r="M1100"/>
          <cell r="N1100" t="str">
            <v>0.30</v>
          </cell>
          <cell r="O1100"/>
          <cell r="P1100"/>
          <cell r="Q1100"/>
          <cell r="R1100"/>
        </row>
        <row r="1101">
          <cell r="A1101"/>
          <cell r="B1101"/>
          <cell r="C1101" t="str">
            <v>12J781</v>
          </cell>
          <cell r="D1101" t="str">
            <v>管埋</v>
          </cell>
          <cell r="E1101" t="str">
            <v>铸铁</v>
          </cell>
          <cell r="F1101" t="str">
            <v>50</v>
          </cell>
          <cell r="G1101" t="str">
            <v>三通</v>
          </cell>
          <cell r="H1101"/>
          <cell r="I1101" t="str">
            <v>19642.21</v>
          </cell>
          <cell r="J1101" t="str">
            <v>106041.70</v>
          </cell>
          <cell r="K1101" t="str">
            <v>13.82</v>
          </cell>
          <cell r="L1101" t="str">
            <v>13.52</v>
          </cell>
          <cell r="M1101"/>
          <cell r="N1101" t="str">
            <v>0.30</v>
          </cell>
          <cell r="O1101"/>
          <cell r="P1101"/>
          <cell r="Q1101"/>
          <cell r="R1101"/>
        </row>
        <row r="1102">
          <cell r="A1102"/>
          <cell r="B1102"/>
          <cell r="C1102" t="str">
            <v>12J783</v>
          </cell>
          <cell r="D1102" t="str">
            <v>管埋</v>
          </cell>
          <cell r="E1102" t="str">
            <v>塑胶</v>
          </cell>
          <cell r="F1102" t="str">
            <v>100</v>
          </cell>
          <cell r="G1102" t="str">
            <v>三通</v>
          </cell>
          <cell r="H1102"/>
          <cell r="I1102" t="str">
            <v>19642.21</v>
          </cell>
          <cell r="J1102" t="str">
            <v>106041.70</v>
          </cell>
          <cell r="K1102" t="str">
            <v>13.82</v>
          </cell>
          <cell r="L1102" t="str">
            <v>13.52</v>
          </cell>
          <cell r="M1102"/>
          <cell r="N1102" t="str">
            <v>0.30</v>
          </cell>
          <cell r="O1102"/>
          <cell r="P1102"/>
          <cell r="Q1102"/>
          <cell r="R1102"/>
        </row>
        <row r="1103">
          <cell r="A1103" t="str">
            <v>12J781</v>
          </cell>
          <cell r="B1103"/>
          <cell r="C1103" t="str">
            <v>12J780</v>
          </cell>
          <cell r="D1103" t="str">
            <v>管埋</v>
          </cell>
          <cell r="E1103" t="str">
            <v>铸铁</v>
          </cell>
          <cell r="F1103" t="str">
            <v>50</v>
          </cell>
          <cell r="G1103" t="str">
            <v>拐点</v>
          </cell>
          <cell r="H1103"/>
          <cell r="I1103" t="str">
            <v>19645.17</v>
          </cell>
          <cell r="J1103" t="str">
            <v>106041.79</v>
          </cell>
          <cell r="K1103" t="str">
            <v>13.81</v>
          </cell>
          <cell r="L1103" t="str">
            <v>13.51</v>
          </cell>
          <cell r="M1103"/>
          <cell r="N1103" t="str">
            <v>0.30</v>
          </cell>
          <cell r="O1103"/>
          <cell r="P1103"/>
          <cell r="Q1103"/>
          <cell r="R1103" t="str">
            <v>入户</v>
          </cell>
        </row>
        <row r="1104">
          <cell r="A1104" t="str">
            <v>12J783</v>
          </cell>
          <cell r="B1104"/>
          <cell r="C1104" t="str">
            <v>12J780</v>
          </cell>
          <cell r="D1104" t="str">
            <v>管埋</v>
          </cell>
          <cell r="E1104" t="str">
            <v>塑胶</v>
          </cell>
          <cell r="F1104" t="str">
            <v>100</v>
          </cell>
          <cell r="G1104" t="str">
            <v>三通</v>
          </cell>
          <cell r="H1104"/>
          <cell r="I1104" t="str">
            <v>19641.62</v>
          </cell>
          <cell r="J1104" t="str">
            <v>106051.42</v>
          </cell>
          <cell r="K1104" t="str">
            <v>13.94</v>
          </cell>
          <cell r="L1104" t="str">
            <v>13.64</v>
          </cell>
          <cell r="M1104"/>
          <cell r="N1104" t="str">
            <v>0.30</v>
          </cell>
          <cell r="O1104"/>
          <cell r="P1104"/>
          <cell r="Q1104"/>
          <cell r="R1104"/>
        </row>
        <row r="1105">
          <cell r="A1105"/>
          <cell r="B1105"/>
          <cell r="C1105" t="str">
            <v>12J784</v>
          </cell>
          <cell r="D1105" t="str">
            <v>管埋</v>
          </cell>
          <cell r="E1105" t="str">
            <v>铸铁</v>
          </cell>
          <cell r="F1105" t="str">
            <v>50</v>
          </cell>
          <cell r="G1105" t="str">
            <v>三通</v>
          </cell>
          <cell r="H1105"/>
          <cell r="I1105" t="str">
            <v>19641.62</v>
          </cell>
          <cell r="J1105" t="str">
            <v>106051.42</v>
          </cell>
          <cell r="K1105" t="str">
            <v>13.94</v>
          </cell>
          <cell r="L1105" t="str">
            <v>13.64</v>
          </cell>
          <cell r="M1105"/>
          <cell r="N1105" t="str">
            <v>0.30</v>
          </cell>
          <cell r="O1105"/>
          <cell r="P1105"/>
          <cell r="Q1105"/>
          <cell r="R1105"/>
        </row>
        <row r="1106">
          <cell r="A1106"/>
          <cell r="B1106"/>
          <cell r="C1106" t="str">
            <v>12J788</v>
          </cell>
          <cell r="D1106" t="str">
            <v>管埋</v>
          </cell>
          <cell r="E1106" t="str">
            <v>塑胶</v>
          </cell>
          <cell r="F1106" t="str">
            <v>100</v>
          </cell>
          <cell r="G1106" t="str">
            <v>三通</v>
          </cell>
          <cell r="H1106"/>
          <cell r="I1106" t="str">
            <v>19641.62</v>
          </cell>
          <cell r="J1106" t="str">
            <v>106051.42</v>
          </cell>
          <cell r="K1106" t="str">
            <v>13.94</v>
          </cell>
          <cell r="L1106" t="str">
            <v>13.64</v>
          </cell>
          <cell r="M1106"/>
          <cell r="N1106" t="str">
            <v>0.30</v>
          </cell>
          <cell r="O1106"/>
          <cell r="P1106"/>
          <cell r="Q1106"/>
          <cell r="R1106"/>
        </row>
        <row r="1107">
          <cell r="A1107" t="str">
            <v>12J784</v>
          </cell>
          <cell r="B1107"/>
          <cell r="C1107" t="str">
            <v>12J783</v>
          </cell>
          <cell r="D1107" t="str">
            <v>管埋</v>
          </cell>
          <cell r="E1107" t="str">
            <v>铸铁</v>
          </cell>
          <cell r="F1107" t="str">
            <v>50</v>
          </cell>
          <cell r="G1107" t="str">
            <v>拐点</v>
          </cell>
          <cell r="H1107"/>
          <cell r="I1107" t="str">
            <v>19640.46</v>
          </cell>
          <cell r="J1107" t="str">
            <v>106051.23</v>
          </cell>
          <cell r="K1107" t="str">
            <v>13.92</v>
          </cell>
          <cell r="L1107" t="str">
            <v>13.62</v>
          </cell>
          <cell r="M1107"/>
          <cell r="N1107" t="str">
            <v>0.30</v>
          </cell>
          <cell r="O1107"/>
          <cell r="P1107"/>
          <cell r="Q1107"/>
          <cell r="R1107" t="str">
            <v>入户</v>
          </cell>
        </row>
        <row r="1108">
          <cell r="A1108" t="str">
            <v>12J788</v>
          </cell>
          <cell r="B1108"/>
          <cell r="C1108" t="str">
            <v>12J783</v>
          </cell>
          <cell r="D1108" t="str">
            <v>管埋</v>
          </cell>
          <cell r="E1108" t="str">
            <v>塑胶</v>
          </cell>
          <cell r="F1108" t="str">
            <v>100</v>
          </cell>
          <cell r="G1108" t="str">
            <v>三通</v>
          </cell>
          <cell r="H1108"/>
          <cell r="I1108" t="str">
            <v>19641.05</v>
          </cell>
          <cell r="J1108" t="str">
            <v>106065.01</v>
          </cell>
          <cell r="K1108" t="str">
            <v>14.36</v>
          </cell>
          <cell r="L1108" t="str">
            <v>13.96</v>
          </cell>
          <cell r="M1108"/>
          <cell r="N1108" t="str">
            <v>0.40</v>
          </cell>
          <cell r="O1108"/>
          <cell r="P1108"/>
          <cell r="Q1108"/>
          <cell r="R1108"/>
        </row>
        <row r="1109">
          <cell r="A1109"/>
          <cell r="B1109"/>
          <cell r="C1109" t="str">
            <v>12J789</v>
          </cell>
          <cell r="D1109" t="str">
            <v>管埋</v>
          </cell>
          <cell r="E1109" t="str">
            <v>塑胶</v>
          </cell>
          <cell r="F1109" t="str">
            <v>100</v>
          </cell>
          <cell r="G1109" t="str">
            <v>三通</v>
          </cell>
          <cell r="H1109"/>
          <cell r="I1109" t="str">
            <v>19641.05</v>
          </cell>
          <cell r="J1109" t="str">
            <v>106065.01</v>
          </cell>
          <cell r="K1109" t="str">
            <v>14.36</v>
          </cell>
          <cell r="L1109" t="str">
            <v>13.96</v>
          </cell>
          <cell r="M1109"/>
          <cell r="N1109" t="str">
            <v>0.40</v>
          </cell>
          <cell r="O1109"/>
          <cell r="P1109"/>
          <cell r="Q1109"/>
          <cell r="R1109"/>
        </row>
        <row r="1110">
          <cell r="A1110"/>
          <cell r="B1110"/>
          <cell r="C1110" t="str">
            <v>12J795</v>
          </cell>
          <cell r="D1110" t="str">
            <v>管埋</v>
          </cell>
          <cell r="E1110" t="str">
            <v>塑胶</v>
          </cell>
          <cell r="F1110" t="str">
            <v>100</v>
          </cell>
          <cell r="G1110" t="str">
            <v>三通</v>
          </cell>
          <cell r="H1110"/>
          <cell r="I1110" t="str">
            <v>19641.05</v>
          </cell>
          <cell r="J1110" t="str">
            <v>106065.01</v>
          </cell>
          <cell r="K1110" t="str">
            <v>14.36</v>
          </cell>
          <cell r="L1110" t="str">
            <v>13.96</v>
          </cell>
          <cell r="M1110"/>
          <cell r="N1110" t="str">
            <v>0.40</v>
          </cell>
          <cell r="O1110"/>
          <cell r="P1110"/>
          <cell r="Q1110"/>
          <cell r="R1110"/>
        </row>
        <row r="1111">
          <cell r="A1111" t="str">
            <v>12J789</v>
          </cell>
          <cell r="B1111"/>
          <cell r="C1111" t="str">
            <v>12J788</v>
          </cell>
          <cell r="D1111" t="str">
            <v>管埋</v>
          </cell>
          <cell r="E1111" t="str">
            <v>塑胶</v>
          </cell>
          <cell r="F1111" t="str">
            <v>100</v>
          </cell>
          <cell r="G1111" t="str">
            <v>拐点</v>
          </cell>
          <cell r="H1111" t="str">
            <v>检修井</v>
          </cell>
          <cell r="I1111" t="str">
            <v>19640.50</v>
          </cell>
          <cell r="J1111" t="str">
            <v>106064.99</v>
          </cell>
          <cell r="K1111" t="str">
            <v>14.34</v>
          </cell>
          <cell r="L1111" t="str">
            <v>13.94</v>
          </cell>
          <cell r="M1111"/>
          <cell r="N1111" t="str">
            <v>0.40</v>
          </cell>
          <cell r="O1111"/>
          <cell r="P1111"/>
          <cell r="Q1111"/>
          <cell r="R1111"/>
        </row>
        <row r="1112">
          <cell r="A1112"/>
          <cell r="B1112"/>
          <cell r="C1112" t="str">
            <v>12J790</v>
          </cell>
          <cell r="D1112" t="str">
            <v>管埋</v>
          </cell>
          <cell r="E1112" t="str">
            <v>塑胶</v>
          </cell>
          <cell r="F1112" t="str">
            <v>100</v>
          </cell>
          <cell r="G1112" t="str">
            <v>拐点</v>
          </cell>
          <cell r="H1112" t="str">
            <v>检修井</v>
          </cell>
          <cell r="I1112" t="str">
            <v>19640.50</v>
          </cell>
          <cell r="J1112" t="str">
            <v>106064.99</v>
          </cell>
          <cell r="K1112" t="str">
            <v>14.34</v>
          </cell>
          <cell r="L1112" t="str">
            <v>13.94</v>
          </cell>
          <cell r="M1112"/>
          <cell r="N1112" t="str">
            <v>0.40</v>
          </cell>
          <cell r="O1112"/>
          <cell r="P1112"/>
          <cell r="Q1112"/>
          <cell r="R1112"/>
        </row>
        <row r="1113">
          <cell r="A1113" t="str">
            <v>12J790</v>
          </cell>
          <cell r="B1113"/>
          <cell r="C1113" t="str">
            <v>12J789</v>
          </cell>
          <cell r="D1113" t="str">
            <v>管埋</v>
          </cell>
          <cell r="E1113" t="str">
            <v>塑胶</v>
          </cell>
          <cell r="F1113" t="str">
            <v>100</v>
          </cell>
          <cell r="G1113" t="str">
            <v>终止点</v>
          </cell>
          <cell r="H1113" t="str">
            <v>消火栓</v>
          </cell>
          <cell r="I1113" t="str">
            <v>19639.66</v>
          </cell>
          <cell r="J1113" t="str">
            <v>106064.94</v>
          </cell>
          <cell r="K1113" t="str">
            <v>14.34</v>
          </cell>
          <cell r="L1113" t="str">
            <v>13.94</v>
          </cell>
          <cell r="M1113"/>
          <cell r="N1113" t="str">
            <v>0.40</v>
          </cell>
          <cell r="O1113"/>
          <cell r="P1113"/>
          <cell r="Q1113"/>
          <cell r="R1113"/>
        </row>
        <row r="1114">
          <cell r="A1114" t="str">
            <v>12J795</v>
          </cell>
          <cell r="B1114"/>
          <cell r="C1114" t="str">
            <v>12J788</v>
          </cell>
          <cell r="D1114" t="str">
            <v>管埋</v>
          </cell>
          <cell r="E1114" t="str">
            <v>塑胶</v>
          </cell>
          <cell r="F1114" t="str">
            <v>100</v>
          </cell>
          <cell r="G1114" t="str">
            <v>拐点</v>
          </cell>
          <cell r="H1114"/>
          <cell r="I1114" t="str">
            <v>19640.70</v>
          </cell>
          <cell r="J1114" t="str">
            <v>106068.58</v>
          </cell>
          <cell r="K1114" t="str">
            <v>14.47</v>
          </cell>
          <cell r="L1114" t="str">
            <v>14.07</v>
          </cell>
          <cell r="M1114"/>
          <cell r="N1114" t="str">
            <v>0.40</v>
          </cell>
          <cell r="O1114"/>
          <cell r="P1114"/>
          <cell r="Q1114"/>
          <cell r="R1114"/>
        </row>
        <row r="1115">
          <cell r="A1115"/>
          <cell r="B1115"/>
          <cell r="C1115" t="str">
            <v>12J796</v>
          </cell>
          <cell r="D1115" t="str">
            <v>管埋</v>
          </cell>
          <cell r="E1115" t="str">
            <v>塑胶</v>
          </cell>
          <cell r="F1115" t="str">
            <v>100</v>
          </cell>
          <cell r="G1115" t="str">
            <v>拐点</v>
          </cell>
          <cell r="H1115"/>
          <cell r="I1115" t="str">
            <v>19640.70</v>
          </cell>
          <cell r="J1115" t="str">
            <v>106068.58</v>
          </cell>
          <cell r="K1115" t="str">
            <v>14.47</v>
          </cell>
          <cell r="L1115" t="str">
            <v>14.07</v>
          </cell>
          <cell r="M1115"/>
          <cell r="N1115" t="str">
            <v>0.40</v>
          </cell>
          <cell r="O1115"/>
          <cell r="P1115"/>
          <cell r="Q1115"/>
          <cell r="R1115"/>
        </row>
        <row r="1116">
          <cell r="A1116" t="str">
            <v>12J796</v>
          </cell>
          <cell r="B1116"/>
          <cell r="C1116" t="str">
            <v>12J795</v>
          </cell>
          <cell r="D1116" t="str">
            <v>管埋</v>
          </cell>
          <cell r="E1116" t="str">
            <v>塑胶</v>
          </cell>
          <cell r="F1116" t="str">
            <v>100</v>
          </cell>
          <cell r="G1116" t="str">
            <v>拐点</v>
          </cell>
          <cell r="H1116"/>
          <cell r="I1116" t="str">
            <v>19638.35</v>
          </cell>
          <cell r="J1116" t="str">
            <v>106082.11</v>
          </cell>
          <cell r="K1116" t="str">
            <v>14.73</v>
          </cell>
          <cell r="L1116" t="str">
            <v>14.33</v>
          </cell>
          <cell r="M1116"/>
          <cell r="N1116" t="str">
            <v>0.40</v>
          </cell>
          <cell r="O1116"/>
          <cell r="P1116"/>
          <cell r="Q1116"/>
          <cell r="R1116"/>
        </row>
        <row r="1117">
          <cell r="A1117"/>
          <cell r="B1117"/>
          <cell r="C1117" t="str">
            <v>12J798</v>
          </cell>
          <cell r="D1117" t="str">
            <v>管埋</v>
          </cell>
          <cell r="E1117" t="str">
            <v>塑胶</v>
          </cell>
          <cell r="F1117" t="str">
            <v>100</v>
          </cell>
          <cell r="G1117" t="str">
            <v>拐点</v>
          </cell>
          <cell r="H1117"/>
          <cell r="I1117" t="str">
            <v>19638.35</v>
          </cell>
          <cell r="J1117" t="str">
            <v>106082.11</v>
          </cell>
          <cell r="K1117" t="str">
            <v>14.73</v>
          </cell>
          <cell r="L1117" t="str">
            <v>14.33</v>
          </cell>
          <cell r="M1117"/>
          <cell r="N1117" t="str">
            <v>0.40</v>
          </cell>
          <cell r="O1117"/>
          <cell r="P1117"/>
          <cell r="Q1117"/>
          <cell r="R1117"/>
        </row>
        <row r="1118">
          <cell r="A1118" t="str">
            <v>12J798</v>
          </cell>
          <cell r="B1118"/>
          <cell r="C1118" t="str">
            <v>12J796</v>
          </cell>
          <cell r="D1118" t="str">
            <v>管埋</v>
          </cell>
          <cell r="E1118" t="str">
            <v>塑胶</v>
          </cell>
          <cell r="F1118" t="str">
            <v>100</v>
          </cell>
          <cell r="G1118" t="str">
            <v>拐点</v>
          </cell>
          <cell r="H1118"/>
          <cell r="I1118" t="str">
            <v>19625.16</v>
          </cell>
          <cell r="J1118" t="str">
            <v>106081.15</v>
          </cell>
          <cell r="K1118" t="str">
            <v>13.86</v>
          </cell>
          <cell r="L1118" t="str">
            <v>13.56</v>
          </cell>
          <cell r="M1118"/>
          <cell r="N1118" t="str">
            <v>0.30</v>
          </cell>
          <cell r="O1118"/>
          <cell r="P1118"/>
          <cell r="Q1118"/>
          <cell r="R1118"/>
        </row>
        <row r="1119">
          <cell r="A1119"/>
          <cell r="B1119"/>
          <cell r="C1119" t="str">
            <v>12J803</v>
          </cell>
          <cell r="D1119" t="str">
            <v>管埋</v>
          </cell>
          <cell r="E1119" t="str">
            <v>塑胶</v>
          </cell>
          <cell r="F1119" t="str">
            <v>100</v>
          </cell>
          <cell r="G1119" t="str">
            <v>拐点</v>
          </cell>
          <cell r="H1119"/>
          <cell r="I1119" t="str">
            <v>19625.16</v>
          </cell>
          <cell r="J1119" t="str">
            <v>106081.15</v>
          </cell>
          <cell r="K1119" t="str">
            <v>13.86</v>
          </cell>
          <cell r="L1119" t="str">
            <v>13.56</v>
          </cell>
          <cell r="M1119"/>
          <cell r="N1119" t="str">
            <v>0.30</v>
          </cell>
          <cell r="O1119"/>
          <cell r="P1119"/>
          <cell r="Q1119"/>
          <cell r="R1119"/>
        </row>
        <row r="1120">
          <cell r="A1120" t="str">
            <v>12J800</v>
          </cell>
          <cell r="B1120"/>
          <cell r="C1120"/>
          <cell r="D1120"/>
          <cell r="E1120"/>
          <cell r="F1120"/>
          <cell r="G1120" t="str">
            <v>拐点</v>
          </cell>
          <cell r="H1120" t="str">
            <v>检修井</v>
          </cell>
          <cell r="I1120" t="str">
            <v>19621.49</v>
          </cell>
          <cell r="J1120" t="str">
            <v>106080.62</v>
          </cell>
          <cell r="K1120" t="str">
            <v>14.00</v>
          </cell>
          <cell r="L1120" t="str">
            <v>14.00</v>
          </cell>
          <cell r="M1120"/>
          <cell r="N1120"/>
          <cell r="O1120"/>
          <cell r="P1120"/>
          <cell r="Q1120"/>
          <cell r="R1120" t="str">
            <v>水源井</v>
          </cell>
        </row>
        <row r="1121">
          <cell r="A1121" t="str">
            <v>12J803</v>
          </cell>
          <cell r="B1121"/>
          <cell r="C1121" t="str">
            <v>12J798</v>
          </cell>
          <cell r="D1121" t="str">
            <v>管埋</v>
          </cell>
          <cell r="E1121" t="str">
            <v>塑胶</v>
          </cell>
          <cell r="F1121" t="str">
            <v>100</v>
          </cell>
          <cell r="G1121" t="str">
            <v>拐点</v>
          </cell>
          <cell r="H1121"/>
          <cell r="I1121" t="str">
            <v>19617.00</v>
          </cell>
          <cell r="J1121" t="str">
            <v>106081.56</v>
          </cell>
          <cell r="K1121" t="str">
            <v>13.55</v>
          </cell>
          <cell r="L1121" t="str">
            <v>13.25</v>
          </cell>
          <cell r="M1121"/>
          <cell r="N1121" t="str">
            <v>0.30</v>
          </cell>
          <cell r="O1121"/>
          <cell r="P1121"/>
          <cell r="Q1121"/>
          <cell r="R1121"/>
        </row>
        <row r="1122">
          <cell r="A1122"/>
          <cell r="B1122"/>
          <cell r="C1122" t="str">
            <v>12J806</v>
          </cell>
          <cell r="D1122" t="str">
            <v>管埋</v>
          </cell>
          <cell r="E1122" t="str">
            <v>塑胶</v>
          </cell>
          <cell r="F1122" t="str">
            <v>100</v>
          </cell>
          <cell r="G1122" t="str">
            <v>拐点</v>
          </cell>
          <cell r="H1122"/>
          <cell r="I1122" t="str">
            <v>19617.00</v>
          </cell>
          <cell r="J1122" t="str">
            <v>106081.56</v>
          </cell>
          <cell r="K1122" t="str">
            <v>13.55</v>
          </cell>
          <cell r="L1122" t="str">
            <v>13.25</v>
          </cell>
          <cell r="M1122"/>
          <cell r="N1122" t="str">
            <v>0.30</v>
          </cell>
          <cell r="O1122"/>
          <cell r="P1122"/>
          <cell r="Q1122"/>
          <cell r="R1122"/>
        </row>
        <row r="1123">
          <cell r="A1123" t="str">
            <v>12J806</v>
          </cell>
          <cell r="B1123"/>
          <cell r="C1123" t="str">
            <v>12J803</v>
          </cell>
          <cell r="D1123" t="str">
            <v>管埋</v>
          </cell>
          <cell r="E1123" t="str">
            <v>塑胶</v>
          </cell>
          <cell r="F1123" t="str">
            <v>100</v>
          </cell>
          <cell r="G1123" t="str">
            <v>拐点</v>
          </cell>
          <cell r="H1123"/>
          <cell r="I1123" t="str">
            <v>19608.96</v>
          </cell>
          <cell r="J1123" t="str">
            <v>106081.26</v>
          </cell>
          <cell r="K1123" t="str">
            <v>13.00</v>
          </cell>
          <cell r="L1123" t="str">
            <v>12.70</v>
          </cell>
          <cell r="M1123"/>
          <cell r="N1123" t="str">
            <v>0.30</v>
          </cell>
          <cell r="O1123"/>
          <cell r="P1123"/>
          <cell r="Q1123"/>
          <cell r="R1123"/>
        </row>
        <row r="1124">
          <cell r="A1124"/>
          <cell r="B1124"/>
          <cell r="C1124" t="str">
            <v>12J807</v>
          </cell>
          <cell r="D1124" t="str">
            <v>管埋</v>
          </cell>
          <cell r="E1124" t="str">
            <v>塑胶</v>
          </cell>
          <cell r="F1124" t="str">
            <v>100</v>
          </cell>
          <cell r="G1124" t="str">
            <v>拐点</v>
          </cell>
          <cell r="H1124"/>
          <cell r="I1124" t="str">
            <v>19608.96</v>
          </cell>
          <cell r="J1124" t="str">
            <v>106081.26</v>
          </cell>
          <cell r="K1124" t="str">
            <v>13.00</v>
          </cell>
          <cell r="L1124" t="str">
            <v>12.70</v>
          </cell>
          <cell r="M1124"/>
          <cell r="N1124" t="str">
            <v>0.30</v>
          </cell>
          <cell r="O1124"/>
          <cell r="P1124"/>
          <cell r="Q1124"/>
          <cell r="R1124"/>
        </row>
        <row r="1125">
          <cell r="A1125" t="str">
            <v>12J807</v>
          </cell>
          <cell r="B1125"/>
          <cell r="C1125" t="str">
            <v>12J806</v>
          </cell>
          <cell r="D1125" t="str">
            <v>管埋</v>
          </cell>
          <cell r="E1125" t="str">
            <v>塑胶</v>
          </cell>
          <cell r="F1125" t="str">
            <v>100</v>
          </cell>
          <cell r="G1125" t="str">
            <v>拐点</v>
          </cell>
          <cell r="H1125"/>
          <cell r="I1125" t="str">
            <v>19599.95</v>
          </cell>
          <cell r="J1125" t="str">
            <v>106080.40</v>
          </cell>
          <cell r="K1125" t="str">
            <v>12.88</v>
          </cell>
          <cell r="L1125" t="str">
            <v>12.58</v>
          </cell>
          <cell r="M1125"/>
          <cell r="N1125" t="str">
            <v>0.30</v>
          </cell>
          <cell r="O1125"/>
          <cell r="P1125"/>
          <cell r="Q1125"/>
          <cell r="R1125"/>
        </row>
        <row r="1126">
          <cell r="A1126"/>
          <cell r="B1126"/>
          <cell r="C1126" t="str">
            <v>12J808</v>
          </cell>
          <cell r="D1126" t="str">
            <v>管埋</v>
          </cell>
          <cell r="E1126" t="str">
            <v>塑胶</v>
          </cell>
          <cell r="F1126" t="str">
            <v>100</v>
          </cell>
          <cell r="G1126" t="str">
            <v>拐点</v>
          </cell>
          <cell r="H1126"/>
          <cell r="I1126" t="str">
            <v>19599.95</v>
          </cell>
          <cell r="J1126" t="str">
            <v>106080.40</v>
          </cell>
          <cell r="K1126" t="str">
            <v>12.88</v>
          </cell>
          <cell r="L1126" t="str">
            <v>12.58</v>
          </cell>
          <cell r="M1126"/>
          <cell r="N1126" t="str">
            <v>0.30</v>
          </cell>
          <cell r="O1126"/>
          <cell r="P1126"/>
          <cell r="Q1126"/>
          <cell r="R1126"/>
        </row>
        <row r="1127">
          <cell r="A1127" t="str">
            <v>12J808</v>
          </cell>
          <cell r="B1127"/>
          <cell r="C1127" t="str">
            <v>12J807</v>
          </cell>
          <cell r="D1127" t="str">
            <v>管埋</v>
          </cell>
          <cell r="E1127" t="str">
            <v>塑胶</v>
          </cell>
          <cell r="F1127" t="str">
            <v>100</v>
          </cell>
          <cell r="G1127" t="str">
            <v>拐点</v>
          </cell>
          <cell r="H1127"/>
          <cell r="I1127" t="str">
            <v>19598.09</v>
          </cell>
          <cell r="J1127" t="str">
            <v>106078.79</v>
          </cell>
          <cell r="K1127" t="str">
            <v>12.82</v>
          </cell>
          <cell r="L1127" t="str">
            <v>12.52</v>
          </cell>
          <cell r="M1127"/>
          <cell r="N1127" t="str">
            <v>0.30</v>
          </cell>
          <cell r="O1127"/>
          <cell r="P1127"/>
          <cell r="Q1127"/>
          <cell r="R1127"/>
        </row>
        <row r="1128">
          <cell r="A1128"/>
          <cell r="B1128"/>
          <cell r="C1128" t="str">
            <v>12J810</v>
          </cell>
          <cell r="D1128" t="str">
            <v>管埋</v>
          </cell>
          <cell r="E1128" t="str">
            <v>塑胶</v>
          </cell>
          <cell r="F1128" t="str">
            <v>100</v>
          </cell>
          <cell r="G1128" t="str">
            <v>拐点</v>
          </cell>
          <cell r="H1128"/>
          <cell r="I1128" t="str">
            <v>19598.09</v>
          </cell>
          <cell r="J1128" t="str">
            <v>106078.79</v>
          </cell>
          <cell r="K1128" t="str">
            <v>12.82</v>
          </cell>
          <cell r="L1128" t="str">
            <v>12.52</v>
          </cell>
          <cell r="M1128"/>
          <cell r="N1128" t="str">
            <v>0.30</v>
          </cell>
          <cell r="O1128"/>
          <cell r="P1128"/>
          <cell r="Q1128"/>
          <cell r="R1128"/>
        </row>
        <row r="1129">
          <cell r="A1129" t="str">
            <v>12J810</v>
          </cell>
          <cell r="B1129"/>
          <cell r="C1129" t="str">
            <v>12J808</v>
          </cell>
          <cell r="D1129" t="str">
            <v>管埋</v>
          </cell>
          <cell r="E1129" t="str">
            <v>塑胶</v>
          </cell>
          <cell r="F1129" t="str">
            <v>100</v>
          </cell>
          <cell r="G1129" t="str">
            <v>拐点</v>
          </cell>
          <cell r="H1129"/>
          <cell r="I1129" t="str">
            <v>19596.20</v>
          </cell>
          <cell r="J1129" t="str">
            <v>106093.38</v>
          </cell>
          <cell r="K1129" t="str">
            <v>13.12</v>
          </cell>
          <cell r="L1129" t="str">
            <v>12.82</v>
          </cell>
          <cell r="M1129"/>
          <cell r="N1129" t="str">
            <v>0.30</v>
          </cell>
          <cell r="O1129"/>
          <cell r="P1129"/>
          <cell r="Q1129"/>
          <cell r="R1129"/>
        </row>
        <row r="1130">
          <cell r="A1130"/>
          <cell r="B1130"/>
          <cell r="C1130" t="str">
            <v>12J811</v>
          </cell>
          <cell r="D1130" t="str">
            <v>管埋</v>
          </cell>
          <cell r="E1130" t="str">
            <v>塑胶</v>
          </cell>
          <cell r="F1130" t="str">
            <v>100</v>
          </cell>
          <cell r="G1130" t="str">
            <v>拐点</v>
          </cell>
          <cell r="H1130"/>
          <cell r="I1130" t="str">
            <v>19596.20</v>
          </cell>
          <cell r="J1130" t="str">
            <v>106093.38</v>
          </cell>
          <cell r="K1130" t="str">
            <v>13.12</v>
          </cell>
          <cell r="L1130" t="str">
            <v>12.82</v>
          </cell>
          <cell r="M1130"/>
          <cell r="N1130" t="str">
            <v>0.30</v>
          </cell>
          <cell r="O1130"/>
          <cell r="P1130"/>
          <cell r="Q1130"/>
          <cell r="R1130"/>
        </row>
        <row r="1131">
          <cell r="A1131"/>
          <cell r="B1131"/>
          <cell r="C1131" t="str">
            <v>12J890</v>
          </cell>
          <cell r="D1131" t="str">
            <v>管埋</v>
          </cell>
          <cell r="E1131" t="str">
            <v>塑胶</v>
          </cell>
          <cell r="F1131" t="str">
            <v>50</v>
          </cell>
          <cell r="G1131" t="str">
            <v>拐点</v>
          </cell>
          <cell r="H1131"/>
          <cell r="I1131" t="str">
            <v>19596.20</v>
          </cell>
          <cell r="J1131" t="str">
            <v>106093.38</v>
          </cell>
          <cell r="K1131" t="str">
            <v>13.12</v>
          </cell>
          <cell r="L1131" t="str">
            <v>12.82</v>
          </cell>
          <cell r="M1131"/>
          <cell r="N1131" t="str">
            <v>0.30</v>
          </cell>
          <cell r="O1131"/>
          <cell r="P1131"/>
          <cell r="Q1131"/>
          <cell r="R1131"/>
        </row>
        <row r="1132">
          <cell r="A1132" t="str">
            <v>12J811</v>
          </cell>
          <cell r="B1132"/>
          <cell r="C1132" t="str">
            <v>12J810</v>
          </cell>
          <cell r="D1132" t="str">
            <v>管埋</v>
          </cell>
          <cell r="E1132" t="str">
            <v>塑胶</v>
          </cell>
          <cell r="F1132" t="str">
            <v>100</v>
          </cell>
          <cell r="G1132" t="str">
            <v>三通</v>
          </cell>
          <cell r="H1132"/>
          <cell r="I1132" t="str">
            <v>19595.54</v>
          </cell>
          <cell r="J1132" t="str">
            <v>106106.36</v>
          </cell>
          <cell r="K1132" t="str">
            <v>13.05</v>
          </cell>
          <cell r="L1132" t="str">
            <v>12.75</v>
          </cell>
          <cell r="M1132"/>
          <cell r="N1132" t="str">
            <v>0.30</v>
          </cell>
          <cell r="O1132"/>
          <cell r="P1132"/>
          <cell r="Q1132"/>
          <cell r="R1132"/>
        </row>
        <row r="1133">
          <cell r="A1133"/>
          <cell r="B1133"/>
          <cell r="C1133" t="str">
            <v>12J812</v>
          </cell>
          <cell r="D1133" t="str">
            <v>管埋</v>
          </cell>
          <cell r="E1133" t="str">
            <v>塑胶</v>
          </cell>
          <cell r="F1133" t="str">
            <v>100</v>
          </cell>
          <cell r="G1133" t="str">
            <v>三通</v>
          </cell>
          <cell r="H1133"/>
          <cell r="I1133" t="str">
            <v>19595.54</v>
          </cell>
          <cell r="J1133" t="str">
            <v>106106.36</v>
          </cell>
          <cell r="K1133" t="str">
            <v>13.05</v>
          </cell>
          <cell r="L1133" t="str">
            <v>12.75</v>
          </cell>
          <cell r="M1133"/>
          <cell r="N1133" t="str">
            <v>0.30</v>
          </cell>
          <cell r="O1133"/>
          <cell r="P1133"/>
          <cell r="Q1133"/>
          <cell r="R1133"/>
        </row>
        <row r="1134">
          <cell r="A1134"/>
          <cell r="B1134"/>
          <cell r="C1134" t="str">
            <v>12J832</v>
          </cell>
          <cell r="D1134" t="str">
            <v>管埋</v>
          </cell>
          <cell r="E1134" t="str">
            <v>塑胶</v>
          </cell>
          <cell r="F1134" t="str">
            <v>100</v>
          </cell>
          <cell r="G1134" t="str">
            <v>三通</v>
          </cell>
          <cell r="H1134"/>
          <cell r="I1134" t="str">
            <v>19595.54</v>
          </cell>
          <cell r="J1134" t="str">
            <v>106106.36</v>
          </cell>
          <cell r="K1134" t="str">
            <v>13.05</v>
          </cell>
          <cell r="L1134" t="str">
            <v>12.75</v>
          </cell>
          <cell r="M1134"/>
          <cell r="N1134" t="str">
            <v>0.30</v>
          </cell>
          <cell r="O1134"/>
          <cell r="P1134"/>
          <cell r="Q1134"/>
          <cell r="R1134"/>
        </row>
        <row r="1135">
          <cell r="A1135" t="str">
            <v>12J812</v>
          </cell>
          <cell r="B1135"/>
          <cell r="C1135" t="str">
            <v>12J811</v>
          </cell>
          <cell r="D1135" t="str">
            <v>管埋</v>
          </cell>
          <cell r="E1135" t="str">
            <v>塑胶</v>
          </cell>
          <cell r="F1135" t="str">
            <v>100</v>
          </cell>
          <cell r="G1135" t="str">
            <v>拐点</v>
          </cell>
          <cell r="H1135"/>
          <cell r="I1135" t="str">
            <v>19594.23</v>
          </cell>
          <cell r="J1135" t="str">
            <v>106106.48</v>
          </cell>
          <cell r="K1135" t="str">
            <v>12.99</v>
          </cell>
          <cell r="L1135" t="str">
            <v>12.69</v>
          </cell>
          <cell r="M1135"/>
          <cell r="N1135" t="str">
            <v>0.30</v>
          </cell>
          <cell r="O1135"/>
          <cell r="P1135"/>
          <cell r="Q1135"/>
          <cell r="R1135"/>
        </row>
        <row r="1136">
          <cell r="A1136"/>
          <cell r="B1136"/>
          <cell r="C1136" t="str">
            <v>12J859</v>
          </cell>
          <cell r="D1136" t="str">
            <v>管埋</v>
          </cell>
          <cell r="E1136" t="str">
            <v>塑胶</v>
          </cell>
          <cell r="F1136" t="str">
            <v>100</v>
          </cell>
          <cell r="G1136" t="str">
            <v>拐点</v>
          </cell>
          <cell r="H1136"/>
          <cell r="I1136" t="str">
            <v>19594.23</v>
          </cell>
          <cell r="J1136" t="str">
            <v>106106.48</v>
          </cell>
          <cell r="K1136" t="str">
            <v>12.99</v>
          </cell>
          <cell r="L1136" t="str">
            <v>12.69</v>
          </cell>
          <cell r="M1136"/>
          <cell r="N1136" t="str">
            <v>0.30</v>
          </cell>
          <cell r="O1136"/>
          <cell r="P1136"/>
          <cell r="Q1136"/>
          <cell r="R1136"/>
        </row>
        <row r="1137">
          <cell r="A1137" t="str">
            <v>12J815</v>
          </cell>
          <cell r="B1137"/>
          <cell r="C1137" t="str">
            <v>12J818</v>
          </cell>
          <cell r="D1137" t="str">
            <v>管埋</v>
          </cell>
          <cell r="E1137" t="str">
            <v>塑胶</v>
          </cell>
          <cell r="F1137" t="str">
            <v>50</v>
          </cell>
          <cell r="G1137" t="str">
            <v>拐点</v>
          </cell>
          <cell r="H1137"/>
          <cell r="I1137" t="str">
            <v>19600.35</v>
          </cell>
          <cell r="J1137" t="str">
            <v>106063.44</v>
          </cell>
          <cell r="K1137" t="str">
            <v>12.71</v>
          </cell>
          <cell r="L1137" t="str">
            <v>12.51</v>
          </cell>
          <cell r="M1137"/>
          <cell r="N1137" t="str">
            <v>0.20</v>
          </cell>
          <cell r="O1137"/>
          <cell r="P1137"/>
          <cell r="Q1137"/>
          <cell r="R1137" t="str">
            <v>入户</v>
          </cell>
        </row>
        <row r="1138">
          <cell r="A1138" t="str">
            <v>12J818</v>
          </cell>
          <cell r="B1138"/>
          <cell r="C1138" t="str">
            <v>12J815</v>
          </cell>
          <cell r="D1138" t="str">
            <v>管埋</v>
          </cell>
          <cell r="E1138" t="str">
            <v>塑胶</v>
          </cell>
          <cell r="F1138" t="str">
            <v>50</v>
          </cell>
          <cell r="G1138" t="str">
            <v>拐点</v>
          </cell>
          <cell r="H1138"/>
          <cell r="I1138" t="str">
            <v>19591.32</v>
          </cell>
          <cell r="J1138" t="str">
            <v>106062.48</v>
          </cell>
          <cell r="K1138" t="str">
            <v>11.53</v>
          </cell>
          <cell r="L1138" t="str">
            <v>11.33</v>
          </cell>
          <cell r="M1138"/>
          <cell r="N1138" t="str">
            <v>0.20</v>
          </cell>
          <cell r="O1138"/>
          <cell r="P1138"/>
          <cell r="Q1138"/>
          <cell r="R1138"/>
        </row>
        <row r="1139">
          <cell r="A1139"/>
          <cell r="B1139"/>
          <cell r="C1139" t="str">
            <v>12J819</v>
          </cell>
          <cell r="D1139" t="str">
            <v>管埋</v>
          </cell>
          <cell r="E1139" t="str">
            <v>塑胶</v>
          </cell>
          <cell r="F1139" t="str">
            <v>50</v>
          </cell>
          <cell r="G1139" t="str">
            <v>拐点</v>
          </cell>
          <cell r="H1139"/>
          <cell r="I1139" t="str">
            <v>19591.32</v>
          </cell>
          <cell r="J1139" t="str">
            <v>106062.48</v>
          </cell>
          <cell r="K1139" t="str">
            <v>11.53</v>
          </cell>
          <cell r="L1139" t="str">
            <v>11.33</v>
          </cell>
          <cell r="M1139"/>
          <cell r="N1139" t="str">
            <v>0.20</v>
          </cell>
          <cell r="O1139"/>
          <cell r="P1139"/>
          <cell r="Q1139"/>
          <cell r="R1139"/>
        </row>
        <row r="1140">
          <cell r="A1140" t="str">
            <v>12J819</v>
          </cell>
          <cell r="B1140"/>
          <cell r="C1140" t="str">
            <v>12J818</v>
          </cell>
          <cell r="D1140" t="str">
            <v>管埋</v>
          </cell>
          <cell r="E1140" t="str">
            <v>塑胶</v>
          </cell>
          <cell r="F1140" t="str">
            <v>50</v>
          </cell>
          <cell r="G1140" t="str">
            <v>拐点</v>
          </cell>
          <cell r="H1140"/>
          <cell r="I1140" t="str">
            <v>19582.30</v>
          </cell>
          <cell r="J1140" t="str">
            <v>106062.25</v>
          </cell>
          <cell r="K1140" t="str">
            <v>11.20</v>
          </cell>
          <cell r="L1140" t="str">
            <v>11.00</v>
          </cell>
          <cell r="M1140"/>
          <cell r="N1140" t="str">
            <v>0.20</v>
          </cell>
          <cell r="O1140"/>
          <cell r="P1140"/>
          <cell r="Q1140"/>
          <cell r="R1140"/>
        </row>
        <row r="1141">
          <cell r="A1141"/>
          <cell r="B1141"/>
          <cell r="C1141" t="str">
            <v>12J825</v>
          </cell>
          <cell r="D1141" t="str">
            <v>管埋</v>
          </cell>
          <cell r="E1141" t="str">
            <v>塑胶</v>
          </cell>
          <cell r="F1141" t="str">
            <v>100</v>
          </cell>
          <cell r="G1141" t="str">
            <v>拐点</v>
          </cell>
          <cell r="H1141"/>
          <cell r="I1141" t="str">
            <v>19582.30</v>
          </cell>
          <cell r="J1141" t="str">
            <v>106062.25</v>
          </cell>
          <cell r="K1141" t="str">
            <v>11.20</v>
          </cell>
          <cell r="L1141" t="str">
            <v>11.00</v>
          </cell>
          <cell r="M1141"/>
          <cell r="N1141" t="str">
            <v>0.20</v>
          </cell>
          <cell r="O1141"/>
          <cell r="P1141"/>
          <cell r="Q1141"/>
          <cell r="R1141"/>
        </row>
        <row r="1142">
          <cell r="A1142" t="str">
            <v>12J825</v>
          </cell>
          <cell r="B1142"/>
          <cell r="C1142" t="str">
            <v>12J819</v>
          </cell>
          <cell r="D1142" t="str">
            <v>管埋</v>
          </cell>
          <cell r="E1142" t="str">
            <v>塑胶</v>
          </cell>
          <cell r="F1142" t="str">
            <v>100</v>
          </cell>
          <cell r="G1142" t="str">
            <v>拐点</v>
          </cell>
          <cell r="H1142"/>
          <cell r="I1142" t="str">
            <v>19582.09</v>
          </cell>
          <cell r="J1142" t="str">
            <v>106046.44</v>
          </cell>
          <cell r="K1142" t="str">
            <v>10.89</v>
          </cell>
          <cell r="L1142" t="str">
            <v>10.69</v>
          </cell>
          <cell r="M1142"/>
          <cell r="N1142" t="str">
            <v>0.20</v>
          </cell>
          <cell r="O1142"/>
          <cell r="P1142"/>
          <cell r="Q1142"/>
          <cell r="R1142"/>
        </row>
        <row r="1143">
          <cell r="A1143"/>
          <cell r="B1143"/>
          <cell r="C1143" t="str">
            <v>12J828</v>
          </cell>
          <cell r="D1143" t="str">
            <v>管埋</v>
          </cell>
          <cell r="E1143" t="str">
            <v>塑胶</v>
          </cell>
          <cell r="F1143" t="str">
            <v>100</v>
          </cell>
          <cell r="G1143" t="str">
            <v>拐点</v>
          </cell>
          <cell r="H1143"/>
          <cell r="I1143" t="str">
            <v>19582.09</v>
          </cell>
          <cell r="J1143" t="str">
            <v>106046.44</v>
          </cell>
          <cell r="K1143" t="str">
            <v>10.89</v>
          </cell>
          <cell r="L1143" t="str">
            <v>10.69</v>
          </cell>
          <cell r="M1143"/>
          <cell r="N1143" t="str">
            <v>0.20</v>
          </cell>
          <cell r="O1143"/>
          <cell r="P1143"/>
          <cell r="Q1143"/>
          <cell r="R1143"/>
        </row>
        <row r="1144">
          <cell r="A1144" t="str">
            <v>12J828</v>
          </cell>
          <cell r="B1144"/>
          <cell r="C1144" t="str">
            <v>12J825</v>
          </cell>
          <cell r="D1144" t="str">
            <v>管埋</v>
          </cell>
          <cell r="E1144" t="str">
            <v>塑胶</v>
          </cell>
          <cell r="F1144" t="str">
            <v>100</v>
          </cell>
          <cell r="G1144" t="str">
            <v>拐点</v>
          </cell>
          <cell r="H1144"/>
          <cell r="I1144" t="str">
            <v>19579.54</v>
          </cell>
          <cell r="J1144" t="str">
            <v>106031.36</v>
          </cell>
          <cell r="K1144" t="str">
            <v>10.70</v>
          </cell>
          <cell r="L1144" t="str">
            <v>10.40</v>
          </cell>
          <cell r="M1144"/>
          <cell r="N1144" t="str">
            <v>0.30</v>
          </cell>
          <cell r="O1144"/>
          <cell r="P1144"/>
          <cell r="Q1144"/>
          <cell r="R1144"/>
        </row>
        <row r="1145">
          <cell r="A1145"/>
          <cell r="B1145"/>
          <cell r="C1145" t="str">
            <v>12J830</v>
          </cell>
          <cell r="D1145" t="str">
            <v>管埋</v>
          </cell>
          <cell r="E1145" t="str">
            <v>塑胶</v>
          </cell>
          <cell r="F1145" t="str">
            <v>100</v>
          </cell>
          <cell r="G1145" t="str">
            <v>拐点</v>
          </cell>
          <cell r="H1145"/>
          <cell r="I1145" t="str">
            <v>19579.54</v>
          </cell>
          <cell r="J1145" t="str">
            <v>106031.36</v>
          </cell>
          <cell r="K1145" t="str">
            <v>10.70</v>
          </cell>
          <cell r="L1145" t="str">
            <v>10.40</v>
          </cell>
          <cell r="M1145"/>
          <cell r="N1145" t="str">
            <v>0.30</v>
          </cell>
          <cell r="O1145"/>
          <cell r="P1145"/>
          <cell r="Q1145"/>
          <cell r="R1145"/>
        </row>
        <row r="1146">
          <cell r="A1146" t="str">
            <v>12J830</v>
          </cell>
          <cell r="B1146"/>
          <cell r="C1146" t="str">
            <v>12J828</v>
          </cell>
          <cell r="D1146" t="str">
            <v>管埋</v>
          </cell>
          <cell r="E1146" t="str">
            <v>塑胶</v>
          </cell>
          <cell r="F1146" t="str">
            <v>100</v>
          </cell>
          <cell r="G1146" t="str">
            <v>拐点</v>
          </cell>
          <cell r="H1146"/>
          <cell r="I1146" t="str">
            <v>19579.76</v>
          </cell>
          <cell r="J1146" t="str">
            <v>106028.97</v>
          </cell>
          <cell r="K1146" t="str">
            <v>10.73</v>
          </cell>
          <cell r="L1146" t="str">
            <v>10.53</v>
          </cell>
          <cell r="M1146"/>
          <cell r="N1146" t="str">
            <v>0.20</v>
          </cell>
          <cell r="O1146"/>
          <cell r="P1146"/>
          <cell r="Q1146"/>
          <cell r="R1146"/>
        </row>
        <row r="1147">
          <cell r="A1147"/>
          <cell r="B1147"/>
          <cell r="C1147" t="str">
            <v>12J918</v>
          </cell>
          <cell r="D1147" t="str">
            <v>管埋</v>
          </cell>
          <cell r="E1147" t="str">
            <v>塑胶</v>
          </cell>
          <cell r="F1147" t="str">
            <v>100</v>
          </cell>
          <cell r="G1147" t="str">
            <v>拐点</v>
          </cell>
          <cell r="H1147"/>
          <cell r="I1147" t="str">
            <v>19579.76</v>
          </cell>
          <cell r="J1147" t="str">
            <v>106028.97</v>
          </cell>
          <cell r="K1147" t="str">
            <v>10.73</v>
          </cell>
          <cell r="L1147" t="str">
            <v>10.53</v>
          </cell>
          <cell r="M1147"/>
          <cell r="N1147" t="str">
            <v>0.20</v>
          </cell>
          <cell r="O1147"/>
          <cell r="P1147"/>
          <cell r="Q1147"/>
          <cell r="R1147"/>
        </row>
        <row r="1148">
          <cell r="A1148" t="str">
            <v>12J832</v>
          </cell>
          <cell r="B1148"/>
          <cell r="C1148" t="str">
            <v>12J811</v>
          </cell>
          <cell r="D1148" t="str">
            <v>管埋</v>
          </cell>
          <cell r="E1148" t="str">
            <v>塑胶</v>
          </cell>
          <cell r="F1148" t="str">
            <v>100</v>
          </cell>
          <cell r="G1148" t="str">
            <v>三通</v>
          </cell>
          <cell r="H1148"/>
          <cell r="I1148" t="str">
            <v>19608.41</v>
          </cell>
          <cell r="J1148" t="str">
            <v>106107.66</v>
          </cell>
          <cell r="K1148" t="str">
            <v>13.76</v>
          </cell>
          <cell r="L1148" t="str">
            <v>13.56</v>
          </cell>
          <cell r="M1148"/>
          <cell r="N1148" t="str">
            <v>0.20</v>
          </cell>
          <cell r="O1148"/>
          <cell r="P1148"/>
          <cell r="Q1148"/>
          <cell r="R1148"/>
        </row>
        <row r="1149">
          <cell r="A1149"/>
          <cell r="B1149"/>
          <cell r="C1149" t="str">
            <v>12J833</v>
          </cell>
          <cell r="D1149" t="str">
            <v>管埋</v>
          </cell>
          <cell r="E1149" t="str">
            <v>铸铁</v>
          </cell>
          <cell r="F1149" t="str">
            <v>50</v>
          </cell>
          <cell r="G1149" t="str">
            <v>三通</v>
          </cell>
          <cell r="H1149"/>
          <cell r="I1149" t="str">
            <v>19608.41</v>
          </cell>
          <cell r="J1149" t="str">
            <v>106107.66</v>
          </cell>
          <cell r="K1149" t="str">
            <v>13.76</v>
          </cell>
          <cell r="L1149" t="str">
            <v>13.56</v>
          </cell>
          <cell r="M1149"/>
          <cell r="N1149" t="str">
            <v>0.20</v>
          </cell>
          <cell r="O1149"/>
          <cell r="P1149"/>
          <cell r="Q1149"/>
          <cell r="R1149"/>
        </row>
        <row r="1150">
          <cell r="A1150"/>
          <cell r="B1150"/>
          <cell r="C1150" t="str">
            <v>12J835</v>
          </cell>
          <cell r="D1150" t="str">
            <v>管埋</v>
          </cell>
          <cell r="E1150" t="str">
            <v>塑胶</v>
          </cell>
          <cell r="F1150" t="str">
            <v>100</v>
          </cell>
          <cell r="G1150" t="str">
            <v>三通</v>
          </cell>
          <cell r="H1150"/>
          <cell r="I1150" t="str">
            <v>19608.41</v>
          </cell>
          <cell r="J1150" t="str">
            <v>106107.66</v>
          </cell>
          <cell r="K1150" t="str">
            <v>13.76</v>
          </cell>
          <cell r="L1150" t="str">
            <v>13.56</v>
          </cell>
          <cell r="M1150"/>
          <cell r="N1150" t="str">
            <v>0.20</v>
          </cell>
          <cell r="O1150"/>
          <cell r="P1150"/>
          <cell r="Q1150"/>
          <cell r="R1150"/>
        </row>
        <row r="1151">
          <cell r="A1151" t="str">
            <v>12J833</v>
          </cell>
          <cell r="B1151"/>
          <cell r="C1151" t="str">
            <v>12J832</v>
          </cell>
          <cell r="D1151" t="str">
            <v>管埋</v>
          </cell>
          <cell r="E1151" t="str">
            <v>铸铁</v>
          </cell>
          <cell r="F1151" t="str">
            <v>50</v>
          </cell>
          <cell r="G1151" t="str">
            <v>拐点</v>
          </cell>
          <cell r="H1151"/>
          <cell r="I1151" t="str">
            <v>19608.99</v>
          </cell>
          <cell r="J1151" t="str">
            <v>106104.44</v>
          </cell>
          <cell r="K1151" t="str">
            <v>13.68</v>
          </cell>
          <cell r="L1151" t="str">
            <v>13.48</v>
          </cell>
          <cell r="M1151"/>
          <cell r="N1151" t="str">
            <v>0.20</v>
          </cell>
          <cell r="O1151"/>
          <cell r="P1151"/>
          <cell r="Q1151"/>
          <cell r="R1151" t="str">
            <v>入户</v>
          </cell>
        </row>
        <row r="1152">
          <cell r="A1152" t="str">
            <v>12J835</v>
          </cell>
          <cell r="B1152"/>
          <cell r="C1152" t="str">
            <v>12J832</v>
          </cell>
          <cell r="D1152" t="str">
            <v>管埋</v>
          </cell>
          <cell r="E1152" t="str">
            <v>塑胶</v>
          </cell>
          <cell r="F1152" t="str">
            <v>100</v>
          </cell>
          <cell r="G1152" t="str">
            <v>三通</v>
          </cell>
          <cell r="H1152"/>
          <cell r="I1152" t="str">
            <v>19615.20</v>
          </cell>
          <cell r="J1152" t="str">
            <v>106108.55</v>
          </cell>
          <cell r="K1152" t="str">
            <v>14.14</v>
          </cell>
          <cell r="L1152" t="str">
            <v>13.94</v>
          </cell>
          <cell r="M1152"/>
          <cell r="N1152" t="str">
            <v>0.20</v>
          </cell>
          <cell r="O1152"/>
          <cell r="P1152"/>
          <cell r="Q1152"/>
          <cell r="R1152"/>
        </row>
        <row r="1153">
          <cell r="A1153"/>
          <cell r="B1153"/>
          <cell r="C1153" t="str">
            <v>12J836</v>
          </cell>
          <cell r="D1153" t="str">
            <v>管埋</v>
          </cell>
          <cell r="E1153" t="str">
            <v>铸铁</v>
          </cell>
          <cell r="F1153" t="str">
            <v>50</v>
          </cell>
          <cell r="G1153" t="str">
            <v>三通</v>
          </cell>
          <cell r="H1153"/>
          <cell r="I1153" t="str">
            <v>19615.20</v>
          </cell>
          <cell r="J1153" t="str">
            <v>106108.55</v>
          </cell>
          <cell r="K1153" t="str">
            <v>14.14</v>
          </cell>
          <cell r="L1153" t="str">
            <v>13.94</v>
          </cell>
          <cell r="M1153"/>
          <cell r="N1153" t="str">
            <v>0.20</v>
          </cell>
          <cell r="O1153"/>
          <cell r="P1153"/>
          <cell r="Q1153"/>
          <cell r="R1153"/>
        </row>
        <row r="1154">
          <cell r="A1154"/>
          <cell r="B1154"/>
          <cell r="C1154" t="str">
            <v>12J841</v>
          </cell>
          <cell r="D1154" t="str">
            <v>管埋</v>
          </cell>
          <cell r="E1154" t="str">
            <v>塑胶</v>
          </cell>
          <cell r="F1154" t="str">
            <v>100</v>
          </cell>
          <cell r="G1154" t="str">
            <v>三通</v>
          </cell>
          <cell r="H1154"/>
          <cell r="I1154" t="str">
            <v>19615.20</v>
          </cell>
          <cell r="J1154" t="str">
            <v>106108.55</v>
          </cell>
          <cell r="K1154" t="str">
            <v>14.14</v>
          </cell>
          <cell r="L1154" t="str">
            <v>13.94</v>
          </cell>
          <cell r="M1154"/>
          <cell r="N1154" t="str">
            <v>0.20</v>
          </cell>
          <cell r="O1154"/>
          <cell r="P1154"/>
          <cell r="Q1154"/>
          <cell r="R1154"/>
        </row>
        <row r="1155">
          <cell r="A1155" t="str">
            <v>12J836</v>
          </cell>
          <cell r="B1155"/>
          <cell r="C1155" t="str">
            <v>12J835</v>
          </cell>
          <cell r="D1155" t="str">
            <v>管埋</v>
          </cell>
          <cell r="E1155" t="str">
            <v>铸铁</v>
          </cell>
          <cell r="F1155" t="str">
            <v>50</v>
          </cell>
          <cell r="G1155" t="str">
            <v>拐点</v>
          </cell>
          <cell r="H1155"/>
          <cell r="I1155" t="str">
            <v>19615.26</v>
          </cell>
          <cell r="J1155" t="str">
            <v>106106.00</v>
          </cell>
          <cell r="K1155" t="str">
            <v>14.11</v>
          </cell>
          <cell r="L1155" t="str">
            <v>13.91</v>
          </cell>
          <cell r="M1155"/>
          <cell r="N1155" t="str">
            <v>0.20</v>
          </cell>
          <cell r="O1155"/>
          <cell r="P1155"/>
          <cell r="Q1155"/>
          <cell r="R1155"/>
        </row>
        <row r="1156">
          <cell r="A1156"/>
          <cell r="B1156"/>
          <cell r="C1156" t="str">
            <v>12J837</v>
          </cell>
          <cell r="D1156" t="str">
            <v>管埋</v>
          </cell>
          <cell r="E1156" t="str">
            <v>铸铁</v>
          </cell>
          <cell r="F1156" t="str">
            <v>50</v>
          </cell>
          <cell r="G1156" t="str">
            <v>拐点</v>
          </cell>
          <cell r="H1156"/>
          <cell r="I1156" t="str">
            <v>19615.26</v>
          </cell>
          <cell r="J1156" t="str">
            <v>106106.00</v>
          </cell>
          <cell r="K1156" t="str">
            <v>14.11</v>
          </cell>
          <cell r="L1156" t="str">
            <v>13.91</v>
          </cell>
          <cell r="M1156"/>
          <cell r="N1156" t="str">
            <v>0.20</v>
          </cell>
          <cell r="O1156"/>
          <cell r="P1156"/>
          <cell r="Q1156"/>
          <cell r="R1156"/>
        </row>
        <row r="1157">
          <cell r="A1157" t="str">
            <v>12J837</v>
          </cell>
          <cell r="B1157"/>
          <cell r="C1157" t="str">
            <v>12J836</v>
          </cell>
          <cell r="D1157" t="str">
            <v>管埋</v>
          </cell>
          <cell r="E1157" t="str">
            <v>铸铁</v>
          </cell>
          <cell r="F1157" t="str">
            <v>50</v>
          </cell>
          <cell r="G1157" t="str">
            <v>拐点</v>
          </cell>
          <cell r="H1157"/>
          <cell r="I1157" t="str">
            <v>19618.72</v>
          </cell>
          <cell r="J1157" t="str">
            <v>106106.23</v>
          </cell>
          <cell r="K1157" t="str">
            <v>14.26</v>
          </cell>
          <cell r="L1157" t="str">
            <v>14.06</v>
          </cell>
          <cell r="M1157"/>
          <cell r="N1157" t="str">
            <v>0.20</v>
          </cell>
          <cell r="O1157"/>
          <cell r="P1157"/>
          <cell r="Q1157"/>
          <cell r="R1157" t="str">
            <v>入户</v>
          </cell>
        </row>
        <row r="1158">
          <cell r="A1158" t="str">
            <v>12J841</v>
          </cell>
          <cell r="B1158"/>
          <cell r="C1158" t="str">
            <v>12J835</v>
          </cell>
          <cell r="D1158" t="str">
            <v>管埋</v>
          </cell>
          <cell r="E1158" t="str">
            <v>塑胶</v>
          </cell>
          <cell r="F1158" t="str">
            <v>100</v>
          </cell>
          <cell r="G1158" t="str">
            <v>三通</v>
          </cell>
          <cell r="H1158"/>
          <cell r="I1158" t="str">
            <v>19615.38</v>
          </cell>
          <cell r="J1158" t="str">
            <v>106112.14</v>
          </cell>
          <cell r="K1158" t="str">
            <v>14.22</v>
          </cell>
          <cell r="L1158" t="str">
            <v>14.02</v>
          </cell>
          <cell r="M1158"/>
          <cell r="N1158" t="str">
            <v>0.20</v>
          </cell>
          <cell r="O1158"/>
          <cell r="P1158"/>
          <cell r="Q1158"/>
          <cell r="R1158"/>
        </row>
        <row r="1159">
          <cell r="A1159"/>
          <cell r="B1159"/>
          <cell r="C1159" t="str">
            <v>12J842</v>
          </cell>
          <cell r="D1159" t="str">
            <v>管埋</v>
          </cell>
          <cell r="E1159" t="str">
            <v>铸铁</v>
          </cell>
          <cell r="F1159" t="str">
            <v>50</v>
          </cell>
          <cell r="G1159" t="str">
            <v>三通</v>
          </cell>
          <cell r="H1159"/>
          <cell r="I1159" t="str">
            <v>19615.38</v>
          </cell>
          <cell r="J1159" t="str">
            <v>106112.14</v>
          </cell>
          <cell r="K1159" t="str">
            <v>14.22</v>
          </cell>
          <cell r="L1159" t="str">
            <v>14.02</v>
          </cell>
          <cell r="M1159"/>
          <cell r="N1159" t="str">
            <v>0.20</v>
          </cell>
          <cell r="O1159"/>
          <cell r="P1159"/>
          <cell r="Q1159"/>
          <cell r="R1159"/>
        </row>
        <row r="1160">
          <cell r="A1160"/>
          <cell r="B1160"/>
          <cell r="C1160" t="str">
            <v>12J844</v>
          </cell>
          <cell r="D1160" t="str">
            <v>管埋</v>
          </cell>
          <cell r="E1160" t="str">
            <v>塑胶</v>
          </cell>
          <cell r="F1160" t="str">
            <v>100</v>
          </cell>
          <cell r="G1160" t="str">
            <v>三通</v>
          </cell>
          <cell r="H1160"/>
          <cell r="I1160" t="str">
            <v>19615.38</v>
          </cell>
          <cell r="J1160" t="str">
            <v>106112.14</v>
          </cell>
          <cell r="K1160" t="str">
            <v>14.22</v>
          </cell>
          <cell r="L1160" t="str">
            <v>14.02</v>
          </cell>
          <cell r="M1160"/>
          <cell r="N1160" t="str">
            <v>0.20</v>
          </cell>
          <cell r="O1160"/>
          <cell r="P1160"/>
          <cell r="Q1160"/>
          <cell r="R1160"/>
        </row>
        <row r="1161">
          <cell r="A1161" t="str">
            <v>12J842</v>
          </cell>
          <cell r="B1161"/>
          <cell r="C1161" t="str">
            <v>12J841</v>
          </cell>
          <cell r="D1161" t="str">
            <v>管埋</v>
          </cell>
          <cell r="E1161" t="str">
            <v>铸铁</v>
          </cell>
          <cell r="F1161" t="str">
            <v>50</v>
          </cell>
          <cell r="G1161" t="str">
            <v>拐点</v>
          </cell>
          <cell r="H1161"/>
          <cell r="I1161" t="str">
            <v>19619.50</v>
          </cell>
          <cell r="J1161" t="str">
            <v>106112.44</v>
          </cell>
          <cell r="K1161" t="str">
            <v>14.29</v>
          </cell>
          <cell r="L1161" t="str">
            <v>14.09</v>
          </cell>
          <cell r="M1161"/>
          <cell r="N1161" t="str">
            <v>0.20</v>
          </cell>
          <cell r="O1161"/>
          <cell r="P1161"/>
          <cell r="Q1161"/>
          <cell r="R1161" t="str">
            <v>入户</v>
          </cell>
        </row>
        <row r="1162">
          <cell r="A1162" t="str">
            <v>12J844</v>
          </cell>
          <cell r="B1162"/>
          <cell r="C1162" t="str">
            <v>12J841</v>
          </cell>
          <cell r="D1162" t="str">
            <v>管埋</v>
          </cell>
          <cell r="E1162" t="str">
            <v>塑胶</v>
          </cell>
          <cell r="F1162" t="str">
            <v>100</v>
          </cell>
          <cell r="G1162" t="str">
            <v>拐点</v>
          </cell>
          <cell r="H1162"/>
          <cell r="I1162" t="str">
            <v>19614.64</v>
          </cell>
          <cell r="J1162" t="str">
            <v>106125.12</v>
          </cell>
          <cell r="K1162" t="str">
            <v>14.21</v>
          </cell>
          <cell r="L1162" t="str">
            <v>14.01</v>
          </cell>
          <cell r="M1162"/>
          <cell r="N1162" t="str">
            <v>0.20</v>
          </cell>
          <cell r="O1162"/>
          <cell r="P1162"/>
          <cell r="Q1162"/>
          <cell r="R1162"/>
        </row>
        <row r="1163">
          <cell r="A1163"/>
          <cell r="B1163"/>
          <cell r="C1163" t="str">
            <v>12J854</v>
          </cell>
          <cell r="D1163" t="str">
            <v>管埋</v>
          </cell>
          <cell r="E1163" t="str">
            <v>铸铁</v>
          </cell>
          <cell r="F1163" t="str">
            <v>50</v>
          </cell>
          <cell r="G1163" t="str">
            <v>拐点</v>
          </cell>
          <cell r="H1163"/>
          <cell r="I1163" t="str">
            <v>19614.64</v>
          </cell>
          <cell r="J1163" t="str">
            <v>106125.12</v>
          </cell>
          <cell r="K1163" t="str">
            <v>14.21</v>
          </cell>
          <cell r="L1163" t="str">
            <v>14.01</v>
          </cell>
          <cell r="M1163"/>
          <cell r="N1163" t="str">
            <v>0.20</v>
          </cell>
          <cell r="O1163"/>
          <cell r="P1163"/>
          <cell r="Q1163"/>
          <cell r="R1163"/>
        </row>
        <row r="1164">
          <cell r="A1164" t="str">
            <v>12J848</v>
          </cell>
          <cell r="B1164"/>
          <cell r="C1164" t="str">
            <v>12J854</v>
          </cell>
          <cell r="D1164" t="str">
            <v>管埋</v>
          </cell>
          <cell r="E1164" t="str">
            <v>铸铁</v>
          </cell>
          <cell r="F1164" t="str">
            <v>50</v>
          </cell>
          <cell r="G1164" t="str">
            <v>拐点</v>
          </cell>
          <cell r="H1164"/>
          <cell r="I1164" t="str">
            <v>19623.17</v>
          </cell>
          <cell r="J1164" t="str">
            <v>106126.05</v>
          </cell>
          <cell r="K1164" t="str">
            <v>14.26</v>
          </cell>
          <cell r="L1164" t="str">
            <v>14.06</v>
          </cell>
          <cell r="M1164"/>
          <cell r="N1164" t="str">
            <v>0.20</v>
          </cell>
          <cell r="O1164"/>
          <cell r="P1164"/>
          <cell r="Q1164"/>
          <cell r="R1164" t="str">
            <v>入户</v>
          </cell>
        </row>
        <row r="1165">
          <cell r="A1165" t="str">
            <v>12J854</v>
          </cell>
          <cell r="B1165"/>
          <cell r="C1165" t="str">
            <v>12J844</v>
          </cell>
          <cell r="D1165" t="str">
            <v>管埋</v>
          </cell>
          <cell r="E1165" t="str">
            <v>铸铁</v>
          </cell>
          <cell r="F1165" t="str">
            <v>50</v>
          </cell>
          <cell r="G1165" t="str">
            <v>三通</v>
          </cell>
          <cell r="H1165"/>
          <cell r="I1165" t="str">
            <v>19622.56</v>
          </cell>
          <cell r="J1165" t="str">
            <v>106126.47</v>
          </cell>
          <cell r="K1165" t="str">
            <v>14.25</v>
          </cell>
          <cell r="L1165" t="str">
            <v>14.05</v>
          </cell>
          <cell r="M1165"/>
          <cell r="N1165" t="str">
            <v>0.20</v>
          </cell>
          <cell r="O1165"/>
          <cell r="P1165"/>
          <cell r="Q1165"/>
          <cell r="R1165"/>
        </row>
        <row r="1166">
          <cell r="A1166"/>
          <cell r="B1166"/>
          <cell r="C1166" t="str">
            <v>12J848</v>
          </cell>
          <cell r="D1166" t="str">
            <v>管埋</v>
          </cell>
          <cell r="E1166" t="str">
            <v>铸铁</v>
          </cell>
          <cell r="F1166" t="str">
            <v>50</v>
          </cell>
          <cell r="G1166" t="str">
            <v>三通</v>
          </cell>
          <cell r="H1166"/>
          <cell r="I1166" t="str">
            <v>19622.56</v>
          </cell>
          <cell r="J1166" t="str">
            <v>106126.47</v>
          </cell>
          <cell r="K1166" t="str">
            <v>14.25</v>
          </cell>
          <cell r="L1166" t="str">
            <v>14.05</v>
          </cell>
          <cell r="M1166"/>
          <cell r="N1166" t="str">
            <v>0.20</v>
          </cell>
          <cell r="O1166"/>
          <cell r="P1166"/>
          <cell r="Q1166"/>
          <cell r="R1166"/>
        </row>
        <row r="1167">
          <cell r="A1167"/>
          <cell r="B1167"/>
          <cell r="C1167" t="str">
            <v>12J855</v>
          </cell>
          <cell r="D1167" t="str">
            <v>管埋</v>
          </cell>
          <cell r="E1167" t="str">
            <v>铸铁</v>
          </cell>
          <cell r="F1167" t="str">
            <v>50</v>
          </cell>
          <cell r="G1167" t="str">
            <v>三通</v>
          </cell>
          <cell r="H1167"/>
          <cell r="I1167" t="str">
            <v>19622.56</v>
          </cell>
          <cell r="J1167" t="str">
            <v>106126.47</v>
          </cell>
          <cell r="K1167" t="str">
            <v>14.25</v>
          </cell>
          <cell r="L1167" t="str">
            <v>14.05</v>
          </cell>
          <cell r="M1167"/>
          <cell r="N1167" t="str">
            <v>0.20</v>
          </cell>
          <cell r="O1167"/>
          <cell r="P1167"/>
          <cell r="Q1167"/>
          <cell r="R1167"/>
        </row>
        <row r="1168">
          <cell r="A1168" t="str">
            <v>12J855</v>
          </cell>
          <cell r="B1168"/>
          <cell r="C1168" t="str">
            <v>12J854</v>
          </cell>
          <cell r="D1168" t="str">
            <v>管埋</v>
          </cell>
          <cell r="E1168" t="str">
            <v>铸铁</v>
          </cell>
          <cell r="F1168" t="str">
            <v>50</v>
          </cell>
          <cell r="G1168" t="str">
            <v>拐点</v>
          </cell>
          <cell r="H1168"/>
          <cell r="I1168" t="str">
            <v>19620.77</v>
          </cell>
          <cell r="J1168" t="str">
            <v>106143.30</v>
          </cell>
          <cell r="K1168" t="str">
            <v>14.78</v>
          </cell>
          <cell r="L1168" t="str">
            <v>14.58</v>
          </cell>
          <cell r="M1168"/>
          <cell r="N1168" t="str">
            <v>0.20</v>
          </cell>
          <cell r="O1168"/>
          <cell r="P1168"/>
          <cell r="Q1168"/>
          <cell r="R1168"/>
        </row>
        <row r="1169">
          <cell r="A1169" t="str">
            <v>12J859</v>
          </cell>
          <cell r="B1169"/>
          <cell r="C1169" t="str">
            <v>12J812</v>
          </cell>
          <cell r="D1169" t="str">
            <v>管埋</v>
          </cell>
          <cell r="E1169" t="str">
            <v>塑胶</v>
          </cell>
          <cell r="F1169" t="str">
            <v>100</v>
          </cell>
          <cell r="G1169" t="str">
            <v>拐点</v>
          </cell>
          <cell r="H1169"/>
          <cell r="I1169" t="str">
            <v>19592.29</v>
          </cell>
          <cell r="J1169" t="str">
            <v>106123.10</v>
          </cell>
          <cell r="K1169" t="str">
            <v>12.99</v>
          </cell>
          <cell r="L1169" t="str">
            <v>12.69</v>
          </cell>
          <cell r="M1169"/>
          <cell r="N1169" t="str">
            <v>0.30</v>
          </cell>
          <cell r="O1169"/>
          <cell r="P1169"/>
          <cell r="Q1169"/>
          <cell r="R1169"/>
        </row>
        <row r="1170">
          <cell r="A1170"/>
          <cell r="B1170"/>
          <cell r="C1170" t="str">
            <v>12J860</v>
          </cell>
          <cell r="D1170" t="str">
            <v>管埋</v>
          </cell>
          <cell r="E1170" t="str">
            <v>塑胶</v>
          </cell>
          <cell r="F1170" t="str">
            <v>100</v>
          </cell>
          <cell r="G1170" t="str">
            <v>拐点</v>
          </cell>
          <cell r="H1170"/>
          <cell r="I1170" t="str">
            <v>19592.29</v>
          </cell>
          <cell r="J1170" t="str">
            <v>106123.10</v>
          </cell>
          <cell r="K1170" t="str">
            <v>12.99</v>
          </cell>
          <cell r="L1170" t="str">
            <v>12.69</v>
          </cell>
          <cell r="M1170"/>
          <cell r="N1170" t="str">
            <v>0.30</v>
          </cell>
          <cell r="O1170"/>
          <cell r="P1170"/>
          <cell r="Q1170"/>
          <cell r="R1170"/>
        </row>
        <row r="1171">
          <cell r="A1171" t="str">
            <v>12J860</v>
          </cell>
          <cell r="B1171"/>
          <cell r="C1171" t="str">
            <v>12J859</v>
          </cell>
          <cell r="D1171" t="str">
            <v>管埋</v>
          </cell>
          <cell r="E1171" t="str">
            <v>塑胶</v>
          </cell>
          <cell r="F1171" t="str">
            <v>100</v>
          </cell>
          <cell r="G1171" t="str">
            <v>拐点</v>
          </cell>
          <cell r="H1171"/>
          <cell r="I1171" t="str">
            <v>19592.94</v>
          </cell>
          <cell r="J1171" t="str">
            <v>106126.26</v>
          </cell>
          <cell r="K1171" t="str">
            <v>13.06</v>
          </cell>
          <cell r="L1171" t="str">
            <v>12.76</v>
          </cell>
          <cell r="M1171"/>
          <cell r="N1171" t="str">
            <v>0.30</v>
          </cell>
          <cell r="O1171"/>
          <cell r="P1171"/>
          <cell r="Q1171"/>
          <cell r="R1171"/>
        </row>
        <row r="1172">
          <cell r="A1172"/>
          <cell r="B1172"/>
          <cell r="C1172" t="str">
            <v>12J865</v>
          </cell>
          <cell r="D1172" t="str">
            <v>管埋</v>
          </cell>
          <cell r="E1172" t="str">
            <v>塑胶</v>
          </cell>
          <cell r="F1172" t="str">
            <v>100</v>
          </cell>
          <cell r="G1172" t="str">
            <v>拐点</v>
          </cell>
          <cell r="H1172"/>
          <cell r="I1172" t="str">
            <v>19592.94</v>
          </cell>
          <cell r="J1172" t="str">
            <v>106126.26</v>
          </cell>
          <cell r="K1172" t="str">
            <v>13.06</v>
          </cell>
          <cell r="L1172" t="str">
            <v>12.76</v>
          </cell>
          <cell r="M1172"/>
          <cell r="N1172" t="str">
            <v>0.30</v>
          </cell>
          <cell r="O1172"/>
          <cell r="P1172"/>
          <cell r="Q1172"/>
          <cell r="R1172"/>
        </row>
        <row r="1173">
          <cell r="A1173" t="str">
            <v>12J865</v>
          </cell>
          <cell r="B1173"/>
          <cell r="C1173" t="str">
            <v>12J860</v>
          </cell>
          <cell r="D1173" t="str">
            <v>管埋</v>
          </cell>
          <cell r="E1173" t="str">
            <v>塑胶</v>
          </cell>
          <cell r="F1173" t="str">
            <v>100</v>
          </cell>
          <cell r="G1173" t="str">
            <v>拐点</v>
          </cell>
          <cell r="H1173"/>
          <cell r="I1173" t="str">
            <v>19594.35</v>
          </cell>
          <cell r="J1173" t="str">
            <v>106140.54</v>
          </cell>
          <cell r="K1173" t="str">
            <v>13.39</v>
          </cell>
          <cell r="L1173" t="str">
            <v>13.09</v>
          </cell>
          <cell r="M1173"/>
          <cell r="N1173" t="str">
            <v>0.30</v>
          </cell>
          <cell r="O1173"/>
          <cell r="P1173"/>
          <cell r="Q1173"/>
          <cell r="R1173"/>
        </row>
        <row r="1174">
          <cell r="A1174"/>
          <cell r="B1174"/>
          <cell r="C1174" t="str">
            <v>12J866</v>
          </cell>
          <cell r="D1174" t="str">
            <v>管埋</v>
          </cell>
          <cell r="E1174" t="str">
            <v>塑胶</v>
          </cell>
          <cell r="F1174" t="str">
            <v>100</v>
          </cell>
          <cell r="G1174" t="str">
            <v>拐点</v>
          </cell>
          <cell r="H1174"/>
          <cell r="I1174" t="str">
            <v>19594.35</v>
          </cell>
          <cell r="J1174" t="str">
            <v>106140.54</v>
          </cell>
          <cell r="K1174" t="str">
            <v>13.39</v>
          </cell>
          <cell r="L1174" t="str">
            <v>13.09</v>
          </cell>
          <cell r="M1174"/>
          <cell r="N1174" t="str">
            <v>0.30</v>
          </cell>
          <cell r="O1174"/>
          <cell r="P1174"/>
          <cell r="Q1174"/>
          <cell r="R1174"/>
        </row>
        <row r="1175">
          <cell r="A1175" t="str">
            <v>12J866</v>
          </cell>
          <cell r="B1175"/>
          <cell r="C1175" t="str">
            <v>12J865</v>
          </cell>
          <cell r="D1175" t="str">
            <v>管埋</v>
          </cell>
          <cell r="E1175" t="str">
            <v>塑胶</v>
          </cell>
          <cell r="F1175" t="str">
            <v>100</v>
          </cell>
          <cell r="G1175" t="str">
            <v>拐点</v>
          </cell>
          <cell r="H1175"/>
          <cell r="I1175" t="str">
            <v>19601.40</v>
          </cell>
          <cell r="J1175" t="str">
            <v>106141.55</v>
          </cell>
          <cell r="K1175" t="str">
            <v>13.58</v>
          </cell>
          <cell r="L1175" t="str">
            <v>13.28</v>
          </cell>
          <cell r="M1175"/>
          <cell r="N1175" t="str">
            <v>0.30</v>
          </cell>
          <cell r="O1175"/>
          <cell r="P1175"/>
          <cell r="Q1175"/>
          <cell r="R1175"/>
        </row>
        <row r="1176">
          <cell r="A1176"/>
          <cell r="B1176"/>
          <cell r="C1176" t="str">
            <v>12J867</v>
          </cell>
          <cell r="D1176" t="str">
            <v>管埋</v>
          </cell>
          <cell r="E1176" t="str">
            <v>铸铁</v>
          </cell>
          <cell r="F1176" t="str">
            <v>50</v>
          </cell>
          <cell r="G1176" t="str">
            <v>拐点</v>
          </cell>
          <cell r="H1176"/>
          <cell r="I1176" t="str">
            <v>19601.40</v>
          </cell>
          <cell r="J1176" t="str">
            <v>106141.55</v>
          </cell>
          <cell r="K1176" t="str">
            <v>13.58</v>
          </cell>
          <cell r="L1176" t="str">
            <v>13.28</v>
          </cell>
          <cell r="M1176"/>
          <cell r="N1176" t="str">
            <v>0.30</v>
          </cell>
          <cell r="O1176"/>
          <cell r="P1176"/>
          <cell r="Q1176"/>
          <cell r="R1176"/>
        </row>
        <row r="1177">
          <cell r="A1177" t="str">
            <v>12J867</v>
          </cell>
          <cell r="B1177"/>
          <cell r="C1177" t="str">
            <v>12J866</v>
          </cell>
          <cell r="D1177" t="str">
            <v>管埋</v>
          </cell>
          <cell r="E1177" t="str">
            <v>铸铁</v>
          </cell>
          <cell r="F1177" t="str">
            <v>50</v>
          </cell>
          <cell r="G1177" t="str">
            <v>拐点</v>
          </cell>
          <cell r="H1177"/>
          <cell r="I1177" t="str">
            <v>19601.75</v>
          </cell>
          <cell r="J1177" t="str">
            <v>106157.85</v>
          </cell>
          <cell r="K1177" t="str">
            <v>13.65</v>
          </cell>
          <cell r="L1177" t="str">
            <v>13.45</v>
          </cell>
          <cell r="M1177"/>
          <cell r="N1177" t="str">
            <v>0.20</v>
          </cell>
          <cell r="O1177"/>
          <cell r="P1177"/>
          <cell r="Q1177"/>
          <cell r="R1177" t="str">
            <v>入户</v>
          </cell>
        </row>
        <row r="1178">
          <cell r="A1178" t="str">
            <v>12J874</v>
          </cell>
          <cell r="B1178"/>
          <cell r="C1178" t="str">
            <v>12J314</v>
          </cell>
          <cell r="D1178" t="str">
            <v>管埋</v>
          </cell>
          <cell r="E1178" t="str">
            <v>塑胶</v>
          </cell>
          <cell r="F1178" t="str">
            <v>100</v>
          </cell>
          <cell r="G1178" t="str">
            <v>三通</v>
          </cell>
          <cell r="H1178"/>
          <cell r="I1178" t="str">
            <v>19655.62</v>
          </cell>
          <cell r="J1178" t="str">
            <v>106116.38</v>
          </cell>
          <cell r="K1178" t="str">
            <v>16.40</v>
          </cell>
          <cell r="L1178" t="str">
            <v>16.20</v>
          </cell>
          <cell r="M1178"/>
          <cell r="N1178" t="str">
            <v>0.20</v>
          </cell>
          <cell r="O1178"/>
          <cell r="P1178"/>
          <cell r="Q1178"/>
          <cell r="R1178"/>
        </row>
        <row r="1179">
          <cell r="A1179"/>
          <cell r="B1179"/>
          <cell r="C1179" t="str">
            <v>12J875</v>
          </cell>
          <cell r="D1179" t="str">
            <v>管埋</v>
          </cell>
          <cell r="E1179" t="str">
            <v>塑胶</v>
          </cell>
          <cell r="F1179" t="str">
            <v>100</v>
          </cell>
          <cell r="G1179" t="str">
            <v>三通</v>
          </cell>
          <cell r="H1179"/>
          <cell r="I1179" t="str">
            <v>19655.62</v>
          </cell>
          <cell r="J1179" t="str">
            <v>106116.38</v>
          </cell>
          <cell r="K1179" t="str">
            <v>16.40</v>
          </cell>
          <cell r="L1179" t="str">
            <v>16.20</v>
          </cell>
          <cell r="M1179"/>
          <cell r="N1179" t="str">
            <v>0.20</v>
          </cell>
          <cell r="O1179"/>
          <cell r="P1179"/>
          <cell r="Q1179"/>
          <cell r="R1179"/>
        </row>
        <row r="1180">
          <cell r="A1180"/>
          <cell r="B1180"/>
          <cell r="C1180" t="str">
            <v>12J885</v>
          </cell>
          <cell r="D1180" t="str">
            <v>管埋</v>
          </cell>
          <cell r="E1180" t="str">
            <v>塑胶</v>
          </cell>
          <cell r="F1180" t="str">
            <v>100</v>
          </cell>
          <cell r="G1180" t="str">
            <v>三通</v>
          </cell>
          <cell r="H1180"/>
          <cell r="I1180" t="str">
            <v>19655.62</v>
          </cell>
          <cell r="J1180" t="str">
            <v>106116.38</v>
          </cell>
          <cell r="K1180" t="str">
            <v>16.40</v>
          </cell>
          <cell r="L1180" t="str">
            <v>16.20</v>
          </cell>
          <cell r="M1180"/>
          <cell r="N1180" t="str">
            <v>0.20</v>
          </cell>
          <cell r="O1180"/>
          <cell r="P1180"/>
          <cell r="Q1180"/>
          <cell r="R1180"/>
        </row>
        <row r="1181">
          <cell r="A1181" t="str">
            <v>12J875</v>
          </cell>
          <cell r="B1181"/>
          <cell r="C1181" t="str">
            <v>12J874</v>
          </cell>
          <cell r="D1181" t="str">
            <v>管埋</v>
          </cell>
          <cell r="E1181" t="str">
            <v>塑胶</v>
          </cell>
          <cell r="F1181" t="str">
            <v>100</v>
          </cell>
          <cell r="G1181" t="str">
            <v>拐点</v>
          </cell>
          <cell r="H1181"/>
          <cell r="I1181" t="str">
            <v>19653.64</v>
          </cell>
          <cell r="J1181" t="str">
            <v>106123.72</v>
          </cell>
          <cell r="K1181" t="str">
            <v>16.60</v>
          </cell>
          <cell r="L1181" t="str">
            <v>16.40</v>
          </cell>
          <cell r="M1181"/>
          <cell r="N1181" t="str">
            <v>0.20</v>
          </cell>
          <cell r="O1181"/>
          <cell r="P1181"/>
          <cell r="Q1181"/>
          <cell r="R1181"/>
        </row>
        <row r="1182">
          <cell r="A1182"/>
          <cell r="B1182"/>
          <cell r="C1182" t="str">
            <v>12J876</v>
          </cell>
          <cell r="D1182" t="str">
            <v>管埋</v>
          </cell>
          <cell r="E1182" t="str">
            <v>塑胶</v>
          </cell>
          <cell r="F1182" t="str">
            <v>100</v>
          </cell>
          <cell r="G1182" t="str">
            <v>拐点</v>
          </cell>
          <cell r="H1182"/>
          <cell r="I1182" t="str">
            <v>19653.64</v>
          </cell>
          <cell r="J1182" t="str">
            <v>106123.72</v>
          </cell>
          <cell r="K1182" t="str">
            <v>16.60</v>
          </cell>
          <cell r="L1182" t="str">
            <v>16.40</v>
          </cell>
          <cell r="M1182"/>
          <cell r="N1182" t="str">
            <v>0.20</v>
          </cell>
          <cell r="O1182"/>
          <cell r="P1182"/>
          <cell r="Q1182"/>
          <cell r="R1182"/>
        </row>
        <row r="1183">
          <cell r="A1183" t="str">
            <v>12J876</v>
          </cell>
          <cell r="B1183"/>
          <cell r="C1183" t="str">
            <v>12J875</v>
          </cell>
          <cell r="D1183" t="str">
            <v>管埋</v>
          </cell>
          <cell r="E1183" t="str">
            <v>塑胶</v>
          </cell>
          <cell r="F1183" t="str">
            <v>100</v>
          </cell>
          <cell r="G1183" t="str">
            <v>三通</v>
          </cell>
          <cell r="H1183"/>
          <cell r="I1183" t="str">
            <v>19652.18</v>
          </cell>
          <cell r="J1183" t="str">
            <v>106131.83</v>
          </cell>
          <cell r="K1183" t="str">
            <v>16.84</v>
          </cell>
          <cell r="L1183" t="str">
            <v>16.64</v>
          </cell>
          <cell r="M1183"/>
          <cell r="N1183" t="str">
            <v>0.20</v>
          </cell>
          <cell r="O1183"/>
          <cell r="P1183"/>
          <cell r="Q1183"/>
          <cell r="R1183"/>
        </row>
        <row r="1184">
          <cell r="A1184"/>
          <cell r="B1184"/>
          <cell r="C1184" t="str">
            <v>12J877</v>
          </cell>
          <cell r="D1184" t="str">
            <v>管埋</v>
          </cell>
          <cell r="E1184" t="str">
            <v>铸铁</v>
          </cell>
          <cell r="F1184" t="str">
            <v>50</v>
          </cell>
          <cell r="G1184" t="str">
            <v>三通</v>
          </cell>
          <cell r="H1184"/>
          <cell r="I1184" t="str">
            <v>19652.18</v>
          </cell>
          <cell r="J1184" t="str">
            <v>106131.83</v>
          </cell>
          <cell r="K1184" t="str">
            <v>16.84</v>
          </cell>
          <cell r="L1184" t="str">
            <v>16.64</v>
          </cell>
          <cell r="M1184"/>
          <cell r="N1184" t="str">
            <v>0.20</v>
          </cell>
          <cell r="O1184"/>
          <cell r="P1184"/>
          <cell r="Q1184"/>
          <cell r="R1184"/>
        </row>
        <row r="1185">
          <cell r="A1185"/>
          <cell r="B1185"/>
          <cell r="C1185" t="str">
            <v>12J878</v>
          </cell>
          <cell r="D1185" t="str">
            <v>管埋</v>
          </cell>
          <cell r="E1185" t="str">
            <v>铸铁</v>
          </cell>
          <cell r="F1185" t="str">
            <v>50</v>
          </cell>
          <cell r="G1185" t="str">
            <v>三通</v>
          </cell>
          <cell r="H1185"/>
          <cell r="I1185" t="str">
            <v>19652.18</v>
          </cell>
          <cell r="J1185" t="str">
            <v>106131.83</v>
          </cell>
          <cell r="K1185" t="str">
            <v>16.84</v>
          </cell>
          <cell r="L1185" t="str">
            <v>16.64</v>
          </cell>
          <cell r="M1185"/>
          <cell r="N1185" t="str">
            <v>0.20</v>
          </cell>
          <cell r="O1185"/>
          <cell r="P1185"/>
          <cell r="Q1185"/>
          <cell r="R1185"/>
        </row>
        <row r="1186">
          <cell r="A1186" t="str">
            <v>12J877</v>
          </cell>
          <cell r="B1186"/>
          <cell r="C1186" t="str">
            <v>12J876</v>
          </cell>
          <cell r="D1186" t="str">
            <v>管埋</v>
          </cell>
          <cell r="E1186" t="str">
            <v>铸铁</v>
          </cell>
          <cell r="F1186" t="str">
            <v>50</v>
          </cell>
          <cell r="G1186" t="str">
            <v>拐点</v>
          </cell>
          <cell r="H1186"/>
          <cell r="I1186" t="str">
            <v>19656.18</v>
          </cell>
          <cell r="J1186" t="str">
            <v>106133.02</v>
          </cell>
          <cell r="K1186" t="str">
            <v>16.86</v>
          </cell>
          <cell r="L1186" t="str">
            <v>16.66</v>
          </cell>
          <cell r="M1186"/>
          <cell r="N1186" t="str">
            <v>0.20</v>
          </cell>
          <cell r="O1186"/>
          <cell r="P1186"/>
          <cell r="Q1186"/>
          <cell r="R1186" t="str">
            <v>入户</v>
          </cell>
        </row>
        <row r="1187">
          <cell r="A1187" t="str">
            <v>12J878</v>
          </cell>
          <cell r="B1187"/>
          <cell r="C1187" t="str">
            <v>12J876</v>
          </cell>
          <cell r="D1187" t="str">
            <v>管埋</v>
          </cell>
          <cell r="E1187" t="str">
            <v>铸铁</v>
          </cell>
          <cell r="F1187" t="str">
            <v>50</v>
          </cell>
          <cell r="G1187" t="str">
            <v>拐点</v>
          </cell>
          <cell r="H1187"/>
          <cell r="I1187" t="str">
            <v>19646.69</v>
          </cell>
          <cell r="J1187" t="str">
            <v>106131.01</v>
          </cell>
          <cell r="K1187" t="str">
            <v>16.82</v>
          </cell>
          <cell r="L1187" t="str">
            <v>16.62</v>
          </cell>
          <cell r="M1187"/>
          <cell r="N1187" t="str">
            <v>0.20</v>
          </cell>
          <cell r="O1187"/>
          <cell r="P1187"/>
          <cell r="Q1187"/>
          <cell r="R1187" t="str">
            <v>入户</v>
          </cell>
        </row>
        <row r="1188">
          <cell r="A1188" t="str">
            <v>12J881</v>
          </cell>
          <cell r="B1188"/>
          <cell r="C1188" t="str">
            <v>12J885</v>
          </cell>
          <cell r="D1188" t="str">
            <v>管埋</v>
          </cell>
          <cell r="E1188" t="str">
            <v>铸铁</v>
          </cell>
          <cell r="F1188" t="str">
            <v>50</v>
          </cell>
          <cell r="G1188" t="str">
            <v>拐点</v>
          </cell>
          <cell r="H1188"/>
          <cell r="I1188" t="str">
            <v>19646.80</v>
          </cell>
          <cell r="J1188" t="str">
            <v>106114.63</v>
          </cell>
          <cell r="K1188" t="str">
            <v>16.30</v>
          </cell>
          <cell r="L1188" t="str">
            <v>16.10</v>
          </cell>
          <cell r="M1188"/>
          <cell r="N1188" t="str">
            <v>0.20</v>
          </cell>
          <cell r="O1188"/>
          <cell r="P1188"/>
          <cell r="Q1188"/>
          <cell r="R1188" t="str">
            <v>入户</v>
          </cell>
        </row>
        <row r="1189">
          <cell r="A1189" t="str">
            <v>12J885</v>
          </cell>
          <cell r="B1189"/>
          <cell r="C1189" t="str">
            <v>12J874</v>
          </cell>
          <cell r="D1189" t="str">
            <v>管埋</v>
          </cell>
          <cell r="E1189" t="str">
            <v>塑胶</v>
          </cell>
          <cell r="F1189" t="str">
            <v>100</v>
          </cell>
          <cell r="G1189" t="str">
            <v>拐点</v>
          </cell>
          <cell r="H1189"/>
          <cell r="I1189" t="str">
            <v>19648.69</v>
          </cell>
          <cell r="J1189" t="str">
            <v>106114.95</v>
          </cell>
          <cell r="K1189" t="str">
            <v>16.34</v>
          </cell>
          <cell r="L1189" t="str">
            <v>16.14</v>
          </cell>
          <cell r="M1189"/>
          <cell r="N1189" t="str">
            <v>0.20</v>
          </cell>
          <cell r="O1189"/>
          <cell r="P1189"/>
          <cell r="Q1189"/>
          <cell r="R1189"/>
        </row>
        <row r="1190">
          <cell r="A1190"/>
          <cell r="B1190"/>
          <cell r="C1190" t="str">
            <v>12J881</v>
          </cell>
          <cell r="D1190" t="str">
            <v>管埋</v>
          </cell>
          <cell r="E1190" t="str">
            <v>铸铁</v>
          </cell>
          <cell r="F1190" t="str">
            <v>50</v>
          </cell>
          <cell r="G1190" t="str">
            <v>拐点</v>
          </cell>
          <cell r="H1190"/>
          <cell r="I1190" t="str">
            <v>19648.69</v>
          </cell>
          <cell r="J1190" t="str">
            <v>106114.95</v>
          </cell>
          <cell r="K1190" t="str">
            <v>16.34</v>
          </cell>
          <cell r="L1190" t="str">
            <v>16.14</v>
          </cell>
          <cell r="M1190"/>
          <cell r="N1190" t="str">
            <v>0.20</v>
          </cell>
          <cell r="O1190"/>
          <cell r="P1190"/>
          <cell r="Q1190"/>
          <cell r="R1190"/>
        </row>
        <row r="1191">
          <cell r="A1191"/>
          <cell r="B1191"/>
          <cell r="C1191" t="str">
            <v>12J886</v>
          </cell>
          <cell r="D1191" t="str">
            <v>管埋</v>
          </cell>
          <cell r="E1191" t="str">
            <v>塑胶</v>
          </cell>
          <cell r="F1191" t="str">
            <v>100</v>
          </cell>
          <cell r="G1191" t="str">
            <v>拐点</v>
          </cell>
          <cell r="H1191"/>
          <cell r="I1191" t="str">
            <v>19648.69</v>
          </cell>
          <cell r="J1191" t="str">
            <v>106114.95</v>
          </cell>
          <cell r="K1191" t="str">
            <v>16.34</v>
          </cell>
          <cell r="L1191" t="str">
            <v>16.14</v>
          </cell>
          <cell r="M1191"/>
          <cell r="N1191" t="str">
            <v>0.20</v>
          </cell>
          <cell r="O1191"/>
          <cell r="P1191"/>
          <cell r="Q1191"/>
          <cell r="R1191"/>
        </row>
        <row r="1192">
          <cell r="A1192" t="str">
            <v>12J886</v>
          </cell>
          <cell r="B1192"/>
          <cell r="C1192" t="str">
            <v>12J885</v>
          </cell>
          <cell r="D1192" t="str">
            <v>管埋</v>
          </cell>
          <cell r="E1192" t="str">
            <v>塑胶</v>
          </cell>
          <cell r="F1192" t="str">
            <v>100</v>
          </cell>
          <cell r="G1192" t="str">
            <v>拐点</v>
          </cell>
          <cell r="H1192"/>
          <cell r="I1192" t="str">
            <v>19650.01</v>
          </cell>
          <cell r="J1192" t="str">
            <v>106106.64</v>
          </cell>
          <cell r="K1192" t="str">
            <v>16.20</v>
          </cell>
          <cell r="L1192" t="str">
            <v>16.00</v>
          </cell>
          <cell r="M1192"/>
          <cell r="N1192" t="str">
            <v>0.20</v>
          </cell>
          <cell r="O1192"/>
          <cell r="P1192"/>
          <cell r="Q1192"/>
          <cell r="R1192"/>
        </row>
        <row r="1193">
          <cell r="A1193"/>
          <cell r="B1193"/>
          <cell r="C1193" t="str">
            <v>12J889</v>
          </cell>
          <cell r="D1193" t="str">
            <v>管埋</v>
          </cell>
          <cell r="E1193" t="str">
            <v>铸铁</v>
          </cell>
          <cell r="F1193" t="str">
            <v>50</v>
          </cell>
          <cell r="G1193" t="str">
            <v>拐点</v>
          </cell>
          <cell r="H1193"/>
          <cell r="I1193" t="str">
            <v>19650.01</v>
          </cell>
          <cell r="J1193" t="str">
            <v>106106.64</v>
          </cell>
          <cell r="K1193" t="str">
            <v>16.20</v>
          </cell>
          <cell r="L1193" t="str">
            <v>16.00</v>
          </cell>
          <cell r="M1193"/>
          <cell r="N1193" t="str">
            <v>0.20</v>
          </cell>
          <cell r="O1193"/>
          <cell r="P1193"/>
          <cell r="Q1193"/>
          <cell r="R1193"/>
        </row>
        <row r="1194">
          <cell r="A1194" t="str">
            <v>12J889</v>
          </cell>
          <cell r="B1194"/>
          <cell r="C1194" t="str">
            <v>12J886</v>
          </cell>
          <cell r="D1194" t="str">
            <v>管埋</v>
          </cell>
          <cell r="E1194" t="str">
            <v>铸铁</v>
          </cell>
          <cell r="F1194" t="str">
            <v>50</v>
          </cell>
          <cell r="G1194" t="str">
            <v>拐点</v>
          </cell>
          <cell r="H1194"/>
          <cell r="I1194" t="str">
            <v>19641.70</v>
          </cell>
          <cell r="J1194" t="str">
            <v>106105.97</v>
          </cell>
          <cell r="K1194" t="str">
            <v>15.78</v>
          </cell>
          <cell r="L1194" t="str">
            <v>15.58</v>
          </cell>
          <cell r="M1194"/>
          <cell r="N1194" t="str">
            <v>0.20</v>
          </cell>
          <cell r="O1194"/>
          <cell r="P1194"/>
          <cell r="Q1194"/>
          <cell r="R1194" t="str">
            <v>入户</v>
          </cell>
        </row>
        <row r="1195">
          <cell r="A1195" t="str">
            <v>12J890</v>
          </cell>
          <cell r="B1195"/>
          <cell r="C1195" t="str">
            <v>12J810</v>
          </cell>
          <cell r="D1195" t="str">
            <v>管埋</v>
          </cell>
          <cell r="E1195" t="str">
            <v>塑胶</v>
          </cell>
          <cell r="F1195" t="str">
            <v>50</v>
          </cell>
          <cell r="G1195" t="str">
            <v>拐点</v>
          </cell>
          <cell r="H1195"/>
          <cell r="I1195" t="str">
            <v>19598.60</v>
          </cell>
          <cell r="J1195" t="str">
            <v>106093.63</v>
          </cell>
          <cell r="K1195" t="str">
            <v>13.29</v>
          </cell>
          <cell r="L1195" t="str">
            <v>13.19</v>
          </cell>
          <cell r="M1195"/>
          <cell r="N1195" t="str">
            <v>0.10</v>
          </cell>
          <cell r="O1195"/>
          <cell r="P1195"/>
          <cell r="Q1195"/>
          <cell r="R1195" t="str">
            <v>入户</v>
          </cell>
        </row>
        <row r="1196">
          <cell r="A1196" t="str">
            <v>12J904</v>
          </cell>
          <cell r="B1196"/>
          <cell r="C1196" t="str">
            <v>12J758</v>
          </cell>
          <cell r="D1196" t="str">
            <v>管埋</v>
          </cell>
          <cell r="E1196" t="str">
            <v>塑胶</v>
          </cell>
          <cell r="F1196" t="str">
            <v>100</v>
          </cell>
          <cell r="G1196" t="str">
            <v>拐点</v>
          </cell>
          <cell r="H1196"/>
          <cell r="I1196" t="str">
            <v>19627.32</v>
          </cell>
          <cell r="J1196" t="str">
            <v>106009.68</v>
          </cell>
          <cell r="K1196" t="str">
            <v>12.30</v>
          </cell>
          <cell r="L1196" t="str">
            <v>12.00</v>
          </cell>
          <cell r="M1196"/>
          <cell r="N1196" t="str">
            <v>0.30</v>
          </cell>
          <cell r="O1196"/>
          <cell r="P1196"/>
          <cell r="Q1196"/>
          <cell r="R1196"/>
        </row>
        <row r="1197">
          <cell r="A1197"/>
          <cell r="B1197"/>
          <cell r="C1197" t="str">
            <v>12J908</v>
          </cell>
          <cell r="D1197" t="str">
            <v>管埋</v>
          </cell>
          <cell r="E1197" t="str">
            <v>塑胶</v>
          </cell>
          <cell r="F1197" t="str">
            <v>100</v>
          </cell>
          <cell r="G1197" t="str">
            <v>拐点</v>
          </cell>
          <cell r="H1197"/>
          <cell r="I1197" t="str">
            <v>19627.32</v>
          </cell>
          <cell r="J1197" t="str">
            <v>106009.68</v>
          </cell>
          <cell r="K1197" t="str">
            <v>12.30</v>
          </cell>
          <cell r="L1197" t="str">
            <v>12.00</v>
          </cell>
          <cell r="M1197"/>
          <cell r="N1197" t="str">
            <v>0.30</v>
          </cell>
          <cell r="O1197"/>
          <cell r="P1197"/>
          <cell r="Q1197"/>
          <cell r="R1197"/>
        </row>
        <row r="1198">
          <cell r="A1198" t="str">
            <v>12J907</v>
          </cell>
          <cell r="B1198"/>
          <cell r="C1198" t="str">
            <v>12J908</v>
          </cell>
          <cell r="D1198" t="str">
            <v>管埋</v>
          </cell>
          <cell r="E1198" t="str">
            <v>塑胶</v>
          </cell>
          <cell r="F1198" t="str">
            <v>100</v>
          </cell>
          <cell r="G1198" t="str">
            <v>拐点</v>
          </cell>
          <cell r="H1198" t="str">
            <v>检修井</v>
          </cell>
          <cell r="I1198" t="str">
            <v>19619.92</v>
          </cell>
          <cell r="J1198" t="str">
            <v>106004.28</v>
          </cell>
          <cell r="K1198" t="str">
            <v>11.98</v>
          </cell>
          <cell r="L1198" t="str">
            <v>11.18</v>
          </cell>
          <cell r="M1198"/>
          <cell r="N1198" t="str">
            <v>0.80</v>
          </cell>
          <cell r="O1198"/>
          <cell r="P1198"/>
          <cell r="Q1198"/>
          <cell r="R1198"/>
        </row>
        <row r="1199">
          <cell r="A1199" t="str">
            <v>12J908</v>
          </cell>
          <cell r="B1199"/>
          <cell r="C1199" t="str">
            <v>12J904</v>
          </cell>
          <cell r="D1199" t="str">
            <v>管埋</v>
          </cell>
          <cell r="E1199" t="str">
            <v>塑胶</v>
          </cell>
          <cell r="F1199" t="str">
            <v>100</v>
          </cell>
          <cell r="G1199" t="str">
            <v>三通</v>
          </cell>
          <cell r="H1199"/>
          <cell r="I1199" t="str">
            <v>19621.90</v>
          </cell>
          <cell r="J1199" t="str">
            <v>106011.00</v>
          </cell>
          <cell r="K1199" t="str">
            <v>11.95</v>
          </cell>
          <cell r="L1199" t="str">
            <v>11.35</v>
          </cell>
          <cell r="M1199"/>
          <cell r="N1199" t="str">
            <v>0.60</v>
          </cell>
          <cell r="O1199"/>
          <cell r="P1199"/>
          <cell r="Q1199"/>
          <cell r="R1199"/>
        </row>
        <row r="1200">
          <cell r="A1200"/>
          <cell r="B1200"/>
          <cell r="C1200" t="str">
            <v>12J907</v>
          </cell>
          <cell r="D1200" t="str">
            <v>管埋</v>
          </cell>
          <cell r="E1200" t="str">
            <v>塑胶</v>
          </cell>
          <cell r="F1200" t="str">
            <v>100</v>
          </cell>
          <cell r="G1200" t="str">
            <v>三通</v>
          </cell>
          <cell r="H1200"/>
          <cell r="I1200" t="str">
            <v>19621.90</v>
          </cell>
          <cell r="J1200" t="str">
            <v>106011.00</v>
          </cell>
          <cell r="K1200" t="str">
            <v>11.95</v>
          </cell>
          <cell r="L1200" t="str">
            <v>11.35</v>
          </cell>
          <cell r="M1200"/>
          <cell r="N1200" t="str">
            <v>0.60</v>
          </cell>
          <cell r="O1200"/>
          <cell r="P1200"/>
          <cell r="Q1200"/>
          <cell r="R1200"/>
        </row>
        <row r="1201">
          <cell r="A1201"/>
          <cell r="B1201"/>
          <cell r="C1201" t="str">
            <v>12J939</v>
          </cell>
          <cell r="D1201" t="str">
            <v>管埋</v>
          </cell>
          <cell r="E1201" t="str">
            <v>塑胶</v>
          </cell>
          <cell r="F1201" t="str">
            <v>100</v>
          </cell>
          <cell r="G1201" t="str">
            <v>三通</v>
          </cell>
          <cell r="H1201"/>
          <cell r="I1201" t="str">
            <v>19621.90</v>
          </cell>
          <cell r="J1201" t="str">
            <v>106011.00</v>
          </cell>
          <cell r="K1201" t="str">
            <v>11.95</v>
          </cell>
          <cell r="L1201" t="str">
            <v>11.35</v>
          </cell>
          <cell r="M1201"/>
          <cell r="N1201" t="str">
            <v>0.60</v>
          </cell>
          <cell r="O1201"/>
          <cell r="P1201"/>
          <cell r="Q1201"/>
          <cell r="R1201"/>
        </row>
        <row r="1202">
          <cell r="A1202" t="str">
            <v>12J918</v>
          </cell>
          <cell r="B1202"/>
          <cell r="C1202" t="str">
            <v>12J830</v>
          </cell>
          <cell r="D1202" t="str">
            <v>管埋</v>
          </cell>
          <cell r="E1202" t="str">
            <v>塑胶</v>
          </cell>
          <cell r="F1202" t="str">
            <v>100</v>
          </cell>
          <cell r="G1202" t="str">
            <v>三通</v>
          </cell>
          <cell r="H1202"/>
          <cell r="I1202" t="str">
            <v>19590.30</v>
          </cell>
          <cell r="J1202" t="str">
            <v>106024.83</v>
          </cell>
          <cell r="K1202" t="str">
            <v>10.72</v>
          </cell>
          <cell r="L1202" t="str">
            <v>10.52</v>
          </cell>
          <cell r="M1202"/>
          <cell r="N1202" t="str">
            <v>0.20</v>
          </cell>
          <cell r="O1202"/>
          <cell r="P1202"/>
          <cell r="Q1202"/>
          <cell r="R1202"/>
        </row>
        <row r="1203">
          <cell r="A1203"/>
          <cell r="B1203"/>
          <cell r="C1203" t="str">
            <v>12J919</v>
          </cell>
          <cell r="D1203" t="str">
            <v>管埋</v>
          </cell>
          <cell r="E1203" t="str">
            <v>塑胶</v>
          </cell>
          <cell r="F1203" t="str">
            <v>50</v>
          </cell>
          <cell r="G1203" t="str">
            <v>三通</v>
          </cell>
          <cell r="H1203"/>
          <cell r="I1203" t="str">
            <v>19590.30</v>
          </cell>
          <cell r="J1203" t="str">
            <v>106024.83</v>
          </cell>
          <cell r="K1203" t="str">
            <v>10.72</v>
          </cell>
          <cell r="L1203" t="str">
            <v>10.52</v>
          </cell>
          <cell r="M1203"/>
          <cell r="N1203" t="str">
            <v>0.20</v>
          </cell>
          <cell r="O1203"/>
          <cell r="P1203"/>
          <cell r="Q1203"/>
          <cell r="R1203"/>
        </row>
        <row r="1204">
          <cell r="A1204"/>
          <cell r="B1204"/>
          <cell r="C1204" t="str">
            <v>12J920</v>
          </cell>
          <cell r="D1204" t="str">
            <v>管埋</v>
          </cell>
          <cell r="E1204" t="str">
            <v>塑胶</v>
          </cell>
          <cell r="F1204" t="str">
            <v>50</v>
          </cell>
          <cell r="G1204" t="str">
            <v>三通</v>
          </cell>
          <cell r="H1204"/>
          <cell r="I1204" t="str">
            <v>19590.30</v>
          </cell>
          <cell r="J1204" t="str">
            <v>106024.83</v>
          </cell>
          <cell r="K1204" t="str">
            <v>10.72</v>
          </cell>
          <cell r="L1204" t="str">
            <v>10.52</v>
          </cell>
          <cell r="M1204"/>
          <cell r="N1204" t="str">
            <v>0.20</v>
          </cell>
          <cell r="O1204"/>
          <cell r="P1204"/>
          <cell r="Q1204"/>
          <cell r="R1204"/>
        </row>
        <row r="1205">
          <cell r="A1205" t="str">
            <v>12J919</v>
          </cell>
          <cell r="B1205"/>
          <cell r="C1205" t="str">
            <v>12J918</v>
          </cell>
          <cell r="D1205" t="str">
            <v>管埋</v>
          </cell>
          <cell r="E1205" t="str">
            <v>塑胶</v>
          </cell>
          <cell r="F1205" t="str">
            <v>50</v>
          </cell>
          <cell r="G1205" t="str">
            <v>拐点</v>
          </cell>
          <cell r="H1205"/>
          <cell r="I1205" t="str">
            <v>19590.97</v>
          </cell>
          <cell r="J1205" t="str">
            <v>106028.02</v>
          </cell>
          <cell r="K1205" t="str">
            <v>10.87</v>
          </cell>
          <cell r="L1205" t="str">
            <v>10.67</v>
          </cell>
          <cell r="M1205"/>
          <cell r="N1205" t="str">
            <v>0.20</v>
          </cell>
          <cell r="O1205"/>
          <cell r="P1205"/>
          <cell r="Q1205"/>
          <cell r="R1205"/>
        </row>
        <row r="1206">
          <cell r="A1206" t="str">
            <v>12J920</v>
          </cell>
          <cell r="B1206"/>
          <cell r="C1206" t="str">
            <v>12J918</v>
          </cell>
          <cell r="D1206" t="str">
            <v>管埋</v>
          </cell>
          <cell r="E1206" t="str">
            <v>塑胶</v>
          </cell>
          <cell r="F1206" t="str">
            <v>50</v>
          </cell>
          <cell r="G1206" t="str">
            <v>拐点</v>
          </cell>
          <cell r="H1206"/>
          <cell r="I1206" t="str">
            <v>19618.41</v>
          </cell>
          <cell r="J1206" t="str">
            <v>106013.96</v>
          </cell>
          <cell r="K1206" t="str">
            <v>11.92</v>
          </cell>
          <cell r="L1206" t="str">
            <v>11.72</v>
          </cell>
          <cell r="M1206"/>
          <cell r="N1206" t="str">
            <v>0.20</v>
          </cell>
          <cell r="O1206"/>
          <cell r="P1206"/>
          <cell r="Q1206"/>
          <cell r="R1206"/>
        </row>
        <row r="1207">
          <cell r="A1207"/>
          <cell r="B1207"/>
          <cell r="C1207" t="str">
            <v>12J921</v>
          </cell>
          <cell r="D1207" t="str">
            <v>管埋</v>
          </cell>
          <cell r="E1207" t="str">
            <v>塑胶</v>
          </cell>
          <cell r="F1207" t="str">
            <v>50</v>
          </cell>
          <cell r="G1207" t="str">
            <v>拐点</v>
          </cell>
          <cell r="H1207"/>
          <cell r="I1207" t="str">
            <v>19618.41</v>
          </cell>
          <cell r="J1207" t="str">
            <v>106013.96</v>
          </cell>
          <cell r="K1207" t="str">
            <v>11.92</v>
          </cell>
          <cell r="L1207" t="str">
            <v>11.72</v>
          </cell>
          <cell r="M1207"/>
          <cell r="N1207" t="str">
            <v>0.20</v>
          </cell>
          <cell r="O1207"/>
          <cell r="P1207"/>
          <cell r="Q1207"/>
          <cell r="R1207"/>
        </row>
        <row r="1208">
          <cell r="A1208" t="str">
            <v>12J921</v>
          </cell>
          <cell r="B1208"/>
          <cell r="C1208" t="str">
            <v>12J920</v>
          </cell>
          <cell r="D1208" t="str">
            <v>管埋</v>
          </cell>
          <cell r="E1208" t="str">
            <v>塑胶</v>
          </cell>
          <cell r="F1208" t="str">
            <v>50</v>
          </cell>
          <cell r="G1208" t="str">
            <v>拐点</v>
          </cell>
          <cell r="H1208"/>
          <cell r="I1208" t="str">
            <v>19619.31</v>
          </cell>
          <cell r="J1208" t="str">
            <v>106016.66</v>
          </cell>
          <cell r="K1208" t="str">
            <v>12.03</v>
          </cell>
          <cell r="L1208" t="str">
            <v>11.83</v>
          </cell>
          <cell r="M1208"/>
          <cell r="N1208" t="str">
            <v>0.20</v>
          </cell>
          <cell r="O1208"/>
          <cell r="P1208"/>
          <cell r="Q1208"/>
          <cell r="R1208" t="str">
            <v>入户</v>
          </cell>
        </row>
        <row r="1209">
          <cell r="A1209" t="str">
            <v>12J934</v>
          </cell>
          <cell r="B1209"/>
          <cell r="C1209" t="str">
            <v>12J935</v>
          </cell>
          <cell r="D1209" t="str">
            <v>管埋</v>
          </cell>
          <cell r="E1209" t="str">
            <v>塑胶</v>
          </cell>
          <cell r="F1209" t="str">
            <v>100</v>
          </cell>
          <cell r="G1209" t="str">
            <v>拐点</v>
          </cell>
          <cell r="H1209" t="str">
            <v>检修井</v>
          </cell>
          <cell r="I1209" t="str">
            <v>19567.49</v>
          </cell>
          <cell r="J1209" t="str">
            <v>106025.19</v>
          </cell>
          <cell r="K1209" t="str">
            <v>9.77</v>
          </cell>
          <cell r="L1209" t="str">
            <v>8.87</v>
          </cell>
          <cell r="M1209"/>
          <cell r="N1209" t="str">
            <v>0.90</v>
          </cell>
          <cell r="O1209"/>
          <cell r="P1209"/>
          <cell r="Q1209"/>
          <cell r="R1209"/>
        </row>
        <row r="1210">
          <cell r="A1210" t="str">
            <v>12J935</v>
          </cell>
          <cell r="B1210"/>
          <cell r="C1210" t="str">
            <v>12J934</v>
          </cell>
          <cell r="D1210" t="str">
            <v>管埋</v>
          </cell>
          <cell r="E1210" t="str">
            <v>塑胶</v>
          </cell>
          <cell r="F1210" t="str">
            <v>100</v>
          </cell>
          <cell r="G1210" t="str">
            <v>三通</v>
          </cell>
          <cell r="H1210"/>
          <cell r="I1210" t="str">
            <v>19567.10</v>
          </cell>
          <cell r="J1210" t="str">
            <v>106025.24</v>
          </cell>
          <cell r="K1210" t="str">
            <v>9.77</v>
          </cell>
          <cell r="L1210" t="str">
            <v>8.87</v>
          </cell>
          <cell r="M1210"/>
          <cell r="N1210" t="str">
            <v>0.90</v>
          </cell>
          <cell r="O1210"/>
          <cell r="P1210"/>
          <cell r="Q1210"/>
          <cell r="R1210"/>
        </row>
        <row r="1211">
          <cell r="A1211"/>
          <cell r="B1211"/>
          <cell r="C1211" t="str">
            <v>12J936</v>
          </cell>
          <cell r="D1211" t="str">
            <v>管埋</v>
          </cell>
          <cell r="E1211" t="str">
            <v>塑胶</v>
          </cell>
          <cell r="F1211" t="str">
            <v>100</v>
          </cell>
          <cell r="G1211" t="str">
            <v>三通</v>
          </cell>
          <cell r="H1211"/>
          <cell r="I1211" t="str">
            <v>19567.10</v>
          </cell>
          <cell r="J1211" t="str">
            <v>106025.24</v>
          </cell>
          <cell r="K1211" t="str">
            <v>9.77</v>
          </cell>
          <cell r="L1211" t="str">
            <v>8.87</v>
          </cell>
          <cell r="M1211"/>
          <cell r="N1211" t="str">
            <v>0.90</v>
          </cell>
          <cell r="O1211"/>
          <cell r="P1211"/>
          <cell r="Q1211"/>
          <cell r="R1211"/>
        </row>
        <row r="1212">
          <cell r="A1212"/>
          <cell r="B1212"/>
          <cell r="C1212" t="str">
            <v>12J937</v>
          </cell>
          <cell r="D1212" t="str">
            <v>管埋</v>
          </cell>
          <cell r="E1212" t="str">
            <v>塑胶</v>
          </cell>
          <cell r="F1212" t="str">
            <v>100</v>
          </cell>
          <cell r="G1212" t="str">
            <v>三通</v>
          </cell>
          <cell r="H1212"/>
          <cell r="I1212" t="str">
            <v>19567.10</v>
          </cell>
          <cell r="J1212" t="str">
            <v>106025.24</v>
          </cell>
          <cell r="K1212" t="str">
            <v>9.77</v>
          </cell>
          <cell r="L1212" t="str">
            <v>8.87</v>
          </cell>
          <cell r="M1212"/>
          <cell r="N1212" t="str">
            <v>0.90</v>
          </cell>
          <cell r="O1212"/>
          <cell r="P1212"/>
          <cell r="Q1212"/>
          <cell r="R1212"/>
        </row>
        <row r="1213">
          <cell r="A1213" t="str">
            <v>12J936</v>
          </cell>
          <cell r="B1213"/>
          <cell r="C1213" t="str">
            <v>12J935</v>
          </cell>
          <cell r="D1213" t="str">
            <v>管埋</v>
          </cell>
          <cell r="E1213" t="str">
            <v>塑胶</v>
          </cell>
          <cell r="F1213" t="str">
            <v>100</v>
          </cell>
          <cell r="G1213" t="str">
            <v>终止点</v>
          </cell>
          <cell r="H1213" t="str">
            <v>消火栓</v>
          </cell>
          <cell r="I1213" t="str">
            <v>19567.08</v>
          </cell>
          <cell r="J1213" t="str">
            <v>106024.71</v>
          </cell>
          <cell r="K1213" t="str">
            <v>9.77</v>
          </cell>
          <cell r="L1213" t="str">
            <v>8.87</v>
          </cell>
          <cell r="M1213"/>
          <cell r="N1213" t="str">
            <v>0.90</v>
          </cell>
          <cell r="O1213"/>
          <cell r="P1213"/>
          <cell r="Q1213"/>
          <cell r="R1213"/>
        </row>
        <row r="1214">
          <cell r="A1214" t="str">
            <v>12J937</v>
          </cell>
          <cell r="B1214"/>
          <cell r="C1214" t="str">
            <v>12J935</v>
          </cell>
          <cell r="D1214" t="str">
            <v>管埋</v>
          </cell>
          <cell r="E1214" t="str">
            <v>塑胶</v>
          </cell>
          <cell r="F1214" t="str">
            <v>100</v>
          </cell>
          <cell r="G1214" t="str">
            <v>拐点</v>
          </cell>
          <cell r="H1214"/>
          <cell r="I1214" t="str">
            <v>19568.50</v>
          </cell>
          <cell r="J1214" t="str">
            <v>106031.03</v>
          </cell>
          <cell r="K1214" t="str">
            <v>9.58</v>
          </cell>
          <cell r="L1214" t="str">
            <v>8.68</v>
          </cell>
          <cell r="M1214"/>
          <cell r="N1214" t="str">
            <v>0.90</v>
          </cell>
          <cell r="O1214"/>
          <cell r="P1214"/>
          <cell r="Q1214"/>
          <cell r="R1214"/>
        </row>
        <row r="1215">
          <cell r="A1215"/>
          <cell r="B1215"/>
          <cell r="C1215" t="str">
            <v>12J939</v>
          </cell>
          <cell r="D1215" t="str">
            <v>管埋</v>
          </cell>
          <cell r="E1215" t="str">
            <v>塑胶</v>
          </cell>
          <cell r="F1215" t="str">
            <v>100</v>
          </cell>
          <cell r="G1215" t="str">
            <v>拐点</v>
          </cell>
          <cell r="H1215"/>
          <cell r="I1215" t="str">
            <v>19568.50</v>
          </cell>
          <cell r="J1215" t="str">
            <v>106031.03</v>
          </cell>
          <cell r="K1215" t="str">
            <v>9.58</v>
          </cell>
          <cell r="L1215" t="str">
            <v>8.68</v>
          </cell>
          <cell r="M1215"/>
          <cell r="N1215" t="str">
            <v>0.90</v>
          </cell>
          <cell r="O1215"/>
          <cell r="P1215"/>
          <cell r="Q1215"/>
          <cell r="R1215"/>
        </row>
        <row r="1216">
          <cell r="A1216" t="str">
            <v>12J939</v>
          </cell>
          <cell r="B1216"/>
          <cell r="C1216" t="str">
            <v>12J908</v>
          </cell>
          <cell r="D1216" t="str">
            <v>管埋</v>
          </cell>
          <cell r="E1216" t="str">
            <v>塑胶</v>
          </cell>
          <cell r="F1216" t="str">
            <v>100</v>
          </cell>
          <cell r="G1216" t="str">
            <v>拐点</v>
          </cell>
          <cell r="H1216"/>
          <cell r="I1216" t="str">
            <v>19601.12</v>
          </cell>
          <cell r="J1216" t="str">
            <v>106018.70</v>
          </cell>
          <cell r="K1216" t="str">
            <v>10.85</v>
          </cell>
          <cell r="L1216" t="str">
            <v>10.15</v>
          </cell>
          <cell r="M1216"/>
          <cell r="N1216" t="str">
            <v>0.70</v>
          </cell>
          <cell r="O1216"/>
          <cell r="P1216"/>
          <cell r="Q1216"/>
          <cell r="R1216"/>
        </row>
        <row r="1217">
          <cell r="A1217"/>
          <cell r="B1217"/>
          <cell r="C1217" t="str">
            <v>12J937</v>
          </cell>
          <cell r="D1217" t="str">
            <v>管埋</v>
          </cell>
          <cell r="E1217" t="str">
            <v>塑胶</v>
          </cell>
          <cell r="F1217" t="str">
            <v>100</v>
          </cell>
          <cell r="G1217" t="str">
            <v>拐点</v>
          </cell>
          <cell r="H1217"/>
          <cell r="I1217" t="str">
            <v>19601.12</v>
          </cell>
          <cell r="J1217" t="str">
            <v>106018.70</v>
          </cell>
          <cell r="K1217" t="str">
            <v>10.85</v>
          </cell>
          <cell r="L1217" t="str">
            <v>10.15</v>
          </cell>
          <cell r="M1217"/>
          <cell r="N1217" t="str">
            <v>0.70</v>
          </cell>
          <cell r="O1217"/>
          <cell r="P1217"/>
          <cell r="Q1217"/>
          <cell r="R1217"/>
        </row>
        <row r="1218">
          <cell r="A1218" t="str">
            <v>12J961</v>
          </cell>
          <cell r="B1218"/>
          <cell r="C1218" t="str">
            <v>12J962</v>
          </cell>
          <cell r="D1218" t="str">
            <v>管埋</v>
          </cell>
          <cell r="E1218" t="str">
            <v>塑胶</v>
          </cell>
          <cell r="F1218" t="str">
            <v>100</v>
          </cell>
          <cell r="G1218" t="str">
            <v>拐点</v>
          </cell>
          <cell r="H1218"/>
          <cell r="I1218" t="str">
            <v>19557.40</v>
          </cell>
          <cell r="J1218" t="str">
            <v>106065.52</v>
          </cell>
          <cell r="K1218" t="str">
            <v>9.86</v>
          </cell>
          <cell r="L1218" t="str">
            <v>9.26</v>
          </cell>
          <cell r="M1218"/>
          <cell r="N1218" t="str">
            <v>0.60</v>
          </cell>
          <cell r="O1218"/>
          <cell r="P1218"/>
          <cell r="Q1218"/>
          <cell r="R1218" t="str">
            <v>出测区</v>
          </cell>
        </row>
        <row r="1219">
          <cell r="A1219" t="str">
            <v>12J962</v>
          </cell>
          <cell r="B1219"/>
          <cell r="C1219" t="str">
            <v>12J961</v>
          </cell>
          <cell r="D1219" t="str">
            <v>管埋</v>
          </cell>
          <cell r="E1219" t="str">
            <v>塑胶</v>
          </cell>
          <cell r="F1219" t="str">
            <v>100</v>
          </cell>
          <cell r="G1219" t="str">
            <v>拐点</v>
          </cell>
          <cell r="H1219"/>
          <cell r="I1219" t="str">
            <v>19546.08</v>
          </cell>
          <cell r="J1219" t="str">
            <v>106065.48</v>
          </cell>
          <cell r="K1219" t="str">
            <v>9.84</v>
          </cell>
          <cell r="L1219" t="str">
            <v>9.24</v>
          </cell>
          <cell r="M1219"/>
          <cell r="N1219" t="str">
            <v>0.60</v>
          </cell>
          <cell r="O1219"/>
          <cell r="P1219"/>
          <cell r="Q1219"/>
          <cell r="R1219" t="str">
            <v>出测区</v>
          </cell>
        </row>
        <row r="1220">
          <cell r="A1220" t="str">
            <v>12J991</v>
          </cell>
          <cell r="B1220"/>
          <cell r="C1220" t="str">
            <v>12J992</v>
          </cell>
          <cell r="D1220" t="str">
            <v>管埋</v>
          </cell>
          <cell r="E1220" t="str">
            <v>塑胶</v>
          </cell>
          <cell r="F1220" t="str">
            <v>400</v>
          </cell>
          <cell r="G1220" t="str">
            <v>拐点</v>
          </cell>
          <cell r="H1220" t="str">
            <v>检修井</v>
          </cell>
          <cell r="I1220" t="str">
            <v>19480.05</v>
          </cell>
          <cell r="J1220" t="str">
            <v>106032.05</v>
          </cell>
          <cell r="K1220" t="str">
            <v>10.08</v>
          </cell>
          <cell r="L1220" t="str">
            <v>8.95</v>
          </cell>
          <cell r="M1220"/>
          <cell r="N1220" t="str">
            <v>1.13</v>
          </cell>
          <cell r="O1220"/>
          <cell r="P1220"/>
          <cell r="Q1220"/>
          <cell r="R1220"/>
        </row>
        <row r="1221">
          <cell r="A1221" t="str">
            <v>12J992</v>
          </cell>
          <cell r="B1221"/>
          <cell r="C1221" t="str">
            <v>12J991</v>
          </cell>
          <cell r="D1221" t="str">
            <v>管埋</v>
          </cell>
          <cell r="E1221" t="str">
            <v>塑胶</v>
          </cell>
          <cell r="F1221" t="str">
            <v>400</v>
          </cell>
          <cell r="G1221" t="str">
            <v>拐点</v>
          </cell>
          <cell r="H1221"/>
          <cell r="I1221" t="str">
            <v>19548.70</v>
          </cell>
          <cell r="J1221" t="str">
            <v>106031.98</v>
          </cell>
          <cell r="K1221" t="str">
            <v>9.36</v>
          </cell>
          <cell r="L1221" t="str">
            <v>8.16</v>
          </cell>
          <cell r="M1221"/>
          <cell r="N1221" t="str">
            <v>1.20</v>
          </cell>
          <cell r="O1221"/>
          <cell r="P1221"/>
          <cell r="Q1221"/>
          <cell r="R1221"/>
        </row>
        <row r="1222">
          <cell r="A1222"/>
          <cell r="B1222"/>
          <cell r="C1222" t="str">
            <v>12J993</v>
          </cell>
          <cell r="D1222" t="str">
            <v>管埋</v>
          </cell>
          <cell r="E1222" t="str">
            <v>塑胶</v>
          </cell>
          <cell r="F1222" t="str">
            <v>400</v>
          </cell>
          <cell r="G1222" t="str">
            <v>拐点</v>
          </cell>
          <cell r="H1222"/>
          <cell r="I1222" t="str">
            <v>19548.70</v>
          </cell>
          <cell r="J1222" t="str">
            <v>106031.98</v>
          </cell>
          <cell r="K1222" t="str">
            <v>9.36</v>
          </cell>
          <cell r="L1222" t="str">
            <v>8.16</v>
          </cell>
          <cell r="M1222"/>
          <cell r="N1222" t="str">
            <v>1.20</v>
          </cell>
          <cell r="O1222"/>
          <cell r="P1222"/>
          <cell r="Q1222"/>
          <cell r="R1222"/>
        </row>
        <row r="1223">
          <cell r="A1223" t="str">
            <v>12J993</v>
          </cell>
          <cell r="B1223"/>
          <cell r="C1223" t="str">
            <v>12J992</v>
          </cell>
          <cell r="D1223" t="str">
            <v>管埋</v>
          </cell>
          <cell r="E1223" t="str">
            <v>塑胶</v>
          </cell>
          <cell r="F1223" t="str">
            <v>400</v>
          </cell>
          <cell r="G1223" t="str">
            <v>拐点</v>
          </cell>
          <cell r="H1223"/>
          <cell r="I1223" t="str">
            <v>19549.60</v>
          </cell>
          <cell r="J1223" t="str">
            <v>106042.81</v>
          </cell>
          <cell r="K1223" t="str">
            <v>9.52</v>
          </cell>
          <cell r="L1223" t="str">
            <v>8.32</v>
          </cell>
          <cell r="M1223"/>
          <cell r="N1223" t="str">
            <v>1.20</v>
          </cell>
          <cell r="O1223"/>
          <cell r="P1223"/>
          <cell r="Q1223"/>
          <cell r="R1223"/>
        </row>
        <row r="1224">
          <cell r="A1224"/>
          <cell r="B1224"/>
          <cell r="C1224" t="str">
            <v>12J994</v>
          </cell>
          <cell r="D1224" t="str">
            <v>管埋</v>
          </cell>
          <cell r="E1224" t="str">
            <v>塑胶</v>
          </cell>
          <cell r="F1224" t="str">
            <v>400</v>
          </cell>
          <cell r="G1224" t="str">
            <v>拐点</v>
          </cell>
          <cell r="H1224"/>
          <cell r="I1224" t="str">
            <v>19549.60</v>
          </cell>
          <cell r="J1224" t="str">
            <v>106042.81</v>
          </cell>
          <cell r="K1224" t="str">
            <v>9.52</v>
          </cell>
          <cell r="L1224" t="str">
            <v>8.32</v>
          </cell>
          <cell r="M1224"/>
          <cell r="N1224" t="str">
            <v>1.20</v>
          </cell>
          <cell r="O1224"/>
          <cell r="P1224"/>
          <cell r="Q1224"/>
          <cell r="R1224"/>
        </row>
        <row r="1225">
          <cell r="A1225" t="str">
            <v>12J994</v>
          </cell>
          <cell r="B1225"/>
          <cell r="C1225" t="str">
            <v>12J993</v>
          </cell>
          <cell r="D1225" t="str">
            <v>管埋</v>
          </cell>
          <cell r="E1225" t="str">
            <v>塑胶</v>
          </cell>
          <cell r="F1225" t="str">
            <v>400</v>
          </cell>
          <cell r="G1225" t="str">
            <v>拐点</v>
          </cell>
          <cell r="H1225"/>
          <cell r="I1225" t="str">
            <v>19548.16</v>
          </cell>
          <cell r="J1225" t="str">
            <v>106080.81</v>
          </cell>
          <cell r="K1225" t="str">
            <v>10.09</v>
          </cell>
          <cell r="L1225" t="str">
            <v>8.89</v>
          </cell>
          <cell r="M1225"/>
          <cell r="N1225" t="str">
            <v>1.20</v>
          </cell>
          <cell r="O1225"/>
          <cell r="P1225"/>
          <cell r="Q1225"/>
          <cell r="R1225" t="str">
            <v>出测区</v>
          </cell>
        </row>
        <row r="1226">
          <cell r="A1226" t="str">
            <v>12J996</v>
          </cell>
          <cell r="B1226"/>
          <cell r="C1226" t="str">
            <v>12J1000</v>
          </cell>
          <cell r="D1226" t="str">
            <v>管埋</v>
          </cell>
          <cell r="E1226" t="str">
            <v>塑胶</v>
          </cell>
          <cell r="F1226" t="str">
            <v>100</v>
          </cell>
          <cell r="G1226" t="str">
            <v>拐点</v>
          </cell>
          <cell r="H1226"/>
          <cell r="I1226" t="str">
            <v>19645.06</v>
          </cell>
          <cell r="J1226" t="str">
            <v>105867.20</v>
          </cell>
          <cell r="K1226" t="str">
            <v>14.01</v>
          </cell>
          <cell r="L1226" t="str">
            <v>13.61</v>
          </cell>
          <cell r="M1226"/>
          <cell r="N1226" t="str">
            <v>0.40</v>
          </cell>
          <cell r="O1226"/>
          <cell r="P1226"/>
          <cell r="Q1226"/>
          <cell r="R1226"/>
        </row>
        <row r="1227">
          <cell r="A1227"/>
          <cell r="B1227"/>
          <cell r="C1227" t="str">
            <v>12J407</v>
          </cell>
          <cell r="D1227" t="str">
            <v>管埋</v>
          </cell>
          <cell r="E1227" t="str">
            <v>塑胶</v>
          </cell>
          <cell r="F1227" t="str">
            <v>100</v>
          </cell>
          <cell r="G1227" t="str">
            <v>拐点</v>
          </cell>
          <cell r="H1227"/>
          <cell r="I1227" t="str">
            <v>19645.06</v>
          </cell>
          <cell r="J1227" t="str">
            <v>105867.20</v>
          </cell>
          <cell r="K1227" t="str">
            <v>14.01</v>
          </cell>
          <cell r="L1227" t="str">
            <v>13.61</v>
          </cell>
          <cell r="M1227"/>
          <cell r="N1227" t="str">
            <v>0.40</v>
          </cell>
          <cell r="O1227"/>
          <cell r="P1227"/>
          <cell r="Q1227"/>
          <cell r="R1227"/>
        </row>
        <row r="1228">
          <cell r="A1228" t="str">
            <v>12J1000</v>
          </cell>
          <cell r="B1228"/>
          <cell r="C1228" t="str">
            <v>12J1002</v>
          </cell>
          <cell r="D1228" t="str">
            <v>管埋</v>
          </cell>
          <cell r="E1228" t="str">
            <v>塑胶</v>
          </cell>
          <cell r="F1228" t="str">
            <v>100</v>
          </cell>
          <cell r="G1228" t="str">
            <v>拐点</v>
          </cell>
          <cell r="H1228"/>
          <cell r="I1228" t="str">
            <v>19622.36</v>
          </cell>
          <cell r="J1228" t="str">
            <v>105863.24</v>
          </cell>
          <cell r="K1228" t="str">
            <v>12.85</v>
          </cell>
          <cell r="L1228" t="str">
            <v>12.55</v>
          </cell>
          <cell r="M1228"/>
          <cell r="N1228" t="str">
            <v>0.30</v>
          </cell>
          <cell r="O1228"/>
          <cell r="P1228"/>
          <cell r="Q1228"/>
          <cell r="R1228"/>
        </row>
        <row r="1229">
          <cell r="A1229"/>
          <cell r="B1229"/>
          <cell r="C1229" t="str">
            <v>12J996</v>
          </cell>
          <cell r="D1229" t="str">
            <v>管埋</v>
          </cell>
          <cell r="E1229" t="str">
            <v>塑胶</v>
          </cell>
          <cell r="F1229" t="str">
            <v>100</v>
          </cell>
          <cell r="G1229" t="str">
            <v>拐点</v>
          </cell>
          <cell r="H1229"/>
          <cell r="I1229" t="str">
            <v>19622.36</v>
          </cell>
          <cell r="J1229" t="str">
            <v>105863.24</v>
          </cell>
          <cell r="K1229" t="str">
            <v>12.85</v>
          </cell>
          <cell r="L1229" t="str">
            <v>12.55</v>
          </cell>
          <cell r="M1229"/>
          <cell r="N1229" t="str">
            <v>0.30</v>
          </cell>
          <cell r="O1229"/>
          <cell r="P1229"/>
          <cell r="Q1229"/>
          <cell r="R1229"/>
        </row>
        <row r="1230">
          <cell r="A1230" t="str">
            <v>12J1002</v>
          </cell>
          <cell r="B1230"/>
          <cell r="C1230" t="str">
            <v>12J1000</v>
          </cell>
          <cell r="D1230" t="str">
            <v>管埋</v>
          </cell>
          <cell r="E1230" t="str">
            <v>塑胶</v>
          </cell>
          <cell r="F1230" t="str">
            <v>100</v>
          </cell>
          <cell r="G1230" t="str">
            <v>三通</v>
          </cell>
          <cell r="H1230"/>
          <cell r="I1230" t="str">
            <v>19610.05</v>
          </cell>
          <cell r="J1230" t="str">
            <v>105861.05</v>
          </cell>
          <cell r="K1230" t="str">
            <v>11.35</v>
          </cell>
          <cell r="L1230" t="str">
            <v>11.15</v>
          </cell>
          <cell r="M1230"/>
          <cell r="N1230" t="str">
            <v>0.20</v>
          </cell>
          <cell r="O1230"/>
          <cell r="P1230"/>
          <cell r="Q1230"/>
          <cell r="R1230"/>
        </row>
        <row r="1231">
          <cell r="A1231"/>
          <cell r="B1231"/>
          <cell r="C1231" t="str">
            <v>12J1003</v>
          </cell>
          <cell r="D1231" t="str">
            <v>管埋</v>
          </cell>
          <cell r="E1231" t="str">
            <v>塑胶</v>
          </cell>
          <cell r="F1231" t="str">
            <v>100</v>
          </cell>
          <cell r="G1231" t="str">
            <v>三通</v>
          </cell>
          <cell r="H1231"/>
          <cell r="I1231" t="str">
            <v>19610.05</v>
          </cell>
          <cell r="J1231" t="str">
            <v>105861.05</v>
          </cell>
          <cell r="K1231" t="str">
            <v>11.35</v>
          </cell>
          <cell r="L1231" t="str">
            <v>11.15</v>
          </cell>
          <cell r="M1231"/>
          <cell r="N1231" t="str">
            <v>0.20</v>
          </cell>
          <cell r="O1231"/>
          <cell r="P1231"/>
          <cell r="Q1231"/>
          <cell r="R1231"/>
        </row>
        <row r="1232">
          <cell r="A1232"/>
          <cell r="B1232"/>
          <cell r="C1232" t="str">
            <v>12J1004</v>
          </cell>
          <cell r="D1232" t="str">
            <v>管埋</v>
          </cell>
          <cell r="E1232" t="str">
            <v>塑胶</v>
          </cell>
          <cell r="F1232" t="str">
            <v>100</v>
          </cell>
          <cell r="G1232" t="str">
            <v>三通</v>
          </cell>
          <cell r="H1232"/>
          <cell r="I1232" t="str">
            <v>19610.05</v>
          </cell>
          <cell r="J1232" t="str">
            <v>105861.05</v>
          </cell>
          <cell r="K1232" t="str">
            <v>11.35</v>
          </cell>
          <cell r="L1232" t="str">
            <v>11.15</v>
          </cell>
          <cell r="M1232"/>
          <cell r="N1232" t="str">
            <v>0.20</v>
          </cell>
          <cell r="O1232"/>
          <cell r="P1232"/>
          <cell r="Q1232"/>
          <cell r="R1232"/>
        </row>
        <row r="1233">
          <cell r="A1233" t="str">
            <v>12J1003</v>
          </cell>
          <cell r="B1233"/>
          <cell r="C1233" t="str">
            <v>12J1002</v>
          </cell>
          <cell r="D1233" t="str">
            <v>管埋</v>
          </cell>
          <cell r="E1233" t="str">
            <v>塑胶</v>
          </cell>
          <cell r="F1233" t="str">
            <v>100</v>
          </cell>
          <cell r="G1233" t="str">
            <v>拐点</v>
          </cell>
          <cell r="H1233"/>
          <cell r="I1233" t="str">
            <v>19609.91</v>
          </cell>
          <cell r="J1233" t="str">
            <v>105862.84</v>
          </cell>
          <cell r="K1233" t="str">
            <v>11.29</v>
          </cell>
          <cell r="L1233" t="str">
            <v>11.09</v>
          </cell>
          <cell r="M1233"/>
          <cell r="N1233" t="str">
            <v>0.20</v>
          </cell>
          <cell r="O1233"/>
          <cell r="P1233"/>
          <cell r="Q1233"/>
          <cell r="R1233"/>
        </row>
        <row r="1234">
          <cell r="A1234"/>
          <cell r="B1234"/>
          <cell r="C1234" t="str">
            <v>12J1007</v>
          </cell>
          <cell r="D1234" t="str">
            <v>管埋</v>
          </cell>
          <cell r="E1234" t="str">
            <v>铸铁</v>
          </cell>
          <cell r="F1234" t="str">
            <v>100</v>
          </cell>
          <cell r="G1234" t="str">
            <v>拐点</v>
          </cell>
          <cell r="H1234"/>
          <cell r="I1234" t="str">
            <v>19609.91</v>
          </cell>
          <cell r="J1234" t="str">
            <v>105862.84</v>
          </cell>
          <cell r="K1234" t="str">
            <v>11.29</v>
          </cell>
          <cell r="L1234" t="str">
            <v>11.09</v>
          </cell>
          <cell r="M1234"/>
          <cell r="N1234" t="str">
            <v>0.20</v>
          </cell>
          <cell r="O1234"/>
          <cell r="P1234"/>
          <cell r="Q1234"/>
          <cell r="R1234"/>
        </row>
        <row r="1235">
          <cell r="A1235" t="str">
            <v>12J1004</v>
          </cell>
          <cell r="B1235"/>
          <cell r="C1235" t="str">
            <v>12J1002</v>
          </cell>
          <cell r="D1235" t="str">
            <v>管埋</v>
          </cell>
          <cell r="E1235" t="str">
            <v>塑胶</v>
          </cell>
          <cell r="F1235" t="str">
            <v>100</v>
          </cell>
          <cell r="G1235" t="str">
            <v>拐点</v>
          </cell>
          <cell r="H1235"/>
          <cell r="I1235" t="str">
            <v>19609.46</v>
          </cell>
          <cell r="J1235" t="str">
            <v>105861.01</v>
          </cell>
          <cell r="K1235" t="str">
            <v>11.26</v>
          </cell>
          <cell r="L1235" t="str">
            <v>10.86</v>
          </cell>
          <cell r="M1235"/>
          <cell r="N1235" t="str">
            <v>0.40</v>
          </cell>
          <cell r="O1235"/>
          <cell r="P1235"/>
          <cell r="Q1235"/>
          <cell r="R1235"/>
        </row>
        <row r="1236">
          <cell r="A1236"/>
          <cell r="B1236"/>
          <cell r="C1236" t="str">
            <v>12J1005</v>
          </cell>
          <cell r="D1236" t="str">
            <v>管埋</v>
          </cell>
          <cell r="E1236" t="str">
            <v>塑胶</v>
          </cell>
          <cell r="F1236" t="str">
            <v>100</v>
          </cell>
          <cell r="G1236" t="str">
            <v>拐点</v>
          </cell>
          <cell r="H1236"/>
          <cell r="I1236" t="str">
            <v>19609.46</v>
          </cell>
          <cell r="J1236" t="str">
            <v>105861.01</v>
          </cell>
          <cell r="K1236" t="str">
            <v>11.26</v>
          </cell>
          <cell r="L1236" t="str">
            <v>10.86</v>
          </cell>
          <cell r="M1236"/>
          <cell r="N1236" t="str">
            <v>0.40</v>
          </cell>
          <cell r="O1236"/>
          <cell r="P1236"/>
          <cell r="Q1236"/>
          <cell r="R1236"/>
        </row>
        <row r="1237">
          <cell r="A1237" t="str">
            <v>12J1005</v>
          </cell>
          <cell r="B1237"/>
          <cell r="C1237" t="str">
            <v>12J1004</v>
          </cell>
          <cell r="D1237" t="str">
            <v>管埋</v>
          </cell>
          <cell r="E1237" t="str">
            <v>塑胶</v>
          </cell>
          <cell r="F1237" t="str">
            <v>100</v>
          </cell>
          <cell r="G1237" t="str">
            <v>拐点</v>
          </cell>
          <cell r="H1237" t="str">
            <v>检修井</v>
          </cell>
          <cell r="I1237" t="str">
            <v>19609.47</v>
          </cell>
          <cell r="J1237" t="str">
            <v>105859.66</v>
          </cell>
          <cell r="K1237" t="str">
            <v>11.22</v>
          </cell>
          <cell r="L1237" t="str">
            <v>10.82</v>
          </cell>
          <cell r="M1237"/>
          <cell r="N1237" t="str">
            <v>0.40</v>
          </cell>
          <cell r="O1237"/>
          <cell r="P1237"/>
          <cell r="Q1237"/>
          <cell r="R1237"/>
        </row>
        <row r="1238">
          <cell r="A1238"/>
          <cell r="B1238"/>
          <cell r="C1238" t="str">
            <v>12J1006</v>
          </cell>
          <cell r="D1238" t="str">
            <v>管埋</v>
          </cell>
          <cell r="E1238" t="str">
            <v>塑胶</v>
          </cell>
          <cell r="F1238" t="str">
            <v>100</v>
          </cell>
          <cell r="G1238" t="str">
            <v>拐点</v>
          </cell>
          <cell r="H1238" t="str">
            <v>检修井</v>
          </cell>
          <cell r="I1238" t="str">
            <v>19609.47</v>
          </cell>
          <cell r="J1238" t="str">
            <v>105859.66</v>
          </cell>
          <cell r="K1238" t="str">
            <v>11.22</v>
          </cell>
          <cell r="L1238" t="str">
            <v>10.82</v>
          </cell>
          <cell r="M1238"/>
          <cell r="N1238" t="str">
            <v>0.40</v>
          </cell>
          <cell r="O1238"/>
          <cell r="P1238"/>
          <cell r="Q1238"/>
          <cell r="R1238"/>
        </row>
        <row r="1239">
          <cell r="A1239" t="str">
            <v>12J1006</v>
          </cell>
          <cell r="B1239"/>
          <cell r="C1239" t="str">
            <v>12J1005</v>
          </cell>
          <cell r="D1239" t="str">
            <v>管埋</v>
          </cell>
          <cell r="E1239" t="str">
            <v>塑胶</v>
          </cell>
          <cell r="F1239" t="str">
            <v>100</v>
          </cell>
          <cell r="G1239" t="str">
            <v>终止点</v>
          </cell>
          <cell r="H1239" t="str">
            <v>消火栓</v>
          </cell>
          <cell r="I1239" t="str">
            <v>19609.48</v>
          </cell>
          <cell r="J1239" t="str">
            <v>105858.45</v>
          </cell>
          <cell r="K1239" t="str">
            <v>11.41</v>
          </cell>
          <cell r="L1239" t="str">
            <v>11.01</v>
          </cell>
          <cell r="M1239"/>
          <cell r="N1239" t="str">
            <v>0.40</v>
          </cell>
          <cell r="O1239"/>
          <cell r="P1239"/>
          <cell r="Q1239"/>
          <cell r="R1239"/>
        </row>
        <row r="1240">
          <cell r="A1240" t="str">
            <v>12J1007</v>
          </cell>
          <cell r="B1240"/>
          <cell r="C1240" t="str">
            <v>12J1003</v>
          </cell>
          <cell r="D1240" t="str">
            <v>管埋</v>
          </cell>
          <cell r="E1240" t="str">
            <v>铸铁</v>
          </cell>
          <cell r="F1240" t="str">
            <v>100</v>
          </cell>
          <cell r="G1240" t="str">
            <v>拐点</v>
          </cell>
          <cell r="H1240" t="str">
            <v>检修井</v>
          </cell>
          <cell r="I1240" t="str">
            <v>19605.59</v>
          </cell>
          <cell r="J1240" t="str">
            <v>105862.84</v>
          </cell>
          <cell r="K1240" t="str">
            <v>10.67</v>
          </cell>
          <cell r="L1240" t="str">
            <v>10.17</v>
          </cell>
          <cell r="M1240"/>
          <cell r="N1240" t="str">
            <v>0.50</v>
          </cell>
          <cell r="O1240"/>
          <cell r="P1240"/>
          <cell r="Q1240"/>
          <cell r="R1240"/>
        </row>
        <row r="1241">
          <cell r="A1241"/>
          <cell r="B1241"/>
          <cell r="C1241" t="str">
            <v>12J1037</v>
          </cell>
          <cell r="D1241" t="str">
            <v>管埋</v>
          </cell>
          <cell r="E1241" t="str">
            <v>铸铁</v>
          </cell>
          <cell r="F1241" t="str">
            <v>100</v>
          </cell>
          <cell r="G1241" t="str">
            <v>拐点</v>
          </cell>
          <cell r="H1241" t="str">
            <v>检修井</v>
          </cell>
          <cell r="I1241" t="str">
            <v>19605.59</v>
          </cell>
          <cell r="J1241" t="str">
            <v>105862.84</v>
          </cell>
          <cell r="K1241" t="str">
            <v>10.67</v>
          </cell>
          <cell r="L1241" t="str">
            <v>10.17</v>
          </cell>
          <cell r="M1241"/>
          <cell r="N1241" t="str">
            <v>0.50</v>
          </cell>
          <cell r="O1241"/>
          <cell r="P1241"/>
          <cell r="Q1241"/>
          <cell r="R1241"/>
        </row>
        <row r="1242">
          <cell r="A1242" t="str">
            <v>12J1033</v>
          </cell>
          <cell r="B1242"/>
          <cell r="C1242" t="str">
            <v>12J1034</v>
          </cell>
          <cell r="D1242" t="str">
            <v>管埋</v>
          </cell>
          <cell r="E1242" t="str">
            <v>铸铁</v>
          </cell>
          <cell r="F1242" t="str">
            <v>200</v>
          </cell>
          <cell r="G1242" t="str">
            <v>拐点</v>
          </cell>
          <cell r="H1242"/>
          <cell r="I1242" t="str">
            <v>19600.92</v>
          </cell>
          <cell r="J1242" t="str">
            <v>105890.70</v>
          </cell>
          <cell r="K1242" t="str">
            <v>11.10</v>
          </cell>
          <cell r="L1242" t="str">
            <v>10.80</v>
          </cell>
          <cell r="M1242"/>
          <cell r="N1242" t="str">
            <v>0.30</v>
          </cell>
          <cell r="O1242"/>
          <cell r="P1242"/>
          <cell r="Q1242"/>
          <cell r="R1242"/>
        </row>
        <row r="1243">
          <cell r="A1243"/>
          <cell r="B1243"/>
          <cell r="C1243" t="str">
            <v>12J1043</v>
          </cell>
          <cell r="D1243" t="str">
            <v>管埋</v>
          </cell>
          <cell r="E1243" t="str">
            <v>铸铁</v>
          </cell>
          <cell r="F1243" t="str">
            <v>200</v>
          </cell>
          <cell r="G1243" t="str">
            <v>拐点</v>
          </cell>
          <cell r="H1243"/>
          <cell r="I1243" t="str">
            <v>19600.92</v>
          </cell>
          <cell r="J1243" t="str">
            <v>105890.70</v>
          </cell>
          <cell r="K1243" t="str">
            <v>11.10</v>
          </cell>
          <cell r="L1243" t="str">
            <v>10.80</v>
          </cell>
          <cell r="M1243"/>
          <cell r="N1243" t="str">
            <v>0.30</v>
          </cell>
          <cell r="O1243"/>
          <cell r="P1243"/>
          <cell r="Q1243"/>
          <cell r="R1243"/>
        </row>
        <row r="1244">
          <cell r="A1244" t="str">
            <v>12J1034</v>
          </cell>
          <cell r="B1244"/>
          <cell r="C1244" t="str">
            <v>12J1033</v>
          </cell>
          <cell r="D1244" t="str">
            <v>管埋</v>
          </cell>
          <cell r="E1244" t="str">
            <v>铸铁</v>
          </cell>
          <cell r="F1244" t="str">
            <v>200</v>
          </cell>
          <cell r="G1244" t="str">
            <v>拐点</v>
          </cell>
          <cell r="H1244"/>
          <cell r="I1244" t="str">
            <v>19600.38</v>
          </cell>
          <cell r="J1244" t="str">
            <v>105888.47</v>
          </cell>
          <cell r="K1244" t="str">
            <v>11.09</v>
          </cell>
          <cell r="L1244" t="str">
            <v>10.79</v>
          </cell>
          <cell r="M1244"/>
          <cell r="N1244" t="str">
            <v>0.30</v>
          </cell>
          <cell r="O1244"/>
          <cell r="P1244"/>
          <cell r="Q1244"/>
          <cell r="R1244"/>
        </row>
        <row r="1245">
          <cell r="A1245"/>
          <cell r="B1245"/>
          <cell r="C1245" t="str">
            <v>12J1035</v>
          </cell>
          <cell r="D1245" t="str">
            <v>管埋</v>
          </cell>
          <cell r="E1245" t="str">
            <v>铸铁</v>
          </cell>
          <cell r="F1245" t="str">
            <v>200</v>
          </cell>
          <cell r="G1245" t="str">
            <v>拐点</v>
          </cell>
          <cell r="H1245"/>
          <cell r="I1245" t="str">
            <v>19600.38</v>
          </cell>
          <cell r="J1245" t="str">
            <v>105888.47</v>
          </cell>
          <cell r="K1245" t="str">
            <v>11.09</v>
          </cell>
          <cell r="L1245" t="str">
            <v>10.79</v>
          </cell>
          <cell r="M1245"/>
          <cell r="N1245" t="str">
            <v>0.30</v>
          </cell>
          <cell r="O1245"/>
          <cell r="P1245"/>
          <cell r="Q1245"/>
          <cell r="R1245"/>
        </row>
        <row r="1246">
          <cell r="A1246" t="str">
            <v>12J1035</v>
          </cell>
          <cell r="B1246"/>
          <cell r="C1246" t="str">
            <v>12J1034</v>
          </cell>
          <cell r="D1246" t="str">
            <v>管埋</v>
          </cell>
          <cell r="E1246" t="str">
            <v>铸铁</v>
          </cell>
          <cell r="F1246" t="str">
            <v>200</v>
          </cell>
          <cell r="G1246" t="str">
            <v>拐点</v>
          </cell>
          <cell r="H1246"/>
          <cell r="I1246" t="str">
            <v>19602.03</v>
          </cell>
          <cell r="J1246" t="str">
            <v>105878.06</v>
          </cell>
          <cell r="K1246" t="str">
            <v>10.89</v>
          </cell>
          <cell r="L1246" t="str">
            <v>10.59</v>
          </cell>
          <cell r="M1246"/>
          <cell r="N1246" t="str">
            <v>0.30</v>
          </cell>
          <cell r="O1246"/>
          <cell r="P1246"/>
          <cell r="Q1246"/>
          <cell r="R1246"/>
        </row>
        <row r="1247">
          <cell r="A1247"/>
          <cell r="B1247"/>
          <cell r="C1247" t="str">
            <v>12J1036</v>
          </cell>
          <cell r="D1247" t="str">
            <v>管埋</v>
          </cell>
          <cell r="E1247" t="str">
            <v>铸铁</v>
          </cell>
          <cell r="F1247" t="str">
            <v>200</v>
          </cell>
          <cell r="G1247" t="str">
            <v>拐点</v>
          </cell>
          <cell r="H1247"/>
          <cell r="I1247" t="str">
            <v>19602.03</v>
          </cell>
          <cell r="J1247" t="str">
            <v>105878.06</v>
          </cell>
          <cell r="K1247" t="str">
            <v>10.89</v>
          </cell>
          <cell r="L1247" t="str">
            <v>10.59</v>
          </cell>
          <cell r="M1247"/>
          <cell r="N1247" t="str">
            <v>0.30</v>
          </cell>
          <cell r="O1247"/>
          <cell r="P1247"/>
          <cell r="Q1247"/>
          <cell r="R1247"/>
        </row>
        <row r="1248">
          <cell r="A1248" t="str">
            <v>12J1036</v>
          </cell>
          <cell r="B1248"/>
          <cell r="C1248" t="str">
            <v>12J1035</v>
          </cell>
          <cell r="D1248" t="str">
            <v>管埋</v>
          </cell>
          <cell r="E1248" t="str">
            <v>铸铁</v>
          </cell>
          <cell r="F1248" t="str">
            <v>200</v>
          </cell>
          <cell r="G1248" t="str">
            <v>拐点</v>
          </cell>
          <cell r="H1248"/>
          <cell r="I1248" t="str">
            <v>19604.47</v>
          </cell>
          <cell r="J1248" t="str">
            <v>105868.14</v>
          </cell>
          <cell r="K1248" t="str">
            <v>10.65</v>
          </cell>
          <cell r="L1248" t="str">
            <v>10.25</v>
          </cell>
          <cell r="M1248"/>
          <cell r="N1248" t="str">
            <v>0.40</v>
          </cell>
          <cell r="O1248"/>
          <cell r="P1248"/>
          <cell r="Q1248"/>
          <cell r="R1248"/>
        </row>
        <row r="1249">
          <cell r="A1249"/>
          <cell r="B1249"/>
          <cell r="C1249" t="str">
            <v>12J1037</v>
          </cell>
          <cell r="D1249" t="str">
            <v>管埋</v>
          </cell>
          <cell r="E1249" t="str">
            <v>铸铁</v>
          </cell>
          <cell r="F1249" t="str">
            <v>200</v>
          </cell>
          <cell r="G1249" t="str">
            <v>拐点</v>
          </cell>
          <cell r="H1249"/>
          <cell r="I1249" t="str">
            <v>19604.47</v>
          </cell>
          <cell r="J1249" t="str">
            <v>105868.14</v>
          </cell>
          <cell r="K1249" t="str">
            <v>10.65</v>
          </cell>
          <cell r="L1249" t="str">
            <v>10.25</v>
          </cell>
          <cell r="M1249"/>
          <cell r="N1249" t="str">
            <v>0.40</v>
          </cell>
          <cell r="O1249"/>
          <cell r="P1249"/>
          <cell r="Q1249"/>
          <cell r="R1249"/>
        </row>
        <row r="1250">
          <cell r="A1250" t="str">
            <v>12J1037</v>
          </cell>
          <cell r="B1250"/>
          <cell r="C1250" t="str">
            <v>12J1007</v>
          </cell>
          <cell r="D1250" t="str">
            <v>管埋</v>
          </cell>
          <cell r="E1250" t="str">
            <v>铸铁</v>
          </cell>
          <cell r="F1250" t="str">
            <v>100</v>
          </cell>
          <cell r="G1250" t="str">
            <v>三通</v>
          </cell>
          <cell r="H1250"/>
          <cell r="I1250" t="str">
            <v>19603.65</v>
          </cell>
          <cell r="J1250" t="str">
            <v>105862.90</v>
          </cell>
          <cell r="K1250" t="str">
            <v>10.62</v>
          </cell>
          <cell r="L1250" t="str">
            <v>10.22</v>
          </cell>
          <cell r="M1250"/>
          <cell r="N1250" t="str">
            <v>0.40</v>
          </cell>
          <cell r="O1250"/>
          <cell r="P1250"/>
          <cell r="Q1250"/>
          <cell r="R1250"/>
        </row>
        <row r="1251">
          <cell r="A1251"/>
          <cell r="B1251"/>
          <cell r="C1251" t="str">
            <v>12J1036</v>
          </cell>
          <cell r="D1251" t="str">
            <v>管埋</v>
          </cell>
          <cell r="E1251" t="str">
            <v>铸铁</v>
          </cell>
          <cell r="F1251" t="str">
            <v>200</v>
          </cell>
          <cell r="G1251" t="str">
            <v>三通</v>
          </cell>
          <cell r="H1251"/>
          <cell r="I1251" t="str">
            <v>19603.65</v>
          </cell>
          <cell r="J1251" t="str">
            <v>105862.90</v>
          </cell>
          <cell r="K1251" t="str">
            <v>10.62</v>
          </cell>
          <cell r="L1251" t="str">
            <v>10.22</v>
          </cell>
          <cell r="M1251"/>
          <cell r="N1251" t="str">
            <v>0.40</v>
          </cell>
          <cell r="O1251"/>
          <cell r="P1251"/>
          <cell r="Q1251"/>
          <cell r="R1251"/>
        </row>
        <row r="1252">
          <cell r="A1252"/>
          <cell r="B1252"/>
          <cell r="C1252" t="str">
            <v>12J1199</v>
          </cell>
          <cell r="D1252" t="str">
            <v>管埋</v>
          </cell>
          <cell r="E1252" t="str">
            <v>铸铁</v>
          </cell>
          <cell r="F1252" t="str">
            <v>100</v>
          </cell>
          <cell r="G1252" t="str">
            <v>三通</v>
          </cell>
          <cell r="H1252"/>
          <cell r="I1252" t="str">
            <v>19603.65</v>
          </cell>
          <cell r="J1252" t="str">
            <v>105862.90</v>
          </cell>
          <cell r="K1252" t="str">
            <v>10.62</v>
          </cell>
          <cell r="L1252" t="str">
            <v>10.22</v>
          </cell>
          <cell r="M1252"/>
          <cell r="N1252" t="str">
            <v>0.40</v>
          </cell>
          <cell r="O1252"/>
          <cell r="P1252"/>
          <cell r="Q1252"/>
          <cell r="R1252"/>
        </row>
        <row r="1253">
          <cell r="A1253" t="str">
            <v>12J1043</v>
          </cell>
          <cell r="B1253"/>
          <cell r="C1253" t="str">
            <v>12J1033</v>
          </cell>
          <cell r="D1253" t="str">
            <v>管埋</v>
          </cell>
          <cell r="E1253" t="str">
            <v>铸铁</v>
          </cell>
          <cell r="F1253" t="str">
            <v>200</v>
          </cell>
          <cell r="G1253" t="str">
            <v>三通</v>
          </cell>
          <cell r="H1253"/>
          <cell r="I1253" t="str">
            <v>19604.56</v>
          </cell>
          <cell r="J1253" t="str">
            <v>105910.34</v>
          </cell>
          <cell r="K1253" t="str">
            <v>11.42</v>
          </cell>
          <cell r="L1253" t="str">
            <v>10.92</v>
          </cell>
          <cell r="M1253"/>
          <cell r="N1253" t="str">
            <v>0.50</v>
          </cell>
          <cell r="O1253"/>
          <cell r="P1253"/>
          <cell r="Q1253"/>
          <cell r="R1253"/>
        </row>
        <row r="1254">
          <cell r="A1254"/>
          <cell r="B1254"/>
          <cell r="C1254" t="str">
            <v>12J1045</v>
          </cell>
          <cell r="D1254" t="str">
            <v>管埋</v>
          </cell>
          <cell r="E1254" t="str">
            <v>铸铁</v>
          </cell>
          <cell r="F1254" t="str">
            <v>100</v>
          </cell>
          <cell r="G1254" t="str">
            <v>三通</v>
          </cell>
          <cell r="H1254"/>
          <cell r="I1254" t="str">
            <v>19604.56</v>
          </cell>
          <cell r="J1254" t="str">
            <v>105910.34</v>
          </cell>
          <cell r="K1254" t="str">
            <v>11.42</v>
          </cell>
          <cell r="L1254" t="str">
            <v>10.92</v>
          </cell>
          <cell r="M1254"/>
          <cell r="N1254" t="str">
            <v>0.50</v>
          </cell>
          <cell r="O1254"/>
          <cell r="P1254"/>
          <cell r="Q1254"/>
          <cell r="R1254"/>
        </row>
        <row r="1255">
          <cell r="A1255"/>
          <cell r="B1255"/>
          <cell r="C1255" t="str">
            <v>12J1145</v>
          </cell>
          <cell r="D1255" t="str">
            <v>管埋</v>
          </cell>
          <cell r="E1255" t="str">
            <v>铸铁</v>
          </cell>
          <cell r="F1255" t="str">
            <v>200</v>
          </cell>
          <cell r="G1255" t="str">
            <v>三通</v>
          </cell>
          <cell r="H1255"/>
          <cell r="I1255" t="str">
            <v>19604.56</v>
          </cell>
          <cell r="J1255" t="str">
            <v>105910.34</v>
          </cell>
          <cell r="K1255" t="str">
            <v>11.42</v>
          </cell>
          <cell r="L1255" t="str">
            <v>10.92</v>
          </cell>
          <cell r="M1255"/>
          <cell r="N1255" t="str">
            <v>0.50</v>
          </cell>
          <cell r="O1255"/>
          <cell r="P1255"/>
          <cell r="Q1255"/>
          <cell r="R1255"/>
        </row>
        <row r="1256">
          <cell r="A1256" t="str">
            <v>12J1045</v>
          </cell>
          <cell r="B1256"/>
          <cell r="C1256" t="str">
            <v>12J1043</v>
          </cell>
          <cell r="D1256" t="str">
            <v>管埋</v>
          </cell>
          <cell r="E1256" t="str">
            <v>铸铁</v>
          </cell>
          <cell r="F1256" t="str">
            <v>100</v>
          </cell>
          <cell r="G1256" t="str">
            <v>拐点</v>
          </cell>
          <cell r="H1256" t="str">
            <v>检修井</v>
          </cell>
          <cell r="I1256" t="str">
            <v>19602.29</v>
          </cell>
          <cell r="J1256" t="str">
            <v>105910.95</v>
          </cell>
          <cell r="K1256" t="str">
            <v>11.47</v>
          </cell>
          <cell r="L1256" t="str">
            <v>10.97</v>
          </cell>
          <cell r="M1256"/>
          <cell r="N1256" t="str">
            <v>0.50</v>
          </cell>
          <cell r="O1256"/>
          <cell r="P1256"/>
          <cell r="Q1256"/>
          <cell r="R1256"/>
        </row>
        <row r="1257">
          <cell r="A1257"/>
          <cell r="B1257"/>
          <cell r="C1257" t="str">
            <v>12J1697</v>
          </cell>
          <cell r="D1257" t="str">
            <v>管埋</v>
          </cell>
          <cell r="E1257" t="str">
            <v>铸铁</v>
          </cell>
          <cell r="F1257" t="str">
            <v>100</v>
          </cell>
          <cell r="G1257" t="str">
            <v>拐点</v>
          </cell>
          <cell r="H1257" t="str">
            <v>检修井</v>
          </cell>
          <cell r="I1257" t="str">
            <v>19602.29</v>
          </cell>
          <cell r="J1257" t="str">
            <v>105910.95</v>
          </cell>
          <cell r="K1257" t="str">
            <v>11.47</v>
          </cell>
          <cell r="L1257" t="str">
            <v>10.97</v>
          </cell>
          <cell r="M1257"/>
          <cell r="N1257" t="str">
            <v>0.50</v>
          </cell>
          <cell r="O1257"/>
          <cell r="P1257"/>
          <cell r="Q1257"/>
          <cell r="R1257"/>
        </row>
        <row r="1258">
          <cell r="A1258" t="str">
            <v>12J1105</v>
          </cell>
          <cell r="B1258"/>
          <cell r="C1258" t="str">
            <v>12J1106</v>
          </cell>
          <cell r="D1258" t="str">
            <v>管埋</v>
          </cell>
          <cell r="E1258" t="str">
            <v>塑胶</v>
          </cell>
          <cell r="F1258" t="str">
            <v>50</v>
          </cell>
          <cell r="G1258" t="str">
            <v>拐点</v>
          </cell>
          <cell r="H1258"/>
          <cell r="I1258" t="str">
            <v>19617.35</v>
          </cell>
          <cell r="J1258" t="str">
            <v>105989.89</v>
          </cell>
          <cell r="K1258" t="str">
            <v>12.11</v>
          </cell>
          <cell r="L1258" t="str">
            <v>11.91</v>
          </cell>
          <cell r="M1258"/>
          <cell r="N1258" t="str">
            <v>0.20</v>
          </cell>
          <cell r="O1258"/>
          <cell r="P1258"/>
          <cell r="Q1258"/>
          <cell r="R1258"/>
        </row>
        <row r="1259">
          <cell r="A1259" t="str">
            <v>12J1106</v>
          </cell>
          <cell r="B1259"/>
          <cell r="C1259" t="str">
            <v>12J1105</v>
          </cell>
          <cell r="D1259" t="str">
            <v>管埋</v>
          </cell>
          <cell r="E1259" t="str">
            <v>塑胶</v>
          </cell>
          <cell r="F1259" t="str">
            <v>50</v>
          </cell>
          <cell r="G1259" t="str">
            <v>三通</v>
          </cell>
          <cell r="H1259"/>
          <cell r="I1259" t="str">
            <v>19616.18</v>
          </cell>
          <cell r="J1259" t="str">
            <v>105981.09</v>
          </cell>
          <cell r="K1259" t="str">
            <v>12.38</v>
          </cell>
          <cell r="L1259" t="str">
            <v>12.18</v>
          </cell>
          <cell r="M1259"/>
          <cell r="N1259" t="str">
            <v>0.20</v>
          </cell>
          <cell r="O1259"/>
          <cell r="P1259"/>
          <cell r="Q1259"/>
          <cell r="R1259"/>
        </row>
        <row r="1260">
          <cell r="A1260"/>
          <cell r="B1260"/>
          <cell r="C1260" t="str">
            <v>12J1107</v>
          </cell>
          <cell r="D1260" t="str">
            <v>管埋</v>
          </cell>
          <cell r="E1260" t="str">
            <v>塑胶</v>
          </cell>
          <cell r="F1260" t="str">
            <v>50</v>
          </cell>
          <cell r="G1260" t="str">
            <v>三通</v>
          </cell>
          <cell r="H1260"/>
          <cell r="I1260" t="str">
            <v>19616.18</v>
          </cell>
          <cell r="J1260" t="str">
            <v>105981.09</v>
          </cell>
          <cell r="K1260" t="str">
            <v>12.38</v>
          </cell>
          <cell r="L1260" t="str">
            <v>12.18</v>
          </cell>
          <cell r="M1260"/>
          <cell r="N1260" t="str">
            <v>0.20</v>
          </cell>
          <cell r="O1260"/>
          <cell r="P1260"/>
          <cell r="Q1260"/>
          <cell r="R1260"/>
        </row>
        <row r="1261">
          <cell r="A1261"/>
          <cell r="B1261"/>
          <cell r="C1261" t="str">
            <v>12J1108</v>
          </cell>
          <cell r="D1261" t="str">
            <v>管埋</v>
          </cell>
          <cell r="E1261" t="str">
            <v>塑胶</v>
          </cell>
          <cell r="F1261" t="str">
            <v>50</v>
          </cell>
          <cell r="G1261" t="str">
            <v>三通</v>
          </cell>
          <cell r="H1261"/>
          <cell r="I1261" t="str">
            <v>19616.18</v>
          </cell>
          <cell r="J1261" t="str">
            <v>105981.09</v>
          </cell>
          <cell r="K1261" t="str">
            <v>12.38</v>
          </cell>
          <cell r="L1261" t="str">
            <v>12.18</v>
          </cell>
          <cell r="M1261"/>
          <cell r="N1261" t="str">
            <v>0.20</v>
          </cell>
          <cell r="O1261"/>
          <cell r="P1261"/>
          <cell r="Q1261"/>
          <cell r="R1261"/>
        </row>
        <row r="1262">
          <cell r="A1262" t="str">
            <v>12J1107</v>
          </cell>
          <cell r="B1262"/>
          <cell r="C1262" t="str">
            <v>12J1106</v>
          </cell>
          <cell r="D1262" t="str">
            <v>管埋</v>
          </cell>
          <cell r="E1262" t="str">
            <v>塑胶</v>
          </cell>
          <cell r="F1262" t="str">
            <v>50</v>
          </cell>
          <cell r="G1262" t="str">
            <v>拐点</v>
          </cell>
          <cell r="H1262"/>
          <cell r="I1262" t="str">
            <v>19614.94</v>
          </cell>
          <cell r="J1262" t="str">
            <v>105981.11</v>
          </cell>
          <cell r="K1262" t="str">
            <v>12.21</v>
          </cell>
          <cell r="L1262" t="str">
            <v>12.01</v>
          </cell>
          <cell r="M1262"/>
          <cell r="N1262" t="str">
            <v>0.20</v>
          </cell>
          <cell r="O1262"/>
          <cell r="P1262"/>
          <cell r="Q1262"/>
          <cell r="R1262"/>
        </row>
        <row r="1263">
          <cell r="A1263" t="str">
            <v>12J1108</v>
          </cell>
          <cell r="B1263"/>
          <cell r="C1263" t="str">
            <v>12J1106</v>
          </cell>
          <cell r="D1263" t="str">
            <v>管埋</v>
          </cell>
          <cell r="E1263" t="str">
            <v>塑胶</v>
          </cell>
          <cell r="F1263" t="str">
            <v>50</v>
          </cell>
          <cell r="G1263" t="str">
            <v>拐点</v>
          </cell>
          <cell r="H1263" t="str">
            <v>检修井</v>
          </cell>
          <cell r="I1263" t="str">
            <v>19630.68</v>
          </cell>
          <cell r="J1263" t="str">
            <v>105979.42</v>
          </cell>
          <cell r="K1263" t="str">
            <v>13.15</v>
          </cell>
          <cell r="L1263" t="str">
            <v>12.95</v>
          </cell>
          <cell r="M1263"/>
          <cell r="N1263" t="str">
            <v>0.20</v>
          </cell>
          <cell r="O1263"/>
          <cell r="P1263"/>
          <cell r="Q1263"/>
          <cell r="R1263"/>
        </row>
        <row r="1264">
          <cell r="A1264"/>
          <cell r="B1264"/>
          <cell r="C1264" t="str">
            <v>12J1110</v>
          </cell>
          <cell r="D1264" t="str">
            <v>管埋</v>
          </cell>
          <cell r="E1264" t="str">
            <v>塑胶</v>
          </cell>
          <cell r="F1264" t="str">
            <v>50</v>
          </cell>
          <cell r="G1264" t="str">
            <v>拐点</v>
          </cell>
          <cell r="H1264" t="str">
            <v>检修井</v>
          </cell>
          <cell r="I1264" t="str">
            <v>19630.68</v>
          </cell>
          <cell r="J1264" t="str">
            <v>105979.42</v>
          </cell>
          <cell r="K1264" t="str">
            <v>13.15</v>
          </cell>
          <cell r="L1264" t="str">
            <v>12.95</v>
          </cell>
          <cell r="M1264"/>
          <cell r="N1264" t="str">
            <v>0.20</v>
          </cell>
          <cell r="O1264"/>
          <cell r="P1264"/>
          <cell r="Q1264"/>
          <cell r="R1264"/>
        </row>
        <row r="1265">
          <cell r="A1265" t="str">
            <v>12J1110</v>
          </cell>
          <cell r="B1265"/>
          <cell r="C1265" t="str">
            <v>12J1108</v>
          </cell>
          <cell r="D1265" t="str">
            <v>管埋</v>
          </cell>
          <cell r="E1265" t="str">
            <v>塑胶</v>
          </cell>
          <cell r="F1265" t="str">
            <v>50</v>
          </cell>
          <cell r="G1265" t="str">
            <v>拐点</v>
          </cell>
          <cell r="H1265"/>
          <cell r="I1265" t="str">
            <v>19630.93</v>
          </cell>
          <cell r="J1265" t="str">
            <v>105973.33</v>
          </cell>
          <cell r="K1265" t="str">
            <v>13.13</v>
          </cell>
          <cell r="L1265" t="str">
            <v>12.93</v>
          </cell>
          <cell r="M1265"/>
          <cell r="N1265" t="str">
            <v>0.20</v>
          </cell>
          <cell r="O1265"/>
          <cell r="P1265"/>
          <cell r="Q1265"/>
          <cell r="R1265"/>
        </row>
        <row r="1266">
          <cell r="A1266"/>
          <cell r="B1266"/>
          <cell r="C1266" t="str">
            <v>12J1132</v>
          </cell>
          <cell r="D1266" t="str">
            <v>管埋</v>
          </cell>
          <cell r="E1266" t="str">
            <v>塑胶</v>
          </cell>
          <cell r="F1266" t="str">
            <v>50</v>
          </cell>
          <cell r="G1266" t="str">
            <v>拐点</v>
          </cell>
          <cell r="H1266"/>
          <cell r="I1266" t="str">
            <v>19630.93</v>
          </cell>
          <cell r="J1266" t="str">
            <v>105973.33</v>
          </cell>
          <cell r="K1266" t="str">
            <v>13.13</v>
          </cell>
          <cell r="L1266" t="str">
            <v>12.93</v>
          </cell>
          <cell r="M1266"/>
          <cell r="N1266" t="str">
            <v>0.20</v>
          </cell>
          <cell r="O1266"/>
          <cell r="P1266"/>
          <cell r="Q1266"/>
          <cell r="R1266"/>
        </row>
        <row r="1267">
          <cell r="A1267" t="str">
            <v>12J1121</v>
          </cell>
          <cell r="B1267"/>
          <cell r="C1267" t="str">
            <v>12J1126</v>
          </cell>
          <cell r="D1267" t="str">
            <v>管埋</v>
          </cell>
          <cell r="E1267" t="str">
            <v>塑胶</v>
          </cell>
          <cell r="F1267" t="str">
            <v>100</v>
          </cell>
          <cell r="G1267" t="str">
            <v>拐点</v>
          </cell>
          <cell r="H1267"/>
          <cell r="I1267" t="str">
            <v>19657.60</v>
          </cell>
          <cell r="J1267" t="str">
            <v>105959.61</v>
          </cell>
          <cell r="K1267" t="str">
            <v>14.45</v>
          </cell>
          <cell r="L1267" t="str">
            <v>14.15</v>
          </cell>
          <cell r="M1267"/>
          <cell r="N1267" t="str">
            <v>0.30</v>
          </cell>
          <cell r="O1267"/>
          <cell r="P1267"/>
          <cell r="Q1267"/>
          <cell r="R1267"/>
        </row>
        <row r="1268">
          <cell r="A1268"/>
          <cell r="B1268"/>
          <cell r="C1268" t="str">
            <v>12J430</v>
          </cell>
          <cell r="D1268" t="str">
            <v>管埋</v>
          </cell>
          <cell r="E1268" t="str">
            <v>塑胶</v>
          </cell>
          <cell r="F1268" t="str">
            <v>100</v>
          </cell>
          <cell r="G1268" t="str">
            <v>拐点</v>
          </cell>
          <cell r="H1268"/>
          <cell r="I1268" t="str">
            <v>19657.60</v>
          </cell>
          <cell r="J1268" t="str">
            <v>105959.61</v>
          </cell>
          <cell r="K1268" t="str">
            <v>14.45</v>
          </cell>
          <cell r="L1268" t="str">
            <v>14.15</v>
          </cell>
          <cell r="M1268"/>
          <cell r="N1268" t="str">
            <v>0.30</v>
          </cell>
          <cell r="O1268"/>
          <cell r="P1268"/>
          <cell r="Q1268"/>
          <cell r="R1268"/>
        </row>
        <row r="1269">
          <cell r="A1269" t="str">
            <v>12J1126</v>
          </cell>
          <cell r="B1269"/>
          <cell r="C1269" t="str">
            <v>12J1121</v>
          </cell>
          <cell r="D1269" t="str">
            <v>管埋</v>
          </cell>
          <cell r="E1269" t="str">
            <v>塑胶</v>
          </cell>
          <cell r="F1269" t="str">
            <v>100</v>
          </cell>
          <cell r="G1269" t="str">
            <v>三通</v>
          </cell>
          <cell r="H1269"/>
          <cell r="I1269" t="str">
            <v>19648.23</v>
          </cell>
          <cell r="J1269" t="str">
            <v>105959.76</v>
          </cell>
          <cell r="K1269" t="str">
            <v>13.66</v>
          </cell>
          <cell r="L1269" t="str">
            <v>13.46</v>
          </cell>
          <cell r="M1269"/>
          <cell r="N1269" t="str">
            <v>0.20</v>
          </cell>
          <cell r="O1269"/>
          <cell r="P1269"/>
          <cell r="Q1269"/>
          <cell r="R1269"/>
        </row>
        <row r="1270">
          <cell r="A1270"/>
          <cell r="B1270"/>
          <cell r="C1270" t="str">
            <v>12J1127</v>
          </cell>
          <cell r="D1270" t="str">
            <v>管埋</v>
          </cell>
          <cell r="E1270" t="str">
            <v>塑胶</v>
          </cell>
          <cell r="F1270" t="str">
            <v>100</v>
          </cell>
          <cell r="G1270" t="str">
            <v>三通</v>
          </cell>
          <cell r="H1270"/>
          <cell r="I1270" t="str">
            <v>19648.23</v>
          </cell>
          <cell r="J1270" t="str">
            <v>105959.76</v>
          </cell>
          <cell r="K1270" t="str">
            <v>13.66</v>
          </cell>
          <cell r="L1270" t="str">
            <v>13.46</v>
          </cell>
          <cell r="M1270"/>
          <cell r="N1270" t="str">
            <v>0.20</v>
          </cell>
          <cell r="O1270"/>
          <cell r="P1270"/>
          <cell r="Q1270"/>
          <cell r="R1270"/>
        </row>
        <row r="1271">
          <cell r="A1271"/>
          <cell r="B1271"/>
          <cell r="C1271" t="str">
            <v>12J1132</v>
          </cell>
          <cell r="D1271" t="str">
            <v>管埋</v>
          </cell>
          <cell r="E1271" t="str">
            <v>塑胶</v>
          </cell>
          <cell r="F1271" t="str">
            <v>100</v>
          </cell>
          <cell r="G1271" t="str">
            <v>三通</v>
          </cell>
          <cell r="H1271"/>
          <cell r="I1271" t="str">
            <v>19648.23</v>
          </cell>
          <cell r="J1271" t="str">
            <v>105959.76</v>
          </cell>
          <cell r="K1271" t="str">
            <v>13.66</v>
          </cell>
          <cell r="L1271" t="str">
            <v>13.46</v>
          </cell>
          <cell r="M1271"/>
          <cell r="N1271" t="str">
            <v>0.20</v>
          </cell>
          <cell r="O1271"/>
          <cell r="P1271"/>
          <cell r="Q1271"/>
          <cell r="R1271"/>
        </row>
        <row r="1272">
          <cell r="A1272" t="str">
            <v>12J1127</v>
          </cell>
          <cell r="B1272"/>
          <cell r="C1272" t="str">
            <v>12J1126</v>
          </cell>
          <cell r="D1272" t="str">
            <v>管埋</v>
          </cell>
          <cell r="E1272" t="str">
            <v>塑胶</v>
          </cell>
          <cell r="F1272" t="str">
            <v>100</v>
          </cell>
          <cell r="G1272" t="str">
            <v>拐点</v>
          </cell>
          <cell r="H1272"/>
          <cell r="I1272" t="str">
            <v>19648.42</v>
          </cell>
          <cell r="J1272" t="str">
            <v>105961.04</v>
          </cell>
          <cell r="K1272" t="str">
            <v>13.68</v>
          </cell>
          <cell r="L1272" t="str">
            <v>13.48</v>
          </cell>
          <cell r="M1272"/>
          <cell r="N1272" t="str">
            <v>0.20</v>
          </cell>
          <cell r="O1272"/>
          <cell r="P1272"/>
          <cell r="Q1272"/>
          <cell r="R1272"/>
        </row>
        <row r="1273">
          <cell r="A1273" t="str">
            <v>12J1132</v>
          </cell>
          <cell r="B1273"/>
          <cell r="C1273" t="str">
            <v>12J1110</v>
          </cell>
          <cell r="D1273" t="str">
            <v>管埋</v>
          </cell>
          <cell r="E1273" t="str">
            <v>塑胶</v>
          </cell>
          <cell r="F1273" t="str">
            <v>50</v>
          </cell>
          <cell r="G1273" t="str">
            <v>拐点</v>
          </cell>
          <cell r="H1273"/>
          <cell r="I1273" t="str">
            <v>19629.55</v>
          </cell>
          <cell r="J1273" t="str">
            <v>105962.08</v>
          </cell>
          <cell r="K1273" t="str">
            <v>13.24</v>
          </cell>
          <cell r="L1273" t="str">
            <v>13.04</v>
          </cell>
          <cell r="M1273"/>
          <cell r="N1273" t="str">
            <v>0.20</v>
          </cell>
          <cell r="O1273"/>
          <cell r="P1273"/>
          <cell r="Q1273"/>
          <cell r="R1273"/>
        </row>
        <row r="1274">
          <cell r="A1274"/>
          <cell r="B1274"/>
          <cell r="C1274" t="str">
            <v>12J1126</v>
          </cell>
          <cell r="D1274" t="str">
            <v>管埋</v>
          </cell>
          <cell r="E1274" t="str">
            <v>塑胶</v>
          </cell>
          <cell r="F1274" t="str">
            <v>100</v>
          </cell>
          <cell r="G1274" t="str">
            <v>拐点</v>
          </cell>
          <cell r="H1274"/>
          <cell r="I1274" t="str">
            <v>19629.55</v>
          </cell>
          <cell r="J1274" t="str">
            <v>105962.08</v>
          </cell>
          <cell r="K1274" t="str">
            <v>13.24</v>
          </cell>
          <cell r="L1274" t="str">
            <v>13.04</v>
          </cell>
          <cell r="M1274"/>
          <cell r="N1274" t="str">
            <v>0.20</v>
          </cell>
          <cell r="O1274"/>
          <cell r="P1274"/>
          <cell r="Q1274"/>
          <cell r="R1274"/>
        </row>
        <row r="1275">
          <cell r="A1275" t="str">
            <v>12J1145</v>
          </cell>
          <cell r="B1275"/>
          <cell r="C1275" t="str">
            <v>12J1043</v>
          </cell>
          <cell r="D1275" t="str">
            <v>管埋</v>
          </cell>
          <cell r="E1275" t="str">
            <v>铸铁</v>
          </cell>
          <cell r="F1275" t="str">
            <v>200</v>
          </cell>
          <cell r="G1275" t="str">
            <v>三通</v>
          </cell>
          <cell r="H1275"/>
          <cell r="I1275" t="str">
            <v>19606.00</v>
          </cell>
          <cell r="J1275" t="str">
            <v>105919.62</v>
          </cell>
          <cell r="K1275" t="str">
            <v>11.73</v>
          </cell>
          <cell r="L1275" t="str">
            <v>11.13</v>
          </cell>
          <cell r="M1275"/>
          <cell r="N1275" t="str">
            <v>0.60</v>
          </cell>
          <cell r="O1275"/>
          <cell r="P1275"/>
          <cell r="Q1275"/>
          <cell r="R1275"/>
        </row>
        <row r="1276">
          <cell r="A1276"/>
          <cell r="B1276"/>
          <cell r="C1276" t="str">
            <v>12J1152</v>
          </cell>
          <cell r="D1276" t="str">
            <v>管埋</v>
          </cell>
          <cell r="E1276" t="str">
            <v>塑胶</v>
          </cell>
          <cell r="F1276" t="str">
            <v>100</v>
          </cell>
          <cell r="G1276" t="str">
            <v>三通</v>
          </cell>
          <cell r="H1276"/>
          <cell r="I1276" t="str">
            <v>19606.00</v>
          </cell>
          <cell r="J1276" t="str">
            <v>105919.62</v>
          </cell>
          <cell r="K1276" t="str">
            <v>11.73</v>
          </cell>
          <cell r="L1276" t="str">
            <v>11.43</v>
          </cell>
          <cell r="M1276"/>
          <cell r="N1276" t="str">
            <v>0.30</v>
          </cell>
          <cell r="O1276"/>
          <cell r="P1276"/>
          <cell r="Q1276"/>
          <cell r="R1276"/>
        </row>
        <row r="1277">
          <cell r="A1277"/>
          <cell r="B1277"/>
          <cell r="C1277" t="str">
            <v>12J1166</v>
          </cell>
          <cell r="D1277" t="str">
            <v>管埋</v>
          </cell>
          <cell r="E1277" t="str">
            <v>铸铁</v>
          </cell>
          <cell r="F1277" t="str">
            <v>200</v>
          </cell>
          <cell r="G1277" t="str">
            <v>三通</v>
          </cell>
          <cell r="H1277"/>
          <cell r="I1277" t="str">
            <v>19606.00</v>
          </cell>
          <cell r="J1277" t="str">
            <v>105919.62</v>
          </cell>
          <cell r="K1277" t="str">
            <v>11.73</v>
          </cell>
          <cell r="L1277" t="str">
            <v>11.13</v>
          </cell>
          <cell r="M1277"/>
          <cell r="N1277" t="str">
            <v>0.60</v>
          </cell>
          <cell r="O1277"/>
          <cell r="P1277"/>
          <cell r="Q1277"/>
          <cell r="R1277"/>
        </row>
        <row r="1278">
          <cell r="A1278" t="str">
            <v>12J1152</v>
          </cell>
          <cell r="B1278"/>
          <cell r="C1278" t="str">
            <v>12J1145</v>
          </cell>
          <cell r="D1278" t="str">
            <v>管埋</v>
          </cell>
          <cell r="E1278" t="str">
            <v>塑胶</v>
          </cell>
          <cell r="F1278" t="str">
            <v>100</v>
          </cell>
          <cell r="G1278" t="str">
            <v>拐点</v>
          </cell>
          <cell r="H1278"/>
          <cell r="I1278" t="str">
            <v>19618.36</v>
          </cell>
          <cell r="J1278" t="str">
            <v>105917.55</v>
          </cell>
          <cell r="K1278" t="str">
            <v>12.44</v>
          </cell>
          <cell r="L1278" t="str">
            <v>12.24</v>
          </cell>
          <cell r="M1278"/>
          <cell r="N1278" t="str">
            <v>0.20</v>
          </cell>
          <cell r="O1278"/>
          <cell r="P1278"/>
          <cell r="Q1278"/>
          <cell r="R1278"/>
        </row>
        <row r="1279">
          <cell r="A1279"/>
          <cell r="B1279"/>
          <cell r="C1279" t="str">
            <v>12J1153</v>
          </cell>
          <cell r="D1279" t="str">
            <v>管埋</v>
          </cell>
          <cell r="E1279" t="str">
            <v>塑胶</v>
          </cell>
          <cell r="F1279" t="str">
            <v>100</v>
          </cell>
          <cell r="G1279" t="str">
            <v>拐点</v>
          </cell>
          <cell r="H1279"/>
          <cell r="I1279" t="str">
            <v>19618.36</v>
          </cell>
          <cell r="J1279" t="str">
            <v>105917.55</v>
          </cell>
          <cell r="K1279" t="str">
            <v>12.44</v>
          </cell>
          <cell r="L1279" t="str">
            <v>12.24</v>
          </cell>
          <cell r="M1279"/>
          <cell r="N1279" t="str">
            <v>0.20</v>
          </cell>
          <cell r="O1279"/>
          <cell r="P1279"/>
          <cell r="Q1279"/>
          <cell r="R1279"/>
        </row>
        <row r="1280">
          <cell r="A1280" t="str">
            <v>12J1153</v>
          </cell>
          <cell r="B1280"/>
          <cell r="C1280" t="str">
            <v>12J1152</v>
          </cell>
          <cell r="D1280" t="str">
            <v>管埋</v>
          </cell>
          <cell r="E1280" t="str">
            <v>塑胶</v>
          </cell>
          <cell r="F1280" t="str">
            <v>100</v>
          </cell>
          <cell r="G1280" t="str">
            <v>拐点</v>
          </cell>
          <cell r="H1280"/>
          <cell r="I1280" t="str">
            <v>19618.71</v>
          </cell>
          <cell r="J1280" t="str">
            <v>105918.61</v>
          </cell>
          <cell r="K1280" t="str">
            <v>12.44</v>
          </cell>
          <cell r="L1280" t="str">
            <v>12.24</v>
          </cell>
          <cell r="M1280"/>
          <cell r="N1280" t="str">
            <v>0.20</v>
          </cell>
          <cell r="O1280"/>
          <cell r="P1280"/>
          <cell r="Q1280"/>
          <cell r="R1280"/>
        </row>
        <row r="1281">
          <cell r="A1281"/>
          <cell r="B1281"/>
          <cell r="C1281" t="str">
            <v>12J1155</v>
          </cell>
          <cell r="D1281" t="str">
            <v>管埋</v>
          </cell>
          <cell r="E1281" t="str">
            <v>塑胶</v>
          </cell>
          <cell r="F1281" t="str">
            <v>100</v>
          </cell>
          <cell r="G1281" t="str">
            <v>拐点</v>
          </cell>
          <cell r="H1281"/>
          <cell r="I1281" t="str">
            <v>19618.71</v>
          </cell>
          <cell r="J1281" t="str">
            <v>105918.61</v>
          </cell>
          <cell r="K1281" t="str">
            <v>12.44</v>
          </cell>
          <cell r="L1281" t="str">
            <v>12.24</v>
          </cell>
          <cell r="M1281"/>
          <cell r="N1281" t="str">
            <v>0.20</v>
          </cell>
          <cell r="O1281"/>
          <cell r="P1281"/>
          <cell r="Q1281"/>
          <cell r="R1281"/>
        </row>
        <row r="1282">
          <cell r="A1282" t="str">
            <v>12J1155</v>
          </cell>
          <cell r="B1282"/>
          <cell r="C1282" t="str">
            <v>12J1153</v>
          </cell>
          <cell r="D1282" t="str">
            <v>管埋</v>
          </cell>
          <cell r="E1282" t="str">
            <v>塑胶</v>
          </cell>
          <cell r="F1282" t="str">
            <v>100</v>
          </cell>
          <cell r="G1282" t="str">
            <v>三通</v>
          </cell>
          <cell r="H1282"/>
          <cell r="I1282" t="str">
            <v>19622.76</v>
          </cell>
          <cell r="J1282" t="str">
            <v>105918.07</v>
          </cell>
          <cell r="K1282" t="str">
            <v>13.04</v>
          </cell>
          <cell r="L1282" t="str">
            <v>12.84</v>
          </cell>
          <cell r="M1282"/>
          <cell r="N1282" t="str">
            <v>0.20</v>
          </cell>
          <cell r="O1282"/>
          <cell r="P1282"/>
          <cell r="Q1282"/>
          <cell r="R1282"/>
        </row>
        <row r="1283">
          <cell r="A1283"/>
          <cell r="B1283"/>
          <cell r="C1283" t="str">
            <v>12J1156</v>
          </cell>
          <cell r="D1283" t="str">
            <v>管埋</v>
          </cell>
          <cell r="E1283" t="str">
            <v>塑胶</v>
          </cell>
          <cell r="F1283" t="str">
            <v>100</v>
          </cell>
          <cell r="G1283" t="str">
            <v>三通</v>
          </cell>
          <cell r="H1283"/>
          <cell r="I1283" t="str">
            <v>19622.76</v>
          </cell>
          <cell r="J1283" t="str">
            <v>105918.07</v>
          </cell>
          <cell r="K1283" t="str">
            <v>13.04</v>
          </cell>
          <cell r="L1283" t="str">
            <v>12.84</v>
          </cell>
          <cell r="M1283"/>
          <cell r="N1283" t="str">
            <v>0.20</v>
          </cell>
          <cell r="O1283"/>
          <cell r="P1283"/>
          <cell r="Q1283"/>
          <cell r="R1283"/>
        </row>
        <row r="1284">
          <cell r="A1284"/>
          <cell r="B1284"/>
          <cell r="C1284" t="str">
            <v>12J1162</v>
          </cell>
          <cell r="D1284" t="str">
            <v>管埋</v>
          </cell>
          <cell r="E1284" t="str">
            <v>塑胶</v>
          </cell>
          <cell r="F1284" t="str">
            <v>100</v>
          </cell>
          <cell r="G1284" t="str">
            <v>三通</v>
          </cell>
          <cell r="H1284"/>
          <cell r="I1284" t="str">
            <v>19622.76</v>
          </cell>
          <cell r="J1284" t="str">
            <v>105918.07</v>
          </cell>
          <cell r="K1284" t="str">
            <v>13.04</v>
          </cell>
          <cell r="L1284" t="str">
            <v>12.84</v>
          </cell>
          <cell r="M1284"/>
          <cell r="N1284" t="str">
            <v>0.20</v>
          </cell>
          <cell r="O1284"/>
          <cell r="P1284"/>
          <cell r="Q1284"/>
          <cell r="R1284"/>
        </row>
        <row r="1285">
          <cell r="A1285" t="str">
            <v>12J1156</v>
          </cell>
          <cell r="B1285"/>
          <cell r="C1285" t="str">
            <v>12J1155</v>
          </cell>
          <cell r="D1285" t="str">
            <v>管埋</v>
          </cell>
          <cell r="E1285" t="str">
            <v>塑胶</v>
          </cell>
          <cell r="F1285" t="str">
            <v>100</v>
          </cell>
          <cell r="G1285" t="str">
            <v>裸露点</v>
          </cell>
          <cell r="H1285"/>
          <cell r="I1285" t="str">
            <v>19623.89</v>
          </cell>
          <cell r="J1285" t="str">
            <v>105925.10</v>
          </cell>
          <cell r="K1285" t="str">
            <v>13.23</v>
          </cell>
          <cell r="L1285" t="str">
            <v>13.13</v>
          </cell>
          <cell r="M1285"/>
          <cell r="N1285" t="str">
            <v>0.10</v>
          </cell>
          <cell r="O1285"/>
          <cell r="P1285"/>
          <cell r="Q1285"/>
          <cell r="R1285" t="str">
            <v>接用户</v>
          </cell>
        </row>
        <row r="1286">
          <cell r="A1286" t="str">
            <v>12J1162</v>
          </cell>
          <cell r="B1286"/>
          <cell r="C1286" t="str">
            <v>12J1155</v>
          </cell>
          <cell r="D1286" t="str">
            <v>管埋</v>
          </cell>
          <cell r="E1286" t="str">
            <v>塑胶</v>
          </cell>
          <cell r="F1286" t="str">
            <v>100</v>
          </cell>
          <cell r="G1286" t="str">
            <v>拐点</v>
          </cell>
          <cell r="H1286"/>
          <cell r="I1286" t="str">
            <v>19642.30</v>
          </cell>
          <cell r="J1286" t="str">
            <v>105914.50</v>
          </cell>
          <cell r="K1286" t="str">
            <v>13.53</v>
          </cell>
          <cell r="L1286" t="str">
            <v>13.13</v>
          </cell>
          <cell r="M1286"/>
          <cell r="N1286" t="str">
            <v>0.40</v>
          </cell>
          <cell r="O1286"/>
          <cell r="P1286"/>
          <cell r="Q1286"/>
          <cell r="R1286"/>
        </row>
        <row r="1287">
          <cell r="A1287"/>
          <cell r="B1287"/>
          <cell r="C1287" t="str">
            <v>12J1165</v>
          </cell>
          <cell r="D1287" t="str">
            <v>管埋</v>
          </cell>
          <cell r="E1287" t="str">
            <v>塑胶</v>
          </cell>
          <cell r="F1287" t="str">
            <v>100</v>
          </cell>
          <cell r="G1287" t="str">
            <v>拐点</v>
          </cell>
          <cell r="H1287"/>
          <cell r="I1287" t="str">
            <v>19642.30</v>
          </cell>
          <cell r="J1287" t="str">
            <v>105914.50</v>
          </cell>
          <cell r="K1287" t="str">
            <v>13.53</v>
          </cell>
          <cell r="L1287" t="str">
            <v>13.13</v>
          </cell>
          <cell r="M1287"/>
          <cell r="N1287" t="str">
            <v>0.40</v>
          </cell>
          <cell r="O1287"/>
          <cell r="P1287"/>
          <cell r="Q1287"/>
          <cell r="R1287"/>
        </row>
        <row r="1288">
          <cell r="A1288" t="str">
            <v>12J1165</v>
          </cell>
          <cell r="B1288"/>
          <cell r="C1288" t="str">
            <v>12J1162</v>
          </cell>
          <cell r="D1288" t="str">
            <v>管埋</v>
          </cell>
          <cell r="E1288" t="str">
            <v>塑胶</v>
          </cell>
          <cell r="F1288" t="str">
            <v>100</v>
          </cell>
          <cell r="G1288" t="str">
            <v>拐点</v>
          </cell>
          <cell r="H1288" t="str">
            <v>检修井</v>
          </cell>
          <cell r="I1288" t="str">
            <v>19647.83</v>
          </cell>
          <cell r="J1288" t="str">
            <v>105914.00</v>
          </cell>
          <cell r="K1288" t="str">
            <v>13.82</v>
          </cell>
          <cell r="L1288" t="str">
            <v>13.42</v>
          </cell>
          <cell r="M1288"/>
          <cell r="N1288" t="str">
            <v>0.40</v>
          </cell>
          <cell r="O1288"/>
          <cell r="P1288"/>
          <cell r="Q1288"/>
          <cell r="R1288"/>
        </row>
        <row r="1289">
          <cell r="A1289"/>
          <cell r="B1289"/>
          <cell r="C1289" t="str">
            <v>12J1179</v>
          </cell>
          <cell r="D1289" t="str">
            <v>管埋</v>
          </cell>
          <cell r="E1289" t="str">
            <v>塑胶</v>
          </cell>
          <cell r="F1289" t="str">
            <v>100</v>
          </cell>
          <cell r="G1289" t="str">
            <v>拐点</v>
          </cell>
          <cell r="H1289" t="str">
            <v>检修井</v>
          </cell>
          <cell r="I1289" t="str">
            <v>19647.83</v>
          </cell>
          <cell r="J1289" t="str">
            <v>105914.00</v>
          </cell>
          <cell r="K1289" t="str">
            <v>13.82</v>
          </cell>
          <cell r="L1289" t="str">
            <v>13.42</v>
          </cell>
          <cell r="M1289"/>
          <cell r="N1289" t="str">
            <v>0.40</v>
          </cell>
          <cell r="O1289"/>
          <cell r="P1289"/>
          <cell r="Q1289"/>
          <cell r="R1289"/>
        </row>
        <row r="1290">
          <cell r="A1290" t="str">
            <v>12J1166</v>
          </cell>
          <cell r="B1290"/>
          <cell r="C1290" t="str">
            <v>12J1145</v>
          </cell>
          <cell r="D1290" t="str">
            <v>管埋</v>
          </cell>
          <cell r="E1290" t="str">
            <v>铸铁</v>
          </cell>
          <cell r="F1290" t="str">
            <v>200</v>
          </cell>
          <cell r="G1290" t="str">
            <v>三通</v>
          </cell>
          <cell r="H1290"/>
          <cell r="I1290" t="str">
            <v>19647.89</v>
          </cell>
          <cell r="J1290" t="str">
            <v>105913.27</v>
          </cell>
          <cell r="K1290" t="str">
            <v>13.76</v>
          </cell>
          <cell r="L1290" t="str">
            <v>13.46</v>
          </cell>
          <cell r="M1290"/>
          <cell r="N1290" t="str">
            <v>0.30</v>
          </cell>
          <cell r="O1290"/>
          <cell r="P1290"/>
          <cell r="Q1290"/>
          <cell r="R1290"/>
        </row>
        <row r="1291">
          <cell r="A1291"/>
          <cell r="B1291"/>
          <cell r="C1291" t="str">
            <v>12J1167</v>
          </cell>
          <cell r="D1291" t="str">
            <v>管埋</v>
          </cell>
          <cell r="E1291" t="str">
            <v>铸铁</v>
          </cell>
          <cell r="F1291" t="str">
            <v>100</v>
          </cell>
          <cell r="G1291" t="str">
            <v>三通</v>
          </cell>
          <cell r="H1291"/>
          <cell r="I1291" t="str">
            <v>19647.89</v>
          </cell>
          <cell r="J1291" t="str">
            <v>105913.27</v>
          </cell>
          <cell r="K1291" t="str">
            <v>13.76</v>
          </cell>
          <cell r="L1291" t="str">
            <v>13.46</v>
          </cell>
          <cell r="M1291"/>
          <cell r="N1291" t="str">
            <v>0.30</v>
          </cell>
          <cell r="O1291"/>
          <cell r="P1291"/>
          <cell r="Q1291"/>
          <cell r="R1291"/>
        </row>
        <row r="1292">
          <cell r="A1292"/>
          <cell r="B1292"/>
          <cell r="C1292" t="str">
            <v>12J1174</v>
          </cell>
          <cell r="D1292" t="str">
            <v>管埋</v>
          </cell>
          <cell r="E1292" t="str">
            <v>铸铁</v>
          </cell>
          <cell r="F1292" t="str">
            <v>200</v>
          </cell>
          <cell r="G1292" t="str">
            <v>三通</v>
          </cell>
          <cell r="H1292"/>
          <cell r="I1292" t="str">
            <v>19647.89</v>
          </cell>
          <cell r="J1292" t="str">
            <v>105913.27</v>
          </cell>
          <cell r="K1292" t="str">
            <v>13.76</v>
          </cell>
          <cell r="L1292" t="str">
            <v>13.46</v>
          </cell>
          <cell r="M1292"/>
          <cell r="N1292" t="str">
            <v>0.30</v>
          </cell>
          <cell r="O1292"/>
          <cell r="P1292"/>
          <cell r="Q1292"/>
          <cell r="R1292"/>
        </row>
        <row r="1293">
          <cell r="A1293" t="str">
            <v>12J1167</v>
          </cell>
          <cell r="B1293"/>
          <cell r="C1293" t="str">
            <v>12J1166</v>
          </cell>
          <cell r="D1293" t="str">
            <v>管埋</v>
          </cell>
          <cell r="E1293" t="str">
            <v>铸铁</v>
          </cell>
          <cell r="F1293" t="str">
            <v>100</v>
          </cell>
          <cell r="G1293" t="str">
            <v>拐点</v>
          </cell>
          <cell r="H1293"/>
          <cell r="I1293" t="str">
            <v>19647.91</v>
          </cell>
          <cell r="J1293" t="str">
            <v>105912.58</v>
          </cell>
          <cell r="K1293" t="str">
            <v>13.74</v>
          </cell>
          <cell r="L1293" t="str">
            <v>13.04</v>
          </cell>
          <cell r="M1293"/>
          <cell r="N1293" t="str">
            <v>0.70</v>
          </cell>
          <cell r="O1293"/>
          <cell r="P1293"/>
          <cell r="Q1293"/>
          <cell r="R1293"/>
        </row>
        <row r="1294">
          <cell r="A1294"/>
          <cell r="B1294"/>
          <cell r="C1294" t="str">
            <v>12J1168</v>
          </cell>
          <cell r="D1294" t="str">
            <v>管埋</v>
          </cell>
          <cell r="E1294" t="str">
            <v>铸铁</v>
          </cell>
          <cell r="F1294" t="str">
            <v>100</v>
          </cell>
          <cell r="G1294" t="str">
            <v>拐点</v>
          </cell>
          <cell r="H1294"/>
          <cell r="I1294" t="str">
            <v>19647.91</v>
          </cell>
          <cell r="J1294" t="str">
            <v>105912.58</v>
          </cell>
          <cell r="K1294" t="str">
            <v>13.74</v>
          </cell>
          <cell r="L1294" t="str">
            <v>13.04</v>
          </cell>
          <cell r="M1294"/>
          <cell r="N1294" t="str">
            <v>0.70</v>
          </cell>
          <cell r="O1294"/>
          <cell r="P1294"/>
          <cell r="Q1294"/>
          <cell r="R1294"/>
        </row>
        <row r="1295">
          <cell r="A1295" t="str">
            <v>12J1168</v>
          </cell>
          <cell r="B1295"/>
          <cell r="C1295" t="str">
            <v>12J1167</v>
          </cell>
          <cell r="D1295" t="str">
            <v>管埋</v>
          </cell>
          <cell r="E1295" t="str">
            <v>铸铁</v>
          </cell>
          <cell r="F1295" t="str">
            <v>100</v>
          </cell>
          <cell r="G1295" t="str">
            <v>拐点</v>
          </cell>
          <cell r="H1295" t="str">
            <v>检修井</v>
          </cell>
          <cell r="I1295" t="str">
            <v>19648.65</v>
          </cell>
          <cell r="J1295" t="str">
            <v>105912.43</v>
          </cell>
          <cell r="K1295" t="str">
            <v>13.79</v>
          </cell>
          <cell r="L1295" t="str">
            <v>13.09</v>
          </cell>
          <cell r="M1295"/>
          <cell r="N1295" t="str">
            <v>0.70</v>
          </cell>
          <cell r="O1295"/>
          <cell r="P1295"/>
          <cell r="Q1295"/>
          <cell r="R1295"/>
        </row>
        <row r="1296">
          <cell r="A1296"/>
          <cell r="B1296"/>
          <cell r="C1296" t="str">
            <v>12J1169</v>
          </cell>
          <cell r="D1296" t="str">
            <v>管埋</v>
          </cell>
          <cell r="E1296" t="str">
            <v>铸铁</v>
          </cell>
          <cell r="F1296" t="str">
            <v>100</v>
          </cell>
          <cell r="G1296" t="str">
            <v>拐点</v>
          </cell>
          <cell r="H1296" t="str">
            <v>检修井</v>
          </cell>
          <cell r="I1296" t="str">
            <v>19648.65</v>
          </cell>
          <cell r="J1296" t="str">
            <v>105912.43</v>
          </cell>
          <cell r="K1296" t="str">
            <v>13.79</v>
          </cell>
          <cell r="L1296" t="str">
            <v>13.09</v>
          </cell>
          <cell r="M1296"/>
          <cell r="N1296" t="str">
            <v>0.70</v>
          </cell>
          <cell r="O1296"/>
          <cell r="P1296"/>
          <cell r="Q1296"/>
          <cell r="R1296"/>
        </row>
        <row r="1297">
          <cell r="A1297" t="str">
            <v>12J1169</v>
          </cell>
          <cell r="B1297"/>
          <cell r="C1297" t="str">
            <v>12J1168</v>
          </cell>
          <cell r="D1297" t="str">
            <v>管埋</v>
          </cell>
          <cell r="E1297" t="str">
            <v>铸铁</v>
          </cell>
          <cell r="F1297" t="str">
            <v>100</v>
          </cell>
          <cell r="G1297" t="str">
            <v>终止点</v>
          </cell>
          <cell r="H1297" t="str">
            <v>消火栓</v>
          </cell>
          <cell r="I1297" t="str">
            <v>19649.17</v>
          </cell>
          <cell r="J1297" t="str">
            <v>105912.18</v>
          </cell>
          <cell r="K1297" t="str">
            <v>13.85</v>
          </cell>
          <cell r="L1297" t="str">
            <v>13.25</v>
          </cell>
          <cell r="M1297"/>
          <cell r="N1297" t="str">
            <v>0.60</v>
          </cell>
          <cell r="O1297"/>
          <cell r="P1297"/>
          <cell r="Q1297"/>
          <cell r="R1297"/>
        </row>
        <row r="1298">
          <cell r="A1298" t="str">
            <v>12J1174</v>
          </cell>
          <cell r="B1298"/>
          <cell r="C1298" t="str">
            <v>12J1166</v>
          </cell>
          <cell r="D1298" t="str">
            <v>管埋</v>
          </cell>
          <cell r="E1298" t="str">
            <v>铸铁</v>
          </cell>
          <cell r="F1298" t="str">
            <v>200</v>
          </cell>
          <cell r="G1298" t="str">
            <v>拐点</v>
          </cell>
          <cell r="H1298" t="str">
            <v>检修井</v>
          </cell>
          <cell r="I1298" t="str">
            <v>19665.27</v>
          </cell>
          <cell r="J1298" t="str">
            <v>105911.38</v>
          </cell>
          <cell r="K1298" t="str">
            <v>14.63</v>
          </cell>
          <cell r="L1298" t="str">
            <v>13.89</v>
          </cell>
          <cell r="M1298"/>
          <cell r="N1298" t="str">
            <v>0.74</v>
          </cell>
          <cell r="O1298"/>
          <cell r="P1298"/>
          <cell r="Q1298"/>
          <cell r="R1298"/>
        </row>
        <row r="1299">
          <cell r="A1299"/>
          <cell r="B1299"/>
          <cell r="C1299" t="str">
            <v>12J1175</v>
          </cell>
          <cell r="D1299" t="str">
            <v>管埋</v>
          </cell>
          <cell r="E1299" t="str">
            <v>铸铁</v>
          </cell>
          <cell r="F1299" t="str">
            <v>200</v>
          </cell>
          <cell r="G1299" t="str">
            <v>拐点</v>
          </cell>
          <cell r="H1299" t="str">
            <v>检修井</v>
          </cell>
          <cell r="I1299" t="str">
            <v>19665.27</v>
          </cell>
          <cell r="J1299" t="str">
            <v>105911.38</v>
          </cell>
          <cell r="K1299" t="str">
            <v>14.63</v>
          </cell>
          <cell r="L1299" t="str">
            <v>13.89</v>
          </cell>
          <cell r="M1299"/>
          <cell r="N1299" t="str">
            <v>0.74</v>
          </cell>
          <cell r="O1299"/>
          <cell r="P1299"/>
          <cell r="Q1299"/>
          <cell r="R1299"/>
        </row>
        <row r="1300">
          <cell r="A1300" t="str">
            <v>12J1175</v>
          </cell>
          <cell r="B1300"/>
          <cell r="C1300" t="str">
            <v>12J1174</v>
          </cell>
          <cell r="D1300" t="str">
            <v>管埋</v>
          </cell>
          <cell r="E1300" t="str">
            <v>铸铁</v>
          </cell>
          <cell r="F1300" t="str">
            <v>200</v>
          </cell>
          <cell r="G1300" t="str">
            <v>三通</v>
          </cell>
          <cell r="H1300"/>
          <cell r="I1300" t="str">
            <v>19669.57</v>
          </cell>
          <cell r="J1300" t="str">
            <v>105911.31</v>
          </cell>
          <cell r="K1300" t="str">
            <v>14.54</v>
          </cell>
          <cell r="L1300" t="str">
            <v>14.04</v>
          </cell>
          <cell r="M1300"/>
          <cell r="N1300" t="str">
            <v>0.50</v>
          </cell>
          <cell r="O1300"/>
          <cell r="P1300"/>
          <cell r="Q1300"/>
          <cell r="R1300"/>
        </row>
        <row r="1301">
          <cell r="A1301"/>
          <cell r="B1301"/>
          <cell r="C1301" t="str">
            <v>12J401</v>
          </cell>
          <cell r="D1301" t="str">
            <v>管埋</v>
          </cell>
          <cell r="E1301" t="str">
            <v>铸铁</v>
          </cell>
          <cell r="F1301" t="str">
            <v>200</v>
          </cell>
          <cell r="G1301" t="str">
            <v>三通</v>
          </cell>
          <cell r="H1301"/>
          <cell r="I1301" t="str">
            <v>19669.57</v>
          </cell>
          <cell r="J1301" t="str">
            <v>105911.31</v>
          </cell>
          <cell r="K1301" t="str">
            <v>14.54</v>
          </cell>
          <cell r="L1301" t="str">
            <v>13.74</v>
          </cell>
          <cell r="M1301"/>
          <cell r="N1301" t="str">
            <v>0.80</v>
          </cell>
          <cell r="O1301"/>
          <cell r="P1301"/>
          <cell r="Q1301"/>
          <cell r="R1301"/>
        </row>
        <row r="1302">
          <cell r="A1302"/>
          <cell r="B1302"/>
          <cell r="C1302" t="str">
            <v>12J417</v>
          </cell>
          <cell r="D1302" t="str">
            <v>管埋</v>
          </cell>
          <cell r="E1302" t="str">
            <v>铸铁</v>
          </cell>
          <cell r="F1302" t="str">
            <v>200</v>
          </cell>
          <cell r="G1302" t="str">
            <v>三通</v>
          </cell>
          <cell r="H1302"/>
          <cell r="I1302" t="str">
            <v>19669.57</v>
          </cell>
          <cell r="J1302" t="str">
            <v>105911.31</v>
          </cell>
          <cell r="K1302" t="str">
            <v>14.54</v>
          </cell>
          <cell r="L1302" t="str">
            <v>13.74</v>
          </cell>
          <cell r="M1302"/>
          <cell r="N1302" t="str">
            <v>0.80</v>
          </cell>
          <cell r="O1302"/>
          <cell r="P1302"/>
          <cell r="Q1302"/>
          <cell r="R1302"/>
        </row>
        <row r="1303">
          <cell r="A1303" t="str">
            <v>12J1179</v>
          </cell>
          <cell r="B1303"/>
          <cell r="C1303" t="str">
            <v>12J1165</v>
          </cell>
          <cell r="D1303" t="str">
            <v>管埋</v>
          </cell>
          <cell r="E1303" t="str">
            <v>塑胶</v>
          </cell>
          <cell r="F1303" t="str">
            <v>100</v>
          </cell>
          <cell r="G1303" t="str">
            <v>拐点</v>
          </cell>
          <cell r="H1303"/>
          <cell r="I1303" t="str">
            <v>19658.11</v>
          </cell>
          <cell r="J1303" t="str">
            <v>105913.04</v>
          </cell>
          <cell r="K1303" t="str">
            <v>14.55</v>
          </cell>
          <cell r="L1303" t="str">
            <v>14.25</v>
          </cell>
          <cell r="M1303"/>
          <cell r="N1303" t="str">
            <v>0.30</v>
          </cell>
          <cell r="O1303"/>
          <cell r="P1303"/>
          <cell r="Q1303"/>
          <cell r="R1303"/>
        </row>
        <row r="1304">
          <cell r="A1304"/>
          <cell r="B1304"/>
          <cell r="C1304" t="str">
            <v>12J1180</v>
          </cell>
          <cell r="D1304" t="str">
            <v>管埋</v>
          </cell>
          <cell r="E1304" t="str">
            <v>塑胶</v>
          </cell>
          <cell r="F1304" t="str">
            <v>100</v>
          </cell>
          <cell r="G1304" t="str">
            <v>拐点</v>
          </cell>
          <cell r="H1304"/>
          <cell r="I1304" t="str">
            <v>19658.11</v>
          </cell>
          <cell r="J1304" t="str">
            <v>105913.04</v>
          </cell>
          <cell r="K1304" t="str">
            <v>14.55</v>
          </cell>
          <cell r="L1304" t="str">
            <v>14.25</v>
          </cell>
          <cell r="M1304"/>
          <cell r="N1304" t="str">
            <v>0.30</v>
          </cell>
          <cell r="O1304"/>
          <cell r="P1304"/>
          <cell r="Q1304"/>
          <cell r="R1304"/>
        </row>
        <row r="1305">
          <cell r="A1305" t="str">
            <v>12J1180</v>
          </cell>
          <cell r="B1305"/>
          <cell r="C1305" t="str">
            <v>12J1179</v>
          </cell>
          <cell r="D1305" t="str">
            <v>管埋</v>
          </cell>
          <cell r="E1305" t="str">
            <v>塑胶</v>
          </cell>
          <cell r="F1305" t="str">
            <v>100</v>
          </cell>
          <cell r="G1305" t="str">
            <v>拐点</v>
          </cell>
          <cell r="H1305"/>
          <cell r="I1305" t="str">
            <v>19659.11</v>
          </cell>
          <cell r="J1305" t="str">
            <v>105927.58</v>
          </cell>
          <cell r="K1305" t="str">
            <v>15.06</v>
          </cell>
          <cell r="L1305" t="str">
            <v>14.86</v>
          </cell>
          <cell r="M1305"/>
          <cell r="N1305" t="str">
            <v>0.20</v>
          </cell>
          <cell r="O1305"/>
          <cell r="P1305"/>
          <cell r="Q1305"/>
          <cell r="R1305"/>
        </row>
        <row r="1306">
          <cell r="A1306" t="str">
            <v>12J1198</v>
          </cell>
          <cell r="B1306"/>
          <cell r="C1306" t="str">
            <v>12J1199</v>
          </cell>
          <cell r="D1306" t="str">
            <v>管埋</v>
          </cell>
          <cell r="E1306" t="str">
            <v>铸铁</v>
          </cell>
          <cell r="F1306" t="str">
            <v>100</v>
          </cell>
          <cell r="G1306" t="str">
            <v>拐点</v>
          </cell>
          <cell r="H1306" t="str">
            <v>检修井</v>
          </cell>
          <cell r="I1306" t="str">
            <v>19594.06</v>
          </cell>
          <cell r="J1306" t="str">
            <v>105830.45</v>
          </cell>
          <cell r="K1306" t="str">
            <v>8.99</v>
          </cell>
          <cell r="L1306" t="str">
            <v>8.39</v>
          </cell>
          <cell r="M1306"/>
          <cell r="N1306" t="str">
            <v>0.60</v>
          </cell>
          <cell r="O1306"/>
          <cell r="P1306"/>
          <cell r="Q1306"/>
          <cell r="R1306"/>
        </row>
        <row r="1307">
          <cell r="A1307"/>
          <cell r="B1307"/>
          <cell r="C1307" t="str">
            <v>12J1206</v>
          </cell>
          <cell r="D1307" t="str">
            <v>管埋</v>
          </cell>
          <cell r="E1307" t="str">
            <v>铸铁</v>
          </cell>
          <cell r="F1307" t="str">
            <v>100</v>
          </cell>
          <cell r="G1307" t="str">
            <v>拐点</v>
          </cell>
          <cell r="H1307" t="str">
            <v>检修井</v>
          </cell>
          <cell r="I1307" t="str">
            <v>19594.06</v>
          </cell>
          <cell r="J1307" t="str">
            <v>105830.45</v>
          </cell>
          <cell r="K1307" t="str">
            <v>8.99</v>
          </cell>
          <cell r="L1307" t="str">
            <v>8.39</v>
          </cell>
          <cell r="M1307"/>
          <cell r="N1307" t="str">
            <v>0.60</v>
          </cell>
          <cell r="O1307"/>
          <cell r="P1307"/>
          <cell r="Q1307"/>
          <cell r="R1307"/>
        </row>
        <row r="1308">
          <cell r="A1308" t="str">
            <v>12J1199</v>
          </cell>
          <cell r="B1308"/>
          <cell r="C1308" t="str">
            <v>12J1037</v>
          </cell>
          <cell r="D1308" t="str">
            <v>管埋</v>
          </cell>
          <cell r="E1308" t="str">
            <v>铸铁</v>
          </cell>
          <cell r="F1308" t="str">
            <v>100</v>
          </cell>
          <cell r="G1308" t="str">
            <v>拐点</v>
          </cell>
          <cell r="H1308"/>
          <cell r="I1308" t="str">
            <v>19598.67</v>
          </cell>
          <cell r="J1308" t="str">
            <v>105842.14</v>
          </cell>
          <cell r="K1308" t="str">
            <v>10.25</v>
          </cell>
          <cell r="L1308" t="str">
            <v>9.65</v>
          </cell>
          <cell r="M1308"/>
          <cell r="N1308" t="str">
            <v>0.60</v>
          </cell>
          <cell r="O1308"/>
          <cell r="P1308"/>
          <cell r="Q1308"/>
          <cell r="R1308"/>
        </row>
        <row r="1309">
          <cell r="A1309"/>
          <cell r="B1309"/>
          <cell r="C1309" t="str">
            <v>12J1198</v>
          </cell>
          <cell r="D1309" t="str">
            <v>管埋</v>
          </cell>
          <cell r="E1309" t="str">
            <v>铸铁</v>
          </cell>
          <cell r="F1309" t="str">
            <v>100</v>
          </cell>
          <cell r="G1309" t="str">
            <v>拐点</v>
          </cell>
          <cell r="H1309"/>
          <cell r="I1309" t="str">
            <v>19598.67</v>
          </cell>
          <cell r="J1309" t="str">
            <v>105842.14</v>
          </cell>
          <cell r="K1309" t="str">
            <v>10.25</v>
          </cell>
          <cell r="L1309" t="str">
            <v>9.65</v>
          </cell>
          <cell r="M1309"/>
          <cell r="N1309" t="str">
            <v>0.60</v>
          </cell>
          <cell r="O1309"/>
          <cell r="P1309"/>
          <cell r="Q1309"/>
          <cell r="R1309"/>
        </row>
        <row r="1310">
          <cell r="A1310" t="str">
            <v>12J1206</v>
          </cell>
          <cell r="B1310"/>
          <cell r="C1310" t="str">
            <v>12J1198</v>
          </cell>
          <cell r="D1310" t="str">
            <v>管埋</v>
          </cell>
          <cell r="E1310" t="str">
            <v>铸铁</v>
          </cell>
          <cell r="F1310" t="str">
            <v>100</v>
          </cell>
          <cell r="G1310" t="str">
            <v>拐点</v>
          </cell>
          <cell r="H1310"/>
          <cell r="I1310" t="str">
            <v>19593.90</v>
          </cell>
          <cell r="J1310" t="str">
            <v>105830.04</v>
          </cell>
          <cell r="K1310" t="str">
            <v>8.96</v>
          </cell>
          <cell r="L1310" t="str">
            <v>8.46</v>
          </cell>
          <cell r="M1310"/>
          <cell r="N1310" t="str">
            <v>0.50</v>
          </cell>
          <cell r="O1310"/>
          <cell r="P1310"/>
          <cell r="Q1310"/>
          <cell r="R1310"/>
        </row>
        <row r="1311">
          <cell r="A1311"/>
          <cell r="B1311"/>
          <cell r="C1311" t="str">
            <v>12J1207</v>
          </cell>
          <cell r="D1311" t="str">
            <v>管埋</v>
          </cell>
          <cell r="E1311" t="str">
            <v>铸铁</v>
          </cell>
          <cell r="F1311" t="str">
            <v>50</v>
          </cell>
          <cell r="G1311" t="str">
            <v>拐点</v>
          </cell>
          <cell r="H1311"/>
          <cell r="I1311" t="str">
            <v>19593.90</v>
          </cell>
          <cell r="J1311" t="str">
            <v>105830.04</v>
          </cell>
          <cell r="K1311" t="str">
            <v>8.96</v>
          </cell>
          <cell r="L1311" t="str">
            <v>8.46</v>
          </cell>
          <cell r="M1311"/>
          <cell r="N1311" t="str">
            <v>0.50</v>
          </cell>
          <cell r="O1311"/>
          <cell r="P1311"/>
          <cell r="Q1311"/>
          <cell r="R1311"/>
        </row>
        <row r="1312">
          <cell r="A1312" t="str">
            <v>12J1207</v>
          </cell>
          <cell r="B1312"/>
          <cell r="C1312" t="str">
            <v>12J1206</v>
          </cell>
          <cell r="D1312" t="str">
            <v>管埋</v>
          </cell>
          <cell r="E1312" t="str">
            <v>铸铁</v>
          </cell>
          <cell r="F1312" t="str">
            <v>50</v>
          </cell>
          <cell r="G1312" t="str">
            <v>拐点</v>
          </cell>
          <cell r="H1312"/>
          <cell r="I1312" t="str">
            <v>19591.68</v>
          </cell>
          <cell r="J1312" t="str">
            <v>105830.60</v>
          </cell>
          <cell r="K1312" t="str">
            <v>9.08</v>
          </cell>
          <cell r="L1312" t="str">
            <v>8.68</v>
          </cell>
          <cell r="M1312"/>
          <cell r="N1312" t="str">
            <v>0.40</v>
          </cell>
          <cell r="O1312"/>
          <cell r="P1312"/>
          <cell r="Q1312"/>
          <cell r="R1312"/>
        </row>
        <row r="1313">
          <cell r="A1313" t="str">
            <v>12J1250</v>
          </cell>
          <cell r="B1313"/>
          <cell r="C1313" t="str">
            <v>12J1251</v>
          </cell>
          <cell r="D1313" t="str">
            <v>管埋</v>
          </cell>
          <cell r="E1313" t="str">
            <v>铸铁</v>
          </cell>
          <cell r="F1313" t="str">
            <v>100</v>
          </cell>
          <cell r="G1313" t="str">
            <v>拐点</v>
          </cell>
          <cell r="H1313" t="str">
            <v>检修井</v>
          </cell>
          <cell r="I1313" t="str">
            <v>19552.85</v>
          </cell>
          <cell r="J1313" t="str">
            <v>105762.30</v>
          </cell>
          <cell r="K1313" t="str">
            <v>5.33</v>
          </cell>
          <cell r="L1313" t="str">
            <v>4.43</v>
          </cell>
          <cell r="M1313"/>
          <cell r="N1313" t="str">
            <v>0.90</v>
          </cell>
          <cell r="O1313"/>
          <cell r="P1313"/>
          <cell r="Q1313"/>
          <cell r="R1313"/>
        </row>
        <row r="1314">
          <cell r="A1314"/>
          <cell r="B1314"/>
          <cell r="C1314" t="str">
            <v>12J1424</v>
          </cell>
          <cell r="D1314" t="str">
            <v>管埋</v>
          </cell>
          <cell r="E1314" t="str">
            <v>铸铁</v>
          </cell>
          <cell r="F1314" t="str">
            <v>100</v>
          </cell>
          <cell r="G1314" t="str">
            <v>拐点</v>
          </cell>
          <cell r="H1314" t="str">
            <v>检修井</v>
          </cell>
          <cell r="I1314" t="str">
            <v>19552.85</v>
          </cell>
          <cell r="J1314" t="str">
            <v>105762.30</v>
          </cell>
          <cell r="K1314" t="str">
            <v>5.33</v>
          </cell>
          <cell r="L1314" t="str">
            <v>4.43</v>
          </cell>
          <cell r="M1314"/>
          <cell r="N1314" t="str">
            <v>0.90</v>
          </cell>
          <cell r="O1314"/>
          <cell r="P1314"/>
          <cell r="Q1314"/>
          <cell r="R1314"/>
        </row>
        <row r="1315">
          <cell r="A1315" t="str">
            <v>12J1251</v>
          </cell>
          <cell r="B1315"/>
          <cell r="C1315" t="str">
            <v>12J1250</v>
          </cell>
          <cell r="D1315" t="str">
            <v>管埋</v>
          </cell>
          <cell r="E1315" t="str">
            <v>铸铁</v>
          </cell>
          <cell r="F1315" t="str">
            <v>100</v>
          </cell>
          <cell r="G1315" t="str">
            <v>拐点</v>
          </cell>
          <cell r="H1315"/>
          <cell r="I1315" t="str">
            <v>19554.05</v>
          </cell>
          <cell r="J1315" t="str">
            <v>105761.39</v>
          </cell>
          <cell r="K1315" t="str">
            <v>5.25</v>
          </cell>
          <cell r="L1315" t="str">
            <v>4.35</v>
          </cell>
          <cell r="M1315"/>
          <cell r="N1315" t="str">
            <v>0.90</v>
          </cell>
          <cell r="O1315"/>
          <cell r="P1315"/>
          <cell r="Q1315"/>
          <cell r="R1315"/>
        </row>
        <row r="1316">
          <cell r="A1316"/>
          <cell r="B1316"/>
          <cell r="C1316" t="str">
            <v>12J1252</v>
          </cell>
          <cell r="D1316" t="str">
            <v>管埋</v>
          </cell>
          <cell r="E1316" t="str">
            <v>铸铁</v>
          </cell>
          <cell r="F1316" t="str">
            <v>150</v>
          </cell>
          <cell r="G1316" t="str">
            <v>拐点</v>
          </cell>
          <cell r="H1316"/>
          <cell r="I1316" t="str">
            <v>19554.05</v>
          </cell>
          <cell r="J1316" t="str">
            <v>105761.39</v>
          </cell>
          <cell r="K1316" t="str">
            <v>5.25</v>
          </cell>
          <cell r="L1316" t="str">
            <v>4.35</v>
          </cell>
          <cell r="M1316"/>
          <cell r="N1316" t="str">
            <v>0.90</v>
          </cell>
          <cell r="O1316"/>
          <cell r="P1316"/>
          <cell r="Q1316"/>
          <cell r="R1316"/>
        </row>
        <row r="1317">
          <cell r="A1317"/>
          <cell r="B1317"/>
          <cell r="C1317" t="str">
            <v>2J316</v>
          </cell>
          <cell r="D1317" t="str">
            <v>管埋</v>
          </cell>
          <cell r="E1317" t="str">
            <v>铸铁</v>
          </cell>
          <cell r="F1317" t="str">
            <v>150</v>
          </cell>
          <cell r="G1317" t="str">
            <v>拐点</v>
          </cell>
          <cell r="H1317"/>
          <cell r="I1317" t="str">
            <v>19554.05</v>
          </cell>
          <cell r="J1317" t="str">
            <v>105761.39</v>
          </cell>
          <cell r="K1317" t="str">
            <v>5.25</v>
          </cell>
          <cell r="L1317" t="str">
            <v>4.75</v>
          </cell>
          <cell r="M1317"/>
          <cell r="N1317" t="str">
            <v>0.50</v>
          </cell>
          <cell r="O1317"/>
          <cell r="P1317"/>
          <cell r="Q1317"/>
          <cell r="R1317"/>
        </row>
        <row r="1318">
          <cell r="A1318" t="str">
            <v>12J1252</v>
          </cell>
          <cell r="B1318"/>
          <cell r="C1318" t="str">
            <v>12J1251</v>
          </cell>
          <cell r="D1318" t="str">
            <v>管埋</v>
          </cell>
          <cell r="E1318" t="str">
            <v>铸铁</v>
          </cell>
          <cell r="F1318" t="str">
            <v>150</v>
          </cell>
          <cell r="G1318" t="str">
            <v>三通</v>
          </cell>
          <cell r="H1318"/>
          <cell r="I1318" t="str">
            <v>19555.85</v>
          </cell>
          <cell r="J1318" t="str">
            <v>105763.93</v>
          </cell>
          <cell r="K1318" t="str">
            <v>5.34</v>
          </cell>
          <cell r="L1318" t="str">
            <v>4.44</v>
          </cell>
          <cell r="M1318"/>
          <cell r="N1318" t="str">
            <v>0.90</v>
          </cell>
          <cell r="O1318"/>
          <cell r="P1318"/>
          <cell r="Q1318"/>
          <cell r="R1318"/>
        </row>
        <row r="1319">
          <cell r="A1319"/>
          <cell r="B1319"/>
          <cell r="C1319" t="str">
            <v>12J1253</v>
          </cell>
          <cell r="D1319" t="str">
            <v>管埋</v>
          </cell>
          <cell r="E1319" t="str">
            <v>铸铁</v>
          </cell>
          <cell r="F1319" t="str">
            <v>100</v>
          </cell>
          <cell r="G1319" t="str">
            <v>三通</v>
          </cell>
          <cell r="H1319"/>
          <cell r="I1319" t="str">
            <v>19555.85</v>
          </cell>
          <cell r="J1319" t="str">
            <v>105763.93</v>
          </cell>
          <cell r="K1319" t="str">
            <v>5.34</v>
          </cell>
          <cell r="L1319" t="str">
            <v>4.44</v>
          </cell>
          <cell r="M1319"/>
          <cell r="N1319" t="str">
            <v>0.90</v>
          </cell>
          <cell r="O1319"/>
          <cell r="P1319"/>
          <cell r="Q1319"/>
          <cell r="R1319"/>
        </row>
        <row r="1320">
          <cell r="A1320"/>
          <cell r="B1320"/>
          <cell r="C1320" t="str">
            <v>12J1254</v>
          </cell>
          <cell r="D1320" t="str">
            <v>管埋</v>
          </cell>
          <cell r="E1320" t="str">
            <v>铸铁</v>
          </cell>
          <cell r="F1320" t="str">
            <v>150</v>
          </cell>
          <cell r="G1320" t="str">
            <v>三通</v>
          </cell>
          <cell r="H1320"/>
          <cell r="I1320" t="str">
            <v>19555.85</v>
          </cell>
          <cell r="J1320" t="str">
            <v>105763.93</v>
          </cell>
          <cell r="K1320" t="str">
            <v>5.34</v>
          </cell>
          <cell r="L1320" t="str">
            <v>4.44</v>
          </cell>
          <cell r="M1320"/>
          <cell r="N1320" t="str">
            <v>0.90</v>
          </cell>
          <cell r="O1320"/>
          <cell r="P1320"/>
          <cell r="Q1320"/>
          <cell r="R1320"/>
        </row>
        <row r="1321">
          <cell r="A1321" t="str">
            <v>12J1253</v>
          </cell>
          <cell r="B1321"/>
          <cell r="C1321" t="str">
            <v>12J1252</v>
          </cell>
          <cell r="D1321" t="str">
            <v>管埋</v>
          </cell>
          <cell r="E1321" t="str">
            <v>铸铁</v>
          </cell>
          <cell r="F1321" t="str">
            <v>100</v>
          </cell>
          <cell r="G1321" t="str">
            <v>拐点</v>
          </cell>
          <cell r="H1321" t="str">
            <v>检修井</v>
          </cell>
          <cell r="I1321" t="str">
            <v>19560.97</v>
          </cell>
          <cell r="J1321" t="str">
            <v>105761.29</v>
          </cell>
          <cell r="K1321" t="str">
            <v>5.31</v>
          </cell>
          <cell r="L1321" t="str">
            <v>4.41</v>
          </cell>
          <cell r="M1321"/>
          <cell r="N1321" t="str">
            <v>0.90</v>
          </cell>
          <cell r="O1321"/>
          <cell r="P1321"/>
          <cell r="Q1321"/>
          <cell r="R1321"/>
        </row>
        <row r="1322">
          <cell r="A1322"/>
          <cell r="B1322"/>
          <cell r="C1322" t="str">
            <v>12J1286</v>
          </cell>
          <cell r="D1322" t="str">
            <v>管埋</v>
          </cell>
          <cell r="E1322" t="str">
            <v>铸铁</v>
          </cell>
          <cell r="F1322" t="str">
            <v>100</v>
          </cell>
          <cell r="G1322" t="str">
            <v>拐点</v>
          </cell>
          <cell r="H1322" t="str">
            <v>检修井</v>
          </cell>
          <cell r="I1322" t="str">
            <v>19560.97</v>
          </cell>
          <cell r="J1322" t="str">
            <v>105761.29</v>
          </cell>
          <cell r="K1322" t="str">
            <v>5.31</v>
          </cell>
          <cell r="L1322" t="str">
            <v>4.41</v>
          </cell>
          <cell r="M1322"/>
          <cell r="N1322" t="str">
            <v>0.90</v>
          </cell>
          <cell r="O1322"/>
          <cell r="P1322"/>
          <cell r="Q1322"/>
          <cell r="R1322"/>
        </row>
        <row r="1323">
          <cell r="A1323" t="str">
            <v>12J1254</v>
          </cell>
          <cell r="B1323"/>
          <cell r="C1323" t="str">
            <v>12J1252</v>
          </cell>
          <cell r="D1323" t="str">
            <v>管埋</v>
          </cell>
          <cell r="E1323" t="str">
            <v>铸铁</v>
          </cell>
          <cell r="F1323" t="str">
            <v>150</v>
          </cell>
          <cell r="G1323" t="str">
            <v>拐点</v>
          </cell>
          <cell r="H1323"/>
          <cell r="I1323" t="str">
            <v>19559.21</v>
          </cell>
          <cell r="J1323" t="str">
            <v>105768.80</v>
          </cell>
          <cell r="K1323" t="str">
            <v>5.38</v>
          </cell>
          <cell r="L1323" t="str">
            <v>4.48</v>
          </cell>
          <cell r="M1323"/>
          <cell r="N1323" t="str">
            <v>0.90</v>
          </cell>
          <cell r="O1323"/>
          <cell r="P1323"/>
          <cell r="Q1323"/>
          <cell r="R1323"/>
        </row>
        <row r="1324">
          <cell r="A1324" t="str">
            <v>12J1286</v>
          </cell>
          <cell r="B1324"/>
          <cell r="C1324" t="str">
            <v>12J1253</v>
          </cell>
          <cell r="D1324" t="str">
            <v>管埋</v>
          </cell>
          <cell r="E1324" t="str">
            <v>铸铁</v>
          </cell>
          <cell r="F1324" t="str">
            <v>100</v>
          </cell>
          <cell r="G1324" t="str">
            <v>拐点</v>
          </cell>
          <cell r="H1324" t="str">
            <v>检修井</v>
          </cell>
          <cell r="I1324" t="str">
            <v>19592.78</v>
          </cell>
          <cell r="J1324" t="str">
            <v>105746.67</v>
          </cell>
          <cell r="K1324" t="str">
            <v>5.47</v>
          </cell>
          <cell r="L1324" t="str">
            <v>4.67</v>
          </cell>
          <cell r="M1324"/>
          <cell r="N1324" t="str">
            <v>0.80</v>
          </cell>
          <cell r="O1324"/>
          <cell r="P1324"/>
          <cell r="Q1324"/>
          <cell r="R1324"/>
        </row>
        <row r="1325">
          <cell r="A1325"/>
          <cell r="B1325"/>
          <cell r="C1325" t="str">
            <v>12J1289</v>
          </cell>
          <cell r="D1325" t="str">
            <v>管埋</v>
          </cell>
          <cell r="E1325" t="str">
            <v>铸铁</v>
          </cell>
          <cell r="F1325" t="str">
            <v>100</v>
          </cell>
          <cell r="G1325" t="str">
            <v>拐点</v>
          </cell>
          <cell r="H1325" t="str">
            <v>检修井</v>
          </cell>
          <cell r="I1325" t="str">
            <v>19592.78</v>
          </cell>
          <cell r="J1325" t="str">
            <v>105746.67</v>
          </cell>
          <cell r="K1325" t="str">
            <v>5.47</v>
          </cell>
          <cell r="L1325" t="str">
            <v>4.67</v>
          </cell>
          <cell r="M1325"/>
          <cell r="N1325" t="str">
            <v>0.80</v>
          </cell>
          <cell r="O1325"/>
          <cell r="P1325"/>
          <cell r="Q1325"/>
          <cell r="R1325"/>
        </row>
        <row r="1326">
          <cell r="A1326" t="str">
            <v>12J1289</v>
          </cell>
          <cell r="B1326"/>
          <cell r="C1326" t="str">
            <v>12J1286</v>
          </cell>
          <cell r="D1326" t="str">
            <v>管埋</v>
          </cell>
          <cell r="E1326" t="str">
            <v>铸铁</v>
          </cell>
          <cell r="F1326" t="str">
            <v>100</v>
          </cell>
          <cell r="G1326" t="str">
            <v>拐点</v>
          </cell>
          <cell r="H1326"/>
          <cell r="I1326" t="str">
            <v>19594.90</v>
          </cell>
          <cell r="J1326" t="str">
            <v>105745.31</v>
          </cell>
          <cell r="K1326" t="str">
            <v>5.45</v>
          </cell>
          <cell r="L1326" t="str">
            <v>4.75</v>
          </cell>
          <cell r="M1326"/>
          <cell r="N1326" t="str">
            <v>0.70</v>
          </cell>
          <cell r="O1326"/>
          <cell r="P1326"/>
          <cell r="Q1326"/>
          <cell r="R1326"/>
        </row>
        <row r="1327">
          <cell r="A1327"/>
          <cell r="B1327"/>
          <cell r="C1327" t="str">
            <v>12J1290</v>
          </cell>
          <cell r="D1327" t="str">
            <v>管埋</v>
          </cell>
          <cell r="E1327" t="str">
            <v>铸铁</v>
          </cell>
          <cell r="F1327" t="str">
            <v>100</v>
          </cell>
          <cell r="G1327" t="str">
            <v>拐点</v>
          </cell>
          <cell r="H1327"/>
          <cell r="I1327" t="str">
            <v>19594.90</v>
          </cell>
          <cell r="J1327" t="str">
            <v>105745.31</v>
          </cell>
          <cell r="K1327" t="str">
            <v>5.45</v>
          </cell>
          <cell r="L1327" t="str">
            <v>4.75</v>
          </cell>
          <cell r="M1327"/>
          <cell r="N1327" t="str">
            <v>0.70</v>
          </cell>
          <cell r="O1327"/>
          <cell r="P1327"/>
          <cell r="Q1327"/>
          <cell r="R1327"/>
        </row>
        <row r="1328">
          <cell r="A1328" t="str">
            <v>12J1290</v>
          </cell>
          <cell r="B1328"/>
          <cell r="C1328" t="str">
            <v>12J1289</v>
          </cell>
          <cell r="D1328" t="str">
            <v>管埋</v>
          </cell>
          <cell r="E1328" t="str">
            <v>铸铁</v>
          </cell>
          <cell r="F1328" t="str">
            <v>100</v>
          </cell>
          <cell r="G1328" t="str">
            <v>终止点</v>
          </cell>
          <cell r="H1328" t="str">
            <v>消火栓</v>
          </cell>
          <cell r="I1328" t="str">
            <v>19593.72</v>
          </cell>
          <cell r="J1328" t="str">
            <v>105742.76</v>
          </cell>
          <cell r="K1328" t="str">
            <v>5.45</v>
          </cell>
          <cell r="L1328" t="str">
            <v>4.75</v>
          </cell>
          <cell r="M1328"/>
          <cell r="N1328" t="str">
            <v>0.70</v>
          </cell>
          <cell r="O1328"/>
          <cell r="P1328"/>
          <cell r="Q1328"/>
          <cell r="R1328"/>
        </row>
        <row r="1329">
          <cell r="A1329" t="str">
            <v>12J1312</v>
          </cell>
          <cell r="B1329"/>
          <cell r="C1329" t="str">
            <v>12J1313</v>
          </cell>
          <cell r="D1329" t="str">
            <v>管埋</v>
          </cell>
          <cell r="E1329" t="str">
            <v>铸铁</v>
          </cell>
          <cell r="F1329" t="str">
            <v>100</v>
          </cell>
          <cell r="G1329" t="str">
            <v>拐点</v>
          </cell>
          <cell r="H1329" t="str">
            <v>检修井</v>
          </cell>
          <cell r="I1329" t="str">
            <v>19628.49</v>
          </cell>
          <cell r="J1329" t="str">
            <v>105735.02</v>
          </cell>
          <cell r="K1329" t="str">
            <v>5.70</v>
          </cell>
          <cell r="L1329" t="str">
            <v>4.80</v>
          </cell>
          <cell r="M1329"/>
          <cell r="N1329" t="str">
            <v>0.90</v>
          </cell>
          <cell r="O1329"/>
          <cell r="P1329"/>
          <cell r="Q1329"/>
          <cell r="R1329"/>
        </row>
        <row r="1330">
          <cell r="A1330"/>
          <cell r="B1330"/>
          <cell r="C1330" t="str">
            <v>12J1374</v>
          </cell>
          <cell r="D1330" t="str">
            <v>管埋</v>
          </cell>
          <cell r="E1330" t="str">
            <v>铸铁</v>
          </cell>
          <cell r="F1330" t="str">
            <v>100</v>
          </cell>
          <cell r="G1330" t="str">
            <v>拐点</v>
          </cell>
          <cell r="H1330" t="str">
            <v>检修井</v>
          </cell>
          <cell r="I1330" t="str">
            <v>19628.49</v>
          </cell>
          <cell r="J1330" t="str">
            <v>105735.02</v>
          </cell>
          <cell r="K1330" t="str">
            <v>5.70</v>
          </cell>
          <cell r="L1330" t="str">
            <v>4.80</v>
          </cell>
          <cell r="M1330"/>
          <cell r="N1330" t="str">
            <v>0.90</v>
          </cell>
          <cell r="O1330"/>
          <cell r="P1330"/>
          <cell r="Q1330"/>
          <cell r="R1330"/>
        </row>
        <row r="1331">
          <cell r="A1331" t="str">
            <v>12J1313</v>
          </cell>
          <cell r="B1331"/>
          <cell r="C1331" t="str">
            <v>12J1312</v>
          </cell>
          <cell r="D1331" t="str">
            <v>管埋</v>
          </cell>
          <cell r="E1331" t="str">
            <v>铸铁</v>
          </cell>
          <cell r="F1331" t="str">
            <v>100</v>
          </cell>
          <cell r="G1331" t="str">
            <v>三通</v>
          </cell>
          <cell r="H1331"/>
          <cell r="I1331" t="str">
            <v>19628.01</v>
          </cell>
          <cell r="J1331" t="str">
            <v>105733.59</v>
          </cell>
          <cell r="K1331" t="str">
            <v>5.56</v>
          </cell>
          <cell r="L1331" t="str">
            <v>4.76</v>
          </cell>
          <cell r="M1331"/>
          <cell r="N1331" t="str">
            <v>0.80</v>
          </cell>
          <cell r="O1331"/>
          <cell r="P1331"/>
          <cell r="Q1331"/>
          <cell r="R1331"/>
        </row>
        <row r="1332">
          <cell r="A1332"/>
          <cell r="B1332"/>
          <cell r="C1332" t="str">
            <v>12J1314</v>
          </cell>
          <cell r="D1332" t="str">
            <v>管埋</v>
          </cell>
          <cell r="E1332" t="str">
            <v>铸铁</v>
          </cell>
          <cell r="F1332" t="str">
            <v>200</v>
          </cell>
          <cell r="G1332" t="str">
            <v>三通</v>
          </cell>
          <cell r="H1332"/>
          <cell r="I1332" t="str">
            <v>19628.01</v>
          </cell>
          <cell r="J1332" t="str">
            <v>105733.59</v>
          </cell>
          <cell r="K1332" t="str">
            <v>5.56</v>
          </cell>
          <cell r="L1332" t="str">
            <v>4.86</v>
          </cell>
          <cell r="M1332"/>
          <cell r="N1332" t="str">
            <v>0.70</v>
          </cell>
          <cell r="O1332"/>
          <cell r="P1332"/>
          <cell r="Q1332"/>
          <cell r="R1332"/>
        </row>
        <row r="1333">
          <cell r="A1333"/>
          <cell r="B1333"/>
          <cell r="C1333" t="str">
            <v>12J1315</v>
          </cell>
          <cell r="D1333" t="str">
            <v>管埋</v>
          </cell>
          <cell r="E1333" t="str">
            <v>铸铁</v>
          </cell>
          <cell r="F1333" t="str">
            <v>100</v>
          </cell>
          <cell r="G1333" t="str">
            <v>三通</v>
          </cell>
          <cell r="H1333"/>
          <cell r="I1333" t="str">
            <v>19628.01</v>
          </cell>
          <cell r="J1333" t="str">
            <v>105733.59</v>
          </cell>
          <cell r="K1333" t="str">
            <v>5.56</v>
          </cell>
          <cell r="L1333" t="str">
            <v>4.76</v>
          </cell>
          <cell r="M1333"/>
          <cell r="N1333" t="str">
            <v>0.80</v>
          </cell>
          <cell r="O1333"/>
          <cell r="P1333"/>
          <cell r="Q1333"/>
          <cell r="R1333"/>
        </row>
        <row r="1334">
          <cell r="A1334" t="str">
            <v>12J1314</v>
          </cell>
          <cell r="B1334"/>
          <cell r="C1334" t="str">
            <v>12J1313</v>
          </cell>
          <cell r="D1334" t="str">
            <v>管埋</v>
          </cell>
          <cell r="E1334" t="str">
            <v>铸铁</v>
          </cell>
          <cell r="F1334" t="str">
            <v>200</v>
          </cell>
          <cell r="G1334" t="str">
            <v>拐点</v>
          </cell>
          <cell r="H1334" t="str">
            <v>检修井</v>
          </cell>
          <cell r="I1334" t="str">
            <v>19630.31</v>
          </cell>
          <cell r="J1334" t="str">
            <v>105732.70</v>
          </cell>
          <cell r="K1334" t="str">
            <v>5.56</v>
          </cell>
          <cell r="L1334" t="str">
            <v>4.76</v>
          </cell>
          <cell r="M1334"/>
          <cell r="N1334" t="str">
            <v>0.80</v>
          </cell>
          <cell r="O1334"/>
          <cell r="P1334"/>
          <cell r="Q1334"/>
          <cell r="R1334"/>
        </row>
        <row r="1335">
          <cell r="A1335"/>
          <cell r="B1335"/>
          <cell r="C1335" t="str">
            <v>12J1326</v>
          </cell>
          <cell r="D1335" t="str">
            <v>管埋</v>
          </cell>
          <cell r="E1335" t="str">
            <v>铸铁</v>
          </cell>
          <cell r="F1335" t="str">
            <v>200</v>
          </cell>
          <cell r="G1335" t="str">
            <v>拐点</v>
          </cell>
          <cell r="H1335" t="str">
            <v>检修井</v>
          </cell>
          <cell r="I1335" t="str">
            <v>19630.31</v>
          </cell>
          <cell r="J1335" t="str">
            <v>105732.70</v>
          </cell>
          <cell r="K1335" t="str">
            <v>5.56</v>
          </cell>
          <cell r="L1335" t="str">
            <v>4.76</v>
          </cell>
          <cell r="M1335"/>
          <cell r="N1335" t="str">
            <v>0.80</v>
          </cell>
          <cell r="O1335"/>
          <cell r="P1335"/>
          <cell r="Q1335"/>
          <cell r="R1335"/>
        </row>
        <row r="1336">
          <cell r="A1336" t="str">
            <v>12J1315</v>
          </cell>
          <cell r="B1336"/>
          <cell r="C1336" t="str">
            <v>12J1313</v>
          </cell>
          <cell r="D1336" t="str">
            <v>管埋</v>
          </cell>
          <cell r="E1336" t="str">
            <v>铸铁</v>
          </cell>
          <cell r="F1336" t="str">
            <v>100</v>
          </cell>
          <cell r="G1336" t="str">
            <v>拐点</v>
          </cell>
          <cell r="H1336" t="str">
            <v>检修井</v>
          </cell>
          <cell r="I1336" t="str">
            <v>19625.98</v>
          </cell>
          <cell r="J1336" t="str">
            <v>105729.65</v>
          </cell>
          <cell r="K1336" t="str">
            <v>5.59</v>
          </cell>
          <cell r="L1336" t="str">
            <v>4.85</v>
          </cell>
          <cell r="M1336"/>
          <cell r="N1336" t="str">
            <v>0.74</v>
          </cell>
          <cell r="O1336"/>
          <cell r="P1336"/>
          <cell r="Q1336"/>
          <cell r="R1336"/>
        </row>
        <row r="1337">
          <cell r="A1337"/>
          <cell r="B1337"/>
          <cell r="C1337" t="str">
            <v>12J1402</v>
          </cell>
          <cell r="D1337" t="str">
            <v>管埋</v>
          </cell>
          <cell r="E1337" t="str">
            <v>铸铁</v>
          </cell>
          <cell r="F1337" t="str">
            <v>100</v>
          </cell>
          <cell r="G1337" t="str">
            <v>拐点</v>
          </cell>
          <cell r="H1337" t="str">
            <v>检修井</v>
          </cell>
          <cell r="I1337" t="str">
            <v>19625.98</v>
          </cell>
          <cell r="J1337" t="str">
            <v>105729.65</v>
          </cell>
          <cell r="K1337" t="str">
            <v>5.59</v>
          </cell>
          <cell r="L1337" t="str">
            <v>4.85</v>
          </cell>
          <cell r="M1337"/>
          <cell r="N1337" t="str">
            <v>0.74</v>
          </cell>
          <cell r="O1337"/>
          <cell r="P1337"/>
          <cell r="Q1337"/>
          <cell r="R1337"/>
        </row>
        <row r="1338">
          <cell r="A1338" t="str">
            <v>12J1326</v>
          </cell>
          <cell r="B1338"/>
          <cell r="C1338" t="str">
            <v>12J1314</v>
          </cell>
          <cell r="D1338" t="str">
            <v>管埋</v>
          </cell>
          <cell r="E1338" t="str">
            <v>铸铁</v>
          </cell>
          <cell r="F1338" t="str">
            <v>200</v>
          </cell>
          <cell r="G1338" t="str">
            <v>拐点</v>
          </cell>
          <cell r="H1338" t="str">
            <v>检修井</v>
          </cell>
          <cell r="I1338" t="str">
            <v>19670.03</v>
          </cell>
          <cell r="J1338" t="str">
            <v>105715.87</v>
          </cell>
          <cell r="K1338" t="str">
            <v>5.81</v>
          </cell>
          <cell r="L1338" t="str">
            <v>5.01</v>
          </cell>
          <cell r="M1338"/>
          <cell r="N1338" t="str">
            <v>0.80</v>
          </cell>
          <cell r="O1338"/>
          <cell r="P1338"/>
          <cell r="Q1338"/>
          <cell r="R1338"/>
        </row>
        <row r="1339">
          <cell r="A1339"/>
          <cell r="B1339"/>
          <cell r="C1339" t="str">
            <v>12J370</v>
          </cell>
          <cell r="D1339" t="str">
            <v>管埋</v>
          </cell>
          <cell r="E1339" t="str">
            <v>铸铁</v>
          </cell>
          <cell r="F1339" t="str">
            <v>200</v>
          </cell>
          <cell r="G1339" t="str">
            <v>拐点</v>
          </cell>
          <cell r="H1339" t="str">
            <v>检修井</v>
          </cell>
          <cell r="I1339" t="str">
            <v>19670.03</v>
          </cell>
          <cell r="J1339" t="str">
            <v>105715.87</v>
          </cell>
          <cell r="K1339" t="str">
            <v>5.81</v>
          </cell>
          <cell r="L1339" t="str">
            <v>5.01</v>
          </cell>
          <cell r="M1339"/>
          <cell r="N1339" t="str">
            <v>0.80</v>
          </cell>
          <cell r="O1339"/>
          <cell r="P1339"/>
          <cell r="Q1339"/>
          <cell r="R1339"/>
        </row>
        <row r="1340">
          <cell r="A1340" t="str">
            <v>12J1374</v>
          </cell>
          <cell r="B1340"/>
          <cell r="C1340" t="str">
            <v>12J1312</v>
          </cell>
          <cell r="D1340" t="str">
            <v>管埋</v>
          </cell>
          <cell r="E1340" t="str">
            <v>铸铁</v>
          </cell>
          <cell r="F1340" t="str">
            <v>100</v>
          </cell>
          <cell r="G1340" t="str">
            <v>拐点</v>
          </cell>
          <cell r="H1340"/>
          <cell r="I1340" t="str">
            <v>19636.61</v>
          </cell>
          <cell r="J1340" t="str">
            <v>105753.07</v>
          </cell>
          <cell r="K1340" t="str">
            <v>6.11</v>
          </cell>
          <cell r="L1340" t="str">
            <v>5.31</v>
          </cell>
          <cell r="M1340"/>
          <cell r="N1340" t="str">
            <v>0.80</v>
          </cell>
          <cell r="O1340"/>
          <cell r="P1340"/>
          <cell r="Q1340"/>
          <cell r="R1340"/>
        </row>
        <row r="1341">
          <cell r="A1341"/>
          <cell r="B1341"/>
          <cell r="C1341" t="str">
            <v>12J1375</v>
          </cell>
          <cell r="D1341" t="str">
            <v>管埋</v>
          </cell>
          <cell r="E1341" t="str">
            <v>铸铁</v>
          </cell>
          <cell r="F1341" t="str">
            <v>100</v>
          </cell>
          <cell r="G1341" t="str">
            <v>拐点</v>
          </cell>
          <cell r="H1341"/>
          <cell r="I1341" t="str">
            <v>19636.61</v>
          </cell>
          <cell r="J1341" t="str">
            <v>105753.07</v>
          </cell>
          <cell r="K1341" t="str">
            <v>6.11</v>
          </cell>
          <cell r="L1341" t="str">
            <v>5.31</v>
          </cell>
          <cell r="M1341"/>
          <cell r="N1341" t="str">
            <v>0.80</v>
          </cell>
          <cell r="O1341"/>
          <cell r="P1341"/>
          <cell r="Q1341"/>
          <cell r="R1341"/>
        </row>
        <row r="1342">
          <cell r="A1342" t="str">
            <v>12J1375</v>
          </cell>
          <cell r="B1342"/>
          <cell r="C1342" t="str">
            <v>12J1374</v>
          </cell>
          <cell r="D1342" t="str">
            <v>管埋</v>
          </cell>
          <cell r="E1342" t="str">
            <v>铸铁</v>
          </cell>
          <cell r="F1342" t="str">
            <v>100</v>
          </cell>
          <cell r="G1342" t="str">
            <v>拐点</v>
          </cell>
          <cell r="H1342"/>
          <cell r="I1342" t="str">
            <v>19646.41</v>
          </cell>
          <cell r="J1342" t="str">
            <v>105775.76</v>
          </cell>
          <cell r="K1342" t="str">
            <v>6.90</v>
          </cell>
          <cell r="L1342" t="str">
            <v>6.10</v>
          </cell>
          <cell r="M1342"/>
          <cell r="N1342" t="str">
            <v>0.80</v>
          </cell>
          <cell r="O1342"/>
          <cell r="P1342"/>
          <cell r="Q1342"/>
          <cell r="R1342"/>
        </row>
        <row r="1343">
          <cell r="A1343"/>
          <cell r="B1343"/>
          <cell r="C1343" t="str">
            <v>12J1376</v>
          </cell>
          <cell r="D1343" t="str">
            <v>管埋</v>
          </cell>
          <cell r="E1343" t="str">
            <v>铸铁</v>
          </cell>
          <cell r="F1343" t="str">
            <v>100</v>
          </cell>
          <cell r="G1343" t="str">
            <v>拐点</v>
          </cell>
          <cell r="H1343"/>
          <cell r="I1343" t="str">
            <v>19646.41</v>
          </cell>
          <cell r="J1343" t="str">
            <v>105775.76</v>
          </cell>
          <cell r="K1343" t="str">
            <v>6.90</v>
          </cell>
          <cell r="L1343" t="str">
            <v>6.10</v>
          </cell>
          <cell r="M1343"/>
          <cell r="N1343" t="str">
            <v>0.80</v>
          </cell>
          <cell r="O1343"/>
          <cell r="P1343"/>
          <cell r="Q1343"/>
          <cell r="R1343"/>
        </row>
        <row r="1344">
          <cell r="A1344" t="str">
            <v>12J1376</v>
          </cell>
          <cell r="B1344"/>
          <cell r="C1344" t="str">
            <v>12J1375</v>
          </cell>
          <cell r="D1344" t="str">
            <v>管埋</v>
          </cell>
          <cell r="E1344" t="str">
            <v>铸铁</v>
          </cell>
          <cell r="F1344" t="str">
            <v>100</v>
          </cell>
          <cell r="G1344" t="str">
            <v>拐点</v>
          </cell>
          <cell r="H1344"/>
          <cell r="I1344" t="str">
            <v>19653.99</v>
          </cell>
          <cell r="J1344" t="str">
            <v>105791.87</v>
          </cell>
          <cell r="K1344" t="str">
            <v>7.59</v>
          </cell>
          <cell r="L1344" t="str">
            <v>6.79</v>
          </cell>
          <cell r="M1344"/>
          <cell r="N1344" t="str">
            <v>0.80</v>
          </cell>
          <cell r="O1344"/>
          <cell r="P1344"/>
          <cell r="Q1344"/>
          <cell r="R1344"/>
        </row>
        <row r="1345">
          <cell r="A1345"/>
          <cell r="B1345"/>
          <cell r="C1345" t="str">
            <v>12J1377</v>
          </cell>
          <cell r="D1345" t="str">
            <v>管埋</v>
          </cell>
          <cell r="E1345" t="str">
            <v>铸铁</v>
          </cell>
          <cell r="F1345" t="str">
            <v>100</v>
          </cell>
          <cell r="G1345" t="str">
            <v>拐点</v>
          </cell>
          <cell r="H1345"/>
          <cell r="I1345" t="str">
            <v>19653.99</v>
          </cell>
          <cell r="J1345" t="str">
            <v>105791.87</v>
          </cell>
          <cell r="K1345" t="str">
            <v>7.59</v>
          </cell>
          <cell r="L1345" t="str">
            <v>6.79</v>
          </cell>
          <cell r="M1345"/>
          <cell r="N1345" t="str">
            <v>0.80</v>
          </cell>
          <cell r="O1345"/>
          <cell r="P1345"/>
          <cell r="Q1345"/>
          <cell r="R1345"/>
        </row>
        <row r="1346">
          <cell r="A1346" t="str">
            <v>12J1377</v>
          </cell>
          <cell r="B1346"/>
          <cell r="C1346" t="str">
            <v>12J1376</v>
          </cell>
          <cell r="D1346" t="str">
            <v>管埋</v>
          </cell>
          <cell r="E1346" t="str">
            <v>铸铁</v>
          </cell>
          <cell r="F1346" t="str">
            <v>100</v>
          </cell>
          <cell r="G1346" t="str">
            <v>拐点</v>
          </cell>
          <cell r="H1346"/>
          <cell r="I1346" t="str">
            <v>19656.64</v>
          </cell>
          <cell r="J1346" t="str">
            <v>105797.99</v>
          </cell>
          <cell r="K1346" t="str">
            <v>7.88</v>
          </cell>
          <cell r="L1346" t="str">
            <v>7.18</v>
          </cell>
          <cell r="M1346"/>
          <cell r="N1346" t="str">
            <v>0.70</v>
          </cell>
          <cell r="O1346"/>
          <cell r="P1346"/>
          <cell r="Q1346"/>
          <cell r="R1346"/>
        </row>
        <row r="1347">
          <cell r="A1347" t="str">
            <v>12J1402</v>
          </cell>
          <cell r="B1347"/>
          <cell r="C1347" t="str">
            <v>12J1315</v>
          </cell>
          <cell r="D1347" t="str">
            <v>管埋</v>
          </cell>
          <cell r="E1347" t="str">
            <v>铸铁</v>
          </cell>
          <cell r="F1347" t="str">
            <v>100</v>
          </cell>
          <cell r="G1347" t="str">
            <v>拐点</v>
          </cell>
          <cell r="H1347"/>
          <cell r="I1347" t="str">
            <v>19622.89</v>
          </cell>
          <cell r="J1347" t="str">
            <v>105719.87</v>
          </cell>
          <cell r="K1347" t="str">
            <v>5.50</v>
          </cell>
          <cell r="L1347" t="str">
            <v>4.80</v>
          </cell>
          <cell r="M1347"/>
          <cell r="N1347" t="str">
            <v>0.70</v>
          </cell>
          <cell r="O1347"/>
          <cell r="P1347"/>
          <cell r="Q1347"/>
          <cell r="R1347"/>
        </row>
        <row r="1348">
          <cell r="A1348"/>
          <cell r="B1348"/>
          <cell r="C1348" t="str">
            <v>12J1403</v>
          </cell>
          <cell r="D1348" t="str">
            <v>管埋</v>
          </cell>
          <cell r="E1348" t="str">
            <v>铸铁</v>
          </cell>
          <cell r="F1348" t="str">
            <v>100</v>
          </cell>
          <cell r="G1348" t="str">
            <v>拐点</v>
          </cell>
          <cell r="H1348"/>
          <cell r="I1348" t="str">
            <v>19622.89</v>
          </cell>
          <cell r="J1348" t="str">
            <v>105719.87</v>
          </cell>
          <cell r="K1348" t="str">
            <v>5.50</v>
          </cell>
          <cell r="L1348" t="str">
            <v>4.80</v>
          </cell>
          <cell r="M1348"/>
          <cell r="N1348" t="str">
            <v>0.70</v>
          </cell>
          <cell r="O1348"/>
          <cell r="P1348"/>
          <cell r="Q1348"/>
          <cell r="R1348"/>
        </row>
        <row r="1349">
          <cell r="A1349" t="str">
            <v>12J1403</v>
          </cell>
          <cell r="B1349"/>
          <cell r="C1349" t="str">
            <v>12J1402</v>
          </cell>
          <cell r="D1349" t="str">
            <v>管埋</v>
          </cell>
          <cell r="E1349" t="str">
            <v>铸铁</v>
          </cell>
          <cell r="F1349" t="str">
            <v>100</v>
          </cell>
          <cell r="G1349" t="str">
            <v>拐点</v>
          </cell>
          <cell r="H1349"/>
          <cell r="I1349" t="str">
            <v>19618.71</v>
          </cell>
          <cell r="J1349" t="str">
            <v>105704.01</v>
          </cell>
          <cell r="K1349" t="str">
            <v>5.38</v>
          </cell>
          <cell r="L1349" t="str">
            <v>4.68</v>
          </cell>
          <cell r="M1349"/>
          <cell r="N1349" t="str">
            <v>0.70</v>
          </cell>
          <cell r="O1349"/>
          <cell r="P1349"/>
          <cell r="Q1349"/>
          <cell r="R1349"/>
        </row>
        <row r="1350">
          <cell r="A1350" t="str">
            <v>12J1424</v>
          </cell>
          <cell r="B1350"/>
          <cell r="C1350" t="str">
            <v>12J1250</v>
          </cell>
          <cell r="D1350" t="str">
            <v>管埋</v>
          </cell>
          <cell r="E1350" t="str">
            <v>铸铁</v>
          </cell>
          <cell r="F1350" t="str">
            <v>100</v>
          </cell>
          <cell r="G1350" t="str">
            <v>拐点</v>
          </cell>
          <cell r="H1350"/>
          <cell r="I1350" t="str">
            <v>19545.97</v>
          </cell>
          <cell r="J1350" t="str">
            <v>105765.30</v>
          </cell>
          <cell r="K1350" t="str">
            <v>5.74</v>
          </cell>
          <cell r="L1350" t="str">
            <v>4.94</v>
          </cell>
          <cell r="M1350"/>
          <cell r="N1350" t="str">
            <v>0.80</v>
          </cell>
          <cell r="O1350"/>
          <cell r="P1350"/>
          <cell r="Q1350"/>
          <cell r="R1350"/>
        </row>
        <row r="1351">
          <cell r="A1351" t="str">
            <v>12J1434</v>
          </cell>
          <cell r="B1351"/>
          <cell r="C1351" t="str">
            <v>12J1435</v>
          </cell>
          <cell r="D1351" t="str">
            <v>管埋</v>
          </cell>
          <cell r="E1351" t="str">
            <v>铸铁</v>
          </cell>
          <cell r="F1351" t="str">
            <v>100</v>
          </cell>
          <cell r="G1351" t="str">
            <v>拐点</v>
          </cell>
          <cell r="H1351"/>
          <cell r="I1351" t="str">
            <v>19521.12</v>
          </cell>
          <cell r="J1351" t="str">
            <v>105791.28</v>
          </cell>
          <cell r="K1351" t="str">
            <v>5.66</v>
          </cell>
          <cell r="L1351" t="str">
            <v>5.06</v>
          </cell>
          <cell r="M1351"/>
          <cell r="N1351" t="str">
            <v>0.60</v>
          </cell>
          <cell r="O1351"/>
          <cell r="P1351"/>
          <cell r="Q1351"/>
          <cell r="R1351"/>
        </row>
        <row r="1352">
          <cell r="A1352"/>
          <cell r="B1352"/>
          <cell r="C1352" t="str">
            <v>12J1439</v>
          </cell>
          <cell r="D1352" t="str">
            <v>管埋</v>
          </cell>
          <cell r="E1352" t="str">
            <v>铸铁</v>
          </cell>
          <cell r="F1352" t="str">
            <v>100</v>
          </cell>
          <cell r="G1352" t="str">
            <v>拐点</v>
          </cell>
          <cell r="H1352"/>
          <cell r="I1352" t="str">
            <v>19521.12</v>
          </cell>
          <cell r="J1352" t="str">
            <v>105791.28</v>
          </cell>
          <cell r="K1352" t="str">
            <v>5.66</v>
          </cell>
          <cell r="L1352" t="str">
            <v>5.06</v>
          </cell>
          <cell r="M1352"/>
          <cell r="N1352" t="str">
            <v>0.60</v>
          </cell>
          <cell r="O1352"/>
          <cell r="P1352"/>
          <cell r="Q1352"/>
          <cell r="R1352"/>
        </row>
        <row r="1353">
          <cell r="A1353" t="str">
            <v>12J1435</v>
          </cell>
          <cell r="B1353"/>
          <cell r="C1353" t="str">
            <v>12J1434</v>
          </cell>
          <cell r="D1353" t="str">
            <v>管埋</v>
          </cell>
          <cell r="E1353" t="str">
            <v>铸铁</v>
          </cell>
          <cell r="F1353" t="str">
            <v>100</v>
          </cell>
          <cell r="G1353" t="str">
            <v>拐点</v>
          </cell>
          <cell r="H1353" t="str">
            <v>检修井</v>
          </cell>
          <cell r="I1353" t="str">
            <v>19521.41</v>
          </cell>
          <cell r="J1353" t="str">
            <v>105791.79</v>
          </cell>
          <cell r="K1353" t="str">
            <v>5.67</v>
          </cell>
          <cell r="L1353" t="str">
            <v>5.07</v>
          </cell>
          <cell r="M1353"/>
          <cell r="N1353" t="str">
            <v>0.60</v>
          </cell>
          <cell r="O1353"/>
          <cell r="P1353"/>
          <cell r="Q1353"/>
          <cell r="R1353"/>
        </row>
        <row r="1354">
          <cell r="A1354"/>
          <cell r="B1354"/>
          <cell r="C1354" t="str">
            <v>12J1436</v>
          </cell>
          <cell r="D1354" t="str">
            <v>管埋</v>
          </cell>
          <cell r="E1354" t="str">
            <v>铸铁</v>
          </cell>
          <cell r="F1354" t="str">
            <v>100</v>
          </cell>
          <cell r="G1354" t="str">
            <v>拐点</v>
          </cell>
          <cell r="H1354" t="str">
            <v>检修井</v>
          </cell>
          <cell r="I1354" t="str">
            <v>19521.41</v>
          </cell>
          <cell r="J1354" t="str">
            <v>105791.79</v>
          </cell>
          <cell r="K1354" t="str">
            <v>5.67</v>
          </cell>
          <cell r="L1354" t="str">
            <v>5.07</v>
          </cell>
          <cell r="M1354"/>
          <cell r="N1354" t="str">
            <v>0.60</v>
          </cell>
          <cell r="O1354"/>
          <cell r="P1354"/>
          <cell r="Q1354"/>
          <cell r="R1354"/>
        </row>
        <row r="1355">
          <cell r="A1355" t="str">
            <v>12J1436</v>
          </cell>
          <cell r="B1355"/>
          <cell r="C1355" t="str">
            <v>12J1435</v>
          </cell>
          <cell r="D1355" t="str">
            <v>管埋</v>
          </cell>
          <cell r="E1355" t="str">
            <v>铸铁</v>
          </cell>
          <cell r="F1355" t="str">
            <v>100</v>
          </cell>
          <cell r="G1355" t="str">
            <v>终止点</v>
          </cell>
          <cell r="H1355" t="str">
            <v>消火栓</v>
          </cell>
          <cell r="I1355" t="str">
            <v>19521.69</v>
          </cell>
          <cell r="J1355" t="str">
            <v>105792.40</v>
          </cell>
          <cell r="K1355" t="str">
            <v>5.70</v>
          </cell>
          <cell r="L1355" t="str">
            <v>5.10</v>
          </cell>
          <cell r="M1355"/>
          <cell r="N1355" t="str">
            <v>0.60</v>
          </cell>
          <cell r="O1355"/>
          <cell r="P1355"/>
          <cell r="Q1355"/>
          <cell r="R1355"/>
        </row>
        <row r="1356">
          <cell r="A1356" t="str">
            <v>12J1439</v>
          </cell>
          <cell r="B1356"/>
          <cell r="C1356" t="str">
            <v>12J1434</v>
          </cell>
          <cell r="D1356" t="str">
            <v>管埋</v>
          </cell>
          <cell r="E1356" t="str">
            <v>铸铁</v>
          </cell>
          <cell r="F1356" t="str">
            <v>100</v>
          </cell>
          <cell r="G1356" t="str">
            <v>拐点</v>
          </cell>
          <cell r="H1356"/>
          <cell r="I1356" t="str">
            <v>19518.45</v>
          </cell>
          <cell r="J1356" t="str">
            <v>105792.75</v>
          </cell>
          <cell r="K1356" t="str">
            <v>5.71</v>
          </cell>
          <cell r="L1356" t="str">
            <v>5.11</v>
          </cell>
          <cell r="M1356"/>
          <cell r="N1356" t="str">
            <v>0.60</v>
          </cell>
          <cell r="O1356"/>
          <cell r="P1356"/>
          <cell r="Q1356"/>
          <cell r="R1356"/>
        </row>
        <row r="1357">
          <cell r="A1357"/>
          <cell r="B1357"/>
          <cell r="C1357" t="str">
            <v>12J1441</v>
          </cell>
          <cell r="D1357" t="str">
            <v>管埋</v>
          </cell>
          <cell r="E1357" t="str">
            <v>铸铁</v>
          </cell>
          <cell r="F1357" t="str">
            <v>100</v>
          </cell>
          <cell r="G1357" t="str">
            <v>拐点</v>
          </cell>
          <cell r="H1357"/>
          <cell r="I1357" t="str">
            <v>19518.45</v>
          </cell>
          <cell r="J1357" t="str">
            <v>105792.75</v>
          </cell>
          <cell r="K1357" t="str">
            <v>5.71</v>
          </cell>
          <cell r="L1357" t="str">
            <v>5.11</v>
          </cell>
          <cell r="M1357"/>
          <cell r="N1357" t="str">
            <v>0.60</v>
          </cell>
          <cell r="O1357"/>
          <cell r="P1357"/>
          <cell r="Q1357"/>
          <cell r="R1357"/>
        </row>
        <row r="1358">
          <cell r="A1358" t="str">
            <v>12J1441</v>
          </cell>
          <cell r="B1358"/>
          <cell r="C1358" t="str">
            <v>12J1439</v>
          </cell>
          <cell r="D1358" t="str">
            <v>管埋</v>
          </cell>
          <cell r="E1358" t="str">
            <v>铸铁</v>
          </cell>
          <cell r="F1358" t="str">
            <v>100</v>
          </cell>
          <cell r="G1358" t="str">
            <v>拐点</v>
          </cell>
          <cell r="H1358"/>
          <cell r="I1358" t="str">
            <v>19515.44</v>
          </cell>
          <cell r="J1358" t="str">
            <v>105788.39</v>
          </cell>
          <cell r="K1358" t="str">
            <v>5.56</v>
          </cell>
          <cell r="L1358" t="str">
            <v>4.96</v>
          </cell>
          <cell r="M1358"/>
          <cell r="N1358" t="str">
            <v>0.60</v>
          </cell>
          <cell r="O1358"/>
          <cell r="P1358"/>
          <cell r="Q1358"/>
          <cell r="R1358"/>
        </row>
        <row r="1359">
          <cell r="A1359"/>
          <cell r="B1359"/>
          <cell r="C1359" t="str">
            <v>12J1443</v>
          </cell>
          <cell r="D1359" t="str">
            <v>管埋</v>
          </cell>
          <cell r="E1359" t="str">
            <v>铸铁</v>
          </cell>
          <cell r="F1359" t="str">
            <v>100</v>
          </cell>
          <cell r="G1359" t="str">
            <v>拐点</v>
          </cell>
          <cell r="H1359"/>
          <cell r="I1359" t="str">
            <v>19515.44</v>
          </cell>
          <cell r="J1359" t="str">
            <v>105788.39</v>
          </cell>
          <cell r="K1359" t="str">
            <v>5.56</v>
          </cell>
          <cell r="L1359" t="str">
            <v>4.96</v>
          </cell>
          <cell r="M1359"/>
          <cell r="N1359" t="str">
            <v>0.60</v>
          </cell>
          <cell r="O1359"/>
          <cell r="P1359"/>
          <cell r="Q1359"/>
          <cell r="R1359"/>
        </row>
        <row r="1360">
          <cell r="A1360" t="str">
            <v>12J1443</v>
          </cell>
          <cell r="B1360"/>
          <cell r="C1360" t="str">
            <v>12J1441</v>
          </cell>
          <cell r="D1360" t="str">
            <v>管埋</v>
          </cell>
          <cell r="E1360" t="str">
            <v>铸铁</v>
          </cell>
          <cell r="F1360" t="str">
            <v>100</v>
          </cell>
          <cell r="G1360" t="str">
            <v>拐点</v>
          </cell>
          <cell r="H1360"/>
          <cell r="I1360" t="str">
            <v>19506.04</v>
          </cell>
          <cell r="J1360" t="str">
            <v>105795.13</v>
          </cell>
          <cell r="K1360" t="str">
            <v>5.55</v>
          </cell>
          <cell r="L1360" t="str">
            <v>4.95</v>
          </cell>
          <cell r="M1360"/>
          <cell r="N1360" t="str">
            <v>0.60</v>
          </cell>
          <cell r="O1360"/>
          <cell r="P1360"/>
          <cell r="Q1360"/>
          <cell r="R1360"/>
        </row>
        <row r="1361">
          <cell r="A1361"/>
          <cell r="B1361"/>
          <cell r="C1361" t="str">
            <v>12J1444</v>
          </cell>
          <cell r="D1361" t="str">
            <v>管埋</v>
          </cell>
          <cell r="E1361" t="str">
            <v>铸铁</v>
          </cell>
          <cell r="F1361" t="str">
            <v>100</v>
          </cell>
          <cell r="G1361" t="str">
            <v>拐点</v>
          </cell>
          <cell r="H1361"/>
          <cell r="I1361" t="str">
            <v>19506.04</v>
          </cell>
          <cell r="J1361" t="str">
            <v>105795.13</v>
          </cell>
          <cell r="K1361" t="str">
            <v>5.55</v>
          </cell>
          <cell r="L1361" t="str">
            <v>4.95</v>
          </cell>
          <cell r="M1361"/>
          <cell r="N1361" t="str">
            <v>0.60</v>
          </cell>
          <cell r="O1361"/>
          <cell r="P1361"/>
          <cell r="Q1361"/>
          <cell r="R1361"/>
        </row>
        <row r="1362">
          <cell r="A1362" t="str">
            <v>12J1444</v>
          </cell>
          <cell r="B1362"/>
          <cell r="C1362" t="str">
            <v>12J1443</v>
          </cell>
          <cell r="D1362" t="str">
            <v>管埋</v>
          </cell>
          <cell r="E1362" t="str">
            <v>铸铁</v>
          </cell>
          <cell r="F1362" t="str">
            <v>100</v>
          </cell>
          <cell r="G1362" t="str">
            <v>拐点</v>
          </cell>
          <cell r="H1362"/>
          <cell r="I1362" t="str">
            <v>19501.41</v>
          </cell>
          <cell r="J1362" t="str">
            <v>105810.58</v>
          </cell>
          <cell r="K1362" t="str">
            <v>5.58</v>
          </cell>
          <cell r="L1362" t="str">
            <v>5.18</v>
          </cell>
          <cell r="M1362"/>
          <cell r="N1362" t="str">
            <v>0.40</v>
          </cell>
          <cell r="O1362"/>
          <cell r="P1362"/>
          <cell r="Q1362"/>
          <cell r="R1362"/>
        </row>
        <row r="1363">
          <cell r="A1363"/>
          <cell r="B1363"/>
          <cell r="C1363" t="str">
            <v>12J1445</v>
          </cell>
          <cell r="D1363" t="str">
            <v>管埋</v>
          </cell>
          <cell r="E1363" t="str">
            <v>铸铁</v>
          </cell>
          <cell r="F1363" t="str">
            <v>100</v>
          </cell>
          <cell r="G1363" t="str">
            <v>拐点</v>
          </cell>
          <cell r="H1363"/>
          <cell r="I1363" t="str">
            <v>19501.41</v>
          </cell>
          <cell r="J1363" t="str">
            <v>105810.58</v>
          </cell>
          <cell r="K1363" t="str">
            <v>5.58</v>
          </cell>
          <cell r="L1363" t="str">
            <v>5.18</v>
          </cell>
          <cell r="M1363"/>
          <cell r="N1363" t="str">
            <v>0.40</v>
          </cell>
          <cell r="O1363"/>
          <cell r="P1363"/>
          <cell r="Q1363"/>
          <cell r="R1363"/>
        </row>
        <row r="1364">
          <cell r="A1364" t="str">
            <v>12J1445</v>
          </cell>
          <cell r="B1364"/>
          <cell r="C1364" t="str">
            <v>12J1444</v>
          </cell>
          <cell r="D1364" t="str">
            <v>管埋</v>
          </cell>
          <cell r="E1364" t="str">
            <v>铸铁</v>
          </cell>
          <cell r="F1364" t="str">
            <v>100</v>
          </cell>
          <cell r="G1364" t="str">
            <v>拐点</v>
          </cell>
          <cell r="H1364"/>
          <cell r="I1364" t="str">
            <v>19490.25</v>
          </cell>
          <cell r="J1364" t="str">
            <v>105807.05</v>
          </cell>
          <cell r="K1364" t="str">
            <v>5.43</v>
          </cell>
          <cell r="L1364" t="str">
            <v>5.03</v>
          </cell>
          <cell r="M1364"/>
          <cell r="N1364" t="str">
            <v>0.40</v>
          </cell>
          <cell r="O1364"/>
          <cell r="P1364"/>
          <cell r="Q1364"/>
          <cell r="R1364"/>
        </row>
        <row r="1365">
          <cell r="A1365" t="str">
            <v>12J1489</v>
          </cell>
          <cell r="B1365"/>
          <cell r="C1365" t="str">
            <v>12J1493</v>
          </cell>
          <cell r="D1365" t="str">
            <v>管埋</v>
          </cell>
          <cell r="E1365" t="str">
            <v>铸铁</v>
          </cell>
          <cell r="F1365" t="str">
            <v>300</v>
          </cell>
          <cell r="G1365" t="str">
            <v>拐点</v>
          </cell>
          <cell r="H1365"/>
          <cell r="I1365" t="str">
            <v>19477.78</v>
          </cell>
          <cell r="J1365" t="str">
            <v>105954.92</v>
          </cell>
          <cell r="K1365" t="str">
            <v>9.11</v>
          </cell>
          <cell r="L1365" t="str">
            <v>8.31</v>
          </cell>
          <cell r="M1365"/>
          <cell r="N1365" t="str">
            <v>0.80</v>
          </cell>
          <cell r="O1365"/>
          <cell r="P1365"/>
          <cell r="Q1365"/>
          <cell r="R1365"/>
        </row>
        <row r="1366">
          <cell r="A1366" t="str">
            <v>12J1493</v>
          </cell>
          <cell r="B1366"/>
          <cell r="C1366" t="str">
            <v>12J1489</v>
          </cell>
          <cell r="D1366" t="str">
            <v>管埋</v>
          </cell>
          <cell r="E1366" t="str">
            <v>铸铁</v>
          </cell>
          <cell r="F1366" t="str">
            <v>300</v>
          </cell>
          <cell r="G1366" t="str">
            <v>拐点</v>
          </cell>
          <cell r="H1366"/>
          <cell r="I1366" t="str">
            <v>19466.85</v>
          </cell>
          <cell r="J1366" t="str">
            <v>105934.02</v>
          </cell>
          <cell r="K1366" t="str">
            <v>8.73</v>
          </cell>
          <cell r="L1366" t="str">
            <v>7.93</v>
          </cell>
          <cell r="M1366"/>
          <cell r="N1366" t="str">
            <v>0.80</v>
          </cell>
          <cell r="O1366"/>
          <cell r="P1366"/>
          <cell r="Q1366"/>
          <cell r="R1366"/>
        </row>
        <row r="1367">
          <cell r="A1367"/>
          <cell r="B1367"/>
          <cell r="C1367" t="str">
            <v>12J1628</v>
          </cell>
          <cell r="D1367" t="str">
            <v>管埋</v>
          </cell>
          <cell r="E1367" t="str">
            <v>铸铁</v>
          </cell>
          <cell r="F1367" t="str">
            <v>300</v>
          </cell>
          <cell r="G1367" t="str">
            <v>拐点</v>
          </cell>
          <cell r="H1367"/>
          <cell r="I1367" t="str">
            <v>19466.85</v>
          </cell>
          <cell r="J1367" t="str">
            <v>105934.02</v>
          </cell>
          <cell r="K1367" t="str">
            <v>8.73</v>
          </cell>
          <cell r="L1367" t="str">
            <v>7.93</v>
          </cell>
          <cell r="M1367"/>
          <cell r="N1367" t="str">
            <v>0.80</v>
          </cell>
          <cell r="O1367"/>
          <cell r="P1367"/>
          <cell r="Q1367"/>
          <cell r="R1367"/>
        </row>
        <row r="1368">
          <cell r="A1368" t="str">
            <v>12J1556</v>
          </cell>
          <cell r="B1368"/>
          <cell r="C1368" t="str">
            <v>12J1557</v>
          </cell>
          <cell r="D1368" t="str">
            <v>管埋</v>
          </cell>
          <cell r="E1368" t="str">
            <v>铸铁</v>
          </cell>
          <cell r="F1368" t="str">
            <v>100</v>
          </cell>
          <cell r="G1368" t="str">
            <v>终止点</v>
          </cell>
          <cell r="H1368" t="str">
            <v>消火栓</v>
          </cell>
          <cell r="I1368" t="str">
            <v>19545.46</v>
          </cell>
          <cell r="J1368" t="str">
            <v>105865.87</v>
          </cell>
          <cell r="K1368" t="str">
            <v>8.63</v>
          </cell>
          <cell r="L1368" t="str">
            <v>7.86</v>
          </cell>
          <cell r="M1368"/>
          <cell r="N1368" t="str">
            <v>0.77</v>
          </cell>
          <cell r="O1368"/>
          <cell r="P1368"/>
          <cell r="Q1368"/>
          <cell r="R1368"/>
        </row>
        <row r="1369">
          <cell r="A1369" t="str">
            <v>12J1557</v>
          </cell>
          <cell r="B1369"/>
          <cell r="C1369" t="str">
            <v>12J1556</v>
          </cell>
          <cell r="D1369" t="str">
            <v>管埋</v>
          </cell>
          <cell r="E1369" t="str">
            <v>铸铁</v>
          </cell>
          <cell r="F1369" t="str">
            <v>100</v>
          </cell>
          <cell r="G1369" t="str">
            <v>拐点</v>
          </cell>
          <cell r="H1369" t="str">
            <v>检修井</v>
          </cell>
          <cell r="I1369" t="str">
            <v>19545.03</v>
          </cell>
          <cell r="J1369" t="str">
            <v>105864.53</v>
          </cell>
          <cell r="K1369" t="str">
            <v>8.49</v>
          </cell>
          <cell r="L1369" t="str">
            <v>7.72</v>
          </cell>
          <cell r="M1369"/>
          <cell r="N1369" t="str">
            <v>0.77</v>
          </cell>
          <cell r="O1369"/>
          <cell r="P1369"/>
          <cell r="Q1369"/>
          <cell r="R1369"/>
        </row>
        <row r="1370">
          <cell r="A1370"/>
          <cell r="B1370"/>
          <cell r="C1370" t="str">
            <v>12J1558</v>
          </cell>
          <cell r="D1370" t="str">
            <v>管埋</v>
          </cell>
          <cell r="E1370" t="str">
            <v>铸铁</v>
          </cell>
          <cell r="F1370" t="str">
            <v>100</v>
          </cell>
          <cell r="G1370" t="str">
            <v>拐点</v>
          </cell>
          <cell r="H1370" t="str">
            <v>检修井</v>
          </cell>
          <cell r="I1370" t="str">
            <v>19545.03</v>
          </cell>
          <cell r="J1370" t="str">
            <v>105864.53</v>
          </cell>
          <cell r="K1370" t="str">
            <v>8.49</v>
          </cell>
          <cell r="L1370" t="str">
            <v>7.72</v>
          </cell>
          <cell r="M1370"/>
          <cell r="N1370" t="str">
            <v>0.77</v>
          </cell>
          <cell r="O1370"/>
          <cell r="P1370"/>
          <cell r="Q1370"/>
          <cell r="R1370"/>
        </row>
        <row r="1371">
          <cell r="A1371" t="str">
            <v>12J1558</v>
          </cell>
          <cell r="B1371"/>
          <cell r="C1371" t="str">
            <v>12J1557</v>
          </cell>
          <cell r="D1371" t="str">
            <v>管埋</v>
          </cell>
          <cell r="E1371" t="str">
            <v>铸铁</v>
          </cell>
          <cell r="F1371" t="str">
            <v>100</v>
          </cell>
          <cell r="G1371" t="str">
            <v>三通</v>
          </cell>
          <cell r="H1371"/>
          <cell r="I1371" t="str">
            <v>19545.04</v>
          </cell>
          <cell r="J1371" t="str">
            <v>105863.98</v>
          </cell>
          <cell r="K1371" t="str">
            <v>8.52</v>
          </cell>
          <cell r="L1371" t="str">
            <v>7.74</v>
          </cell>
          <cell r="M1371"/>
          <cell r="N1371" t="str">
            <v>0.78</v>
          </cell>
          <cell r="O1371"/>
          <cell r="P1371"/>
          <cell r="Q1371"/>
          <cell r="R1371"/>
        </row>
        <row r="1372">
          <cell r="A1372"/>
          <cell r="B1372"/>
          <cell r="C1372" t="str">
            <v>12J1559</v>
          </cell>
          <cell r="D1372" t="str">
            <v>管埋</v>
          </cell>
          <cell r="E1372" t="str">
            <v>塑胶</v>
          </cell>
          <cell r="F1372" t="str">
            <v>50</v>
          </cell>
          <cell r="G1372" t="str">
            <v>三通</v>
          </cell>
          <cell r="H1372"/>
          <cell r="I1372" t="str">
            <v>19545.04</v>
          </cell>
          <cell r="J1372" t="str">
            <v>105863.98</v>
          </cell>
          <cell r="K1372" t="str">
            <v>8.52</v>
          </cell>
          <cell r="L1372" t="str">
            <v>8.32</v>
          </cell>
          <cell r="M1372"/>
          <cell r="N1372" t="str">
            <v>0.20</v>
          </cell>
          <cell r="O1372"/>
          <cell r="P1372"/>
          <cell r="Q1372"/>
          <cell r="R1372"/>
        </row>
        <row r="1373">
          <cell r="A1373"/>
          <cell r="B1373"/>
          <cell r="C1373" t="str">
            <v>12J1572</v>
          </cell>
          <cell r="D1373" t="str">
            <v>管埋</v>
          </cell>
          <cell r="E1373" t="str">
            <v>铸铁</v>
          </cell>
          <cell r="F1373" t="str">
            <v>100</v>
          </cell>
          <cell r="G1373" t="str">
            <v>三通</v>
          </cell>
          <cell r="H1373"/>
          <cell r="I1373" t="str">
            <v>19545.04</v>
          </cell>
          <cell r="J1373" t="str">
            <v>105863.98</v>
          </cell>
          <cell r="K1373" t="str">
            <v>8.52</v>
          </cell>
          <cell r="L1373" t="str">
            <v>7.75</v>
          </cell>
          <cell r="M1373"/>
          <cell r="N1373" t="str">
            <v>0.77</v>
          </cell>
          <cell r="O1373"/>
          <cell r="P1373"/>
          <cell r="Q1373"/>
          <cell r="R1373"/>
        </row>
        <row r="1374">
          <cell r="A1374"/>
          <cell r="B1374"/>
          <cell r="C1374" t="str">
            <v>12J1617</v>
          </cell>
          <cell r="D1374" t="str">
            <v>管埋</v>
          </cell>
          <cell r="E1374" t="str">
            <v>铸铁</v>
          </cell>
          <cell r="F1374" t="str">
            <v>100</v>
          </cell>
          <cell r="G1374" t="str">
            <v>三通</v>
          </cell>
          <cell r="H1374"/>
          <cell r="I1374" t="str">
            <v>19545.04</v>
          </cell>
          <cell r="J1374" t="str">
            <v>105863.98</v>
          </cell>
          <cell r="K1374" t="str">
            <v>8.52</v>
          </cell>
          <cell r="L1374" t="str">
            <v>7.75</v>
          </cell>
          <cell r="M1374"/>
          <cell r="N1374" t="str">
            <v>0.77</v>
          </cell>
          <cell r="O1374"/>
          <cell r="P1374"/>
          <cell r="Q1374"/>
          <cell r="R1374"/>
        </row>
        <row r="1375">
          <cell r="A1375" t="str">
            <v>12J1559</v>
          </cell>
          <cell r="B1375"/>
          <cell r="C1375" t="str">
            <v>12J1558</v>
          </cell>
          <cell r="D1375" t="str">
            <v>管埋</v>
          </cell>
          <cell r="E1375" t="str">
            <v>塑胶</v>
          </cell>
          <cell r="F1375" t="str">
            <v>50</v>
          </cell>
          <cell r="G1375" t="str">
            <v>拐点</v>
          </cell>
          <cell r="H1375"/>
          <cell r="I1375" t="str">
            <v>19544.75</v>
          </cell>
          <cell r="J1375" t="str">
            <v>105867.94</v>
          </cell>
          <cell r="K1375" t="str">
            <v>8.83</v>
          </cell>
          <cell r="L1375" t="str">
            <v>8.63</v>
          </cell>
          <cell r="M1375"/>
          <cell r="N1375" t="str">
            <v>0.20</v>
          </cell>
          <cell r="O1375"/>
          <cell r="P1375"/>
          <cell r="Q1375"/>
          <cell r="R1375"/>
        </row>
        <row r="1376">
          <cell r="A1376"/>
          <cell r="B1376"/>
          <cell r="C1376" t="str">
            <v>12J1560</v>
          </cell>
          <cell r="D1376" t="str">
            <v>管埋</v>
          </cell>
          <cell r="E1376" t="str">
            <v>塑胶</v>
          </cell>
          <cell r="F1376" t="str">
            <v>50</v>
          </cell>
          <cell r="G1376" t="str">
            <v>拐点</v>
          </cell>
          <cell r="H1376"/>
          <cell r="I1376" t="str">
            <v>19544.75</v>
          </cell>
          <cell r="J1376" t="str">
            <v>105867.94</v>
          </cell>
          <cell r="K1376" t="str">
            <v>8.83</v>
          </cell>
          <cell r="L1376" t="str">
            <v>8.63</v>
          </cell>
          <cell r="M1376"/>
          <cell r="N1376" t="str">
            <v>0.20</v>
          </cell>
          <cell r="O1376"/>
          <cell r="P1376"/>
          <cell r="Q1376"/>
          <cell r="R1376"/>
        </row>
        <row r="1377">
          <cell r="A1377" t="str">
            <v>12J1560</v>
          </cell>
          <cell r="B1377"/>
          <cell r="C1377" t="str">
            <v>12J1559</v>
          </cell>
          <cell r="D1377" t="str">
            <v>管埋</v>
          </cell>
          <cell r="E1377" t="str">
            <v>塑胶</v>
          </cell>
          <cell r="F1377" t="str">
            <v>50</v>
          </cell>
          <cell r="G1377" t="str">
            <v>拐点</v>
          </cell>
          <cell r="H1377"/>
          <cell r="I1377" t="str">
            <v>19546.24</v>
          </cell>
          <cell r="J1377" t="str">
            <v>105877.56</v>
          </cell>
          <cell r="K1377" t="str">
            <v>9.05</v>
          </cell>
          <cell r="L1377" t="str">
            <v>8.85</v>
          </cell>
          <cell r="M1377"/>
          <cell r="N1377" t="str">
            <v>0.20</v>
          </cell>
          <cell r="O1377"/>
          <cell r="P1377"/>
          <cell r="Q1377"/>
          <cell r="R1377"/>
        </row>
        <row r="1378">
          <cell r="A1378"/>
          <cell r="B1378"/>
          <cell r="C1378" t="str">
            <v>12J1561</v>
          </cell>
          <cell r="D1378" t="str">
            <v>管埋</v>
          </cell>
          <cell r="E1378" t="str">
            <v>塑胶</v>
          </cell>
          <cell r="F1378" t="str">
            <v>50</v>
          </cell>
          <cell r="G1378" t="str">
            <v>拐点</v>
          </cell>
          <cell r="H1378"/>
          <cell r="I1378" t="str">
            <v>19546.24</v>
          </cell>
          <cell r="J1378" t="str">
            <v>105877.56</v>
          </cell>
          <cell r="K1378" t="str">
            <v>9.05</v>
          </cell>
          <cell r="L1378" t="str">
            <v>8.85</v>
          </cell>
          <cell r="M1378"/>
          <cell r="N1378" t="str">
            <v>0.20</v>
          </cell>
          <cell r="O1378"/>
          <cell r="P1378"/>
          <cell r="Q1378"/>
          <cell r="R1378"/>
        </row>
        <row r="1379">
          <cell r="A1379" t="str">
            <v>12J1561</v>
          </cell>
          <cell r="B1379"/>
          <cell r="C1379" t="str">
            <v>12J1560</v>
          </cell>
          <cell r="D1379" t="str">
            <v>管埋</v>
          </cell>
          <cell r="E1379" t="str">
            <v>塑胶</v>
          </cell>
          <cell r="F1379" t="str">
            <v>50</v>
          </cell>
          <cell r="G1379" t="str">
            <v>拐点</v>
          </cell>
          <cell r="H1379"/>
          <cell r="I1379" t="str">
            <v>19548.54</v>
          </cell>
          <cell r="J1379" t="str">
            <v>105887.09</v>
          </cell>
          <cell r="K1379" t="str">
            <v>8.81</v>
          </cell>
          <cell r="L1379" t="str">
            <v>8.71</v>
          </cell>
          <cell r="M1379"/>
          <cell r="N1379" t="str">
            <v>0.10</v>
          </cell>
          <cell r="O1379"/>
          <cell r="P1379"/>
          <cell r="Q1379"/>
          <cell r="R1379"/>
        </row>
        <row r="1380">
          <cell r="A1380"/>
          <cell r="B1380"/>
          <cell r="C1380" t="str">
            <v>12J1562</v>
          </cell>
          <cell r="D1380" t="str">
            <v>管埋</v>
          </cell>
          <cell r="E1380" t="str">
            <v>塑胶</v>
          </cell>
          <cell r="F1380" t="str">
            <v>50</v>
          </cell>
          <cell r="G1380" t="str">
            <v>拐点</v>
          </cell>
          <cell r="H1380"/>
          <cell r="I1380" t="str">
            <v>19548.54</v>
          </cell>
          <cell r="J1380" t="str">
            <v>105887.09</v>
          </cell>
          <cell r="K1380" t="str">
            <v>8.81</v>
          </cell>
          <cell r="L1380" t="str">
            <v>8.71</v>
          </cell>
          <cell r="M1380"/>
          <cell r="N1380" t="str">
            <v>0.10</v>
          </cell>
          <cell r="O1380"/>
          <cell r="P1380"/>
          <cell r="Q1380"/>
          <cell r="R1380"/>
        </row>
        <row r="1381">
          <cell r="A1381" t="str">
            <v>12J1562</v>
          </cell>
          <cell r="B1381"/>
          <cell r="C1381" t="str">
            <v>12J1561</v>
          </cell>
          <cell r="D1381" t="str">
            <v>管埋</v>
          </cell>
          <cell r="E1381" t="str">
            <v>塑胶</v>
          </cell>
          <cell r="F1381" t="str">
            <v>50</v>
          </cell>
          <cell r="G1381" t="str">
            <v>拐点</v>
          </cell>
          <cell r="H1381"/>
          <cell r="I1381" t="str">
            <v>19548.39</v>
          </cell>
          <cell r="J1381" t="str">
            <v>105892.48</v>
          </cell>
          <cell r="K1381" t="str">
            <v>8.76</v>
          </cell>
          <cell r="L1381" t="str">
            <v>8.66</v>
          </cell>
          <cell r="M1381"/>
          <cell r="N1381" t="str">
            <v>0.10</v>
          </cell>
          <cell r="O1381"/>
          <cell r="P1381"/>
          <cell r="Q1381"/>
          <cell r="R1381"/>
        </row>
        <row r="1382">
          <cell r="A1382" t="str">
            <v>12J1572</v>
          </cell>
          <cell r="B1382"/>
          <cell r="C1382" t="str">
            <v>12J1558</v>
          </cell>
          <cell r="D1382" t="str">
            <v>管埋</v>
          </cell>
          <cell r="E1382" t="str">
            <v>铸铁</v>
          </cell>
          <cell r="F1382" t="str">
            <v>100</v>
          </cell>
          <cell r="G1382" t="str">
            <v>拐点</v>
          </cell>
          <cell r="H1382" t="str">
            <v>检修井</v>
          </cell>
          <cell r="I1382" t="str">
            <v>19577.79</v>
          </cell>
          <cell r="J1382" t="str">
            <v>105853.18</v>
          </cell>
          <cell r="K1382" t="str">
            <v>9.66</v>
          </cell>
          <cell r="L1382" t="str">
            <v>9.06</v>
          </cell>
          <cell r="M1382"/>
          <cell r="N1382" t="str">
            <v>0.60</v>
          </cell>
          <cell r="O1382"/>
          <cell r="P1382"/>
          <cell r="Q1382"/>
          <cell r="R1382"/>
        </row>
        <row r="1383">
          <cell r="A1383"/>
          <cell r="B1383"/>
          <cell r="C1383" t="str">
            <v>12J1573</v>
          </cell>
          <cell r="D1383" t="str">
            <v>管埋</v>
          </cell>
          <cell r="E1383" t="str">
            <v>铸铁</v>
          </cell>
          <cell r="F1383" t="str">
            <v>100</v>
          </cell>
          <cell r="G1383" t="str">
            <v>拐点</v>
          </cell>
          <cell r="H1383" t="str">
            <v>检修井</v>
          </cell>
          <cell r="I1383" t="str">
            <v>19577.79</v>
          </cell>
          <cell r="J1383" t="str">
            <v>105853.18</v>
          </cell>
          <cell r="K1383" t="str">
            <v>9.66</v>
          </cell>
          <cell r="L1383" t="str">
            <v>9.06</v>
          </cell>
          <cell r="M1383"/>
          <cell r="N1383" t="str">
            <v>0.60</v>
          </cell>
          <cell r="O1383"/>
          <cell r="P1383"/>
          <cell r="Q1383"/>
          <cell r="R1383"/>
        </row>
        <row r="1384">
          <cell r="A1384" t="str">
            <v>12J1573</v>
          </cell>
          <cell r="B1384"/>
          <cell r="C1384" t="str">
            <v>12J1572</v>
          </cell>
          <cell r="D1384" t="str">
            <v>管埋</v>
          </cell>
          <cell r="E1384" t="str">
            <v>铸铁</v>
          </cell>
          <cell r="F1384" t="str">
            <v>100</v>
          </cell>
          <cell r="G1384" t="str">
            <v>拐点</v>
          </cell>
          <cell r="H1384"/>
          <cell r="I1384" t="str">
            <v>19580.08</v>
          </cell>
          <cell r="J1384" t="str">
            <v>105852.09</v>
          </cell>
          <cell r="K1384" t="str">
            <v>9.84</v>
          </cell>
          <cell r="L1384" t="str">
            <v>9.24</v>
          </cell>
          <cell r="M1384"/>
          <cell r="N1384" t="str">
            <v>0.60</v>
          </cell>
          <cell r="O1384"/>
          <cell r="P1384"/>
          <cell r="Q1384"/>
          <cell r="R1384"/>
        </row>
        <row r="1385">
          <cell r="A1385" t="str">
            <v>12J1602</v>
          </cell>
          <cell r="B1385"/>
          <cell r="C1385" t="str">
            <v>12J1603</v>
          </cell>
          <cell r="D1385" t="str">
            <v>管埋</v>
          </cell>
          <cell r="E1385" t="str">
            <v>铸铁</v>
          </cell>
          <cell r="F1385" t="str">
            <v>100</v>
          </cell>
          <cell r="G1385" t="str">
            <v>拐点</v>
          </cell>
          <cell r="H1385" t="str">
            <v>检修井</v>
          </cell>
          <cell r="I1385" t="str">
            <v>19523.45</v>
          </cell>
          <cell r="J1385" t="str">
            <v>105865.92</v>
          </cell>
          <cell r="K1385" t="str">
            <v>7.25</v>
          </cell>
          <cell r="L1385" t="str">
            <v>6.55</v>
          </cell>
          <cell r="M1385"/>
          <cell r="N1385" t="str">
            <v>0.70</v>
          </cell>
          <cell r="O1385"/>
          <cell r="P1385"/>
          <cell r="Q1385"/>
          <cell r="R1385"/>
        </row>
        <row r="1386">
          <cell r="A1386"/>
          <cell r="B1386"/>
          <cell r="C1386" t="str">
            <v>12J1616</v>
          </cell>
          <cell r="D1386" t="str">
            <v>管埋</v>
          </cell>
          <cell r="E1386" t="str">
            <v>铸铁</v>
          </cell>
          <cell r="F1386" t="str">
            <v>100</v>
          </cell>
          <cell r="G1386" t="str">
            <v>拐点</v>
          </cell>
          <cell r="H1386" t="str">
            <v>检修井</v>
          </cell>
          <cell r="I1386" t="str">
            <v>19523.45</v>
          </cell>
          <cell r="J1386" t="str">
            <v>105865.92</v>
          </cell>
          <cell r="K1386" t="str">
            <v>7.25</v>
          </cell>
          <cell r="L1386" t="str">
            <v>6.55</v>
          </cell>
          <cell r="M1386"/>
          <cell r="N1386" t="str">
            <v>0.70</v>
          </cell>
          <cell r="O1386"/>
          <cell r="P1386"/>
          <cell r="Q1386"/>
          <cell r="R1386"/>
        </row>
        <row r="1387">
          <cell r="A1387" t="str">
            <v>12J1603</v>
          </cell>
          <cell r="B1387"/>
          <cell r="C1387" t="str">
            <v>12J1602</v>
          </cell>
          <cell r="D1387" t="str">
            <v>管埋</v>
          </cell>
          <cell r="E1387" t="str">
            <v>铸铁</v>
          </cell>
          <cell r="F1387" t="str">
            <v>100</v>
          </cell>
          <cell r="G1387" t="str">
            <v>终止点</v>
          </cell>
          <cell r="H1387" t="str">
            <v>消火栓</v>
          </cell>
          <cell r="I1387" t="str">
            <v>19520.98</v>
          </cell>
          <cell r="J1387" t="str">
            <v>105866.24</v>
          </cell>
          <cell r="K1387" t="str">
            <v>7.45</v>
          </cell>
          <cell r="L1387" t="str">
            <v>6.75</v>
          </cell>
          <cell r="M1387"/>
          <cell r="N1387" t="str">
            <v>0.70</v>
          </cell>
          <cell r="O1387"/>
          <cell r="P1387"/>
          <cell r="Q1387"/>
          <cell r="R1387"/>
        </row>
        <row r="1388">
          <cell r="A1388" t="str">
            <v>12J1611</v>
          </cell>
          <cell r="B1388"/>
          <cell r="C1388" t="str">
            <v>12J1613</v>
          </cell>
          <cell r="D1388" t="str">
            <v>管埋</v>
          </cell>
          <cell r="E1388" t="str">
            <v>铸铁</v>
          </cell>
          <cell r="F1388" t="str">
            <v>100</v>
          </cell>
          <cell r="G1388" t="str">
            <v>拐点</v>
          </cell>
          <cell r="H1388"/>
          <cell r="I1388" t="str">
            <v>19468.12</v>
          </cell>
          <cell r="J1388" t="str">
            <v>105873.24</v>
          </cell>
          <cell r="K1388" t="str">
            <v>7.30</v>
          </cell>
          <cell r="L1388" t="str">
            <v>6.60</v>
          </cell>
          <cell r="M1388"/>
          <cell r="N1388" t="str">
            <v>0.70</v>
          </cell>
          <cell r="O1388"/>
          <cell r="P1388"/>
          <cell r="Q1388"/>
          <cell r="R1388"/>
        </row>
        <row r="1389">
          <cell r="A1389"/>
          <cell r="B1389"/>
          <cell r="C1389" t="str">
            <v>9J562</v>
          </cell>
          <cell r="D1389" t="str">
            <v>管埋</v>
          </cell>
          <cell r="E1389" t="str">
            <v>铸铁</v>
          </cell>
          <cell r="F1389" t="str">
            <v>100</v>
          </cell>
          <cell r="G1389" t="str">
            <v>拐点</v>
          </cell>
          <cell r="H1389"/>
          <cell r="I1389" t="str">
            <v>19468.12</v>
          </cell>
          <cell r="J1389" t="str">
            <v>105873.24</v>
          </cell>
          <cell r="K1389" t="str">
            <v>7.30</v>
          </cell>
          <cell r="L1389" t="str">
            <v>6.60</v>
          </cell>
          <cell r="M1389"/>
          <cell r="N1389" t="str">
            <v>0.70</v>
          </cell>
          <cell r="O1389"/>
          <cell r="P1389"/>
          <cell r="Q1389"/>
          <cell r="R1389"/>
        </row>
        <row r="1390">
          <cell r="A1390" t="str">
            <v>12J1613</v>
          </cell>
          <cell r="B1390"/>
          <cell r="C1390" t="str">
            <v>12J1611</v>
          </cell>
          <cell r="D1390" t="str">
            <v>管埋</v>
          </cell>
          <cell r="E1390" t="str">
            <v>铸铁</v>
          </cell>
          <cell r="F1390" t="str">
            <v>100</v>
          </cell>
          <cell r="G1390" t="str">
            <v>拐点</v>
          </cell>
          <cell r="H1390"/>
          <cell r="I1390" t="str">
            <v>19493.00</v>
          </cell>
          <cell r="J1390" t="str">
            <v>105872.13</v>
          </cell>
          <cell r="K1390" t="str">
            <v>7.13</v>
          </cell>
          <cell r="L1390" t="str">
            <v>6.43</v>
          </cell>
          <cell r="M1390"/>
          <cell r="N1390" t="str">
            <v>0.70</v>
          </cell>
          <cell r="O1390"/>
          <cell r="P1390"/>
          <cell r="Q1390"/>
          <cell r="R1390"/>
        </row>
        <row r="1391">
          <cell r="A1391"/>
          <cell r="B1391"/>
          <cell r="C1391" t="str">
            <v>12J1615</v>
          </cell>
          <cell r="D1391" t="str">
            <v>管埋</v>
          </cell>
          <cell r="E1391" t="str">
            <v>铸铁</v>
          </cell>
          <cell r="F1391" t="str">
            <v>100</v>
          </cell>
          <cell r="G1391" t="str">
            <v>拐点</v>
          </cell>
          <cell r="H1391"/>
          <cell r="I1391" t="str">
            <v>19493.00</v>
          </cell>
          <cell r="J1391" t="str">
            <v>105872.13</v>
          </cell>
          <cell r="K1391" t="str">
            <v>7.13</v>
          </cell>
          <cell r="L1391" t="str">
            <v>6.43</v>
          </cell>
          <cell r="M1391"/>
          <cell r="N1391" t="str">
            <v>0.70</v>
          </cell>
          <cell r="O1391"/>
          <cell r="P1391"/>
          <cell r="Q1391"/>
          <cell r="R1391"/>
        </row>
        <row r="1392">
          <cell r="A1392" t="str">
            <v>12J1615</v>
          </cell>
          <cell r="B1392"/>
          <cell r="C1392" t="str">
            <v>12J1613</v>
          </cell>
          <cell r="D1392" t="str">
            <v>管埋</v>
          </cell>
          <cell r="E1392" t="str">
            <v>铸铁</v>
          </cell>
          <cell r="F1392" t="str">
            <v>100</v>
          </cell>
          <cell r="G1392" t="str">
            <v>拐点</v>
          </cell>
          <cell r="H1392"/>
          <cell r="I1392" t="str">
            <v>19508.76</v>
          </cell>
          <cell r="J1392" t="str">
            <v>105872.22</v>
          </cell>
          <cell r="K1392" t="str">
            <v>7.18</v>
          </cell>
          <cell r="L1392" t="str">
            <v>6.48</v>
          </cell>
          <cell r="M1392"/>
          <cell r="N1392" t="str">
            <v>0.70</v>
          </cell>
          <cell r="O1392"/>
          <cell r="P1392"/>
          <cell r="Q1392"/>
          <cell r="R1392"/>
        </row>
        <row r="1393">
          <cell r="A1393"/>
          <cell r="B1393"/>
          <cell r="C1393" t="str">
            <v>12J1617</v>
          </cell>
          <cell r="D1393" t="str">
            <v>管埋</v>
          </cell>
          <cell r="E1393" t="str">
            <v>铸铁</v>
          </cell>
          <cell r="F1393" t="str">
            <v>100</v>
          </cell>
          <cell r="G1393" t="str">
            <v>拐点</v>
          </cell>
          <cell r="H1393"/>
          <cell r="I1393" t="str">
            <v>19508.76</v>
          </cell>
          <cell r="J1393" t="str">
            <v>105872.22</v>
          </cell>
          <cell r="K1393" t="str">
            <v>7.18</v>
          </cell>
          <cell r="L1393" t="str">
            <v>6.48</v>
          </cell>
          <cell r="M1393"/>
          <cell r="N1393" t="str">
            <v>0.70</v>
          </cell>
          <cell r="O1393"/>
          <cell r="P1393"/>
          <cell r="Q1393"/>
          <cell r="R1393"/>
        </row>
        <row r="1394">
          <cell r="A1394" t="str">
            <v>12J1616</v>
          </cell>
          <cell r="B1394"/>
          <cell r="C1394" t="str">
            <v>12J1602</v>
          </cell>
          <cell r="D1394" t="str">
            <v>管埋</v>
          </cell>
          <cell r="E1394" t="str">
            <v>铸铁</v>
          </cell>
          <cell r="F1394" t="str">
            <v>100</v>
          </cell>
          <cell r="G1394" t="str">
            <v>拐点</v>
          </cell>
          <cell r="H1394"/>
          <cell r="I1394" t="str">
            <v>19529.43</v>
          </cell>
          <cell r="J1394" t="str">
            <v>105864.80</v>
          </cell>
          <cell r="K1394" t="str">
            <v>7.46</v>
          </cell>
          <cell r="L1394" t="str">
            <v>6.76</v>
          </cell>
          <cell r="M1394"/>
          <cell r="N1394" t="str">
            <v>0.70</v>
          </cell>
          <cell r="O1394"/>
          <cell r="P1394"/>
          <cell r="Q1394"/>
          <cell r="R1394"/>
        </row>
        <row r="1395">
          <cell r="A1395"/>
          <cell r="B1395"/>
          <cell r="C1395" t="str">
            <v>12J1617</v>
          </cell>
          <cell r="D1395" t="str">
            <v>管埋</v>
          </cell>
          <cell r="E1395" t="str">
            <v>铸铁</v>
          </cell>
          <cell r="F1395" t="str">
            <v>100</v>
          </cell>
          <cell r="G1395" t="str">
            <v>拐点</v>
          </cell>
          <cell r="H1395"/>
          <cell r="I1395" t="str">
            <v>19529.43</v>
          </cell>
          <cell r="J1395" t="str">
            <v>105864.80</v>
          </cell>
          <cell r="K1395" t="str">
            <v>7.46</v>
          </cell>
          <cell r="L1395" t="str">
            <v>6.76</v>
          </cell>
          <cell r="M1395"/>
          <cell r="N1395" t="str">
            <v>0.70</v>
          </cell>
          <cell r="O1395"/>
          <cell r="P1395"/>
          <cell r="Q1395"/>
          <cell r="R1395"/>
        </row>
        <row r="1396">
          <cell r="A1396" t="str">
            <v>12J1617</v>
          </cell>
          <cell r="B1396"/>
          <cell r="C1396" t="str">
            <v>12J1558</v>
          </cell>
          <cell r="D1396" t="str">
            <v>管埋</v>
          </cell>
          <cell r="E1396" t="str">
            <v>铸铁</v>
          </cell>
          <cell r="F1396" t="str">
            <v>100</v>
          </cell>
          <cell r="G1396" t="str">
            <v>三通</v>
          </cell>
          <cell r="H1396"/>
          <cell r="I1396" t="str">
            <v>19526.61</v>
          </cell>
          <cell r="J1396" t="str">
            <v>105867.44</v>
          </cell>
          <cell r="K1396" t="str">
            <v>7.30</v>
          </cell>
          <cell r="L1396" t="str">
            <v>6.60</v>
          </cell>
          <cell r="M1396"/>
          <cell r="N1396" t="str">
            <v>0.70</v>
          </cell>
          <cell r="O1396"/>
          <cell r="P1396"/>
          <cell r="Q1396"/>
          <cell r="R1396"/>
        </row>
        <row r="1397">
          <cell r="A1397"/>
          <cell r="B1397"/>
          <cell r="C1397" t="str">
            <v>12J1615</v>
          </cell>
          <cell r="D1397" t="str">
            <v>管埋</v>
          </cell>
          <cell r="E1397" t="str">
            <v>铸铁</v>
          </cell>
          <cell r="F1397" t="str">
            <v>100</v>
          </cell>
          <cell r="G1397" t="str">
            <v>三通</v>
          </cell>
          <cell r="H1397"/>
          <cell r="I1397" t="str">
            <v>19526.61</v>
          </cell>
          <cell r="J1397" t="str">
            <v>105867.44</v>
          </cell>
          <cell r="K1397" t="str">
            <v>7.30</v>
          </cell>
          <cell r="L1397" t="str">
            <v>6.60</v>
          </cell>
          <cell r="M1397"/>
          <cell r="N1397" t="str">
            <v>0.70</v>
          </cell>
          <cell r="O1397"/>
          <cell r="P1397"/>
          <cell r="Q1397"/>
          <cell r="R1397"/>
        </row>
        <row r="1398">
          <cell r="A1398"/>
          <cell r="B1398"/>
          <cell r="C1398" t="str">
            <v>12J1616</v>
          </cell>
          <cell r="D1398" t="str">
            <v>管埋</v>
          </cell>
          <cell r="E1398" t="str">
            <v>铸铁</v>
          </cell>
          <cell r="F1398" t="str">
            <v>100</v>
          </cell>
          <cell r="G1398" t="str">
            <v>三通</v>
          </cell>
          <cell r="H1398"/>
          <cell r="I1398" t="str">
            <v>19526.61</v>
          </cell>
          <cell r="J1398" t="str">
            <v>105867.44</v>
          </cell>
          <cell r="K1398" t="str">
            <v>7.30</v>
          </cell>
          <cell r="L1398" t="str">
            <v>6.60</v>
          </cell>
          <cell r="M1398"/>
          <cell r="N1398" t="str">
            <v>0.70</v>
          </cell>
          <cell r="O1398"/>
          <cell r="P1398"/>
          <cell r="Q1398"/>
          <cell r="R1398"/>
        </row>
        <row r="1399">
          <cell r="A1399" t="str">
            <v>12J1628</v>
          </cell>
          <cell r="B1399"/>
          <cell r="C1399" t="str">
            <v>12J1493</v>
          </cell>
          <cell r="D1399" t="str">
            <v>管埋</v>
          </cell>
          <cell r="E1399" t="str">
            <v>铸铁</v>
          </cell>
          <cell r="F1399" t="str">
            <v>300</v>
          </cell>
          <cell r="G1399" t="str">
            <v>拐点</v>
          </cell>
          <cell r="H1399"/>
          <cell r="I1399" t="str">
            <v>19462.56</v>
          </cell>
          <cell r="J1399" t="str">
            <v>105893.98</v>
          </cell>
          <cell r="K1399" t="str">
            <v>8.25</v>
          </cell>
          <cell r="L1399" t="str">
            <v>7.45</v>
          </cell>
          <cell r="M1399"/>
          <cell r="N1399" t="str">
            <v>0.80</v>
          </cell>
          <cell r="O1399"/>
          <cell r="P1399"/>
          <cell r="Q1399"/>
          <cell r="R1399"/>
        </row>
        <row r="1400">
          <cell r="A1400"/>
          <cell r="B1400"/>
          <cell r="C1400" t="str">
            <v>9J548</v>
          </cell>
          <cell r="D1400" t="str">
            <v>管埋</v>
          </cell>
          <cell r="E1400" t="str">
            <v>铸铁</v>
          </cell>
          <cell r="F1400" t="str">
            <v>300</v>
          </cell>
          <cell r="G1400" t="str">
            <v>拐点</v>
          </cell>
          <cell r="H1400"/>
          <cell r="I1400" t="str">
            <v>19462.56</v>
          </cell>
          <cell r="J1400" t="str">
            <v>105893.98</v>
          </cell>
          <cell r="K1400" t="str">
            <v>8.25</v>
          </cell>
          <cell r="L1400" t="str">
            <v>7.45</v>
          </cell>
          <cell r="M1400"/>
          <cell r="N1400" t="str">
            <v>0.80</v>
          </cell>
          <cell r="O1400"/>
          <cell r="P1400"/>
          <cell r="Q1400"/>
          <cell r="R1400"/>
        </row>
        <row r="1401">
          <cell r="A1401" t="str">
            <v>12J1697</v>
          </cell>
          <cell r="B1401"/>
          <cell r="C1401" t="str">
            <v>12J1045</v>
          </cell>
          <cell r="D1401" t="str">
            <v>管埋</v>
          </cell>
          <cell r="E1401" t="str">
            <v>铸铁</v>
          </cell>
          <cell r="F1401" t="str">
            <v>100</v>
          </cell>
          <cell r="G1401" t="str">
            <v>拐点</v>
          </cell>
          <cell r="H1401"/>
          <cell r="I1401" t="str">
            <v>19594.49</v>
          </cell>
          <cell r="J1401" t="str">
            <v>105912.67</v>
          </cell>
          <cell r="K1401" t="str">
            <v>11.21</v>
          </cell>
          <cell r="L1401" t="str">
            <v>10.91</v>
          </cell>
          <cell r="M1401"/>
          <cell r="N1401" t="str">
            <v>0.30</v>
          </cell>
          <cell r="O1401"/>
          <cell r="P1401"/>
          <cell r="Q1401"/>
          <cell r="R1401"/>
        </row>
        <row r="1402">
          <cell r="A1402"/>
          <cell r="B1402"/>
          <cell r="C1402" t="str">
            <v>12J1698</v>
          </cell>
          <cell r="D1402" t="str">
            <v>管埋</v>
          </cell>
          <cell r="E1402" t="str">
            <v>铸铁</v>
          </cell>
          <cell r="F1402" t="str">
            <v>100</v>
          </cell>
          <cell r="G1402" t="str">
            <v>拐点</v>
          </cell>
          <cell r="H1402"/>
          <cell r="I1402" t="str">
            <v>19594.49</v>
          </cell>
          <cell r="J1402" t="str">
            <v>105912.67</v>
          </cell>
          <cell r="K1402" t="str">
            <v>11.21</v>
          </cell>
          <cell r="L1402" t="str">
            <v>10.91</v>
          </cell>
          <cell r="M1402"/>
          <cell r="N1402" t="str">
            <v>0.30</v>
          </cell>
          <cell r="O1402"/>
          <cell r="P1402"/>
          <cell r="Q1402"/>
          <cell r="R1402"/>
        </row>
        <row r="1403">
          <cell r="A1403" t="str">
            <v>12J1698</v>
          </cell>
          <cell r="B1403"/>
          <cell r="C1403" t="str">
            <v>12J1697</v>
          </cell>
          <cell r="D1403" t="str">
            <v>管埋</v>
          </cell>
          <cell r="E1403" t="str">
            <v>铸铁</v>
          </cell>
          <cell r="F1403" t="str">
            <v>100</v>
          </cell>
          <cell r="G1403" t="str">
            <v>拐点</v>
          </cell>
          <cell r="H1403" t="str">
            <v>检修井</v>
          </cell>
          <cell r="I1403" t="str">
            <v>19594.67</v>
          </cell>
          <cell r="J1403" t="str">
            <v>105912.05</v>
          </cell>
          <cell r="K1403" t="str">
            <v>11.28</v>
          </cell>
          <cell r="L1403" t="str">
            <v>10.88</v>
          </cell>
          <cell r="M1403"/>
          <cell r="N1403" t="str">
            <v>0.40</v>
          </cell>
          <cell r="O1403"/>
          <cell r="P1403"/>
          <cell r="Q1403"/>
          <cell r="R1403"/>
        </row>
        <row r="1404">
          <cell r="A1404"/>
          <cell r="B1404"/>
          <cell r="C1404" t="str">
            <v>12J1699</v>
          </cell>
          <cell r="D1404" t="str">
            <v>管埋</v>
          </cell>
          <cell r="E1404" t="str">
            <v>铸铁</v>
          </cell>
          <cell r="F1404" t="str">
            <v>100</v>
          </cell>
          <cell r="G1404" t="str">
            <v>拐点</v>
          </cell>
          <cell r="H1404" t="str">
            <v>检修井</v>
          </cell>
          <cell r="I1404" t="str">
            <v>19594.67</v>
          </cell>
          <cell r="J1404" t="str">
            <v>105912.05</v>
          </cell>
          <cell r="K1404" t="str">
            <v>11.28</v>
          </cell>
          <cell r="L1404" t="str">
            <v>10.88</v>
          </cell>
          <cell r="M1404"/>
          <cell r="N1404" t="str">
            <v>0.40</v>
          </cell>
          <cell r="O1404"/>
          <cell r="P1404"/>
          <cell r="Q1404"/>
          <cell r="R1404"/>
        </row>
        <row r="1405">
          <cell r="A1405" t="str">
            <v>12J1699</v>
          </cell>
          <cell r="B1405"/>
          <cell r="C1405" t="str">
            <v>12J1698</v>
          </cell>
          <cell r="D1405" t="str">
            <v>管埋</v>
          </cell>
          <cell r="E1405" t="str">
            <v>铸铁</v>
          </cell>
          <cell r="F1405" t="str">
            <v>100</v>
          </cell>
          <cell r="G1405" t="str">
            <v>拐点</v>
          </cell>
          <cell r="H1405" t="str">
            <v>检修井</v>
          </cell>
          <cell r="I1405" t="str">
            <v>19595.33</v>
          </cell>
          <cell r="J1405" t="str">
            <v>105911.75</v>
          </cell>
          <cell r="K1405" t="str">
            <v>11.27</v>
          </cell>
          <cell r="L1405" t="str">
            <v>10.77</v>
          </cell>
          <cell r="M1405"/>
          <cell r="N1405" t="str">
            <v>0.50</v>
          </cell>
          <cell r="O1405"/>
          <cell r="P1405"/>
          <cell r="Q1405"/>
          <cell r="R1405"/>
        </row>
        <row r="1406">
          <cell r="A1406" t="str">
            <v>12J1702</v>
          </cell>
          <cell r="B1406"/>
          <cell r="C1406" t="str">
            <v>12J107</v>
          </cell>
          <cell r="D1406" t="str">
            <v>管埋</v>
          </cell>
          <cell r="E1406" t="str">
            <v>铸铁</v>
          </cell>
          <cell r="F1406" t="str">
            <v>300</v>
          </cell>
          <cell r="G1406" t="str">
            <v>拐点</v>
          </cell>
          <cell r="H1406"/>
          <cell r="I1406" t="str">
            <v>19689.24</v>
          </cell>
          <cell r="J1406" t="str">
            <v>105561.32</v>
          </cell>
          <cell r="K1406" t="str">
            <v>4.96</v>
          </cell>
          <cell r="L1406" t="str">
            <v>4.26</v>
          </cell>
          <cell r="M1406"/>
          <cell r="N1406" t="str">
            <v>0.70</v>
          </cell>
          <cell r="O1406"/>
          <cell r="P1406"/>
          <cell r="Q1406"/>
          <cell r="R1406" t="str">
            <v>出测区</v>
          </cell>
        </row>
        <row r="1407">
          <cell r="A1407"/>
          <cell r="B1407"/>
          <cell r="C1407" t="str">
            <v>3J294</v>
          </cell>
          <cell r="D1407" t="str">
            <v>管埋</v>
          </cell>
          <cell r="E1407" t="str">
            <v>铸铁</v>
          </cell>
          <cell r="F1407" t="str">
            <v>300</v>
          </cell>
          <cell r="G1407" t="str">
            <v>拐点</v>
          </cell>
          <cell r="H1407"/>
          <cell r="I1407" t="str">
            <v>19689.24</v>
          </cell>
          <cell r="J1407" t="str">
            <v>105561.32</v>
          </cell>
          <cell r="K1407" t="str">
            <v>4.96</v>
          </cell>
          <cell r="L1407" t="str">
            <v>4.26</v>
          </cell>
          <cell r="M1407"/>
          <cell r="N1407" t="str">
            <v>0.70</v>
          </cell>
          <cell r="O1407"/>
          <cell r="P1407"/>
          <cell r="Q1407"/>
          <cell r="R1407" t="str">
            <v>出测区</v>
          </cell>
        </row>
        <row r="1408">
          <cell r="A1408" t="str">
            <v>12J1703</v>
          </cell>
          <cell r="B1408"/>
          <cell r="C1408" t="str">
            <v>12J107</v>
          </cell>
          <cell r="D1408" t="str">
            <v>管埋</v>
          </cell>
          <cell r="E1408" t="str">
            <v>铸铁</v>
          </cell>
          <cell r="F1408" t="str">
            <v>300</v>
          </cell>
          <cell r="G1408" t="str">
            <v>拐点</v>
          </cell>
          <cell r="H1408"/>
          <cell r="I1408" t="str">
            <v>19656.88</v>
          </cell>
          <cell r="J1408" t="str">
            <v>105560.83</v>
          </cell>
          <cell r="K1408" t="str">
            <v>5.01</v>
          </cell>
          <cell r="L1408" t="str">
            <v>4.31</v>
          </cell>
          <cell r="M1408"/>
          <cell r="N1408" t="str">
            <v>0.70</v>
          </cell>
          <cell r="O1408"/>
          <cell r="P1408"/>
          <cell r="Q1408"/>
          <cell r="R1408"/>
        </row>
        <row r="1409">
          <cell r="A1409"/>
          <cell r="B1409"/>
          <cell r="C1409" t="str">
            <v>12J1704</v>
          </cell>
          <cell r="D1409" t="str">
            <v>管埋</v>
          </cell>
          <cell r="E1409" t="str">
            <v>铸铁</v>
          </cell>
          <cell r="F1409" t="str">
            <v>300</v>
          </cell>
          <cell r="G1409" t="str">
            <v>拐点</v>
          </cell>
          <cell r="H1409"/>
          <cell r="I1409" t="str">
            <v>19656.88</v>
          </cell>
          <cell r="J1409" t="str">
            <v>105560.83</v>
          </cell>
          <cell r="K1409" t="str">
            <v>5.01</v>
          </cell>
          <cell r="L1409" t="str">
            <v>4.31</v>
          </cell>
          <cell r="M1409"/>
          <cell r="N1409" t="str">
            <v>0.70</v>
          </cell>
          <cell r="O1409"/>
          <cell r="P1409"/>
          <cell r="Q1409"/>
          <cell r="R1409"/>
        </row>
        <row r="1410">
          <cell r="A1410" t="str">
            <v>12J1704</v>
          </cell>
          <cell r="B1410"/>
          <cell r="C1410" t="str">
            <v>12J1703</v>
          </cell>
          <cell r="D1410" t="str">
            <v>管埋</v>
          </cell>
          <cell r="E1410" t="str">
            <v>铸铁</v>
          </cell>
          <cell r="F1410" t="str">
            <v>300</v>
          </cell>
          <cell r="G1410" t="str">
            <v>拐点</v>
          </cell>
          <cell r="H1410"/>
          <cell r="I1410" t="str">
            <v>19629.81</v>
          </cell>
          <cell r="J1410" t="str">
            <v>105552.65</v>
          </cell>
          <cell r="K1410" t="str">
            <v>4.80</v>
          </cell>
          <cell r="L1410" t="str">
            <v>4.10</v>
          </cell>
          <cell r="M1410"/>
          <cell r="N1410" t="str">
            <v>0.70</v>
          </cell>
          <cell r="O1410"/>
          <cell r="P1410"/>
          <cell r="Q1410"/>
          <cell r="R1410" t="str">
            <v>出测区</v>
          </cell>
        </row>
        <row r="1411">
          <cell r="A1411"/>
          <cell r="B1411"/>
          <cell r="C1411" t="str">
            <v>2J982</v>
          </cell>
          <cell r="D1411" t="str">
            <v>管埋</v>
          </cell>
          <cell r="E1411" t="str">
            <v>铸铁</v>
          </cell>
          <cell r="F1411" t="str">
            <v>300</v>
          </cell>
          <cell r="G1411" t="str">
            <v>拐点</v>
          </cell>
          <cell r="H1411"/>
          <cell r="I1411" t="str">
            <v>19629.81</v>
          </cell>
          <cell r="J1411" t="str">
            <v>105552.65</v>
          </cell>
          <cell r="K1411" t="str">
            <v>4.80</v>
          </cell>
          <cell r="L1411" t="str">
            <v>4.10</v>
          </cell>
          <cell r="M1411"/>
          <cell r="N1411" t="str">
            <v>0.70</v>
          </cell>
          <cell r="O1411"/>
          <cell r="P1411"/>
          <cell r="Q1411"/>
          <cell r="R1411" t="str">
            <v>出测区</v>
          </cell>
        </row>
        <row r="1412">
          <cell r="A1412" t="str">
            <v>1J151</v>
          </cell>
          <cell r="B1412"/>
          <cell r="C1412" t="str">
            <v>1J152</v>
          </cell>
          <cell r="D1412" t="str">
            <v>管埋</v>
          </cell>
          <cell r="E1412" t="str">
            <v>铸铁</v>
          </cell>
          <cell r="F1412" t="str">
            <v>100</v>
          </cell>
          <cell r="G1412" t="str">
            <v>三通</v>
          </cell>
          <cell r="H1412"/>
          <cell r="I1412" t="str">
            <v>19259.72</v>
          </cell>
          <cell r="J1412" t="str">
            <v>105857.83</v>
          </cell>
          <cell r="K1412" t="str">
            <v>6.22</v>
          </cell>
          <cell r="L1412" t="str">
            <v>4.80</v>
          </cell>
          <cell r="M1412"/>
          <cell r="N1412" t="str">
            <v>1.42</v>
          </cell>
          <cell r="O1412"/>
          <cell r="P1412"/>
          <cell r="Q1412"/>
          <cell r="R1412"/>
        </row>
        <row r="1413">
          <cell r="A1413"/>
          <cell r="B1413"/>
          <cell r="C1413" t="str">
            <v>1J155</v>
          </cell>
          <cell r="D1413" t="str">
            <v>管埋</v>
          </cell>
          <cell r="E1413" t="str">
            <v>铸铁</v>
          </cell>
          <cell r="F1413" t="str">
            <v>400</v>
          </cell>
          <cell r="G1413" t="str">
            <v>三通</v>
          </cell>
          <cell r="H1413"/>
          <cell r="I1413" t="str">
            <v>19259.72</v>
          </cell>
          <cell r="J1413" t="str">
            <v>105857.83</v>
          </cell>
          <cell r="K1413" t="str">
            <v>6.22</v>
          </cell>
          <cell r="L1413" t="str">
            <v>4.80</v>
          </cell>
          <cell r="M1413"/>
          <cell r="N1413" t="str">
            <v>1.42</v>
          </cell>
          <cell r="O1413"/>
          <cell r="P1413"/>
          <cell r="Q1413"/>
          <cell r="R1413"/>
        </row>
        <row r="1414">
          <cell r="A1414"/>
          <cell r="B1414"/>
          <cell r="C1414" t="str">
            <v>1J158</v>
          </cell>
          <cell r="D1414" t="str">
            <v>管埋</v>
          </cell>
          <cell r="E1414" t="str">
            <v>铸铁</v>
          </cell>
          <cell r="F1414" t="str">
            <v>400</v>
          </cell>
          <cell r="G1414" t="str">
            <v>三通</v>
          </cell>
          <cell r="H1414"/>
          <cell r="I1414" t="str">
            <v>19259.72</v>
          </cell>
          <cell r="J1414" t="str">
            <v>105857.83</v>
          </cell>
          <cell r="K1414" t="str">
            <v>6.22</v>
          </cell>
          <cell r="L1414" t="str">
            <v>4.80</v>
          </cell>
          <cell r="M1414"/>
          <cell r="N1414" t="str">
            <v>1.42</v>
          </cell>
          <cell r="O1414"/>
          <cell r="P1414"/>
          <cell r="Q1414"/>
          <cell r="R1414"/>
        </row>
        <row r="1415">
          <cell r="A1415" t="str">
            <v>1J152</v>
          </cell>
          <cell r="B1415"/>
          <cell r="C1415" t="str">
            <v>1J151</v>
          </cell>
          <cell r="D1415" t="str">
            <v>管埋</v>
          </cell>
          <cell r="E1415" t="str">
            <v>铸铁</v>
          </cell>
          <cell r="F1415" t="str">
            <v>100</v>
          </cell>
          <cell r="G1415" t="str">
            <v>直线点</v>
          </cell>
          <cell r="H1415" t="str">
            <v>检修井</v>
          </cell>
          <cell r="I1415" t="str">
            <v>19258.61</v>
          </cell>
          <cell r="J1415" t="str">
            <v>105857.33</v>
          </cell>
          <cell r="K1415" t="str">
            <v>6.20</v>
          </cell>
          <cell r="L1415" t="str">
            <v>4.69</v>
          </cell>
          <cell r="M1415"/>
          <cell r="N1415" t="str">
            <v>1.51</v>
          </cell>
          <cell r="O1415"/>
          <cell r="P1415"/>
          <cell r="Q1415"/>
          <cell r="R1415"/>
        </row>
        <row r="1416">
          <cell r="A1416"/>
          <cell r="B1416"/>
          <cell r="C1416" t="str">
            <v>1J153</v>
          </cell>
          <cell r="D1416" t="str">
            <v>管埋</v>
          </cell>
          <cell r="E1416" t="str">
            <v>铸铁</v>
          </cell>
          <cell r="F1416" t="str">
            <v>100</v>
          </cell>
          <cell r="G1416" t="str">
            <v>直线点</v>
          </cell>
          <cell r="H1416" t="str">
            <v>检修井</v>
          </cell>
          <cell r="I1416" t="str">
            <v>19258.61</v>
          </cell>
          <cell r="J1416" t="str">
            <v>105857.33</v>
          </cell>
          <cell r="K1416" t="str">
            <v>6.20</v>
          </cell>
          <cell r="L1416" t="str">
            <v>4.69</v>
          </cell>
          <cell r="M1416"/>
          <cell r="N1416" t="str">
            <v>1.51</v>
          </cell>
          <cell r="O1416"/>
          <cell r="P1416"/>
          <cell r="Q1416"/>
          <cell r="R1416"/>
        </row>
        <row r="1417">
          <cell r="A1417" t="str">
            <v>1J153</v>
          </cell>
          <cell r="B1417"/>
          <cell r="C1417" t="str">
            <v>1J152</v>
          </cell>
          <cell r="D1417" t="str">
            <v>管埋</v>
          </cell>
          <cell r="E1417" t="str">
            <v>铸铁</v>
          </cell>
          <cell r="F1417" t="str">
            <v>100</v>
          </cell>
          <cell r="G1417" t="str">
            <v>拐点</v>
          </cell>
          <cell r="H1417"/>
          <cell r="I1417" t="str">
            <v>19252.54</v>
          </cell>
          <cell r="J1417" t="str">
            <v>105854.16</v>
          </cell>
          <cell r="K1417" t="str">
            <v>5.81</v>
          </cell>
          <cell r="L1417" t="str">
            <v>4.56</v>
          </cell>
          <cell r="M1417"/>
          <cell r="N1417" t="str">
            <v>1.25</v>
          </cell>
          <cell r="O1417"/>
          <cell r="P1417"/>
          <cell r="Q1417"/>
          <cell r="R1417"/>
        </row>
        <row r="1418">
          <cell r="A1418"/>
          <cell r="B1418"/>
          <cell r="C1418" t="str">
            <v>1J154</v>
          </cell>
          <cell r="D1418" t="str">
            <v>管埋</v>
          </cell>
          <cell r="E1418" t="str">
            <v>铸铁</v>
          </cell>
          <cell r="F1418" t="str">
            <v>100</v>
          </cell>
          <cell r="G1418" t="str">
            <v>拐点</v>
          </cell>
          <cell r="H1418"/>
          <cell r="I1418" t="str">
            <v>19252.54</v>
          </cell>
          <cell r="J1418" t="str">
            <v>105854.16</v>
          </cell>
          <cell r="K1418" t="str">
            <v>5.81</v>
          </cell>
          <cell r="L1418" t="str">
            <v>4.56</v>
          </cell>
          <cell r="M1418"/>
          <cell r="N1418" t="str">
            <v>1.25</v>
          </cell>
          <cell r="O1418"/>
          <cell r="P1418"/>
          <cell r="Q1418"/>
          <cell r="R1418"/>
        </row>
        <row r="1419">
          <cell r="A1419" t="str">
            <v>1J154</v>
          </cell>
          <cell r="B1419"/>
          <cell r="C1419" t="str">
            <v>1J153</v>
          </cell>
          <cell r="D1419" t="str">
            <v>管埋</v>
          </cell>
          <cell r="E1419" t="str">
            <v>铸铁</v>
          </cell>
          <cell r="F1419" t="str">
            <v>100</v>
          </cell>
          <cell r="G1419" t="str">
            <v>终止点</v>
          </cell>
          <cell r="H1419" t="str">
            <v>消火栓</v>
          </cell>
          <cell r="I1419" t="str">
            <v>19254.11</v>
          </cell>
          <cell r="J1419" t="str">
            <v>105850.86</v>
          </cell>
          <cell r="K1419" t="str">
            <v>5.98</v>
          </cell>
          <cell r="L1419" t="str">
            <v>5.98</v>
          </cell>
          <cell r="M1419"/>
          <cell r="N1419" t="str">
            <v>0.00</v>
          </cell>
          <cell r="O1419"/>
          <cell r="P1419"/>
          <cell r="Q1419"/>
          <cell r="R1419"/>
        </row>
        <row r="1420">
          <cell r="A1420" t="str">
            <v>1J155</v>
          </cell>
          <cell r="B1420"/>
          <cell r="C1420" t="str">
            <v>1J151</v>
          </cell>
          <cell r="D1420" t="str">
            <v>管埋</v>
          </cell>
          <cell r="E1420" t="str">
            <v>铸铁</v>
          </cell>
          <cell r="F1420" t="str">
            <v>400</v>
          </cell>
          <cell r="G1420" t="str">
            <v>直线点</v>
          </cell>
          <cell r="H1420" t="str">
            <v>检修井</v>
          </cell>
          <cell r="I1420" t="str">
            <v>19260.81</v>
          </cell>
          <cell r="J1420" t="str">
            <v>105858.32</v>
          </cell>
          <cell r="K1420" t="str">
            <v>6.26</v>
          </cell>
          <cell r="L1420" t="str">
            <v>4.54</v>
          </cell>
          <cell r="M1420"/>
          <cell r="N1420" t="str">
            <v>1.72</v>
          </cell>
          <cell r="O1420"/>
          <cell r="P1420"/>
          <cell r="Q1420"/>
          <cell r="R1420"/>
        </row>
        <row r="1421">
          <cell r="A1421"/>
          <cell r="B1421"/>
          <cell r="C1421" t="str">
            <v>1J156</v>
          </cell>
          <cell r="D1421" t="str">
            <v>管埋</v>
          </cell>
          <cell r="E1421" t="str">
            <v>铸铁</v>
          </cell>
          <cell r="F1421" t="str">
            <v>400</v>
          </cell>
          <cell r="G1421" t="str">
            <v>直线点</v>
          </cell>
          <cell r="H1421" t="str">
            <v>检修井</v>
          </cell>
          <cell r="I1421" t="str">
            <v>19260.81</v>
          </cell>
          <cell r="J1421" t="str">
            <v>105858.32</v>
          </cell>
          <cell r="K1421" t="str">
            <v>6.26</v>
          </cell>
          <cell r="L1421" t="str">
            <v>4.54</v>
          </cell>
          <cell r="M1421"/>
          <cell r="N1421" t="str">
            <v>1.72</v>
          </cell>
          <cell r="O1421"/>
          <cell r="P1421"/>
          <cell r="Q1421"/>
          <cell r="R1421"/>
        </row>
        <row r="1422">
          <cell r="A1422" t="str">
            <v>1J156</v>
          </cell>
          <cell r="B1422"/>
          <cell r="C1422" t="str">
            <v>1J155</v>
          </cell>
          <cell r="D1422" t="str">
            <v>管埋</v>
          </cell>
          <cell r="E1422" t="str">
            <v>铸铁</v>
          </cell>
          <cell r="F1422" t="str">
            <v>400</v>
          </cell>
          <cell r="G1422" t="str">
            <v>拐点</v>
          </cell>
          <cell r="H1422"/>
          <cell r="I1422" t="str">
            <v>19262.04</v>
          </cell>
          <cell r="J1422" t="str">
            <v>105858.96</v>
          </cell>
          <cell r="K1422" t="str">
            <v>6.30</v>
          </cell>
          <cell r="L1422" t="str">
            <v>4.58</v>
          </cell>
          <cell r="M1422"/>
          <cell r="N1422" t="str">
            <v>1.72</v>
          </cell>
          <cell r="O1422"/>
          <cell r="P1422"/>
          <cell r="Q1422"/>
          <cell r="R1422"/>
        </row>
        <row r="1423">
          <cell r="A1423"/>
          <cell r="B1423"/>
          <cell r="C1423" t="str">
            <v>1J157</v>
          </cell>
          <cell r="D1423" t="str">
            <v>管埋</v>
          </cell>
          <cell r="E1423" t="str">
            <v>铸铁</v>
          </cell>
          <cell r="F1423" t="str">
            <v>400</v>
          </cell>
          <cell r="G1423" t="str">
            <v>拐点</v>
          </cell>
          <cell r="H1423"/>
          <cell r="I1423" t="str">
            <v>19262.04</v>
          </cell>
          <cell r="J1423" t="str">
            <v>105858.96</v>
          </cell>
          <cell r="K1423" t="str">
            <v>6.30</v>
          </cell>
          <cell r="L1423" t="str">
            <v>4.58</v>
          </cell>
          <cell r="M1423"/>
          <cell r="N1423" t="str">
            <v>1.72</v>
          </cell>
          <cell r="O1423"/>
          <cell r="P1423"/>
          <cell r="Q1423"/>
          <cell r="R1423"/>
        </row>
        <row r="1424">
          <cell r="A1424" t="str">
            <v>1J157</v>
          </cell>
          <cell r="B1424"/>
          <cell r="C1424" t="str">
            <v>1J156</v>
          </cell>
          <cell r="D1424" t="str">
            <v>管埋</v>
          </cell>
          <cell r="E1424" t="str">
            <v>铸铁</v>
          </cell>
          <cell r="F1424" t="str">
            <v>400</v>
          </cell>
          <cell r="G1424" t="str">
            <v>拐点</v>
          </cell>
          <cell r="H1424"/>
          <cell r="I1424" t="str">
            <v>19284.16</v>
          </cell>
          <cell r="J1424" t="str">
            <v>105859.15</v>
          </cell>
          <cell r="K1424" t="str">
            <v>6.31</v>
          </cell>
          <cell r="L1424" t="str">
            <v>4.73</v>
          </cell>
          <cell r="M1424"/>
          <cell r="N1424" t="str">
            <v>1.58</v>
          </cell>
          <cell r="O1424"/>
          <cell r="P1424"/>
          <cell r="Q1424"/>
          <cell r="R1424"/>
        </row>
        <row r="1425">
          <cell r="A1425"/>
          <cell r="B1425"/>
          <cell r="C1425" t="str">
            <v>1J433</v>
          </cell>
          <cell r="D1425" t="str">
            <v>管埋</v>
          </cell>
          <cell r="E1425" t="str">
            <v>铸铁</v>
          </cell>
          <cell r="F1425" t="str">
            <v>300</v>
          </cell>
          <cell r="G1425" t="str">
            <v>拐点</v>
          </cell>
          <cell r="H1425"/>
          <cell r="I1425" t="str">
            <v>19284.16</v>
          </cell>
          <cell r="J1425" t="str">
            <v>105859.15</v>
          </cell>
          <cell r="K1425" t="str">
            <v>6.31</v>
          </cell>
          <cell r="L1425" t="str">
            <v>4.73</v>
          </cell>
          <cell r="M1425"/>
          <cell r="N1425" t="str">
            <v>1.58</v>
          </cell>
          <cell r="O1425"/>
          <cell r="P1425"/>
          <cell r="Q1425"/>
          <cell r="R1425"/>
        </row>
        <row r="1426">
          <cell r="A1426"/>
          <cell r="B1426"/>
          <cell r="C1426" t="str">
            <v>9J207</v>
          </cell>
          <cell r="D1426" t="str">
            <v>管埋</v>
          </cell>
          <cell r="E1426" t="str">
            <v>铸铁</v>
          </cell>
          <cell r="F1426" t="str">
            <v>400</v>
          </cell>
          <cell r="G1426" t="str">
            <v>拐点</v>
          </cell>
          <cell r="H1426"/>
          <cell r="I1426" t="str">
            <v>19284.16</v>
          </cell>
          <cell r="J1426" t="str">
            <v>105859.15</v>
          </cell>
          <cell r="K1426" t="str">
            <v>6.31</v>
          </cell>
          <cell r="L1426" t="str">
            <v>4.73</v>
          </cell>
          <cell r="M1426"/>
          <cell r="N1426" t="str">
            <v>1.58</v>
          </cell>
          <cell r="O1426"/>
          <cell r="P1426"/>
          <cell r="Q1426"/>
          <cell r="R1426"/>
        </row>
        <row r="1427">
          <cell r="A1427" t="str">
            <v>1J158</v>
          </cell>
          <cell r="B1427"/>
          <cell r="C1427" t="str">
            <v>1J151</v>
          </cell>
          <cell r="D1427" t="str">
            <v>管埋</v>
          </cell>
          <cell r="E1427" t="str">
            <v>铸铁</v>
          </cell>
          <cell r="F1427" t="str">
            <v>400</v>
          </cell>
          <cell r="G1427" t="str">
            <v>拐点</v>
          </cell>
          <cell r="H1427"/>
          <cell r="I1427" t="str">
            <v>19260.38</v>
          </cell>
          <cell r="J1427" t="str">
            <v>105856.87</v>
          </cell>
          <cell r="K1427" t="str">
            <v>6.25</v>
          </cell>
          <cell r="L1427" t="str">
            <v>4.90</v>
          </cell>
          <cell r="M1427"/>
          <cell r="N1427" t="str">
            <v>1.35</v>
          </cell>
          <cell r="O1427"/>
          <cell r="P1427"/>
          <cell r="Q1427"/>
          <cell r="R1427"/>
        </row>
        <row r="1428">
          <cell r="A1428"/>
          <cell r="B1428"/>
          <cell r="C1428" t="str">
            <v>1J159</v>
          </cell>
          <cell r="D1428" t="str">
            <v>管埋</v>
          </cell>
          <cell r="E1428" t="str">
            <v>铸铁</v>
          </cell>
          <cell r="F1428" t="str">
            <v>400</v>
          </cell>
          <cell r="G1428" t="str">
            <v>拐点</v>
          </cell>
          <cell r="H1428"/>
          <cell r="I1428" t="str">
            <v>19260.38</v>
          </cell>
          <cell r="J1428" t="str">
            <v>105856.87</v>
          </cell>
          <cell r="K1428" t="str">
            <v>6.25</v>
          </cell>
          <cell r="L1428" t="str">
            <v>4.90</v>
          </cell>
          <cell r="M1428"/>
          <cell r="N1428" t="str">
            <v>1.35</v>
          </cell>
          <cell r="O1428"/>
          <cell r="P1428"/>
          <cell r="Q1428"/>
          <cell r="R1428"/>
        </row>
        <row r="1429">
          <cell r="A1429" t="str">
            <v>1J159</v>
          </cell>
          <cell r="B1429"/>
          <cell r="C1429" t="str">
            <v>1J158</v>
          </cell>
          <cell r="D1429" t="str">
            <v>管埋</v>
          </cell>
          <cell r="E1429" t="str">
            <v>铸铁</v>
          </cell>
          <cell r="F1429" t="str">
            <v>400</v>
          </cell>
          <cell r="G1429" t="str">
            <v>三通</v>
          </cell>
          <cell r="H1429"/>
          <cell r="I1429" t="str">
            <v>19253.26</v>
          </cell>
          <cell r="J1429" t="str">
            <v>105852.76</v>
          </cell>
          <cell r="K1429" t="str">
            <v>6.01</v>
          </cell>
          <cell r="L1429" t="str">
            <v>4.53</v>
          </cell>
          <cell r="M1429"/>
          <cell r="N1429" t="str">
            <v>1.48</v>
          </cell>
          <cell r="O1429"/>
          <cell r="P1429"/>
          <cell r="Q1429"/>
          <cell r="R1429"/>
        </row>
        <row r="1430">
          <cell r="A1430"/>
          <cell r="B1430"/>
          <cell r="C1430" t="str">
            <v>1J160</v>
          </cell>
          <cell r="D1430" t="str">
            <v>管埋</v>
          </cell>
          <cell r="E1430" t="str">
            <v>钢</v>
          </cell>
          <cell r="F1430" t="str">
            <v>800</v>
          </cell>
          <cell r="G1430" t="str">
            <v>三通</v>
          </cell>
          <cell r="H1430"/>
          <cell r="I1430" t="str">
            <v>19253.26</v>
          </cell>
          <cell r="J1430" t="str">
            <v>105852.76</v>
          </cell>
          <cell r="K1430" t="str">
            <v>6.01</v>
          </cell>
          <cell r="L1430" t="str">
            <v>4.53</v>
          </cell>
          <cell r="M1430"/>
          <cell r="N1430" t="str">
            <v>1.48</v>
          </cell>
          <cell r="O1430"/>
          <cell r="P1430"/>
          <cell r="Q1430"/>
          <cell r="R1430"/>
        </row>
        <row r="1431">
          <cell r="A1431"/>
          <cell r="B1431"/>
          <cell r="C1431" t="str">
            <v>1J173</v>
          </cell>
          <cell r="D1431" t="str">
            <v>管埋</v>
          </cell>
          <cell r="E1431" t="str">
            <v>钢</v>
          </cell>
          <cell r="F1431" t="str">
            <v>800</v>
          </cell>
          <cell r="G1431" t="str">
            <v>三通</v>
          </cell>
          <cell r="H1431"/>
          <cell r="I1431" t="str">
            <v>19253.26</v>
          </cell>
          <cell r="J1431" t="str">
            <v>105852.76</v>
          </cell>
          <cell r="K1431" t="str">
            <v>6.01</v>
          </cell>
          <cell r="L1431" t="str">
            <v>4.53</v>
          </cell>
          <cell r="M1431"/>
          <cell r="N1431" t="str">
            <v>1.48</v>
          </cell>
          <cell r="O1431"/>
          <cell r="P1431"/>
          <cell r="Q1431"/>
          <cell r="R1431"/>
        </row>
        <row r="1432">
          <cell r="A1432" t="str">
            <v>1J160</v>
          </cell>
          <cell r="B1432"/>
          <cell r="C1432" t="str">
            <v>1J159</v>
          </cell>
          <cell r="D1432" t="str">
            <v>管埋</v>
          </cell>
          <cell r="E1432" t="str">
            <v>钢</v>
          </cell>
          <cell r="F1432" t="str">
            <v>800</v>
          </cell>
          <cell r="G1432" t="str">
            <v>三通</v>
          </cell>
          <cell r="H1432"/>
          <cell r="I1432" t="str">
            <v>19245.05</v>
          </cell>
          <cell r="J1432" t="str">
            <v>105870.55</v>
          </cell>
          <cell r="K1432" t="str">
            <v>6.00</v>
          </cell>
          <cell r="L1432" t="str">
            <v>4.65</v>
          </cell>
          <cell r="M1432"/>
          <cell r="N1432" t="str">
            <v>1.35</v>
          </cell>
          <cell r="O1432"/>
          <cell r="P1432"/>
          <cell r="Q1432"/>
          <cell r="R1432"/>
        </row>
        <row r="1433">
          <cell r="A1433"/>
          <cell r="B1433"/>
          <cell r="C1433" t="str">
            <v>1J161</v>
          </cell>
          <cell r="D1433" t="str">
            <v>管埋</v>
          </cell>
          <cell r="E1433" t="str">
            <v>铸铁</v>
          </cell>
          <cell r="F1433" t="str">
            <v>200</v>
          </cell>
          <cell r="G1433" t="str">
            <v>三通</v>
          </cell>
          <cell r="H1433"/>
          <cell r="I1433" t="str">
            <v>19245.05</v>
          </cell>
          <cell r="J1433" t="str">
            <v>105870.55</v>
          </cell>
          <cell r="K1433" t="str">
            <v>6.00</v>
          </cell>
          <cell r="L1433" t="str">
            <v>4.65</v>
          </cell>
          <cell r="M1433"/>
          <cell r="N1433" t="str">
            <v>1.35</v>
          </cell>
          <cell r="O1433"/>
          <cell r="P1433"/>
          <cell r="Q1433"/>
          <cell r="R1433"/>
        </row>
        <row r="1434">
          <cell r="A1434"/>
          <cell r="B1434"/>
          <cell r="C1434" t="str">
            <v>1J162</v>
          </cell>
          <cell r="D1434" t="str">
            <v>管埋</v>
          </cell>
          <cell r="E1434" t="str">
            <v>钢</v>
          </cell>
          <cell r="F1434" t="str">
            <v>800</v>
          </cell>
          <cell r="G1434" t="str">
            <v>三通</v>
          </cell>
          <cell r="H1434"/>
          <cell r="I1434" t="str">
            <v>19245.05</v>
          </cell>
          <cell r="J1434" t="str">
            <v>105870.55</v>
          </cell>
          <cell r="K1434" t="str">
            <v>6.00</v>
          </cell>
          <cell r="L1434" t="str">
            <v>4.65</v>
          </cell>
          <cell r="M1434"/>
          <cell r="N1434" t="str">
            <v>1.35</v>
          </cell>
          <cell r="O1434"/>
          <cell r="P1434"/>
          <cell r="Q1434"/>
          <cell r="R1434"/>
        </row>
        <row r="1435">
          <cell r="A1435" t="str">
            <v>1J161</v>
          </cell>
          <cell r="B1435"/>
          <cell r="C1435" t="str">
            <v>1J160</v>
          </cell>
          <cell r="D1435" t="str">
            <v>管埋</v>
          </cell>
          <cell r="E1435" t="str">
            <v>铸铁</v>
          </cell>
          <cell r="F1435" t="str">
            <v>200</v>
          </cell>
          <cell r="G1435" t="str">
            <v>拐点</v>
          </cell>
          <cell r="H1435"/>
          <cell r="I1435" t="str">
            <v>19284.22</v>
          </cell>
          <cell r="J1435" t="str">
            <v>105872.63</v>
          </cell>
          <cell r="K1435" t="str">
            <v>6.47</v>
          </cell>
          <cell r="L1435" t="str">
            <v>4.95</v>
          </cell>
          <cell r="M1435"/>
          <cell r="N1435" t="str">
            <v>1.52</v>
          </cell>
          <cell r="O1435"/>
          <cell r="P1435"/>
          <cell r="Q1435"/>
          <cell r="R1435"/>
        </row>
        <row r="1436">
          <cell r="A1436"/>
          <cell r="B1436"/>
          <cell r="C1436" t="str">
            <v>9J563</v>
          </cell>
          <cell r="D1436" t="str">
            <v>管埋</v>
          </cell>
          <cell r="E1436" t="str">
            <v>铸铁</v>
          </cell>
          <cell r="F1436" t="str">
            <v>200</v>
          </cell>
          <cell r="G1436" t="str">
            <v>拐点</v>
          </cell>
          <cell r="H1436"/>
          <cell r="I1436" t="str">
            <v>19284.22</v>
          </cell>
          <cell r="J1436" t="str">
            <v>105872.63</v>
          </cell>
          <cell r="K1436" t="str">
            <v>6.47</v>
          </cell>
          <cell r="L1436" t="str">
            <v>5.22</v>
          </cell>
          <cell r="M1436"/>
          <cell r="N1436" t="str">
            <v>1.25</v>
          </cell>
          <cell r="O1436"/>
          <cell r="P1436"/>
          <cell r="Q1436"/>
          <cell r="R1436"/>
        </row>
        <row r="1437">
          <cell r="A1437" t="str">
            <v>1J162</v>
          </cell>
          <cell r="B1437"/>
          <cell r="C1437" t="str">
            <v>1J160</v>
          </cell>
          <cell r="D1437" t="str">
            <v>管埋</v>
          </cell>
          <cell r="E1437" t="str">
            <v>钢</v>
          </cell>
          <cell r="F1437" t="str">
            <v>800</v>
          </cell>
          <cell r="G1437" t="str">
            <v>三通</v>
          </cell>
          <cell r="H1437"/>
          <cell r="I1437" t="str">
            <v>19237.55</v>
          </cell>
          <cell r="J1437" t="str">
            <v>105889.46</v>
          </cell>
          <cell r="K1437" t="str">
            <v>6.14</v>
          </cell>
          <cell r="L1437" t="str">
            <v>4.82</v>
          </cell>
          <cell r="M1437"/>
          <cell r="N1437" t="str">
            <v>1.32</v>
          </cell>
          <cell r="O1437"/>
          <cell r="P1437"/>
          <cell r="Q1437"/>
          <cell r="R1437"/>
        </row>
        <row r="1438">
          <cell r="A1438"/>
          <cell r="B1438"/>
          <cell r="C1438" t="str">
            <v>1J163</v>
          </cell>
          <cell r="D1438" t="str">
            <v>管埋</v>
          </cell>
          <cell r="E1438" t="str">
            <v>钢</v>
          </cell>
          <cell r="F1438" t="str">
            <v>800</v>
          </cell>
          <cell r="G1438" t="str">
            <v>三通</v>
          </cell>
          <cell r="H1438"/>
          <cell r="I1438" t="str">
            <v>19237.55</v>
          </cell>
          <cell r="J1438" t="str">
            <v>105889.46</v>
          </cell>
          <cell r="K1438" t="str">
            <v>6.14</v>
          </cell>
          <cell r="L1438" t="str">
            <v>4.82</v>
          </cell>
          <cell r="M1438"/>
          <cell r="N1438" t="str">
            <v>1.32</v>
          </cell>
          <cell r="O1438"/>
          <cell r="P1438"/>
          <cell r="Q1438"/>
          <cell r="R1438"/>
        </row>
        <row r="1439">
          <cell r="A1439"/>
          <cell r="B1439"/>
          <cell r="C1439" t="str">
            <v>1J435</v>
          </cell>
          <cell r="D1439" t="str">
            <v>管埋</v>
          </cell>
          <cell r="E1439" t="str">
            <v>钢</v>
          </cell>
          <cell r="F1439" t="str">
            <v>600</v>
          </cell>
          <cell r="G1439" t="str">
            <v>三通</v>
          </cell>
          <cell r="H1439"/>
          <cell r="I1439" t="str">
            <v>19237.55</v>
          </cell>
          <cell r="J1439" t="str">
            <v>105889.46</v>
          </cell>
          <cell r="K1439" t="str">
            <v>6.14</v>
          </cell>
          <cell r="L1439" t="str">
            <v>4.82</v>
          </cell>
          <cell r="M1439"/>
          <cell r="N1439" t="str">
            <v>1.32</v>
          </cell>
          <cell r="O1439"/>
          <cell r="P1439"/>
          <cell r="Q1439"/>
          <cell r="R1439"/>
        </row>
        <row r="1440">
          <cell r="A1440" t="str">
            <v>1J163</v>
          </cell>
          <cell r="B1440"/>
          <cell r="C1440" t="str">
            <v>1J162</v>
          </cell>
          <cell r="D1440" t="str">
            <v>管埋</v>
          </cell>
          <cell r="E1440" t="str">
            <v>钢</v>
          </cell>
          <cell r="F1440" t="str">
            <v>800</v>
          </cell>
          <cell r="G1440" t="str">
            <v>直线点</v>
          </cell>
          <cell r="H1440"/>
          <cell r="I1440" t="str">
            <v>19224.08</v>
          </cell>
          <cell r="J1440" t="str">
            <v>105921.09</v>
          </cell>
          <cell r="K1440" t="str">
            <v>6.23</v>
          </cell>
          <cell r="L1440" t="str">
            <v>5.04</v>
          </cell>
          <cell r="M1440"/>
          <cell r="N1440" t="str">
            <v>1.19</v>
          </cell>
          <cell r="O1440"/>
          <cell r="P1440"/>
          <cell r="Q1440"/>
          <cell r="R1440" t="str">
            <v>出测区</v>
          </cell>
        </row>
        <row r="1441">
          <cell r="A1441"/>
          <cell r="B1441"/>
          <cell r="C1441" t="str">
            <v>J550</v>
          </cell>
          <cell r="D1441" t="str">
            <v>管埋</v>
          </cell>
          <cell r="E1441" t="str">
            <v>钢</v>
          </cell>
          <cell r="F1441" t="str">
            <v>800</v>
          </cell>
          <cell r="G1441" t="str">
            <v>直线点</v>
          </cell>
          <cell r="H1441"/>
          <cell r="I1441" t="str">
            <v>19224.08</v>
          </cell>
          <cell r="J1441" t="str">
            <v>105921.09</v>
          </cell>
          <cell r="K1441" t="str">
            <v>6.23</v>
          </cell>
          <cell r="L1441" t="str">
            <v>5.04</v>
          </cell>
          <cell r="M1441"/>
          <cell r="N1441" t="str">
            <v>1.19</v>
          </cell>
          <cell r="O1441"/>
          <cell r="P1441"/>
          <cell r="Q1441"/>
          <cell r="R1441" t="str">
            <v>出测区</v>
          </cell>
        </row>
        <row r="1442">
          <cell r="A1442" t="str">
            <v>1J164</v>
          </cell>
          <cell r="B1442"/>
          <cell r="C1442" t="str">
            <v>1J165</v>
          </cell>
          <cell r="D1442" t="str">
            <v>管埋</v>
          </cell>
          <cell r="E1442" t="str">
            <v>铸铁</v>
          </cell>
          <cell r="F1442" t="str">
            <v>200</v>
          </cell>
          <cell r="G1442" t="str">
            <v>终止点</v>
          </cell>
          <cell r="H1442" t="str">
            <v>预留口</v>
          </cell>
          <cell r="I1442" t="str">
            <v>19315.04</v>
          </cell>
          <cell r="J1442" t="str">
            <v>105733.30</v>
          </cell>
          <cell r="K1442" t="str">
            <v>5.58</v>
          </cell>
          <cell r="L1442" t="str">
            <v>3.63</v>
          </cell>
          <cell r="M1442"/>
          <cell r="N1442" t="str">
            <v>1.95</v>
          </cell>
          <cell r="O1442"/>
          <cell r="P1442"/>
          <cell r="Q1442"/>
          <cell r="R1442"/>
        </row>
        <row r="1443">
          <cell r="A1443" t="str">
            <v>1J165</v>
          </cell>
          <cell r="B1443"/>
          <cell r="C1443" t="str">
            <v>1J164</v>
          </cell>
          <cell r="D1443" t="str">
            <v>管埋</v>
          </cell>
          <cell r="E1443" t="str">
            <v>铸铁</v>
          </cell>
          <cell r="F1443" t="str">
            <v>200</v>
          </cell>
          <cell r="G1443" t="str">
            <v>三通</v>
          </cell>
          <cell r="H1443" t="str">
            <v>检修井</v>
          </cell>
          <cell r="I1443" t="str">
            <v>19313.37</v>
          </cell>
          <cell r="J1443" t="str">
            <v>105732.66</v>
          </cell>
          <cell r="K1443" t="str">
            <v>5.45</v>
          </cell>
          <cell r="L1443" t="str">
            <v>4.77</v>
          </cell>
          <cell r="M1443"/>
          <cell r="N1443" t="str">
            <v>0.68</v>
          </cell>
          <cell r="O1443"/>
          <cell r="P1443"/>
          <cell r="Q1443"/>
          <cell r="R1443"/>
        </row>
        <row r="1444">
          <cell r="A1444"/>
          <cell r="B1444"/>
          <cell r="C1444" t="str">
            <v>1J166</v>
          </cell>
          <cell r="D1444" t="str">
            <v>管埋</v>
          </cell>
          <cell r="E1444" t="str">
            <v>铸铁</v>
          </cell>
          <cell r="F1444" t="str">
            <v>50</v>
          </cell>
          <cell r="G1444" t="str">
            <v>三通</v>
          </cell>
          <cell r="H1444" t="str">
            <v>检修井</v>
          </cell>
          <cell r="I1444" t="str">
            <v>19313.37</v>
          </cell>
          <cell r="J1444" t="str">
            <v>105732.66</v>
          </cell>
          <cell r="K1444" t="str">
            <v>5.45</v>
          </cell>
          <cell r="L1444" t="str">
            <v>4.77</v>
          </cell>
          <cell r="M1444"/>
          <cell r="N1444" t="str">
            <v>0.68</v>
          </cell>
          <cell r="O1444"/>
          <cell r="P1444"/>
          <cell r="Q1444"/>
          <cell r="R1444"/>
        </row>
        <row r="1445">
          <cell r="A1445"/>
          <cell r="B1445"/>
          <cell r="C1445" t="str">
            <v>1J170</v>
          </cell>
          <cell r="D1445" t="str">
            <v>管埋</v>
          </cell>
          <cell r="E1445" t="str">
            <v>铸铁</v>
          </cell>
          <cell r="F1445" t="str">
            <v>200</v>
          </cell>
          <cell r="G1445" t="str">
            <v>三通</v>
          </cell>
          <cell r="H1445" t="str">
            <v>检修井</v>
          </cell>
          <cell r="I1445" t="str">
            <v>19313.37</v>
          </cell>
          <cell r="J1445" t="str">
            <v>105732.66</v>
          </cell>
          <cell r="K1445" t="str">
            <v>5.45</v>
          </cell>
          <cell r="L1445" t="str">
            <v>3.50</v>
          </cell>
          <cell r="M1445"/>
          <cell r="N1445" t="str">
            <v>1.95</v>
          </cell>
          <cell r="O1445"/>
          <cell r="P1445"/>
          <cell r="Q1445"/>
          <cell r="R1445"/>
        </row>
        <row r="1446">
          <cell r="A1446" t="str">
            <v>1J166</v>
          </cell>
          <cell r="B1446"/>
          <cell r="C1446" t="str">
            <v>1J165</v>
          </cell>
          <cell r="D1446" t="str">
            <v>管埋</v>
          </cell>
          <cell r="E1446" t="str">
            <v>铸铁</v>
          </cell>
          <cell r="F1446" t="str">
            <v>50</v>
          </cell>
          <cell r="G1446" t="str">
            <v>拐点</v>
          </cell>
          <cell r="H1446"/>
          <cell r="I1446" t="str">
            <v>19312.91</v>
          </cell>
          <cell r="J1446" t="str">
            <v>105734.49</v>
          </cell>
          <cell r="K1446" t="str">
            <v>5.53</v>
          </cell>
          <cell r="L1446" t="str">
            <v>5.25</v>
          </cell>
          <cell r="M1446"/>
          <cell r="N1446" t="str">
            <v>0.28</v>
          </cell>
          <cell r="O1446"/>
          <cell r="P1446"/>
          <cell r="Q1446"/>
          <cell r="R1446"/>
        </row>
        <row r="1447">
          <cell r="A1447"/>
          <cell r="B1447"/>
          <cell r="C1447" t="str">
            <v>1J167</v>
          </cell>
          <cell r="D1447" t="str">
            <v>管埋</v>
          </cell>
          <cell r="E1447" t="str">
            <v>铸铁</v>
          </cell>
          <cell r="F1447" t="str">
            <v>50</v>
          </cell>
          <cell r="G1447" t="str">
            <v>拐点</v>
          </cell>
          <cell r="H1447"/>
          <cell r="I1447" t="str">
            <v>19312.91</v>
          </cell>
          <cell r="J1447" t="str">
            <v>105734.49</v>
          </cell>
          <cell r="K1447" t="str">
            <v>5.53</v>
          </cell>
          <cell r="L1447" t="str">
            <v>5.25</v>
          </cell>
          <cell r="M1447"/>
          <cell r="N1447" t="str">
            <v>0.28</v>
          </cell>
          <cell r="O1447"/>
          <cell r="P1447"/>
          <cell r="Q1447"/>
          <cell r="R1447"/>
        </row>
        <row r="1448">
          <cell r="A1448" t="str">
            <v>1J167</v>
          </cell>
          <cell r="B1448"/>
          <cell r="C1448" t="str">
            <v>1J166</v>
          </cell>
          <cell r="D1448" t="str">
            <v>管埋</v>
          </cell>
          <cell r="E1448" t="str">
            <v>铸铁</v>
          </cell>
          <cell r="F1448" t="str">
            <v>50</v>
          </cell>
          <cell r="G1448" t="str">
            <v>拐点</v>
          </cell>
          <cell r="H1448"/>
          <cell r="I1448" t="str">
            <v>19313.51</v>
          </cell>
          <cell r="J1448" t="str">
            <v>105734.77</v>
          </cell>
          <cell r="K1448" t="str">
            <v>5.60</v>
          </cell>
          <cell r="L1448" t="str">
            <v>5.35</v>
          </cell>
          <cell r="M1448"/>
          <cell r="N1448" t="str">
            <v>0.25</v>
          </cell>
          <cell r="O1448"/>
          <cell r="P1448"/>
          <cell r="Q1448"/>
          <cell r="R1448"/>
        </row>
        <row r="1449">
          <cell r="A1449"/>
          <cell r="B1449"/>
          <cell r="C1449" t="str">
            <v>1J168</v>
          </cell>
          <cell r="D1449" t="str">
            <v>管埋</v>
          </cell>
          <cell r="E1449" t="str">
            <v>PE</v>
          </cell>
          <cell r="F1449" t="str">
            <v>50</v>
          </cell>
          <cell r="G1449" t="str">
            <v>拐点</v>
          </cell>
          <cell r="H1449"/>
          <cell r="I1449" t="str">
            <v>19313.51</v>
          </cell>
          <cell r="J1449" t="str">
            <v>105734.77</v>
          </cell>
          <cell r="K1449" t="str">
            <v>5.60</v>
          </cell>
          <cell r="L1449" t="str">
            <v>5.35</v>
          </cell>
          <cell r="M1449"/>
          <cell r="N1449" t="str">
            <v>0.25</v>
          </cell>
          <cell r="O1449"/>
          <cell r="P1449"/>
          <cell r="Q1449"/>
          <cell r="R1449"/>
        </row>
        <row r="1450">
          <cell r="A1450" t="str">
            <v>1J168</v>
          </cell>
          <cell r="B1450"/>
          <cell r="C1450" t="str">
            <v>1J167</v>
          </cell>
          <cell r="D1450" t="str">
            <v>管埋</v>
          </cell>
          <cell r="E1450" t="str">
            <v>PE</v>
          </cell>
          <cell r="F1450" t="str">
            <v>50</v>
          </cell>
          <cell r="G1450" t="str">
            <v>拐点</v>
          </cell>
          <cell r="H1450"/>
          <cell r="I1450" t="str">
            <v>19314.07</v>
          </cell>
          <cell r="J1450" t="str">
            <v>105733.57</v>
          </cell>
          <cell r="K1450" t="str">
            <v>5.58</v>
          </cell>
          <cell r="L1450" t="str">
            <v>5.58</v>
          </cell>
          <cell r="M1450"/>
          <cell r="N1450" t="str">
            <v>0.00</v>
          </cell>
          <cell r="O1450"/>
          <cell r="P1450"/>
          <cell r="Q1450"/>
          <cell r="R1450"/>
        </row>
        <row r="1451">
          <cell r="A1451"/>
          <cell r="B1451"/>
          <cell r="C1451" t="str">
            <v>1J169</v>
          </cell>
          <cell r="D1451" t="str">
            <v>管埋</v>
          </cell>
          <cell r="E1451" t="str">
            <v>PE</v>
          </cell>
          <cell r="F1451" t="str">
            <v>50</v>
          </cell>
          <cell r="G1451" t="str">
            <v>拐点</v>
          </cell>
          <cell r="H1451"/>
          <cell r="I1451" t="str">
            <v>19314.07</v>
          </cell>
          <cell r="J1451" t="str">
            <v>105733.57</v>
          </cell>
          <cell r="K1451" t="str">
            <v>5.58</v>
          </cell>
          <cell r="L1451" t="str">
            <v>5.58</v>
          </cell>
          <cell r="M1451"/>
          <cell r="N1451" t="str">
            <v>0.00</v>
          </cell>
          <cell r="O1451"/>
          <cell r="P1451"/>
          <cell r="Q1451"/>
          <cell r="R1451"/>
        </row>
        <row r="1452">
          <cell r="A1452" t="str">
            <v>1J169</v>
          </cell>
          <cell r="B1452"/>
          <cell r="C1452" t="str">
            <v>1J168</v>
          </cell>
          <cell r="D1452" t="str">
            <v>管埋</v>
          </cell>
          <cell r="E1452" t="str">
            <v>PE</v>
          </cell>
          <cell r="F1452" t="str">
            <v>50</v>
          </cell>
          <cell r="G1452" t="str">
            <v>拐点</v>
          </cell>
          <cell r="H1452"/>
          <cell r="I1452" t="str">
            <v>19329.27</v>
          </cell>
          <cell r="J1452" t="str">
            <v>105739.44</v>
          </cell>
          <cell r="K1452" t="str">
            <v>5.93</v>
          </cell>
          <cell r="L1452" t="str">
            <v>5.61</v>
          </cell>
          <cell r="M1452"/>
          <cell r="N1452" t="str">
            <v>0.32</v>
          </cell>
          <cell r="O1452"/>
          <cell r="P1452"/>
          <cell r="Q1452"/>
          <cell r="R1452" t="str">
            <v>接用户</v>
          </cell>
        </row>
        <row r="1453">
          <cell r="A1453" t="str">
            <v>1J170</v>
          </cell>
          <cell r="B1453"/>
          <cell r="C1453" t="str">
            <v>1J165</v>
          </cell>
          <cell r="D1453" t="str">
            <v>管埋</v>
          </cell>
          <cell r="E1453" t="str">
            <v>铸铁</v>
          </cell>
          <cell r="F1453" t="str">
            <v>200</v>
          </cell>
          <cell r="G1453" t="str">
            <v>三通</v>
          </cell>
          <cell r="H1453"/>
          <cell r="I1453" t="str">
            <v>19304.98</v>
          </cell>
          <cell r="J1453" t="str">
            <v>105729.28</v>
          </cell>
          <cell r="K1453" t="str">
            <v>5.24</v>
          </cell>
          <cell r="L1453" t="str">
            <v>3.72</v>
          </cell>
          <cell r="M1453"/>
          <cell r="N1453" t="str">
            <v>1.52</v>
          </cell>
          <cell r="O1453"/>
          <cell r="P1453"/>
          <cell r="Q1453"/>
          <cell r="R1453"/>
        </row>
        <row r="1454">
          <cell r="A1454"/>
          <cell r="B1454"/>
          <cell r="C1454" t="str">
            <v>1J171</v>
          </cell>
          <cell r="D1454" t="str">
            <v>管埋</v>
          </cell>
          <cell r="E1454" t="str">
            <v>钢</v>
          </cell>
          <cell r="F1454" t="str">
            <v>800</v>
          </cell>
          <cell r="G1454" t="str">
            <v>三通</v>
          </cell>
          <cell r="H1454"/>
          <cell r="I1454" t="str">
            <v>19304.98</v>
          </cell>
          <cell r="J1454" t="str">
            <v>105729.28</v>
          </cell>
          <cell r="K1454" t="str">
            <v>5.24</v>
          </cell>
          <cell r="L1454" t="str">
            <v>3.72</v>
          </cell>
          <cell r="M1454"/>
          <cell r="N1454" t="str">
            <v>1.52</v>
          </cell>
          <cell r="O1454"/>
          <cell r="P1454"/>
          <cell r="Q1454"/>
          <cell r="R1454"/>
        </row>
        <row r="1455">
          <cell r="A1455"/>
          <cell r="B1455"/>
          <cell r="C1455" t="str">
            <v>1J209</v>
          </cell>
          <cell r="D1455" t="str">
            <v>管埋</v>
          </cell>
          <cell r="E1455" t="str">
            <v>钢</v>
          </cell>
          <cell r="F1455" t="str">
            <v>800</v>
          </cell>
          <cell r="G1455" t="str">
            <v>三通</v>
          </cell>
          <cell r="H1455"/>
          <cell r="I1455" t="str">
            <v>19304.98</v>
          </cell>
          <cell r="J1455" t="str">
            <v>105729.28</v>
          </cell>
          <cell r="K1455" t="str">
            <v>5.24</v>
          </cell>
          <cell r="L1455" t="str">
            <v>3.72</v>
          </cell>
          <cell r="M1455"/>
          <cell r="N1455" t="str">
            <v>1.52</v>
          </cell>
          <cell r="O1455"/>
          <cell r="P1455"/>
          <cell r="Q1455"/>
          <cell r="R1455"/>
        </row>
        <row r="1456">
          <cell r="A1456" t="str">
            <v>1J171</v>
          </cell>
          <cell r="B1456"/>
          <cell r="C1456" t="str">
            <v>1J170</v>
          </cell>
          <cell r="D1456" t="str">
            <v>管埋</v>
          </cell>
          <cell r="E1456" t="str">
            <v>钢</v>
          </cell>
          <cell r="F1456" t="str">
            <v>800</v>
          </cell>
          <cell r="G1456" t="str">
            <v>直线点</v>
          </cell>
          <cell r="H1456"/>
          <cell r="I1456" t="str">
            <v>19276.62</v>
          </cell>
          <cell r="J1456" t="str">
            <v>105797.97</v>
          </cell>
          <cell r="K1456" t="str">
            <v>5.50</v>
          </cell>
          <cell r="L1456" t="str">
            <v>3.95</v>
          </cell>
          <cell r="M1456"/>
          <cell r="N1456" t="str">
            <v>1.55</v>
          </cell>
          <cell r="O1456"/>
          <cell r="P1456"/>
          <cell r="Q1456"/>
          <cell r="R1456"/>
        </row>
        <row r="1457">
          <cell r="A1457"/>
          <cell r="B1457"/>
          <cell r="C1457" t="str">
            <v>1J172</v>
          </cell>
          <cell r="D1457" t="str">
            <v>管埋</v>
          </cell>
          <cell r="E1457" t="str">
            <v>钢</v>
          </cell>
          <cell r="F1457" t="str">
            <v>800</v>
          </cell>
          <cell r="G1457" t="str">
            <v>直线点</v>
          </cell>
          <cell r="H1457"/>
          <cell r="I1457" t="str">
            <v>19276.62</v>
          </cell>
          <cell r="J1457" t="str">
            <v>105797.97</v>
          </cell>
          <cell r="K1457" t="str">
            <v>5.50</v>
          </cell>
          <cell r="L1457" t="str">
            <v>3.95</v>
          </cell>
          <cell r="M1457"/>
          <cell r="N1457" t="str">
            <v>1.55</v>
          </cell>
          <cell r="O1457"/>
          <cell r="P1457"/>
          <cell r="Q1457"/>
          <cell r="R1457"/>
        </row>
        <row r="1458">
          <cell r="A1458" t="str">
            <v>1J172</v>
          </cell>
          <cell r="B1458"/>
          <cell r="C1458" t="str">
            <v>1J171</v>
          </cell>
          <cell r="D1458" t="str">
            <v>管埋</v>
          </cell>
          <cell r="E1458" t="str">
            <v>钢</v>
          </cell>
          <cell r="F1458" t="str">
            <v>800</v>
          </cell>
          <cell r="G1458" t="str">
            <v>直线点</v>
          </cell>
          <cell r="H1458"/>
          <cell r="I1458" t="str">
            <v>19265.15</v>
          </cell>
          <cell r="J1458" t="str">
            <v>105823.89</v>
          </cell>
          <cell r="K1458" t="str">
            <v>5.63</v>
          </cell>
          <cell r="L1458" t="str">
            <v>4.11</v>
          </cell>
          <cell r="M1458"/>
          <cell r="N1458" t="str">
            <v>1.52</v>
          </cell>
          <cell r="O1458"/>
          <cell r="P1458"/>
          <cell r="Q1458"/>
          <cell r="R1458"/>
        </row>
        <row r="1459">
          <cell r="A1459"/>
          <cell r="B1459"/>
          <cell r="C1459" t="str">
            <v>1J173</v>
          </cell>
          <cell r="D1459" t="str">
            <v>管埋</v>
          </cell>
          <cell r="E1459" t="str">
            <v>钢</v>
          </cell>
          <cell r="F1459" t="str">
            <v>800</v>
          </cell>
          <cell r="G1459" t="str">
            <v>直线点</v>
          </cell>
          <cell r="H1459"/>
          <cell r="I1459" t="str">
            <v>19265.15</v>
          </cell>
          <cell r="J1459" t="str">
            <v>105823.89</v>
          </cell>
          <cell r="K1459" t="str">
            <v>5.63</v>
          </cell>
          <cell r="L1459" t="str">
            <v>4.11</v>
          </cell>
          <cell r="M1459"/>
          <cell r="N1459" t="str">
            <v>1.52</v>
          </cell>
          <cell r="O1459"/>
          <cell r="P1459"/>
          <cell r="Q1459"/>
          <cell r="R1459"/>
        </row>
        <row r="1460">
          <cell r="A1460" t="str">
            <v>1J173</v>
          </cell>
          <cell r="B1460"/>
          <cell r="C1460" t="str">
            <v>1J159</v>
          </cell>
          <cell r="D1460" t="str">
            <v>管埋</v>
          </cell>
          <cell r="E1460" t="str">
            <v>钢</v>
          </cell>
          <cell r="F1460" t="str">
            <v>800</v>
          </cell>
          <cell r="G1460" t="str">
            <v>三通</v>
          </cell>
          <cell r="H1460"/>
          <cell r="I1460" t="str">
            <v>19258.80</v>
          </cell>
          <cell r="J1460" t="str">
            <v>105840.21</v>
          </cell>
          <cell r="K1460" t="str">
            <v>5.69</v>
          </cell>
          <cell r="L1460" t="str">
            <v>4.19</v>
          </cell>
          <cell r="M1460"/>
          <cell r="N1460" t="str">
            <v>1.50</v>
          </cell>
          <cell r="O1460"/>
          <cell r="P1460"/>
          <cell r="Q1460"/>
          <cell r="R1460"/>
        </row>
        <row r="1461">
          <cell r="A1461"/>
          <cell r="B1461"/>
          <cell r="C1461" t="str">
            <v>1J172</v>
          </cell>
          <cell r="D1461" t="str">
            <v>管埋</v>
          </cell>
          <cell r="E1461" t="str">
            <v>钢</v>
          </cell>
          <cell r="F1461" t="str">
            <v>800</v>
          </cell>
          <cell r="G1461" t="str">
            <v>三通</v>
          </cell>
          <cell r="H1461"/>
          <cell r="I1461" t="str">
            <v>19258.80</v>
          </cell>
          <cell r="J1461" t="str">
            <v>105840.21</v>
          </cell>
          <cell r="K1461" t="str">
            <v>5.69</v>
          </cell>
          <cell r="L1461" t="str">
            <v>4.19</v>
          </cell>
          <cell r="M1461"/>
          <cell r="N1461" t="str">
            <v>1.50</v>
          </cell>
          <cell r="O1461"/>
          <cell r="P1461"/>
          <cell r="Q1461"/>
          <cell r="R1461"/>
        </row>
        <row r="1462">
          <cell r="A1462"/>
          <cell r="B1462"/>
          <cell r="C1462" t="str">
            <v>1J174</v>
          </cell>
          <cell r="D1462" t="str">
            <v>管埋</v>
          </cell>
          <cell r="E1462" t="str">
            <v>铸铁</v>
          </cell>
          <cell r="F1462" t="str">
            <v>200</v>
          </cell>
          <cell r="G1462" t="str">
            <v>三通</v>
          </cell>
          <cell r="H1462"/>
          <cell r="I1462" t="str">
            <v>19258.80</v>
          </cell>
          <cell r="J1462" t="str">
            <v>105840.21</v>
          </cell>
          <cell r="K1462" t="str">
            <v>5.69</v>
          </cell>
          <cell r="L1462" t="str">
            <v>4.19</v>
          </cell>
          <cell r="M1462"/>
          <cell r="N1462" t="str">
            <v>1.50</v>
          </cell>
          <cell r="O1462"/>
          <cell r="P1462"/>
          <cell r="Q1462"/>
          <cell r="R1462"/>
        </row>
        <row r="1463">
          <cell r="A1463" t="str">
            <v>1J174</v>
          </cell>
          <cell r="B1463"/>
          <cell r="C1463" t="str">
            <v>1J173</v>
          </cell>
          <cell r="D1463" t="str">
            <v>管埋</v>
          </cell>
          <cell r="E1463" t="str">
            <v>铸铁</v>
          </cell>
          <cell r="F1463" t="str">
            <v>200</v>
          </cell>
          <cell r="G1463" t="str">
            <v>直线点</v>
          </cell>
          <cell r="H1463" t="str">
            <v>检修井</v>
          </cell>
          <cell r="I1463" t="str">
            <v>19266.48</v>
          </cell>
          <cell r="J1463" t="str">
            <v>105843.90</v>
          </cell>
          <cell r="K1463" t="str">
            <v>6.29</v>
          </cell>
          <cell r="L1463" t="str">
            <v>4.14</v>
          </cell>
          <cell r="M1463"/>
          <cell r="N1463" t="str">
            <v>2.15</v>
          </cell>
          <cell r="O1463"/>
          <cell r="P1463"/>
          <cell r="Q1463"/>
          <cell r="R1463"/>
        </row>
        <row r="1464">
          <cell r="A1464"/>
          <cell r="B1464"/>
          <cell r="C1464" t="str">
            <v>1J175</v>
          </cell>
          <cell r="D1464" t="str">
            <v>管埋</v>
          </cell>
          <cell r="E1464" t="str">
            <v>铸铁</v>
          </cell>
          <cell r="F1464" t="str">
            <v>200</v>
          </cell>
          <cell r="G1464" t="str">
            <v>直线点</v>
          </cell>
          <cell r="H1464" t="str">
            <v>检修井</v>
          </cell>
          <cell r="I1464" t="str">
            <v>19266.48</v>
          </cell>
          <cell r="J1464" t="str">
            <v>105843.90</v>
          </cell>
          <cell r="K1464" t="str">
            <v>6.29</v>
          </cell>
          <cell r="L1464" t="str">
            <v>4.14</v>
          </cell>
          <cell r="M1464"/>
          <cell r="N1464" t="str">
            <v>2.15</v>
          </cell>
          <cell r="O1464"/>
          <cell r="P1464"/>
          <cell r="Q1464"/>
          <cell r="R1464"/>
        </row>
        <row r="1465">
          <cell r="A1465" t="str">
            <v>1J175</v>
          </cell>
          <cell r="B1465"/>
          <cell r="C1465" t="str">
            <v>1J174</v>
          </cell>
          <cell r="D1465" t="str">
            <v>管埋</v>
          </cell>
          <cell r="E1465" t="str">
            <v>铸铁</v>
          </cell>
          <cell r="F1465" t="str">
            <v>200</v>
          </cell>
          <cell r="G1465" t="str">
            <v>拐点</v>
          </cell>
          <cell r="H1465"/>
          <cell r="I1465" t="str">
            <v>19268.08</v>
          </cell>
          <cell r="J1465" t="str">
            <v>105844.78</v>
          </cell>
          <cell r="K1465" t="str">
            <v>6.45</v>
          </cell>
          <cell r="L1465" t="str">
            <v>4.35</v>
          </cell>
          <cell r="M1465"/>
          <cell r="N1465" t="str">
            <v>2.10</v>
          </cell>
          <cell r="O1465"/>
          <cell r="P1465"/>
          <cell r="Q1465"/>
          <cell r="R1465"/>
        </row>
        <row r="1466">
          <cell r="A1466"/>
          <cell r="B1466"/>
          <cell r="C1466" t="str">
            <v>1J794</v>
          </cell>
          <cell r="D1466" t="str">
            <v>管埋</v>
          </cell>
          <cell r="E1466" t="str">
            <v>铸铁</v>
          </cell>
          <cell r="F1466" t="str">
            <v>200</v>
          </cell>
          <cell r="G1466" t="str">
            <v>拐点</v>
          </cell>
          <cell r="H1466"/>
          <cell r="I1466" t="str">
            <v>19268.08</v>
          </cell>
          <cell r="J1466" t="str">
            <v>105844.78</v>
          </cell>
          <cell r="K1466" t="str">
            <v>6.45</v>
          </cell>
          <cell r="L1466" t="str">
            <v>4.35</v>
          </cell>
          <cell r="M1466"/>
          <cell r="N1466" t="str">
            <v>2.10</v>
          </cell>
          <cell r="O1466"/>
          <cell r="P1466"/>
          <cell r="Q1466"/>
          <cell r="R1466"/>
        </row>
        <row r="1467">
          <cell r="A1467" t="str">
            <v>1J203</v>
          </cell>
          <cell r="B1467"/>
          <cell r="C1467" t="str">
            <v>1J204</v>
          </cell>
          <cell r="D1467" t="str">
            <v>管埋</v>
          </cell>
          <cell r="E1467" t="str">
            <v>钢</v>
          </cell>
          <cell r="F1467" t="str">
            <v>800</v>
          </cell>
          <cell r="G1467" t="str">
            <v>直线点</v>
          </cell>
          <cell r="H1467"/>
          <cell r="I1467" t="str">
            <v>19391.67</v>
          </cell>
          <cell r="J1467" t="str">
            <v>105523.93</v>
          </cell>
          <cell r="K1467" t="str">
            <v>4.86</v>
          </cell>
          <cell r="L1467" t="str">
            <v>3.08</v>
          </cell>
          <cell r="M1467"/>
          <cell r="N1467" t="str">
            <v>1.78</v>
          </cell>
          <cell r="O1467"/>
          <cell r="P1467"/>
          <cell r="Q1467"/>
          <cell r="R1467" t="str">
            <v>出测区</v>
          </cell>
        </row>
        <row r="1468">
          <cell r="A1468"/>
          <cell r="B1468"/>
          <cell r="C1468" t="str">
            <v>1J638</v>
          </cell>
          <cell r="D1468" t="str">
            <v>管埋</v>
          </cell>
          <cell r="E1468" t="str">
            <v>钢</v>
          </cell>
          <cell r="F1468" t="str">
            <v>800</v>
          </cell>
          <cell r="G1468" t="str">
            <v>直线点</v>
          </cell>
          <cell r="H1468"/>
          <cell r="I1468" t="str">
            <v>19391.67</v>
          </cell>
          <cell r="J1468" t="str">
            <v>105523.93</v>
          </cell>
          <cell r="K1468" t="str">
            <v>4.86</v>
          </cell>
          <cell r="L1468" t="str">
            <v>3.08</v>
          </cell>
          <cell r="M1468"/>
          <cell r="N1468" t="str">
            <v>1.78</v>
          </cell>
          <cell r="O1468"/>
          <cell r="P1468"/>
          <cell r="Q1468"/>
          <cell r="R1468" t="str">
            <v>出测区</v>
          </cell>
        </row>
        <row r="1469">
          <cell r="A1469" t="str">
            <v>1J204</v>
          </cell>
          <cell r="B1469"/>
          <cell r="C1469" t="str">
            <v>1J203</v>
          </cell>
          <cell r="D1469" t="str">
            <v>管埋</v>
          </cell>
          <cell r="E1469" t="str">
            <v>钢</v>
          </cell>
          <cell r="F1469" t="str">
            <v>800</v>
          </cell>
          <cell r="G1469" t="str">
            <v>直线点</v>
          </cell>
          <cell r="H1469"/>
          <cell r="I1469" t="str">
            <v>19379.04</v>
          </cell>
          <cell r="J1469" t="str">
            <v>105554.07</v>
          </cell>
          <cell r="K1469" t="str">
            <v>4.97</v>
          </cell>
          <cell r="L1469" t="str">
            <v>3.22</v>
          </cell>
          <cell r="M1469"/>
          <cell r="N1469" t="str">
            <v>1.75</v>
          </cell>
          <cell r="O1469"/>
          <cell r="P1469"/>
          <cell r="Q1469"/>
          <cell r="R1469"/>
        </row>
        <row r="1470">
          <cell r="A1470"/>
          <cell r="B1470"/>
          <cell r="C1470" t="str">
            <v>1J205</v>
          </cell>
          <cell r="D1470" t="str">
            <v>管埋</v>
          </cell>
          <cell r="E1470" t="str">
            <v>钢</v>
          </cell>
          <cell r="F1470" t="str">
            <v>800</v>
          </cell>
          <cell r="G1470" t="str">
            <v>直线点</v>
          </cell>
          <cell r="H1470"/>
          <cell r="I1470" t="str">
            <v>19379.04</v>
          </cell>
          <cell r="J1470" t="str">
            <v>105554.07</v>
          </cell>
          <cell r="K1470" t="str">
            <v>4.97</v>
          </cell>
          <cell r="L1470" t="str">
            <v>3.22</v>
          </cell>
          <cell r="M1470"/>
          <cell r="N1470" t="str">
            <v>1.75</v>
          </cell>
          <cell r="O1470"/>
          <cell r="P1470"/>
          <cell r="Q1470"/>
          <cell r="R1470"/>
        </row>
        <row r="1471">
          <cell r="A1471" t="str">
            <v>1J205</v>
          </cell>
          <cell r="B1471"/>
          <cell r="C1471" t="str">
            <v>1J204</v>
          </cell>
          <cell r="D1471" t="str">
            <v>管埋</v>
          </cell>
          <cell r="E1471" t="str">
            <v>钢</v>
          </cell>
          <cell r="F1471" t="str">
            <v>800</v>
          </cell>
          <cell r="G1471" t="str">
            <v>直线点</v>
          </cell>
          <cell r="H1471"/>
          <cell r="I1471" t="str">
            <v>19363.23</v>
          </cell>
          <cell r="J1471" t="str">
            <v>105590.87</v>
          </cell>
          <cell r="K1471" t="str">
            <v>5.12</v>
          </cell>
          <cell r="L1471" t="str">
            <v>3.40</v>
          </cell>
          <cell r="M1471"/>
          <cell r="N1471" t="str">
            <v>1.72</v>
          </cell>
          <cell r="O1471"/>
          <cell r="P1471"/>
          <cell r="Q1471"/>
          <cell r="R1471"/>
        </row>
        <row r="1472">
          <cell r="A1472"/>
          <cell r="B1472"/>
          <cell r="C1472" t="str">
            <v>1J206</v>
          </cell>
          <cell r="D1472" t="str">
            <v>管埋</v>
          </cell>
          <cell r="E1472" t="str">
            <v>钢</v>
          </cell>
          <cell r="F1472" t="str">
            <v>800</v>
          </cell>
          <cell r="G1472" t="str">
            <v>直线点</v>
          </cell>
          <cell r="H1472"/>
          <cell r="I1472" t="str">
            <v>19363.23</v>
          </cell>
          <cell r="J1472" t="str">
            <v>105590.87</v>
          </cell>
          <cell r="K1472" t="str">
            <v>5.12</v>
          </cell>
          <cell r="L1472" t="str">
            <v>3.40</v>
          </cell>
          <cell r="M1472"/>
          <cell r="N1472" t="str">
            <v>1.72</v>
          </cell>
          <cell r="O1472"/>
          <cell r="P1472"/>
          <cell r="Q1472"/>
          <cell r="R1472"/>
        </row>
        <row r="1473">
          <cell r="A1473" t="str">
            <v>1J206</v>
          </cell>
          <cell r="B1473"/>
          <cell r="C1473" t="str">
            <v>1J205</v>
          </cell>
          <cell r="D1473" t="str">
            <v>管埋</v>
          </cell>
          <cell r="E1473" t="str">
            <v>钢</v>
          </cell>
          <cell r="F1473" t="str">
            <v>800</v>
          </cell>
          <cell r="G1473" t="str">
            <v>三通</v>
          </cell>
          <cell r="H1473"/>
          <cell r="I1473" t="str">
            <v>19350.25</v>
          </cell>
          <cell r="J1473" t="str">
            <v>105622.82</v>
          </cell>
          <cell r="K1473" t="str">
            <v>4.97</v>
          </cell>
          <cell r="L1473" t="str">
            <v>3.35</v>
          </cell>
          <cell r="M1473"/>
          <cell r="N1473" t="str">
            <v>1.62</v>
          </cell>
          <cell r="O1473"/>
          <cell r="P1473"/>
          <cell r="Q1473"/>
          <cell r="R1473"/>
        </row>
        <row r="1474">
          <cell r="A1474"/>
          <cell r="B1474"/>
          <cell r="C1474" t="str">
            <v>1J207</v>
          </cell>
          <cell r="D1474" t="str">
            <v>管埋</v>
          </cell>
          <cell r="E1474" t="str">
            <v>铸铁</v>
          </cell>
          <cell r="F1474" t="str">
            <v>300</v>
          </cell>
          <cell r="G1474" t="str">
            <v>三通</v>
          </cell>
          <cell r="H1474"/>
          <cell r="I1474" t="str">
            <v>19350.25</v>
          </cell>
          <cell r="J1474" t="str">
            <v>105622.82</v>
          </cell>
          <cell r="K1474" t="str">
            <v>4.97</v>
          </cell>
          <cell r="L1474" t="str">
            <v>3.35</v>
          </cell>
          <cell r="M1474"/>
          <cell r="N1474" t="str">
            <v>1.62</v>
          </cell>
          <cell r="O1474"/>
          <cell r="P1474"/>
          <cell r="Q1474"/>
          <cell r="R1474"/>
        </row>
        <row r="1475">
          <cell r="A1475"/>
          <cell r="B1475"/>
          <cell r="C1475" t="str">
            <v>1J209</v>
          </cell>
          <cell r="D1475" t="str">
            <v>管埋</v>
          </cell>
          <cell r="E1475" t="str">
            <v>钢</v>
          </cell>
          <cell r="F1475" t="str">
            <v>800</v>
          </cell>
          <cell r="G1475" t="str">
            <v>三通</v>
          </cell>
          <cell r="H1475"/>
          <cell r="I1475" t="str">
            <v>19350.25</v>
          </cell>
          <cell r="J1475" t="str">
            <v>105622.82</v>
          </cell>
          <cell r="K1475" t="str">
            <v>4.97</v>
          </cell>
          <cell r="L1475" t="str">
            <v>3.35</v>
          </cell>
          <cell r="M1475"/>
          <cell r="N1475" t="str">
            <v>1.62</v>
          </cell>
          <cell r="O1475"/>
          <cell r="P1475"/>
          <cell r="Q1475"/>
          <cell r="R1475"/>
        </row>
        <row r="1476">
          <cell r="A1476" t="str">
            <v>1J207</v>
          </cell>
          <cell r="B1476"/>
          <cell r="C1476" t="str">
            <v>1J206</v>
          </cell>
          <cell r="D1476" t="str">
            <v>管埋</v>
          </cell>
          <cell r="E1476" t="str">
            <v>铸铁</v>
          </cell>
          <cell r="F1476" t="str">
            <v>300</v>
          </cell>
          <cell r="G1476" t="str">
            <v>直线点</v>
          </cell>
          <cell r="H1476" t="str">
            <v>检修井</v>
          </cell>
          <cell r="I1476" t="str">
            <v>19351.10</v>
          </cell>
          <cell r="J1476" t="str">
            <v>105623.15</v>
          </cell>
          <cell r="K1476" t="str">
            <v>4.95</v>
          </cell>
          <cell r="L1476" t="str">
            <v>3.75</v>
          </cell>
          <cell r="M1476"/>
          <cell r="N1476" t="str">
            <v>1.20</v>
          </cell>
          <cell r="O1476"/>
          <cell r="P1476"/>
          <cell r="Q1476"/>
          <cell r="R1476"/>
        </row>
        <row r="1477">
          <cell r="A1477"/>
          <cell r="B1477"/>
          <cell r="C1477" t="str">
            <v>1J208</v>
          </cell>
          <cell r="D1477" t="str">
            <v>管埋</v>
          </cell>
          <cell r="E1477" t="str">
            <v>铸铁</v>
          </cell>
          <cell r="F1477" t="str">
            <v>300</v>
          </cell>
          <cell r="G1477" t="str">
            <v>直线点</v>
          </cell>
          <cell r="H1477" t="str">
            <v>检修井</v>
          </cell>
          <cell r="I1477" t="str">
            <v>19351.10</v>
          </cell>
          <cell r="J1477" t="str">
            <v>105623.15</v>
          </cell>
          <cell r="K1477" t="str">
            <v>4.95</v>
          </cell>
          <cell r="L1477" t="str">
            <v>3.75</v>
          </cell>
          <cell r="M1477"/>
          <cell r="N1477" t="str">
            <v>1.20</v>
          </cell>
          <cell r="O1477"/>
          <cell r="P1477"/>
          <cell r="Q1477"/>
          <cell r="R1477"/>
        </row>
        <row r="1478">
          <cell r="A1478" t="str">
            <v>1J208</v>
          </cell>
          <cell r="B1478"/>
          <cell r="C1478" t="str">
            <v>1J207</v>
          </cell>
          <cell r="D1478" t="str">
            <v>管埋</v>
          </cell>
          <cell r="E1478" t="str">
            <v>铸铁</v>
          </cell>
          <cell r="F1478" t="str">
            <v>300</v>
          </cell>
          <cell r="G1478" t="str">
            <v>终止点</v>
          </cell>
          <cell r="H1478" t="str">
            <v>检修井</v>
          </cell>
          <cell r="I1478" t="str">
            <v>19358.45</v>
          </cell>
          <cell r="J1478" t="str">
            <v>105626.03</v>
          </cell>
          <cell r="K1478" t="str">
            <v>4.88</v>
          </cell>
          <cell r="L1478" t="str">
            <v>3.73</v>
          </cell>
          <cell r="M1478"/>
          <cell r="N1478" t="str">
            <v>1.15</v>
          </cell>
          <cell r="O1478"/>
          <cell r="P1478"/>
          <cell r="Q1478"/>
          <cell r="R1478" t="str">
            <v>未知井</v>
          </cell>
        </row>
        <row r="1479">
          <cell r="A1479"/>
          <cell r="B1479"/>
          <cell r="C1479" t="str">
            <v>1J228</v>
          </cell>
          <cell r="D1479" t="str">
            <v>管埋</v>
          </cell>
          <cell r="E1479" t="str">
            <v>铸铁</v>
          </cell>
          <cell r="F1479" t="str">
            <v>200</v>
          </cell>
          <cell r="G1479" t="str">
            <v>终止点</v>
          </cell>
          <cell r="H1479" t="str">
            <v>检修井</v>
          </cell>
          <cell r="I1479" t="str">
            <v>19358.45</v>
          </cell>
          <cell r="J1479" t="str">
            <v>105626.03</v>
          </cell>
          <cell r="K1479" t="str">
            <v>4.88</v>
          </cell>
          <cell r="L1479" t="str">
            <v>3.73</v>
          </cell>
          <cell r="M1479"/>
          <cell r="N1479" t="str">
            <v>1.15</v>
          </cell>
          <cell r="O1479"/>
          <cell r="P1479"/>
          <cell r="Q1479"/>
          <cell r="R1479" t="str">
            <v>未知井</v>
          </cell>
        </row>
        <row r="1480">
          <cell r="A1480" t="str">
            <v>1J209</v>
          </cell>
          <cell r="B1480"/>
          <cell r="C1480" t="str">
            <v>1J170</v>
          </cell>
          <cell r="D1480" t="str">
            <v>管埋</v>
          </cell>
          <cell r="E1480" t="str">
            <v>钢</v>
          </cell>
          <cell r="F1480" t="str">
            <v>800</v>
          </cell>
          <cell r="G1480" t="str">
            <v>直线点</v>
          </cell>
          <cell r="H1480"/>
          <cell r="I1480" t="str">
            <v>19323.38</v>
          </cell>
          <cell r="J1480" t="str">
            <v>105687.11</v>
          </cell>
          <cell r="K1480" t="str">
            <v>5.04</v>
          </cell>
          <cell r="L1480" t="str">
            <v>3.39</v>
          </cell>
          <cell r="M1480"/>
          <cell r="N1480" t="str">
            <v>1.65</v>
          </cell>
          <cell r="O1480"/>
          <cell r="P1480"/>
          <cell r="Q1480"/>
          <cell r="R1480"/>
        </row>
        <row r="1481">
          <cell r="A1481"/>
          <cell r="B1481"/>
          <cell r="C1481" t="str">
            <v>1J206</v>
          </cell>
          <cell r="D1481" t="str">
            <v>管埋</v>
          </cell>
          <cell r="E1481" t="str">
            <v>钢</v>
          </cell>
          <cell r="F1481" t="str">
            <v>800</v>
          </cell>
          <cell r="G1481" t="str">
            <v>直线点</v>
          </cell>
          <cell r="H1481"/>
          <cell r="I1481" t="str">
            <v>19323.38</v>
          </cell>
          <cell r="J1481" t="str">
            <v>105687.11</v>
          </cell>
          <cell r="K1481" t="str">
            <v>5.04</v>
          </cell>
          <cell r="L1481" t="str">
            <v>3.39</v>
          </cell>
          <cell r="M1481"/>
          <cell r="N1481" t="str">
            <v>1.65</v>
          </cell>
          <cell r="O1481"/>
          <cell r="P1481"/>
          <cell r="Q1481"/>
          <cell r="R1481"/>
        </row>
        <row r="1482">
          <cell r="A1482" t="str">
            <v>1J227</v>
          </cell>
          <cell r="B1482"/>
          <cell r="C1482" t="str">
            <v>1J229</v>
          </cell>
          <cell r="D1482" t="str">
            <v>管埋</v>
          </cell>
          <cell r="E1482" t="str">
            <v>铸铁</v>
          </cell>
          <cell r="F1482" t="str">
            <v>200</v>
          </cell>
          <cell r="G1482" t="str">
            <v>直线点</v>
          </cell>
          <cell r="H1482" t="str">
            <v>检修井</v>
          </cell>
          <cell r="I1482" t="str">
            <v>19381.41</v>
          </cell>
          <cell r="J1482" t="str">
            <v>105595.48</v>
          </cell>
          <cell r="K1482" t="str">
            <v>4.61</v>
          </cell>
          <cell r="L1482" t="str">
            <v>3.68</v>
          </cell>
          <cell r="M1482"/>
          <cell r="N1482" t="str">
            <v>0.93</v>
          </cell>
          <cell r="O1482"/>
          <cell r="P1482"/>
          <cell r="Q1482"/>
          <cell r="R1482"/>
        </row>
        <row r="1483">
          <cell r="A1483"/>
          <cell r="B1483"/>
          <cell r="C1483" t="str">
            <v>1J767</v>
          </cell>
          <cell r="D1483" t="str">
            <v>管埋</v>
          </cell>
          <cell r="E1483" t="str">
            <v>铸铁</v>
          </cell>
          <cell r="F1483" t="str">
            <v>200</v>
          </cell>
          <cell r="G1483" t="str">
            <v>直线点</v>
          </cell>
          <cell r="H1483" t="str">
            <v>检修井</v>
          </cell>
          <cell r="I1483" t="str">
            <v>19381.41</v>
          </cell>
          <cell r="J1483" t="str">
            <v>105595.48</v>
          </cell>
          <cell r="K1483" t="str">
            <v>4.61</v>
          </cell>
          <cell r="L1483" t="str">
            <v>3.68</v>
          </cell>
          <cell r="M1483"/>
          <cell r="N1483" t="str">
            <v>0.93</v>
          </cell>
          <cell r="O1483"/>
          <cell r="P1483"/>
          <cell r="Q1483"/>
          <cell r="R1483"/>
        </row>
        <row r="1484">
          <cell r="A1484" t="str">
            <v>1J228</v>
          </cell>
          <cell r="B1484"/>
          <cell r="C1484" t="str">
            <v>1J208</v>
          </cell>
          <cell r="D1484" t="str">
            <v>管埋</v>
          </cell>
          <cell r="E1484" t="str">
            <v>铸铁</v>
          </cell>
          <cell r="F1484" t="str">
            <v>200</v>
          </cell>
          <cell r="G1484" t="str">
            <v>终止点</v>
          </cell>
          <cell r="H1484" t="str">
            <v>预留口</v>
          </cell>
          <cell r="I1484" t="str">
            <v>19359.94</v>
          </cell>
          <cell r="J1484" t="str">
            <v>105626.62</v>
          </cell>
          <cell r="K1484" t="str">
            <v>4.86</v>
          </cell>
          <cell r="L1484" t="str">
            <v>3.78</v>
          </cell>
          <cell r="M1484"/>
          <cell r="N1484" t="str">
            <v>1.08</v>
          </cell>
          <cell r="O1484"/>
          <cell r="P1484"/>
          <cell r="Q1484"/>
          <cell r="R1484"/>
        </row>
        <row r="1485">
          <cell r="A1485" t="str">
            <v>1J229</v>
          </cell>
          <cell r="B1485"/>
          <cell r="C1485" t="str">
            <v>1J227</v>
          </cell>
          <cell r="D1485" t="str">
            <v>管埋</v>
          </cell>
          <cell r="E1485" t="str">
            <v>铸铁</v>
          </cell>
          <cell r="F1485" t="str">
            <v>200</v>
          </cell>
          <cell r="G1485" t="str">
            <v>拐点</v>
          </cell>
          <cell r="H1485"/>
          <cell r="I1485" t="str">
            <v>19407.44</v>
          </cell>
          <cell r="J1485" t="str">
            <v>105528.08</v>
          </cell>
          <cell r="K1485" t="str">
            <v>4.42</v>
          </cell>
          <cell r="L1485" t="str">
            <v>3.20</v>
          </cell>
          <cell r="M1485"/>
          <cell r="N1485" t="str">
            <v>1.22</v>
          </cell>
          <cell r="O1485"/>
          <cell r="P1485"/>
          <cell r="Q1485"/>
          <cell r="R1485" t="str">
            <v>出测区</v>
          </cell>
        </row>
        <row r="1486">
          <cell r="A1486"/>
          <cell r="B1486"/>
          <cell r="C1486" t="str">
            <v>1J643</v>
          </cell>
          <cell r="D1486" t="str">
            <v>管埋</v>
          </cell>
          <cell r="E1486" t="str">
            <v>铸铁</v>
          </cell>
          <cell r="F1486" t="str">
            <v>300</v>
          </cell>
          <cell r="G1486" t="str">
            <v>拐点</v>
          </cell>
          <cell r="H1486"/>
          <cell r="I1486" t="str">
            <v>19407.44</v>
          </cell>
          <cell r="J1486" t="str">
            <v>105528.08</v>
          </cell>
          <cell r="K1486" t="str">
            <v>4.42</v>
          </cell>
          <cell r="L1486" t="str">
            <v>3.47</v>
          </cell>
          <cell r="M1486"/>
          <cell r="N1486" t="str">
            <v>0.95</v>
          </cell>
          <cell r="O1486"/>
          <cell r="P1486"/>
          <cell r="Q1486"/>
          <cell r="R1486" t="str">
            <v>出测区</v>
          </cell>
        </row>
        <row r="1487">
          <cell r="A1487"/>
          <cell r="B1487"/>
          <cell r="C1487" t="str">
            <v>1J644</v>
          </cell>
          <cell r="D1487" t="str">
            <v>管埋</v>
          </cell>
          <cell r="E1487" t="str">
            <v>铸铁</v>
          </cell>
          <cell r="F1487" t="str">
            <v>200</v>
          </cell>
          <cell r="G1487" t="str">
            <v>拐点</v>
          </cell>
          <cell r="H1487"/>
          <cell r="I1487" t="str">
            <v>19407.44</v>
          </cell>
          <cell r="J1487" t="str">
            <v>105528.08</v>
          </cell>
          <cell r="K1487" t="str">
            <v>4.42</v>
          </cell>
          <cell r="L1487" t="str">
            <v>3.47</v>
          </cell>
          <cell r="M1487"/>
          <cell r="N1487" t="str">
            <v>0.95</v>
          </cell>
          <cell r="O1487"/>
          <cell r="P1487"/>
          <cell r="Q1487"/>
          <cell r="R1487" t="str">
            <v>出测区</v>
          </cell>
        </row>
        <row r="1488">
          <cell r="A1488" t="str">
            <v>1J305</v>
          </cell>
          <cell r="B1488"/>
          <cell r="C1488" t="str">
            <v>1J306</v>
          </cell>
          <cell r="D1488" t="str">
            <v>管埋</v>
          </cell>
          <cell r="E1488" t="str">
            <v>铸铁</v>
          </cell>
          <cell r="F1488" t="str">
            <v>300</v>
          </cell>
          <cell r="G1488" t="str">
            <v>拐点</v>
          </cell>
          <cell r="H1488" t="str">
            <v>检修井</v>
          </cell>
          <cell r="I1488" t="str">
            <v>19282.14</v>
          </cell>
          <cell r="J1488" t="str">
            <v>105866.09</v>
          </cell>
          <cell r="K1488" t="str">
            <v>6.34</v>
          </cell>
          <cell r="L1488" t="str">
            <v>5.19</v>
          </cell>
          <cell r="M1488"/>
          <cell r="N1488" t="str">
            <v>1.15</v>
          </cell>
          <cell r="O1488"/>
          <cell r="P1488"/>
          <cell r="Q1488"/>
          <cell r="R1488"/>
        </row>
        <row r="1489">
          <cell r="A1489"/>
          <cell r="B1489"/>
          <cell r="C1489" t="str">
            <v>1J433</v>
          </cell>
          <cell r="D1489" t="str">
            <v>管埋</v>
          </cell>
          <cell r="E1489" t="str">
            <v>铸铁</v>
          </cell>
          <cell r="F1489" t="str">
            <v>300</v>
          </cell>
          <cell r="G1489" t="str">
            <v>拐点</v>
          </cell>
          <cell r="H1489" t="str">
            <v>检修井</v>
          </cell>
          <cell r="I1489" t="str">
            <v>19282.14</v>
          </cell>
          <cell r="J1489" t="str">
            <v>105866.09</v>
          </cell>
          <cell r="K1489" t="str">
            <v>6.34</v>
          </cell>
          <cell r="L1489" t="str">
            <v>5.19</v>
          </cell>
          <cell r="M1489"/>
          <cell r="N1489" t="str">
            <v>1.15</v>
          </cell>
          <cell r="O1489"/>
          <cell r="P1489"/>
          <cell r="Q1489"/>
          <cell r="R1489"/>
        </row>
        <row r="1490">
          <cell r="A1490" t="str">
            <v>1J306</v>
          </cell>
          <cell r="B1490"/>
          <cell r="C1490" t="str">
            <v>1J305</v>
          </cell>
          <cell r="D1490" t="str">
            <v>管埋</v>
          </cell>
          <cell r="E1490" t="str">
            <v>铸铁</v>
          </cell>
          <cell r="F1490" t="str">
            <v>300</v>
          </cell>
          <cell r="G1490" t="str">
            <v>三通</v>
          </cell>
          <cell r="H1490"/>
          <cell r="I1490" t="str">
            <v>19268.39</v>
          </cell>
          <cell r="J1490" t="str">
            <v>105899.47</v>
          </cell>
          <cell r="K1490" t="str">
            <v>6.54</v>
          </cell>
          <cell r="L1490" t="str">
            <v>5.29</v>
          </cell>
          <cell r="M1490"/>
          <cell r="N1490" t="str">
            <v>1.25</v>
          </cell>
          <cell r="O1490"/>
          <cell r="P1490"/>
          <cell r="Q1490"/>
          <cell r="R1490"/>
        </row>
        <row r="1491">
          <cell r="A1491"/>
          <cell r="B1491"/>
          <cell r="C1491" t="str">
            <v>1J307</v>
          </cell>
          <cell r="D1491" t="str">
            <v>管埋</v>
          </cell>
          <cell r="E1491" t="str">
            <v>铸铁</v>
          </cell>
          <cell r="F1491" t="str">
            <v>300</v>
          </cell>
          <cell r="G1491" t="str">
            <v>三通</v>
          </cell>
          <cell r="H1491"/>
          <cell r="I1491" t="str">
            <v>19268.39</v>
          </cell>
          <cell r="J1491" t="str">
            <v>105899.47</v>
          </cell>
          <cell r="K1491" t="str">
            <v>6.54</v>
          </cell>
          <cell r="L1491" t="str">
            <v>5.29</v>
          </cell>
          <cell r="M1491"/>
          <cell r="N1491" t="str">
            <v>1.25</v>
          </cell>
          <cell r="O1491"/>
          <cell r="P1491"/>
          <cell r="Q1491"/>
          <cell r="R1491"/>
        </row>
        <row r="1492">
          <cell r="A1492"/>
          <cell r="B1492"/>
          <cell r="C1492" t="str">
            <v>1J308</v>
          </cell>
          <cell r="D1492" t="str">
            <v>管埋</v>
          </cell>
          <cell r="E1492" t="str">
            <v>铸铁</v>
          </cell>
          <cell r="F1492" t="str">
            <v>300</v>
          </cell>
          <cell r="G1492" t="str">
            <v>三通</v>
          </cell>
          <cell r="H1492"/>
          <cell r="I1492" t="str">
            <v>19268.39</v>
          </cell>
          <cell r="J1492" t="str">
            <v>105899.47</v>
          </cell>
          <cell r="K1492" t="str">
            <v>6.54</v>
          </cell>
          <cell r="L1492" t="str">
            <v>5.29</v>
          </cell>
          <cell r="M1492"/>
          <cell r="N1492" t="str">
            <v>1.25</v>
          </cell>
          <cell r="O1492"/>
          <cell r="P1492"/>
          <cell r="Q1492"/>
          <cell r="R1492"/>
        </row>
        <row r="1493">
          <cell r="A1493" t="str">
            <v>1J307</v>
          </cell>
          <cell r="B1493"/>
          <cell r="C1493" t="str">
            <v>1J306</v>
          </cell>
          <cell r="D1493" t="str">
            <v>管埋</v>
          </cell>
          <cell r="E1493" t="str">
            <v>铸铁</v>
          </cell>
          <cell r="F1493" t="str">
            <v>300</v>
          </cell>
          <cell r="G1493" t="str">
            <v>直线点</v>
          </cell>
          <cell r="H1493"/>
          <cell r="I1493" t="str">
            <v>19266.58</v>
          </cell>
          <cell r="J1493" t="str">
            <v>105898.60</v>
          </cell>
          <cell r="K1493" t="str">
            <v>6.54</v>
          </cell>
          <cell r="L1493" t="str">
            <v>5.32</v>
          </cell>
          <cell r="M1493"/>
          <cell r="N1493" t="str">
            <v>1.22</v>
          </cell>
          <cell r="O1493"/>
          <cell r="P1493"/>
          <cell r="Q1493"/>
          <cell r="R1493"/>
        </row>
        <row r="1494">
          <cell r="A1494"/>
          <cell r="B1494"/>
          <cell r="C1494" t="str">
            <v>1J434</v>
          </cell>
          <cell r="D1494" t="str">
            <v>管埋</v>
          </cell>
          <cell r="E1494" t="str">
            <v>铸铁</v>
          </cell>
          <cell r="F1494" t="str">
            <v>300</v>
          </cell>
          <cell r="G1494" t="str">
            <v>直线点</v>
          </cell>
          <cell r="H1494"/>
          <cell r="I1494" t="str">
            <v>19266.58</v>
          </cell>
          <cell r="J1494" t="str">
            <v>105898.60</v>
          </cell>
          <cell r="K1494" t="str">
            <v>6.54</v>
          </cell>
          <cell r="L1494" t="str">
            <v>5.32</v>
          </cell>
          <cell r="M1494"/>
          <cell r="N1494" t="str">
            <v>1.22</v>
          </cell>
          <cell r="O1494"/>
          <cell r="P1494"/>
          <cell r="Q1494"/>
          <cell r="R1494"/>
        </row>
        <row r="1495">
          <cell r="A1495" t="str">
            <v>1J308</v>
          </cell>
          <cell r="B1495"/>
          <cell r="C1495" t="str">
            <v>1J306</v>
          </cell>
          <cell r="D1495" t="str">
            <v>管埋</v>
          </cell>
          <cell r="E1495" t="str">
            <v>铸铁</v>
          </cell>
          <cell r="F1495" t="str">
            <v>300</v>
          </cell>
          <cell r="G1495" t="str">
            <v>三通</v>
          </cell>
          <cell r="H1495"/>
          <cell r="I1495" t="str">
            <v>19261.59</v>
          </cell>
          <cell r="J1495" t="str">
            <v>105916.05</v>
          </cell>
          <cell r="K1495" t="str">
            <v>6.52</v>
          </cell>
          <cell r="L1495" t="str">
            <v>5.20</v>
          </cell>
          <cell r="M1495"/>
          <cell r="N1495" t="str">
            <v>1.32</v>
          </cell>
          <cell r="O1495"/>
          <cell r="P1495"/>
          <cell r="Q1495"/>
          <cell r="R1495"/>
        </row>
        <row r="1496">
          <cell r="A1496"/>
          <cell r="B1496"/>
          <cell r="C1496" t="str">
            <v>1J309</v>
          </cell>
          <cell r="D1496" t="str">
            <v>管埋</v>
          </cell>
          <cell r="E1496" t="str">
            <v>铸铁</v>
          </cell>
          <cell r="F1496" t="str">
            <v>100</v>
          </cell>
          <cell r="G1496" t="str">
            <v>三通</v>
          </cell>
          <cell r="H1496"/>
          <cell r="I1496" t="str">
            <v>19261.59</v>
          </cell>
          <cell r="J1496" t="str">
            <v>105916.05</v>
          </cell>
          <cell r="K1496" t="str">
            <v>6.52</v>
          </cell>
          <cell r="L1496" t="str">
            <v>5.20</v>
          </cell>
          <cell r="M1496"/>
          <cell r="N1496" t="str">
            <v>1.32</v>
          </cell>
          <cell r="O1496"/>
          <cell r="P1496"/>
          <cell r="Q1496"/>
          <cell r="R1496"/>
        </row>
        <row r="1497">
          <cell r="A1497"/>
          <cell r="B1497"/>
          <cell r="C1497" t="str">
            <v>1J310</v>
          </cell>
          <cell r="D1497" t="str">
            <v>管埋</v>
          </cell>
          <cell r="E1497" t="str">
            <v>铸铁</v>
          </cell>
          <cell r="F1497" t="str">
            <v>300</v>
          </cell>
          <cell r="G1497" t="str">
            <v>三通</v>
          </cell>
          <cell r="H1497"/>
          <cell r="I1497" t="str">
            <v>19261.59</v>
          </cell>
          <cell r="J1497" t="str">
            <v>105916.05</v>
          </cell>
          <cell r="K1497" t="str">
            <v>6.52</v>
          </cell>
          <cell r="L1497" t="str">
            <v>5.20</v>
          </cell>
          <cell r="M1497"/>
          <cell r="N1497" t="str">
            <v>1.32</v>
          </cell>
          <cell r="O1497"/>
          <cell r="P1497"/>
          <cell r="Q1497"/>
          <cell r="R1497"/>
        </row>
        <row r="1498">
          <cell r="A1498" t="str">
            <v>1J309</v>
          </cell>
          <cell r="B1498"/>
          <cell r="C1498" t="str">
            <v>1J308</v>
          </cell>
          <cell r="D1498" t="str">
            <v>管埋</v>
          </cell>
          <cell r="E1498" t="str">
            <v>铸铁</v>
          </cell>
          <cell r="F1498" t="str">
            <v>100</v>
          </cell>
          <cell r="G1498" t="str">
            <v>终止点</v>
          </cell>
          <cell r="H1498" t="str">
            <v>消火栓</v>
          </cell>
          <cell r="I1498" t="str">
            <v>19259.40</v>
          </cell>
          <cell r="J1498" t="str">
            <v>105915.07</v>
          </cell>
          <cell r="K1498" t="str">
            <v>6.53</v>
          </cell>
          <cell r="L1498" t="str">
            <v>6.53</v>
          </cell>
          <cell r="M1498"/>
          <cell r="N1498" t="str">
            <v>0.00</v>
          </cell>
          <cell r="O1498"/>
          <cell r="P1498"/>
          <cell r="Q1498"/>
          <cell r="R1498"/>
        </row>
        <row r="1499">
          <cell r="A1499" t="str">
            <v>1J310</v>
          </cell>
          <cell r="B1499"/>
          <cell r="C1499" t="str">
            <v>1J308</v>
          </cell>
          <cell r="D1499" t="str">
            <v>管埋</v>
          </cell>
          <cell r="E1499" t="str">
            <v>铸铁</v>
          </cell>
          <cell r="F1499" t="str">
            <v>300</v>
          </cell>
          <cell r="G1499" t="str">
            <v>拐点</v>
          </cell>
          <cell r="H1499"/>
          <cell r="I1499" t="str">
            <v>19257.98</v>
          </cell>
          <cell r="J1499" t="str">
            <v>105924.66</v>
          </cell>
          <cell r="K1499" t="str">
            <v>6.52</v>
          </cell>
          <cell r="L1499" t="str">
            <v>5.20</v>
          </cell>
          <cell r="M1499"/>
          <cell r="N1499" t="str">
            <v>1.32</v>
          </cell>
          <cell r="O1499"/>
          <cell r="P1499"/>
          <cell r="Q1499"/>
          <cell r="R1499" t="str">
            <v>出测区</v>
          </cell>
        </row>
        <row r="1500">
          <cell r="A1500" t="str">
            <v>1J433</v>
          </cell>
          <cell r="B1500"/>
          <cell r="C1500" t="str">
            <v>1J157</v>
          </cell>
          <cell r="D1500" t="str">
            <v>管埋</v>
          </cell>
          <cell r="E1500" t="str">
            <v>铸铁</v>
          </cell>
          <cell r="F1500" t="str">
            <v>300</v>
          </cell>
          <cell r="G1500" t="str">
            <v>三通</v>
          </cell>
          <cell r="H1500"/>
          <cell r="I1500" t="str">
            <v>19282.51</v>
          </cell>
          <cell r="J1500" t="str">
            <v>105864.69</v>
          </cell>
          <cell r="K1500" t="str">
            <v>6.32</v>
          </cell>
          <cell r="L1500" t="str">
            <v>5.20</v>
          </cell>
          <cell r="M1500"/>
          <cell r="N1500" t="str">
            <v>1.12</v>
          </cell>
          <cell r="O1500"/>
          <cell r="P1500"/>
          <cell r="Q1500"/>
          <cell r="R1500"/>
        </row>
        <row r="1501">
          <cell r="A1501"/>
          <cell r="B1501"/>
          <cell r="C1501" t="str">
            <v>1J305</v>
          </cell>
          <cell r="D1501" t="str">
            <v>管埋</v>
          </cell>
          <cell r="E1501" t="str">
            <v>铸铁</v>
          </cell>
          <cell r="F1501" t="str">
            <v>300</v>
          </cell>
          <cell r="G1501" t="str">
            <v>三通</v>
          </cell>
          <cell r="H1501"/>
          <cell r="I1501" t="str">
            <v>19282.51</v>
          </cell>
          <cell r="J1501" t="str">
            <v>105864.69</v>
          </cell>
          <cell r="K1501" t="str">
            <v>6.32</v>
          </cell>
          <cell r="L1501" t="str">
            <v>5.20</v>
          </cell>
          <cell r="M1501"/>
          <cell r="N1501" t="str">
            <v>1.12</v>
          </cell>
          <cell r="O1501"/>
          <cell r="P1501"/>
          <cell r="Q1501"/>
          <cell r="R1501"/>
        </row>
        <row r="1502">
          <cell r="A1502"/>
          <cell r="B1502"/>
          <cell r="C1502" t="str">
            <v>9J581</v>
          </cell>
          <cell r="D1502" t="str">
            <v>管埋</v>
          </cell>
          <cell r="E1502" t="str">
            <v>铸铁</v>
          </cell>
          <cell r="F1502" t="str">
            <v>300</v>
          </cell>
          <cell r="G1502" t="str">
            <v>三通</v>
          </cell>
          <cell r="H1502"/>
          <cell r="I1502" t="str">
            <v>19282.51</v>
          </cell>
          <cell r="J1502" t="str">
            <v>105864.69</v>
          </cell>
          <cell r="K1502" t="str">
            <v>6.32</v>
          </cell>
          <cell r="L1502" t="str">
            <v>5.22</v>
          </cell>
          <cell r="M1502"/>
          <cell r="N1502" t="str">
            <v>1.10</v>
          </cell>
          <cell r="O1502"/>
          <cell r="P1502"/>
          <cell r="Q1502"/>
          <cell r="R1502"/>
        </row>
        <row r="1503">
          <cell r="A1503" t="str">
            <v>1J434</v>
          </cell>
          <cell r="B1503"/>
          <cell r="C1503" t="str">
            <v>1J307</v>
          </cell>
          <cell r="D1503" t="str">
            <v>管埋</v>
          </cell>
          <cell r="E1503" t="str">
            <v>铸铁</v>
          </cell>
          <cell r="F1503" t="str">
            <v>300</v>
          </cell>
          <cell r="G1503" t="str">
            <v>直线点</v>
          </cell>
          <cell r="H1503"/>
          <cell r="I1503" t="str">
            <v>19199.83</v>
          </cell>
          <cell r="J1503" t="str">
            <v>105871.11</v>
          </cell>
          <cell r="K1503" t="str">
            <v>5.88</v>
          </cell>
          <cell r="L1503" t="str">
            <v>4.36</v>
          </cell>
          <cell r="M1503"/>
          <cell r="N1503" t="str">
            <v>1.52</v>
          </cell>
          <cell r="O1503"/>
          <cell r="P1503"/>
          <cell r="Q1503"/>
          <cell r="R1503"/>
        </row>
        <row r="1504">
          <cell r="A1504"/>
          <cell r="B1504"/>
          <cell r="C1504" t="str">
            <v>1J439</v>
          </cell>
          <cell r="D1504" t="str">
            <v>管埋</v>
          </cell>
          <cell r="E1504" t="str">
            <v>铸铁</v>
          </cell>
          <cell r="F1504" t="str">
            <v>300</v>
          </cell>
          <cell r="G1504" t="str">
            <v>直线点</v>
          </cell>
          <cell r="H1504"/>
          <cell r="I1504" t="str">
            <v>19199.83</v>
          </cell>
          <cell r="J1504" t="str">
            <v>105871.11</v>
          </cell>
          <cell r="K1504" t="str">
            <v>5.88</v>
          </cell>
          <cell r="L1504" t="str">
            <v>4.36</v>
          </cell>
          <cell r="M1504"/>
          <cell r="N1504" t="str">
            <v>1.52</v>
          </cell>
          <cell r="O1504"/>
          <cell r="P1504"/>
          <cell r="Q1504"/>
          <cell r="R1504"/>
        </row>
        <row r="1505">
          <cell r="A1505" t="str">
            <v>1J435</v>
          </cell>
          <cell r="B1505"/>
          <cell r="C1505" t="str">
            <v>1J162</v>
          </cell>
          <cell r="D1505" t="str">
            <v>管埋</v>
          </cell>
          <cell r="E1505" t="str">
            <v>钢</v>
          </cell>
          <cell r="F1505" t="str">
            <v>600</v>
          </cell>
          <cell r="G1505" t="str">
            <v>直线点</v>
          </cell>
          <cell r="H1505"/>
          <cell r="I1505" t="str">
            <v>19198.97</v>
          </cell>
          <cell r="J1505" t="str">
            <v>105873.22</v>
          </cell>
          <cell r="K1505" t="str">
            <v>5.88</v>
          </cell>
          <cell r="L1505" t="str">
            <v>4.30</v>
          </cell>
          <cell r="M1505"/>
          <cell r="N1505" t="str">
            <v>1.58</v>
          </cell>
          <cell r="O1505"/>
          <cell r="P1505"/>
          <cell r="Q1505"/>
          <cell r="R1505"/>
        </row>
        <row r="1506">
          <cell r="A1506"/>
          <cell r="B1506"/>
          <cell r="C1506" t="str">
            <v>1J436</v>
          </cell>
          <cell r="D1506" t="str">
            <v>管埋</v>
          </cell>
          <cell r="E1506" t="str">
            <v>钢</v>
          </cell>
          <cell r="F1506" t="str">
            <v>600</v>
          </cell>
          <cell r="G1506" t="str">
            <v>直线点</v>
          </cell>
          <cell r="H1506"/>
          <cell r="I1506" t="str">
            <v>19198.97</v>
          </cell>
          <cell r="J1506" t="str">
            <v>105873.22</v>
          </cell>
          <cell r="K1506" t="str">
            <v>5.88</v>
          </cell>
          <cell r="L1506" t="str">
            <v>4.30</v>
          </cell>
          <cell r="M1506"/>
          <cell r="N1506" t="str">
            <v>1.58</v>
          </cell>
          <cell r="O1506"/>
          <cell r="P1506"/>
          <cell r="Q1506"/>
          <cell r="R1506"/>
        </row>
        <row r="1507">
          <cell r="A1507" t="str">
            <v>1J436</v>
          </cell>
          <cell r="B1507"/>
          <cell r="C1507" t="str">
            <v>1J435</v>
          </cell>
          <cell r="D1507" t="str">
            <v>管埋</v>
          </cell>
          <cell r="E1507" t="str">
            <v>钢</v>
          </cell>
          <cell r="F1507" t="str">
            <v>600</v>
          </cell>
          <cell r="G1507" t="str">
            <v>直线点</v>
          </cell>
          <cell r="H1507" t="str">
            <v>检修井</v>
          </cell>
          <cell r="I1507" t="str">
            <v>19164.15</v>
          </cell>
          <cell r="J1507" t="str">
            <v>105858.70</v>
          </cell>
          <cell r="K1507" t="str">
            <v>7.17</v>
          </cell>
          <cell r="L1507" t="str">
            <v>5.59</v>
          </cell>
          <cell r="M1507"/>
          <cell r="N1507" t="str">
            <v>1.58</v>
          </cell>
          <cell r="O1507"/>
          <cell r="P1507"/>
          <cell r="Q1507"/>
          <cell r="R1507"/>
        </row>
        <row r="1508">
          <cell r="A1508"/>
          <cell r="B1508"/>
          <cell r="C1508" t="str">
            <v>1J437</v>
          </cell>
          <cell r="D1508" t="str">
            <v>管埋</v>
          </cell>
          <cell r="E1508" t="str">
            <v>铸铁</v>
          </cell>
          <cell r="F1508" t="str">
            <v>600</v>
          </cell>
          <cell r="G1508" t="str">
            <v>直线点</v>
          </cell>
          <cell r="H1508" t="str">
            <v>检修井</v>
          </cell>
          <cell r="I1508" t="str">
            <v>19164.15</v>
          </cell>
          <cell r="J1508" t="str">
            <v>105858.70</v>
          </cell>
          <cell r="K1508" t="str">
            <v>7.17</v>
          </cell>
          <cell r="L1508" t="str">
            <v>5.59</v>
          </cell>
          <cell r="M1508"/>
          <cell r="N1508" t="str">
            <v>1.58</v>
          </cell>
          <cell r="O1508"/>
          <cell r="P1508"/>
          <cell r="Q1508"/>
          <cell r="R1508"/>
        </row>
        <row r="1509">
          <cell r="A1509" t="str">
            <v>1J437</v>
          </cell>
          <cell r="B1509"/>
          <cell r="C1509" t="str">
            <v>1J436</v>
          </cell>
          <cell r="D1509" t="str">
            <v>管埋</v>
          </cell>
          <cell r="E1509" t="str">
            <v>铸铁</v>
          </cell>
          <cell r="F1509" t="str">
            <v>600</v>
          </cell>
          <cell r="G1509" t="str">
            <v>三通</v>
          </cell>
          <cell r="H1509"/>
          <cell r="I1509" t="str">
            <v>19162.22</v>
          </cell>
          <cell r="J1509" t="str">
            <v>105858.08</v>
          </cell>
          <cell r="K1509" t="str">
            <v>7.15</v>
          </cell>
          <cell r="L1509" t="str">
            <v>5.60</v>
          </cell>
          <cell r="M1509"/>
          <cell r="N1509" t="str">
            <v>1.55</v>
          </cell>
          <cell r="O1509"/>
          <cell r="P1509"/>
          <cell r="Q1509"/>
          <cell r="R1509"/>
        </row>
        <row r="1510">
          <cell r="A1510"/>
          <cell r="B1510"/>
          <cell r="C1510" t="str">
            <v>1J438</v>
          </cell>
          <cell r="D1510" t="str">
            <v>管埋</v>
          </cell>
          <cell r="E1510" t="str">
            <v>铸铁</v>
          </cell>
          <cell r="F1510" t="str">
            <v>600</v>
          </cell>
          <cell r="G1510" t="str">
            <v>三通</v>
          </cell>
          <cell r="H1510"/>
          <cell r="I1510" t="str">
            <v>19162.22</v>
          </cell>
          <cell r="J1510" t="str">
            <v>105858.08</v>
          </cell>
          <cell r="K1510" t="str">
            <v>7.15</v>
          </cell>
          <cell r="L1510" t="str">
            <v>5.60</v>
          </cell>
          <cell r="M1510"/>
          <cell r="N1510" t="str">
            <v>1.55</v>
          </cell>
          <cell r="O1510"/>
          <cell r="P1510"/>
          <cell r="Q1510"/>
          <cell r="R1510"/>
        </row>
        <row r="1511">
          <cell r="A1511"/>
          <cell r="B1511"/>
          <cell r="C1511" t="str">
            <v>1J439</v>
          </cell>
          <cell r="D1511" t="str">
            <v>管埋</v>
          </cell>
          <cell r="E1511" t="str">
            <v>铸铁</v>
          </cell>
          <cell r="F1511" t="str">
            <v>600</v>
          </cell>
          <cell r="G1511" t="str">
            <v>三通</v>
          </cell>
          <cell r="H1511"/>
          <cell r="I1511" t="str">
            <v>19162.22</v>
          </cell>
          <cell r="J1511" t="str">
            <v>105858.08</v>
          </cell>
          <cell r="K1511" t="str">
            <v>7.15</v>
          </cell>
          <cell r="L1511" t="str">
            <v>5.60</v>
          </cell>
          <cell r="M1511"/>
          <cell r="N1511" t="str">
            <v>1.55</v>
          </cell>
          <cell r="O1511"/>
          <cell r="P1511"/>
          <cell r="Q1511"/>
          <cell r="R1511"/>
        </row>
        <row r="1512">
          <cell r="A1512" t="str">
            <v>1J438</v>
          </cell>
          <cell r="B1512"/>
          <cell r="C1512" t="str">
            <v>1J437</v>
          </cell>
          <cell r="D1512" t="str">
            <v>管埋</v>
          </cell>
          <cell r="E1512" t="str">
            <v>铸铁</v>
          </cell>
          <cell r="F1512" t="str">
            <v>600</v>
          </cell>
          <cell r="G1512" t="str">
            <v>直线点</v>
          </cell>
          <cell r="H1512" t="str">
            <v>检修井</v>
          </cell>
          <cell r="I1512" t="str">
            <v>19161.34</v>
          </cell>
          <cell r="J1512" t="str">
            <v>105860.22</v>
          </cell>
          <cell r="K1512" t="str">
            <v>7.22</v>
          </cell>
          <cell r="L1512" t="str">
            <v>5.70</v>
          </cell>
          <cell r="M1512"/>
          <cell r="N1512" t="str">
            <v>1.52</v>
          </cell>
          <cell r="O1512"/>
          <cell r="P1512"/>
          <cell r="Q1512"/>
          <cell r="R1512"/>
        </row>
        <row r="1513">
          <cell r="A1513"/>
          <cell r="B1513"/>
          <cell r="C1513" t="str">
            <v>1J440</v>
          </cell>
          <cell r="D1513" t="str">
            <v>管埋</v>
          </cell>
          <cell r="E1513" t="str">
            <v>铸铁</v>
          </cell>
          <cell r="F1513" t="str">
            <v>600</v>
          </cell>
          <cell r="G1513" t="str">
            <v>直线点</v>
          </cell>
          <cell r="H1513" t="str">
            <v>检修井</v>
          </cell>
          <cell r="I1513" t="str">
            <v>19161.34</v>
          </cell>
          <cell r="J1513" t="str">
            <v>105860.22</v>
          </cell>
          <cell r="K1513" t="str">
            <v>7.22</v>
          </cell>
          <cell r="L1513" t="str">
            <v>5.70</v>
          </cell>
          <cell r="M1513"/>
          <cell r="N1513" t="str">
            <v>1.52</v>
          </cell>
          <cell r="O1513"/>
          <cell r="P1513"/>
          <cell r="Q1513"/>
          <cell r="R1513"/>
        </row>
        <row r="1514">
          <cell r="A1514" t="str">
            <v>1J439</v>
          </cell>
          <cell r="B1514"/>
          <cell r="C1514" t="str">
            <v>1J434</v>
          </cell>
          <cell r="D1514" t="str">
            <v>管埋</v>
          </cell>
          <cell r="E1514" t="str">
            <v>铸铁</v>
          </cell>
          <cell r="F1514" t="str">
            <v>300</v>
          </cell>
          <cell r="G1514" t="str">
            <v>三通</v>
          </cell>
          <cell r="H1514"/>
          <cell r="I1514" t="str">
            <v>19163.00</v>
          </cell>
          <cell r="J1514" t="str">
            <v>105856.29</v>
          </cell>
          <cell r="K1514" t="str">
            <v>7.16</v>
          </cell>
          <cell r="L1514" t="str">
            <v>5.51</v>
          </cell>
          <cell r="M1514"/>
          <cell r="N1514" t="str">
            <v>1.65</v>
          </cell>
          <cell r="O1514"/>
          <cell r="P1514"/>
          <cell r="Q1514"/>
          <cell r="R1514"/>
        </row>
        <row r="1515">
          <cell r="A1515"/>
          <cell r="B1515"/>
          <cell r="C1515" t="str">
            <v>1J437</v>
          </cell>
          <cell r="D1515" t="str">
            <v>管埋</v>
          </cell>
          <cell r="E1515" t="str">
            <v>铸铁</v>
          </cell>
          <cell r="F1515" t="str">
            <v>600</v>
          </cell>
          <cell r="G1515" t="str">
            <v>三通</v>
          </cell>
          <cell r="H1515"/>
          <cell r="I1515" t="str">
            <v>19163.00</v>
          </cell>
          <cell r="J1515" t="str">
            <v>105856.29</v>
          </cell>
          <cell r="K1515" t="str">
            <v>7.16</v>
          </cell>
          <cell r="L1515" t="str">
            <v>5.51</v>
          </cell>
          <cell r="M1515"/>
          <cell r="N1515" t="str">
            <v>1.65</v>
          </cell>
          <cell r="O1515"/>
          <cell r="P1515"/>
          <cell r="Q1515"/>
          <cell r="R1515"/>
        </row>
        <row r="1516">
          <cell r="A1516"/>
          <cell r="B1516"/>
          <cell r="C1516" t="str">
            <v>1J475</v>
          </cell>
          <cell r="D1516" t="str">
            <v>管埋</v>
          </cell>
          <cell r="E1516" t="str">
            <v>钢</v>
          </cell>
          <cell r="F1516" t="str">
            <v>600</v>
          </cell>
          <cell r="G1516" t="str">
            <v>三通</v>
          </cell>
          <cell r="H1516"/>
          <cell r="I1516" t="str">
            <v>19163.00</v>
          </cell>
          <cell r="J1516" t="str">
            <v>105856.29</v>
          </cell>
          <cell r="K1516" t="str">
            <v>7.16</v>
          </cell>
          <cell r="L1516" t="str">
            <v>5.51</v>
          </cell>
          <cell r="M1516"/>
          <cell r="N1516" t="str">
            <v>1.65</v>
          </cell>
          <cell r="O1516"/>
          <cell r="P1516"/>
          <cell r="Q1516"/>
          <cell r="R1516"/>
        </row>
        <row r="1517">
          <cell r="A1517" t="str">
            <v>1J440</v>
          </cell>
          <cell r="B1517"/>
          <cell r="C1517" t="str">
            <v>1J438</v>
          </cell>
          <cell r="D1517" t="str">
            <v>管埋</v>
          </cell>
          <cell r="E1517" t="str">
            <v>铸铁</v>
          </cell>
          <cell r="F1517" t="str">
            <v>600</v>
          </cell>
          <cell r="G1517" t="str">
            <v>三通</v>
          </cell>
          <cell r="H1517"/>
          <cell r="I1517" t="str">
            <v>19158.75</v>
          </cell>
          <cell r="J1517" t="str">
            <v>105866.36</v>
          </cell>
          <cell r="K1517" t="str">
            <v>7.16</v>
          </cell>
          <cell r="L1517" t="str">
            <v>5.58</v>
          </cell>
          <cell r="M1517"/>
          <cell r="N1517" t="str">
            <v>1.58</v>
          </cell>
          <cell r="O1517"/>
          <cell r="P1517"/>
          <cell r="Q1517"/>
          <cell r="R1517"/>
        </row>
        <row r="1518">
          <cell r="A1518"/>
          <cell r="B1518"/>
          <cell r="C1518" t="str">
            <v>1J441</v>
          </cell>
          <cell r="D1518" t="str">
            <v>管埋</v>
          </cell>
          <cell r="E1518" t="str">
            <v>铸铁</v>
          </cell>
          <cell r="F1518" t="str">
            <v>100</v>
          </cell>
          <cell r="G1518" t="str">
            <v>三通</v>
          </cell>
          <cell r="H1518"/>
          <cell r="I1518" t="str">
            <v>19158.75</v>
          </cell>
          <cell r="J1518" t="str">
            <v>105866.36</v>
          </cell>
          <cell r="K1518" t="str">
            <v>7.16</v>
          </cell>
          <cell r="L1518" t="str">
            <v>5.58</v>
          </cell>
          <cell r="M1518"/>
          <cell r="N1518" t="str">
            <v>1.58</v>
          </cell>
          <cell r="O1518"/>
          <cell r="P1518"/>
          <cell r="Q1518"/>
          <cell r="R1518"/>
        </row>
        <row r="1519">
          <cell r="A1519"/>
          <cell r="B1519"/>
          <cell r="C1519" t="str">
            <v>1J442</v>
          </cell>
          <cell r="D1519" t="str">
            <v>管埋</v>
          </cell>
          <cell r="E1519" t="str">
            <v>铸铁</v>
          </cell>
          <cell r="F1519" t="str">
            <v>600</v>
          </cell>
          <cell r="G1519" t="str">
            <v>三通</v>
          </cell>
          <cell r="H1519"/>
          <cell r="I1519" t="str">
            <v>19158.75</v>
          </cell>
          <cell r="J1519" t="str">
            <v>105866.36</v>
          </cell>
          <cell r="K1519" t="str">
            <v>7.16</v>
          </cell>
          <cell r="L1519" t="str">
            <v>5.58</v>
          </cell>
          <cell r="M1519"/>
          <cell r="N1519" t="str">
            <v>1.58</v>
          </cell>
          <cell r="O1519"/>
          <cell r="P1519"/>
          <cell r="Q1519"/>
          <cell r="R1519"/>
        </row>
        <row r="1520">
          <cell r="A1520" t="str">
            <v>1J441</v>
          </cell>
          <cell r="B1520"/>
          <cell r="C1520" t="str">
            <v>1J440</v>
          </cell>
          <cell r="D1520" t="str">
            <v>管埋</v>
          </cell>
          <cell r="E1520" t="str">
            <v>铸铁</v>
          </cell>
          <cell r="F1520" t="str">
            <v>100</v>
          </cell>
          <cell r="G1520" t="str">
            <v>拐点</v>
          </cell>
          <cell r="H1520" t="str">
            <v>检修井</v>
          </cell>
          <cell r="I1520" t="str">
            <v>19156.52</v>
          </cell>
          <cell r="J1520" t="str">
            <v>105865.51</v>
          </cell>
          <cell r="K1520" t="str">
            <v>7.13</v>
          </cell>
          <cell r="L1520" t="str">
            <v>5.61</v>
          </cell>
          <cell r="M1520"/>
          <cell r="N1520" t="str">
            <v>1.52</v>
          </cell>
          <cell r="O1520"/>
          <cell r="P1520"/>
          <cell r="Q1520"/>
          <cell r="R1520" t="str">
            <v>出测区</v>
          </cell>
        </row>
        <row r="1521">
          <cell r="A1521" t="str">
            <v>1J442</v>
          </cell>
          <cell r="B1521"/>
          <cell r="C1521" t="str">
            <v>1J440</v>
          </cell>
          <cell r="D1521" t="str">
            <v>管埋</v>
          </cell>
          <cell r="E1521" t="str">
            <v>铸铁</v>
          </cell>
          <cell r="F1521" t="str">
            <v>600</v>
          </cell>
          <cell r="G1521" t="str">
            <v>直线点</v>
          </cell>
          <cell r="H1521"/>
          <cell r="I1521" t="str">
            <v>19143.29</v>
          </cell>
          <cell r="J1521" t="str">
            <v>105901.49</v>
          </cell>
          <cell r="K1521" t="str">
            <v>6.58</v>
          </cell>
          <cell r="L1521" t="str">
            <v>5.06</v>
          </cell>
          <cell r="M1521"/>
          <cell r="N1521" t="str">
            <v>1.52</v>
          </cell>
          <cell r="O1521"/>
          <cell r="P1521"/>
          <cell r="Q1521"/>
          <cell r="R1521" t="str">
            <v>出测区</v>
          </cell>
        </row>
        <row r="1522">
          <cell r="A1522"/>
          <cell r="B1522"/>
          <cell r="C1522" t="str">
            <v>J827</v>
          </cell>
          <cell r="D1522" t="str">
            <v>管埋</v>
          </cell>
          <cell r="E1522" t="str">
            <v>钢</v>
          </cell>
          <cell r="F1522" t="str">
            <v>600</v>
          </cell>
          <cell r="G1522" t="str">
            <v>直线点</v>
          </cell>
          <cell r="H1522"/>
          <cell r="I1522" t="str">
            <v>19143.29</v>
          </cell>
          <cell r="J1522" t="str">
            <v>105901.49</v>
          </cell>
          <cell r="K1522" t="str">
            <v>6.58</v>
          </cell>
          <cell r="L1522" t="str">
            <v>5.06</v>
          </cell>
          <cell r="M1522"/>
          <cell r="N1522" t="str">
            <v>1.52</v>
          </cell>
          <cell r="O1522"/>
          <cell r="P1522"/>
          <cell r="Q1522"/>
          <cell r="R1522" t="str">
            <v>出测区</v>
          </cell>
        </row>
        <row r="1523">
          <cell r="A1523" t="str">
            <v>1J472</v>
          </cell>
          <cell r="B1523"/>
          <cell r="C1523" t="str">
            <v>1J473</v>
          </cell>
          <cell r="D1523" t="str">
            <v>管埋</v>
          </cell>
          <cell r="E1523" t="str">
            <v>钢</v>
          </cell>
          <cell r="F1523" t="str">
            <v>600</v>
          </cell>
          <cell r="G1523" t="str">
            <v>直线点</v>
          </cell>
          <cell r="H1523"/>
          <cell r="I1523" t="str">
            <v>19250.69</v>
          </cell>
          <cell r="J1523" t="str">
            <v>105648.59</v>
          </cell>
          <cell r="K1523" t="str">
            <v>5.98</v>
          </cell>
          <cell r="L1523" t="str">
            <v>4.03</v>
          </cell>
          <cell r="M1523"/>
          <cell r="N1523" t="str">
            <v>1.95</v>
          </cell>
          <cell r="O1523"/>
          <cell r="P1523"/>
          <cell r="Q1523"/>
          <cell r="R1523"/>
        </row>
        <row r="1524">
          <cell r="A1524"/>
          <cell r="B1524"/>
          <cell r="C1524" t="str">
            <v>1J487</v>
          </cell>
          <cell r="D1524" t="str">
            <v>管埋</v>
          </cell>
          <cell r="E1524" t="str">
            <v>钢</v>
          </cell>
          <cell r="F1524" t="str">
            <v>600</v>
          </cell>
          <cell r="G1524" t="str">
            <v>直线点</v>
          </cell>
          <cell r="H1524"/>
          <cell r="I1524" t="str">
            <v>19250.69</v>
          </cell>
          <cell r="J1524" t="str">
            <v>105648.59</v>
          </cell>
          <cell r="K1524" t="str">
            <v>5.98</v>
          </cell>
          <cell r="L1524" t="str">
            <v>4.03</v>
          </cell>
          <cell r="M1524"/>
          <cell r="N1524" t="str">
            <v>1.95</v>
          </cell>
          <cell r="O1524"/>
          <cell r="P1524"/>
          <cell r="Q1524"/>
          <cell r="R1524"/>
        </row>
        <row r="1525">
          <cell r="A1525" t="str">
            <v>1J473</v>
          </cell>
          <cell r="B1525"/>
          <cell r="C1525" t="str">
            <v>1J472</v>
          </cell>
          <cell r="D1525" t="str">
            <v>管埋</v>
          </cell>
          <cell r="E1525" t="str">
            <v>钢</v>
          </cell>
          <cell r="F1525" t="str">
            <v>600</v>
          </cell>
          <cell r="G1525" t="str">
            <v>直线点</v>
          </cell>
          <cell r="H1525"/>
          <cell r="I1525" t="str">
            <v>19233.05</v>
          </cell>
          <cell r="J1525" t="str">
            <v>105690.89</v>
          </cell>
          <cell r="K1525" t="str">
            <v>7.53</v>
          </cell>
          <cell r="L1525" t="str">
            <v>4.72</v>
          </cell>
          <cell r="M1525"/>
          <cell r="N1525" t="str">
            <v>2.81</v>
          </cell>
          <cell r="O1525"/>
          <cell r="P1525"/>
          <cell r="Q1525"/>
          <cell r="R1525"/>
        </row>
        <row r="1526">
          <cell r="A1526"/>
          <cell r="B1526"/>
          <cell r="C1526" t="str">
            <v>1J474</v>
          </cell>
          <cell r="D1526" t="str">
            <v>管埋</v>
          </cell>
          <cell r="E1526" t="str">
            <v>钢</v>
          </cell>
          <cell r="F1526" t="str">
            <v>600</v>
          </cell>
          <cell r="G1526" t="str">
            <v>直线点</v>
          </cell>
          <cell r="H1526"/>
          <cell r="I1526" t="str">
            <v>19233.05</v>
          </cell>
          <cell r="J1526" t="str">
            <v>105690.89</v>
          </cell>
          <cell r="K1526" t="str">
            <v>7.53</v>
          </cell>
          <cell r="L1526" t="str">
            <v>4.72</v>
          </cell>
          <cell r="M1526"/>
          <cell r="N1526" t="str">
            <v>2.81</v>
          </cell>
          <cell r="O1526"/>
          <cell r="P1526"/>
          <cell r="Q1526"/>
          <cell r="R1526"/>
        </row>
        <row r="1527">
          <cell r="A1527" t="str">
            <v>1J474</v>
          </cell>
          <cell r="B1527"/>
          <cell r="C1527" t="str">
            <v>1J473</v>
          </cell>
          <cell r="D1527" t="str">
            <v>管埋</v>
          </cell>
          <cell r="E1527" t="str">
            <v>钢</v>
          </cell>
          <cell r="F1527" t="str">
            <v>600</v>
          </cell>
          <cell r="G1527" t="str">
            <v>直线点</v>
          </cell>
          <cell r="H1527"/>
          <cell r="I1527" t="str">
            <v>19211.90</v>
          </cell>
          <cell r="J1527" t="str">
            <v>105740.93</v>
          </cell>
          <cell r="K1527" t="str">
            <v>7.76</v>
          </cell>
          <cell r="L1527" t="str">
            <v>4.94</v>
          </cell>
          <cell r="M1527"/>
          <cell r="N1527" t="str">
            <v>2.82</v>
          </cell>
          <cell r="O1527"/>
          <cell r="P1527"/>
          <cell r="Q1527"/>
          <cell r="R1527"/>
        </row>
        <row r="1528">
          <cell r="A1528"/>
          <cell r="B1528"/>
          <cell r="C1528" t="str">
            <v>1J475</v>
          </cell>
          <cell r="D1528" t="str">
            <v>管埋</v>
          </cell>
          <cell r="E1528" t="str">
            <v>钢</v>
          </cell>
          <cell r="F1528" t="str">
            <v>600</v>
          </cell>
          <cell r="G1528" t="str">
            <v>直线点</v>
          </cell>
          <cell r="H1528"/>
          <cell r="I1528" t="str">
            <v>19211.90</v>
          </cell>
          <cell r="J1528" t="str">
            <v>105740.93</v>
          </cell>
          <cell r="K1528" t="str">
            <v>7.76</v>
          </cell>
          <cell r="L1528" t="str">
            <v>4.94</v>
          </cell>
          <cell r="M1528"/>
          <cell r="N1528" t="str">
            <v>2.82</v>
          </cell>
          <cell r="O1528"/>
          <cell r="P1528"/>
          <cell r="Q1528"/>
          <cell r="R1528"/>
        </row>
        <row r="1529">
          <cell r="A1529" t="str">
            <v>1J475</v>
          </cell>
          <cell r="B1529"/>
          <cell r="C1529" t="str">
            <v>1J439</v>
          </cell>
          <cell r="D1529" t="str">
            <v>管埋</v>
          </cell>
          <cell r="E1529" t="str">
            <v>钢</v>
          </cell>
          <cell r="F1529" t="str">
            <v>600</v>
          </cell>
          <cell r="G1529" t="str">
            <v>直线点</v>
          </cell>
          <cell r="H1529"/>
          <cell r="I1529" t="str">
            <v>19189.49</v>
          </cell>
          <cell r="J1529" t="str">
            <v>105794.19</v>
          </cell>
          <cell r="K1529" t="str">
            <v>5.95</v>
          </cell>
          <cell r="L1529" t="str">
            <v>3.10</v>
          </cell>
          <cell r="M1529"/>
          <cell r="N1529" t="str">
            <v>2.85</v>
          </cell>
          <cell r="O1529"/>
          <cell r="P1529"/>
          <cell r="Q1529"/>
          <cell r="R1529"/>
        </row>
        <row r="1530">
          <cell r="A1530"/>
          <cell r="B1530"/>
          <cell r="C1530" t="str">
            <v>1J474</v>
          </cell>
          <cell r="D1530" t="str">
            <v>管埋</v>
          </cell>
          <cell r="E1530" t="str">
            <v>钢</v>
          </cell>
          <cell r="F1530" t="str">
            <v>600</v>
          </cell>
          <cell r="G1530" t="str">
            <v>直线点</v>
          </cell>
          <cell r="H1530"/>
          <cell r="I1530" t="str">
            <v>19189.49</v>
          </cell>
          <cell r="J1530" t="str">
            <v>105794.19</v>
          </cell>
          <cell r="K1530" t="str">
            <v>5.95</v>
          </cell>
          <cell r="L1530" t="str">
            <v>3.10</v>
          </cell>
          <cell r="M1530"/>
          <cell r="N1530" t="str">
            <v>2.85</v>
          </cell>
          <cell r="O1530"/>
          <cell r="P1530"/>
          <cell r="Q1530"/>
          <cell r="R1530"/>
        </row>
        <row r="1531">
          <cell r="A1531" t="str">
            <v>1J487</v>
          </cell>
          <cell r="B1531"/>
          <cell r="C1531" t="str">
            <v>1J472</v>
          </cell>
          <cell r="D1531" t="str">
            <v>管埋</v>
          </cell>
          <cell r="E1531" t="str">
            <v>钢</v>
          </cell>
          <cell r="F1531" t="str">
            <v>600</v>
          </cell>
          <cell r="G1531" t="str">
            <v>直线点</v>
          </cell>
          <cell r="H1531"/>
          <cell r="I1531" t="str">
            <v>19271.81</v>
          </cell>
          <cell r="J1531" t="str">
            <v>105596.11</v>
          </cell>
          <cell r="K1531" t="str">
            <v>4.95</v>
          </cell>
          <cell r="L1531" t="str">
            <v>3.13</v>
          </cell>
          <cell r="M1531"/>
          <cell r="N1531" t="str">
            <v>1.82</v>
          </cell>
          <cell r="O1531"/>
          <cell r="P1531"/>
          <cell r="Q1531"/>
          <cell r="R1531"/>
        </row>
        <row r="1532">
          <cell r="A1532"/>
          <cell r="B1532"/>
          <cell r="C1532" t="str">
            <v>1J488</v>
          </cell>
          <cell r="D1532" t="str">
            <v>管埋</v>
          </cell>
          <cell r="E1532" t="str">
            <v>钢</v>
          </cell>
          <cell r="F1532" t="str">
            <v>600</v>
          </cell>
          <cell r="G1532" t="str">
            <v>直线点</v>
          </cell>
          <cell r="H1532"/>
          <cell r="I1532" t="str">
            <v>19271.81</v>
          </cell>
          <cell r="J1532" t="str">
            <v>105596.11</v>
          </cell>
          <cell r="K1532" t="str">
            <v>4.95</v>
          </cell>
          <cell r="L1532" t="str">
            <v>3.13</v>
          </cell>
          <cell r="M1532"/>
          <cell r="N1532" t="str">
            <v>1.82</v>
          </cell>
          <cell r="O1532"/>
          <cell r="P1532"/>
          <cell r="Q1532"/>
          <cell r="R1532"/>
        </row>
        <row r="1533">
          <cell r="A1533" t="str">
            <v>1J488</v>
          </cell>
          <cell r="B1533"/>
          <cell r="C1533" t="str">
            <v>1J487</v>
          </cell>
          <cell r="D1533" t="str">
            <v>管埋</v>
          </cell>
          <cell r="E1533" t="str">
            <v>钢</v>
          </cell>
          <cell r="F1533" t="str">
            <v>600</v>
          </cell>
          <cell r="G1533" t="str">
            <v>直线点</v>
          </cell>
          <cell r="H1533"/>
          <cell r="I1533" t="str">
            <v>19287.40</v>
          </cell>
          <cell r="J1533" t="str">
            <v>105555.10</v>
          </cell>
          <cell r="K1533" t="str">
            <v>4.91</v>
          </cell>
          <cell r="L1533" t="str">
            <v>3.09</v>
          </cell>
          <cell r="M1533"/>
          <cell r="N1533" t="str">
            <v>1.82</v>
          </cell>
          <cell r="O1533"/>
          <cell r="P1533"/>
          <cell r="Q1533"/>
          <cell r="R1533"/>
        </row>
        <row r="1534">
          <cell r="A1534"/>
          <cell r="B1534"/>
          <cell r="C1534" t="str">
            <v>1J592</v>
          </cell>
          <cell r="D1534" t="str">
            <v>管埋</v>
          </cell>
          <cell r="E1534" t="str">
            <v>钢</v>
          </cell>
          <cell r="F1534" t="str">
            <v>600</v>
          </cell>
          <cell r="G1534" t="str">
            <v>直线点</v>
          </cell>
          <cell r="H1534"/>
          <cell r="I1534" t="str">
            <v>19287.40</v>
          </cell>
          <cell r="J1534" t="str">
            <v>105555.10</v>
          </cell>
          <cell r="K1534" t="str">
            <v>4.91</v>
          </cell>
          <cell r="L1534" t="str">
            <v>3.09</v>
          </cell>
          <cell r="M1534"/>
          <cell r="N1534" t="str">
            <v>1.82</v>
          </cell>
          <cell r="O1534"/>
          <cell r="P1534"/>
          <cell r="Q1534"/>
          <cell r="R1534"/>
        </row>
        <row r="1535">
          <cell r="A1535" t="str">
            <v>1J572</v>
          </cell>
          <cell r="B1535"/>
          <cell r="C1535" t="str">
            <v>1J598</v>
          </cell>
          <cell r="D1535" t="str">
            <v>管埋</v>
          </cell>
          <cell r="E1535" t="str">
            <v>钢</v>
          </cell>
          <cell r="F1535" t="str">
            <v>600</v>
          </cell>
          <cell r="G1535" t="str">
            <v>直线点</v>
          </cell>
          <cell r="H1535"/>
          <cell r="I1535" t="str">
            <v>19353.54</v>
          </cell>
          <cell r="J1535" t="str">
            <v>105409.98</v>
          </cell>
          <cell r="K1535" t="str">
            <v>4.85</v>
          </cell>
          <cell r="L1535" t="str">
            <v>1.64</v>
          </cell>
          <cell r="M1535"/>
          <cell r="N1535" t="str">
            <v>3.21</v>
          </cell>
          <cell r="O1535"/>
          <cell r="P1535"/>
          <cell r="Q1535"/>
          <cell r="R1535"/>
        </row>
        <row r="1536">
          <cell r="A1536"/>
          <cell r="B1536"/>
          <cell r="C1536" t="str">
            <v>1J608</v>
          </cell>
          <cell r="D1536" t="str">
            <v>管埋</v>
          </cell>
          <cell r="E1536" t="str">
            <v>钢</v>
          </cell>
          <cell r="F1536" t="str">
            <v>600</v>
          </cell>
          <cell r="G1536" t="str">
            <v>直线点</v>
          </cell>
          <cell r="H1536"/>
          <cell r="I1536" t="str">
            <v>19353.54</v>
          </cell>
          <cell r="J1536" t="str">
            <v>105409.98</v>
          </cell>
          <cell r="K1536" t="str">
            <v>4.85</v>
          </cell>
          <cell r="L1536" t="str">
            <v>1.83</v>
          </cell>
          <cell r="M1536"/>
          <cell r="N1536" t="str">
            <v>3.02</v>
          </cell>
          <cell r="O1536"/>
          <cell r="P1536"/>
          <cell r="Q1536"/>
          <cell r="R1536"/>
        </row>
        <row r="1537">
          <cell r="A1537" t="str">
            <v>1J592</v>
          </cell>
          <cell r="B1537"/>
          <cell r="C1537" t="str">
            <v>1J488</v>
          </cell>
          <cell r="D1537" t="str">
            <v>管埋</v>
          </cell>
          <cell r="E1537" t="str">
            <v>钢</v>
          </cell>
          <cell r="F1537" t="str">
            <v>600</v>
          </cell>
          <cell r="G1537" t="str">
            <v>直线点</v>
          </cell>
          <cell r="H1537"/>
          <cell r="I1537" t="str">
            <v>19313.78</v>
          </cell>
          <cell r="J1537" t="str">
            <v>105496.71</v>
          </cell>
          <cell r="K1537" t="str">
            <v>4.82</v>
          </cell>
          <cell r="L1537" t="str">
            <v>2.87</v>
          </cell>
          <cell r="M1537"/>
          <cell r="N1537" t="str">
            <v>1.95</v>
          </cell>
          <cell r="O1537"/>
          <cell r="P1537"/>
          <cell r="Q1537"/>
          <cell r="R1537"/>
        </row>
        <row r="1538">
          <cell r="A1538"/>
          <cell r="B1538"/>
          <cell r="C1538" t="str">
            <v>1J598</v>
          </cell>
          <cell r="D1538" t="str">
            <v>管埋</v>
          </cell>
          <cell r="E1538" t="str">
            <v>钢</v>
          </cell>
          <cell r="F1538" t="str">
            <v>600</v>
          </cell>
          <cell r="G1538" t="str">
            <v>直线点</v>
          </cell>
          <cell r="H1538"/>
          <cell r="I1538" t="str">
            <v>19313.78</v>
          </cell>
          <cell r="J1538" t="str">
            <v>105496.71</v>
          </cell>
          <cell r="K1538" t="str">
            <v>4.82</v>
          </cell>
          <cell r="L1538" t="str">
            <v>2.87</v>
          </cell>
          <cell r="M1538"/>
          <cell r="N1538" t="str">
            <v>1.95</v>
          </cell>
          <cell r="O1538"/>
          <cell r="P1538"/>
          <cell r="Q1538"/>
          <cell r="R1538"/>
        </row>
        <row r="1539">
          <cell r="A1539" t="str">
            <v>1J598</v>
          </cell>
          <cell r="B1539"/>
          <cell r="C1539" t="str">
            <v>1J572</v>
          </cell>
          <cell r="D1539" t="str">
            <v>管埋</v>
          </cell>
          <cell r="E1539" t="str">
            <v>钢</v>
          </cell>
          <cell r="F1539" t="str">
            <v>600</v>
          </cell>
          <cell r="G1539" t="str">
            <v>四通</v>
          </cell>
          <cell r="H1539"/>
          <cell r="I1539" t="str">
            <v>19330.61</v>
          </cell>
          <cell r="J1539" t="str">
            <v>105460.90</v>
          </cell>
          <cell r="K1539" t="str">
            <v>4.77</v>
          </cell>
          <cell r="L1539" t="str">
            <v>2.72</v>
          </cell>
          <cell r="M1539"/>
          <cell r="N1539" t="str">
            <v>2.05</v>
          </cell>
          <cell r="O1539"/>
          <cell r="P1539"/>
          <cell r="Q1539"/>
          <cell r="R1539"/>
        </row>
        <row r="1540">
          <cell r="A1540"/>
          <cell r="B1540"/>
          <cell r="C1540" t="str">
            <v>1J592</v>
          </cell>
          <cell r="D1540" t="str">
            <v>管埋</v>
          </cell>
          <cell r="E1540" t="str">
            <v>钢</v>
          </cell>
          <cell r="F1540" t="str">
            <v>600</v>
          </cell>
          <cell r="G1540" t="str">
            <v>四通</v>
          </cell>
          <cell r="H1540"/>
          <cell r="I1540" t="str">
            <v>19330.61</v>
          </cell>
          <cell r="J1540" t="str">
            <v>105460.90</v>
          </cell>
          <cell r="K1540" t="str">
            <v>4.77</v>
          </cell>
          <cell r="L1540" t="str">
            <v>2.72</v>
          </cell>
          <cell r="M1540"/>
          <cell r="N1540" t="str">
            <v>2.05</v>
          </cell>
          <cell r="O1540"/>
          <cell r="P1540"/>
          <cell r="Q1540"/>
          <cell r="R1540"/>
        </row>
        <row r="1541">
          <cell r="A1541"/>
          <cell r="B1541"/>
          <cell r="C1541" t="str">
            <v>1J599</v>
          </cell>
          <cell r="D1541" t="str">
            <v>管埋</v>
          </cell>
          <cell r="E1541" t="str">
            <v>铸铁</v>
          </cell>
          <cell r="F1541" t="str">
            <v>300</v>
          </cell>
          <cell r="G1541" t="str">
            <v>四通</v>
          </cell>
          <cell r="H1541"/>
          <cell r="I1541" t="str">
            <v>19330.61</v>
          </cell>
          <cell r="J1541" t="str">
            <v>105460.90</v>
          </cell>
          <cell r="K1541" t="str">
            <v>4.77</v>
          </cell>
          <cell r="L1541" t="str">
            <v>2.72</v>
          </cell>
          <cell r="M1541"/>
          <cell r="N1541" t="str">
            <v>2.05</v>
          </cell>
          <cell r="O1541"/>
          <cell r="P1541"/>
          <cell r="Q1541"/>
          <cell r="R1541"/>
        </row>
        <row r="1542">
          <cell r="A1542"/>
          <cell r="B1542"/>
          <cell r="C1542" t="str">
            <v>1J603</v>
          </cell>
          <cell r="D1542" t="str">
            <v>管埋</v>
          </cell>
          <cell r="E1542" t="str">
            <v>铸铁</v>
          </cell>
          <cell r="F1542" t="str">
            <v>300</v>
          </cell>
          <cell r="G1542" t="str">
            <v>四通</v>
          </cell>
          <cell r="H1542"/>
          <cell r="I1542" t="str">
            <v>19330.61</v>
          </cell>
          <cell r="J1542" t="str">
            <v>105460.90</v>
          </cell>
          <cell r="K1542" t="str">
            <v>4.77</v>
          </cell>
          <cell r="L1542" t="str">
            <v>2.72</v>
          </cell>
          <cell r="M1542"/>
          <cell r="N1542" t="str">
            <v>2.05</v>
          </cell>
          <cell r="O1542"/>
          <cell r="P1542"/>
          <cell r="Q1542"/>
          <cell r="R1542"/>
        </row>
        <row r="1543">
          <cell r="A1543" t="str">
            <v>1J599</v>
          </cell>
          <cell r="B1543"/>
          <cell r="C1543" t="str">
            <v>1J598</v>
          </cell>
          <cell r="D1543" t="str">
            <v>管埋</v>
          </cell>
          <cell r="E1543" t="str">
            <v>铸铁</v>
          </cell>
          <cell r="F1543" t="str">
            <v>300</v>
          </cell>
          <cell r="G1543" t="str">
            <v>直线点</v>
          </cell>
          <cell r="H1543" t="str">
            <v>检修井</v>
          </cell>
          <cell r="I1543" t="str">
            <v>19331.10</v>
          </cell>
          <cell r="J1543" t="str">
            <v>105461.18</v>
          </cell>
          <cell r="K1543" t="str">
            <v>4.73</v>
          </cell>
          <cell r="L1543" t="str">
            <v>2.78</v>
          </cell>
          <cell r="M1543"/>
          <cell r="N1543" t="str">
            <v>1.95</v>
          </cell>
          <cell r="O1543"/>
          <cell r="P1543"/>
          <cell r="Q1543"/>
          <cell r="R1543"/>
        </row>
        <row r="1544">
          <cell r="A1544"/>
          <cell r="B1544"/>
          <cell r="C1544" t="str">
            <v>1J605</v>
          </cell>
          <cell r="D1544" t="str">
            <v>管埋</v>
          </cell>
          <cell r="E1544" t="str">
            <v>铸铁</v>
          </cell>
          <cell r="F1544" t="str">
            <v>300</v>
          </cell>
          <cell r="G1544" t="str">
            <v>直线点</v>
          </cell>
          <cell r="H1544" t="str">
            <v>检修井</v>
          </cell>
          <cell r="I1544" t="str">
            <v>19331.10</v>
          </cell>
          <cell r="J1544" t="str">
            <v>105461.18</v>
          </cell>
          <cell r="K1544" t="str">
            <v>4.73</v>
          </cell>
          <cell r="L1544" t="str">
            <v>2.78</v>
          </cell>
          <cell r="M1544"/>
          <cell r="N1544" t="str">
            <v>1.95</v>
          </cell>
          <cell r="O1544"/>
          <cell r="P1544"/>
          <cell r="Q1544"/>
          <cell r="R1544"/>
        </row>
        <row r="1545">
          <cell r="A1545" t="str">
            <v>1J600</v>
          </cell>
          <cell r="B1545"/>
          <cell r="C1545" t="str">
            <v>1J601</v>
          </cell>
          <cell r="D1545" t="str">
            <v>管埋</v>
          </cell>
          <cell r="E1545" t="str">
            <v>铸铁</v>
          </cell>
          <cell r="F1545" t="str">
            <v>300</v>
          </cell>
          <cell r="G1545" t="str">
            <v>拐点</v>
          </cell>
          <cell r="H1545"/>
          <cell r="I1545" t="str">
            <v>19327.79</v>
          </cell>
          <cell r="J1545" t="str">
            <v>105458.81</v>
          </cell>
          <cell r="K1545" t="str">
            <v>4.94</v>
          </cell>
          <cell r="L1545" t="str">
            <v>4.42</v>
          </cell>
          <cell r="M1545"/>
          <cell r="N1545" t="str">
            <v>0.52</v>
          </cell>
          <cell r="O1545"/>
          <cell r="P1545"/>
          <cell r="Q1545"/>
          <cell r="R1545" t="str">
            <v>接用户</v>
          </cell>
        </row>
        <row r="1546">
          <cell r="A1546" t="str">
            <v>1J601</v>
          </cell>
          <cell r="B1546"/>
          <cell r="C1546" t="str">
            <v>1J600</v>
          </cell>
          <cell r="D1546" t="str">
            <v>管埋</v>
          </cell>
          <cell r="E1546" t="str">
            <v>铸铁</v>
          </cell>
          <cell r="F1546" t="str">
            <v>300</v>
          </cell>
          <cell r="G1546" t="str">
            <v>三通</v>
          </cell>
          <cell r="H1546" t="str">
            <v>检修井</v>
          </cell>
          <cell r="I1546" t="str">
            <v>19326.87</v>
          </cell>
          <cell r="J1546" t="str">
            <v>105463.12</v>
          </cell>
          <cell r="K1546" t="str">
            <v>5.66</v>
          </cell>
          <cell r="L1546" t="str">
            <v>4.81</v>
          </cell>
          <cell r="M1546"/>
          <cell r="N1546" t="str">
            <v>0.85</v>
          </cell>
          <cell r="O1546"/>
          <cell r="P1546"/>
          <cell r="Q1546"/>
          <cell r="R1546"/>
        </row>
        <row r="1547">
          <cell r="A1547"/>
          <cell r="B1547"/>
          <cell r="C1547" t="str">
            <v>1J602</v>
          </cell>
          <cell r="D1547" t="str">
            <v>管埋</v>
          </cell>
          <cell r="E1547" t="str">
            <v>铸铁</v>
          </cell>
          <cell r="F1547" t="str">
            <v>300</v>
          </cell>
          <cell r="G1547" t="str">
            <v>三通</v>
          </cell>
          <cell r="H1547" t="str">
            <v>检修井</v>
          </cell>
          <cell r="I1547" t="str">
            <v>19326.87</v>
          </cell>
          <cell r="J1547" t="str">
            <v>105463.12</v>
          </cell>
          <cell r="K1547" t="str">
            <v>5.66</v>
          </cell>
          <cell r="L1547" t="str">
            <v>4.81</v>
          </cell>
          <cell r="M1547"/>
          <cell r="N1547" t="str">
            <v>0.85</v>
          </cell>
          <cell r="O1547"/>
          <cell r="P1547"/>
          <cell r="Q1547"/>
          <cell r="R1547"/>
        </row>
        <row r="1548">
          <cell r="A1548"/>
          <cell r="B1548"/>
          <cell r="C1548" t="str">
            <v>1J603</v>
          </cell>
          <cell r="D1548" t="str">
            <v>管埋</v>
          </cell>
          <cell r="E1548" t="str">
            <v>铸铁</v>
          </cell>
          <cell r="F1548" t="str">
            <v>300</v>
          </cell>
          <cell r="G1548" t="str">
            <v>三通</v>
          </cell>
          <cell r="H1548" t="str">
            <v>检修井</v>
          </cell>
          <cell r="I1548" t="str">
            <v>19326.87</v>
          </cell>
          <cell r="J1548" t="str">
            <v>105463.12</v>
          </cell>
          <cell r="K1548" t="str">
            <v>5.66</v>
          </cell>
          <cell r="L1548" t="str">
            <v>4.81</v>
          </cell>
          <cell r="M1548"/>
          <cell r="N1548" t="str">
            <v>0.85</v>
          </cell>
          <cell r="O1548"/>
          <cell r="P1548"/>
          <cell r="Q1548"/>
          <cell r="R1548"/>
        </row>
        <row r="1549">
          <cell r="A1549" t="str">
            <v>1J602</v>
          </cell>
          <cell r="B1549"/>
          <cell r="C1549" t="str">
            <v>1J601</v>
          </cell>
          <cell r="D1549" t="str">
            <v>管埋</v>
          </cell>
          <cell r="E1549" t="str">
            <v>铸铁</v>
          </cell>
          <cell r="F1549" t="str">
            <v>300</v>
          </cell>
          <cell r="G1549" t="str">
            <v>拐点</v>
          </cell>
          <cell r="H1549"/>
          <cell r="I1549" t="str">
            <v>19317.11</v>
          </cell>
          <cell r="J1549" t="str">
            <v>105461.98</v>
          </cell>
          <cell r="K1549" t="str">
            <v>4.75</v>
          </cell>
          <cell r="L1549" t="str">
            <v>4.20</v>
          </cell>
          <cell r="M1549"/>
          <cell r="N1549" t="str">
            <v>0.55</v>
          </cell>
          <cell r="O1549"/>
          <cell r="P1549"/>
          <cell r="Q1549"/>
          <cell r="R1549" t="str">
            <v>出测区</v>
          </cell>
        </row>
        <row r="1550">
          <cell r="A1550" t="str">
            <v>1J603</v>
          </cell>
          <cell r="B1550"/>
          <cell r="C1550" t="str">
            <v>1J598</v>
          </cell>
          <cell r="D1550" t="str">
            <v>管埋</v>
          </cell>
          <cell r="E1550" t="str">
            <v>铸铁</v>
          </cell>
          <cell r="F1550" t="str">
            <v>300</v>
          </cell>
          <cell r="G1550" t="str">
            <v>拐点</v>
          </cell>
          <cell r="H1550"/>
          <cell r="I1550" t="str">
            <v>19329.59</v>
          </cell>
          <cell r="J1550" t="str">
            <v>105463.45</v>
          </cell>
          <cell r="K1550" t="str">
            <v>4.90</v>
          </cell>
          <cell r="L1550" t="str">
            <v>4.78</v>
          </cell>
          <cell r="M1550"/>
          <cell r="N1550" t="str">
            <v>0.12</v>
          </cell>
          <cell r="O1550"/>
          <cell r="P1550"/>
          <cell r="Q1550"/>
          <cell r="R1550"/>
        </row>
        <row r="1551">
          <cell r="A1551"/>
          <cell r="B1551"/>
          <cell r="C1551" t="str">
            <v>1J601</v>
          </cell>
          <cell r="D1551" t="str">
            <v>管埋</v>
          </cell>
          <cell r="E1551" t="str">
            <v>铸铁</v>
          </cell>
          <cell r="F1551" t="str">
            <v>300</v>
          </cell>
          <cell r="G1551" t="str">
            <v>拐点</v>
          </cell>
          <cell r="H1551"/>
          <cell r="I1551" t="str">
            <v>19329.59</v>
          </cell>
          <cell r="J1551" t="str">
            <v>105463.45</v>
          </cell>
          <cell r="K1551" t="str">
            <v>4.90</v>
          </cell>
          <cell r="L1551" t="str">
            <v>4.78</v>
          </cell>
          <cell r="M1551"/>
          <cell r="N1551" t="str">
            <v>0.12</v>
          </cell>
          <cell r="O1551"/>
          <cell r="P1551"/>
          <cell r="Q1551"/>
          <cell r="R1551"/>
        </row>
        <row r="1552">
          <cell r="A1552" t="str">
            <v>1J605</v>
          </cell>
          <cell r="B1552"/>
          <cell r="C1552" t="str">
            <v>1J599</v>
          </cell>
          <cell r="D1552" t="str">
            <v>管埋</v>
          </cell>
          <cell r="E1552" t="str">
            <v>铸铁</v>
          </cell>
          <cell r="F1552" t="str">
            <v>300</v>
          </cell>
          <cell r="G1552" t="str">
            <v>三通</v>
          </cell>
          <cell r="H1552"/>
          <cell r="I1552" t="str">
            <v>19340.91</v>
          </cell>
          <cell r="J1552" t="str">
            <v>105465.62</v>
          </cell>
          <cell r="K1552" t="str">
            <v>4.59</v>
          </cell>
          <cell r="L1552" t="str">
            <v>2.77</v>
          </cell>
          <cell r="M1552"/>
          <cell r="N1552" t="str">
            <v>1.82</v>
          </cell>
          <cell r="O1552"/>
          <cell r="P1552"/>
          <cell r="Q1552"/>
          <cell r="R1552"/>
        </row>
        <row r="1553">
          <cell r="A1553"/>
          <cell r="B1553"/>
          <cell r="C1553" t="str">
            <v>1J606</v>
          </cell>
          <cell r="D1553" t="str">
            <v>管埋</v>
          </cell>
          <cell r="E1553" t="str">
            <v>铸铁</v>
          </cell>
          <cell r="F1553" t="str">
            <v>100</v>
          </cell>
          <cell r="G1553" t="str">
            <v>三通</v>
          </cell>
          <cell r="H1553"/>
          <cell r="I1553" t="str">
            <v>19340.91</v>
          </cell>
          <cell r="J1553" t="str">
            <v>105465.62</v>
          </cell>
          <cell r="K1553" t="str">
            <v>4.59</v>
          </cell>
          <cell r="L1553" t="str">
            <v>2.77</v>
          </cell>
          <cell r="M1553"/>
          <cell r="N1553" t="str">
            <v>1.82</v>
          </cell>
          <cell r="O1553"/>
          <cell r="P1553"/>
          <cell r="Q1553"/>
          <cell r="R1553"/>
        </row>
        <row r="1554">
          <cell r="A1554"/>
          <cell r="B1554"/>
          <cell r="C1554" t="str">
            <v>1J656</v>
          </cell>
          <cell r="D1554" t="str">
            <v>管埋</v>
          </cell>
          <cell r="E1554" t="str">
            <v>铸铁</v>
          </cell>
          <cell r="F1554" t="str">
            <v>300</v>
          </cell>
          <cell r="G1554" t="str">
            <v>三通</v>
          </cell>
          <cell r="H1554"/>
          <cell r="I1554" t="str">
            <v>19340.91</v>
          </cell>
          <cell r="J1554" t="str">
            <v>105465.62</v>
          </cell>
          <cell r="K1554" t="str">
            <v>4.59</v>
          </cell>
          <cell r="L1554" t="str">
            <v>2.77</v>
          </cell>
          <cell r="M1554"/>
          <cell r="N1554" t="str">
            <v>1.82</v>
          </cell>
          <cell r="O1554"/>
          <cell r="P1554"/>
          <cell r="Q1554"/>
          <cell r="R1554"/>
        </row>
        <row r="1555">
          <cell r="A1555" t="str">
            <v>1J606</v>
          </cell>
          <cell r="B1555"/>
          <cell r="C1555" t="str">
            <v>1J605</v>
          </cell>
          <cell r="D1555" t="str">
            <v>管埋</v>
          </cell>
          <cell r="E1555" t="str">
            <v>铸铁</v>
          </cell>
          <cell r="F1555" t="str">
            <v>100</v>
          </cell>
          <cell r="G1555" t="str">
            <v>直线点</v>
          </cell>
          <cell r="H1555" t="str">
            <v>检修井</v>
          </cell>
          <cell r="I1555" t="str">
            <v>19340.60</v>
          </cell>
          <cell r="J1555" t="str">
            <v>105466.49</v>
          </cell>
          <cell r="K1555" t="str">
            <v>4.58</v>
          </cell>
          <cell r="L1555" t="str">
            <v>3.03</v>
          </cell>
          <cell r="M1555"/>
          <cell r="N1555" t="str">
            <v>1.55</v>
          </cell>
          <cell r="O1555"/>
          <cell r="P1555"/>
          <cell r="Q1555"/>
          <cell r="R1555"/>
        </row>
        <row r="1556">
          <cell r="A1556"/>
          <cell r="B1556"/>
          <cell r="C1556" t="str">
            <v>1J607</v>
          </cell>
          <cell r="D1556" t="str">
            <v>管埋</v>
          </cell>
          <cell r="E1556" t="str">
            <v>铸铁</v>
          </cell>
          <cell r="F1556" t="str">
            <v>100</v>
          </cell>
          <cell r="G1556" t="str">
            <v>直线点</v>
          </cell>
          <cell r="H1556" t="str">
            <v>检修井</v>
          </cell>
          <cell r="I1556" t="str">
            <v>19340.60</v>
          </cell>
          <cell r="J1556" t="str">
            <v>105466.49</v>
          </cell>
          <cell r="K1556" t="str">
            <v>4.58</v>
          </cell>
          <cell r="L1556" t="str">
            <v>3.03</v>
          </cell>
          <cell r="M1556"/>
          <cell r="N1556" t="str">
            <v>1.55</v>
          </cell>
          <cell r="O1556"/>
          <cell r="P1556"/>
          <cell r="Q1556"/>
          <cell r="R1556"/>
        </row>
        <row r="1557">
          <cell r="A1557" t="str">
            <v>1J607</v>
          </cell>
          <cell r="B1557"/>
          <cell r="C1557" t="str">
            <v>1J606</v>
          </cell>
          <cell r="D1557" t="str">
            <v>管埋</v>
          </cell>
          <cell r="E1557" t="str">
            <v>铸铁</v>
          </cell>
          <cell r="F1557" t="str">
            <v>100</v>
          </cell>
          <cell r="G1557" t="str">
            <v>拐点</v>
          </cell>
          <cell r="H1557"/>
          <cell r="I1557" t="str">
            <v>19328.76</v>
          </cell>
          <cell r="J1557" t="str">
            <v>105494.62</v>
          </cell>
          <cell r="K1557" t="str">
            <v>4.61</v>
          </cell>
          <cell r="L1557" t="str">
            <v>3.06</v>
          </cell>
          <cell r="M1557"/>
          <cell r="N1557" t="str">
            <v>1.55</v>
          </cell>
          <cell r="O1557"/>
          <cell r="P1557"/>
          <cell r="Q1557"/>
          <cell r="R1557"/>
        </row>
        <row r="1558">
          <cell r="A1558"/>
          <cell r="B1558"/>
          <cell r="C1558" t="str">
            <v>1J828</v>
          </cell>
          <cell r="D1558" t="str">
            <v>管埋</v>
          </cell>
          <cell r="E1558" t="str">
            <v>铸铁</v>
          </cell>
          <cell r="F1558" t="str">
            <v>100</v>
          </cell>
          <cell r="G1558" t="str">
            <v>拐点</v>
          </cell>
          <cell r="H1558"/>
          <cell r="I1558" t="str">
            <v>19328.76</v>
          </cell>
          <cell r="J1558" t="str">
            <v>105494.62</v>
          </cell>
          <cell r="K1558" t="str">
            <v>4.61</v>
          </cell>
          <cell r="L1558" t="str">
            <v>3.06</v>
          </cell>
          <cell r="M1558"/>
          <cell r="N1558" t="str">
            <v>1.55</v>
          </cell>
          <cell r="O1558"/>
          <cell r="P1558"/>
          <cell r="Q1558"/>
          <cell r="R1558" t="str">
            <v>推测</v>
          </cell>
        </row>
        <row r="1559">
          <cell r="A1559" t="str">
            <v>1J608</v>
          </cell>
          <cell r="B1559"/>
          <cell r="C1559" t="str">
            <v>1J572</v>
          </cell>
          <cell r="D1559" t="str">
            <v>管埋</v>
          </cell>
          <cell r="E1559" t="str">
            <v>钢</v>
          </cell>
          <cell r="F1559" t="str">
            <v>600</v>
          </cell>
          <cell r="G1559" t="str">
            <v>三通</v>
          </cell>
          <cell r="H1559"/>
          <cell r="I1559" t="str">
            <v>19376.09</v>
          </cell>
          <cell r="J1559" t="str">
            <v>105359.85</v>
          </cell>
          <cell r="K1559" t="str">
            <v>4.35</v>
          </cell>
          <cell r="L1559" t="str">
            <v>0.80</v>
          </cell>
          <cell r="M1559"/>
          <cell r="N1559" t="str">
            <v>3.55</v>
          </cell>
          <cell r="O1559"/>
          <cell r="P1559"/>
          <cell r="Q1559"/>
          <cell r="R1559"/>
        </row>
        <row r="1560">
          <cell r="A1560"/>
          <cell r="B1560"/>
          <cell r="C1560" t="str">
            <v>1J609</v>
          </cell>
          <cell r="D1560" t="str">
            <v>管埋</v>
          </cell>
          <cell r="E1560" t="str">
            <v>铸铁</v>
          </cell>
          <cell r="F1560" t="str">
            <v>400</v>
          </cell>
          <cell r="G1560" t="str">
            <v>三通</v>
          </cell>
          <cell r="H1560"/>
          <cell r="I1560" t="str">
            <v>19376.09</v>
          </cell>
          <cell r="J1560" t="str">
            <v>105359.85</v>
          </cell>
          <cell r="K1560" t="str">
            <v>4.35</v>
          </cell>
          <cell r="L1560" t="str">
            <v>0.80</v>
          </cell>
          <cell r="M1560"/>
          <cell r="N1560" t="str">
            <v>3.55</v>
          </cell>
          <cell r="O1560"/>
          <cell r="P1560"/>
          <cell r="Q1560"/>
          <cell r="R1560"/>
        </row>
        <row r="1561">
          <cell r="A1561"/>
          <cell r="B1561"/>
          <cell r="C1561" t="str">
            <v>1J611</v>
          </cell>
          <cell r="D1561" t="str">
            <v>管埋</v>
          </cell>
          <cell r="E1561" t="str">
            <v>钢</v>
          </cell>
          <cell r="F1561" t="str">
            <v>600</v>
          </cell>
          <cell r="G1561" t="str">
            <v>三通</v>
          </cell>
          <cell r="H1561"/>
          <cell r="I1561" t="str">
            <v>19376.09</v>
          </cell>
          <cell r="J1561" t="str">
            <v>105359.85</v>
          </cell>
          <cell r="K1561" t="str">
            <v>4.35</v>
          </cell>
          <cell r="L1561" t="str">
            <v>0.80</v>
          </cell>
          <cell r="M1561"/>
          <cell r="N1561" t="str">
            <v>3.55</v>
          </cell>
          <cell r="O1561"/>
          <cell r="P1561"/>
          <cell r="Q1561"/>
          <cell r="R1561"/>
        </row>
        <row r="1562">
          <cell r="A1562" t="str">
            <v>1J609</v>
          </cell>
          <cell r="B1562"/>
          <cell r="C1562" t="str">
            <v>1J608</v>
          </cell>
          <cell r="D1562" t="str">
            <v>管埋</v>
          </cell>
          <cell r="E1562" t="str">
            <v>铸铁</v>
          </cell>
          <cell r="F1562" t="str">
            <v>400</v>
          </cell>
          <cell r="G1562" t="str">
            <v>直线点</v>
          </cell>
          <cell r="H1562" t="str">
            <v>检修井</v>
          </cell>
          <cell r="I1562" t="str">
            <v>19374.23</v>
          </cell>
          <cell r="J1562" t="str">
            <v>105359.60</v>
          </cell>
          <cell r="K1562" t="str">
            <v>4.34</v>
          </cell>
          <cell r="L1562" t="str">
            <v>0.61</v>
          </cell>
          <cell r="M1562"/>
          <cell r="N1562" t="str">
            <v>3.73</v>
          </cell>
          <cell r="O1562"/>
          <cell r="P1562"/>
          <cell r="Q1562"/>
          <cell r="R1562"/>
        </row>
        <row r="1563">
          <cell r="A1563"/>
          <cell r="B1563"/>
          <cell r="C1563" t="str">
            <v>1J610</v>
          </cell>
          <cell r="D1563" t="str">
            <v>管埋</v>
          </cell>
          <cell r="E1563" t="str">
            <v>铸铁</v>
          </cell>
          <cell r="F1563" t="str">
            <v>400</v>
          </cell>
          <cell r="G1563" t="str">
            <v>直线点</v>
          </cell>
          <cell r="H1563" t="str">
            <v>检修井</v>
          </cell>
          <cell r="I1563" t="str">
            <v>19374.23</v>
          </cell>
          <cell r="J1563" t="str">
            <v>105359.60</v>
          </cell>
          <cell r="K1563" t="str">
            <v>4.34</v>
          </cell>
          <cell r="L1563" t="str">
            <v>0.61</v>
          </cell>
          <cell r="M1563"/>
          <cell r="N1563" t="str">
            <v>3.73</v>
          </cell>
          <cell r="O1563"/>
          <cell r="P1563"/>
          <cell r="Q1563"/>
          <cell r="R1563"/>
        </row>
        <row r="1564">
          <cell r="A1564" t="str">
            <v>1J610</v>
          </cell>
          <cell r="B1564"/>
          <cell r="C1564" t="str">
            <v>1J609</v>
          </cell>
          <cell r="D1564" t="str">
            <v>管埋</v>
          </cell>
          <cell r="E1564" t="str">
            <v>铸铁</v>
          </cell>
          <cell r="F1564" t="str">
            <v>400</v>
          </cell>
          <cell r="G1564" t="str">
            <v>拐点</v>
          </cell>
          <cell r="H1564"/>
          <cell r="I1564" t="str">
            <v>19363.32</v>
          </cell>
          <cell r="J1564" t="str">
            <v>105358.45</v>
          </cell>
          <cell r="K1564" t="str">
            <v>4.47</v>
          </cell>
          <cell r="L1564" t="str">
            <v>0.95</v>
          </cell>
          <cell r="M1564"/>
          <cell r="N1564" t="str">
            <v>3.52</v>
          </cell>
          <cell r="O1564"/>
          <cell r="P1564"/>
          <cell r="Q1564"/>
          <cell r="R1564" t="str">
            <v>出测区</v>
          </cell>
        </row>
        <row r="1565">
          <cell r="A1565" t="str">
            <v>1J611</v>
          </cell>
          <cell r="B1565"/>
          <cell r="C1565" t="str">
            <v>1J608</v>
          </cell>
          <cell r="D1565" t="str">
            <v>管埋</v>
          </cell>
          <cell r="E1565" t="str">
            <v>钢</v>
          </cell>
          <cell r="F1565" t="str">
            <v>600</v>
          </cell>
          <cell r="G1565" t="str">
            <v>四通</v>
          </cell>
          <cell r="H1565"/>
          <cell r="I1565" t="str">
            <v>19378.94</v>
          </cell>
          <cell r="J1565" t="str">
            <v>105354.22</v>
          </cell>
          <cell r="K1565" t="str">
            <v>4.25</v>
          </cell>
          <cell r="L1565" t="str">
            <v>0.60</v>
          </cell>
          <cell r="M1565"/>
          <cell r="N1565" t="str">
            <v>3.65</v>
          </cell>
          <cell r="O1565"/>
          <cell r="P1565"/>
          <cell r="Q1565"/>
          <cell r="R1565"/>
        </row>
        <row r="1566">
          <cell r="A1566"/>
          <cell r="B1566"/>
          <cell r="C1566" t="str">
            <v>1J612</v>
          </cell>
          <cell r="D1566" t="str">
            <v>管埋</v>
          </cell>
          <cell r="E1566" t="str">
            <v>铸铁</v>
          </cell>
          <cell r="F1566" t="str">
            <v>200</v>
          </cell>
          <cell r="G1566" t="str">
            <v>四通</v>
          </cell>
          <cell r="H1566"/>
          <cell r="I1566" t="str">
            <v>19378.94</v>
          </cell>
          <cell r="J1566" t="str">
            <v>105354.22</v>
          </cell>
          <cell r="K1566" t="str">
            <v>4.25</v>
          </cell>
          <cell r="L1566" t="str">
            <v>0.60</v>
          </cell>
          <cell r="M1566"/>
          <cell r="N1566" t="str">
            <v>3.65</v>
          </cell>
          <cell r="O1566"/>
          <cell r="P1566"/>
          <cell r="Q1566"/>
          <cell r="R1566"/>
        </row>
        <row r="1567">
          <cell r="A1567"/>
          <cell r="B1567"/>
          <cell r="C1567" t="str">
            <v>1J613</v>
          </cell>
          <cell r="D1567" t="str">
            <v>管埋</v>
          </cell>
          <cell r="E1567" t="str">
            <v>铸铁</v>
          </cell>
          <cell r="F1567" t="str">
            <v>200</v>
          </cell>
          <cell r="G1567" t="str">
            <v>四通</v>
          </cell>
          <cell r="H1567"/>
          <cell r="I1567" t="str">
            <v>19378.94</v>
          </cell>
          <cell r="J1567" t="str">
            <v>105354.22</v>
          </cell>
          <cell r="K1567" t="str">
            <v>4.25</v>
          </cell>
          <cell r="L1567" t="str">
            <v>0.60</v>
          </cell>
          <cell r="M1567"/>
          <cell r="N1567" t="str">
            <v>3.65</v>
          </cell>
          <cell r="O1567"/>
          <cell r="P1567"/>
          <cell r="Q1567"/>
          <cell r="R1567"/>
        </row>
        <row r="1568">
          <cell r="A1568"/>
          <cell r="B1568"/>
          <cell r="C1568" t="str">
            <v>1J615</v>
          </cell>
          <cell r="D1568" t="str">
            <v>管埋</v>
          </cell>
          <cell r="E1568" t="str">
            <v>钢</v>
          </cell>
          <cell r="F1568" t="str">
            <v>600</v>
          </cell>
          <cell r="G1568" t="str">
            <v>四通</v>
          </cell>
          <cell r="H1568"/>
          <cell r="I1568" t="str">
            <v>19378.94</v>
          </cell>
          <cell r="J1568" t="str">
            <v>105354.22</v>
          </cell>
          <cell r="K1568" t="str">
            <v>4.25</v>
          </cell>
          <cell r="L1568" t="str">
            <v>0.60</v>
          </cell>
          <cell r="M1568"/>
          <cell r="N1568" t="str">
            <v>3.65</v>
          </cell>
          <cell r="O1568"/>
          <cell r="P1568"/>
          <cell r="Q1568"/>
          <cell r="R1568"/>
        </row>
        <row r="1569">
          <cell r="A1569" t="str">
            <v>1J612</v>
          </cell>
          <cell r="B1569"/>
          <cell r="C1569" t="str">
            <v>1J611</v>
          </cell>
          <cell r="D1569" t="str">
            <v>管埋</v>
          </cell>
          <cell r="E1569" t="str">
            <v>铸铁</v>
          </cell>
          <cell r="F1569" t="str">
            <v>200</v>
          </cell>
          <cell r="G1569" t="str">
            <v>终止点</v>
          </cell>
          <cell r="H1569" t="str">
            <v>检修井</v>
          </cell>
          <cell r="I1569" t="str">
            <v>19379.72</v>
          </cell>
          <cell r="J1569" t="str">
            <v>105354.58</v>
          </cell>
          <cell r="K1569" t="str">
            <v>4.25</v>
          </cell>
          <cell r="L1569" t="str">
            <v>1.00</v>
          </cell>
          <cell r="M1569"/>
          <cell r="N1569" t="str">
            <v>3.25</v>
          </cell>
          <cell r="O1569"/>
          <cell r="P1569"/>
          <cell r="Q1569"/>
          <cell r="R1569"/>
        </row>
        <row r="1570">
          <cell r="A1570" t="str">
            <v>1J613</v>
          </cell>
          <cell r="B1570"/>
          <cell r="C1570" t="str">
            <v>1J611</v>
          </cell>
          <cell r="D1570" t="str">
            <v>管埋</v>
          </cell>
          <cell r="E1570" t="str">
            <v>铸铁</v>
          </cell>
          <cell r="F1570" t="str">
            <v>200</v>
          </cell>
          <cell r="G1570" t="str">
            <v>拐点</v>
          </cell>
          <cell r="H1570" t="str">
            <v>检修井</v>
          </cell>
          <cell r="I1570" t="str">
            <v>19377.51</v>
          </cell>
          <cell r="J1570" t="str">
            <v>105353.51</v>
          </cell>
          <cell r="K1570" t="str">
            <v>4.26</v>
          </cell>
          <cell r="L1570" t="str">
            <v>0.31</v>
          </cell>
          <cell r="M1570"/>
          <cell r="N1570" t="str">
            <v>3.95</v>
          </cell>
          <cell r="O1570"/>
          <cell r="P1570"/>
          <cell r="Q1570"/>
          <cell r="R1570"/>
        </row>
        <row r="1571">
          <cell r="A1571"/>
          <cell r="B1571"/>
          <cell r="C1571" t="str">
            <v>1J614</v>
          </cell>
          <cell r="D1571" t="str">
            <v>管埋</v>
          </cell>
          <cell r="E1571" t="str">
            <v>铸铁</v>
          </cell>
          <cell r="F1571" t="str">
            <v>200</v>
          </cell>
          <cell r="G1571" t="str">
            <v>拐点</v>
          </cell>
          <cell r="H1571" t="str">
            <v>检修井</v>
          </cell>
          <cell r="I1571" t="str">
            <v>19377.51</v>
          </cell>
          <cell r="J1571" t="str">
            <v>105353.51</v>
          </cell>
          <cell r="K1571" t="str">
            <v>4.26</v>
          </cell>
          <cell r="L1571" t="str">
            <v>0.31</v>
          </cell>
          <cell r="M1571"/>
          <cell r="N1571" t="str">
            <v>3.95</v>
          </cell>
          <cell r="O1571"/>
          <cell r="P1571"/>
          <cell r="Q1571"/>
          <cell r="R1571"/>
        </row>
        <row r="1572">
          <cell r="A1572" t="str">
            <v>1J614</v>
          </cell>
          <cell r="B1572"/>
          <cell r="C1572" t="str">
            <v>1J613</v>
          </cell>
          <cell r="D1572" t="str">
            <v>管埋</v>
          </cell>
          <cell r="E1572" t="str">
            <v>铸铁</v>
          </cell>
          <cell r="F1572" t="str">
            <v>200</v>
          </cell>
          <cell r="G1572" t="str">
            <v>拐点</v>
          </cell>
          <cell r="H1572" t="str">
            <v>检修井</v>
          </cell>
          <cell r="I1572" t="str">
            <v>19375.94</v>
          </cell>
          <cell r="J1572" t="str">
            <v>105352.49</v>
          </cell>
          <cell r="K1572" t="str">
            <v>4.26</v>
          </cell>
          <cell r="L1572" t="str">
            <v>0.31</v>
          </cell>
          <cell r="M1572"/>
          <cell r="N1572" t="str">
            <v>3.95</v>
          </cell>
          <cell r="O1572"/>
          <cell r="P1572"/>
          <cell r="Q1572"/>
          <cell r="R1572" t="str">
            <v>出测区</v>
          </cell>
        </row>
        <row r="1573">
          <cell r="A1573" t="str">
            <v>1J615</v>
          </cell>
          <cell r="B1573"/>
          <cell r="C1573" t="str">
            <v>1J611</v>
          </cell>
          <cell r="D1573" t="str">
            <v>管埋</v>
          </cell>
          <cell r="E1573" t="str">
            <v>钢</v>
          </cell>
          <cell r="F1573" t="str">
            <v>600</v>
          </cell>
          <cell r="G1573" t="str">
            <v>直线点</v>
          </cell>
          <cell r="H1573"/>
          <cell r="I1573" t="str">
            <v>19386.69</v>
          </cell>
          <cell r="J1573" t="str">
            <v>105338.58</v>
          </cell>
          <cell r="K1573" t="str">
            <v>4.40</v>
          </cell>
          <cell r="L1573" t="str">
            <v>0.78</v>
          </cell>
          <cell r="M1573"/>
          <cell r="N1573" t="str">
            <v>3.62</v>
          </cell>
          <cell r="O1573"/>
          <cell r="P1573"/>
          <cell r="Q1573"/>
          <cell r="R1573" t="str">
            <v>出测区</v>
          </cell>
        </row>
        <row r="1574">
          <cell r="A1574"/>
          <cell r="B1574"/>
          <cell r="C1574" t="str">
            <v>J437</v>
          </cell>
          <cell r="D1574" t="str">
            <v>管埋</v>
          </cell>
          <cell r="E1574" t="str">
            <v>钢</v>
          </cell>
          <cell r="F1574" t="str">
            <v>600</v>
          </cell>
          <cell r="G1574" t="str">
            <v>直线点</v>
          </cell>
          <cell r="H1574"/>
          <cell r="I1574" t="str">
            <v>19386.69</v>
          </cell>
          <cell r="J1574" t="str">
            <v>105338.58</v>
          </cell>
          <cell r="K1574" t="str">
            <v>4.40</v>
          </cell>
          <cell r="L1574" t="str">
            <v>0.78</v>
          </cell>
          <cell r="M1574"/>
          <cell r="N1574" t="str">
            <v>3.62</v>
          </cell>
          <cell r="O1574"/>
          <cell r="P1574"/>
          <cell r="Q1574"/>
          <cell r="R1574" t="str">
            <v>出测区</v>
          </cell>
        </row>
        <row r="1575">
          <cell r="A1575" t="str">
            <v>1J638</v>
          </cell>
          <cell r="B1575"/>
          <cell r="C1575" t="str">
            <v>1J203</v>
          </cell>
          <cell r="D1575" t="str">
            <v>管埋</v>
          </cell>
          <cell r="E1575" t="str">
            <v>钢</v>
          </cell>
          <cell r="F1575" t="str">
            <v>800</v>
          </cell>
          <cell r="G1575" t="str">
            <v>四通</v>
          </cell>
          <cell r="H1575" t="str">
            <v>检修井</v>
          </cell>
          <cell r="I1575" t="str">
            <v>19393.60</v>
          </cell>
          <cell r="J1575" t="str">
            <v>105519.88</v>
          </cell>
          <cell r="K1575" t="str">
            <v>4.85</v>
          </cell>
          <cell r="L1575" t="str">
            <v>3.04</v>
          </cell>
          <cell r="M1575"/>
          <cell r="N1575" t="str">
            <v>1.81</v>
          </cell>
          <cell r="O1575"/>
          <cell r="P1575"/>
          <cell r="Q1575"/>
          <cell r="R1575"/>
        </row>
        <row r="1576">
          <cell r="A1576"/>
          <cell r="B1576"/>
          <cell r="C1576" t="str">
            <v>1J639</v>
          </cell>
          <cell r="D1576" t="str">
            <v>管埋</v>
          </cell>
          <cell r="E1576" t="str">
            <v>铸铁</v>
          </cell>
          <cell r="F1576" t="str">
            <v>200</v>
          </cell>
          <cell r="G1576" t="str">
            <v>四通</v>
          </cell>
          <cell r="H1576" t="str">
            <v>检修井</v>
          </cell>
          <cell r="I1576" t="str">
            <v>19393.60</v>
          </cell>
          <cell r="J1576" t="str">
            <v>105519.88</v>
          </cell>
          <cell r="K1576" t="str">
            <v>4.85</v>
          </cell>
          <cell r="L1576" t="str">
            <v>3.72</v>
          </cell>
          <cell r="M1576"/>
          <cell r="N1576" t="str">
            <v>1.13</v>
          </cell>
          <cell r="O1576"/>
          <cell r="P1576"/>
          <cell r="Q1576"/>
          <cell r="R1576"/>
        </row>
        <row r="1577">
          <cell r="A1577"/>
          <cell r="B1577"/>
          <cell r="C1577" t="str">
            <v>1J643</v>
          </cell>
          <cell r="D1577" t="str">
            <v>管埋</v>
          </cell>
          <cell r="E1577" t="str">
            <v>铸铁</v>
          </cell>
          <cell r="F1577" t="str">
            <v>300</v>
          </cell>
          <cell r="G1577" t="str">
            <v>四通</v>
          </cell>
          <cell r="H1577" t="str">
            <v>检修井</v>
          </cell>
          <cell r="I1577" t="str">
            <v>19393.60</v>
          </cell>
          <cell r="J1577" t="str">
            <v>105519.88</v>
          </cell>
          <cell r="K1577" t="str">
            <v>4.85</v>
          </cell>
          <cell r="L1577" t="str">
            <v>3.23</v>
          </cell>
          <cell r="M1577"/>
          <cell r="N1577" t="str">
            <v>1.62</v>
          </cell>
          <cell r="O1577"/>
          <cell r="P1577"/>
          <cell r="Q1577"/>
          <cell r="R1577"/>
        </row>
        <row r="1578">
          <cell r="A1578"/>
          <cell r="B1578"/>
          <cell r="C1578" t="str">
            <v>1J722</v>
          </cell>
          <cell r="D1578" t="str">
            <v>管埋</v>
          </cell>
          <cell r="E1578" t="str">
            <v>钢</v>
          </cell>
          <cell r="F1578" t="str">
            <v>800</v>
          </cell>
          <cell r="G1578" t="str">
            <v>四通</v>
          </cell>
          <cell r="H1578" t="str">
            <v>检修井</v>
          </cell>
          <cell r="I1578" t="str">
            <v>19393.60</v>
          </cell>
          <cell r="J1578" t="str">
            <v>105519.88</v>
          </cell>
          <cell r="K1578" t="str">
            <v>4.85</v>
          </cell>
          <cell r="L1578" t="str">
            <v>3.03</v>
          </cell>
          <cell r="M1578"/>
          <cell r="N1578" t="str">
            <v>1.82</v>
          </cell>
          <cell r="O1578"/>
          <cell r="P1578"/>
          <cell r="Q1578"/>
          <cell r="R1578"/>
        </row>
        <row r="1579">
          <cell r="A1579" t="str">
            <v>1J639</v>
          </cell>
          <cell r="B1579"/>
          <cell r="C1579" t="str">
            <v>1J638</v>
          </cell>
          <cell r="D1579" t="str">
            <v>管埋</v>
          </cell>
          <cell r="E1579" t="str">
            <v>铸铁</v>
          </cell>
          <cell r="F1579" t="str">
            <v>200</v>
          </cell>
          <cell r="G1579" t="str">
            <v>拐点</v>
          </cell>
          <cell r="H1579"/>
          <cell r="I1579" t="str">
            <v>19393.38</v>
          </cell>
          <cell r="J1579" t="str">
            <v>105520.58</v>
          </cell>
          <cell r="K1579" t="str">
            <v>4.86</v>
          </cell>
          <cell r="L1579" t="str">
            <v>3.81</v>
          </cell>
          <cell r="M1579"/>
          <cell r="N1579" t="str">
            <v>1.05</v>
          </cell>
          <cell r="O1579"/>
          <cell r="P1579"/>
          <cell r="Q1579"/>
          <cell r="R1579"/>
        </row>
        <row r="1580">
          <cell r="A1580"/>
          <cell r="B1580"/>
          <cell r="C1580" t="str">
            <v>1J640</v>
          </cell>
          <cell r="D1580" t="str">
            <v>管埋</v>
          </cell>
          <cell r="E1580" t="str">
            <v>铸铁</v>
          </cell>
          <cell r="F1580" t="str">
            <v>100</v>
          </cell>
          <cell r="G1580" t="str">
            <v>拐点</v>
          </cell>
          <cell r="H1580"/>
          <cell r="I1580" t="str">
            <v>19393.38</v>
          </cell>
          <cell r="J1580" t="str">
            <v>105520.58</v>
          </cell>
          <cell r="K1580" t="str">
            <v>4.86</v>
          </cell>
          <cell r="L1580" t="str">
            <v>3.81</v>
          </cell>
          <cell r="M1580"/>
          <cell r="N1580" t="str">
            <v>1.05</v>
          </cell>
          <cell r="O1580"/>
          <cell r="P1580"/>
          <cell r="Q1580"/>
          <cell r="R1580"/>
        </row>
        <row r="1581">
          <cell r="A1581" t="str">
            <v>1J640</v>
          </cell>
          <cell r="B1581"/>
          <cell r="C1581" t="str">
            <v>1J639</v>
          </cell>
          <cell r="D1581" t="str">
            <v>管埋</v>
          </cell>
          <cell r="E1581" t="str">
            <v>铸铁</v>
          </cell>
          <cell r="F1581" t="str">
            <v>100</v>
          </cell>
          <cell r="G1581" t="str">
            <v>拐点</v>
          </cell>
          <cell r="H1581"/>
          <cell r="I1581" t="str">
            <v>19392.66</v>
          </cell>
          <cell r="J1581" t="str">
            <v>105520.28</v>
          </cell>
          <cell r="K1581" t="str">
            <v>4.86</v>
          </cell>
          <cell r="L1581" t="str">
            <v>3.81</v>
          </cell>
          <cell r="M1581"/>
          <cell r="N1581" t="str">
            <v>1.05</v>
          </cell>
          <cell r="O1581"/>
          <cell r="P1581"/>
          <cell r="Q1581"/>
          <cell r="R1581"/>
        </row>
        <row r="1582">
          <cell r="A1582"/>
          <cell r="B1582"/>
          <cell r="C1582" t="str">
            <v>1J641</v>
          </cell>
          <cell r="D1582" t="str">
            <v>管埋</v>
          </cell>
          <cell r="E1582" t="str">
            <v>铸铁</v>
          </cell>
          <cell r="F1582" t="str">
            <v>100</v>
          </cell>
          <cell r="G1582" t="str">
            <v>拐点</v>
          </cell>
          <cell r="H1582"/>
          <cell r="I1582" t="str">
            <v>19392.66</v>
          </cell>
          <cell r="J1582" t="str">
            <v>105520.28</v>
          </cell>
          <cell r="K1582" t="str">
            <v>4.86</v>
          </cell>
          <cell r="L1582" t="str">
            <v>3.81</v>
          </cell>
          <cell r="M1582"/>
          <cell r="N1582" t="str">
            <v>1.05</v>
          </cell>
          <cell r="O1582"/>
          <cell r="P1582"/>
          <cell r="Q1582"/>
          <cell r="R1582"/>
        </row>
        <row r="1583">
          <cell r="A1583" t="str">
            <v>1J641</v>
          </cell>
          <cell r="B1583"/>
          <cell r="C1583" t="str">
            <v>1J640</v>
          </cell>
          <cell r="D1583" t="str">
            <v>管埋</v>
          </cell>
          <cell r="E1583" t="str">
            <v>铸铁</v>
          </cell>
          <cell r="F1583" t="str">
            <v>100</v>
          </cell>
          <cell r="G1583" t="str">
            <v>拐点</v>
          </cell>
          <cell r="H1583" t="str">
            <v>检修井</v>
          </cell>
          <cell r="I1583" t="str">
            <v>19393.29</v>
          </cell>
          <cell r="J1583" t="str">
            <v>105518.48</v>
          </cell>
          <cell r="K1583" t="str">
            <v>4.85</v>
          </cell>
          <cell r="L1583" t="str">
            <v>3.88</v>
          </cell>
          <cell r="M1583"/>
          <cell r="N1583" t="str">
            <v>0.97</v>
          </cell>
          <cell r="O1583"/>
          <cell r="P1583"/>
          <cell r="Q1583"/>
          <cell r="R1583"/>
        </row>
        <row r="1584">
          <cell r="A1584"/>
          <cell r="B1584"/>
          <cell r="C1584" t="str">
            <v>1J642</v>
          </cell>
          <cell r="D1584" t="str">
            <v>管埋</v>
          </cell>
          <cell r="E1584" t="str">
            <v>铸铁</v>
          </cell>
          <cell r="F1584" t="str">
            <v>100</v>
          </cell>
          <cell r="G1584" t="str">
            <v>拐点</v>
          </cell>
          <cell r="H1584" t="str">
            <v>检修井</v>
          </cell>
          <cell r="I1584" t="str">
            <v>19393.29</v>
          </cell>
          <cell r="J1584" t="str">
            <v>105518.48</v>
          </cell>
          <cell r="K1584" t="str">
            <v>4.85</v>
          </cell>
          <cell r="L1584" t="str">
            <v>3.88</v>
          </cell>
          <cell r="M1584"/>
          <cell r="N1584" t="str">
            <v>0.97</v>
          </cell>
          <cell r="O1584"/>
          <cell r="P1584"/>
          <cell r="Q1584"/>
          <cell r="R1584"/>
        </row>
        <row r="1585">
          <cell r="A1585" t="str">
            <v>1J642</v>
          </cell>
          <cell r="B1585"/>
          <cell r="C1585" t="str">
            <v>1J641</v>
          </cell>
          <cell r="D1585" t="str">
            <v>管埋</v>
          </cell>
          <cell r="E1585" t="str">
            <v>铸铁</v>
          </cell>
          <cell r="F1585" t="str">
            <v>100</v>
          </cell>
          <cell r="G1585" t="str">
            <v>终止点</v>
          </cell>
          <cell r="H1585" t="str">
            <v>消火栓</v>
          </cell>
          <cell r="I1585" t="str">
            <v>19393.71</v>
          </cell>
          <cell r="J1585" t="str">
            <v>105517.58</v>
          </cell>
          <cell r="K1585" t="str">
            <v>4.85</v>
          </cell>
          <cell r="L1585" t="str">
            <v>4.85</v>
          </cell>
          <cell r="M1585"/>
          <cell r="N1585" t="str">
            <v>0.00</v>
          </cell>
          <cell r="O1585"/>
          <cell r="P1585"/>
          <cell r="Q1585"/>
          <cell r="R1585"/>
        </row>
        <row r="1586">
          <cell r="A1586" t="str">
            <v>1J643</v>
          </cell>
          <cell r="B1586"/>
          <cell r="C1586" t="str">
            <v>1J229</v>
          </cell>
          <cell r="D1586" t="str">
            <v>管埋</v>
          </cell>
          <cell r="E1586" t="str">
            <v>铸铁</v>
          </cell>
          <cell r="F1586" t="str">
            <v>300</v>
          </cell>
          <cell r="G1586" t="str">
            <v>直线点</v>
          </cell>
          <cell r="H1586" t="str">
            <v>检修井</v>
          </cell>
          <cell r="I1586" t="str">
            <v>19397.61</v>
          </cell>
          <cell r="J1586" t="str">
            <v>105522.14</v>
          </cell>
          <cell r="K1586" t="str">
            <v>4.57</v>
          </cell>
          <cell r="L1586" t="str">
            <v>2.98</v>
          </cell>
          <cell r="M1586"/>
          <cell r="N1586" t="str">
            <v>1.59</v>
          </cell>
          <cell r="O1586"/>
          <cell r="P1586"/>
          <cell r="Q1586"/>
          <cell r="R1586"/>
        </row>
        <row r="1587">
          <cell r="A1587"/>
          <cell r="B1587"/>
          <cell r="C1587" t="str">
            <v>1J638</v>
          </cell>
          <cell r="D1587" t="str">
            <v>管埋</v>
          </cell>
          <cell r="E1587" t="str">
            <v>铸铁</v>
          </cell>
          <cell r="F1587" t="str">
            <v>300</v>
          </cell>
          <cell r="G1587" t="str">
            <v>直线点</v>
          </cell>
          <cell r="H1587" t="str">
            <v>检修井</v>
          </cell>
          <cell r="I1587" t="str">
            <v>19397.61</v>
          </cell>
          <cell r="J1587" t="str">
            <v>105522.14</v>
          </cell>
          <cell r="K1587" t="str">
            <v>4.57</v>
          </cell>
          <cell r="L1587" t="str">
            <v>2.98</v>
          </cell>
          <cell r="M1587"/>
          <cell r="N1587" t="str">
            <v>1.59</v>
          </cell>
          <cell r="O1587"/>
          <cell r="P1587"/>
          <cell r="Q1587"/>
          <cell r="R1587"/>
        </row>
        <row r="1588">
          <cell r="A1588" t="str">
            <v>1J644</v>
          </cell>
          <cell r="B1588"/>
          <cell r="C1588" t="str">
            <v>1J229</v>
          </cell>
          <cell r="D1588" t="str">
            <v>管埋</v>
          </cell>
          <cell r="E1588" t="str">
            <v>铸铁</v>
          </cell>
          <cell r="F1588" t="str">
            <v>200</v>
          </cell>
          <cell r="G1588" t="str">
            <v>直线点</v>
          </cell>
          <cell r="H1588" t="str">
            <v>检修井</v>
          </cell>
          <cell r="I1588" t="str">
            <v>19410.55</v>
          </cell>
          <cell r="J1588" t="str">
            <v>105519.75</v>
          </cell>
          <cell r="K1588" t="str">
            <v>4.37</v>
          </cell>
          <cell r="L1588" t="str">
            <v>3.45</v>
          </cell>
          <cell r="M1588"/>
          <cell r="N1588" t="str">
            <v>0.92</v>
          </cell>
          <cell r="O1588"/>
          <cell r="P1588"/>
          <cell r="Q1588"/>
          <cell r="R1588"/>
        </row>
        <row r="1589">
          <cell r="A1589"/>
          <cell r="B1589"/>
          <cell r="C1589" t="str">
            <v>1J721</v>
          </cell>
          <cell r="D1589" t="str">
            <v>管埋</v>
          </cell>
          <cell r="E1589" t="str">
            <v>铸铁</v>
          </cell>
          <cell r="F1589" t="str">
            <v>200</v>
          </cell>
          <cell r="G1589" t="str">
            <v>直线点</v>
          </cell>
          <cell r="H1589" t="str">
            <v>检修井</v>
          </cell>
          <cell r="I1589" t="str">
            <v>19410.55</v>
          </cell>
          <cell r="J1589" t="str">
            <v>105519.75</v>
          </cell>
          <cell r="K1589" t="str">
            <v>4.37</v>
          </cell>
          <cell r="L1589" t="str">
            <v>3.45</v>
          </cell>
          <cell r="M1589"/>
          <cell r="N1589" t="str">
            <v>0.92</v>
          </cell>
          <cell r="O1589"/>
          <cell r="P1589"/>
          <cell r="Q1589"/>
          <cell r="R1589"/>
        </row>
        <row r="1590">
          <cell r="A1590" t="str">
            <v>1J654</v>
          </cell>
          <cell r="B1590"/>
          <cell r="C1590" t="str">
            <v>1J655</v>
          </cell>
          <cell r="D1590" t="str">
            <v>管埋</v>
          </cell>
          <cell r="E1590" t="str">
            <v>钢</v>
          </cell>
          <cell r="F1590" t="str">
            <v>800</v>
          </cell>
          <cell r="G1590" t="str">
            <v>三通</v>
          </cell>
          <cell r="H1590"/>
          <cell r="I1590" t="str">
            <v>19402.64</v>
          </cell>
          <cell r="J1590" t="str">
            <v>105498.92</v>
          </cell>
          <cell r="K1590" t="str">
            <v>4.59</v>
          </cell>
          <cell r="L1590" t="str">
            <v>2.74</v>
          </cell>
          <cell r="M1590"/>
          <cell r="N1590" t="str">
            <v>1.85</v>
          </cell>
          <cell r="O1590"/>
          <cell r="P1590"/>
          <cell r="Q1590"/>
          <cell r="R1590"/>
        </row>
        <row r="1591">
          <cell r="A1591"/>
          <cell r="B1591"/>
          <cell r="C1591" t="str">
            <v>1J719</v>
          </cell>
          <cell r="D1591" t="str">
            <v>管埋</v>
          </cell>
          <cell r="E1591" t="str">
            <v>铸铁</v>
          </cell>
          <cell r="F1591" t="str">
            <v>300</v>
          </cell>
          <cell r="G1591" t="str">
            <v>三通</v>
          </cell>
          <cell r="H1591"/>
          <cell r="I1591" t="str">
            <v>19402.64</v>
          </cell>
          <cell r="J1591" t="str">
            <v>105498.92</v>
          </cell>
          <cell r="K1591" t="str">
            <v>4.59</v>
          </cell>
          <cell r="L1591" t="str">
            <v>2.74</v>
          </cell>
          <cell r="M1591"/>
          <cell r="N1591" t="str">
            <v>1.85</v>
          </cell>
          <cell r="O1591"/>
          <cell r="P1591"/>
          <cell r="Q1591"/>
          <cell r="R1591"/>
        </row>
        <row r="1592">
          <cell r="A1592"/>
          <cell r="B1592"/>
          <cell r="C1592" t="str">
            <v>1J722</v>
          </cell>
          <cell r="D1592" t="str">
            <v>管埋</v>
          </cell>
          <cell r="E1592" t="str">
            <v>钢</v>
          </cell>
          <cell r="F1592" t="str">
            <v>800</v>
          </cell>
          <cell r="G1592" t="str">
            <v>三通</v>
          </cell>
          <cell r="H1592"/>
          <cell r="I1592" t="str">
            <v>19402.64</v>
          </cell>
          <cell r="J1592" t="str">
            <v>105498.92</v>
          </cell>
          <cell r="K1592" t="str">
            <v>4.59</v>
          </cell>
          <cell r="L1592" t="str">
            <v>2.74</v>
          </cell>
          <cell r="M1592"/>
          <cell r="N1592" t="str">
            <v>1.85</v>
          </cell>
          <cell r="O1592"/>
          <cell r="P1592"/>
          <cell r="Q1592"/>
          <cell r="R1592"/>
        </row>
        <row r="1593">
          <cell r="A1593" t="str">
            <v>1J655</v>
          </cell>
          <cell r="B1593"/>
          <cell r="C1593" t="str">
            <v>1J654</v>
          </cell>
          <cell r="D1593" t="str">
            <v>管埋</v>
          </cell>
          <cell r="E1593" t="str">
            <v>钢</v>
          </cell>
          <cell r="F1593" t="str">
            <v>800</v>
          </cell>
          <cell r="G1593" t="str">
            <v>四通</v>
          </cell>
          <cell r="H1593"/>
          <cell r="I1593" t="str">
            <v>19406.83</v>
          </cell>
          <cell r="J1593" t="str">
            <v>105487.70</v>
          </cell>
          <cell r="K1593" t="str">
            <v>4.54</v>
          </cell>
          <cell r="L1593" t="str">
            <v>2.82</v>
          </cell>
          <cell r="M1593"/>
          <cell r="N1593" t="str">
            <v>1.72</v>
          </cell>
          <cell r="O1593"/>
          <cell r="P1593"/>
          <cell r="Q1593"/>
          <cell r="R1593"/>
        </row>
        <row r="1594">
          <cell r="A1594"/>
          <cell r="B1594"/>
          <cell r="C1594" t="str">
            <v>1J656</v>
          </cell>
          <cell r="D1594" t="str">
            <v>管埋</v>
          </cell>
          <cell r="E1594" t="str">
            <v>铸铁</v>
          </cell>
          <cell r="F1594" t="str">
            <v>300</v>
          </cell>
          <cell r="G1594" t="str">
            <v>四通</v>
          </cell>
          <cell r="H1594"/>
          <cell r="I1594" t="str">
            <v>19406.83</v>
          </cell>
          <cell r="J1594" t="str">
            <v>105487.70</v>
          </cell>
          <cell r="K1594" t="str">
            <v>4.54</v>
          </cell>
          <cell r="L1594" t="str">
            <v>2.99</v>
          </cell>
          <cell r="M1594"/>
          <cell r="N1594" t="str">
            <v>1.55</v>
          </cell>
          <cell r="O1594"/>
          <cell r="P1594"/>
          <cell r="Q1594"/>
          <cell r="R1594"/>
        </row>
        <row r="1595">
          <cell r="A1595"/>
          <cell r="B1595"/>
          <cell r="C1595" t="str">
            <v>1J669</v>
          </cell>
          <cell r="D1595" t="str">
            <v>管埋</v>
          </cell>
          <cell r="E1595" t="str">
            <v>钢</v>
          </cell>
          <cell r="F1595" t="str">
            <v>800</v>
          </cell>
          <cell r="G1595" t="str">
            <v>四通</v>
          </cell>
          <cell r="H1595"/>
          <cell r="I1595" t="str">
            <v>19406.83</v>
          </cell>
          <cell r="J1595" t="str">
            <v>105487.70</v>
          </cell>
          <cell r="K1595" t="str">
            <v>4.54</v>
          </cell>
          <cell r="L1595" t="str">
            <v>2.99</v>
          </cell>
          <cell r="M1595"/>
          <cell r="N1595" t="str">
            <v>1.55</v>
          </cell>
          <cell r="O1595"/>
          <cell r="P1595"/>
          <cell r="Q1595"/>
          <cell r="R1595"/>
        </row>
        <row r="1596">
          <cell r="A1596"/>
          <cell r="B1596"/>
          <cell r="C1596" t="str">
            <v>1J880</v>
          </cell>
          <cell r="D1596" t="str">
            <v>管埋</v>
          </cell>
          <cell r="E1596" t="str">
            <v>铸铁</v>
          </cell>
          <cell r="F1596" t="str">
            <v>300</v>
          </cell>
          <cell r="G1596" t="str">
            <v>四通</v>
          </cell>
          <cell r="H1596"/>
          <cell r="I1596" t="str">
            <v>19406.83</v>
          </cell>
          <cell r="J1596" t="str">
            <v>105487.70</v>
          </cell>
          <cell r="K1596" t="str">
            <v>4.54</v>
          </cell>
          <cell r="L1596" t="str">
            <v>3.12</v>
          </cell>
          <cell r="M1596"/>
          <cell r="N1596" t="str">
            <v>1.42</v>
          </cell>
          <cell r="O1596"/>
          <cell r="P1596"/>
          <cell r="Q1596"/>
          <cell r="R1596"/>
        </row>
        <row r="1597">
          <cell r="A1597" t="str">
            <v>1J656</v>
          </cell>
          <cell r="B1597"/>
          <cell r="C1597" t="str">
            <v>1J605</v>
          </cell>
          <cell r="D1597" t="str">
            <v>管埋</v>
          </cell>
          <cell r="E1597" t="str">
            <v>铸铁</v>
          </cell>
          <cell r="F1597" t="str">
            <v>300</v>
          </cell>
          <cell r="G1597" t="str">
            <v>直线点</v>
          </cell>
          <cell r="H1597" t="str">
            <v>检修井</v>
          </cell>
          <cell r="I1597" t="str">
            <v>19404.79</v>
          </cell>
          <cell r="J1597" t="str">
            <v>105486.93</v>
          </cell>
          <cell r="K1597" t="str">
            <v>4.56</v>
          </cell>
          <cell r="L1597" t="str">
            <v>3.04</v>
          </cell>
          <cell r="M1597"/>
          <cell r="N1597" t="str">
            <v>1.52</v>
          </cell>
          <cell r="O1597"/>
          <cell r="P1597"/>
          <cell r="Q1597"/>
          <cell r="R1597"/>
        </row>
        <row r="1598">
          <cell r="A1598"/>
          <cell r="B1598"/>
          <cell r="C1598" t="str">
            <v>1J655</v>
          </cell>
          <cell r="D1598" t="str">
            <v>管埋</v>
          </cell>
          <cell r="E1598" t="str">
            <v>铸铁</v>
          </cell>
          <cell r="F1598" t="str">
            <v>300</v>
          </cell>
          <cell r="G1598" t="str">
            <v>直线点</v>
          </cell>
          <cell r="H1598" t="str">
            <v>检修井</v>
          </cell>
          <cell r="I1598" t="str">
            <v>19404.79</v>
          </cell>
          <cell r="J1598" t="str">
            <v>105486.93</v>
          </cell>
          <cell r="K1598" t="str">
            <v>4.56</v>
          </cell>
          <cell r="L1598" t="str">
            <v>2.74</v>
          </cell>
          <cell r="M1598"/>
          <cell r="N1598" t="str">
            <v>1.82</v>
          </cell>
          <cell r="O1598"/>
          <cell r="P1598"/>
          <cell r="Q1598"/>
          <cell r="R1598"/>
        </row>
        <row r="1599">
          <cell r="A1599" t="str">
            <v>1J669</v>
          </cell>
          <cell r="B1599"/>
          <cell r="C1599" t="str">
            <v>1J655</v>
          </cell>
          <cell r="D1599" t="str">
            <v>管埋</v>
          </cell>
          <cell r="E1599" t="str">
            <v>钢</v>
          </cell>
          <cell r="F1599" t="str">
            <v>800</v>
          </cell>
          <cell r="G1599" t="str">
            <v>直线点</v>
          </cell>
          <cell r="H1599"/>
          <cell r="I1599" t="str">
            <v>19423.82</v>
          </cell>
          <cell r="J1599" t="str">
            <v>105450.39</v>
          </cell>
          <cell r="K1599" t="str">
            <v>4.66</v>
          </cell>
          <cell r="L1599" t="str">
            <v>2.78</v>
          </cell>
          <cell r="M1599"/>
          <cell r="N1599" t="str">
            <v>1.88</v>
          </cell>
          <cell r="O1599"/>
          <cell r="P1599"/>
          <cell r="Q1599"/>
          <cell r="R1599"/>
        </row>
        <row r="1600">
          <cell r="A1600"/>
          <cell r="B1600"/>
          <cell r="C1600" t="str">
            <v>1J670</v>
          </cell>
          <cell r="D1600" t="str">
            <v>管埋</v>
          </cell>
          <cell r="E1600" t="str">
            <v>钢</v>
          </cell>
          <cell r="F1600" t="str">
            <v>800</v>
          </cell>
          <cell r="G1600" t="str">
            <v>直线点</v>
          </cell>
          <cell r="H1600"/>
          <cell r="I1600" t="str">
            <v>19423.82</v>
          </cell>
          <cell r="J1600" t="str">
            <v>105450.39</v>
          </cell>
          <cell r="K1600" t="str">
            <v>4.66</v>
          </cell>
          <cell r="L1600" t="str">
            <v>2.78</v>
          </cell>
          <cell r="M1600"/>
          <cell r="N1600" t="str">
            <v>1.88</v>
          </cell>
          <cell r="O1600"/>
          <cell r="P1600"/>
          <cell r="Q1600"/>
          <cell r="R1600"/>
        </row>
        <row r="1601">
          <cell r="A1601" t="str">
            <v>1J670</v>
          </cell>
          <cell r="B1601"/>
          <cell r="C1601" t="str">
            <v>1J669</v>
          </cell>
          <cell r="D1601" t="str">
            <v>管埋</v>
          </cell>
          <cell r="E1601" t="str">
            <v>钢</v>
          </cell>
          <cell r="F1601" t="str">
            <v>800</v>
          </cell>
          <cell r="G1601" t="str">
            <v>四通</v>
          </cell>
          <cell r="H1601"/>
          <cell r="I1601" t="str">
            <v>19444.72</v>
          </cell>
          <cell r="J1601" t="str">
            <v>105400.39</v>
          </cell>
          <cell r="K1601" t="str">
            <v>4.52</v>
          </cell>
          <cell r="L1601" t="str">
            <v>2.67</v>
          </cell>
          <cell r="M1601"/>
          <cell r="N1601" t="str">
            <v>1.85</v>
          </cell>
          <cell r="O1601"/>
          <cell r="P1601"/>
          <cell r="Q1601"/>
          <cell r="R1601"/>
        </row>
        <row r="1602">
          <cell r="A1602"/>
          <cell r="B1602"/>
          <cell r="C1602" t="str">
            <v>1J671</v>
          </cell>
          <cell r="D1602" t="str">
            <v>管埋</v>
          </cell>
          <cell r="E1602" t="str">
            <v>铸铁</v>
          </cell>
          <cell r="F1602" t="str">
            <v>200</v>
          </cell>
          <cell r="G1602" t="str">
            <v>四通</v>
          </cell>
          <cell r="H1602"/>
          <cell r="I1602" t="str">
            <v>19444.72</v>
          </cell>
          <cell r="J1602" t="str">
            <v>105400.39</v>
          </cell>
          <cell r="K1602" t="str">
            <v>4.52</v>
          </cell>
          <cell r="L1602" t="str">
            <v>2.67</v>
          </cell>
          <cell r="M1602"/>
          <cell r="N1602" t="str">
            <v>1.85</v>
          </cell>
          <cell r="O1602"/>
          <cell r="P1602"/>
          <cell r="Q1602"/>
          <cell r="R1602"/>
        </row>
        <row r="1603">
          <cell r="A1603"/>
          <cell r="B1603"/>
          <cell r="C1603" t="str">
            <v>1J673</v>
          </cell>
          <cell r="D1603" t="str">
            <v>管埋</v>
          </cell>
          <cell r="E1603" t="str">
            <v>铸铁</v>
          </cell>
          <cell r="F1603" t="str">
            <v>100</v>
          </cell>
          <cell r="G1603" t="str">
            <v>四通</v>
          </cell>
          <cell r="H1603"/>
          <cell r="I1603" t="str">
            <v>19444.72</v>
          </cell>
          <cell r="J1603" t="str">
            <v>105400.39</v>
          </cell>
          <cell r="K1603" t="str">
            <v>4.52</v>
          </cell>
          <cell r="L1603" t="str">
            <v>2.67</v>
          </cell>
          <cell r="M1603"/>
          <cell r="N1603" t="str">
            <v>1.85</v>
          </cell>
          <cell r="O1603"/>
          <cell r="P1603"/>
          <cell r="Q1603"/>
          <cell r="R1603"/>
        </row>
        <row r="1604">
          <cell r="A1604"/>
          <cell r="B1604"/>
          <cell r="C1604" t="str">
            <v>1J676</v>
          </cell>
          <cell r="D1604" t="str">
            <v>管埋</v>
          </cell>
          <cell r="E1604" t="str">
            <v>钢</v>
          </cell>
          <cell r="F1604" t="str">
            <v>800</v>
          </cell>
          <cell r="G1604" t="str">
            <v>四通</v>
          </cell>
          <cell r="H1604"/>
          <cell r="I1604" t="str">
            <v>19444.72</v>
          </cell>
          <cell r="J1604" t="str">
            <v>105400.39</v>
          </cell>
          <cell r="K1604" t="str">
            <v>4.52</v>
          </cell>
          <cell r="L1604" t="str">
            <v>2.67</v>
          </cell>
          <cell r="M1604"/>
          <cell r="N1604" t="str">
            <v>1.85</v>
          </cell>
          <cell r="O1604"/>
          <cell r="P1604"/>
          <cell r="Q1604"/>
          <cell r="R1604"/>
        </row>
        <row r="1605">
          <cell r="A1605" t="str">
            <v>1J671</v>
          </cell>
          <cell r="B1605"/>
          <cell r="C1605" t="str">
            <v>1J670</v>
          </cell>
          <cell r="D1605" t="str">
            <v>管埋</v>
          </cell>
          <cell r="E1605" t="str">
            <v>铸铁</v>
          </cell>
          <cell r="F1605" t="str">
            <v>200</v>
          </cell>
          <cell r="G1605" t="str">
            <v>直线点</v>
          </cell>
          <cell r="H1605" t="str">
            <v>检修井</v>
          </cell>
          <cell r="I1605" t="str">
            <v>19448.81</v>
          </cell>
          <cell r="J1605" t="str">
            <v>105401.99</v>
          </cell>
          <cell r="K1605" t="str">
            <v>4.86</v>
          </cell>
          <cell r="L1605" t="str">
            <v>3.26</v>
          </cell>
          <cell r="M1605"/>
          <cell r="N1605" t="str">
            <v>1.60</v>
          </cell>
          <cell r="O1605"/>
          <cell r="P1605"/>
          <cell r="Q1605"/>
          <cell r="R1605"/>
        </row>
        <row r="1606">
          <cell r="A1606"/>
          <cell r="B1606"/>
          <cell r="C1606" t="str">
            <v>1J672</v>
          </cell>
          <cell r="D1606" t="str">
            <v>管埋</v>
          </cell>
          <cell r="E1606" t="str">
            <v>铸铁</v>
          </cell>
          <cell r="F1606" t="str">
            <v>200</v>
          </cell>
          <cell r="G1606" t="str">
            <v>直线点</v>
          </cell>
          <cell r="H1606" t="str">
            <v>检修井</v>
          </cell>
          <cell r="I1606" t="str">
            <v>19448.81</v>
          </cell>
          <cell r="J1606" t="str">
            <v>105401.99</v>
          </cell>
          <cell r="K1606" t="str">
            <v>4.86</v>
          </cell>
          <cell r="L1606" t="str">
            <v>3.26</v>
          </cell>
          <cell r="M1606"/>
          <cell r="N1606" t="str">
            <v>1.60</v>
          </cell>
          <cell r="O1606"/>
          <cell r="P1606"/>
          <cell r="Q1606"/>
          <cell r="R1606"/>
        </row>
        <row r="1607">
          <cell r="A1607" t="str">
            <v>1J672</v>
          </cell>
          <cell r="B1607"/>
          <cell r="C1607" t="str">
            <v>1J671</v>
          </cell>
          <cell r="D1607" t="str">
            <v>管埋</v>
          </cell>
          <cell r="E1607" t="str">
            <v>铸铁</v>
          </cell>
          <cell r="F1607" t="str">
            <v>200</v>
          </cell>
          <cell r="G1607" t="str">
            <v>拐点</v>
          </cell>
          <cell r="H1607"/>
          <cell r="I1607" t="str">
            <v>19457.44</v>
          </cell>
          <cell r="J1607" t="str">
            <v>105405.31</v>
          </cell>
          <cell r="K1607" t="str">
            <v>4.98</v>
          </cell>
          <cell r="L1607" t="str">
            <v>3.46</v>
          </cell>
          <cell r="M1607"/>
          <cell r="N1607" t="str">
            <v>1.52</v>
          </cell>
          <cell r="O1607"/>
          <cell r="P1607"/>
          <cell r="Q1607"/>
          <cell r="R1607" t="str">
            <v>出测区</v>
          </cell>
        </row>
        <row r="1608">
          <cell r="A1608" t="str">
            <v>1J673</v>
          </cell>
          <cell r="B1608"/>
          <cell r="C1608" t="str">
            <v>1J670</v>
          </cell>
          <cell r="D1608" t="str">
            <v>管埋</v>
          </cell>
          <cell r="E1608" t="str">
            <v>铸铁</v>
          </cell>
          <cell r="F1608" t="str">
            <v>100</v>
          </cell>
          <cell r="G1608" t="str">
            <v>拐点</v>
          </cell>
          <cell r="H1608"/>
          <cell r="I1608" t="str">
            <v>19443.56</v>
          </cell>
          <cell r="J1608" t="str">
            <v>105399.88</v>
          </cell>
          <cell r="K1608" t="str">
            <v>4.55</v>
          </cell>
          <cell r="L1608" t="str">
            <v>2.80</v>
          </cell>
          <cell r="M1608"/>
          <cell r="N1608" t="str">
            <v>1.75</v>
          </cell>
          <cell r="O1608"/>
          <cell r="P1608"/>
          <cell r="Q1608"/>
          <cell r="R1608"/>
        </row>
        <row r="1609">
          <cell r="A1609"/>
          <cell r="B1609"/>
          <cell r="C1609" t="str">
            <v>1J674</v>
          </cell>
          <cell r="D1609" t="str">
            <v>管埋</v>
          </cell>
          <cell r="E1609" t="str">
            <v>铸铁</v>
          </cell>
          <cell r="F1609" t="str">
            <v>100</v>
          </cell>
          <cell r="G1609" t="str">
            <v>拐点</v>
          </cell>
          <cell r="H1609"/>
          <cell r="I1609" t="str">
            <v>19443.56</v>
          </cell>
          <cell r="J1609" t="str">
            <v>105399.88</v>
          </cell>
          <cell r="K1609" t="str">
            <v>4.55</v>
          </cell>
          <cell r="L1609" t="str">
            <v>2.80</v>
          </cell>
          <cell r="M1609"/>
          <cell r="N1609" t="str">
            <v>1.75</v>
          </cell>
          <cell r="O1609"/>
          <cell r="P1609"/>
          <cell r="Q1609"/>
          <cell r="R1609"/>
        </row>
        <row r="1610">
          <cell r="A1610" t="str">
            <v>1J674</v>
          </cell>
          <cell r="B1610"/>
          <cell r="C1610" t="str">
            <v>1J673</v>
          </cell>
          <cell r="D1610" t="str">
            <v>管埋</v>
          </cell>
          <cell r="E1610" t="str">
            <v>铸铁</v>
          </cell>
          <cell r="F1610" t="str">
            <v>100</v>
          </cell>
          <cell r="G1610" t="str">
            <v>直线点</v>
          </cell>
          <cell r="H1610" t="str">
            <v>检修井</v>
          </cell>
          <cell r="I1610" t="str">
            <v>19444.21</v>
          </cell>
          <cell r="J1610" t="str">
            <v>105398.00</v>
          </cell>
          <cell r="K1610" t="str">
            <v>4.49</v>
          </cell>
          <cell r="L1610" t="str">
            <v>2.84</v>
          </cell>
          <cell r="M1610"/>
          <cell r="N1610" t="str">
            <v>1.65</v>
          </cell>
          <cell r="O1610"/>
          <cell r="P1610"/>
          <cell r="Q1610"/>
          <cell r="R1610"/>
        </row>
        <row r="1611">
          <cell r="A1611"/>
          <cell r="B1611"/>
          <cell r="C1611" t="str">
            <v>1J675</v>
          </cell>
          <cell r="D1611" t="str">
            <v>管埋</v>
          </cell>
          <cell r="E1611" t="str">
            <v>铸铁</v>
          </cell>
          <cell r="F1611" t="str">
            <v>100</v>
          </cell>
          <cell r="G1611" t="str">
            <v>直线点</v>
          </cell>
          <cell r="H1611" t="str">
            <v>检修井</v>
          </cell>
          <cell r="I1611" t="str">
            <v>19444.21</v>
          </cell>
          <cell r="J1611" t="str">
            <v>105398.00</v>
          </cell>
          <cell r="K1611" t="str">
            <v>4.49</v>
          </cell>
          <cell r="L1611" t="str">
            <v>2.84</v>
          </cell>
          <cell r="M1611"/>
          <cell r="N1611" t="str">
            <v>1.65</v>
          </cell>
          <cell r="O1611"/>
          <cell r="P1611"/>
          <cell r="Q1611"/>
          <cell r="R1611"/>
        </row>
        <row r="1612">
          <cell r="A1612" t="str">
            <v>1J675</v>
          </cell>
          <cell r="B1612"/>
          <cell r="C1612" t="str">
            <v>1J674</v>
          </cell>
          <cell r="D1612" t="str">
            <v>管埋</v>
          </cell>
          <cell r="E1612" t="str">
            <v>铸铁</v>
          </cell>
          <cell r="F1612" t="str">
            <v>100</v>
          </cell>
          <cell r="G1612" t="str">
            <v>终止点</v>
          </cell>
          <cell r="H1612" t="str">
            <v>消火栓</v>
          </cell>
          <cell r="I1612" t="str">
            <v>19444.47</v>
          </cell>
          <cell r="J1612" t="str">
            <v>105397.13</v>
          </cell>
          <cell r="K1612" t="str">
            <v>4.42</v>
          </cell>
          <cell r="L1612" t="str">
            <v>4.42</v>
          </cell>
          <cell r="M1612"/>
          <cell r="N1612" t="str">
            <v>0.00</v>
          </cell>
          <cell r="O1612"/>
          <cell r="P1612"/>
          <cell r="Q1612"/>
          <cell r="R1612"/>
        </row>
        <row r="1613">
          <cell r="A1613" t="str">
            <v>1J676</v>
          </cell>
          <cell r="B1613"/>
          <cell r="C1613" t="str">
            <v>1J670</v>
          </cell>
          <cell r="D1613" t="str">
            <v>管埋</v>
          </cell>
          <cell r="E1613" t="str">
            <v>钢</v>
          </cell>
          <cell r="F1613" t="str">
            <v>800</v>
          </cell>
          <cell r="G1613" t="str">
            <v>拐点</v>
          </cell>
          <cell r="H1613"/>
          <cell r="I1613" t="str">
            <v>19452.62</v>
          </cell>
          <cell r="J1613" t="str">
            <v>105381.60</v>
          </cell>
          <cell r="K1613" t="str">
            <v>4.42</v>
          </cell>
          <cell r="L1613" t="str">
            <v>2.60</v>
          </cell>
          <cell r="M1613"/>
          <cell r="N1613" t="str">
            <v>1.82</v>
          </cell>
          <cell r="O1613"/>
          <cell r="P1613"/>
          <cell r="Q1613"/>
          <cell r="R1613" t="str">
            <v>出测区</v>
          </cell>
        </row>
        <row r="1614">
          <cell r="A1614"/>
          <cell r="B1614"/>
          <cell r="C1614" t="str">
            <v>J191</v>
          </cell>
          <cell r="D1614" t="str">
            <v>管埋</v>
          </cell>
          <cell r="E1614" t="str">
            <v>钢</v>
          </cell>
          <cell r="F1614" t="str">
            <v>800</v>
          </cell>
          <cell r="G1614" t="str">
            <v>拐点</v>
          </cell>
          <cell r="H1614"/>
          <cell r="I1614" t="str">
            <v>19452.62</v>
          </cell>
          <cell r="J1614" t="str">
            <v>105381.60</v>
          </cell>
          <cell r="K1614" t="str">
            <v>4.42</v>
          </cell>
          <cell r="L1614" t="str">
            <v>2.60</v>
          </cell>
          <cell r="M1614"/>
          <cell r="N1614" t="str">
            <v>1.82</v>
          </cell>
          <cell r="O1614"/>
          <cell r="P1614"/>
          <cell r="Q1614"/>
          <cell r="R1614" t="str">
            <v>出测区</v>
          </cell>
        </row>
        <row r="1615">
          <cell r="A1615" t="str">
            <v>1J692</v>
          </cell>
          <cell r="B1615"/>
          <cell r="C1615" t="str">
            <v>1J693</v>
          </cell>
          <cell r="D1615" t="str">
            <v>管埋</v>
          </cell>
          <cell r="E1615" t="str">
            <v>铸铁</v>
          </cell>
          <cell r="F1615" t="str">
            <v>300</v>
          </cell>
          <cell r="G1615" t="str">
            <v>拐点</v>
          </cell>
          <cell r="H1615" t="str">
            <v>检修井</v>
          </cell>
          <cell r="I1615" t="str">
            <v>19418.66</v>
          </cell>
          <cell r="J1615" t="str">
            <v>105504.74</v>
          </cell>
          <cell r="K1615" t="str">
            <v>4.47</v>
          </cell>
          <cell r="L1615" t="str">
            <v>3.22</v>
          </cell>
          <cell r="M1615"/>
          <cell r="N1615" t="str">
            <v>1.25</v>
          </cell>
          <cell r="O1615"/>
          <cell r="P1615"/>
          <cell r="Q1615"/>
          <cell r="R1615"/>
        </row>
        <row r="1616">
          <cell r="A1616"/>
          <cell r="B1616"/>
          <cell r="C1616" t="str">
            <v>1J719</v>
          </cell>
          <cell r="D1616" t="str">
            <v>管埋</v>
          </cell>
          <cell r="E1616" t="str">
            <v>铸铁</v>
          </cell>
          <cell r="F1616" t="str">
            <v>300</v>
          </cell>
          <cell r="G1616" t="str">
            <v>拐点</v>
          </cell>
          <cell r="H1616" t="str">
            <v>检修井</v>
          </cell>
          <cell r="I1616" t="str">
            <v>19418.66</v>
          </cell>
          <cell r="J1616" t="str">
            <v>105504.74</v>
          </cell>
          <cell r="K1616" t="str">
            <v>4.47</v>
          </cell>
          <cell r="L1616" t="str">
            <v>3.22</v>
          </cell>
          <cell r="M1616"/>
          <cell r="N1616" t="str">
            <v>1.25</v>
          </cell>
          <cell r="O1616"/>
          <cell r="P1616"/>
          <cell r="Q1616"/>
          <cell r="R1616"/>
        </row>
        <row r="1617">
          <cell r="A1617" t="str">
            <v>1J693</v>
          </cell>
          <cell r="B1617"/>
          <cell r="C1617" t="str">
            <v>1J692</v>
          </cell>
          <cell r="D1617" t="str">
            <v>管埋</v>
          </cell>
          <cell r="E1617" t="str">
            <v>铸铁</v>
          </cell>
          <cell r="F1617" t="str">
            <v>300</v>
          </cell>
          <cell r="G1617" t="str">
            <v>直线点</v>
          </cell>
          <cell r="H1617"/>
          <cell r="I1617" t="str">
            <v>19443.53</v>
          </cell>
          <cell r="J1617" t="str">
            <v>105510.94</v>
          </cell>
          <cell r="K1617" t="str">
            <v>3.97</v>
          </cell>
          <cell r="L1617" t="str">
            <v>3.12</v>
          </cell>
          <cell r="M1617"/>
          <cell r="N1617" t="str">
            <v>0.85</v>
          </cell>
          <cell r="O1617"/>
          <cell r="P1617"/>
          <cell r="Q1617"/>
          <cell r="R1617"/>
        </row>
        <row r="1618">
          <cell r="A1618"/>
          <cell r="B1618"/>
          <cell r="C1618" t="str">
            <v>1J694</v>
          </cell>
          <cell r="D1618" t="str">
            <v>管埋</v>
          </cell>
          <cell r="E1618" t="str">
            <v>铸铁</v>
          </cell>
          <cell r="F1618" t="str">
            <v>300</v>
          </cell>
          <cell r="G1618" t="str">
            <v>直线点</v>
          </cell>
          <cell r="H1618"/>
          <cell r="I1618" t="str">
            <v>19443.53</v>
          </cell>
          <cell r="J1618" t="str">
            <v>105510.94</v>
          </cell>
          <cell r="K1618" t="str">
            <v>3.97</v>
          </cell>
          <cell r="L1618" t="str">
            <v>3.12</v>
          </cell>
          <cell r="M1618"/>
          <cell r="N1618" t="str">
            <v>0.85</v>
          </cell>
          <cell r="O1618"/>
          <cell r="P1618"/>
          <cell r="Q1618"/>
          <cell r="R1618"/>
        </row>
        <row r="1619">
          <cell r="A1619" t="str">
            <v>1J694</v>
          </cell>
          <cell r="B1619"/>
          <cell r="C1619" t="str">
            <v>1J693</v>
          </cell>
          <cell r="D1619" t="str">
            <v>管埋</v>
          </cell>
          <cell r="E1619" t="str">
            <v>铸铁</v>
          </cell>
          <cell r="F1619" t="str">
            <v>300</v>
          </cell>
          <cell r="G1619" t="str">
            <v>拐点</v>
          </cell>
          <cell r="H1619"/>
          <cell r="I1619" t="str">
            <v>19497.95</v>
          </cell>
          <cell r="J1619" t="str">
            <v>105525.98</v>
          </cell>
          <cell r="K1619" t="str">
            <v>4.08</v>
          </cell>
          <cell r="L1619" t="str">
            <v>3.19</v>
          </cell>
          <cell r="M1619"/>
          <cell r="N1619" t="str">
            <v>0.89</v>
          </cell>
          <cell r="O1619"/>
          <cell r="P1619"/>
          <cell r="Q1619"/>
          <cell r="R1619"/>
        </row>
        <row r="1620">
          <cell r="A1620"/>
          <cell r="B1620"/>
          <cell r="C1620" t="str">
            <v>2J243</v>
          </cell>
          <cell r="D1620" t="str">
            <v>管埋</v>
          </cell>
          <cell r="E1620" t="str">
            <v>铸铁</v>
          </cell>
          <cell r="F1620" t="str">
            <v>300</v>
          </cell>
          <cell r="G1620" t="str">
            <v>拐点</v>
          </cell>
          <cell r="H1620"/>
          <cell r="I1620" t="str">
            <v>19497.95</v>
          </cell>
          <cell r="J1620" t="str">
            <v>105525.98</v>
          </cell>
          <cell r="K1620" t="str">
            <v>4.08</v>
          </cell>
          <cell r="L1620" t="str">
            <v>3.23</v>
          </cell>
          <cell r="M1620"/>
          <cell r="N1620" t="str">
            <v>0.85</v>
          </cell>
          <cell r="O1620"/>
          <cell r="P1620"/>
          <cell r="Q1620"/>
          <cell r="R1620"/>
        </row>
        <row r="1621">
          <cell r="A1621" t="str">
            <v>1J719</v>
          </cell>
          <cell r="B1621"/>
          <cell r="C1621" t="str">
            <v>1J654</v>
          </cell>
          <cell r="D1621" t="str">
            <v>管埋</v>
          </cell>
          <cell r="E1621" t="str">
            <v>铸铁</v>
          </cell>
          <cell r="F1621" t="str">
            <v>300</v>
          </cell>
          <cell r="G1621" t="str">
            <v>三通</v>
          </cell>
          <cell r="H1621"/>
          <cell r="I1621" t="str">
            <v>19417.12</v>
          </cell>
          <cell r="J1621" t="str">
            <v>105504.14</v>
          </cell>
          <cell r="K1621" t="str">
            <v>4.52</v>
          </cell>
          <cell r="L1621" t="str">
            <v>3.16</v>
          </cell>
          <cell r="M1621"/>
          <cell r="N1621" t="str">
            <v>1.36</v>
          </cell>
          <cell r="O1621"/>
          <cell r="P1621"/>
          <cell r="Q1621"/>
          <cell r="R1621"/>
        </row>
        <row r="1622">
          <cell r="A1622"/>
          <cell r="B1622"/>
          <cell r="C1622" t="str">
            <v>1J692</v>
          </cell>
          <cell r="D1622" t="str">
            <v>管埋</v>
          </cell>
          <cell r="E1622" t="str">
            <v>铸铁</v>
          </cell>
          <cell r="F1622" t="str">
            <v>300</v>
          </cell>
          <cell r="G1622" t="str">
            <v>三通</v>
          </cell>
          <cell r="H1622"/>
          <cell r="I1622" t="str">
            <v>19417.12</v>
          </cell>
          <cell r="J1622" t="str">
            <v>105504.14</v>
          </cell>
          <cell r="K1622" t="str">
            <v>4.52</v>
          </cell>
          <cell r="L1622" t="str">
            <v>3.16</v>
          </cell>
          <cell r="M1622"/>
          <cell r="N1622" t="str">
            <v>1.36</v>
          </cell>
          <cell r="O1622"/>
          <cell r="P1622"/>
          <cell r="Q1622"/>
          <cell r="R1622"/>
        </row>
        <row r="1623">
          <cell r="A1623"/>
          <cell r="B1623"/>
          <cell r="C1623" t="str">
            <v>1J721</v>
          </cell>
          <cell r="D1623" t="str">
            <v>管埋</v>
          </cell>
          <cell r="E1623" t="str">
            <v>铸铁</v>
          </cell>
          <cell r="F1623" t="str">
            <v>200</v>
          </cell>
          <cell r="G1623" t="str">
            <v>三通</v>
          </cell>
          <cell r="H1623"/>
          <cell r="I1623" t="str">
            <v>19417.12</v>
          </cell>
          <cell r="J1623" t="str">
            <v>105504.14</v>
          </cell>
          <cell r="K1623" t="str">
            <v>4.52</v>
          </cell>
          <cell r="L1623" t="str">
            <v>3.27</v>
          </cell>
          <cell r="M1623"/>
          <cell r="N1623" t="str">
            <v>1.25</v>
          </cell>
          <cell r="O1623"/>
          <cell r="P1623"/>
          <cell r="Q1623"/>
          <cell r="R1623"/>
        </row>
        <row r="1624">
          <cell r="A1624" t="str">
            <v>1J720</v>
          </cell>
          <cell r="B1624"/>
          <cell r="C1624" t="str">
            <v>1J721</v>
          </cell>
          <cell r="D1624" t="str">
            <v>管埋</v>
          </cell>
          <cell r="E1624" t="str">
            <v>铸铁</v>
          </cell>
          <cell r="F1624" t="str">
            <v>100</v>
          </cell>
          <cell r="G1624" t="str">
            <v>直线点</v>
          </cell>
          <cell r="H1624" t="str">
            <v>检修井</v>
          </cell>
          <cell r="I1624" t="str">
            <v>19424.42</v>
          </cell>
          <cell r="J1624" t="str">
            <v>105514.39</v>
          </cell>
          <cell r="K1624" t="str">
            <v>4.26</v>
          </cell>
          <cell r="L1624" t="str">
            <v>3.31</v>
          </cell>
          <cell r="M1624"/>
          <cell r="N1624" t="str">
            <v>0.95</v>
          </cell>
          <cell r="O1624"/>
          <cell r="P1624"/>
          <cell r="Q1624"/>
          <cell r="R1624"/>
        </row>
        <row r="1625">
          <cell r="A1625"/>
          <cell r="B1625"/>
          <cell r="C1625" t="str">
            <v>1J739</v>
          </cell>
          <cell r="D1625" t="str">
            <v>管埋</v>
          </cell>
          <cell r="E1625" t="str">
            <v>铸铁</v>
          </cell>
          <cell r="F1625" t="str">
            <v>100</v>
          </cell>
          <cell r="G1625" t="str">
            <v>直线点</v>
          </cell>
          <cell r="H1625" t="str">
            <v>检修井</v>
          </cell>
          <cell r="I1625" t="str">
            <v>19424.42</v>
          </cell>
          <cell r="J1625" t="str">
            <v>105514.39</v>
          </cell>
          <cell r="K1625" t="str">
            <v>4.26</v>
          </cell>
          <cell r="L1625" t="str">
            <v>3.31</v>
          </cell>
          <cell r="M1625"/>
          <cell r="N1625" t="str">
            <v>0.95</v>
          </cell>
          <cell r="O1625"/>
          <cell r="P1625"/>
          <cell r="Q1625"/>
          <cell r="R1625"/>
        </row>
        <row r="1626">
          <cell r="A1626" t="str">
            <v>1J721</v>
          </cell>
          <cell r="B1626"/>
          <cell r="C1626" t="str">
            <v>1J644</v>
          </cell>
          <cell r="D1626" t="str">
            <v>管埋</v>
          </cell>
          <cell r="E1626" t="str">
            <v>铸铁</v>
          </cell>
          <cell r="F1626" t="str">
            <v>200</v>
          </cell>
          <cell r="G1626" t="str">
            <v>三通</v>
          </cell>
          <cell r="H1626"/>
          <cell r="I1626" t="str">
            <v>19414.07</v>
          </cell>
          <cell r="J1626" t="str">
            <v>105511.83</v>
          </cell>
          <cell r="K1626" t="str">
            <v>4.55</v>
          </cell>
          <cell r="L1626" t="str">
            <v>3.44</v>
          </cell>
          <cell r="M1626"/>
          <cell r="N1626" t="str">
            <v>1.11</v>
          </cell>
          <cell r="O1626"/>
          <cell r="P1626"/>
          <cell r="Q1626"/>
          <cell r="R1626"/>
        </row>
        <row r="1627">
          <cell r="A1627"/>
          <cell r="B1627"/>
          <cell r="C1627" t="str">
            <v>1J719</v>
          </cell>
          <cell r="D1627" t="str">
            <v>管埋</v>
          </cell>
          <cell r="E1627" t="str">
            <v>铸铁</v>
          </cell>
          <cell r="F1627" t="str">
            <v>200</v>
          </cell>
          <cell r="G1627" t="str">
            <v>三通</v>
          </cell>
          <cell r="H1627"/>
          <cell r="I1627" t="str">
            <v>19414.07</v>
          </cell>
          <cell r="J1627" t="str">
            <v>105511.83</v>
          </cell>
          <cell r="K1627" t="str">
            <v>4.55</v>
          </cell>
          <cell r="L1627" t="str">
            <v>3.44</v>
          </cell>
          <cell r="M1627"/>
          <cell r="N1627" t="str">
            <v>1.11</v>
          </cell>
          <cell r="O1627"/>
          <cell r="P1627"/>
          <cell r="Q1627"/>
          <cell r="R1627"/>
        </row>
        <row r="1628">
          <cell r="A1628"/>
          <cell r="B1628"/>
          <cell r="C1628" t="str">
            <v>1J720</v>
          </cell>
          <cell r="D1628" t="str">
            <v>管埋</v>
          </cell>
          <cell r="E1628" t="str">
            <v>铸铁</v>
          </cell>
          <cell r="F1628" t="str">
            <v>100</v>
          </cell>
          <cell r="G1628" t="str">
            <v>三通</v>
          </cell>
          <cell r="H1628"/>
          <cell r="I1628" t="str">
            <v>19414.07</v>
          </cell>
          <cell r="J1628" t="str">
            <v>105511.83</v>
          </cell>
          <cell r="K1628" t="str">
            <v>4.55</v>
          </cell>
          <cell r="L1628" t="str">
            <v>3.44</v>
          </cell>
          <cell r="M1628"/>
          <cell r="N1628" t="str">
            <v>1.11</v>
          </cell>
          <cell r="O1628"/>
          <cell r="P1628"/>
          <cell r="Q1628"/>
          <cell r="R1628"/>
        </row>
        <row r="1629">
          <cell r="A1629" t="str">
            <v>1J722</v>
          </cell>
          <cell r="B1629"/>
          <cell r="C1629" t="str">
            <v>1J638</v>
          </cell>
          <cell r="D1629" t="str">
            <v>管埋</v>
          </cell>
          <cell r="E1629" t="str">
            <v>钢</v>
          </cell>
          <cell r="F1629" t="str">
            <v>800</v>
          </cell>
          <cell r="G1629" t="str">
            <v>三通</v>
          </cell>
          <cell r="H1629"/>
          <cell r="I1629" t="str">
            <v>19401.42</v>
          </cell>
          <cell r="J1629" t="str">
            <v>105501.85</v>
          </cell>
          <cell r="K1629" t="str">
            <v>4.58</v>
          </cell>
          <cell r="L1629" t="str">
            <v>2.74</v>
          </cell>
          <cell r="M1629"/>
          <cell r="N1629" t="str">
            <v>1.84</v>
          </cell>
          <cell r="O1629"/>
          <cell r="P1629"/>
          <cell r="Q1629"/>
          <cell r="R1629"/>
        </row>
        <row r="1630">
          <cell r="A1630"/>
          <cell r="B1630"/>
          <cell r="C1630" t="str">
            <v>1J654</v>
          </cell>
          <cell r="D1630" t="str">
            <v>管埋</v>
          </cell>
          <cell r="E1630" t="str">
            <v>钢</v>
          </cell>
          <cell r="F1630" t="str">
            <v>800</v>
          </cell>
          <cell r="G1630" t="str">
            <v>三通</v>
          </cell>
          <cell r="H1630"/>
          <cell r="I1630" t="str">
            <v>19401.42</v>
          </cell>
          <cell r="J1630" t="str">
            <v>105501.85</v>
          </cell>
          <cell r="K1630" t="str">
            <v>4.58</v>
          </cell>
          <cell r="L1630" t="str">
            <v>2.74</v>
          </cell>
          <cell r="M1630"/>
          <cell r="N1630" t="str">
            <v>1.84</v>
          </cell>
          <cell r="O1630"/>
          <cell r="P1630"/>
          <cell r="Q1630"/>
          <cell r="R1630"/>
        </row>
        <row r="1631">
          <cell r="A1631"/>
          <cell r="B1631"/>
          <cell r="C1631" t="str">
            <v>1J723</v>
          </cell>
          <cell r="D1631" t="str">
            <v>管埋</v>
          </cell>
          <cell r="E1631" t="str">
            <v>铸铁</v>
          </cell>
          <cell r="F1631" t="str">
            <v>150</v>
          </cell>
          <cell r="G1631" t="str">
            <v>三通</v>
          </cell>
          <cell r="H1631"/>
          <cell r="I1631" t="str">
            <v>19401.42</v>
          </cell>
          <cell r="J1631" t="str">
            <v>105501.85</v>
          </cell>
          <cell r="K1631" t="str">
            <v>4.58</v>
          </cell>
          <cell r="L1631" t="str">
            <v>3.33</v>
          </cell>
          <cell r="M1631"/>
          <cell r="N1631" t="str">
            <v>1.25</v>
          </cell>
          <cell r="O1631"/>
          <cell r="P1631"/>
          <cell r="Q1631"/>
          <cell r="R1631"/>
        </row>
        <row r="1632">
          <cell r="A1632" t="str">
            <v>1J723</v>
          </cell>
          <cell r="B1632"/>
          <cell r="C1632" t="str">
            <v>1J722</v>
          </cell>
          <cell r="D1632" t="str">
            <v>管埋</v>
          </cell>
          <cell r="E1632" t="str">
            <v>铸铁</v>
          </cell>
          <cell r="F1632" t="str">
            <v>150</v>
          </cell>
          <cell r="G1632" t="str">
            <v>直线点</v>
          </cell>
          <cell r="H1632"/>
          <cell r="I1632" t="str">
            <v>19430.13</v>
          </cell>
          <cell r="J1632" t="str">
            <v>105512.20</v>
          </cell>
          <cell r="K1632" t="str">
            <v>4.20</v>
          </cell>
          <cell r="L1632" t="str">
            <v>2.45</v>
          </cell>
          <cell r="M1632"/>
          <cell r="N1632" t="str">
            <v>1.75</v>
          </cell>
          <cell r="O1632"/>
          <cell r="P1632"/>
          <cell r="Q1632"/>
          <cell r="R1632"/>
        </row>
        <row r="1633">
          <cell r="A1633"/>
          <cell r="B1633"/>
          <cell r="C1633" t="str">
            <v>1J737</v>
          </cell>
          <cell r="D1633" t="str">
            <v>管埋</v>
          </cell>
          <cell r="E1633" t="str">
            <v>铸铁</v>
          </cell>
          <cell r="F1633" t="str">
            <v>150</v>
          </cell>
          <cell r="G1633" t="str">
            <v>直线点</v>
          </cell>
          <cell r="H1633"/>
          <cell r="I1633" t="str">
            <v>19430.13</v>
          </cell>
          <cell r="J1633" t="str">
            <v>105512.20</v>
          </cell>
          <cell r="K1633" t="str">
            <v>4.20</v>
          </cell>
          <cell r="L1633" t="str">
            <v>2.95</v>
          </cell>
          <cell r="M1633"/>
          <cell r="N1633" t="str">
            <v>1.25</v>
          </cell>
          <cell r="O1633"/>
          <cell r="P1633"/>
          <cell r="Q1633"/>
          <cell r="R1633"/>
        </row>
        <row r="1634">
          <cell r="A1634" t="str">
            <v>1J737</v>
          </cell>
          <cell r="B1634"/>
          <cell r="C1634" t="str">
            <v>1J723</v>
          </cell>
          <cell r="D1634" t="str">
            <v>管埋</v>
          </cell>
          <cell r="E1634" t="str">
            <v>铸铁</v>
          </cell>
          <cell r="F1634" t="str">
            <v>150</v>
          </cell>
          <cell r="G1634" t="str">
            <v>拐点</v>
          </cell>
          <cell r="H1634"/>
          <cell r="I1634" t="str">
            <v>19465.44</v>
          </cell>
          <cell r="J1634" t="str">
            <v>105521.29</v>
          </cell>
          <cell r="K1634" t="str">
            <v>4.00</v>
          </cell>
          <cell r="L1634" t="str">
            <v>2.78</v>
          </cell>
          <cell r="M1634"/>
          <cell r="N1634" t="str">
            <v>1.22</v>
          </cell>
          <cell r="O1634"/>
          <cell r="P1634"/>
          <cell r="Q1634"/>
          <cell r="R1634"/>
        </row>
        <row r="1635">
          <cell r="A1635"/>
          <cell r="B1635"/>
          <cell r="C1635" t="str">
            <v>1J738</v>
          </cell>
          <cell r="D1635" t="str">
            <v>管埋</v>
          </cell>
          <cell r="E1635" t="str">
            <v>铸铁</v>
          </cell>
          <cell r="F1635" t="str">
            <v>150</v>
          </cell>
          <cell r="G1635" t="str">
            <v>拐点</v>
          </cell>
          <cell r="H1635"/>
          <cell r="I1635" t="str">
            <v>19465.44</v>
          </cell>
          <cell r="J1635" t="str">
            <v>105521.29</v>
          </cell>
          <cell r="K1635" t="str">
            <v>4.00</v>
          </cell>
          <cell r="L1635" t="str">
            <v>2.78</v>
          </cell>
          <cell r="M1635"/>
          <cell r="N1635" t="str">
            <v>1.22</v>
          </cell>
          <cell r="O1635"/>
          <cell r="P1635"/>
          <cell r="Q1635"/>
          <cell r="R1635"/>
        </row>
        <row r="1636">
          <cell r="A1636" t="str">
            <v>1J738</v>
          </cell>
          <cell r="B1636"/>
          <cell r="C1636" t="str">
            <v>1J737</v>
          </cell>
          <cell r="D1636" t="str">
            <v>管埋</v>
          </cell>
          <cell r="E1636" t="str">
            <v>铸铁</v>
          </cell>
          <cell r="F1636" t="str">
            <v>150</v>
          </cell>
          <cell r="G1636" t="str">
            <v>拐点</v>
          </cell>
          <cell r="H1636"/>
          <cell r="I1636" t="str">
            <v>19466.10</v>
          </cell>
          <cell r="J1636" t="str">
            <v>105531.48</v>
          </cell>
          <cell r="K1636" t="str">
            <v>4.51</v>
          </cell>
          <cell r="L1636" t="str">
            <v>3.29</v>
          </cell>
          <cell r="M1636"/>
          <cell r="N1636" t="str">
            <v>1.22</v>
          </cell>
          <cell r="O1636"/>
          <cell r="P1636"/>
          <cell r="Q1636"/>
          <cell r="R1636" t="str">
            <v>出测区</v>
          </cell>
        </row>
        <row r="1637">
          <cell r="A1637" t="str">
            <v>1J739</v>
          </cell>
          <cell r="B1637"/>
          <cell r="C1637" t="str">
            <v>1J720</v>
          </cell>
          <cell r="D1637" t="str">
            <v>管埋</v>
          </cell>
          <cell r="E1637" t="str">
            <v>铸铁</v>
          </cell>
          <cell r="F1637" t="str">
            <v>100</v>
          </cell>
          <cell r="G1637" t="str">
            <v>拐点</v>
          </cell>
          <cell r="H1637"/>
          <cell r="I1637" t="str">
            <v>19465.78</v>
          </cell>
          <cell r="J1637" t="str">
            <v>105524.68</v>
          </cell>
          <cell r="K1637" t="str">
            <v>4.18</v>
          </cell>
          <cell r="L1637" t="str">
            <v>3.36</v>
          </cell>
          <cell r="M1637"/>
          <cell r="N1637" t="str">
            <v>0.82</v>
          </cell>
          <cell r="O1637"/>
          <cell r="P1637"/>
          <cell r="Q1637"/>
          <cell r="R1637"/>
        </row>
        <row r="1638">
          <cell r="A1638"/>
          <cell r="B1638"/>
          <cell r="C1638" t="str">
            <v>1J740</v>
          </cell>
          <cell r="D1638" t="str">
            <v>管埋</v>
          </cell>
          <cell r="E1638" t="str">
            <v>铸铁</v>
          </cell>
          <cell r="F1638" t="str">
            <v>100</v>
          </cell>
          <cell r="G1638" t="str">
            <v>拐点</v>
          </cell>
          <cell r="H1638"/>
          <cell r="I1638" t="str">
            <v>19465.78</v>
          </cell>
          <cell r="J1638" t="str">
            <v>105524.68</v>
          </cell>
          <cell r="K1638" t="str">
            <v>4.18</v>
          </cell>
          <cell r="L1638" t="str">
            <v>3.36</v>
          </cell>
          <cell r="M1638"/>
          <cell r="N1638" t="str">
            <v>0.82</v>
          </cell>
          <cell r="O1638"/>
          <cell r="P1638"/>
          <cell r="Q1638"/>
          <cell r="R1638"/>
        </row>
        <row r="1639">
          <cell r="A1639" t="str">
            <v>1J740</v>
          </cell>
          <cell r="B1639"/>
          <cell r="C1639" t="str">
            <v>1J739</v>
          </cell>
          <cell r="D1639" t="str">
            <v>管埋</v>
          </cell>
          <cell r="E1639" t="str">
            <v>铸铁</v>
          </cell>
          <cell r="F1639" t="str">
            <v>100</v>
          </cell>
          <cell r="G1639" t="str">
            <v>拐点</v>
          </cell>
          <cell r="H1639"/>
          <cell r="I1639" t="str">
            <v>19466.06</v>
          </cell>
          <cell r="J1639" t="str">
            <v>105531.49</v>
          </cell>
          <cell r="K1639" t="str">
            <v>4.49</v>
          </cell>
          <cell r="L1639" t="str">
            <v>3.64</v>
          </cell>
          <cell r="M1639"/>
          <cell r="N1639" t="str">
            <v>0.85</v>
          </cell>
          <cell r="O1639"/>
          <cell r="P1639"/>
          <cell r="Q1639"/>
          <cell r="R1639" t="str">
            <v>出测区</v>
          </cell>
        </row>
        <row r="1640">
          <cell r="A1640" t="str">
            <v>1J751</v>
          </cell>
          <cell r="B1640"/>
          <cell r="C1640" t="str">
            <v>1J753</v>
          </cell>
          <cell r="D1640" t="str">
            <v>管埋</v>
          </cell>
          <cell r="E1640" t="str">
            <v>铸铁</v>
          </cell>
          <cell r="F1640" t="str">
            <v>300</v>
          </cell>
          <cell r="G1640" t="str">
            <v>拐点</v>
          </cell>
          <cell r="H1640"/>
          <cell r="I1640" t="str">
            <v>19500.78</v>
          </cell>
          <cell r="J1640" t="str">
            <v>105517.38</v>
          </cell>
          <cell r="K1640" t="str">
            <v>4.25</v>
          </cell>
          <cell r="L1640" t="str">
            <v>2.93</v>
          </cell>
          <cell r="M1640"/>
          <cell r="N1640" t="str">
            <v>1.32</v>
          </cell>
          <cell r="O1640"/>
          <cell r="P1640"/>
          <cell r="Q1640"/>
          <cell r="R1640"/>
        </row>
        <row r="1641">
          <cell r="A1641"/>
          <cell r="B1641"/>
          <cell r="C1641" t="str">
            <v>2J984</v>
          </cell>
          <cell r="D1641" t="str">
            <v>管埋</v>
          </cell>
          <cell r="E1641" t="str">
            <v>铸铁</v>
          </cell>
          <cell r="F1641" t="str">
            <v>300</v>
          </cell>
          <cell r="G1641" t="str">
            <v>拐点</v>
          </cell>
          <cell r="H1641"/>
          <cell r="I1641" t="str">
            <v>19500.78</v>
          </cell>
          <cell r="J1641" t="str">
            <v>105517.38</v>
          </cell>
          <cell r="K1641" t="str">
            <v>4.25</v>
          </cell>
          <cell r="L1641" t="str">
            <v>2.90</v>
          </cell>
          <cell r="M1641"/>
          <cell r="N1641" t="str">
            <v>1.35</v>
          </cell>
          <cell r="O1641"/>
          <cell r="P1641"/>
          <cell r="Q1641"/>
          <cell r="R1641"/>
        </row>
        <row r="1642">
          <cell r="A1642" t="str">
            <v>1J753</v>
          </cell>
          <cell r="B1642"/>
          <cell r="C1642" t="str">
            <v>1J751</v>
          </cell>
          <cell r="D1642" t="str">
            <v>管埋</v>
          </cell>
          <cell r="E1642" t="str">
            <v>铸铁</v>
          </cell>
          <cell r="F1642" t="str">
            <v>300</v>
          </cell>
          <cell r="G1642" t="str">
            <v>直线点</v>
          </cell>
          <cell r="H1642"/>
          <cell r="I1642" t="str">
            <v>19478.58</v>
          </cell>
          <cell r="J1642" t="str">
            <v>105510.75</v>
          </cell>
          <cell r="K1642" t="str">
            <v>4.22</v>
          </cell>
          <cell r="L1642" t="str">
            <v>2.87</v>
          </cell>
          <cell r="M1642"/>
          <cell r="N1642" t="str">
            <v>1.35</v>
          </cell>
          <cell r="O1642"/>
          <cell r="P1642"/>
          <cell r="Q1642"/>
          <cell r="R1642"/>
        </row>
        <row r="1643">
          <cell r="A1643"/>
          <cell r="B1643"/>
          <cell r="C1643" t="str">
            <v>1J755</v>
          </cell>
          <cell r="D1643" t="str">
            <v>管埋</v>
          </cell>
          <cell r="E1643" t="str">
            <v>铸铁</v>
          </cell>
          <cell r="F1643" t="str">
            <v>300</v>
          </cell>
          <cell r="G1643" t="str">
            <v>直线点</v>
          </cell>
          <cell r="H1643"/>
          <cell r="I1643" t="str">
            <v>19478.58</v>
          </cell>
          <cell r="J1643" t="str">
            <v>105510.75</v>
          </cell>
          <cell r="K1643" t="str">
            <v>4.22</v>
          </cell>
          <cell r="L1643" t="str">
            <v>2.87</v>
          </cell>
          <cell r="M1643"/>
          <cell r="N1643" t="str">
            <v>1.35</v>
          </cell>
          <cell r="O1643"/>
          <cell r="P1643"/>
          <cell r="Q1643"/>
          <cell r="R1643"/>
        </row>
        <row r="1644">
          <cell r="A1644" t="str">
            <v>1J755</v>
          </cell>
          <cell r="B1644"/>
          <cell r="C1644" t="str">
            <v>1J753</v>
          </cell>
          <cell r="D1644" t="str">
            <v>管埋</v>
          </cell>
          <cell r="E1644" t="str">
            <v>铸铁</v>
          </cell>
          <cell r="F1644" t="str">
            <v>300</v>
          </cell>
          <cell r="G1644" t="str">
            <v>三通</v>
          </cell>
          <cell r="H1644" t="str">
            <v>检修井</v>
          </cell>
          <cell r="I1644" t="str">
            <v>19451.07</v>
          </cell>
          <cell r="J1644" t="str">
            <v>105503.15</v>
          </cell>
          <cell r="K1644" t="str">
            <v>4.22</v>
          </cell>
          <cell r="L1644" t="str">
            <v>2.87</v>
          </cell>
          <cell r="M1644"/>
          <cell r="N1644" t="str">
            <v>1.35</v>
          </cell>
          <cell r="O1644"/>
          <cell r="P1644"/>
          <cell r="Q1644"/>
          <cell r="R1644"/>
        </row>
        <row r="1645">
          <cell r="A1645"/>
          <cell r="B1645"/>
          <cell r="C1645" t="str">
            <v>1J756</v>
          </cell>
          <cell r="D1645" t="str">
            <v>管埋</v>
          </cell>
          <cell r="E1645" t="str">
            <v>铸铁</v>
          </cell>
          <cell r="F1645" t="str">
            <v>100</v>
          </cell>
          <cell r="G1645" t="str">
            <v>三通</v>
          </cell>
          <cell r="H1645" t="str">
            <v>检修井</v>
          </cell>
          <cell r="I1645" t="str">
            <v>19451.07</v>
          </cell>
          <cell r="J1645" t="str">
            <v>105503.15</v>
          </cell>
          <cell r="K1645" t="str">
            <v>4.22</v>
          </cell>
          <cell r="L1645" t="str">
            <v>2.87</v>
          </cell>
          <cell r="M1645"/>
          <cell r="N1645" t="str">
            <v>1.35</v>
          </cell>
          <cell r="O1645"/>
          <cell r="P1645"/>
          <cell r="Q1645"/>
          <cell r="R1645"/>
        </row>
        <row r="1646">
          <cell r="A1646"/>
          <cell r="B1646"/>
          <cell r="C1646" t="str">
            <v>1J759</v>
          </cell>
          <cell r="D1646" t="str">
            <v>管埋</v>
          </cell>
          <cell r="E1646" t="str">
            <v>铸铁</v>
          </cell>
          <cell r="F1646" t="str">
            <v>300</v>
          </cell>
          <cell r="G1646" t="str">
            <v>三通</v>
          </cell>
          <cell r="H1646" t="str">
            <v>检修井</v>
          </cell>
          <cell r="I1646" t="str">
            <v>19451.07</v>
          </cell>
          <cell r="J1646" t="str">
            <v>105503.15</v>
          </cell>
          <cell r="K1646" t="str">
            <v>4.22</v>
          </cell>
          <cell r="L1646" t="str">
            <v>2.87</v>
          </cell>
          <cell r="M1646"/>
          <cell r="N1646" t="str">
            <v>1.35</v>
          </cell>
          <cell r="O1646"/>
          <cell r="P1646"/>
          <cell r="Q1646"/>
          <cell r="R1646"/>
        </row>
        <row r="1647">
          <cell r="A1647" t="str">
            <v>1J756</v>
          </cell>
          <cell r="B1647"/>
          <cell r="C1647" t="str">
            <v>1J755</v>
          </cell>
          <cell r="D1647" t="str">
            <v>管埋</v>
          </cell>
          <cell r="E1647" t="str">
            <v>铸铁</v>
          </cell>
          <cell r="F1647" t="str">
            <v>100</v>
          </cell>
          <cell r="G1647" t="str">
            <v>拐点</v>
          </cell>
          <cell r="H1647"/>
          <cell r="I1647" t="str">
            <v>19450.93</v>
          </cell>
          <cell r="J1647" t="str">
            <v>105504.18</v>
          </cell>
          <cell r="K1647" t="str">
            <v>4.40</v>
          </cell>
          <cell r="L1647" t="str">
            <v>3.20</v>
          </cell>
          <cell r="M1647"/>
          <cell r="N1647" t="str">
            <v>1.20</v>
          </cell>
          <cell r="O1647"/>
          <cell r="P1647"/>
          <cell r="Q1647"/>
          <cell r="R1647"/>
        </row>
        <row r="1648">
          <cell r="A1648"/>
          <cell r="B1648"/>
          <cell r="C1648" t="str">
            <v>1J757</v>
          </cell>
          <cell r="D1648" t="str">
            <v>管埋</v>
          </cell>
          <cell r="E1648" t="str">
            <v>铸铁</v>
          </cell>
          <cell r="F1648" t="str">
            <v>100</v>
          </cell>
          <cell r="G1648" t="str">
            <v>拐点</v>
          </cell>
          <cell r="H1648"/>
          <cell r="I1648" t="str">
            <v>19450.93</v>
          </cell>
          <cell r="J1648" t="str">
            <v>105504.18</v>
          </cell>
          <cell r="K1648" t="str">
            <v>4.40</v>
          </cell>
          <cell r="L1648" t="str">
            <v>3.20</v>
          </cell>
          <cell r="M1648"/>
          <cell r="N1648" t="str">
            <v>1.20</v>
          </cell>
          <cell r="O1648"/>
          <cell r="P1648"/>
          <cell r="Q1648"/>
          <cell r="R1648"/>
        </row>
        <row r="1649">
          <cell r="A1649" t="str">
            <v>1J757</v>
          </cell>
          <cell r="B1649"/>
          <cell r="C1649" t="str">
            <v>1J756</v>
          </cell>
          <cell r="D1649" t="str">
            <v>管埋</v>
          </cell>
          <cell r="E1649" t="str">
            <v>铸铁</v>
          </cell>
          <cell r="F1649" t="str">
            <v>100</v>
          </cell>
          <cell r="G1649" t="str">
            <v>终止点</v>
          </cell>
          <cell r="H1649" t="str">
            <v>消火栓</v>
          </cell>
          <cell r="I1649" t="str">
            <v>19452.15</v>
          </cell>
          <cell r="J1649" t="str">
            <v>105504.32</v>
          </cell>
          <cell r="K1649" t="str">
            <v>4.29</v>
          </cell>
          <cell r="L1649" t="str">
            <v>4.29</v>
          </cell>
          <cell r="M1649"/>
          <cell r="N1649" t="str">
            <v>0.00</v>
          </cell>
          <cell r="O1649"/>
          <cell r="P1649"/>
          <cell r="Q1649"/>
          <cell r="R1649"/>
        </row>
        <row r="1650">
          <cell r="A1650" t="str">
            <v>1J759</v>
          </cell>
          <cell r="B1650"/>
          <cell r="C1650" t="str">
            <v>1J755</v>
          </cell>
          <cell r="D1650" t="str">
            <v>管埋</v>
          </cell>
          <cell r="E1650" t="str">
            <v>铸铁</v>
          </cell>
          <cell r="F1650" t="str">
            <v>300</v>
          </cell>
          <cell r="G1650" t="str">
            <v>拐点</v>
          </cell>
          <cell r="H1650" t="str">
            <v>检修井</v>
          </cell>
          <cell r="I1650" t="str">
            <v>19423.58</v>
          </cell>
          <cell r="J1650" t="str">
            <v>105495.26</v>
          </cell>
          <cell r="K1650" t="str">
            <v>4.37</v>
          </cell>
          <cell r="L1650" t="str">
            <v>2.95</v>
          </cell>
          <cell r="M1650"/>
          <cell r="N1650" t="str">
            <v>1.42</v>
          </cell>
          <cell r="O1650"/>
          <cell r="P1650"/>
          <cell r="Q1650"/>
          <cell r="R1650"/>
        </row>
        <row r="1651">
          <cell r="A1651"/>
          <cell r="B1651"/>
          <cell r="C1651" t="str">
            <v>1J880</v>
          </cell>
          <cell r="D1651" t="str">
            <v>管埋</v>
          </cell>
          <cell r="E1651" t="str">
            <v>铸铁</v>
          </cell>
          <cell r="F1651" t="str">
            <v>300</v>
          </cell>
          <cell r="G1651" t="str">
            <v>拐点</v>
          </cell>
          <cell r="H1651" t="str">
            <v>检修井</v>
          </cell>
          <cell r="I1651" t="str">
            <v>19423.58</v>
          </cell>
          <cell r="J1651" t="str">
            <v>105495.26</v>
          </cell>
          <cell r="K1651" t="str">
            <v>4.37</v>
          </cell>
          <cell r="L1651" t="str">
            <v>2.82</v>
          </cell>
          <cell r="M1651"/>
          <cell r="N1651" t="str">
            <v>1.55</v>
          </cell>
          <cell r="O1651"/>
          <cell r="P1651"/>
          <cell r="Q1651"/>
          <cell r="R1651"/>
        </row>
        <row r="1652">
          <cell r="A1652" t="str">
            <v>1J767</v>
          </cell>
          <cell r="B1652"/>
          <cell r="C1652" t="str">
            <v>1J227</v>
          </cell>
          <cell r="D1652" t="str">
            <v>管埋</v>
          </cell>
          <cell r="E1652" t="str">
            <v>铸铁</v>
          </cell>
          <cell r="F1652" t="str">
            <v>200</v>
          </cell>
          <cell r="G1652" t="str">
            <v>三通</v>
          </cell>
          <cell r="H1652"/>
          <cell r="I1652" t="str">
            <v>19378.21</v>
          </cell>
          <cell r="J1652" t="str">
            <v>105606.66</v>
          </cell>
          <cell r="K1652" t="str">
            <v>5.03</v>
          </cell>
          <cell r="L1652" t="str">
            <v>4.08</v>
          </cell>
          <cell r="M1652"/>
          <cell r="N1652" t="str">
            <v>0.95</v>
          </cell>
          <cell r="O1652"/>
          <cell r="P1652"/>
          <cell r="Q1652"/>
          <cell r="R1652"/>
        </row>
        <row r="1653">
          <cell r="A1653"/>
          <cell r="B1653"/>
          <cell r="C1653" t="str">
            <v>9J1025</v>
          </cell>
          <cell r="D1653" t="str">
            <v>管埋</v>
          </cell>
          <cell r="E1653" t="str">
            <v>铸铁</v>
          </cell>
          <cell r="F1653" t="str">
            <v>200</v>
          </cell>
          <cell r="G1653" t="str">
            <v>三通</v>
          </cell>
          <cell r="H1653"/>
          <cell r="I1653" t="str">
            <v>19378.21</v>
          </cell>
          <cell r="J1653" t="str">
            <v>105606.66</v>
          </cell>
          <cell r="K1653" t="str">
            <v>5.03</v>
          </cell>
          <cell r="L1653" t="str">
            <v>4.38</v>
          </cell>
          <cell r="M1653"/>
          <cell r="N1653" t="str">
            <v>0.65</v>
          </cell>
          <cell r="O1653"/>
          <cell r="P1653"/>
          <cell r="Q1653"/>
          <cell r="R1653"/>
        </row>
        <row r="1654">
          <cell r="A1654"/>
          <cell r="B1654"/>
          <cell r="C1654" t="str">
            <v>9J1363</v>
          </cell>
          <cell r="D1654" t="str">
            <v>管埋</v>
          </cell>
          <cell r="E1654" t="str">
            <v>铸铁</v>
          </cell>
          <cell r="F1654" t="str">
            <v>200</v>
          </cell>
          <cell r="G1654" t="str">
            <v>三通</v>
          </cell>
          <cell r="H1654"/>
          <cell r="I1654" t="str">
            <v>19378.21</v>
          </cell>
          <cell r="J1654" t="str">
            <v>105606.66</v>
          </cell>
          <cell r="K1654" t="str">
            <v>5.03</v>
          </cell>
          <cell r="L1654" t="str">
            <v>4.08</v>
          </cell>
          <cell r="M1654"/>
          <cell r="N1654" t="str">
            <v>0.95</v>
          </cell>
          <cell r="O1654"/>
          <cell r="P1654"/>
          <cell r="Q1654"/>
          <cell r="R1654"/>
        </row>
        <row r="1655">
          <cell r="A1655" t="str">
            <v>1J794</v>
          </cell>
          <cell r="B1655"/>
          <cell r="C1655" t="str">
            <v>1J175</v>
          </cell>
          <cell r="D1655" t="str">
            <v>管埋</v>
          </cell>
          <cell r="E1655" t="str">
            <v>铸铁</v>
          </cell>
          <cell r="F1655" t="str">
            <v>200</v>
          </cell>
          <cell r="G1655" t="str">
            <v>拐点</v>
          </cell>
          <cell r="H1655" t="str">
            <v>检修井</v>
          </cell>
          <cell r="I1655" t="str">
            <v>19292.72</v>
          </cell>
          <cell r="J1655" t="str">
            <v>105840.07</v>
          </cell>
          <cell r="K1655" t="str">
            <v>6.87</v>
          </cell>
          <cell r="L1655" t="str">
            <v>4.72</v>
          </cell>
          <cell r="M1655"/>
          <cell r="N1655" t="str">
            <v>2.15</v>
          </cell>
          <cell r="O1655"/>
          <cell r="P1655"/>
          <cell r="Q1655"/>
          <cell r="R1655"/>
        </row>
        <row r="1656">
          <cell r="A1656"/>
          <cell r="B1656"/>
          <cell r="C1656" t="str">
            <v>1J795</v>
          </cell>
          <cell r="D1656" t="str">
            <v>管埋</v>
          </cell>
          <cell r="E1656" t="str">
            <v>铸铁</v>
          </cell>
          <cell r="F1656" t="str">
            <v>200</v>
          </cell>
          <cell r="G1656" t="str">
            <v>拐点</v>
          </cell>
          <cell r="H1656" t="str">
            <v>检修井</v>
          </cell>
          <cell r="I1656" t="str">
            <v>19292.72</v>
          </cell>
          <cell r="J1656" t="str">
            <v>105840.07</v>
          </cell>
          <cell r="K1656" t="str">
            <v>6.87</v>
          </cell>
          <cell r="L1656" t="str">
            <v>4.72</v>
          </cell>
          <cell r="M1656"/>
          <cell r="N1656" t="str">
            <v>2.15</v>
          </cell>
          <cell r="O1656"/>
          <cell r="P1656"/>
          <cell r="Q1656"/>
          <cell r="R1656"/>
        </row>
        <row r="1657">
          <cell r="A1657" t="str">
            <v>1J795</v>
          </cell>
          <cell r="B1657"/>
          <cell r="C1657" t="str">
            <v>1J794</v>
          </cell>
          <cell r="D1657" t="str">
            <v>管埋</v>
          </cell>
          <cell r="E1657" t="str">
            <v>铸铁</v>
          </cell>
          <cell r="F1657" t="str">
            <v>200</v>
          </cell>
          <cell r="G1657" t="str">
            <v>拐点</v>
          </cell>
          <cell r="H1657"/>
          <cell r="I1657" t="str">
            <v>19294.08</v>
          </cell>
          <cell r="J1657" t="str">
            <v>105840.49</v>
          </cell>
          <cell r="K1657" t="str">
            <v>6.80</v>
          </cell>
          <cell r="L1657" t="str">
            <v>4.70</v>
          </cell>
          <cell r="M1657"/>
          <cell r="N1657" t="str">
            <v>2.10</v>
          </cell>
          <cell r="O1657"/>
          <cell r="P1657"/>
          <cell r="Q1657"/>
          <cell r="R1657"/>
        </row>
        <row r="1658">
          <cell r="A1658"/>
          <cell r="B1658"/>
          <cell r="C1658" t="str">
            <v>1J796</v>
          </cell>
          <cell r="D1658" t="str">
            <v>管埋</v>
          </cell>
          <cell r="E1658" t="str">
            <v>铸铁</v>
          </cell>
          <cell r="F1658" t="str">
            <v>200</v>
          </cell>
          <cell r="G1658" t="str">
            <v>拐点</v>
          </cell>
          <cell r="H1658"/>
          <cell r="I1658" t="str">
            <v>19294.08</v>
          </cell>
          <cell r="J1658" t="str">
            <v>105840.49</v>
          </cell>
          <cell r="K1658" t="str">
            <v>6.80</v>
          </cell>
          <cell r="L1658" t="str">
            <v>4.70</v>
          </cell>
          <cell r="M1658"/>
          <cell r="N1658" t="str">
            <v>2.10</v>
          </cell>
          <cell r="O1658"/>
          <cell r="P1658"/>
          <cell r="Q1658"/>
          <cell r="R1658"/>
        </row>
        <row r="1659">
          <cell r="A1659" t="str">
            <v>1J796</v>
          </cell>
          <cell r="B1659"/>
          <cell r="C1659" t="str">
            <v>1J795</v>
          </cell>
          <cell r="D1659" t="str">
            <v>管埋</v>
          </cell>
          <cell r="E1659" t="str">
            <v>铸铁</v>
          </cell>
          <cell r="F1659" t="str">
            <v>200</v>
          </cell>
          <cell r="G1659" t="str">
            <v>拐点</v>
          </cell>
          <cell r="H1659"/>
          <cell r="I1659" t="str">
            <v>19295.95</v>
          </cell>
          <cell r="J1659" t="str">
            <v>105835.91</v>
          </cell>
          <cell r="K1659" t="str">
            <v>6.57</v>
          </cell>
          <cell r="L1659" t="str">
            <v>4.47</v>
          </cell>
          <cell r="M1659"/>
          <cell r="N1659" t="str">
            <v>2.10</v>
          </cell>
          <cell r="O1659"/>
          <cell r="P1659"/>
          <cell r="Q1659"/>
          <cell r="R1659" t="str">
            <v>接用户</v>
          </cell>
        </row>
        <row r="1660">
          <cell r="A1660" t="str">
            <v>1J797</v>
          </cell>
          <cell r="B1660"/>
          <cell r="C1660" t="str">
            <v>1J798</v>
          </cell>
          <cell r="D1660" t="str">
            <v>管埋</v>
          </cell>
          <cell r="E1660" t="str">
            <v>PE</v>
          </cell>
          <cell r="F1660" t="str">
            <v>100</v>
          </cell>
          <cell r="G1660" t="str">
            <v>直线点</v>
          </cell>
          <cell r="H1660"/>
          <cell r="I1660" t="str">
            <v>19190.70</v>
          </cell>
          <cell r="J1660" t="str">
            <v>105894.48</v>
          </cell>
          <cell r="K1660" t="str">
            <v>6.34</v>
          </cell>
          <cell r="L1660" t="str">
            <v>5.99</v>
          </cell>
          <cell r="M1660"/>
          <cell r="N1660" t="str">
            <v>0.35</v>
          </cell>
          <cell r="O1660"/>
          <cell r="P1660"/>
          <cell r="Q1660"/>
          <cell r="R1660" t="str">
            <v>出测区 推测</v>
          </cell>
        </row>
        <row r="1661">
          <cell r="A1661"/>
          <cell r="B1661"/>
          <cell r="C1661" t="str">
            <v>J523</v>
          </cell>
          <cell r="D1661" t="str">
            <v>管埋</v>
          </cell>
          <cell r="E1661" t="str">
            <v>PE</v>
          </cell>
          <cell r="F1661" t="str">
            <v>100</v>
          </cell>
          <cell r="G1661" t="str">
            <v>直线点</v>
          </cell>
          <cell r="H1661"/>
          <cell r="I1661" t="str">
            <v>19190.70</v>
          </cell>
          <cell r="J1661" t="str">
            <v>105894.48</v>
          </cell>
          <cell r="K1661" t="str">
            <v>6.34</v>
          </cell>
          <cell r="L1661" t="str">
            <v>5.99</v>
          </cell>
          <cell r="M1661"/>
          <cell r="N1661" t="str">
            <v>0.35</v>
          </cell>
          <cell r="O1661"/>
          <cell r="P1661"/>
          <cell r="Q1661"/>
          <cell r="R1661" t="str">
            <v>出测区 推测</v>
          </cell>
        </row>
        <row r="1662">
          <cell r="A1662" t="str">
            <v>1J798</v>
          </cell>
          <cell r="B1662"/>
          <cell r="C1662" t="str">
            <v>1J797</v>
          </cell>
          <cell r="D1662" t="str">
            <v>管埋</v>
          </cell>
          <cell r="E1662" t="str">
            <v>PE</v>
          </cell>
          <cell r="F1662" t="str">
            <v>100</v>
          </cell>
          <cell r="G1662" t="str">
            <v>三通</v>
          </cell>
          <cell r="H1662"/>
          <cell r="I1662" t="str">
            <v>19202.75</v>
          </cell>
          <cell r="J1662" t="str">
            <v>105866.07</v>
          </cell>
          <cell r="K1662" t="str">
            <v>5.99</v>
          </cell>
          <cell r="L1662" t="str">
            <v>5.74</v>
          </cell>
          <cell r="M1662"/>
          <cell r="N1662" t="str">
            <v>0.25</v>
          </cell>
          <cell r="O1662"/>
          <cell r="P1662"/>
          <cell r="Q1662"/>
          <cell r="R1662" t="str">
            <v>推测</v>
          </cell>
        </row>
        <row r="1663">
          <cell r="A1663"/>
          <cell r="B1663"/>
          <cell r="C1663" t="str">
            <v>1J799</v>
          </cell>
          <cell r="D1663" t="str">
            <v>管埋</v>
          </cell>
          <cell r="E1663" t="str">
            <v>PE</v>
          </cell>
          <cell r="F1663" t="str">
            <v>100</v>
          </cell>
          <cell r="G1663" t="str">
            <v>三通</v>
          </cell>
          <cell r="H1663"/>
          <cell r="I1663" t="str">
            <v>19202.75</v>
          </cell>
          <cell r="J1663" t="str">
            <v>105866.07</v>
          </cell>
          <cell r="K1663" t="str">
            <v>5.99</v>
          </cell>
          <cell r="L1663" t="str">
            <v>5.74</v>
          </cell>
          <cell r="M1663"/>
          <cell r="N1663" t="str">
            <v>0.25</v>
          </cell>
          <cell r="O1663"/>
          <cell r="P1663"/>
          <cell r="Q1663"/>
          <cell r="R1663" t="str">
            <v>推测</v>
          </cell>
        </row>
        <row r="1664">
          <cell r="A1664"/>
          <cell r="B1664"/>
          <cell r="C1664" t="str">
            <v>1J801</v>
          </cell>
          <cell r="D1664" t="str">
            <v>管埋</v>
          </cell>
          <cell r="E1664" t="str">
            <v>PE</v>
          </cell>
          <cell r="F1664" t="str">
            <v>100</v>
          </cell>
          <cell r="G1664" t="str">
            <v>三通</v>
          </cell>
          <cell r="H1664"/>
          <cell r="I1664" t="str">
            <v>19202.75</v>
          </cell>
          <cell r="J1664" t="str">
            <v>105866.07</v>
          </cell>
          <cell r="K1664" t="str">
            <v>5.99</v>
          </cell>
          <cell r="L1664" t="str">
            <v>5.74</v>
          </cell>
          <cell r="M1664"/>
          <cell r="N1664" t="str">
            <v>0.25</v>
          </cell>
          <cell r="O1664"/>
          <cell r="P1664"/>
          <cell r="Q1664"/>
          <cell r="R1664" t="str">
            <v>推测</v>
          </cell>
        </row>
        <row r="1665">
          <cell r="A1665" t="str">
            <v>1J799</v>
          </cell>
          <cell r="B1665"/>
          <cell r="C1665" t="str">
            <v>1J798</v>
          </cell>
          <cell r="D1665" t="str">
            <v>管埋</v>
          </cell>
          <cell r="E1665" t="str">
            <v>PE</v>
          </cell>
          <cell r="F1665" t="str">
            <v>100</v>
          </cell>
          <cell r="G1665" t="str">
            <v>直线点</v>
          </cell>
          <cell r="H1665" t="str">
            <v>检修井</v>
          </cell>
          <cell r="I1665" t="str">
            <v>19204.25</v>
          </cell>
          <cell r="J1665" t="str">
            <v>105866.70</v>
          </cell>
          <cell r="K1665" t="str">
            <v>6.22</v>
          </cell>
          <cell r="L1665" t="str">
            <v>5.96</v>
          </cell>
          <cell r="M1665"/>
          <cell r="N1665" t="str">
            <v>0.26</v>
          </cell>
          <cell r="O1665"/>
          <cell r="P1665"/>
          <cell r="Q1665"/>
          <cell r="R1665" t="str">
            <v>推测</v>
          </cell>
        </row>
        <row r="1666">
          <cell r="A1666"/>
          <cell r="B1666"/>
          <cell r="C1666" t="str">
            <v>1J800</v>
          </cell>
          <cell r="D1666" t="str">
            <v>管埋</v>
          </cell>
          <cell r="E1666" t="str">
            <v>PE</v>
          </cell>
          <cell r="F1666" t="str">
            <v>100</v>
          </cell>
          <cell r="G1666" t="str">
            <v>直线点</v>
          </cell>
          <cell r="H1666" t="str">
            <v>检修井</v>
          </cell>
          <cell r="I1666" t="str">
            <v>19204.25</v>
          </cell>
          <cell r="J1666" t="str">
            <v>105866.70</v>
          </cell>
          <cell r="K1666" t="str">
            <v>6.22</v>
          </cell>
          <cell r="L1666" t="str">
            <v>5.96</v>
          </cell>
          <cell r="M1666"/>
          <cell r="N1666" t="str">
            <v>0.26</v>
          </cell>
          <cell r="O1666"/>
          <cell r="P1666"/>
          <cell r="Q1666"/>
          <cell r="R1666" t="str">
            <v>推测</v>
          </cell>
        </row>
        <row r="1667">
          <cell r="A1667" t="str">
            <v>1J800</v>
          </cell>
          <cell r="B1667"/>
          <cell r="C1667" t="str">
            <v>1J799</v>
          </cell>
          <cell r="D1667" t="str">
            <v>管埋</v>
          </cell>
          <cell r="E1667" t="str">
            <v>PE</v>
          </cell>
          <cell r="F1667" t="str">
            <v>100</v>
          </cell>
          <cell r="G1667" t="str">
            <v>拐点</v>
          </cell>
          <cell r="H1667"/>
          <cell r="I1667" t="str">
            <v>19214.52</v>
          </cell>
          <cell r="J1667" t="str">
            <v>105871.13</v>
          </cell>
          <cell r="K1667" t="str">
            <v>6.41</v>
          </cell>
          <cell r="L1667" t="str">
            <v>6.16</v>
          </cell>
          <cell r="M1667"/>
          <cell r="N1667" t="str">
            <v>0.25</v>
          </cell>
          <cell r="O1667"/>
          <cell r="P1667"/>
          <cell r="Q1667"/>
          <cell r="R1667" t="str">
            <v>接用户 推测</v>
          </cell>
        </row>
        <row r="1668">
          <cell r="A1668" t="str">
            <v>1J801</v>
          </cell>
          <cell r="B1668"/>
          <cell r="C1668" t="str">
            <v>1J798</v>
          </cell>
          <cell r="D1668" t="str">
            <v>管埋</v>
          </cell>
          <cell r="E1668" t="str">
            <v>PE</v>
          </cell>
          <cell r="F1668" t="str">
            <v>100</v>
          </cell>
          <cell r="G1668" t="str">
            <v>直线点</v>
          </cell>
          <cell r="H1668"/>
          <cell r="I1668" t="str">
            <v>19216.75</v>
          </cell>
          <cell r="J1668" t="str">
            <v>105833.91</v>
          </cell>
          <cell r="K1668" t="str">
            <v>5.91</v>
          </cell>
          <cell r="L1668" t="str">
            <v>5.63</v>
          </cell>
          <cell r="M1668"/>
          <cell r="N1668" t="str">
            <v>0.28</v>
          </cell>
          <cell r="O1668"/>
          <cell r="P1668"/>
          <cell r="Q1668"/>
          <cell r="R1668" t="str">
            <v>推测</v>
          </cell>
        </row>
        <row r="1669">
          <cell r="A1669"/>
          <cell r="B1669"/>
          <cell r="C1669" t="str">
            <v>1J802</v>
          </cell>
          <cell r="D1669" t="str">
            <v>管埋</v>
          </cell>
          <cell r="E1669" t="str">
            <v>PE</v>
          </cell>
          <cell r="F1669" t="str">
            <v>100</v>
          </cell>
          <cell r="G1669" t="str">
            <v>直线点</v>
          </cell>
          <cell r="H1669"/>
          <cell r="I1669" t="str">
            <v>19216.75</v>
          </cell>
          <cell r="J1669" t="str">
            <v>105833.91</v>
          </cell>
          <cell r="K1669" t="str">
            <v>5.91</v>
          </cell>
          <cell r="L1669" t="str">
            <v>5.63</v>
          </cell>
          <cell r="M1669"/>
          <cell r="N1669" t="str">
            <v>0.28</v>
          </cell>
          <cell r="O1669"/>
          <cell r="P1669"/>
          <cell r="Q1669"/>
          <cell r="R1669" t="str">
            <v>推测</v>
          </cell>
        </row>
        <row r="1670">
          <cell r="A1670" t="str">
            <v>1J802</v>
          </cell>
          <cell r="B1670"/>
          <cell r="C1670" t="str">
            <v>1J801</v>
          </cell>
          <cell r="D1670" t="str">
            <v>管埋</v>
          </cell>
          <cell r="E1670" t="str">
            <v>PE</v>
          </cell>
          <cell r="F1670" t="str">
            <v>100</v>
          </cell>
          <cell r="G1670" t="str">
            <v>三通</v>
          </cell>
          <cell r="H1670"/>
          <cell r="I1670" t="str">
            <v>19224.84</v>
          </cell>
          <cell r="J1670" t="str">
            <v>105813.82</v>
          </cell>
          <cell r="K1670" t="str">
            <v>5.84</v>
          </cell>
          <cell r="L1670" t="str">
            <v>5.55</v>
          </cell>
          <cell r="M1670"/>
          <cell r="N1670" t="str">
            <v>0.29</v>
          </cell>
          <cell r="O1670"/>
          <cell r="P1670"/>
          <cell r="Q1670"/>
          <cell r="R1670" t="str">
            <v>推测</v>
          </cell>
        </row>
        <row r="1671">
          <cell r="A1671"/>
          <cell r="B1671"/>
          <cell r="C1671" t="str">
            <v>1J803</v>
          </cell>
          <cell r="D1671" t="str">
            <v>管埋</v>
          </cell>
          <cell r="E1671" t="str">
            <v>PE</v>
          </cell>
          <cell r="F1671" t="str">
            <v>50</v>
          </cell>
          <cell r="G1671" t="str">
            <v>三通</v>
          </cell>
          <cell r="H1671"/>
          <cell r="I1671" t="str">
            <v>19224.84</v>
          </cell>
          <cell r="J1671" t="str">
            <v>105813.82</v>
          </cell>
          <cell r="K1671" t="str">
            <v>5.84</v>
          </cell>
          <cell r="L1671" t="str">
            <v>5.55</v>
          </cell>
          <cell r="M1671"/>
          <cell r="N1671" t="str">
            <v>0.29</v>
          </cell>
          <cell r="O1671"/>
          <cell r="P1671"/>
          <cell r="Q1671"/>
          <cell r="R1671" t="str">
            <v>推测</v>
          </cell>
        </row>
        <row r="1672">
          <cell r="A1672"/>
          <cell r="B1672"/>
          <cell r="C1672" t="str">
            <v>1J805</v>
          </cell>
          <cell r="D1672" t="str">
            <v>管埋</v>
          </cell>
          <cell r="E1672" t="str">
            <v>PE</v>
          </cell>
          <cell r="F1672" t="str">
            <v>100</v>
          </cell>
          <cell r="G1672" t="str">
            <v>三通</v>
          </cell>
          <cell r="H1672"/>
          <cell r="I1672" t="str">
            <v>19224.84</v>
          </cell>
          <cell r="J1672" t="str">
            <v>105813.82</v>
          </cell>
          <cell r="K1672" t="str">
            <v>5.84</v>
          </cell>
          <cell r="L1672" t="str">
            <v>5.55</v>
          </cell>
          <cell r="M1672"/>
          <cell r="N1672" t="str">
            <v>0.29</v>
          </cell>
          <cell r="O1672"/>
          <cell r="P1672"/>
          <cell r="Q1672"/>
          <cell r="R1672" t="str">
            <v>推测</v>
          </cell>
        </row>
        <row r="1673">
          <cell r="A1673" t="str">
            <v>1J803</v>
          </cell>
          <cell r="B1673"/>
          <cell r="C1673" t="str">
            <v>1J802</v>
          </cell>
          <cell r="D1673" t="str">
            <v>管埋</v>
          </cell>
          <cell r="E1673" t="str">
            <v>PE</v>
          </cell>
          <cell r="F1673" t="str">
            <v>50</v>
          </cell>
          <cell r="G1673" t="str">
            <v>直线点</v>
          </cell>
          <cell r="H1673" t="str">
            <v>检修井</v>
          </cell>
          <cell r="I1673" t="str">
            <v>19225.63</v>
          </cell>
          <cell r="J1673" t="str">
            <v>105814.21</v>
          </cell>
          <cell r="K1673" t="str">
            <v>5.92</v>
          </cell>
          <cell r="L1673" t="str">
            <v>5.67</v>
          </cell>
          <cell r="M1673"/>
          <cell r="N1673" t="str">
            <v>0.25</v>
          </cell>
          <cell r="O1673"/>
          <cell r="P1673"/>
          <cell r="Q1673"/>
          <cell r="R1673" t="str">
            <v>推测</v>
          </cell>
        </row>
        <row r="1674">
          <cell r="A1674"/>
          <cell r="B1674"/>
          <cell r="C1674" t="str">
            <v>1J804</v>
          </cell>
          <cell r="D1674" t="str">
            <v>管埋</v>
          </cell>
          <cell r="E1674" t="str">
            <v>PE</v>
          </cell>
          <cell r="F1674" t="str">
            <v>50</v>
          </cell>
          <cell r="G1674" t="str">
            <v>直线点</v>
          </cell>
          <cell r="H1674" t="str">
            <v>检修井</v>
          </cell>
          <cell r="I1674" t="str">
            <v>19225.63</v>
          </cell>
          <cell r="J1674" t="str">
            <v>105814.21</v>
          </cell>
          <cell r="K1674" t="str">
            <v>5.92</v>
          </cell>
          <cell r="L1674" t="str">
            <v>5.67</v>
          </cell>
          <cell r="M1674"/>
          <cell r="N1674" t="str">
            <v>0.25</v>
          </cell>
          <cell r="O1674"/>
          <cell r="P1674"/>
          <cell r="Q1674"/>
          <cell r="R1674" t="str">
            <v>推测</v>
          </cell>
        </row>
        <row r="1675">
          <cell r="A1675" t="str">
            <v>1J804</v>
          </cell>
          <cell r="B1675"/>
          <cell r="C1675" t="str">
            <v>1J803</v>
          </cell>
          <cell r="D1675" t="str">
            <v>管埋</v>
          </cell>
          <cell r="E1675" t="str">
            <v>PE</v>
          </cell>
          <cell r="F1675" t="str">
            <v>50</v>
          </cell>
          <cell r="G1675" t="str">
            <v>拐点</v>
          </cell>
          <cell r="H1675"/>
          <cell r="I1675" t="str">
            <v>19236.85</v>
          </cell>
          <cell r="J1675" t="str">
            <v>105818.36</v>
          </cell>
          <cell r="K1675" t="str">
            <v>6.20</v>
          </cell>
          <cell r="L1675" t="str">
            <v>6.00</v>
          </cell>
          <cell r="M1675"/>
          <cell r="N1675" t="str">
            <v>0.20</v>
          </cell>
          <cell r="O1675"/>
          <cell r="P1675"/>
          <cell r="Q1675"/>
          <cell r="R1675" t="str">
            <v>接用户 推测</v>
          </cell>
        </row>
        <row r="1676">
          <cell r="A1676" t="str">
            <v>1J805</v>
          </cell>
          <cell r="B1676"/>
          <cell r="C1676" t="str">
            <v>1J802</v>
          </cell>
          <cell r="D1676" t="str">
            <v>管埋</v>
          </cell>
          <cell r="E1676" t="str">
            <v>PE</v>
          </cell>
          <cell r="F1676" t="str">
            <v>100</v>
          </cell>
          <cell r="G1676" t="str">
            <v>直线点</v>
          </cell>
          <cell r="H1676"/>
          <cell r="I1676" t="str">
            <v>19249.96</v>
          </cell>
          <cell r="J1676" t="str">
            <v>105756.60</v>
          </cell>
          <cell r="K1676" t="str">
            <v>5.93</v>
          </cell>
          <cell r="L1676" t="str">
            <v>5.71</v>
          </cell>
          <cell r="M1676"/>
          <cell r="N1676" t="str">
            <v>0.22</v>
          </cell>
          <cell r="O1676"/>
          <cell r="P1676"/>
          <cell r="Q1676"/>
          <cell r="R1676" t="str">
            <v>推测</v>
          </cell>
        </row>
        <row r="1677">
          <cell r="A1677"/>
          <cell r="B1677"/>
          <cell r="C1677" t="str">
            <v>1J806</v>
          </cell>
          <cell r="D1677" t="str">
            <v>管埋</v>
          </cell>
          <cell r="E1677" t="str">
            <v>PE</v>
          </cell>
          <cell r="F1677" t="str">
            <v>100</v>
          </cell>
          <cell r="G1677" t="str">
            <v>直线点</v>
          </cell>
          <cell r="H1677"/>
          <cell r="I1677" t="str">
            <v>19249.96</v>
          </cell>
          <cell r="J1677" t="str">
            <v>105756.60</v>
          </cell>
          <cell r="K1677" t="str">
            <v>5.93</v>
          </cell>
          <cell r="L1677" t="str">
            <v>5.71</v>
          </cell>
          <cell r="M1677"/>
          <cell r="N1677" t="str">
            <v>0.22</v>
          </cell>
          <cell r="O1677"/>
          <cell r="P1677"/>
          <cell r="Q1677"/>
          <cell r="R1677" t="str">
            <v>推测</v>
          </cell>
        </row>
        <row r="1678">
          <cell r="A1678" t="str">
            <v>1J806</v>
          </cell>
          <cell r="B1678"/>
          <cell r="C1678" t="str">
            <v>1J805</v>
          </cell>
          <cell r="D1678" t="str">
            <v>管埋</v>
          </cell>
          <cell r="E1678" t="str">
            <v>PE</v>
          </cell>
          <cell r="F1678" t="str">
            <v>100</v>
          </cell>
          <cell r="G1678" t="str">
            <v>直线点</v>
          </cell>
          <cell r="H1678"/>
          <cell r="I1678" t="str">
            <v>19265.77</v>
          </cell>
          <cell r="J1678" t="str">
            <v>105725.65</v>
          </cell>
          <cell r="K1678" t="str">
            <v>5.91</v>
          </cell>
          <cell r="L1678" t="str">
            <v>5.65</v>
          </cell>
          <cell r="M1678"/>
          <cell r="N1678" t="str">
            <v>0.26</v>
          </cell>
          <cell r="O1678"/>
          <cell r="P1678"/>
          <cell r="Q1678"/>
          <cell r="R1678" t="str">
            <v>推测</v>
          </cell>
        </row>
        <row r="1679">
          <cell r="A1679"/>
          <cell r="B1679"/>
          <cell r="C1679" t="str">
            <v>1J807</v>
          </cell>
          <cell r="D1679" t="str">
            <v>管埋</v>
          </cell>
          <cell r="E1679" t="str">
            <v>PE</v>
          </cell>
          <cell r="F1679" t="str">
            <v>100</v>
          </cell>
          <cell r="G1679" t="str">
            <v>直线点</v>
          </cell>
          <cell r="H1679"/>
          <cell r="I1679" t="str">
            <v>19265.77</v>
          </cell>
          <cell r="J1679" t="str">
            <v>105725.65</v>
          </cell>
          <cell r="K1679" t="str">
            <v>5.91</v>
          </cell>
          <cell r="L1679" t="str">
            <v>5.65</v>
          </cell>
          <cell r="M1679"/>
          <cell r="N1679" t="str">
            <v>0.26</v>
          </cell>
          <cell r="O1679"/>
          <cell r="P1679"/>
          <cell r="Q1679"/>
          <cell r="R1679" t="str">
            <v>推测</v>
          </cell>
        </row>
        <row r="1680">
          <cell r="A1680" t="str">
            <v>1J807</v>
          </cell>
          <cell r="B1680"/>
          <cell r="C1680" t="str">
            <v>1J806</v>
          </cell>
          <cell r="D1680" t="str">
            <v>管埋</v>
          </cell>
          <cell r="E1680" t="str">
            <v>PE</v>
          </cell>
          <cell r="F1680" t="str">
            <v>100</v>
          </cell>
          <cell r="G1680" t="str">
            <v>直线点</v>
          </cell>
          <cell r="H1680" t="str">
            <v>检修井</v>
          </cell>
          <cell r="I1680" t="str">
            <v>19279.77</v>
          </cell>
          <cell r="J1680" t="str">
            <v>105692.60</v>
          </cell>
          <cell r="K1680" t="str">
            <v>5.90</v>
          </cell>
          <cell r="L1680" t="str">
            <v>5.62</v>
          </cell>
          <cell r="M1680"/>
          <cell r="N1680" t="str">
            <v>0.28</v>
          </cell>
          <cell r="O1680"/>
          <cell r="P1680"/>
          <cell r="Q1680"/>
          <cell r="R1680" t="str">
            <v>推测</v>
          </cell>
        </row>
        <row r="1681">
          <cell r="A1681"/>
          <cell r="B1681"/>
          <cell r="C1681" t="str">
            <v>1J808</v>
          </cell>
          <cell r="D1681" t="str">
            <v>管埋</v>
          </cell>
          <cell r="E1681" t="str">
            <v>PE</v>
          </cell>
          <cell r="F1681" t="str">
            <v>100</v>
          </cell>
          <cell r="G1681" t="str">
            <v>直线点</v>
          </cell>
          <cell r="H1681" t="str">
            <v>检修井</v>
          </cell>
          <cell r="I1681" t="str">
            <v>19279.77</v>
          </cell>
          <cell r="J1681" t="str">
            <v>105692.60</v>
          </cell>
          <cell r="K1681" t="str">
            <v>5.90</v>
          </cell>
          <cell r="L1681" t="str">
            <v>5.62</v>
          </cell>
          <cell r="M1681"/>
          <cell r="N1681" t="str">
            <v>0.28</v>
          </cell>
          <cell r="O1681"/>
          <cell r="P1681"/>
          <cell r="Q1681"/>
          <cell r="R1681" t="str">
            <v>推测</v>
          </cell>
        </row>
        <row r="1682">
          <cell r="A1682" t="str">
            <v>1J808</v>
          </cell>
          <cell r="B1682"/>
          <cell r="C1682" t="str">
            <v>1J807</v>
          </cell>
          <cell r="D1682" t="str">
            <v>管埋</v>
          </cell>
          <cell r="E1682" t="str">
            <v>PE</v>
          </cell>
          <cell r="F1682" t="str">
            <v>100</v>
          </cell>
          <cell r="G1682" t="str">
            <v>拐点</v>
          </cell>
          <cell r="H1682"/>
          <cell r="I1682" t="str">
            <v>19289.22</v>
          </cell>
          <cell r="J1682" t="str">
            <v>105669.95</v>
          </cell>
          <cell r="K1682" t="str">
            <v>5.75</v>
          </cell>
          <cell r="L1682" t="str">
            <v>5.50</v>
          </cell>
          <cell r="M1682"/>
          <cell r="N1682" t="str">
            <v>0.25</v>
          </cell>
          <cell r="O1682"/>
          <cell r="P1682"/>
          <cell r="Q1682"/>
          <cell r="R1682" t="str">
            <v>推测</v>
          </cell>
        </row>
        <row r="1683">
          <cell r="A1683"/>
          <cell r="B1683"/>
          <cell r="C1683" t="str">
            <v>1J809</v>
          </cell>
          <cell r="D1683" t="str">
            <v>管埋</v>
          </cell>
          <cell r="E1683" t="str">
            <v>PE</v>
          </cell>
          <cell r="F1683" t="str">
            <v>100</v>
          </cell>
          <cell r="G1683" t="str">
            <v>拐点</v>
          </cell>
          <cell r="H1683"/>
          <cell r="I1683" t="str">
            <v>19289.22</v>
          </cell>
          <cell r="J1683" t="str">
            <v>105669.95</v>
          </cell>
          <cell r="K1683" t="str">
            <v>5.75</v>
          </cell>
          <cell r="L1683" t="str">
            <v>5.50</v>
          </cell>
          <cell r="M1683"/>
          <cell r="N1683" t="str">
            <v>0.25</v>
          </cell>
          <cell r="O1683"/>
          <cell r="P1683"/>
          <cell r="Q1683"/>
          <cell r="R1683" t="str">
            <v>推测</v>
          </cell>
        </row>
        <row r="1684">
          <cell r="A1684" t="str">
            <v>1J809</v>
          </cell>
          <cell r="B1684"/>
          <cell r="C1684" t="str">
            <v>1J808</v>
          </cell>
          <cell r="D1684" t="str">
            <v>管埋</v>
          </cell>
          <cell r="E1684" t="str">
            <v>PE</v>
          </cell>
          <cell r="F1684" t="str">
            <v>100</v>
          </cell>
          <cell r="G1684" t="str">
            <v>直线点</v>
          </cell>
          <cell r="H1684" t="str">
            <v>检修井</v>
          </cell>
          <cell r="I1684" t="str">
            <v>19296.46</v>
          </cell>
          <cell r="J1684" t="str">
            <v>105645.93</v>
          </cell>
          <cell r="K1684" t="str">
            <v>5.67</v>
          </cell>
          <cell r="L1684" t="str">
            <v>5.42</v>
          </cell>
          <cell r="M1684"/>
          <cell r="N1684" t="str">
            <v>0.25</v>
          </cell>
          <cell r="O1684"/>
          <cell r="P1684"/>
          <cell r="Q1684"/>
          <cell r="R1684" t="str">
            <v>推测</v>
          </cell>
        </row>
        <row r="1685">
          <cell r="A1685"/>
          <cell r="B1685"/>
          <cell r="C1685" t="str">
            <v>1J810</v>
          </cell>
          <cell r="D1685" t="str">
            <v>管埋</v>
          </cell>
          <cell r="E1685" t="str">
            <v>PE</v>
          </cell>
          <cell r="F1685" t="str">
            <v>100</v>
          </cell>
          <cell r="G1685" t="str">
            <v>直线点</v>
          </cell>
          <cell r="H1685" t="str">
            <v>检修井</v>
          </cell>
          <cell r="I1685" t="str">
            <v>19296.46</v>
          </cell>
          <cell r="J1685" t="str">
            <v>105645.93</v>
          </cell>
          <cell r="K1685" t="str">
            <v>5.67</v>
          </cell>
          <cell r="L1685" t="str">
            <v>5.42</v>
          </cell>
          <cell r="M1685"/>
          <cell r="N1685" t="str">
            <v>0.25</v>
          </cell>
          <cell r="O1685"/>
          <cell r="P1685"/>
          <cell r="Q1685"/>
          <cell r="R1685" t="str">
            <v>推测</v>
          </cell>
        </row>
        <row r="1686">
          <cell r="A1686" t="str">
            <v>1J810</v>
          </cell>
          <cell r="B1686"/>
          <cell r="C1686" t="str">
            <v>1J809</v>
          </cell>
          <cell r="D1686" t="str">
            <v>管埋</v>
          </cell>
          <cell r="E1686" t="str">
            <v>PE</v>
          </cell>
          <cell r="F1686" t="str">
            <v>100</v>
          </cell>
          <cell r="G1686" t="str">
            <v>直线点</v>
          </cell>
          <cell r="H1686"/>
          <cell r="I1686" t="str">
            <v>19312.38</v>
          </cell>
          <cell r="J1686" t="str">
            <v>105607.08</v>
          </cell>
          <cell r="K1686" t="str">
            <v>5.59</v>
          </cell>
          <cell r="L1686" t="str">
            <v>5.33</v>
          </cell>
          <cell r="M1686"/>
          <cell r="N1686" t="str">
            <v>0.26</v>
          </cell>
          <cell r="O1686"/>
          <cell r="P1686"/>
          <cell r="Q1686"/>
          <cell r="R1686" t="str">
            <v>推测</v>
          </cell>
        </row>
        <row r="1687">
          <cell r="A1687"/>
          <cell r="B1687"/>
          <cell r="C1687" t="str">
            <v>1J811</v>
          </cell>
          <cell r="D1687" t="str">
            <v>管埋</v>
          </cell>
          <cell r="E1687" t="str">
            <v>PE</v>
          </cell>
          <cell r="F1687" t="str">
            <v>100</v>
          </cell>
          <cell r="G1687" t="str">
            <v>直线点</v>
          </cell>
          <cell r="H1687"/>
          <cell r="I1687" t="str">
            <v>19312.38</v>
          </cell>
          <cell r="J1687" t="str">
            <v>105607.08</v>
          </cell>
          <cell r="K1687" t="str">
            <v>5.59</v>
          </cell>
          <cell r="L1687" t="str">
            <v>5.33</v>
          </cell>
          <cell r="M1687"/>
          <cell r="N1687" t="str">
            <v>0.26</v>
          </cell>
          <cell r="O1687"/>
          <cell r="P1687"/>
          <cell r="Q1687"/>
          <cell r="R1687" t="str">
            <v>推测</v>
          </cell>
        </row>
        <row r="1688">
          <cell r="A1688" t="str">
            <v>1J811</v>
          </cell>
          <cell r="B1688"/>
          <cell r="C1688" t="str">
            <v>1J810</v>
          </cell>
          <cell r="D1688" t="str">
            <v>管埋</v>
          </cell>
          <cell r="E1688" t="str">
            <v>PE</v>
          </cell>
          <cell r="F1688" t="str">
            <v>100</v>
          </cell>
          <cell r="G1688" t="str">
            <v>直线点</v>
          </cell>
          <cell r="H1688"/>
          <cell r="I1688" t="str">
            <v>19325.31</v>
          </cell>
          <cell r="J1688" t="str">
            <v>105576.30</v>
          </cell>
          <cell r="K1688" t="str">
            <v>5.47</v>
          </cell>
          <cell r="L1688" t="str">
            <v>5.19</v>
          </cell>
          <cell r="M1688"/>
          <cell r="N1688" t="str">
            <v>0.28</v>
          </cell>
          <cell r="O1688"/>
          <cell r="P1688"/>
          <cell r="Q1688"/>
          <cell r="R1688" t="str">
            <v>推测</v>
          </cell>
        </row>
        <row r="1689">
          <cell r="A1689"/>
          <cell r="B1689"/>
          <cell r="C1689" t="str">
            <v>1J812</v>
          </cell>
          <cell r="D1689" t="str">
            <v>管埋</v>
          </cell>
          <cell r="E1689" t="str">
            <v>PE</v>
          </cell>
          <cell r="F1689" t="str">
            <v>100</v>
          </cell>
          <cell r="G1689" t="str">
            <v>直线点</v>
          </cell>
          <cell r="H1689"/>
          <cell r="I1689" t="str">
            <v>19325.31</v>
          </cell>
          <cell r="J1689" t="str">
            <v>105576.30</v>
          </cell>
          <cell r="K1689" t="str">
            <v>5.47</v>
          </cell>
          <cell r="L1689" t="str">
            <v>5.19</v>
          </cell>
          <cell r="M1689"/>
          <cell r="N1689" t="str">
            <v>0.28</v>
          </cell>
          <cell r="O1689"/>
          <cell r="P1689"/>
          <cell r="Q1689"/>
          <cell r="R1689" t="str">
            <v>推测</v>
          </cell>
        </row>
        <row r="1690">
          <cell r="A1690" t="str">
            <v>1J812</v>
          </cell>
          <cell r="B1690"/>
          <cell r="C1690" t="str">
            <v>1J811</v>
          </cell>
          <cell r="D1690" t="str">
            <v>管埋</v>
          </cell>
          <cell r="E1690" t="str">
            <v>PE</v>
          </cell>
          <cell r="F1690" t="str">
            <v>100</v>
          </cell>
          <cell r="G1690" t="str">
            <v>直线点</v>
          </cell>
          <cell r="H1690"/>
          <cell r="I1690" t="str">
            <v>19337.93</v>
          </cell>
          <cell r="J1690" t="str">
            <v>105546.68</v>
          </cell>
          <cell r="K1690" t="str">
            <v>5.33</v>
          </cell>
          <cell r="L1690" t="str">
            <v>5.07</v>
          </cell>
          <cell r="M1690"/>
          <cell r="N1690" t="str">
            <v>0.26</v>
          </cell>
          <cell r="O1690"/>
          <cell r="P1690"/>
          <cell r="Q1690"/>
          <cell r="R1690" t="str">
            <v>推测</v>
          </cell>
        </row>
        <row r="1691">
          <cell r="A1691"/>
          <cell r="B1691"/>
          <cell r="C1691" t="str">
            <v>1J813</v>
          </cell>
          <cell r="D1691" t="str">
            <v>管埋</v>
          </cell>
          <cell r="E1691" t="str">
            <v>PE</v>
          </cell>
          <cell r="F1691" t="str">
            <v>100</v>
          </cell>
          <cell r="G1691" t="str">
            <v>直线点</v>
          </cell>
          <cell r="H1691"/>
          <cell r="I1691" t="str">
            <v>19337.93</v>
          </cell>
          <cell r="J1691" t="str">
            <v>105546.68</v>
          </cell>
          <cell r="K1691" t="str">
            <v>5.33</v>
          </cell>
          <cell r="L1691" t="str">
            <v>5.07</v>
          </cell>
          <cell r="M1691"/>
          <cell r="N1691" t="str">
            <v>0.26</v>
          </cell>
          <cell r="O1691"/>
          <cell r="P1691"/>
          <cell r="Q1691"/>
          <cell r="R1691" t="str">
            <v>推测</v>
          </cell>
        </row>
        <row r="1692">
          <cell r="A1692" t="str">
            <v>1J813</v>
          </cell>
          <cell r="B1692"/>
          <cell r="C1692" t="str">
            <v>1J812</v>
          </cell>
          <cell r="D1692" t="str">
            <v>管埋</v>
          </cell>
          <cell r="E1692" t="str">
            <v>PE</v>
          </cell>
          <cell r="F1692" t="str">
            <v>100</v>
          </cell>
          <cell r="G1692" t="str">
            <v>三通</v>
          </cell>
          <cell r="H1692"/>
          <cell r="I1692" t="str">
            <v>19355.17</v>
          </cell>
          <cell r="J1692" t="str">
            <v>105505.67</v>
          </cell>
          <cell r="K1692" t="str">
            <v>5.15</v>
          </cell>
          <cell r="L1692" t="str">
            <v>4.89</v>
          </cell>
          <cell r="M1692"/>
          <cell r="N1692" t="str">
            <v>0.26</v>
          </cell>
          <cell r="O1692"/>
          <cell r="P1692"/>
          <cell r="Q1692"/>
          <cell r="R1692" t="str">
            <v>推测</v>
          </cell>
        </row>
        <row r="1693">
          <cell r="A1693"/>
          <cell r="B1693"/>
          <cell r="C1693" t="str">
            <v>1J814</v>
          </cell>
          <cell r="D1693" t="str">
            <v>管埋</v>
          </cell>
          <cell r="E1693" t="str">
            <v>PE</v>
          </cell>
          <cell r="F1693" t="str">
            <v>100</v>
          </cell>
          <cell r="G1693" t="str">
            <v>三通</v>
          </cell>
          <cell r="H1693"/>
          <cell r="I1693" t="str">
            <v>19355.17</v>
          </cell>
          <cell r="J1693" t="str">
            <v>105505.67</v>
          </cell>
          <cell r="K1693" t="str">
            <v>5.15</v>
          </cell>
          <cell r="L1693" t="str">
            <v>4.89</v>
          </cell>
          <cell r="M1693"/>
          <cell r="N1693" t="str">
            <v>0.26</v>
          </cell>
          <cell r="O1693"/>
          <cell r="P1693"/>
          <cell r="Q1693"/>
          <cell r="R1693" t="str">
            <v>推测</v>
          </cell>
        </row>
        <row r="1694">
          <cell r="A1694"/>
          <cell r="B1694"/>
          <cell r="C1694" t="str">
            <v>1J823</v>
          </cell>
          <cell r="D1694" t="str">
            <v>管埋</v>
          </cell>
          <cell r="E1694" t="str">
            <v>PE</v>
          </cell>
          <cell r="F1694" t="str">
            <v>100</v>
          </cell>
          <cell r="G1694" t="str">
            <v>三通</v>
          </cell>
          <cell r="H1694"/>
          <cell r="I1694" t="str">
            <v>19355.17</v>
          </cell>
          <cell r="J1694" t="str">
            <v>105505.67</v>
          </cell>
          <cell r="K1694" t="str">
            <v>5.15</v>
          </cell>
          <cell r="L1694" t="str">
            <v>4.89</v>
          </cell>
          <cell r="M1694"/>
          <cell r="N1694" t="str">
            <v>0.26</v>
          </cell>
          <cell r="O1694"/>
          <cell r="P1694"/>
          <cell r="Q1694"/>
          <cell r="R1694" t="str">
            <v>推测</v>
          </cell>
        </row>
        <row r="1695">
          <cell r="A1695" t="str">
            <v>1J814</v>
          </cell>
          <cell r="B1695"/>
          <cell r="C1695" t="str">
            <v>1J813</v>
          </cell>
          <cell r="D1695" t="str">
            <v>管埋</v>
          </cell>
          <cell r="E1695" t="str">
            <v>PE</v>
          </cell>
          <cell r="F1695" t="str">
            <v>100</v>
          </cell>
          <cell r="G1695" t="str">
            <v>直线点</v>
          </cell>
          <cell r="H1695"/>
          <cell r="I1695" t="str">
            <v>19365.18</v>
          </cell>
          <cell r="J1695" t="str">
            <v>105481.86</v>
          </cell>
          <cell r="K1695" t="str">
            <v>5.11</v>
          </cell>
          <cell r="L1695" t="str">
            <v>4.86</v>
          </cell>
          <cell r="M1695"/>
          <cell r="N1695" t="str">
            <v>0.25</v>
          </cell>
          <cell r="O1695"/>
          <cell r="P1695"/>
          <cell r="Q1695"/>
          <cell r="R1695" t="str">
            <v>推测</v>
          </cell>
        </row>
        <row r="1696">
          <cell r="A1696"/>
          <cell r="B1696"/>
          <cell r="C1696" t="str">
            <v>1J815</v>
          </cell>
          <cell r="D1696" t="str">
            <v>管埋</v>
          </cell>
          <cell r="E1696" t="str">
            <v>PE</v>
          </cell>
          <cell r="F1696" t="str">
            <v>100</v>
          </cell>
          <cell r="G1696" t="str">
            <v>直线点</v>
          </cell>
          <cell r="H1696"/>
          <cell r="I1696" t="str">
            <v>19365.18</v>
          </cell>
          <cell r="J1696" t="str">
            <v>105481.86</v>
          </cell>
          <cell r="K1696" t="str">
            <v>5.11</v>
          </cell>
          <cell r="L1696" t="str">
            <v>4.86</v>
          </cell>
          <cell r="M1696"/>
          <cell r="N1696" t="str">
            <v>0.25</v>
          </cell>
          <cell r="O1696"/>
          <cell r="P1696"/>
          <cell r="Q1696"/>
          <cell r="R1696" t="str">
            <v>推测</v>
          </cell>
        </row>
        <row r="1697">
          <cell r="A1697" t="str">
            <v>1J815</v>
          </cell>
          <cell r="B1697"/>
          <cell r="C1697" t="str">
            <v>1J814</v>
          </cell>
          <cell r="D1697" t="str">
            <v>管埋</v>
          </cell>
          <cell r="E1697" t="str">
            <v>PE</v>
          </cell>
          <cell r="F1697" t="str">
            <v>100</v>
          </cell>
          <cell r="G1697" t="str">
            <v>直线点</v>
          </cell>
          <cell r="H1697"/>
          <cell r="I1697" t="str">
            <v>19383.91</v>
          </cell>
          <cell r="J1697" t="str">
            <v>105437.05</v>
          </cell>
          <cell r="K1697" t="str">
            <v>4.98</v>
          </cell>
          <cell r="L1697" t="str">
            <v>4.67</v>
          </cell>
          <cell r="M1697"/>
          <cell r="N1697" t="str">
            <v>0.31</v>
          </cell>
          <cell r="O1697"/>
          <cell r="P1697"/>
          <cell r="Q1697"/>
          <cell r="R1697" t="str">
            <v>推测</v>
          </cell>
        </row>
        <row r="1698">
          <cell r="A1698"/>
          <cell r="B1698"/>
          <cell r="C1698" t="str">
            <v>1J816</v>
          </cell>
          <cell r="D1698" t="str">
            <v>管埋</v>
          </cell>
          <cell r="E1698" t="str">
            <v>PE</v>
          </cell>
          <cell r="F1698" t="str">
            <v>100</v>
          </cell>
          <cell r="G1698" t="str">
            <v>直线点</v>
          </cell>
          <cell r="H1698"/>
          <cell r="I1698" t="str">
            <v>19383.91</v>
          </cell>
          <cell r="J1698" t="str">
            <v>105437.05</v>
          </cell>
          <cell r="K1698" t="str">
            <v>4.98</v>
          </cell>
          <cell r="L1698" t="str">
            <v>4.67</v>
          </cell>
          <cell r="M1698"/>
          <cell r="N1698" t="str">
            <v>0.31</v>
          </cell>
          <cell r="O1698"/>
          <cell r="P1698"/>
          <cell r="Q1698"/>
          <cell r="R1698" t="str">
            <v>推测</v>
          </cell>
        </row>
        <row r="1699">
          <cell r="A1699" t="str">
            <v>1J816</v>
          </cell>
          <cell r="B1699"/>
          <cell r="C1699" t="str">
            <v>1J815</v>
          </cell>
          <cell r="D1699" t="str">
            <v>管埋</v>
          </cell>
          <cell r="E1699" t="str">
            <v>PE</v>
          </cell>
          <cell r="F1699" t="str">
            <v>100</v>
          </cell>
          <cell r="G1699" t="str">
            <v>直线点</v>
          </cell>
          <cell r="H1699"/>
          <cell r="I1699" t="str">
            <v>19399.35</v>
          </cell>
          <cell r="J1699" t="str">
            <v>105401.28</v>
          </cell>
          <cell r="K1699" t="str">
            <v>4.85</v>
          </cell>
          <cell r="L1699" t="str">
            <v>4.53</v>
          </cell>
          <cell r="M1699"/>
          <cell r="N1699" t="str">
            <v>0.32</v>
          </cell>
          <cell r="O1699"/>
          <cell r="P1699"/>
          <cell r="Q1699"/>
          <cell r="R1699" t="str">
            <v>推测</v>
          </cell>
        </row>
        <row r="1700">
          <cell r="A1700"/>
          <cell r="B1700"/>
          <cell r="C1700" t="str">
            <v>1J817</v>
          </cell>
          <cell r="D1700" t="str">
            <v>管埋</v>
          </cell>
          <cell r="E1700" t="str">
            <v>PE</v>
          </cell>
          <cell r="F1700" t="str">
            <v>100</v>
          </cell>
          <cell r="G1700" t="str">
            <v>直线点</v>
          </cell>
          <cell r="H1700"/>
          <cell r="I1700" t="str">
            <v>19399.35</v>
          </cell>
          <cell r="J1700" t="str">
            <v>105401.28</v>
          </cell>
          <cell r="K1700" t="str">
            <v>4.85</v>
          </cell>
          <cell r="L1700" t="str">
            <v>4.53</v>
          </cell>
          <cell r="M1700"/>
          <cell r="N1700" t="str">
            <v>0.32</v>
          </cell>
          <cell r="O1700"/>
          <cell r="P1700"/>
          <cell r="Q1700"/>
          <cell r="R1700" t="str">
            <v>推测</v>
          </cell>
        </row>
        <row r="1701">
          <cell r="A1701" t="str">
            <v>1J817</v>
          </cell>
          <cell r="B1701"/>
          <cell r="C1701" t="str">
            <v>1J816</v>
          </cell>
          <cell r="D1701" t="str">
            <v>管埋</v>
          </cell>
          <cell r="E1701" t="str">
            <v>PE</v>
          </cell>
          <cell r="F1701" t="str">
            <v>100</v>
          </cell>
          <cell r="G1701" t="str">
            <v>直线点</v>
          </cell>
          <cell r="H1701"/>
          <cell r="I1701" t="str">
            <v>19420.58</v>
          </cell>
          <cell r="J1701" t="str">
            <v>105350.48</v>
          </cell>
          <cell r="K1701" t="str">
            <v>4.72</v>
          </cell>
          <cell r="L1701" t="str">
            <v>4.39</v>
          </cell>
          <cell r="M1701"/>
          <cell r="N1701" t="str">
            <v>0.33</v>
          </cell>
          <cell r="O1701"/>
          <cell r="P1701"/>
          <cell r="Q1701"/>
          <cell r="R1701" t="str">
            <v>出测区 推测</v>
          </cell>
        </row>
        <row r="1702">
          <cell r="A1702"/>
          <cell r="B1702"/>
          <cell r="C1702" t="str">
            <v>J242</v>
          </cell>
          <cell r="D1702" t="str">
            <v>管埋</v>
          </cell>
          <cell r="E1702" t="str">
            <v>PE</v>
          </cell>
          <cell r="F1702" t="str">
            <v>100</v>
          </cell>
          <cell r="G1702" t="str">
            <v>直线点</v>
          </cell>
          <cell r="H1702"/>
          <cell r="I1702" t="str">
            <v>19420.58</v>
          </cell>
          <cell r="J1702" t="str">
            <v>105350.48</v>
          </cell>
          <cell r="K1702" t="str">
            <v>4.72</v>
          </cell>
          <cell r="L1702" t="str">
            <v>4.39</v>
          </cell>
          <cell r="M1702"/>
          <cell r="N1702" t="str">
            <v>0.33</v>
          </cell>
          <cell r="O1702"/>
          <cell r="P1702"/>
          <cell r="Q1702"/>
          <cell r="R1702" t="str">
            <v>出测区 推测</v>
          </cell>
        </row>
        <row r="1703">
          <cell r="A1703" t="str">
            <v>1J823</v>
          </cell>
          <cell r="B1703"/>
          <cell r="C1703" t="str">
            <v>1J813</v>
          </cell>
          <cell r="D1703" t="str">
            <v>管埋</v>
          </cell>
          <cell r="E1703" t="str">
            <v>PE</v>
          </cell>
          <cell r="F1703" t="str">
            <v>100</v>
          </cell>
          <cell r="G1703" t="str">
            <v>直线点</v>
          </cell>
          <cell r="H1703"/>
          <cell r="I1703" t="str">
            <v>19358.95</v>
          </cell>
          <cell r="J1703" t="str">
            <v>105507.32</v>
          </cell>
          <cell r="K1703" t="str">
            <v>5.56</v>
          </cell>
          <cell r="L1703" t="str">
            <v>5.44</v>
          </cell>
          <cell r="M1703"/>
          <cell r="N1703" t="str">
            <v>0.12</v>
          </cell>
          <cell r="O1703"/>
          <cell r="P1703"/>
          <cell r="Q1703"/>
          <cell r="R1703" t="str">
            <v>推测</v>
          </cell>
        </row>
        <row r="1704">
          <cell r="A1704"/>
          <cell r="B1704"/>
          <cell r="C1704" t="str">
            <v>1J824</v>
          </cell>
          <cell r="D1704" t="str">
            <v>管埋</v>
          </cell>
          <cell r="E1704" t="str">
            <v>PE</v>
          </cell>
          <cell r="F1704" t="str">
            <v>100</v>
          </cell>
          <cell r="G1704" t="str">
            <v>直线点</v>
          </cell>
          <cell r="H1704"/>
          <cell r="I1704" t="str">
            <v>19358.95</v>
          </cell>
          <cell r="J1704" t="str">
            <v>105507.32</v>
          </cell>
          <cell r="K1704" t="str">
            <v>5.56</v>
          </cell>
          <cell r="L1704" t="str">
            <v>5.44</v>
          </cell>
          <cell r="M1704"/>
          <cell r="N1704" t="str">
            <v>0.12</v>
          </cell>
          <cell r="O1704"/>
          <cell r="P1704"/>
          <cell r="Q1704"/>
          <cell r="R1704" t="str">
            <v>推测</v>
          </cell>
        </row>
        <row r="1705">
          <cell r="A1705" t="str">
            <v>1J824</v>
          </cell>
          <cell r="B1705"/>
          <cell r="C1705" t="str">
            <v>1J823</v>
          </cell>
          <cell r="D1705" t="str">
            <v>管埋</v>
          </cell>
          <cell r="E1705" t="str">
            <v>PE</v>
          </cell>
          <cell r="F1705" t="str">
            <v>100</v>
          </cell>
          <cell r="G1705" t="str">
            <v>拐点</v>
          </cell>
          <cell r="H1705"/>
          <cell r="I1705" t="str">
            <v>19361.53</v>
          </cell>
          <cell r="J1705" t="str">
            <v>105508.40</v>
          </cell>
          <cell r="K1705" t="str">
            <v>5.51</v>
          </cell>
          <cell r="L1705" t="str">
            <v>5.51</v>
          </cell>
          <cell r="M1705"/>
          <cell r="N1705" t="str">
            <v>0.00</v>
          </cell>
          <cell r="O1705"/>
          <cell r="P1705"/>
          <cell r="Q1705"/>
          <cell r="R1705" t="str">
            <v>推测</v>
          </cell>
        </row>
        <row r="1706">
          <cell r="A1706"/>
          <cell r="B1706"/>
          <cell r="C1706" t="str">
            <v>1J825</v>
          </cell>
          <cell r="D1706" t="str">
            <v>管埋</v>
          </cell>
          <cell r="E1706" t="str">
            <v>PE</v>
          </cell>
          <cell r="F1706" t="str">
            <v>100</v>
          </cell>
          <cell r="G1706" t="str">
            <v>拐点</v>
          </cell>
          <cell r="H1706"/>
          <cell r="I1706" t="str">
            <v>19361.53</v>
          </cell>
          <cell r="J1706" t="str">
            <v>105508.40</v>
          </cell>
          <cell r="K1706" t="str">
            <v>5.51</v>
          </cell>
          <cell r="L1706" t="str">
            <v>5.51</v>
          </cell>
          <cell r="M1706"/>
          <cell r="N1706" t="str">
            <v>0.00</v>
          </cell>
          <cell r="O1706"/>
          <cell r="P1706"/>
          <cell r="Q1706"/>
          <cell r="R1706" t="str">
            <v>推测</v>
          </cell>
        </row>
        <row r="1707">
          <cell r="A1707" t="str">
            <v>1J825</v>
          </cell>
          <cell r="B1707"/>
          <cell r="C1707" t="str">
            <v>1J824</v>
          </cell>
          <cell r="D1707" t="str">
            <v>管埋</v>
          </cell>
          <cell r="E1707" t="str">
            <v>PE</v>
          </cell>
          <cell r="F1707" t="str">
            <v>100</v>
          </cell>
          <cell r="G1707" t="str">
            <v>拐点</v>
          </cell>
          <cell r="H1707"/>
          <cell r="I1707" t="str">
            <v>19361.98</v>
          </cell>
          <cell r="J1707" t="str">
            <v>105507.25</v>
          </cell>
          <cell r="K1707" t="str">
            <v>5.49</v>
          </cell>
          <cell r="L1707" t="str">
            <v>4.97</v>
          </cell>
          <cell r="M1707"/>
          <cell r="N1707" t="str">
            <v>0.52</v>
          </cell>
          <cell r="O1707"/>
          <cell r="P1707"/>
          <cell r="Q1707"/>
          <cell r="R1707" t="str">
            <v>推测</v>
          </cell>
        </row>
        <row r="1708">
          <cell r="A1708"/>
          <cell r="B1708"/>
          <cell r="C1708" t="str">
            <v>1J826</v>
          </cell>
          <cell r="D1708" t="str">
            <v>管埋</v>
          </cell>
          <cell r="E1708" t="str">
            <v>铸铁</v>
          </cell>
          <cell r="F1708" t="str">
            <v>100</v>
          </cell>
          <cell r="G1708" t="str">
            <v>拐点</v>
          </cell>
          <cell r="H1708"/>
          <cell r="I1708" t="str">
            <v>19361.98</v>
          </cell>
          <cell r="J1708" t="str">
            <v>105507.25</v>
          </cell>
          <cell r="K1708" t="str">
            <v>5.49</v>
          </cell>
          <cell r="L1708" t="str">
            <v>4.97</v>
          </cell>
          <cell r="M1708"/>
          <cell r="N1708" t="str">
            <v>0.52</v>
          </cell>
          <cell r="O1708"/>
          <cell r="P1708"/>
          <cell r="Q1708"/>
          <cell r="R1708" t="str">
            <v>推测</v>
          </cell>
        </row>
        <row r="1709">
          <cell r="A1709" t="str">
            <v>1J826</v>
          </cell>
          <cell r="B1709"/>
          <cell r="C1709" t="str">
            <v>1J825</v>
          </cell>
          <cell r="D1709" t="str">
            <v>管埋</v>
          </cell>
          <cell r="E1709" t="str">
            <v>铸铁</v>
          </cell>
          <cell r="F1709" t="str">
            <v>100</v>
          </cell>
          <cell r="G1709" t="str">
            <v>直线点</v>
          </cell>
          <cell r="H1709" t="str">
            <v>检修井</v>
          </cell>
          <cell r="I1709" t="str">
            <v>19361.21</v>
          </cell>
          <cell r="J1709" t="str">
            <v>105507.05</v>
          </cell>
          <cell r="K1709" t="str">
            <v>5.51</v>
          </cell>
          <cell r="L1709" t="str">
            <v>4.96</v>
          </cell>
          <cell r="M1709"/>
          <cell r="N1709" t="str">
            <v>0.55</v>
          </cell>
          <cell r="O1709"/>
          <cell r="P1709"/>
          <cell r="Q1709"/>
          <cell r="R1709" t="str">
            <v>推测</v>
          </cell>
        </row>
        <row r="1710">
          <cell r="A1710"/>
          <cell r="B1710"/>
          <cell r="C1710" t="str">
            <v>1J827</v>
          </cell>
          <cell r="D1710" t="str">
            <v>管埋</v>
          </cell>
          <cell r="E1710" t="str">
            <v>铸铁</v>
          </cell>
          <cell r="F1710" t="str">
            <v>100</v>
          </cell>
          <cell r="G1710" t="str">
            <v>直线点</v>
          </cell>
          <cell r="H1710" t="str">
            <v>检修井</v>
          </cell>
          <cell r="I1710" t="str">
            <v>19361.21</v>
          </cell>
          <cell r="J1710" t="str">
            <v>105507.05</v>
          </cell>
          <cell r="K1710" t="str">
            <v>5.51</v>
          </cell>
          <cell r="L1710" t="str">
            <v>4.96</v>
          </cell>
          <cell r="M1710"/>
          <cell r="N1710" t="str">
            <v>0.55</v>
          </cell>
          <cell r="O1710"/>
          <cell r="P1710"/>
          <cell r="Q1710"/>
          <cell r="R1710" t="str">
            <v>推测</v>
          </cell>
        </row>
        <row r="1711">
          <cell r="A1711" t="str">
            <v>1J827</v>
          </cell>
          <cell r="B1711"/>
          <cell r="C1711" t="str">
            <v>1J826</v>
          </cell>
          <cell r="D1711" t="str">
            <v>管埋</v>
          </cell>
          <cell r="E1711" t="str">
            <v>铸铁</v>
          </cell>
          <cell r="F1711" t="str">
            <v>100</v>
          </cell>
          <cell r="G1711" t="str">
            <v>拐点</v>
          </cell>
          <cell r="H1711" t="str">
            <v>检修井</v>
          </cell>
          <cell r="I1711" t="str">
            <v>19360.47</v>
          </cell>
          <cell r="J1711" t="str">
            <v>105506.88</v>
          </cell>
          <cell r="K1711" t="str">
            <v>5.51</v>
          </cell>
          <cell r="L1711" t="str">
            <v>4.93</v>
          </cell>
          <cell r="M1711"/>
          <cell r="N1711" t="str">
            <v>0.58</v>
          </cell>
          <cell r="O1711"/>
          <cell r="P1711"/>
          <cell r="Q1711"/>
          <cell r="R1711" t="str">
            <v>推测</v>
          </cell>
        </row>
        <row r="1712">
          <cell r="A1712"/>
          <cell r="B1712"/>
          <cell r="C1712" t="str">
            <v>1J828</v>
          </cell>
          <cell r="D1712" t="str">
            <v>管埋</v>
          </cell>
          <cell r="E1712" t="str">
            <v>铸铁</v>
          </cell>
          <cell r="F1712" t="str">
            <v>100</v>
          </cell>
          <cell r="G1712" t="str">
            <v>拐点</v>
          </cell>
          <cell r="H1712" t="str">
            <v>检修井</v>
          </cell>
          <cell r="I1712" t="str">
            <v>19360.47</v>
          </cell>
          <cell r="J1712" t="str">
            <v>105506.88</v>
          </cell>
          <cell r="K1712" t="str">
            <v>5.51</v>
          </cell>
          <cell r="L1712" t="str">
            <v>4.93</v>
          </cell>
          <cell r="M1712"/>
          <cell r="N1712" t="str">
            <v>0.58</v>
          </cell>
          <cell r="O1712"/>
          <cell r="P1712"/>
          <cell r="Q1712"/>
          <cell r="R1712" t="str">
            <v>推测</v>
          </cell>
        </row>
        <row r="1713">
          <cell r="A1713" t="str">
            <v>1J828</v>
          </cell>
          <cell r="B1713"/>
          <cell r="C1713" t="str">
            <v>1J607</v>
          </cell>
          <cell r="D1713" t="str">
            <v>管埋</v>
          </cell>
          <cell r="E1713" t="str">
            <v>铸铁</v>
          </cell>
          <cell r="F1713" t="str">
            <v>100</v>
          </cell>
          <cell r="G1713" t="str">
            <v>拐点</v>
          </cell>
          <cell r="H1713" t="str">
            <v>检修井</v>
          </cell>
          <cell r="I1713" t="str">
            <v>19359.77</v>
          </cell>
          <cell r="J1713" t="str">
            <v>105506.51</v>
          </cell>
          <cell r="K1713" t="str">
            <v>5.49</v>
          </cell>
          <cell r="L1713" t="str">
            <v>4.94</v>
          </cell>
          <cell r="M1713"/>
          <cell r="N1713" t="str">
            <v>0.55</v>
          </cell>
          <cell r="O1713"/>
          <cell r="P1713"/>
          <cell r="Q1713"/>
          <cell r="R1713" t="str">
            <v>推测</v>
          </cell>
        </row>
        <row r="1714">
          <cell r="A1714"/>
          <cell r="B1714"/>
          <cell r="C1714" t="str">
            <v>1J827</v>
          </cell>
          <cell r="D1714" t="str">
            <v>管埋</v>
          </cell>
          <cell r="E1714" t="str">
            <v>铸铁</v>
          </cell>
          <cell r="F1714" t="str">
            <v>100</v>
          </cell>
          <cell r="G1714" t="str">
            <v>拐点</v>
          </cell>
          <cell r="H1714" t="str">
            <v>检修井</v>
          </cell>
          <cell r="I1714" t="str">
            <v>19359.77</v>
          </cell>
          <cell r="J1714" t="str">
            <v>105506.51</v>
          </cell>
          <cell r="K1714" t="str">
            <v>5.49</v>
          </cell>
          <cell r="L1714" t="str">
            <v>4.94</v>
          </cell>
          <cell r="M1714"/>
          <cell r="N1714" t="str">
            <v>0.55</v>
          </cell>
          <cell r="O1714"/>
          <cell r="P1714"/>
          <cell r="Q1714"/>
          <cell r="R1714" t="str">
            <v>推测</v>
          </cell>
        </row>
        <row r="1715">
          <cell r="A1715" t="str">
            <v>1J880</v>
          </cell>
          <cell r="B1715"/>
          <cell r="C1715" t="str">
            <v>1J655</v>
          </cell>
          <cell r="D1715" t="str">
            <v>管埋</v>
          </cell>
          <cell r="E1715" t="str">
            <v>铸铁</v>
          </cell>
          <cell r="F1715" t="str">
            <v>300</v>
          </cell>
          <cell r="G1715" t="str">
            <v>三通</v>
          </cell>
          <cell r="H1715"/>
          <cell r="I1715" t="str">
            <v>19422.82</v>
          </cell>
          <cell r="J1715" t="str">
            <v>105494.90</v>
          </cell>
          <cell r="K1715" t="str">
            <v>4.42</v>
          </cell>
          <cell r="L1715" t="str">
            <v>2.87</v>
          </cell>
          <cell r="M1715"/>
          <cell r="N1715" t="str">
            <v>1.55</v>
          </cell>
          <cell r="O1715"/>
          <cell r="P1715"/>
          <cell r="Q1715"/>
          <cell r="R1715"/>
        </row>
        <row r="1716">
          <cell r="A1716"/>
          <cell r="B1716"/>
          <cell r="C1716" t="str">
            <v>1J759</v>
          </cell>
          <cell r="D1716" t="str">
            <v>管埋</v>
          </cell>
          <cell r="E1716" t="str">
            <v>铸铁</v>
          </cell>
          <cell r="F1716" t="str">
            <v>300</v>
          </cell>
          <cell r="G1716" t="str">
            <v>三通</v>
          </cell>
          <cell r="H1716"/>
          <cell r="I1716" t="str">
            <v>19422.82</v>
          </cell>
          <cell r="J1716" t="str">
            <v>105494.90</v>
          </cell>
          <cell r="K1716" t="str">
            <v>4.42</v>
          </cell>
          <cell r="L1716" t="str">
            <v>2.87</v>
          </cell>
          <cell r="M1716"/>
          <cell r="N1716" t="str">
            <v>1.55</v>
          </cell>
          <cell r="O1716"/>
          <cell r="P1716"/>
          <cell r="Q1716"/>
          <cell r="R1716"/>
        </row>
        <row r="1717">
          <cell r="A1717"/>
          <cell r="B1717"/>
          <cell r="C1717" t="str">
            <v>1J881</v>
          </cell>
          <cell r="D1717" t="str">
            <v>管埋</v>
          </cell>
          <cell r="E1717" t="str">
            <v>铸铁</v>
          </cell>
          <cell r="F1717" t="str">
            <v>200</v>
          </cell>
          <cell r="G1717" t="str">
            <v>三通</v>
          </cell>
          <cell r="H1717"/>
          <cell r="I1717" t="str">
            <v>19422.82</v>
          </cell>
          <cell r="J1717" t="str">
            <v>105494.90</v>
          </cell>
          <cell r="K1717" t="str">
            <v>4.42</v>
          </cell>
          <cell r="L1717" t="str">
            <v>2.87</v>
          </cell>
          <cell r="M1717"/>
          <cell r="N1717" t="str">
            <v>1.55</v>
          </cell>
          <cell r="O1717"/>
          <cell r="P1717"/>
          <cell r="Q1717"/>
          <cell r="R1717"/>
        </row>
        <row r="1718">
          <cell r="A1718" t="str">
            <v>1J881</v>
          </cell>
          <cell r="B1718"/>
          <cell r="C1718" t="str">
            <v>1J880</v>
          </cell>
          <cell r="D1718" t="str">
            <v>管埋</v>
          </cell>
          <cell r="E1718" t="str">
            <v>铸铁</v>
          </cell>
          <cell r="F1718" t="str">
            <v>200</v>
          </cell>
          <cell r="G1718" t="str">
            <v>直线点</v>
          </cell>
          <cell r="H1718"/>
          <cell r="I1718" t="str">
            <v>19429.08</v>
          </cell>
          <cell r="J1718" t="str">
            <v>105470.11</v>
          </cell>
          <cell r="K1718" t="str">
            <v>5.28</v>
          </cell>
          <cell r="L1718" t="str">
            <v>3.76</v>
          </cell>
          <cell r="M1718"/>
          <cell r="N1718" t="str">
            <v>1.52</v>
          </cell>
          <cell r="O1718"/>
          <cell r="P1718"/>
          <cell r="Q1718"/>
          <cell r="R1718"/>
        </row>
        <row r="1719">
          <cell r="A1719"/>
          <cell r="B1719"/>
          <cell r="C1719" t="str">
            <v>1J882</v>
          </cell>
          <cell r="D1719" t="str">
            <v>管埋</v>
          </cell>
          <cell r="E1719" t="str">
            <v>铸铁</v>
          </cell>
          <cell r="F1719" t="str">
            <v>200</v>
          </cell>
          <cell r="G1719" t="str">
            <v>直线点</v>
          </cell>
          <cell r="H1719"/>
          <cell r="I1719" t="str">
            <v>19429.08</v>
          </cell>
          <cell r="J1719" t="str">
            <v>105470.11</v>
          </cell>
          <cell r="K1719" t="str">
            <v>5.28</v>
          </cell>
          <cell r="L1719" t="str">
            <v>3.76</v>
          </cell>
          <cell r="M1719"/>
          <cell r="N1719" t="str">
            <v>1.52</v>
          </cell>
          <cell r="O1719"/>
          <cell r="P1719"/>
          <cell r="Q1719"/>
          <cell r="R1719"/>
        </row>
        <row r="1720">
          <cell r="A1720" t="str">
            <v>1J882</v>
          </cell>
          <cell r="B1720"/>
          <cell r="C1720" t="str">
            <v>1J881</v>
          </cell>
          <cell r="D1720" t="str">
            <v>管埋</v>
          </cell>
          <cell r="E1720" t="str">
            <v>铸铁</v>
          </cell>
          <cell r="F1720" t="str">
            <v>200</v>
          </cell>
          <cell r="G1720" t="str">
            <v>直线点</v>
          </cell>
          <cell r="H1720"/>
          <cell r="I1720" t="str">
            <v>19448.79</v>
          </cell>
          <cell r="J1720" t="str">
            <v>105410.40</v>
          </cell>
          <cell r="K1720" t="str">
            <v>5.15</v>
          </cell>
          <cell r="L1720" t="str">
            <v>4.63</v>
          </cell>
          <cell r="M1720"/>
          <cell r="N1720" t="str">
            <v>0.52</v>
          </cell>
          <cell r="O1720"/>
          <cell r="P1720"/>
          <cell r="Q1720"/>
          <cell r="R1720"/>
        </row>
        <row r="1721">
          <cell r="A1721"/>
          <cell r="B1721"/>
          <cell r="C1721" t="str">
            <v>1J883</v>
          </cell>
          <cell r="D1721" t="str">
            <v>管埋</v>
          </cell>
          <cell r="E1721" t="str">
            <v>铸铁</v>
          </cell>
          <cell r="F1721" t="str">
            <v>200</v>
          </cell>
          <cell r="G1721" t="str">
            <v>直线点</v>
          </cell>
          <cell r="H1721"/>
          <cell r="I1721" t="str">
            <v>19448.79</v>
          </cell>
          <cell r="J1721" t="str">
            <v>105410.40</v>
          </cell>
          <cell r="K1721" t="str">
            <v>5.15</v>
          </cell>
          <cell r="L1721" t="str">
            <v>4.63</v>
          </cell>
          <cell r="M1721"/>
          <cell r="N1721" t="str">
            <v>0.52</v>
          </cell>
          <cell r="O1721"/>
          <cell r="P1721"/>
          <cell r="Q1721"/>
          <cell r="R1721"/>
        </row>
        <row r="1722">
          <cell r="A1722" t="str">
            <v>1J883</v>
          </cell>
          <cell r="B1722"/>
          <cell r="C1722" t="str">
            <v>1J882</v>
          </cell>
          <cell r="D1722" t="str">
            <v>管埋</v>
          </cell>
          <cell r="E1722" t="str">
            <v>铸铁</v>
          </cell>
          <cell r="F1722" t="str">
            <v>200</v>
          </cell>
          <cell r="G1722" t="str">
            <v>直线点</v>
          </cell>
          <cell r="H1722"/>
          <cell r="I1722" t="str">
            <v>19449.46</v>
          </cell>
          <cell r="J1722" t="str">
            <v>105408.68</v>
          </cell>
          <cell r="K1722" t="str">
            <v>5.51</v>
          </cell>
          <cell r="L1722" t="str">
            <v>5.00</v>
          </cell>
          <cell r="M1722"/>
          <cell r="N1722" t="str">
            <v>0.51</v>
          </cell>
          <cell r="O1722"/>
          <cell r="P1722"/>
          <cell r="Q1722"/>
          <cell r="R1722"/>
        </row>
        <row r="1723">
          <cell r="A1723"/>
          <cell r="B1723"/>
          <cell r="C1723" t="str">
            <v>1J884</v>
          </cell>
          <cell r="D1723" t="str">
            <v>管埋</v>
          </cell>
          <cell r="E1723" t="str">
            <v>铸铁</v>
          </cell>
          <cell r="F1723" t="str">
            <v>200</v>
          </cell>
          <cell r="G1723" t="str">
            <v>直线点</v>
          </cell>
          <cell r="H1723"/>
          <cell r="I1723" t="str">
            <v>19449.46</v>
          </cell>
          <cell r="J1723" t="str">
            <v>105408.68</v>
          </cell>
          <cell r="K1723" t="str">
            <v>5.51</v>
          </cell>
          <cell r="L1723" t="str">
            <v>5.00</v>
          </cell>
          <cell r="M1723"/>
          <cell r="N1723" t="str">
            <v>0.51</v>
          </cell>
          <cell r="O1723"/>
          <cell r="P1723"/>
          <cell r="Q1723"/>
          <cell r="R1723"/>
        </row>
        <row r="1724">
          <cell r="A1724" t="str">
            <v>1J884</v>
          </cell>
          <cell r="B1724"/>
          <cell r="C1724" t="str">
            <v>1J883</v>
          </cell>
          <cell r="D1724" t="str">
            <v>管埋</v>
          </cell>
          <cell r="E1724" t="str">
            <v>铸铁</v>
          </cell>
          <cell r="F1724" t="str">
            <v>200</v>
          </cell>
          <cell r="G1724" t="str">
            <v>终止点</v>
          </cell>
          <cell r="H1724" t="str">
            <v>预留口</v>
          </cell>
          <cell r="I1724" t="str">
            <v>19467.91</v>
          </cell>
          <cell r="J1724" t="str">
            <v>105362.85</v>
          </cell>
          <cell r="K1724" t="str">
            <v>4.99</v>
          </cell>
          <cell r="L1724" t="str">
            <v>3.64</v>
          </cell>
          <cell r="M1724"/>
          <cell r="N1724" t="str">
            <v>1.35</v>
          </cell>
          <cell r="O1724"/>
          <cell r="P1724"/>
          <cell r="Q1724"/>
          <cell r="R1724" t="str">
            <v>出测区</v>
          </cell>
        </row>
        <row r="1725">
          <cell r="A1725" t="str">
            <v>2J217</v>
          </cell>
          <cell r="B1725"/>
          <cell r="C1725" t="str">
            <v>12J177</v>
          </cell>
          <cell r="D1725" t="str">
            <v>管埋</v>
          </cell>
          <cell r="E1725" t="str">
            <v>铸铁</v>
          </cell>
          <cell r="F1725" t="str">
            <v>200</v>
          </cell>
          <cell r="G1725" t="str">
            <v>拐点</v>
          </cell>
          <cell r="H1725"/>
          <cell r="I1725" t="str">
            <v>19604.19</v>
          </cell>
          <cell r="J1725" t="str">
            <v>105555.49</v>
          </cell>
          <cell r="K1725" t="str">
            <v>4.58</v>
          </cell>
          <cell r="L1725" t="str">
            <v>3.56</v>
          </cell>
          <cell r="M1725"/>
          <cell r="N1725" t="str">
            <v>1.02</v>
          </cell>
          <cell r="O1725"/>
          <cell r="P1725"/>
          <cell r="Q1725"/>
          <cell r="R1725"/>
        </row>
        <row r="1726">
          <cell r="A1726"/>
          <cell r="B1726"/>
          <cell r="C1726" t="str">
            <v>2J224</v>
          </cell>
          <cell r="D1726" t="str">
            <v>管埋</v>
          </cell>
          <cell r="E1726" t="str">
            <v>铸铁</v>
          </cell>
          <cell r="F1726" t="str">
            <v>200</v>
          </cell>
          <cell r="G1726" t="str">
            <v>拐点</v>
          </cell>
          <cell r="H1726"/>
          <cell r="I1726" t="str">
            <v>19604.19</v>
          </cell>
          <cell r="J1726" t="str">
            <v>105555.49</v>
          </cell>
          <cell r="K1726" t="str">
            <v>4.58</v>
          </cell>
          <cell r="L1726" t="str">
            <v>3.56</v>
          </cell>
          <cell r="M1726"/>
          <cell r="N1726" t="str">
            <v>1.02</v>
          </cell>
          <cell r="O1726"/>
          <cell r="P1726"/>
          <cell r="Q1726"/>
          <cell r="R1726"/>
        </row>
        <row r="1727">
          <cell r="A1727" t="str">
            <v>2J224</v>
          </cell>
          <cell r="B1727"/>
          <cell r="C1727" t="str">
            <v>2J217</v>
          </cell>
          <cell r="D1727" t="str">
            <v>管埋</v>
          </cell>
          <cell r="E1727" t="str">
            <v>铸铁</v>
          </cell>
          <cell r="F1727" t="str">
            <v>200</v>
          </cell>
          <cell r="G1727" t="str">
            <v>拐点</v>
          </cell>
          <cell r="H1727"/>
          <cell r="I1727" t="str">
            <v>19580.55</v>
          </cell>
          <cell r="J1727" t="str">
            <v>105548.82</v>
          </cell>
          <cell r="K1727" t="str">
            <v>4.35</v>
          </cell>
          <cell r="L1727" t="str">
            <v>3.25</v>
          </cell>
          <cell r="M1727"/>
          <cell r="N1727" t="str">
            <v>1.10</v>
          </cell>
          <cell r="O1727"/>
          <cell r="P1727"/>
          <cell r="Q1727"/>
          <cell r="R1727"/>
        </row>
        <row r="1728">
          <cell r="A1728"/>
          <cell r="B1728"/>
          <cell r="C1728" t="str">
            <v>2J225</v>
          </cell>
          <cell r="D1728" t="str">
            <v>管埋</v>
          </cell>
          <cell r="E1728" t="str">
            <v>铸铁</v>
          </cell>
          <cell r="F1728" t="str">
            <v>200</v>
          </cell>
          <cell r="G1728" t="str">
            <v>拐点</v>
          </cell>
          <cell r="H1728"/>
          <cell r="I1728" t="str">
            <v>19580.55</v>
          </cell>
          <cell r="J1728" t="str">
            <v>105548.82</v>
          </cell>
          <cell r="K1728" t="str">
            <v>4.35</v>
          </cell>
          <cell r="L1728" t="str">
            <v>3.25</v>
          </cell>
          <cell r="M1728"/>
          <cell r="N1728" t="str">
            <v>1.10</v>
          </cell>
          <cell r="O1728"/>
          <cell r="P1728"/>
          <cell r="Q1728"/>
          <cell r="R1728"/>
        </row>
        <row r="1729">
          <cell r="A1729" t="str">
            <v>2J225</v>
          </cell>
          <cell r="B1729"/>
          <cell r="C1729" t="str">
            <v>2J224</v>
          </cell>
          <cell r="D1729" t="str">
            <v>管埋</v>
          </cell>
          <cell r="E1729" t="str">
            <v>铸铁</v>
          </cell>
          <cell r="F1729" t="str">
            <v>200</v>
          </cell>
          <cell r="G1729" t="str">
            <v>拐点</v>
          </cell>
          <cell r="H1729"/>
          <cell r="I1729" t="str">
            <v>19575.72</v>
          </cell>
          <cell r="J1729" t="str">
            <v>105547.16</v>
          </cell>
          <cell r="K1729" t="str">
            <v>4.34</v>
          </cell>
          <cell r="L1729" t="str">
            <v>3.24</v>
          </cell>
          <cell r="M1729"/>
          <cell r="N1729" t="str">
            <v>1.10</v>
          </cell>
          <cell r="O1729"/>
          <cell r="P1729"/>
          <cell r="Q1729"/>
          <cell r="R1729"/>
        </row>
        <row r="1730">
          <cell r="A1730"/>
          <cell r="B1730"/>
          <cell r="C1730" t="str">
            <v>2J226</v>
          </cell>
          <cell r="D1730" t="str">
            <v>管埋</v>
          </cell>
          <cell r="E1730" t="str">
            <v>铸铁</v>
          </cell>
          <cell r="F1730" t="str">
            <v>200</v>
          </cell>
          <cell r="G1730" t="str">
            <v>拐点</v>
          </cell>
          <cell r="H1730"/>
          <cell r="I1730" t="str">
            <v>19575.72</v>
          </cell>
          <cell r="J1730" t="str">
            <v>105547.16</v>
          </cell>
          <cell r="K1730" t="str">
            <v>4.34</v>
          </cell>
          <cell r="L1730" t="str">
            <v>3.24</v>
          </cell>
          <cell r="M1730"/>
          <cell r="N1730" t="str">
            <v>1.10</v>
          </cell>
          <cell r="O1730"/>
          <cell r="P1730"/>
          <cell r="Q1730"/>
          <cell r="R1730"/>
        </row>
        <row r="1731">
          <cell r="A1731" t="str">
            <v>2J226</v>
          </cell>
          <cell r="B1731"/>
          <cell r="C1731" t="str">
            <v>2J225</v>
          </cell>
          <cell r="D1731" t="str">
            <v>管埋</v>
          </cell>
          <cell r="E1731" t="str">
            <v>铸铁</v>
          </cell>
          <cell r="F1731" t="str">
            <v>200</v>
          </cell>
          <cell r="G1731" t="str">
            <v>三通</v>
          </cell>
          <cell r="H1731"/>
          <cell r="I1731" t="str">
            <v>19564.10</v>
          </cell>
          <cell r="J1731" t="str">
            <v>105544.53</v>
          </cell>
          <cell r="K1731" t="str">
            <v>4.32</v>
          </cell>
          <cell r="L1731" t="str">
            <v>3.27</v>
          </cell>
          <cell r="M1731"/>
          <cell r="N1731" t="str">
            <v>1.05</v>
          </cell>
          <cell r="O1731"/>
          <cell r="P1731"/>
          <cell r="Q1731"/>
          <cell r="R1731"/>
        </row>
        <row r="1732">
          <cell r="A1732"/>
          <cell r="B1732"/>
          <cell r="C1732" t="str">
            <v>2J227</v>
          </cell>
          <cell r="D1732" t="str">
            <v>管埋</v>
          </cell>
          <cell r="E1732" t="str">
            <v>铸铁</v>
          </cell>
          <cell r="F1732" t="str">
            <v>100</v>
          </cell>
          <cell r="G1732" t="str">
            <v>三通</v>
          </cell>
          <cell r="H1732"/>
          <cell r="I1732" t="str">
            <v>19564.10</v>
          </cell>
          <cell r="J1732" t="str">
            <v>105544.53</v>
          </cell>
          <cell r="K1732" t="str">
            <v>4.32</v>
          </cell>
          <cell r="L1732" t="str">
            <v>3.72</v>
          </cell>
          <cell r="M1732"/>
          <cell r="N1732" t="str">
            <v>0.60</v>
          </cell>
          <cell r="O1732"/>
          <cell r="P1732"/>
          <cell r="Q1732"/>
          <cell r="R1732"/>
        </row>
        <row r="1733">
          <cell r="A1733"/>
          <cell r="B1733"/>
          <cell r="C1733" t="str">
            <v>2J228</v>
          </cell>
          <cell r="D1733" t="str">
            <v>管埋</v>
          </cell>
          <cell r="E1733" t="str">
            <v>铸铁</v>
          </cell>
          <cell r="F1733" t="str">
            <v>200</v>
          </cell>
          <cell r="G1733" t="str">
            <v>三通</v>
          </cell>
          <cell r="H1733"/>
          <cell r="I1733" t="str">
            <v>19564.10</v>
          </cell>
          <cell r="J1733" t="str">
            <v>105544.53</v>
          </cell>
          <cell r="K1733" t="str">
            <v>4.32</v>
          </cell>
          <cell r="L1733" t="str">
            <v>3.22</v>
          </cell>
          <cell r="M1733"/>
          <cell r="N1733" t="str">
            <v>1.10</v>
          </cell>
          <cell r="O1733"/>
          <cell r="P1733"/>
          <cell r="Q1733"/>
          <cell r="R1733"/>
        </row>
        <row r="1734">
          <cell r="A1734" t="str">
            <v>2J227</v>
          </cell>
          <cell r="B1734"/>
          <cell r="C1734" t="str">
            <v>2J226</v>
          </cell>
          <cell r="D1734" t="str">
            <v>管埋</v>
          </cell>
          <cell r="E1734" t="str">
            <v>铸铁</v>
          </cell>
          <cell r="F1734" t="str">
            <v>100</v>
          </cell>
          <cell r="G1734" t="str">
            <v>终止点</v>
          </cell>
          <cell r="H1734" t="str">
            <v>检修井</v>
          </cell>
          <cell r="I1734" t="str">
            <v>19564.27</v>
          </cell>
          <cell r="J1734" t="str">
            <v>105543.89</v>
          </cell>
          <cell r="K1734" t="str">
            <v>4.30</v>
          </cell>
          <cell r="L1734" t="str">
            <v>3.72</v>
          </cell>
          <cell r="M1734"/>
          <cell r="N1734" t="str">
            <v>0.58</v>
          </cell>
          <cell r="O1734"/>
          <cell r="P1734"/>
          <cell r="Q1734"/>
          <cell r="R1734"/>
        </row>
        <row r="1735">
          <cell r="A1735" t="str">
            <v>2J228</v>
          </cell>
          <cell r="B1735"/>
          <cell r="C1735" t="str">
            <v>2J226</v>
          </cell>
          <cell r="D1735" t="str">
            <v>管埋</v>
          </cell>
          <cell r="E1735" t="str">
            <v>铸铁</v>
          </cell>
          <cell r="F1735" t="str">
            <v>200</v>
          </cell>
          <cell r="G1735" t="str">
            <v>拐点</v>
          </cell>
          <cell r="H1735" t="str">
            <v>检修井</v>
          </cell>
          <cell r="I1735" t="str">
            <v>19560.46</v>
          </cell>
          <cell r="J1735" t="str">
            <v>105543.56</v>
          </cell>
          <cell r="K1735" t="str">
            <v>4.30</v>
          </cell>
          <cell r="L1735" t="str">
            <v>3.20</v>
          </cell>
          <cell r="M1735"/>
          <cell r="N1735" t="str">
            <v>1.10</v>
          </cell>
          <cell r="O1735"/>
          <cell r="P1735"/>
          <cell r="Q1735"/>
          <cell r="R1735"/>
        </row>
        <row r="1736">
          <cell r="A1736"/>
          <cell r="B1736"/>
          <cell r="C1736" t="str">
            <v>2J229</v>
          </cell>
          <cell r="D1736" t="str">
            <v>管埋</v>
          </cell>
          <cell r="E1736" t="str">
            <v>铸铁</v>
          </cell>
          <cell r="F1736" t="str">
            <v>200</v>
          </cell>
          <cell r="G1736" t="str">
            <v>拐点</v>
          </cell>
          <cell r="H1736" t="str">
            <v>检修井</v>
          </cell>
          <cell r="I1736" t="str">
            <v>19560.46</v>
          </cell>
          <cell r="J1736" t="str">
            <v>105543.56</v>
          </cell>
          <cell r="K1736" t="str">
            <v>4.30</v>
          </cell>
          <cell r="L1736" t="str">
            <v>3.20</v>
          </cell>
          <cell r="M1736"/>
          <cell r="N1736" t="str">
            <v>1.10</v>
          </cell>
          <cell r="O1736"/>
          <cell r="P1736"/>
          <cell r="Q1736"/>
          <cell r="R1736"/>
        </row>
        <row r="1737">
          <cell r="A1737" t="str">
            <v>2J229</v>
          </cell>
          <cell r="B1737"/>
          <cell r="C1737" t="str">
            <v>2J228</v>
          </cell>
          <cell r="D1737" t="str">
            <v>管埋</v>
          </cell>
          <cell r="E1737" t="str">
            <v>铸铁</v>
          </cell>
          <cell r="F1737" t="str">
            <v>200</v>
          </cell>
          <cell r="G1737" t="str">
            <v>三通</v>
          </cell>
          <cell r="H1737"/>
          <cell r="I1737" t="str">
            <v>19559.30</v>
          </cell>
          <cell r="J1737" t="str">
            <v>105543.28</v>
          </cell>
          <cell r="K1737" t="str">
            <v>4.29</v>
          </cell>
          <cell r="L1737" t="str">
            <v>3.19</v>
          </cell>
          <cell r="M1737"/>
          <cell r="N1737" t="str">
            <v>1.10</v>
          </cell>
          <cell r="O1737"/>
          <cell r="P1737"/>
          <cell r="Q1737"/>
          <cell r="R1737"/>
        </row>
        <row r="1738">
          <cell r="A1738"/>
          <cell r="B1738"/>
          <cell r="C1738" t="str">
            <v>2J230</v>
          </cell>
          <cell r="D1738" t="str">
            <v>管埋</v>
          </cell>
          <cell r="E1738" t="str">
            <v>铸铁</v>
          </cell>
          <cell r="F1738" t="str">
            <v>100</v>
          </cell>
          <cell r="G1738" t="str">
            <v>三通</v>
          </cell>
          <cell r="H1738"/>
          <cell r="I1738" t="str">
            <v>19559.30</v>
          </cell>
          <cell r="J1738" t="str">
            <v>105543.28</v>
          </cell>
          <cell r="K1738" t="str">
            <v>4.29</v>
          </cell>
          <cell r="L1738" t="str">
            <v>3.19</v>
          </cell>
          <cell r="M1738"/>
          <cell r="N1738" t="str">
            <v>1.10</v>
          </cell>
          <cell r="O1738"/>
          <cell r="P1738"/>
          <cell r="Q1738"/>
          <cell r="R1738"/>
        </row>
        <row r="1739">
          <cell r="A1739"/>
          <cell r="B1739"/>
          <cell r="C1739" t="str">
            <v>2J976</v>
          </cell>
          <cell r="D1739" t="str">
            <v>管埋</v>
          </cell>
          <cell r="E1739" t="str">
            <v>铸铁</v>
          </cell>
          <cell r="F1739" t="str">
            <v>200</v>
          </cell>
          <cell r="G1739" t="str">
            <v>三通</v>
          </cell>
          <cell r="H1739"/>
          <cell r="I1739" t="str">
            <v>19559.30</v>
          </cell>
          <cell r="J1739" t="str">
            <v>105543.28</v>
          </cell>
          <cell r="K1739" t="str">
            <v>4.29</v>
          </cell>
          <cell r="L1739" t="str">
            <v>3.19</v>
          </cell>
          <cell r="M1739"/>
          <cell r="N1739" t="str">
            <v>1.10</v>
          </cell>
          <cell r="O1739"/>
          <cell r="P1739"/>
          <cell r="Q1739"/>
          <cell r="R1739"/>
        </row>
        <row r="1740">
          <cell r="A1740" t="str">
            <v>2J230</v>
          </cell>
          <cell r="B1740"/>
          <cell r="C1740" t="str">
            <v>2J229</v>
          </cell>
          <cell r="D1740" t="str">
            <v>管埋</v>
          </cell>
          <cell r="E1740" t="str">
            <v>铸铁</v>
          </cell>
          <cell r="F1740" t="str">
            <v>100</v>
          </cell>
          <cell r="G1740" t="str">
            <v>拐点</v>
          </cell>
          <cell r="H1740" t="str">
            <v>检修井</v>
          </cell>
          <cell r="I1740" t="str">
            <v>19559.06</v>
          </cell>
          <cell r="J1740" t="str">
            <v>105543.83</v>
          </cell>
          <cell r="K1740" t="str">
            <v>4.26</v>
          </cell>
          <cell r="L1740" t="str">
            <v>3.36</v>
          </cell>
          <cell r="M1740"/>
          <cell r="N1740" t="str">
            <v>0.90</v>
          </cell>
          <cell r="O1740"/>
          <cell r="P1740"/>
          <cell r="Q1740"/>
          <cell r="R1740"/>
        </row>
        <row r="1741">
          <cell r="A1741"/>
          <cell r="B1741"/>
          <cell r="C1741" t="str">
            <v>2J231</v>
          </cell>
          <cell r="D1741" t="str">
            <v>管埋</v>
          </cell>
          <cell r="E1741" t="str">
            <v>铸铁</v>
          </cell>
          <cell r="F1741" t="str">
            <v>100</v>
          </cell>
          <cell r="G1741" t="str">
            <v>拐点</v>
          </cell>
          <cell r="H1741" t="str">
            <v>检修井</v>
          </cell>
          <cell r="I1741" t="str">
            <v>19559.06</v>
          </cell>
          <cell r="J1741" t="str">
            <v>105543.83</v>
          </cell>
          <cell r="K1741" t="str">
            <v>4.26</v>
          </cell>
          <cell r="L1741" t="str">
            <v>3.36</v>
          </cell>
          <cell r="M1741"/>
          <cell r="N1741" t="str">
            <v>0.90</v>
          </cell>
          <cell r="O1741"/>
          <cell r="P1741"/>
          <cell r="Q1741"/>
          <cell r="R1741"/>
        </row>
        <row r="1742">
          <cell r="A1742" t="str">
            <v>2J231</v>
          </cell>
          <cell r="B1742"/>
          <cell r="C1742" t="str">
            <v>2J230</v>
          </cell>
          <cell r="D1742" t="str">
            <v>管埋</v>
          </cell>
          <cell r="E1742" t="str">
            <v>铸铁</v>
          </cell>
          <cell r="F1742" t="str">
            <v>100</v>
          </cell>
          <cell r="G1742" t="str">
            <v>拐点</v>
          </cell>
          <cell r="H1742"/>
          <cell r="I1742" t="str">
            <v>19558.90</v>
          </cell>
          <cell r="J1742" t="str">
            <v>105544.54</v>
          </cell>
          <cell r="K1742" t="str">
            <v>4.28</v>
          </cell>
          <cell r="L1742" t="str">
            <v>3.40</v>
          </cell>
          <cell r="M1742"/>
          <cell r="N1742" t="str">
            <v>0.88</v>
          </cell>
          <cell r="O1742"/>
          <cell r="P1742"/>
          <cell r="Q1742"/>
          <cell r="R1742" t="str">
            <v>进围挡</v>
          </cell>
        </row>
        <row r="1743">
          <cell r="A1743"/>
          <cell r="B1743"/>
          <cell r="C1743" t="str">
            <v>2J992</v>
          </cell>
          <cell r="D1743" t="str">
            <v>管埋</v>
          </cell>
          <cell r="E1743" t="str">
            <v>铸铁</v>
          </cell>
          <cell r="F1743" t="str">
            <v>100</v>
          </cell>
          <cell r="G1743" t="str">
            <v>拐点</v>
          </cell>
          <cell r="H1743"/>
          <cell r="I1743" t="str">
            <v>19558.90</v>
          </cell>
          <cell r="J1743" t="str">
            <v>105544.54</v>
          </cell>
          <cell r="K1743" t="str">
            <v>4.28</v>
          </cell>
          <cell r="L1743" t="str">
            <v>3.40</v>
          </cell>
          <cell r="M1743"/>
          <cell r="N1743" t="str">
            <v>0.88</v>
          </cell>
          <cell r="O1743"/>
          <cell r="P1743"/>
          <cell r="Q1743"/>
          <cell r="R1743" t="str">
            <v>进围挡</v>
          </cell>
        </row>
        <row r="1744">
          <cell r="A1744" t="str">
            <v>2J232</v>
          </cell>
          <cell r="B1744"/>
          <cell r="C1744" t="str">
            <v>2J233</v>
          </cell>
          <cell r="D1744" t="str">
            <v>管埋</v>
          </cell>
          <cell r="E1744" t="str">
            <v>铸铁</v>
          </cell>
          <cell r="F1744" t="str">
            <v>200</v>
          </cell>
          <cell r="G1744" t="str">
            <v>三通</v>
          </cell>
          <cell r="H1744"/>
          <cell r="I1744" t="str">
            <v>19552.14</v>
          </cell>
          <cell r="J1744" t="str">
            <v>105541.49</v>
          </cell>
          <cell r="K1744" t="str">
            <v>4.26</v>
          </cell>
          <cell r="L1744" t="str">
            <v>3.11</v>
          </cell>
          <cell r="M1744"/>
          <cell r="N1744" t="str">
            <v>1.15</v>
          </cell>
          <cell r="O1744"/>
          <cell r="P1744"/>
          <cell r="Q1744"/>
          <cell r="R1744"/>
        </row>
        <row r="1745">
          <cell r="A1745"/>
          <cell r="B1745"/>
          <cell r="C1745" t="str">
            <v>2J244</v>
          </cell>
          <cell r="D1745" t="str">
            <v>管埋</v>
          </cell>
          <cell r="E1745" t="str">
            <v>铸铁</v>
          </cell>
          <cell r="F1745" t="str">
            <v>100</v>
          </cell>
          <cell r="G1745" t="str">
            <v>三通</v>
          </cell>
          <cell r="H1745"/>
          <cell r="I1745" t="str">
            <v>19552.14</v>
          </cell>
          <cell r="J1745" t="str">
            <v>105541.49</v>
          </cell>
          <cell r="K1745" t="str">
            <v>4.26</v>
          </cell>
          <cell r="L1745" t="str">
            <v>3.11</v>
          </cell>
          <cell r="M1745"/>
          <cell r="N1745" t="str">
            <v>1.15</v>
          </cell>
          <cell r="O1745"/>
          <cell r="P1745"/>
          <cell r="Q1745"/>
          <cell r="R1745"/>
        </row>
        <row r="1746">
          <cell r="A1746"/>
          <cell r="B1746"/>
          <cell r="C1746" t="str">
            <v>2J976</v>
          </cell>
          <cell r="D1746" t="str">
            <v>管埋</v>
          </cell>
          <cell r="E1746" t="str">
            <v>铸铁</v>
          </cell>
          <cell r="F1746" t="str">
            <v>200</v>
          </cell>
          <cell r="G1746" t="str">
            <v>三通</v>
          </cell>
          <cell r="H1746"/>
          <cell r="I1746" t="str">
            <v>19552.14</v>
          </cell>
          <cell r="J1746" t="str">
            <v>105541.49</v>
          </cell>
          <cell r="K1746" t="str">
            <v>4.26</v>
          </cell>
          <cell r="L1746" t="str">
            <v>3.11</v>
          </cell>
          <cell r="M1746"/>
          <cell r="N1746" t="str">
            <v>1.15</v>
          </cell>
          <cell r="O1746"/>
          <cell r="P1746"/>
          <cell r="Q1746"/>
          <cell r="R1746"/>
        </row>
        <row r="1747">
          <cell r="A1747" t="str">
            <v>2J233</v>
          </cell>
          <cell r="B1747"/>
          <cell r="C1747" t="str">
            <v>2J1078</v>
          </cell>
          <cell r="D1747" t="str">
            <v>管埋</v>
          </cell>
          <cell r="E1747" t="str">
            <v>铸铁</v>
          </cell>
          <cell r="F1747" t="str">
            <v>150</v>
          </cell>
          <cell r="G1747" t="str">
            <v>三通</v>
          </cell>
          <cell r="H1747"/>
          <cell r="I1747" t="str">
            <v>19547.08</v>
          </cell>
          <cell r="J1747" t="str">
            <v>105540.16</v>
          </cell>
          <cell r="K1747" t="str">
            <v>4.19</v>
          </cell>
          <cell r="L1747" t="str">
            <v>3.06</v>
          </cell>
          <cell r="M1747"/>
          <cell r="N1747" t="str">
            <v>1.13</v>
          </cell>
          <cell r="O1747"/>
          <cell r="P1747"/>
          <cell r="Q1747"/>
          <cell r="R1747"/>
        </row>
        <row r="1748">
          <cell r="A1748"/>
          <cell r="B1748"/>
          <cell r="C1748" t="str">
            <v>2J232</v>
          </cell>
          <cell r="D1748" t="str">
            <v>管埋</v>
          </cell>
          <cell r="E1748" t="str">
            <v>铸铁</v>
          </cell>
          <cell r="F1748" t="str">
            <v>200</v>
          </cell>
          <cell r="G1748" t="str">
            <v>三通</v>
          </cell>
          <cell r="H1748"/>
          <cell r="I1748" t="str">
            <v>19547.08</v>
          </cell>
          <cell r="J1748" t="str">
            <v>105540.16</v>
          </cell>
          <cell r="K1748" t="str">
            <v>4.19</v>
          </cell>
          <cell r="L1748" t="str">
            <v>3.06</v>
          </cell>
          <cell r="M1748"/>
          <cell r="N1748" t="str">
            <v>1.13</v>
          </cell>
          <cell r="O1748"/>
          <cell r="P1748"/>
          <cell r="Q1748"/>
          <cell r="R1748"/>
        </row>
        <row r="1749">
          <cell r="A1749"/>
          <cell r="B1749"/>
          <cell r="C1749" t="str">
            <v>2J235</v>
          </cell>
          <cell r="D1749" t="str">
            <v>管埋</v>
          </cell>
          <cell r="E1749" t="str">
            <v>铸铁</v>
          </cell>
          <cell r="F1749" t="str">
            <v>300</v>
          </cell>
          <cell r="G1749" t="str">
            <v>三通</v>
          </cell>
          <cell r="H1749"/>
          <cell r="I1749" t="str">
            <v>19547.08</v>
          </cell>
          <cell r="J1749" t="str">
            <v>105540.16</v>
          </cell>
          <cell r="K1749" t="str">
            <v>4.19</v>
          </cell>
          <cell r="L1749" t="str">
            <v>3.06</v>
          </cell>
          <cell r="M1749"/>
          <cell r="N1749" t="str">
            <v>1.13</v>
          </cell>
          <cell r="O1749"/>
          <cell r="P1749"/>
          <cell r="Q1749"/>
          <cell r="R1749"/>
        </row>
        <row r="1750">
          <cell r="A1750" t="str">
            <v>2J234</v>
          </cell>
          <cell r="B1750"/>
          <cell r="C1750" t="str">
            <v>2J1078</v>
          </cell>
          <cell r="D1750" t="str">
            <v>管埋</v>
          </cell>
          <cell r="E1750" t="str">
            <v>铸铁</v>
          </cell>
          <cell r="F1750" t="str">
            <v>100</v>
          </cell>
          <cell r="G1750" t="str">
            <v>终止点</v>
          </cell>
          <cell r="H1750" t="str">
            <v>消火栓</v>
          </cell>
          <cell r="I1750" t="str">
            <v>19542.96</v>
          </cell>
          <cell r="J1750" t="str">
            <v>105546.08</v>
          </cell>
          <cell r="K1750" t="str">
            <v>4.33</v>
          </cell>
          <cell r="L1750" t="str">
            <v>4.33</v>
          </cell>
          <cell r="M1750"/>
          <cell r="N1750" t="str">
            <v>0.00</v>
          </cell>
          <cell r="O1750"/>
          <cell r="P1750"/>
          <cell r="Q1750"/>
          <cell r="R1750"/>
        </row>
        <row r="1751">
          <cell r="A1751" t="str">
            <v>2J235</v>
          </cell>
          <cell r="B1751"/>
          <cell r="C1751" t="str">
            <v>2J233</v>
          </cell>
          <cell r="D1751" t="str">
            <v>管埋</v>
          </cell>
          <cell r="E1751" t="str">
            <v>铸铁</v>
          </cell>
          <cell r="F1751" t="str">
            <v>300</v>
          </cell>
          <cell r="G1751" t="str">
            <v>拐点</v>
          </cell>
          <cell r="H1751"/>
          <cell r="I1751" t="str">
            <v>19530.17</v>
          </cell>
          <cell r="J1751" t="str">
            <v>105535.07</v>
          </cell>
          <cell r="K1751" t="str">
            <v>4.17</v>
          </cell>
          <cell r="L1751" t="str">
            <v>3.34</v>
          </cell>
          <cell r="M1751"/>
          <cell r="N1751" t="str">
            <v>0.83</v>
          </cell>
          <cell r="O1751"/>
          <cell r="P1751"/>
          <cell r="Q1751"/>
          <cell r="R1751"/>
        </row>
        <row r="1752">
          <cell r="A1752"/>
          <cell r="B1752"/>
          <cell r="C1752" t="str">
            <v>2J236</v>
          </cell>
          <cell r="D1752" t="str">
            <v>管埋</v>
          </cell>
          <cell r="E1752" t="str">
            <v>铸铁</v>
          </cell>
          <cell r="F1752" t="str">
            <v>300</v>
          </cell>
          <cell r="G1752" t="str">
            <v>拐点</v>
          </cell>
          <cell r="H1752"/>
          <cell r="I1752" t="str">
            <v>19530.17</v>
          </cell>
          <cell r="J1752" t="str">
            <v>105535.07</v>
          </cell>
          <cell r="K1752" t="str">
            <v>4.17</v>
          </cell>
          <cell r="L1752" t="str">
            <v>3.34</v>
          </cell>
          <cell r="M1752"/>
          <cell r="N1752" t="str">
            <v>0.83</v>
          </cell>
          <cell r="O1752"/>
          <cell r="P1752"/>
          <cell r="Q1752"/>
          <cell r="R1752"/>
        </row>
        <row r="1753">
          <cell r="A1753" t="str">
            <v>2J236</v>
          </cell>
          <cell r="B1753"/>
          <cell r="C1753" t="str">
            <v>2J235</v>
          </cell>
          <cell r="D1753" t="str">
            <v>管埋</v>
          </cell>
          <cell r="E1753" t="str">
            <v>铸铁</v>
          </cell>
          <cell r="F1753" t="str">
            <v>300</v>
          </cell>
          <cell r="G1753" t="str">
            <v>三通</v>
          </cell>
          <cell r="H1753"/>
          <cell r="I1753" t="str">
            <v>19515.93</v>
          </cell>
          <cell r="J1753" t="str">
            <v>105531.05</v>
          </cell>
          <cell r="K1753" t="str">
            <v>4.17</v>
          </cell>
          <cell r="L1753" t="str">
            <v>3.29</v>
          </cell>
          <cell r="M1753"/>
          <cell r="N1753" t="str">
            <v>0.88</v>
          </cell>
          <cell r="O1753"/>
          <cell r="P1753"/>
          <cell r="Q1753"/>
          <cell r="R1753"/>
        </row>
        <row r="1754">
          <cell r="A1754"/>
          <cell r="B1754"/>
          <cell r="C1754" t="str">
            <v>2J237</v>
          </cell>
          <cell r="D1754" t="str">
            <v>管埋</v>
          </cell>
          <cell r="E1754" t="str">
            <v>铸铁</v>
          </cell>
          <cell r="F1754" t="str">
            <v>100</v>
          </cell>
          <cell r="G1754" t="str">
            <v>三通</v>
          </cell>
          <cell r="H1754"/>
          <cell r="I1754" t="str">
            <v>19515.93</v>
          </cell>
          <cell r="J1754" t="str">
            <v>105531.05</v>
          </cell>
          <cell r="K1754" t="str">
            <v>4.17</v>
          </cell>
          <cell r="L1754" t="str">
            <v>3.29</v>
          </cell>
          <cell r="M1754"/>
          <cell r="N1754" t="str">
            <v>0.88</v>
          </cell>
          <cell r="O1754"/>
          <cell r="P1754"/>
          <cell r="Q1754"/>
          <cell r="R1754"/>
        </row>
        <row r="1755">
          <cell r="A1755"/>
          <cell r="B1755"/>
          <cell r="C1755" t="str">
            <v>2J243</v>
          </cell>
          <cell r="D1755" t="str">
            <v>管埋</v>
          </cell>
          <cell r="E1755" t="str">
            <v>铸铁</v>
          </cell>
          <cell r="F1755" t="str">
            <v>300</v>
          </cell>
          <cell r="G1755" t="str">
            <v>三通</v>
          </cell>
          <cell r="H1755"/>
          <cell r="I1755" t="str">
            <v>19515.93</v>
          </cell>
          <cell r="J1755" t="str">
            <v>105531.05</v>
          </cell>
          <cell r="K1755" t="str">
            <v>4.17</v>
          </cell>
          <cell r="L1755" t="str">
            <v>3.29</v>
          </cell>
          <cell r="M1755"/>
          <cell r="N1755" t="str">
            <v>0.88</v>
          </cell>
          <cell r="O1755"/>
          <cell r="P1755"/>
          <cell r="Q1755"/>
          <cell r="R1755"/>
        </row>
        <row r="1756">
          <cell r="A1756" t="str">
            <v>2J237</v>
          </cell>
          <cell r="B1756"/>
          <cell r="C1756" t="str">
            <v>2J236</v>
          </cell>
          <cell r="D1756" t="str">
            <v>管埋</v>
          </cell>
          <cell r="E1756" t="str">
            <v>铸铁</v>
          </cell>
          <cell r="F1756" t="str">
            <v>100</v>
          </cell>
          <cell r="G1756" t="str">
            <v>三通</v>
          </cell>
          <cell r="H1756"/>
          <cell r="I1756" t="str">
            <v>19514.42</v>
          </cell>
          <cell r="J1756" t="str">
            <v>105536.58</v>
          </cell>
          <cell r="K1756" t="str">
            <v>4.41</v>
          </cell>
          <cell r="L1756" t="str">
            <v>3.89</v>
          </cell>
          <cell r="M1756"/>
          <cell r="N1756" t="str">
            <v>0.52</v>
          </cell>
          <cell r="O1756"/>
          <cell r="P1756"/>
          <cell r="Q1756"/>
          <cell r="R1756"/>
        </row>
        <row r="1757">
          <cell r="A1757"/>
          <cell r="B1757"/>
          <cell r="C1757" t="str">
            <v>2J238</v>
          </cell>
          <cell r="D1757" t="str">
            <v>管埋</v>
          </cell>
          <cell r="E1757" t="str">
            <v>铸铁</v>
          </cell>
          <cell r="F1757" t="str">
            <v>100</v>
          </cell>
          <cell r="G1757" t="str">
            <v>三通</v>
          </cell>
          <cell r="H1757"/>
          <cell r="I1757" t="str">
            <v>19514.42</v>
          </cell>
          <cell r="J1757" t="str">
            <v>105536.58</v>
          </cell>
          <cell r="K1757" t="str">
            <v>4.41</v>
          </cell>
          <cell r="L1757" t="str">
            <v>3.89</v>
          </cell>
          <cell r="M1757"/>
          <cell r="N1757" t="str">
            <v>0.52</v>
          </cell>
          <cell r="O1757"/>
          <cell r="P1757"/>
          <cell r="Q1757"/>
          <cell r="R1757"/>
        </row>
        <row r="1758">
          <cell r="A1758"/>
          <cell r="B1758"/>
          <cell r="C1758" t="str">
            <v>2J239</v>
          </cell>
          <cell r="D1758" t="str">
            <v>管埋</v>
          </cell>
          <cell r="E1758" t="str">
            <v>铸铁</v>
          </cell>
          <cell r="F1758" t="str">
            <v>100</v>
          </cell>
          <cell r="G1758" t="str">
            <v>三通</v>
          </cell>
          <cell r="H1758"/>
          <cell r="I1758" t="str">
            <v>19514.42</v>
          </cell>
          <cell r="J1758" t="str">
            <v>105536.58</v>
          </cell>
          <cell r="K1758" t="str">
            <v>4.41</v>
          </cell>
          <cell r="L1758" t="str">
            <v>3.89</v>
          </cell>
          <cell r="M1758"/>
          <cell r="N1758" t="str">
            <v>0.52</v>
          </cell>
          <cell r="O1758"/>
          <cell r="P1758"/>
          <cell r="Q1758"/>
          <cell r="R1758"/>
        </row>
        <row r="1759">
          <cell r="A1759" t="str">
            <v>2J238</v>
          </cell>
          <cell r="B1759"/>
          <cell r="C1759" t="str">
            <v>2J237</v>
          </cell>
          <cell r="D1759" t="str">
            <v>管埋</v>
          </cell>
          <cell r="E1759" t="str">
            <v>铸铁</v>
          </cell>
          <cell r="F1759" t="str">
            <v>100</v>
          </cell>
          <cell r="G1759" t="str">
            <v>裸露点</v>
          </cell>
          <cell r="H1759"/>
          <cell r="I1759" t="str">
            <v>19516.09</v>
          </cell>
          <cell r="J1759" t="str">
            <v>105536.94</v>
          </cell>
          <cell r="K1759" t="str">
            <v>4.39</v>
          </cell>
          <cell r="L1759" t="str">
            <v>4.39</v>
          </cell>
          <cell r="M1759"/>
          <cell r="N1759" t="str">
            <v>0.00</v>
          </cell>
          <cell r="O1759"/>
          <cell r="P1759"/>
          <cell r="Q1759"/>
          <cell r="R1759"/>
        </row>
        <row r="1760">
          <cell r="A1760"/>
          <cell r="B1760"/>
          <cell r="C1760" t="str">
            <v>2J240</v>
          </cell>
          <cell r="D1760" t="str">
            <v>管埋</v>
          </cell>
          <cell r="E1760" t="str">
            <v>铸铁</v>
          </cell>
          <cell r="F1760" t="str">
            <v>100</v>
          </cell>
          <cell r="G1760" t="str">
            <v>裸露点</v>
          </cell>
          <cell r="H1760"/>
          <cell r="I1760" t="str">
            <v>19516.09</v>
          </cell>
          <cell r="J1760" t="str">
            <v>105536.94</v>
          </cell>
          <cell r="K1760" t="str">
            <v>4.39</v>
          </cell>
          <cell r="L1760" t="str">
            <v>4.39</v>
          </cell>
          <cell r="M1760"/>
          <cell r="N1760" t="str">
            <v>0.00</v>
          </cell>
          <cell r="O1760"/>
          <cell r="P1760"/>
          <cell r="Q1760"/>
          <cell r="R1760"/>
        </row>
        <row r="1761">
          <cell r="A1761" t="str">
            <v>2J239</v>
          </cell>
          <cell r="B1761"/>
          <cell r="C1761" t="str">
            <v>2J237</v>
          </cell>
          <cell r="D1761" t="str">
            <v>管埋</v>
          </cell>
          <cell r="E1761" t="str">
            <v>铸铁</v>
          </cell>
          <cell r="F1761" t="str">
            <v>100</v>
          </cell>
          <cell r="G1761" t="str">
            <v>拐点</v>
          </cell>
          <cell r="H1761"/>
          <cell r="I1761" t="str">
            <v>19514.35</v>
          </cell>
          <cell r="J1761" t="str">
            <v>105536.95</v>
          </cell>
          <cell r="K1761" t="str">
            <v>4.41</v>
          </cell>
          <cell r="L1761" t="str">
            <v>4.41</v>
          </cell>
          <cell r="M1761"/>
          <cell r="N1761" t="str">
            <v>0.00</v>
          </cell>
          <cell r="O1761"/>
          <cell r="P1761"/>
          <cell r="Q1761"/>
          <cell r="R1761"/>
        </row>
        <row r="1762">
          <cell r="A1762"/>
          <cell r="B1762"/>
          <cell r="C1762" t="str">
            <v>2J242</v>
          </cell>
          <cell r="D1762" t="str">
            <v>管埋</v>
          </cell>
          <cell r="E1762" t="str">
            <v>铸铁</v>
          </cell>
          <cell r="F1762" t="str">
            <v>100</v>
          </cell>
          <cell r="G1762" t="str">
            <v>拐点</v>
          </cell>
          <cell r="H1762"/>
          <cell r="I1762" t="str">
            <v>19514.35</v>
          </cell>
          <cell r="J1762" t="str">
            <v>105536.95</v>
          </cell>
          <cell r="K1762" t="str">
            <v>4.41</v>
          </cell>
          <cell r="L1762" t="str">
            <v>4.41</v>
          </cell>
          <cell r="M1762"/>
          <cell r="N1762" t="str">
            <v>0.00</v>
          </cell>
          <cell r="O1762"/>
          <cell r="P1762"/>
          <cell r="Q1762"/>
          <cell r="R1762"/>
        </row>
        <row r="1763">
          <cell r="A1763" t="str">
            <v>2J240</v>
          </cell>
          <cell r="B1763"/>
          <cell r="C1763" t="str">
            <v>2J238</v>
          </cell>
          <cell r="D1763" t="str">
            <v>管埋</v>
          </cell>
          <cell r="E1763" t="str">
            <v>铸铁</v>
          </cell>
          <cell r="F1763" t="str">
            <v>100</v>
          </cell>
          <cell r="G1763" t="str">
            <v>裸露点</v>
          </cell>
          <cell r="H1763"/>
          <cell r="I1763" t="str">
            <v>19515.92</v>
          </cell>
          <cell r="J1763" t="str">
            <v>105537.30</v>
          </cell>
          <cell r="K1763" t="str">
            <v>4.42</v>
          </cell>
          <cell r="L1763" t="str">
            <v>4.42</v>
          </cell>
          <cell r="M1763"/>
          <cell r="N1763" t="str">
            <v>0.00</v>
          </cell>
          <cell r="O1763"/>
          <cell r="P1763"/>
          <cell r="Q1763"/>
          <cell r="R1763"/>
        </row>
        <row r="1764">
          <cell r="A1764"/>
          <cell r="B1764"/>
          <cell r="C1764" t="str">
            <v>2J241</v>
          </cell>
          <cell r="D1764" t="str">
            <v>管埋</v>
          </cell>
          <cell r="E1764" t="str">
            <v>铸铁</v>
          </cell>
          <cell r="F1764" t="str">
            <v>100</v>
          </cell>
          <cell r="G1764" t="str">
            <v>裸露点</v>
          </cell>
          <cell r="H1764"/>
          <cell r="I1764" t="str">
            <v>19515.92</v>
          </cell>
          <cell r="J1764" t="str">
            <v>105537.30</v>
          </cell>
          <cell r="K1764" t="str">
            <v>4.42</v>
          </cell>
          <cell r="L1764" t="str">
            <v>4.42</v>
          </cell>
          <cell r="M1764"/>
          <cell r="N1764" t="str">
            <v>0.00</v>
          </cell>
          <cell r="O1764"/>
          <cell r="P1764"/>
          <cell r="Q1764"/>
          <cell r="R1764"/>
        </row>
        <row r="1765">
          <cell r="A1765" t="str">
            <v>2J241</v>
          </cell>
          <cell r="B1765"/>
          <cell r="C1765" t="str">
            <v>2J240</v>
          </cell>
          <cell r="D1765" t="str">
            <v>管埋</v>
          </cell>
          <cell r="E1765" t="str">
            <v>铸铁</v>
          </cell>
          <cell r="F1765" t="str">
            <v>100</v>
          </cell>
          <cell r="G1765" t="str">
            <v>拐点</v>
          </cell>
          <cell r="H1765"/>
          <cell r="I1765" t="str">
            <v>19515.80</v>
          </cell>
          <cell r="J1765" t="str">
            <v>105537.60</v>
          </cell>
          <cell r="K1765" t="str">
            <v>4.39</v>
          </cell>
          <cell r="L1765" t="str">
            <v>4.16</v>
          </cell>
          <cell r="M1765"/>
          <cell r="N1765" t="str">
            <v>0.23</v>
          </cell>
          <cell r="O1765"/>
          <cell r="P1765"/>
          <cell r="Q1765"/>
          <cell r="R1765" t="str">
            <v>接用户</v>
          </cell>
        </row>
        <row r="1766">
          <cell r="A1766" t="str">
            <v>2J242</v>
          </cell>
          <cell r="B1766"/>
          <cell r="C1766" t="str">
            <v>2J239</v>
          </cell>
          <cell r="D1766" t="str">
            <v>管埋</v>
          </cell>
          <cell r="E1766" t="str">
            <v>铸铁</v>
          </cell>
          <cell r="F1766" t="str">
            <v>100</v>
          </cell>
          <cell r="G1766" t="str">
            <v>终止点</v>
          </cell>
          <cell r="H1766" t="str">
            <v>消火栓</v>
          </cell>
          <cell r="I1766" t="str">
            <v>19510.47</v>
          </cell>
          <cell r="J1766" t="str">
            <v>105535.91</v>
          </cell>
          <cell r="K1766" t="str">
            <v>4.74</v>
          </cell>
          <cell r="L1766" t="str">
            <v>4.74</v>
          </cell>
          <cell r="M1766"/>
          <cell r="N1766" t="str">
            <v>0.00</v>
          </cell>
          <cell r="O1766"/>
          <cell r="P1766"/>
          <cell r="Q1766"/>
          <cell r="R1766"/>
        </row>
        <row r="1767">
          <cell r="A1767" t="str">
            <v>2J243</v>
          </cell>
          <cell r="B1767"/>
          <cell r="C1767" t="str">
            <v>1J694</v>
          </cell>
          <cell r="D1767" t="str">
            <v>管埋</v>
          </cell>
          <cell r="E1767" t="str">
            <v>铸铁</v>
          </cell>
          <cell r="F1767" t="str">
            <v>300</v>
          </cell>
          <cell r="G1767" t="str">
            <v>拐点</v>
          </cell>
          <cell r="H1767"/>
          <cell r="I1767" t="str">
            <v>19510.62</v>
          </cell>
          <cell r="J1767" t="str">
            <v>105529.54</v>
          </cell>
          <cell r="K1767" t="str">
            <v>4.17</v>
          </cell>
          <cell r="L1767" t="str">
            <v>3.14</v>
          </cell>
          <cell r="M1767"/>
          <cell r="N1767" t="str">
            <v>1.03</v>
          </cell>
          <cell r="O1767"/>
          <cell r="P1767"/>
          <cell r="Q1767"/>
          <cell r="R1767" t="str">
            <v>出测区</v>
          </cell>
        </row>
        <row r="1768">
          <cell r="A1768"/>
          <cell r="B1768"/>
          <cell r="C1768" t="str">
            <v>2J236</v>
          </cell>
          <cell r="D1768" t="str">
            <v>管埋</v>
          </cell>
          <cell r="E1768" t="str">
            <v>铸铁</v>
          </cell>
          <cell r="F1768" t="str">
            <v>300</v>
          </cell>
          <cell r="G1768" t="str">
            <v>拐点</v>
          </cell>
          <cell r="H1768"/>
          <cell r="I1768" t="str">
            <v>19510.62</v>
          </cell>
          <cell r="J1768" t="str">
            <v>105529.54</v>
          </cell>
          <cell r="K1768" t="str">
            <v>4.17</v>
          </cell>
          <cell r="L1768" t="str">
            <v>3.14</v>
          </cell>
          <cell r="M1768"/>
          <cell r="N1768" t="str">
            <v>1.03</v>
          </cell>
          <cell r="O1768"/>
          <cell r="P1768"/>
          <cell r="Q1768"/>
          <cell r="R1768" t="str">
            <v>出测区</v>
          </cell>
        </row>
        <row r="1769">
          <cell r="A1769" t="str">
            <v>2J244</v>
          </cell>
          <cell r="B1769"/>
          <cell r="C1769" t="str">
            <v>2J232</v>
          </cell>
          <cell r="D1769" t="str">
            <v>管埋</v>
          </cell>
          <cell r="E1769" t="str">
            <v>铸铁</v>
          </cell>
          <cell r="F1769" t="str">
            <v>100</v>
          </cell>
          <cell r="G1769" t="str">
            <v>拐点</v>
          </cell>
          <cell r="H1769"/>
          <cell r="I1769" t="str">
            <v>19537.83</v>
          </cell>
          <cell r="J1769" t="str">
            <v>105553.45</v>
          </cell>
          <cell r="K1769" t="str">
            <v>4.32</v>
          </cell>
          <cell r="L1769" t="str">
            <v>2.92</v>
          </cell>
          <cell r="M1769"/>
          <cell r="N1769" t="str">
            <v>1.40</v>
          </cell>
          <cell r="O1769"/>
          <cell r="P1769"/>
          <cell r="Q1769"/>
          <cell r="R1769"/>
        </row>
        <row r="1770">
          <cell r="A1770"/>
          <cell r="B1770"/>
          <cell r="C1770" t="str">
            <v>2J245</v>
          </cell>
          <cell r="D1770" t="str">
            <v>管埋</v>
          </cell>
          <cell r="E1770" t="str">
            <v>铸铁</v>
          </cell>
          <cell r="F1770" t="str">
            <v>100</v>
          </cell>
          <cell r="G1770" t="str">
            <v>拐点</v>
          </cell>
          <cell r="H1770"/>
          <cell r="I1770" t="str">
            <v>19537.83</v>
          </cell>
          <cell r="J1770" t="str">
            <v>105553.45</v>
          </cell>
          <cell r="K1770" t="str">
            <v>4.32</v>
          </cell>
          <cell r="L1770" t="str">
            <v>2.92</v>
          </cell>
          <cell r="M1770"/>
          <cell r="N1770" t="str">
            <v>1.40</v>
          </cell>
          <cell r="O1770"/>
          <cell r="P1770"/>
          <cell r="Q1770"/>
          <cell r="R1770"/>
        </row>
        <row r="1771">
          <cell r="A1771" t="str">
            <v>2J245</v>
          </cell>
          <cell r="B1771"/>
          <cell r="C1771" t="str">
            <v>2J244</v>
          </cell>
          <cell r="D1771" t="str">
            <v>管埋</v>
          </cell>
          <cell r="E1771" t="str">
            <v>铸铁</v>
          </cell>
          <cell r="F1771" t="str">
            <v>100</v>
          </cell>
          <cell r="G1771" t="str">
            <v>拐点</v>
          </cell>
          <cell r="H1771"/>
          <cell r="I1771" t="str">
            <v>19518.81</v>
          </cell>
          <cell r="J1771" t="str">
            <v>105568.67</v>
          </cell>
          <cell r="K1771" t="str">
            <v>4.32</v>
          </cell>
          <cell r="L1771" t="str">
            <v>2.84</v>
          </cell>
          <cell r="M1771"/>
          <cell r="N1771" t="str">
            <v>1.48</v>
          </cell>
          <cell r="O1771"/>
          <cell r="P1771"/>
          <cell r="Q1771"/>
          <cell r="R1771"/>
        </row>
        <row r="1772">
          <cell r="A1772"/>
          <cell r="B1772"/>
          <cell r="C1772" t="str">
            <v>2J246</v>
          </cell>
          <cell r="D1772" t="str">
            <v>管埋</v>
          </cell>
          <cell r="E1772" t="str">
            <v>铸铁</v>
          </cell>
          <cell r="F1772" t="str">
            <v>100</v>
          </cell>
          <cell r="G1772" t="str">
            <v>拐点</v>
          </cell>
          <cell r="H1772"/>
          <cell r="I1772" t="str">
            <v>19518.81</v>
          </cell>
          <cell r="J1772" t="str">
            <v>105568.67</v>
          </cell>
          <cell r="K1772" t="str">
            <v>4.32</v>
          </cell>
          <cell r="L1772" t="str">
            <v>2.84</v>
          </cell>
          <cell r="M1772"/>
          <cell r="N1772" t="str">
            <v>1.48</v>
          </cell>
          <cell r="O1772"/>
          <cell r="P1772"/>
          <cell r="Q1772"/>
          <cell r="R1772"/>
        </row>
        <row r="1773">
          <cell r="A1773" t="str">
            <v>2J246</v>
          </cell>
          <cell r="B1773"/>
          <cell r="C1773" t="str">
            <v>2J245</v>
          </cell>
          <cell r="D1773" t="str">
            <v>管埋</v>
          </cell>
          <cell r="E1773" t="str">
            <v>铸铁</v>
          </cell>
          <cell r="F1773" t="str">
            <v>100</v>
          </cell>
          <cell r="G1773" t="str">
            <v>拐点</v>
          </cell>
          <cell r="H1773"/>
          <cell r="I1773" t="str">
            <v>19505.70</v>
          </cell>
          <cell r="J1773" t="str">
            <v>105578.82</v>
          </cell>
          <cell r="K1773" t="str">
            <v>4.34</v>
          </cell>
          <cell r="L1773" t="str">
            <v>3.47</v>
          </cell>
          <cell r="M1773"/>
          <cell r="N1773" t="str">
            <v>0.87</v>
          </cell>
          <cell r="O1773"/>
          <cell r="P1773"/>
          <cell r="Q1773"/>
          <cell r="R1773"/>
        </row>
        <row r="1774">
          <cell r="A1774"/>
          <cell r="B1774"/>
          <cell r="C1774" t="str">
            <v>2J247</v>
          </cell>
          <cell r="D1774" t="str">
            <v>管埋</v>
          </cell>
          <cell r="E1774" t="str">
            <v>铸铁</v>
          </cell>
          <cell r="F1774" t="str">
            <v>100</v>
          </cell>
          <cell r="G1774" t="str">
            <v>拐点</v>
          </cell>
          <cell r="H1774"/>
          <cell r="I1774" t="str">
            <v>19505.70</v>
          </cell>
          <cell r="J1774" t="str">
            <v>105578.82</v>
          </cell>
          <cell r="K1774" t="str">
            <v>4.34</v>
          </cell>
          <cell r="L1774" t="str">
            <v>3.47</v>
          </cell>
          <cell r="M1774"/>
          <cell r="N1774" t="str">
            <v>0.87</v>
          </cell>
          <cell r="O1774"/>
          <cell r="P1774"/>
          <cell r="Q1774"/>
          <cell r="R1774"/>
        </row>
        <row r="1775">
          <cell r="A1775" t="str">
            <v>2J247</v>
          </cell>
          <cell r="B1775"/>
          <cell r="C1775" t="str">
            <v>2J246</v>
          </cell>
          <cell r="D1775" t="str">
            <v>管埋</v>
          </cell>
          <cell r="E1775" t="str">
            <v>铸铁</v>
          </cell>
          <cell r="F1775" t="str">
            <v>100</v>
          </cell>
          <cell r="G1775" t="str">
            <v>三通</v>
          </cell>
          <cell r="H1775"/>
          <cell r="I1775" t="str">
            <v>19497.35</v>
          </cell>
          <cell r="J1775" t="str">
            <v>105585.59</v>
          </cell>
          <cell r="K1775" t="str">
            <v>4.32</v>
          </cell>
          <cell r="L1775" t="str">
            <v>3.46</v>
          </cell>
          <cell r="M1775"/>
          <cell r="N1775" t="str">
            <v>0.86</v>
          </cell>
          <cell r="O1775"/>
          <cell r="P1775"/>
          <cell r="Q1775"/>
          <cell r="R1775"/>
        </row>
        <row r="1776">
          <cell r="A1776"/>
          <cell r="B1776"/>
          <cell r="C1776" t="str">
            <v>2J248</v>
          </cell>
          <cell r="D1776" t="str">
            <v>管埋</v>
          </cell>
          <cell r="E1776" t="str">
            <v>铸铁</v>
          </cell>
          <cell r="F1776" t="str">
            <v>100</v>
          </cell>
          <cell r="G1776" t="str">
            <v>三通</v>
          </cell>
          <cell r="H1776"/>
          <cell r="I1776" t="str">
            <v>19497.35</v>
          </cell>
          <cell r="J1776" t="str">
            <v>105585.59</v>
          </cell>
          <cell r="K1776" t="str">
            <v>4.32</v>
          </cell>
          <cell r="L1776" t="str">
            <v>3.46</v>
          </cell>
          <cell r="M1776"/>
          <cell r="N1776" t="str">
            <v>0.86</v>
          </cell>
          <cell r="O1776"/>
          <cell r="P1776"/>
          <cell r="Q1776"/>
          <cell r="R1776"/>
        </row>
        <row r="1777">
          <cell r="A1777"/>
          <cell r="B1777"/>
          <cell r="C1777" t="str">
            <v>2J252</v>
          </cell>
          <cell r="D1777" t="str">
            <v>管埋</v>
          </cell>
          <cell r="E1777" t="str">
            <v>铸铁</v>
          </cell>
          <cell r="F1777" t="str">
            <v>100</v>
          </cell>
          <cell r="G1777" t="str">
            <v>三通</v>
          </cell>
          <cell r="H1777"/>
          <cell r="I1777" t="str">
            <v>19497.35</v>
          </cell>
          <cell r="J1777" t="str">
            <v>105585.59</v>
          </cell>
          <cell r="K1777" t="str">
            <v>4.32</v>
          </cell>
          <cell r="L1777" t="str">
            <v>3.46</v>
          </cell>
          <cell r="M1777"/>
          <cell r="N1777" t="str">
            <v>0.86</v>
          </cell>
          <cell r="O1777"/>
          <cell r="P1777"/>
          <cell r="Q1777"/>
          <cell r="R1777"/>
        </row>
        <row r="1778">
          <cell r="A1778" t="str">
            <v>2J248</v>
          </cell>
          <cell r="B1778"/>
          <cell r="C1778" t="str">
            <v>2J247</v>
          </cell>
          <cell r="D1778" t="str">
            <v>管埋</v>
          </cell>
          <cell r="E1778" t="str">
            <v>铸铁</v>
          </cell>
          <cell r="F1778" t="str">
            <v>100</v>
          </cell>
          <cell r="G1778" t="str">
            <v>拐点</v>
          </cell>
          <cell r="H1778"/>
          <cell r="I1778" t="str">
            <v>19496.59</v>
          </cell>
          <cell r="J1778" t="str">
            <v>105584.80</v>
          </cell>
          <cell r="K1778" t="str">
            <v>4.35</v>
          </cell>
          <cell r="L1778" t="str">
            <v>3.54</v>
          </cell>
          <cell r="M1778"/>
          <cell r="N1778" t="str">
            <v>0.81</v>
          </cell>
          <cell r="O1778"/>
          <cell r="P1778"/>
          <cell r="Q1778"/>
          <cell r="R1778"/>
        </row>
        <row r="1779">
          <cell r="A1779"/>
          <cell r="B1779"/>
          <cell r="C1779" t="str">
            <v>2J249</v>
          </cell>
          <cell r="D1779" t="str">
            <v>管埋</v>
          </cell>
          <cell r="E1779" t="str">
            <v>铸铁</v>
          </cell>
          <cell r="F1779" t="str">
            <v>100</v>
          </cell>
          <cell r="G1779" t="str">
            <v>拐点</v>
          </cell>
          <cell r="H1779"/>
          <cell r="I1779" t="str">
            <v>19496.59</v>
          </cell>
          <cell r="J1779" t="str">
            <v>105584.80</v>
          </cell>
          <cell r="K1779" t="str">
            <v>4.35</v>
          </cell>
          <cell r="L1779" t="str">
            <v>3.54</v>
          </cell>
          <cell r="M1779"/>
          <cell r="N1779" t="str">
            <v>0.81</v>
          </cell>
          <cell r="O1779"/>
          <cell r="P1779"/>
          <cell r="Q1779"/>
          <cell r="R1779"/>
        </row>
        <row r="1780">
          <cell r="A1780" t="str">
            <v>2J249</v>
          </cell>
          <cell r="B1780"/>
          <cell r="C1780" t="str">
            <v>2J248</v>
          </cell>
          <cell r="D1780" t="str">
            <v>管埋</v>
          </cell>
          <cell r="E1780" t="str">
            <v>铸铁</v>
          </cell>
          <cell r="F1780" t="str">
            <v>100</v>
          </cell>
          <cell r="G1780" t="str">
            <v>拐点</v>
          </cell>
          <cell r="H1780" t="str">
            <v>检修井</v>
          </cell>
          <cell r="I1780" t="str">
            <v>19496.27</v>
          </cell>
          <cell r="J1780" t="str">
            <v>105585.03</v>
          </cell>
          <cell r="K1780" t="str">
            <v>4.35</v>
          </cell>
          <cell r="L1780" t="str">
            <v>3.85</v>
          </cell>
          <cell r="M1780"/>
          <cell r="N1780" t="str">
            <v>0.50</v>
          </cell>
          <cell r="O1780"/>
          <cell r="P1780"/>
          <cell r="Q1780"/>
          <cell r="R1780"/>
        </row>
        <row r="1781">
          <cell r="A1781"/>
          <cell r="B1781"/>
          <cell r="C1781" t="str">
            <v>2J250</v>
          </cell>
          <cell r="D1781" t="str">
            <v>管埋</v>
          </cell>
          <cell r="E1781" t="str">
            <v>铸铁</v>
          </cell>
          <cell r="F1781" t="str">
            <v>100</v>
          </cell>
          <cell r="G1781" t="str">
            <v>拐点</v>
          </cell>
          <cell r="H1781" t="str">
            <v>检修井</v>
          </cell>
          <cell r="I1781" t="str">
            <v>19496.27</v>
          </cell>
          <cell r="J1781" t="str">
            <v>105585.03</v>
          </cell>
          <cell r="K1781" t="str">
            <v>4.35</v>
          </cell>
          <cell r="L1781" t="str">
            <v>3.85</v>
          </cell>
          <cell r="M1781"/>
          <cell r="N1781" t="str">
            <v>0.50</v>
          </cell>
          <cell r="O1781"/>
          <cell r="P1781"/>
          <cell r="Q1781"/>
          <cell r="R1781"/>
        </row>
        <row r="1782">
          <cell r="A1782" t="str">
            <v>2J250</v>
          </cell>
          <cell r="B1782"/>
          <cell r="C1782" t="str">
            <v>2J249</v>
          </cell>
          <cell r="D1782" t="str">
            <v>管埋</v>
          </cell>
          <cell r="E1782" t="str">
            <v>铸铁</v>
          </cell>
          <cell r="F1782" t="str">
            <v>100</v>
          </cell>
          <cell r="G1782" t="str">
            <v>拐点</v>
          </cell>
          <cell r="H1782"/>
          <cell r="I1782" t="str">
            <v>19495.77</v>
          </cell>
          <cell r="J1782" t="str">
            <v>105585.44</v>
          </cell>
          <cell r="K1782" t="str">
            <v>4.35</v>
          </cell>
          <cell r="L1782" t="str">
            <v>3.85</v>
          </cell>
          <cell r="M1782"/>
          <cell r="N1782" t="str">
            <v>0.50</v>
          </cell>
          <cell r="O1782"/>
          <cell r="P1782"/>
          <cell r="Q1782"/>
          <cell r="R1782"/>
        </row>
        <row r="1783">
          <cell r="A1783"/>
          <cell r="B1783"/>
          <cell r="C1783" t="str">
            <v>2J251</v>
          </cell>
          <cell r="D1783" t="str">
            <v>管埋</v>
          </cell>
          <cell r="E1783" t="str">
            <v>铸铁</v>
          </cell>
          <cell r="F1783" t="str">
            <v>100</v>
          </cell>
          <cell r="G1783" t="str">
            <v>拐点</v>
          </cell>
          <cell r="H1783"/>
          <cell r="I1783" t="str">
            <v>19495.77</v>
          </cell>
          <cell r="J1783" t="str">
            <v>105585.44</v>
          </cell>
          <cell r="K1783" t="str">
            <v>4.35</v>
          </cell>
          <cell r="L1783" t="str">
            <v>3.85</v>
          </cell>
          <cell r="M1783"/>
          <cell r="N1783" t="str">
            <v>0.50</v>
          </cell>
          <cell r="O1783"/>
          <cell r="P1783"/>
          <cell r="Q1783"/>
          <cell r="R1783"/>
        </row>
        <row r="1784">
          <cell r="A1784" t="str">
            <v>2J251</v>
          </cell>
          <cell r="B1784"/>
          <cell r="C1784" t="str">
            <v>2J250</v>
          </cell>
          <cell r="D1784" t="str">
            <v>管埋</v>
          </cell>
          <cell r="E1784" t="str">
            <v>铸铁</v>
          </cell>
          <cell r="F1784" t="str">
            <v>100</v>
          </cell>
          <cell r="G1784" t="str">
            <v>拐点</v>
          </cell>
          <cell r="H1784"/>
          <cell r="I1784" t="str">
            <v>19494.69</v>
          </cell>
          <cell r="J1784" t="str">
            <v>105584.08</v>
          </cell>
          <cell r="K1784" t="str">
            <v>4.78</v>
          </cell>
          <cell r="L1784" t="str">
            <v>4.26</v>
          </cell>
          <cell r="M1784"/>
          <cell r="N1784" t="str">
            <v>0.52</v>
          </cell>
          <cell r="O1784"/>
          <cell r="P1784"/>
          <cell r="Q1784"/>
          <cell r="R1784" t="str">
            <v>接用户</v>
          </cell>
        </row>
        <row r="1785">
          <cell r="A1785" t="str">
            <v>2J252</v>
          </cell>
          <cell r="B1785"/>
          <cell r="C1785" t="str">
            <v>2J247</v>
          </cell>
          <cell r="D1785" t="str">
            <v>管埋</v>
          </cell>
          <cell r="E1785" t="str">
            <v>铸铁</v>
          </cell>
          <cell r="F1785" t="str">
            <v>100</v>
          </cell>
          <cell r="G1785" t="str">
            <v>拐点</v>
          </cell>
          <cell r="H1785"/>
          <cell r="I1785" t="str">
            <v>19486.72</v>
          </cell>
          <cell r="J1785" t="str">
            <v>105594.45</v>
          </cell>
          <cell r="K1785" t="str">
            <v>4.32</v>
          </cell>
          <cell r="L1785" t="str">
            <v>3.52</v>
          </cell>
          <cell r="M1785"/>
          <cell r="N1785" t="str">
            <v>0.80</v>
          </cell>
          <cell r="O1785"/>
          <cell r="P1785"/>
          <cell r="Q1785"/>
          <cell r="R1785"/>
        </row>
        <row r="1786">
          <cell r="A1786"/>
          <cell r="B1786"/>
          <cell r="C1786" t="str">
            <v>2J253</v>
          </cell>
          <cell r="D1786" t="str">
            <v>管埋</v>
          </cell>
          <cell r="E1786" t="str">
            <v>铸铁</v>
          </cell>
          <cell r="F1786" t="str">
            <v>100</v>
          </cell>
          <cell r="G1786" t="str">
            <v>拐点</v>
          </cell>
          <cell r="H1786"/>
          <cell r="I1786" t="str">
            <v>19486.72</v>
          </cell>
          <cell r="J1786" t="str">
            <v>105594.45</v>
          </cell>
          <cell r="K1786" t="str">
            <v>4.32</v>
          </cell>
          <cell r="L1786" t="str">
            <v>3.52</v>
          </cell>
          <cell r="M1786"/>
          <cell r="N1786" t="str">
            <v>0.80</v>
          </cell>
          <cell r="O1786"/>
          <cell r="P1786"/>
          <cell r="Q1786"/>
          <cell r="R1786"/>
        </row>
        <row r="1787">
          <cell r="A1787" t="str">
            <v>2J253</v>
          </cell>
          <cell r="B1787"/>
          <cell r="C1787" t="str">
            <v>2J252</v>
          </cell>
          <cell r="D1787" t="str">
            <v>管埋</v>
          </cell>
          <cell r="E1787" t="str">
            <v>铸铁</v>
          </cell>
          <cell r="F1787" t="str">
            <v>100</v>
          </cell>
          <cell r="G1787" t="str">
            <v>终止点</v>
          </cell>
          <cell r="H1787" t="str">
            <v>消火栓</v>
          </cell>
          <cell r="I1787" t="str">
            <v>19485.62</v>
          </cell>
          <cell r="J1787" t="str">
            <v>105592.92</v>
          </cell>
          <cell r="K1787" t="str">
            <v>4.34</v>
          </cell>
          <cell r="L1787" t="str">
            <v>4.34</v>
          </cell>
          <cell r="M1787"/>
          <cell r="N1787" t="str">
            <v>0.00</v>
          </cell>
          <cell r="O1787"/>
          <cell r="P1787"/>
          <cell r="Q1787"/>
          <cell r="R1787"/>
        </row>
        <row r="1788">
          <cell r="A1788" t="str">
            <v>2J304</v>
          </cell>
          <cell r="B1788"/>
          <cell r="C1788" t="str">
            <v>2J305</v>
          </cell>
          <cell r="D1788" t="str">
            <v>管埋</v>
          </cell>
          <cell r="E1788" t="str">
            <v>铸铁</v>
          </cell>
          <cell r="F1788" t="str">
            <v>150</v>
          </cell>
          <cell r="G1788" t="str">
            <v>拐点</v>
          </cell>
          <cell r="H1788" t="str">
            <v>检修井</v>
          </cell>
          <cell r="I1788" t="str">
            <v>19483.60</v>
          </cell>
          <cell r="J1788" t="str">
            <v>105644.44</v>
          </cell>
          <cell r="K1788" t="str">
            <v>3.81</v>
          </cell>
          <cell r="L1788" t="str">
            <v>3.11</v>
          </cell>
          <cell r="M1788"/>
          <cell r="N1788" t="str">
            <v>0.70</v>
          </cell>
          <cell r="O1788"/>
          <cell r="P1788"/>
          <cell r="Q1788"/>
          <cell r="R1788"/>
        </row>
        <row r="1789">
          <cell r="A1789"/>
          <cell r="B1789"/>
          <cell r="C1789" t="str">
            <v>2J307</v>
          </cell>
          <cell r="D1789" t="str">
            <v>管埋</v>
          </cell>
          <cell r="E1789" t="str">
            <v>铸铁</v>
          </cell>
          <cell r="F1789" t="str">
            <v>150</v>
          </cell>
          <cell r="G1789" t="str">
            <v>拐点</v>
          </cell>
          <cell r="H1789" t="str">
            <v>检修井</v>
          </cell>
          <cell r="I1789" t="str">
            <v>19483.60</v>
          </cell>
          <cell r="J1789" t="str">
            <v>105644.44</v>
          </cell>
          <cell r="K1789" t="str">
            <v>3.81</v>
          </cell>
          <cell r="L1789" t="str">
            <v>3.41</v>
          </cell>
          <cell r="M1789"/>
          <cell r="N1789" t="str">
            <v>0.40</v>
          </cell>
          <cell r="O1789"/>
          <cell r="P1789"/>
          <cell r="Q1789"/>
          <cell r="R1789"/>
        </row>
        <row r="1790">
          <cell r="A1790" t="str">
            <v>2J305</v>
          </cell>
          <cell r="B1790"/>
          <cell r="C1790" t="str">
            <v>2J304</v>
          </cell>
          <cell r="D1790" t="str">
            <v>管埋</v>
          </cell>
          <cell r="E1790" t="str">
            <v>铸铁</v>
          </cell>
          <cell r="F1790" t="str">
            <v>150</v>
          </cell>
          <cell r="G1790" t="str">
            <v>三通</v>
          </cell>
          <cell r="H1790"/>
          <cell r="I1790" t="str">
            <v>19481.43</v>
          </cell>
          <cell r="J1790" t="str">
            <v>105645.14</v>
          </cell>
          <cell r="K1790" t="str">
            <v>3.84</v>
          </cell>
          <cell r="L1790" t="str">
            <v>3.19</v>
          </cell>
          <cell r="M1790"/>
          <cell r="N1790" t="str">
            <v>0.65</v>
          </cell>
          <cell r="O1790"/>
          <cell r="P1790"/>
          <cell r="Q1790"/>
          <cell r="R1790"/>
        </row>
        <row r="1791">
          <cell r="A1791"/>
          <cell r="B1791"/>
          <cell r="C1791" t="str">
            <v>2J306</v>
          </cell>
          <cell r="D1791" t="str">
            <v>管埋</v>
          </cell>
          <cell r="E1791" t="str">
            <v>铸铁</v>
          </cell>
          <cell r="F1791" t="str">
            <v>150</v>
          </cell>
          <cell r="G1791" t="str">
            <v>三通</v>
          </cell>
          <cell r="H1791"/>
          <cell r="I1791" t="str">
            <v>19481.43</v>
          </cell>
          <cell r="J1791" t="str">
            <v>105645.14</v>
          </cell>
          <cell r="K1791" t="str">
            <v>3.84</v>
          </cell>
          <cell r="L1791" t="str">
            <v>3.19</v>
          </cell>
          <cell r="M1791"/>
          <cell r="N1791" t="str">
            <v>0.65</v>
          </cell>
          <cell r="O1791"/>
          <cell r="P1791"/>
          <cell r="Q1791"/>
          <cell r="R1791"/>
        </row>
        <row r="1792">
          <cell r="A1792"/>
          <cell r="B1792"/>
          <cell r="C1792" t="str">
            <v>2J331</v>
          </cell>
          <cell r="D1792" t="str">
            <v>管埋</v>
          </cell>
          <cell r="E1792" t="str">
            <v>铸铁</v>
          </cell>
          <cell r="F1792" t="str">
            <v>150</v>
          </cell>
          <cell r="G1792" t="str">
            <v>三通</v>
          </cell>
          <cell r="H1792"/>
          <cell r="I1792" t="str">
            <v>19481.43</v>
          </cell>
          <cell r="J1792" t="str">
            <v>105645.14</v>
          </cell>
          <cell r="K1792" t="str">
            <v>3.84</v>
          </cell>
          <cell r="L1792" t="str">
            <v>2.82</v>
          </cell>
          <cell r="M1792"/>
          <cell r="N1792" t="str">
            <v>1.02</v>
          </cell>
          <cell r="O1792"/>
          <cell r="P1792"/>
          <cell r="Q1792"/>
          <cell r="R1792"/>
        </row>
        <row r="1793">
          <cell r="A1793" t="str">
            <v>2J306</v>
          </cell>
          <cell r="B1793"/>
          <cell r="C1793" t="str">
            <v>2J305</v>
          </cell>
          <cell r="D1793" t="str">
            <v>管埋</v>
          </cell>
          <cell r="E1793" t="str">
            <v>铸铁</v>
          </cell>
          <cell r="F1793" t="str">
            <v>150</v>
          </cell>
          <cell r="G1793" t="str">
            <v>拐点</v>
          </cell>
          <cell r="H1793"/>
          <cell r="I1793" t="str">
            <v>19479.47</v>
          </cell>
          <cell r="J1793" t="str">
            <v>105653.19</v>
          </cell>
          <cell r="K1793" t="str">
            <v>3.84</v>
          </cell>
          <cell r="L1793" t="str">
            <v>3.14</v>
          </cell>
          <cell r="M1793"/>
          <cell r="N1793" t="str">
            <v>0.70</v>
          </cell>
          <cell r="O1793"/>
          <cell r="P1793"/>
          <cell r="Q1793"/>
          <cell r="R1793"/>
        </row>
        <row r="1794">
          <cell r="A1794"/>
          <cell r="B1794"/>
          <cell r="C1794" t="str">
            <v>9J403</v>
          </cell>
          <cell r="D1794" t="str">
            <v>管埋</v>
          </cell>
          <cell r="E1794" t="str">
            <v>铸铁</v>
          </cell>
          <cell r="F1794" t="str">
            <v>150</v>
          </cell>
          <cell r="G1794" t="str">
            <v>拐点</v>
          </cell>
          <cell r="H1794"/>
          <cell r="I1794" t="str">
            <v>19479.47</v>
          </cell>
          <cell r="J1794" t="str">
            <v>105653.19</v>
          </cell>
          <cell r="K1794" t="str">
            <v>3.84</v>
          </cell>
          <cell r="L1794" t="str">
            <v>3.19</v>
          </cell>
          <cell r="M1794"/>
          <cell r="N1794" t="str">
            <v>0.65</v>
          </cell>
          <cell r="O1794"/>
          <cell r="P1794"/>
          <cell r="Q1794"/>
          <cell r="R1794"/>
        </row>
        <row r="1795">
          <cell r="A1795" t="str">
            <v>2J307</v>
          </cell>
          <cell r="B1795"/>
          <cell r="C1795" t="str">
            <v>2J304</v>
          </cell>
          <cell r="D1795" t="str">
            <v>管埋</v>
          </cell>
          <cell r="E1795" t="str">
            <v>铸铁</v>
          </cell>
          <cell r="F1795" t="str">
            <v>150</v>
          </cell>
          <cell r="G1795" t="str">
            <v>拐点</v>
          </cell>
          <cell r="H1795" t="str">
            <v>检修井</v>
          </cell>
          <cell r="I1795" t="str">
            <v>19485.71</v>
          </cell>
          <cell r="J1795" t="str">
            <v>105643.61</v>
          </cell>
          <cell r="K1795" t="str">
            <v>3.85</v>
          </cell>
          <cell r="L1795" t="str">
            <v>3.33</v>
          </cell>
          <cell r="M1795"/>
          <cell r="N1795" t="str">
            <v>0.52</v>
          </cell>
          <cell r="O1795"/>
          <cell r="P1795"/>
          <cell r="Q1795"/>
          <cell r="R1795"/>
        </row>
        <row r="1796">
          <cell r="A1796"/>
          <cell r="B1796"/>
          <cell r="C1796" t="str">
            <v>2J308</v>
          </cell>
          <cell r="D1796" t="str">
            <v>管埋</v>
          </cell>
          <cell r="E1796" t="str">
            <v>铸铁</v>
          </cell>
          <cell r="F1796" t="str">
            <v>150</v>
          </cell>
          <cell r="G1796" t="str">
            <v>拐点</v>
          </cell>
          <cell r="H1796" t="str">
            <v>检修井</v>
          </cell>
          <cell r="I1796" t="str">
            <v>19485.71</v>
          </cell>
          <cell r="J1796" t="str">
            <v>105643.61</v>
          </cell>
          <cell r="K1796" t="str">
            <v>3.85</v>
          </cell>
          <cell r="L1796" t="str">
            <v>3.33</v>
          </cell>
          <cell r="M1796"/>
          <cell r="N1796" t="str">
            <v>0.52</v>
          </cell>
          <cell r="O1796"/>
          <cell r="P1796"/>
          <cell r="Q1796"/>
          <cell r="R1796"/>
        </row>
        <row r="1797">
          <cell r="A1797" t="str">
            <v>2J308</v>
          </cell>
          <cell r="B1797"/>
          <cell r="C1797" t="str">
            <v>2J307</v>
          </cell>
          <cell r="D1797" t="str">
            <v>管埋</v>
          </cell>
          <cell r="E1797" t="str">
            <v>铸铁</v>
          </cell>
          <cell r="F1797" t="str">
            <v>150</v>
          </cell>
          <cell r="G1797" t="str">
            <v>拐点</v>
          </cell>
          <cell r="H1797"/>
          <cell r="I1797" t="str">
            <v>19490.47</v>
          </cell>
          <cell r="J1797" t="str">
            <v>105651.94</v>
          </cell>
          <cell r="K1797" t="str">
            <v>3.78</v>
          </cell>
          <cell r="L1797" t="str">
            <v>2.88</v>
          </cell>
          <cell r="M1797"/>
          <cell r="N1797" t="str">
            <v>0.90</v>
          </cell>
          <cell r="O1797"/>
          <cell r="P1797"/>
          <cell r="Q1797"/>
          <cell r="R1797"/>
        </row>
        <row r="1798">
          <cell r="A1798"/>
          <cell r="B1798"/>
          <cell r="C1798" t="str">
            <v>2J309</v>
          </cell>
          <cell r="D1798" t="str">
            <v>管埋</v>
          </cell>
          <cell r="E1798" t="str">
            <v>铸铁</v>
          </cell>
          <cell r="F1798" t="str">
            <v>150</v>
          </cell>
          <cell r="G1798" t="str">
            <v>拐点</v>
          </cell>
          <cell r="H1798"/>
          <cell r="I1798" t="str">
            <v>19490.47</v>
          </cell>
          <cell r="J1798" t="str">
            <v>105651.94</v>
          </cell>
          <cell r="K1798" t="str">
            <v>3.78</v>
          </cell>
          <cell r="L1798" t="str">
            <v>2.88</v>
          </cell>
          <cell r="M1798"/>
          <cell r="N1798" t="str">
            <v>0.90</v>
          </cell>
          <cell r="O1798"/>
          <cell r="P1798"/>
          <cell r="Q1798"/>
          <cell r="R1798"/>
        </row>
        <row r="1799">
          <cell r="A1799" t="str">
            <v>2J309</v>
          </cell>
          <cell r="B1799"/>
          <cell r="C1799" t="str">
            <v>2J308</v>
          </cell>
          <cell r="D1799" t="str">
            <v>管埋</v>
          </cell>
          <cell r="E1799" t="str">
            <v>铸铁</v>
          </cell>
          <cell r="F1799" t="str">
            <v>150</v>
          </cell>
          <cell r="G1799" t="str">
            <v>三通</v>
          </cell>
          <cell r="H1799"/>
          <cell r="I1799" t="str">
            <v>19497.77</v>
          </cell>
          <cell r="J1799" t="str">
            <v>105667.83</v>
          </cell>
          <cell r="K1799" t="str">
            <v>3.93</v>
          </cell>
          <cell r="L1799" t="str">
            <v>3.13</v>
          </cell>
          <cell r="M1799"/>
          <cell r="N1799" t="str">
            <v>0.80</v>
          </cell>
          <cell r="O1799"/>
          <cell r="P1799"/>
          <cell r="Q1799"/>
          <cell r="R1799"/>
        </row>
        <row r="1800">
          <cell r="A1800"/>
          <cell r="B1800"/>
          <cell r="C1800" t="str">
            <v>2J310</v>
          </cell>
          <cell r="D1800" t="str">
            <v>管埋</v>
          </cell>
          <cell r="E1800" t="str">
            <v>铸铁</v>
          </cell>
          <cell r="F1800" t="str">
            <v>100</v>
          </cell>
          <cell r="G1800" t="str">
            <v>三通</v>
          </cell>
          <cell r="H1800"/>
          <cell r="I1800" t="str">
            <v>19497.77</v>
          </cell>
          <cell r="J1800" t="str">
            <v>105667.83</v>
          </cell>
          <cell r="K1800" t="str">
            <v>3.93</v>
          </cell>
          <cell r="L1800" t="str">
            <v>3.13</v>
          </cell>
          <cell r="M1800"/>
          <cell r="N1800" t="str">
            <v>0.80</v>
          </cell>
          <cell r="O1800"/>
          <cell r="P1800"/>
          <cell r="Q1800"/>
          <cell r="R1800"/>
        </row>
        <row r="1801">
          <cell r="A1801"/>
          <cell r="B1801"/>
          <cell r="C1801" t="str">
            <v>2J311</v>
          </cell>
          <cell r="D1801" t="str">
            <v>管埋</v>
          </cell>
          <cell r="E1801" t="str">
            <v>铸铁</v>
          </cell>
          <cell r="F1801" t="str">
            <v>150</v>
          </cell>
          <cell r="G1801" t="str">
            <v>三通</v>
          </cell>
          <cell r="H1801"/>
          <cell r="I1801" t="str">
            <v>19497.77</v>
          </cell>
          <cell r="J1801" t="str">
            <v>105667.83</v>
          </cell>
          <cell r="K1801" t="str">
            <v>3.93</v>
          </cell>
          <cell r="L1801" t="str">
            <v>3.13</v>
          </cell>
          <cell r="M1801"/>
          <cell r="N1801" t="str">
            <v>0.80</v>
          </cell>
          <cell r="O1801"/>
          <cell r="P1801"/>
          <cell r="Q1801"/>
          <cell r="R1801"/>
        </row>
        <row r="1802">
          <cell r="A1802" t="str">
            <v>2J310</v>
          </cell>
          <cell r="B1802"/>
          <cell r="C1802" t="str">
            <v>2J309</v>
          </cell>
          <cell r="D1802" t="str">
            <v>管埋</v>
          </cell>
          <cell r="E1802" t="str">
            <v>铸铁</v>
          </cell>
          <cell r="F1802" t="str">
            <v>100</v>
          </cell>
          <cell r="G1802" t="str">
            <v>拐点</v>
          </cell>
          <cell r="H1802" t="str">
            <v>检修井</v>
          </cell>
          <cell r="I1802" t="str">
            <v>19503.36</v>
          </cell>
          <cell r="J1802" t="str">
            <v>105666.37</v>
          </cell>
          <cell r="K1802" t="str">
            <v>4.01</v>
          </cell>
          <cell r="L1802" t="str">
            <v>3.35</v>
          </cell>
          <cell r="M1802"/>
          <cell r="N1802" t="str">
            <v>0.66</v>
          </cell>
          <cell r="O1802"/>
          <cell r="P1802"/>
          <cell r="Q1802"/>
          <cell r="R1802"/>
        </row>
        <row r="1803">
          <cell r="A1803"/>
          <cell r="B1803"/>
          <cell r="C1803" t="str">
            <v>2J380</v>
          </cell>
          <cell r="D1803" t="str">
            <v>管埋</v>
          </cell>
          <cell r="E1803" t="str">
            <v>铸铁</v>
          </cell>
          <cell r="F1803" t="str">
            <v>100</v>
          </cell>
          <cell r="G1803" t="str">
            <v>拐点</v>
          </cell>
          <cell r="H1803" t="str">
            <v>检修井</v>
          </cell>
          <cell r="I1803" t="str">
            <v>19503.36</v>
          </cell>
          <cell r="J1803" t="str">
            <v>105666.37</v>
          </cell>
          <cell r="K1803" t="str">
            <v>4.01</v>
          </cell>
          <cell r="L1803" t="str">
            <v>3.35</v>
          </cell>
          <cell r="M1803"/>
          <cell r="N1803" t="str">
            <v>0.66</v>
          </cell>
          <cell r="O1803"/>
          <cell r="P1803"/>
          <cell r="Q1803"/>
          <cell r="R1803"/>
        </row>
        <row r="1804">
          <cell r="A1804" t="str">
            <v>2J311</v>
          </cell>
          <cell r="B1804"/>
          <cell r="C1804" t="str">
            <v>2J309</v>
          </cell>
          <cell r="D1804" t="str">
            <v>管埋</v>
          </cell>
          <cell r="E1804" t="str">
            <v>铸铁</v>
          </cell>
          <cell r="F1804" t="str">
            <v>150</v>
          </cell>
          <cell r="G1804" t="str">
            <v>拐点</v>
          </cell>
          <cell r="H1804" t="str">
            <v>检修井</v>
          </cell>
          <cell r="I1804" t="str">
            <v>19503.22</v>
          </cell>
          <cell r="J1804" t="str">
            <v>105684.16</v>
          </cell>
          <cell r="K1804" t="str">
            <v>4.05</v>
          </cell>
          <cell r="L1804" t="str">
            <v>3.20</v>
          </cell>
          <cell r="M1804"/>
          <cell r="N1804" t="str">
            <v>0.85</v>
          </cell>
          <cell r="O1804"/>
          <cell r="P1804"/>
          <cell r="Q1804"/>
          <cell r="R1804"/>
        </row>
        <row r="1805">
          <cell r="A1805"/>
          <cell r="B1805"/>
          <cell r="C1805" t="str">
            <v>2J345</v>
          </cell>
          <cell r="D1805" t="str">
            <v>管埋</v>
          </cell>
          <cell r="E1805" t="str">
            <v>铸铁</v>
          </cell>
          <cell r="F1805" t="str">
            <v>150</v>
          </cell>
          <cell r="G1805" t="str">
            <v>拐点</v>
          </cell>
          <cell r="H1805" t="str">
            <v>检修井</v>
          </cell>
          <cell r="I1805" t="str">
            <v>19503.22</v>
          </cell>
          <cell r="J1805" t="str">
            <v>105684.16</v>
          </cell>
          <cell r="K1805" t="str">
            <v>4.05</v>
          </cell>
          <cell r="L1805" t="str">
            <v>3.20</v>
          </cell>
          <cell r="M1805"/>
          <cell r="N1805" t="str">
            <v>0.85</v>
          </cell>
          <cell r="O1805"/>
          <cell r="P1805"/>
          <cell r="Q1805"/>
          <cell r="R1805"/>
        </row>
        <row r="1806">
          <cell r="A1806" t="str">
            <v>2J312</v>
          </cell>
          <cell r="B1806"/>
          <cell r="C1806" t="str">
            <v>2J345</v>
          </cell>
          <cell r="D1806" t="str">
            <v>管埋</v>
          </cell>
          <cell r="E1806" t="str">
            <v>铸铁</v>
          </cell>
          <cell r="F1806" t="str">
            <v>150</v>
          </cell>
          <cell r="G1806" t="str">
            <v>拐点</v>
          </cell>
          <cell r="H1806"/>
          <cell r="I1806" t="str">
            <v>19511.10</v>
          </cell>
          <cell r="J1806" t="str">
            <v>105700.00</v>
          </cell>
          <cell r="K1806" t="str">
            <v>4.14</v>
          </cell>
          <cell r="L1806" t="str">
            <v>3.56</v>
          </cell>
          <cell r="M1806"/>
          <cell r="N1806" t="str">
            <v>0.58</v>
          </cell>
          <cell r="O1806"/>
          <cell r="P1806"/>
          <cell r="Q1806"/>
          <cell r="R1806"/>
        </row>
        <row r="1807">
          <cell r="A1807"/>
          <cell r="B1807"/>
          <cell r="C1807" t="str">
            <v>2J363</v>
          </cell>
          <cell r="D1807" t="str">
            <v>管埋</v>
          </cell>
          <cell r="E1807" t="str">
            <v>铸铁</v>
          </cell>
          <cell r="F1807" t="str">
            <v>150</v>
          </cell>
          <cell r="G1807" t="str">
            <v>拐点</v>
          </cell>
          <cell r="H1807"/>
          <cell r="I1807" t="str">
            <v>19511.10</v>
          </cell>
          <cell r="J1807" t="str">
            <v>105700.00</v>
          </cell>
          <cell r="K1807" t="str">
            <v>4.14</v>
          </cell>
          <cell r="L1807" t="str">
            <v>3.56</v>
          </cell>
          <cell r="M1807"/>
          <cell r="N1807" t="str">
            <v>0.58</v>
          </cell>
          <cell r="O1807"/>
          <cell r="P1807"/>
          <cell r="Q1807"/>
          <cell r="R1807"/>
        </row>
        <row r="1808">
          <cell r="A1808" t="str">
            <v>2J313</v>
          </cell>
          <cell r="B1808"/>
          <cell r="C1808" t="str">
            <v>2J314</v>
          </cell>
          <cell r="D1808" t="str">
            <v>管埋</v>
          </cell>
          <cell r="E1808" t="str">
            <v>铸铁</v>
          </cell>
          <cell r="F1808" t="str">
            <v>100</v>
          </cell>
          <cell r="G1808" t="str">
            <v>三通</v>
          </cell>
          <cell r="H1808"/>
          <cell r="I1808" t="str">
            <v>19521.35</v>
          </cell>
          <cell r="J1808" t="str">
            <v>105719.56</v>
          </cell>
          <cell r="K1808" t="str">
            <v>4.46</v>
          </cell>
          <cell r="L1808" t="str">
            <v>4.06</v>
          </cell>
          <cell r="M1808"/>
          <cell r="N1808" t="str">
            <v>0.40</v>
          </cell>
          <cell r="O1808"/>
          <cell r="P1808"/>
          <cell r="Q1808"/>
          <cell r="R1808"/>
        </row>
        <row r="1809">
          <cell r="A1809"/>
          <cell r="B1809"/>
          <cell r="C1809" t="str">
            <v>2J363</v>
          </cell>
          <cell r="D1809" t="str">
            <v>管埋</v>
          </cell>
          <cell r="E1809" t="str">
            <v>铸铁</v>
          </cell>
          <cell r="F1809" t="str">
            <v>150</v>
          </cell>
          <cell r="G1809" t="str">
            <v>三通</v>
          </cell>
          <cell r="H1809"/>
          <cell r="I1809" t="str">
            <v>19521.35</v>
          </cell>
          <cell r="J1809" t="str">
            <v>105719.56</v>
          </cell>
          <cell r="K1809" t="str">
            <v>4.46</v>
          </cell>
          <cell r="L1809" t="str">
            <v>4.06</v>
          </cell>
          <cell r="M1809"/>
          <cell r="N1809" t="str">
            <v>0.40</v>
          </cell>
          <cell r="O1809"/>
          <cell r="P1809"/>
          <cell r="Q1809"/>
          <cell r="R1809"/>
        </row>
        <row r="1810">
          <cell r="A1810"/>
          <cell r="B1810"/>
          <cell r="C1810" t="str">
            <v>2J739</v>
          </cell>
          <cell r="D1810" t="str">
            <v>管埋</v>
          </cell>
          <cell r="E1810" t="str">
            <v>铸铁</v>
          </cell>
          <cell r="F1810" t="str">
            <v>150</v>
          </cell>
          <cell r="G1810" t="str">
            <v>三通</v>
          </cell>
          <cell r="H1810"/>
          <cell r="I1810" t="str">
            <v>19521.35</v>
          </cell>
          <cell r="J1810" t="str">
            <v>105719.56</v>
          </cell>
          <cell r="K1810" t="str">
            <v>4.46</v>
          </cell>
          <cell r="L1810" t="str">
            <v>4.06</v>
          </cell>
          <cell r="M1810"/>
          <cell r="N1810" t="str">
            <v>0.40</v>
          </cell>
          <cell r="O1810"/>
          <cell r="P1810"/>
          <cell r="Q1810"/>
          <cell r="R1810"/>
        </row>
        <row r="1811">
          <cell r="A1811" t="str">
            <v>2J314</v>
          </cell>
          <cell r="B1811"/>
          <cell r="C1811" t="str">
            <v>2J313</v>
          </cell>
          <cell r="D1811" t="str">
            <v>管埋</v>
          </cell>
          <cell r="E1811" t="str">
            <v>铸铁</v>
          </cell>
          <cell r="F1811" t="str">
            <v>100</v>
          </cell>
          <cell r="G1811" t="str">
            <v>拐点</v>
          </cell>
          <cell r="H1811" t="str">
            <v>检修井</v>
          </cell>
          <cell r="I1811" t="str">
            <v>19520.70</v>
          </cell>
          <cell r="J1811" t="str">
            <v>105719.99</v>
          </cell>
          <cell r="K1811" t="str">
            <v>4.54</v>
          </cell>
          <cell r="L1811" t="str">
            <v>4.22</v>
          </cell>
          <cell r="M1811"/>
          <cell r="N1811" t="str">
            <v>0.32</v>
          </cell>
          <cell r="O1811"/>
          <cell r="P1811"/>
          <cell r="Q1811"/>
          <cell r="R1811"/>
        </row>
        <row r="1812">
          <cell r="A1812"/>
          <cell r="B1812"/>
          <cell r="C1812" t="str">
            <v>2J315</v>
          </cell>
          <cell r="D1812" t="str">
            <v>管埋</v>
          </cell>
          <cell r="E1812" t="str">
            <v>铸铁</v>
          </cell>
          <cell r="F1812" t="str">
            <v>100</v>
          </cell>
          <cell r="G1812" t="str">
            <v>拐点</v>
          </cell>
          <cell r="H1812" t="str">
            <v>检修井</v>
          </cell>
          <cell r="I1812" t="str">
            <v>19520.70</v>
          </cell>
          <cell r="J1812" t="str">
            <v>105719.99</v>
          </cell>
          <cell r="K1812" t="str">
            <v>4.54</v>
          </cell>
          <cell r="L1812" t="str">
            <v>4.22</v>
          </cell>
          <cell r="M1812"/>
          <cell r="N1812" t="str">
            <v>0.32</v>
          </cell>
          <cell r="O1812"/>
          <cell r="P1812"/>
          <cell r="Q1812"/>
          <cell r="R1812"/>
        </row>
        <row r="1813">
          <cell r="A1813" t="str">
            <v>2J315</v>
          </cell>
          <cell r="B1813"/>
          <cell r="C1813" t="str">
            <v>2J314</v>
          </cell>
          <cell r="D1813" t="str">
            <v>管埋</v>
          </cell>
          <cell r="E1813" t="str">
            <v>铸铁</v>
          </cell>
          <cell r="F1813" t="str">
            <v>100</v>
          </cell>
          <cell r="G1813" t="str">
            <v>终止点</v>
          </cell>
          <cell r="H1813" t="str">
            <v>消火栓</v>
          </cell>
          <cell r="I1813" t="str">
            <v>19520.85</v>
          </cell>
          <cell r="J1813" t="str">
            <v>105720.42</v>
          </cell>
          <cell r="K1813" t="str">
            <v>4.52</v>
          </cell>
          <cell r="L1813" t="str">
            <v>4.52</v>
          </cell>
          <cell r="M1813"/>
          <cell r="N1813" t="str">
            <v>0.00</v>
          </cell>
          <cell r="O1813"/>
          <cell r="P1813"/>
          <cell r="Q1813"/>
          <cell r="R1813"/>
        </row>
        <row r="1814">
          <cell r="A1814" t="str">
            <v>2J316</v>
          </cell>
          <cell r="B1814"/>
          <cell r="C1814" t="str">
            <v>12J1251</v>
          </cell>
          <cell r="D1814" t="str">
            <v>管埋</v>
          </cell>
          <cell r="E1814" t="str">
            <v>铸铁</v>
          </cell>
          <cell r="F1814" t="str">
            <v>150</v>
          </cell>
          <cell r="G1814" t="str">
            <v>拐点</v>
          </cell>
          <cell r="H1814"/>
          <cell r="I1814" t="str">
            <v>19530.51</v>
          </cell>
          <cell r="J1814" t="str">
            <v>105730.22</v>
          </cell>
          <cell r="K1814" t="str">
            <v>4.70</v>
          </cell>
          <cell r="L1814" t="str">
            <v>4.10</v>
          </cell>
          <cell r="M1814"/>
          <cell r="N1814" t="str">
            <v>0.60</v>
          </cell>
          <cell r="O1814"/>
          <cell r="P1814"/>
          <cell r="Q1814"/>
          <cell r="R1814"/>
        </row>
        <row r="1815">
          <cell r="A1815"/>
          <cell r="B1815"/>
          <cell r="C1815" t="str">
            <v>2J739</v>
          </cell>
          <cell r="D1815" t="str">
            <v>管埋</v>
          </cell>
          <cell r="E1815" t="str">
            <v>铸铁</v>
          </cell>
          <cell r="F1815" t="str">
            <v>150</v>
          </cell>
          <cell r="G1815" t="str">
            <v>拐点</v>
          </cell>
          <cell r="H1815"/>
          <cell r="I1815" t="str">
            <v>19530.51</v>
          </cell>
          <cell r="J1815" t="str">
            <v>105730.22</v>
          </cell>
          <cell r="K1815" t="str">
            <v>4.70</v>
          </cell>
          <cell r="L1815" t="str">
            <v>4.06</v>
          </cell>
          <cell r="M1815"/>
          <cell r="N1815" t="str">
            <v>0.64</v>
          </cell>
          <cell r="O1815"/>
          <cell r="P1815"/>
          <cell r="Q1815"/>
          <cell r="R1815"/>
        </row>
        <row r="1816">
          <cell r="A1816" t="str">
            <v>2J317</v>
          </cell>
          <cell r="B1816"/>
          <cell r="C1816" t="str">
            <v>2J318</v>
          </cell>
          <cell r="D1816" t="str">
            <v>管埋</v>
          </cell>
          <cell r="E1816" t="str">
            <v>铸铁</v>
          </cell>
          <cell r="F1816" t="str">
            <v>100</v>
          </cell>
          <cell r="G1816" t="str">
            <v>三通</v>
          </cell>
          <cell r="H1816"/>
          <cell r="I1816" t="str">
            <v>19496.02</v>
          </cell>
          <cell r="J1816" t="str">
            <v>105653.63</v>
          </cell>
          <cell r="K1816" t="str">
            <v>3.86</v>
          </cell>
          <cell r="L1816" t="str">
            <v>3.21</v>
          </cell>
          <cell r="M1816"/>
          <cell r="N1816" t="str">
            <v>0.65</v>
          </cell>
          <cell r="O1816"/>
          <cell r="P1816"/>
          <cell r="Q1816"/>
          <cell r="R1816"/>
        </row>
        <row r="1817">
          <cell r="A1817"/>
          <cell r="B1817"/>
          <cell r="C1817" t="str">
            <v>2J321</v>
          </cell>
          <cell r="D1817" t="str">
            <v>管埋</v>
          </cell>
          <cell r="E1817" t="str">
            <v>铸铁</v>
          </cell>
          <cell r="F1817" t="str">
            <v>150</v>
          </cell>
          <cell r="G1817" t="str">
            <v>三通</v>
          </cell>
          <cell r="H1817"/>
          <cell r="I1817" t="str">
            <v>19496.02</v>
          </cell>
          <cell r="J1817" t="str">
            <v>105653.63</v>
          </cell>
          <cell r="K1817" t="str">
            <v>3.86</v>
          </cell>
          <cell r="L1817" t="str">
            <v>3.21</v>
          </cell>
          <cell r="M1817"/>
          <cell r="N1817" t="str">
            <v>0.65</v>
          </cell>
          <cell r="O1817"/>
          <cell r="P1817"/>
          <cell r="Q1817"/>
          <cell r="R1817"/>
        </row>
        <row r="1818">
          <cell r="A1818"/>
          <cell r="B1818"/>
          <cell r="C1818" t="str">
            <v>2J326</v>
          </cell>
          <cell r="D1818" t="str">
            <v>管埋</v>
          </cell>
          <cell r="E1818" t="str">
            <v>铸铁</v>
          </cell>
          <cell r="F1818" t="str">
            <v>150</v>
          </cell>
          <cell r="G1818" t="str">
            <v>三通</v>
          </cell>
          <cell r="H1818"/>
          <cell r="I1818" t="str">
            <v>19496.02</v>
          </cell>
          <cell r="J1818" t="str">
            <v>105653.63</v>
          </cell>
          <cell r="K1818" t="str">
            <v>3.86</v>
          </cell>
          <cell r="L1818" t="str">
            <v>3.21</v>
          </cell>
          <cell r="M1818"/>
          <cell r="N1818" t="str">
            <v>0.65</v>
          </cell>
          <cell r="O1818"/>
          <cell r="P1818"/>
          <cell r="Q1818"/>
          <cell r="R1818"/>
        </row>
        <row r="1819">
          <cell r="A1819" t="str">
            <v>2J318</v>
          </cell>
          <cell r="B1819"/>
          <cell r="C1819" t="str">
            <v>2J317</v>
          </cell>
          <cell r="D1819" t="str">
            <v>管埋</v>
          </cell>
          <cell r="E1819" t="str">
            <v>铸铁</v>
          </cell>
          <cell r="F1819" t="str">
            <v>100</v>
          </cell>
          <cell r="G1819" t="str">
            <v>拐点</v>
          </cell>
          <cell r="H1819"/>
          <cell r="I1819" t="str">
            <v>19496.66</v>
          </cell>
          <cell r="J1819" t="str">
            <v>105653.30</v>
          </cell>
          <cell r="K1819" t="str">
            <v>4.01</v>
          </cell>
          <cell r="L1819" t="str">
            <v>3.31</v>
          </cell>
          <cell r="M1819"/>
          <cell r="N1819" t="str">
            <v>0.70</v>
          </cell>
          <cell r="O1819"/>
          <cell r="P1819"/>
          <cell r="Q1819"/>
          <cell r="R1819"/>
        </row>
        <row r="1820">
          <cell r="A1820"/>
          <cell r="B1820"/>
          <cell r="C1820" t="str">
            <v>2J319</v>
          </cell>
          <cell r="D1820" t="str">
            <v>管埋</v>
          </cell>
          <cell r="E1820" t="str">
            <v>铸铁</v>
          </cell>
          <cell r="F1820" t="str">
            <v>100</v>
          </cell>
          <cell r="G1820" t="str">
            <v>拐点</v>
          </cell>
          <cell r="H1820"/>
          <cell r="I1820" t="str">
            <v>19496.66</v>
          </cell>
          <cell r="J1820" t="str">
            <v>105653.30</v>
          </cell>
          <cell r="K1820" t="str">
            <v>4.01</v>
          </cell>
          <cell r="L1820" t="str">
            <v>3.31</v>
          </cell>
          <cell r="M1820"/>
          <cell r="N1820" t="str">
            <v>0.70</v>
          </cell>
          <cell r="O1820"/>
          <cell r="P1820"/>
          <cell r="Q1820"/>
          <cell r="R1820"/>
        </row>
        <row r="1821">
          <cell r="A1821" t="str">
            <v>2J319</v>
          </cell>
          <cell r="B1821"/>
          <cell r="C1821" t="str">
            <v>2J318</v>
          </cell>
          <cell r="D1821" t="str">
            <v>管埋</v>
          </cell>
          <cell r="E1821" t="str">
            <v>铸铁</v>
          </cell>
          <cell r="F1821" t="str">
            <v>100</v>
          </cell>
          <cell r="G1821" t="str">
            <v>拐点</v>
          </cell>
          <cell r="H1821" t="str">
            <v>检修井</v>
          </cell>
          <cell r="I1821" t="str">
            <v>19496.29</v>
          </cell>
          <cell r="J1821" t="str">
            <v>105652.47</v>
          </cell>
          <cell r="K1821" t="str">
            <v>3.99</v>
          </cell>
          <cell r="L1821" t="str">
            <v>3.27</v>
          </cell>
          <cell r="M1821"/>
          <cell r="N1821" t="str">
            <v>0.72</v>
          </cell>
          <cell r="O1821"/>
          <cell r="P1821"/>
          <cell r="Q1821"/>
          <cell r="R1821"/>
        </row>
        <row r="1822">
          <cell r="A1822"/>
          <cell r="B1822"/>
          <cell r="C1822" t="str">
            <v>2J320</v>
          </cell>
          <cell r="D1822" t="str">
            <v>管埋</v>
          </cell>
          <cell r="E1822" t="str">
            <v>铸铁</v>
          </cell>
          <cell r="F1822" t="str">
            <v>100</v>
          </cell>
          <cell r="G1822" t="str">
            <v>拐点</v>
          </cell>
          <cell r="H1822" t="str">
            <v>检修井</v>
          </cell>
          <cell r="I1822" t="str">
            <v>19496.29</v>
          </cell>
          <cell r="J1822" t="str">
            <v>105652.47</v>
          </cell>
          <cell r="K1822" t="str">
            <v>3.99</v>
          </cell>
          <cell r="L1822" t="str">
            <v>3.27</v>
          </cell>
          <cell r="M1822"/>
          <cell r="N1822" t="str">
            <v>0.72</v>
          </cell>
          <cell r="O1822"/>
          <cell r="P1822"/>
          <cell r="Q1822"/>
          <cell r="R1822"/>
        </row>
        <row r="1823">
          <cell r="A1823" t="str">
            <v>2J320</v>
          </cell>
          <cell r="B1823"/>
          <cell r="C1823" t="str">
            <v>2J319</v>
          </cell>
          <cell r="D1823" t="str">
            <v>管埋</v>
          </cell>
          <cell r="E1823" t="str">
            <v>铸铁</v>
          </cell>
          <cell r="F1823" t="str">
            <v>100</v>
          </cell>
          <cell r="G1823" t="str">
            <v>终止点</v>
          </cell>
          <cell r="H1823" t="str">
            <v>消火栓</v>
          </cell>
          <cell r="I1823" t="str">
            <v>19495.92</v>
          </cell>
          <cell r="J1823" t="str">
            <v>105651.89</v>
          </cell>
          <cell r="K1823" t="str">
            <v>3.98</v>
          </cell>
          <cell r="L1823" t="str">
            <v>3.98</v>
          </cell>
          <cell r="M1823"/>
          <cell r="N1823" t="str">
            <v>0.00</v>
          </cell>
          <cell r="O1823"/>
          <cell r="P1823"/>
          <cell r="Q1823"/>
          <cell r="R1823"/>
        </row>
        <row r="1824">
          <cell r="A1824" t="str">
            <v>2J321</v>
          </cell>
          <cell r="B1824"/>
          <cell r="C1824" t="str">
            <v>2J317</v>
          </cell>
          <cell r="D1824" t="str">
            <v>管埋</v>
          </cell>
          <cell r="E1824" t="str">
            <v>铸铁</v>
          </cell>
          <cell r="F1824" t="str">
            <v>150</v>
          </cell>
          <cell r="G1824" t="str">
            <v>拐点</v>
          </cell>
          <cell r="H1824" t="str">
            <v>未知井</v>
          </cell>
          <cell r="I1824" t="str">
            <v>19499.63</v>
          </cell>
          <cell r="J1824" t="str">
            <v>105661.29</v>
          </cell>
          <cell r="K1824" t="str">
            <v>3.80</v>
          </cell>
          <cell r="L1824" t="str">
            <v>3.15</v>
          </cell>
          <cell r="M1824"/>
          <cell r="N1824" t="str">
            <v>0.65</v>
          </cell>
          <cell r="O1824"/>
          <cell r="P1824"/>
          <cell r="Q1824"/>
          <cell r="R1824" t="str">
            <v>打不开</v>
          </cell>
        </row>
        <row r="1825">
          <cell r="A1825"/>
          <cell r="B1825"/>
          <cell r="C1825" t="str">
            <v>2J322</v>
          </cell>
          <cell r="D1825" t="str">
            <v>管埋</v>
          </cell>
          <cell r="E1825" t="str">
            <v>铸铁</v>
          </cell>
          <cell r="F1825" t="str">
            <v>150</v>
          </cell>
          <cell r="G1825" t="str">
            <v>拐点</v>
          </cell>
          <cell r="H1825" t="str">
            <v>未知井</v>
          </cell>
          <cell r="I1825" t="str">
            <v>19499.63</v>
          </cell>
          <cell r="J1825" t="str">
            <v>105661.29</v>
          </cell>
          <cell r="K1825" t="str">
            <v>3.80</v>
          </cell>
          <cell r="L1825" t="str">
            <v>3.15</v>
          </cell>
          <cell r="M1825"/>
          <cell r="N1825" t="str">
            <v>0.65</v>
          </cell>
          <cell r="O1825"/>
          <cell r="P1825"/>
          <cell r="Q1825"/>
          <cell r="R1825" t="str">
            <v>打不开</v>
          </cell>
        </row>
        <row r="1826">
          <cell r="A1826" t="str">
            <v>2J322</v>
          </cell>
          <cell r="B1826"/>
          <cell r="C1826" t="str">
            <v>2J321</v>
          </cell>
          <cell r="D1826" t="str">
            <v>管埋</v>
          </cell>
          <cell r="E1826" t="str">
            <v>铸铁</v>
          </cell>
          <cell r="F1826" t="str">
            <v>150</v>
          </cell>
          <cell r="G1826" t="str">
            <v>拐点</v>
          </cell>
          <cell r="H1826"/>
          <cell r="I1826" t="str">
            <v>19501.36</v>
          </cell>
          <cell r="J1826" t="str">
            <v>105664.84</v>
          </cell>
          <cell r="K1826" t="str">
            <v>3.94</v>
          </cell>
          <cell r="L1826" t="str">
            <v>3.32</v>
          </cell>
          <cell r="M1826"/>
          <cell r="N1826" t="str">
            <v>0.62</v>
          </cell>
          <cell r="O1826"/>
          <cell r="P1826"/>
          <cell r="Q1826"/>
          <cell r="R1826"/>
        </row>
        <row r="1827">
          <cell r="A1827"/>
          <cell r="B1827"/>
          <cell r="C1827" t="str">
            <v>2J323</v>
          </cell>
          <cell r="D1827" t="str">
            <v>管埋</v>
          </cell>
          <cell r="E1827" t="str">
            <v>铸铁</v>
          </cell>
          <cell r="F1827" t="str">
            <v>150</v>
          </cell>
          <cell r="G1827" t="str">
            <v>拐点</v>
          </cell>
          <cell r="H1827"/>
          <cell r="I1827" t="str">
            <v>19501.36</v>
          </cell>
          <cell r="J1827" t="str">
            <v>105664.84</v>
          </cell>
          <cell r="K1827" t="str">
            <v>3.94</v>
          </cell>
          <cell r="L1827" t="str">
            <v>3.32</v>
          </cell>
          <cell r="M1827"/>
          <cell r="N1827" t="str">
            <v>0.62</v>
          </cell>
          <cell r="O1827"/>
          <cell r="P1827"/>
          <cell r="Q1827"/>
          <cell r="R1827"/>
        </row>
        <row r="1828">
          <cell r="A1828" t="str">
            <v>2J323</v>
          </cell>
          <cell r="B1828"/>
          <cell r="C1828" t="str">
            <v>2J322</v>
          </cell>
          <cell r="D1828" t="str">
            <v>管埋</v>
          </cell>
          <cell r="E1828" t="str">
            <v>铸铁</v>
          </cell>
          <cell r="F1828" t="str">
            <v>150</v>
          </cell>
          <cell r="G1828" t="str">
            <v>三通</v>
          </cell>
          <cell r="H1828"/>
          <cell r="I1828" t="str">
            <v>19501.80</v>
          </cell>
          <cell r="J1828" t="str">
            <v>105666.34</v>
          </cell>
          <cell r="K1828" t="str">
            <v>3.95</v>
          </cell>
          <cell r="L1828" t="str">
            <v>3.46</v>
          </cell>
          <cell r="M1828"/>
          <cell r="N1828" t="str">
            <v>0.49</v>
          </cell>
          <cell r="O1828"/>
          <cell r="P1828"/>
          <cell r="Q1828"/>
          <cell r="R1828"/>
        </row>
        <row r="1829">
          <cell r="A1829"/>
          <cell r="B1829"/>
          <cell r="C1829" t="str">
            <v>2J324</v>
          </cell>
          <cell r="D1829" t="str">
            <v>管埋</v>
          </cell>
          <cell r="E1829" t="str">
            <v>铸铁</v>
          </cell>
          <cell r="F1829" t="str">
            <v>150</v>
          </cell>
          <cell r="G1829" t="str">
            <v>三通</v>
          </cell>
          <cell r="H1829"/>
          <cell r="I1829" t="str">
            <v>19501.80</v>
          </cell>
          <cell r="J1829" t="str">
            <v>105666.34</v>
          </cell>
          <cell r="K1829" t="str">
            <v>3.95</v>
          </cell>
          <cell r="L1829" t="str">
            <v>3.46</v>
          </cell>
          <cell r="M1829"/>
          <cell r="N1829" t="str">
            <v>0.49</v>
          </cell>
          <cell r="O1829"/>
          <cell r="P1829"/>
          <cell r="Q1829"/>
          <cell r="R1829"/>
        </row>
        <row r="1830">
          <cell r="A1830"/>
          <cell r="B1830"/>
          <cell r="C1830" t="str">
            <v>2J376</v>
          </cell>
          <cell r="D1830" t="str">
            <v>管埋</v>
          </cell>
          <cell r="E1830" t="str">
            <v>铸铁</v>
          </cell>
          <cell r="F1830" t="str">
            <v>100</v>
          </cell>
          <cell r="G1830" t="str">
            <v>三通</v>
          </cell>
          <cell r="H1830"/>
          <cell r="I1830" t="str">
            <v>19501.80</v>
          </cell>
          <cell r="J1830" t="str">
            <v>105666.34</v>
          </cell>
          <cell r="K1830" t="str">
            <v>3.95</v>
          </cell>
          <cell r="L1830" t="str">
            <v>3.46</v>
          </cell>
          <cell r="M1830"/>
          <cell r="N1830" t="str">
            <v>0.49</v>
          </cell>
          <cell r="O1830"/>
          <cell r="P1830"/>
          <cell r="Q1830"/>
          <cell r="R1830"/>
        </row>
        <row r="1831">
          <cell r="A1831" t="str">
            <v>2J324</v>
          </cell>
          <cell r="B1831"/>
          <cell r="C1831" t="str">
            <v>2J323</v>
          </cell>
          <cell r="D1831" t="str">
            <v>管埋</v>
          </cell>
          <cell r="E1831" t="str">
            <v>铸铁</v>
          </cell>
          <cell r="F1831" t="str">
            <v>150</v>
          </cell>
          <cell r="G1831" t="str">
            <v>拐点</v>
          </cell>
          <cell r="H1831"/>
          <cell r="I1831" t="str">
            <v>19521.97</v>
          </cell>
          <cell r="J1831" t="str">
            <v>105713.49</v>
          </cell>
          <cell r="K1831" t="str">
            <v>4.39</v>
          </cell>
          <cell r="L1831" t="str">
            <v>3.60</v>
          </cell>
          <cell r="M1831"/>
          <cell r="N1831" t="str">
            <v>0.79</v>
          </cell>
          <cell r="O1831"/>
          <cell r="P1831"/>
          <cell r="Q1831"/>
          <cell r="R1831"/>
        </row>
        <row r="1832">
          <cell r="A1832"/>
          <cell r="B1832"/>
          <cell r="C1832" t="str">
            <v>2J740</v>
          </cell>
          <cell r="D1832" t="str">
            <v>管埋</v>
          </cell>
          <cell r="E1832" t="str">
            <v>铸铁</v>
          </cell>
          <cell r="F1832" t="str">
            <v>150</v>
          </cell>
          <cell r="G1832" t="str">
            <v>拐点</v>
          </cell>
          <cell r="H1832"/>
          <cell r="I1832" t="str">
            <v>19521.97</v>
          </cell>
          <cell r="J1832" t="str">
            <v>105713.49</v>
          </cell>
          <cell r="K1832" t="str">
            <v>4.39</v>
          </cell>
          <cell r="L1832" t="str">
            <v>3.60</v>
          </cell>
          <cell r="M1832"/>
          <cell r="N1832" t="str">
            <v>0.79</v>
          </cell>
          <cell r="O1832"/>
          <cell r="P1832"/>
          <cell r="Q1832"/>
          <cell r="R1832"/>
        </row>
        <row r="1833">
          <cell r="A1833" t="str">
            <v>2J325</v>
          </cell>
          <cell r="B1833"/>
          <cell r="C1833" t="str">
            <v>2J740</v>
          </cell>
          <cell r="D1833" t="str">
            <v>管埋</v>
          </cell>
          <cell r="E1833" t="str">
            <v>铸铁</v>
          </cell>
          <cell r="F1833" t="str">
            <v>150</v>
          </cell>
          <cell r="G1833" t="str">
            <v>终止点</v>
          </cell>
          <cell r="H1833" t="str">
            <v>预留口</v>
          </cell>
          <cell r="I1833" t="str">
            <v>19532.86</v>
          </cell>
          <cell r="J1833" t="str">
            <v>105727.98</v>
          </cell>
          <cell r="K1833" t="str">
            <v>4.67</v>
          </cell>
          <cell r="L1833" t="str">
            <v>3.87</v>
          </cell>
          <cell r="M1833"/>
          <cell r="N1833" t="str">
            <v>0.80</v>
          </cell>
          <cell r="O1833"/>
          <cell r="P1833"/>
          <cell r="Q1833"/>
          <cell r="R1833"/>
        </row>
        <row r="1834">
          <cell r="A1834" t="str">
            <v>2J326</v>
          </cell>
          <cell r="B1834"/>
          <cell r="C1834" t="str">
            <v>2J317</v>
          </cell>
          <cell r="D1834" t="str">
            <v>管埋</v>
          </cell>
          <cell r="E1834" t="str">
            <v>铸铁</v>
          </cell>
          <cell r="F1834" t="str">
            <v>150</v>
          </cell>
          <cell r="G1834" t="str">
            <v>拐点</v>
          </cell>
          <cell r="H1834"/>
          <cell r="I1834" t="str">
            <v>19490.92</v>
          </cell>
          <cell r="J1834" t="str">
            <v>105643.31</v>
          </cell>
          <cell r="K1834" t="str">
            <v>3.87</v>
          </cell>
          <cell r="L1834" t="str">
            <v>3.39</v>
          </cell>
          <cell r="M1834"/>
          <cell r="N1834" t="str">
            <v>0.48</v>
          </cell>
          <cell r="O1834"/>
          <cell r="P1834"/>
          <cell r="Q1834"/>
          <cell r="R1834"/>
        </row>
        <row r="1835">
          <cell r="A1835"/>
          <cell r="B1835"/>
          <cell r="C1835" t="str">
            <v>2J327</v>
          </cell>
          <cell r="D1835" t="str">
            <v>管埋</v>
          </cell>
          <cell r="E1835" t="str">
            <v>铸铁</v>
          </cell>
          <cell r="F1835" t="str">
            <v>150</v>
          </cell>
          <cell r="G1835" t="str">
            <v>拐点</v>
          </cell>
          <cell r="H1835"/>
          <cell r="I1835" t="str">
            <v>19490.92</v>
          </cell>
          <cell r="J1835" t="str">
            <v>105643.31</v>
          </cell>
          <cell r="K1835" t="str">
            <v>3.87</v>
          </cell>
          <cell r="L1835" t="str">
            <v>3.39</v>
          </cell>
          <cell r="M1835"/>
          <cell r="N1835" t="str">
            <v>0.48</v>
          </cell>
          <cell r="O1835"/>
          <cell r="P1835"/>
          <cell r="Q1835"/>
          <cell r="R1835"/>
        </row>
        <row r="1836">
          <cell r="A1836" t="str">
            <v>2J327</v>
          </cell>
          <cell r="B1836"/>
          <cell r="C1836" t="str">
            <v>2J326</v>
          </cell>
          <cell r="D1836" t="str">
            <v>管埋</v>
          </cell>
          <cell r="E1836" t="str">
            <v>铸铁</v>
          </cell>
          <cell r="F1836" t="str">
            <v>150</v>
          </cell>
          <cell r="G1836" t="str">
            <v>拐点</v>
          </cell>
          <cell r="H1836"/>
          <cell r="I1836" t="str">
            <v>19485.85</v>
          </cell>
          <cell r="J1836" t="str">
            <v>105632.51</v>
          </cell>
          <cell r="K1836" t="str">
            <v>3.97</v>
          </cell>
          <cell r="L1836" t="str">
            <v>3.43</v>
          </cell>
          <cell r="M1836"/>
          <cell r="N1836" t="str">
            <v>0.54</v>
          </cell>
          <cell r="O1836"/>
          <cell r="P1836"/>
          <cell r="Q1836"/>
          <cell r="R1836"/>
        </row>
        <row r="1837">
          <cell r="A1837"/>
          <cell r="B1837"/>
          <cell r="C1837" t="str">
            <v>2J328</v>
          </cell>
          <cell r="D1837" t="str">
            <v>管埋</v>
          </cell>
          <cell r="E1837" t="str">
            <v>铸铁</v>
          </cell>
          <cell r="F1837" t="str">
            <v>150</v>
          </cell>
          <cell r="G1837" t="str">
            <v>拐点</v>
          </cell>
          <cell r="H1837"/>
          <cell r="I1837" t="str">
            <v>19485.85</v>
          </cell>
          <cell r="J1837" t="str">
            <v>105632.51</v>
          </cell>
          <cell r="K1837" t="str">
            <v>3.97</v>
          </cell>
          <cell r="L1837" t="str">
            <v>3.43</v>
          </cell>
          <cell r="M1837"/>
          <cell r="N1837" t="str">
            <v>0.54</v>
          </cell>
          <cell r="O1837"/>
          <cell r="P1837"/>
          <cell r="Q1837"/>
          <cell r="R1837"/>
        </row>
        <row r="1838">
          <cell r="A1838" t="str">
            <v>2J328</v>
          </cell>
          <cell r="B1838"/>
          <cell r="C1838" t="str">
            <v>2J327</v>
          </cell>
          <cell r="D1838" t="str">
            <v>管埋</v>
          </cell>
          <cell r="E1838" t="str">
            <v>铸铁</v>
          </cell>
          <cell r="F1838" t="str">
            <v>150</v>
          </cell>
          <cell r="G1838" t="str">
            <v>拐点</v>
          </cell>
          <cell r="H1838"/>
          <cell r="I1838" t="str">
            <v>19484.27</v>
          </cell>
          <cell r="J1838" t="str">
            <v>105627.07</v>
          </cell>
          <cell r="K1838" t="str">
            <v>3.91</v>
          </cell>
          <cell r="L1838" t="str">
            <v>3.39</v>
          </cell>
          <cell r="M1838"/>
          <cell r="N1838" t="str">
            <v>0.52</v>
          </cell>
          <cell r="O1838"/>
          <cell r="P1838"/>
          <cell r="Q1838"/>
          <cell r="R1838"/>
        </row>
        <row r="1839">
          <cell r="A1839"/>
          <cell r="B1839"/>
          <cell r="C1839" t="str">
            <v>2J329</v>
          </cell>
          <cell r="D1839" t="str">
            <v>管埋</v>
          </cell>
          <cell r="E1839" t="str">
            <v>铸铁</v>
          </cell>
          <cell r="F1839" t="str">
            <v>150</v>
          </cell>
          <cell r="G1839" t="str">
            <v>拐点</v>
          </cell>
          <cell r="H1839"/>
          <cell r="I1839" t="str">
            <v>19484.27</v>
          </cell>
          <cell r="J1839" t="str">
            <v>105627.07</v>
          </cell>
          <cell r="K1839" t="str">
            <v>3.91</v>
          </cell>
          <cell r="L1839" t="str">
            <v>3.39</v>
          </cell>
          <cell r="M1839"/>
          <cell r="N1839" t="str">
            <v>0.52</v>
          </cell>
          <cell r="O1839"/>
          <cell r="P1839"/>
          <cell r="Q1839"/>
          <cell r="R1839"/>
        </row>
        <row r="1840">
          <cell r="A1840" t="str">
            <v>2J329</v>
          </cell>
          <cell r="B1840"/>
          <cell r="C1840" t="str">
            <v>2J328</v>
          </cell>
          <cell r="D1840" t="str">
            <v>管埋</v>
          </cell>
          <cell r="E1840" t="str">
            <v>铸铁</v>
          </cell>
          <cell r="F1840" t="str">
            <v>150</v>
          </cell>
          <cell r="G1840" t="str">
            <v>拐点</v>
          </cell>
          <cell r="H1840"/>
          <cell r="I1840" t="str">
            <v>19484.12</v>
          </cell>
          <cell r="J1840" t="str">
            <v>105625.98</v>
          </cell>
          <cell r="K1840" t="str">
            <v>3.91</v>
          </cell>
          <cell r="L1840" t="str">
            <v>3.36</v>
          </cell>
          <cell r="M1840"/>
          <cell r="N1840" t="str">
            <v>0.55</v>
          </cell>
          <cell r="O1840"/>
          <cell r="P1840"/>
          <cell r="Q1840"/>
          <cell r="R1840"/>
        </row>
        <row r="1841">
          <cell r="A1841"/>
          <cell r="B1841"/>
          <cell r="C1841" t="str">
            <v>2J330</v>
          </cell>
          <cell r="D1841" t="str">
            <v>管埋</v>
          </cell>
          <cell r="E1841" t="str">
            <v>铸铁</v>
          </cell>
          <cell r="F1841" t="str">
            <v>150</v>
          </cell>
          <cell r="G1841" t="str">
            <v>拐点</v>
          </cell>
          <cell r="H1841"/>
          <cell r="I1841" t="str">
            <v>19484.12</v>
          </cell>
          <cell r="J1841" t="str">
            <v>105625.98</v>
          </cell>
          <cell r="K1841" t="str">
            <v>3.91</v>
          </cell>
          <cell r="L1841" t="str">
            <v>3.36</v>
          </cell>
          <cell r="M1841"/>
          <cell r="N1841" t="str">
            <v>0.55</v>
          </cell>
          <cell r="O1841"/>
          <cell r="P1841"/>
          <cell r="Q1841"/>
          <cell r="R1841"/>
        </row>
        <row r="1842">
          <cell r="A1842" t="str">
            <v>2J330</v>
          </cell>
          <cell r="B1842"/>
          <cell r="C1842" t="str">
            <v>2J329</v>
          </cell>
          <cell r="D1842" t="str">
            <v>管埋</v>
          </cell>
          <cell r="E1842" t="str">
            <v>铸铁</v>
          </cell>
          <cell r="F1842" t="str">
            <v>150</v>
          </cell>
          <cell r="G1842" t="str">
            <v>拐点</v>
          </cell>
          <cell r="H1842"/>
          <cell r="I1842" t="str">
            <v>19479.40</v>
          </cell>
          <cell r="J1842" t="str">
            <v>105626.33</v>
          </cell>
          <cell r="K1842" t="str">
            <v>3.88</v>
          </cell>
          <cell r="L1842" t="str">
            <v>2.95</v>
          </cell>
          <cell r="M1842"/>
          <cell r="N1842" t="str">
            <v>0.93</v>
          </cell>
          <cell r="O1842"/>
          <cell r="P1842"/>
          <cell r="Q1842"/>
          <cell r="R1842"/>
        </row>
        <row r="1843">
          <cell r="A1843"/>
          <cell r="B1843"/>
          <cell r="C1843" t="str">
            <v>2J331</v>
          </cell>
          <cell r="D1843" t="str">
            <v>管埋</v>
          </cell>
          <cell r="E1843" t="str">
            <v>铸铁</v>
          </cell>
          <cell r="F1843" t="str">
            <v>150</v>
          </cell>
          <cell r="G1843" t="str">
            <v>拐点</v>
          </cell>
          <cell r="H1843"/>
          <cell r="I1843" t="str">
            <v>19479.40</v>
          </cell>
          <cell r="J1843" t="str">
            <v>105626.33</v>
          </cell>
          <cell r="K1843" t="str">
            <v>3.88</v>
          </cell>
          <cell r="L1843" t="str">
            <v>2.95</v>
          </cell>
          <cell r="M1843"/>
          <cell r="N1843" t="str">
            <v>0.93</v>
          </cell>
          <cell r="O1843"/>
          <cell r="P1843"/>
          <cell r="Q1843"/>
          <cell r="R1843"/>
        </row>
        <row r="1844">
          <cell r="A1844" t="str">
            <v>2J331</v>
          </cell>
          <cell r="B1844"/>
          <cell r="C1844" t="str">
            <v>2J305</v>
          </cell>
          <cell r="D1844" t="str">
            <v>管埋</v>
          </cell>
          <cell r="E1844" t="str">
            <v>铸铁</v>
          </cell>
          <cell r="F1844" t="str">
            <v>150</v>
          </cell>
          <cell r="G1844" t="str">
            <v>拐点</v>
          </cell>
          <cell r="H1844" t="str">
            <v>检修井</v>
          </cell>
          <cell r="I1844" t="str">
            <v>19479.92</v>
          </cell>
          <cell r="J1844" t="str">
            <v>105631.21</v>
          </cell>
          <cell r="K1844" t="str">
            <v>3.88</v>
          </cell>
          <cell r="L1844" t="str">
            <v>2.83</v>
          </cell>
          <cell r="M1844"/>
          <cell r="N1844" t="str">
            <v>1.05</v>
          </cell>
          <cell r="O1844"/>
          <cell r="P1844"/>
          <cell r="Q1844"/>
          <cell r="R1844"/>
        </row>
        <row r="1845">
          <cell r="A1845"/>
          <cell r="B1845"/>
          <cell r="C1845" t="str">
            <v>2J330</v>
          </cell>
          <cell r="D1845" t="str">
            <v>管埋</v>
          </cell>
          <cell r="E1845" t="str">
            <v>铸铁</v>
          </cell>
          <cell r="F1845" t="str">
            <v>150</v>
          </cell>
          <cell r="G1845" t="str">
            <v>拐点</v>
          </cell>
          <cell r="H1845" t="str">
            <v>检修井</v>
          </cell>
          <cell r="I1845" t="str">
            <v>19479.92</v>
          </cell>
          <cell r="J1845" t="str">
            <v>105631.21</v>
          </cell>
          <cell r="K1845" t="str">
            <v>3.88</v>
          </cell>
          <cell r="L1845" t="str">
            <v>2.83</v>
          </cell>
          <cell r="M1845"/>
          <cell r="N1845" t="str">
            <v>1.05</v>
          </cell>
          <cell r="O1845"/>
          <cell r="P1845"/>
          <cell r="Q1845"/>
          <cell r="R1845"/>
        </row>
        <row r="1846">
          <cell r="A1846" t="str">
            <v>2J345</v>
          </cell>
          <cell r="B1846"/>
          <cell r="C1846" t="str">
            <v>2J311</v>
          </cell>
          <cell r="D1846" t="str">
            <v>管埋</v>
          </cell>
          <cell r="E1846" t="str">
            <v>铸铁</v>
          </cell>
          <cell r="F1846" t="str">
            <v>150</v>
          </cell>
          <cell r="G1846" t="str">
            <v>三通</v>
          </cell>
          <cell r="H1846"/>
          <cell r="I1846" t="str">
            <v>19503.43</v>
          </cell>
          <cell r="J1846" t="str">
            <v>105684.78</v>
          </cell>
          <cell r="K1846" t="str">
            <v>4.06</v>
          </cell>
          <cell r="L1846" t="str">
            <v>3.21</v>
          </cell>
          <cell r="M1846"/>
          <cell r="N1846" t="str">
            <v>0.85</v>
          </cell>
          <cell r="O1846"/>
          <cell r="P1846"/>
          <cell r="Q1846"/>
          <cell r="R1846"/>
        </row>
        <row r="1847">
          <cell r="A1847"/>
          <cell r="B1847"/>
          <cell r="C1847" t="str">
            <v>2J312</v>
          </cell>
          <cell r="D1847" t="str">
            <v>管埋</v>
          </cell>
          <cell r="E1847" t="str">
            <v>铸铁</v>
          </cell>
          <cell r="F1847" t="str">
            <v>150</v>
          </cell>
          <cell r="G1847" t="str">
            <v>三通</v>
          </cell>
          <cell r="H1847"/>
          <cell r="I1847" t="str">
            <v>19503.43</v>
          </cell>
          <cell r="J1847" t="str">
            <v>105684.78</v>
          </cell>
          <cell r="K1847" t="str">
            <v>4.06</v>
          </cell>
          <cell r="L1847" t="str">
            <v>3.21</v>
          </cell>
          <cell r="M1847"/>
          <cell r="N1847" t="str">
            <v>0.85</v>
          </cell>
          <cell r="O1847"/>
          <cell r="P1847"/>
          <cell r="Q1847"/>
          <cell r="R1847"/>
        </row>
        <row r="1848">
          <cell r="A1848"/>
          <cell r="B1848"/>
          <cell r="C1848" t="str">
            <v>2J346</v>
          </cell>
          <cell r="D1848" t="str">
            <v>管埋</v>
          </cell>
          <cell r="E1848" t="str">
            <v>铸铁</v>
          </cell>
          <cell r="F1848" t="str">
            <v>100</v>
          </cell>
          <cell r="G1848" t="str">
            <v>三通</v>
          </cell>
          <cell r="H1848"/>
          <cell r="I1848" t="str">
            <v>19503.43</v>
          </cell>
          <cell r="J1848" t="str">
            <v>105684.78</v>
          </cell>
          <cell r="K1848" t="str">
            <v>4.06</v>
          </cell>
          <cell r="L1848" t="str">
            <v>3.21</v>
          </cell>
          <cell r="M1848"/>
          <cell r="N1848" t="str">
            <v>0.85</v>
          </cell>
          <cell r="O1848"/>
          <cell r="P1848"/>
          <cell r="Q1848"/>
          <cell r="R1848"/>
        </row>
        <row r="1849">
          <cell r="A1849" t="str">
            <v>2J346</v>
          </cell>
          <cell r="B1849"/>
          <cell r="C1849" t="str">
            <v>2J345</v>
          </cell>
          <cell r="D1849" t="str">
            <v>管埋</v>
          </cell>
          <cell r="E1849" t="str">
            <v>铸铁</v>
          </cell>
          <cell r="F1849" t="str">
            <v>100</v>
          </cell>
          <cell r="G1849" t="str">
            <v>拐点</v>
          </cell>
          <cell r="H1849"/>
          <cell r="I1849" t="str">
            <v>19499.63</v>
          </cell>
          <cell r="J1849" t="str">
            <v>105686.15</v>
          </cell>
          <cell r="K1849" t="str">
            <v>4.06</v>
          </cell>
          <cell r="L1849" t="str">
            <v>3.16</v>
          </cell>
          <cell r="M1849"/>
          <cell r="N1849" t="str">
            <v>0.90</v>
          </cell>
          <cell r="O1849"/>
          <cell r="P1849"/>
          <cell r="Q1849"/>
          <cell r="R1849" t="str">
            <v>出测区</v>
          </cell>
        </row>
        <row r="1850">
          <cell r="A1850" t="str">
            <v>2J363</v>
          </cell>
          <cell r="B1850"/>
          <cell r="C1850" t="str">
            <v>2J312</v>
          </cell>
          <cell r="D1850" t="str">
            <v>管埋</v>
          </cell>
          <cell r="E1850" t="str">
            <v>铸铁</v>
          </cell>
          <cell r="F1850" t="str">
            <v>150</v>
          </cell>
          <cell r="G1850" t="str">
            <v>三通</v>
          </cell>
          <cell r="H1850"/>
          <cell r="I1850" t="str">
            <v>19520.41</v>
          </cell>
          <cell r="J1850" t="str">
            <v>105717.77</v>
          </cell>
          <cell r="K1850" t="str">
            <v>4.41</v>
          </cell>
          <cell r="L1850" t="str">
            <v>3.99</v>
          </cell>
          <cell r="M1850"/>
          <cell r="N1850" t="str">
            <v>0.42</v>
          </cell>
          <cell r="O1850"/>
          <cell r="P1850"/>
          <cell r="Q1850"/>
          <cell r="R1850"/>
        </row>
        <row r="1851">
          <cell r="A1851"/>
          <cell r="B1851"/>
          <cell r="C1851" t="str">
            <v>2J313</v>
          </cell>
          <cell r="D1851" t="str">
            <v>管埋</v>
          </cell>
          <cell r="E1851" t="str">
            <v>铸铁</v>
          </cell>
          <cell r="F1851" t="str">
            <v>150</v>
          </cell>
          <cell r="G1851" t="str">
            <v>三通</v>
          </cell>
          <cell r="H1851"/>
          <cell r="I1851" t="str">
            <v>19520.41</v>
          </cell>
          <cell r="J1851" t="str">
            <v>105717.77</v>
          </cell>
          <cell r="K1851" t="str">
            <v>4.41</v>
          </cell>
          <cell r="L1851" t="str">
            <v>3.99</v>
          </cell>
          <cell r="M1851"/>
          <cell r="N1851" t="str">
            <v>0.42</v>
          </cell>
          <cell r="O1851"/>
          <cell r="P1851"/>
          <cell r="Q1851"/>
          <cell r="R1851"/>
        </row>
        <row r="1852">
          <cell r="A1852"/>
          <cell r="B1852"/>
          <cell r="C1852" t="str">
            <v>2J364</v>
          </cell>
          <cell r="D1852" t="str">
            <v>管埋</v>
          </cell>
          <cell r="E1852" t="str">
            <v>塑胶</v>
          </cell>
          <cell r="F1852" t="str">
            <v>100</v>
          </cell>
          <cell r="G1852" t="str">
            <v>三通</v>
          </cell>
          <cell r="H1852"/>
          <cell r="I1852" t="str">
            <v>19520.41</v>
          </cell>
          <cell r="J1852" t="str">
            <v>105717.77</v>
          </cell>
          <cell r="K1852" t="str">
            <v>4.41</v>
          </cell>
          <cell r="L1852" t="str">
            <v>3.99</v>
          </cell>
          <cell r="M1852"/>
          <cell r="N1852" t="str">
            <v>0.42</v>
          </cell>
          <cell r="O1852"/>
          <cell r="P1852"/>
          <cell r="Q1852"/>
          <cell r="R1852" t="str">
            <v>推测</v>
          </cell>
        </row>
        <row r="1853">
          <cell r="A1853" t="str">
            <v>2J364</v>
          </cell>
          <cell r="B1853"/>
          <cell r="C1853" t="str">
            <v>2J363</v>
          </cell>
          <cell r="D1853" t="str">
            <v>管埋</v>
          </cell>
          <cell r="E1853" t="str">
            <v>塑胶</v>
          </cell>
          <cell r="F1853" t="str">
            <v>100</v>
          </cell>
          <cell r="G1853" t="str">
            <v>拐点</v>
          </cell>
          <cell r="H1853" t="str">
            <v>检修井</v>
          </cell>
          <cell r="I1853" t="str">
            <v>19513.72</v>
          </cell>
          <cell r="J1853" t="str">
            <v>105718.81</v>
          </cell>
          <cell r="K1853" t="str">
            <v>4.75</v>
          </cell>
          <cell r="L1853" t="str">
            <v>4.30</v>
          </cell>
          <cell r="M1853"/>
          <cell r="N1853" t="str">
            <v>0.45</v>
          </cell>
          <cell r="O1853"/>
          <cell r="P1853"/>
          <cell r="Q1853"/>
          <cell r="R1853" t="str">
            <v>出测区 推测</v>
          </cell>
        </row>
        <row r="1854">
          <cell r="A1854" t="str">
            <v>2J376</v>
          </cell>
          <cell r="B1854"/>
          <cell r="C1854" t="str">
            <v>2J323</v>
          </cell>
          <cell r="D1854" t="str">
            <v>管埋</v>
          </cell>
          <cell r="E1854" t="str">
            <v>铸铁</v>
          </cell>
          <cell r="F1854" t="str">
            <v>100</v>
          </cell>
          <cell r="G1854" t="str">
            <v>拐点</v>
          </cell>
          <cell r="H1854"/>
          <cell r="I1854" t="str">
            <v>19503.25</v>
          </cell>
          <cell r="J1854" t="str">
            <v>105666.08</v>
          </cell>
          <cell r="K1854" t="str">
            <v>4.01</v>
          </cell>
          <cell r="L1854" t="str">
            <v>3.55</v>
          </cell>
          <cell r="M1854"/>
          <cell r="N1854" t="str">
            <v>0.46</v>
          </cell>
          <cell r="O1854"/>
          <cell r="P1854"/>
          <cell r="Q1854"/>
          <cell r="R1854"/>
        </row>
        <row r="1855">
          <cell r="A1855"/>
          <cell r="B1855"/>
          <cell r="C1855" t="str">
            <v>2J381</v>
          </cell>
          <cell r="D1855" t="str">
            <v>管埋</v>
          </cell>
          <cell r="E1855" t="str">
            <v>铸铁</v>
          </cell>
          <cell r="F1855" t="str">
            <v>100</v>
          </cell>
          <cell r="G1855" t="str">
            <v>拐点</v>
          </cell>
          <cell r="H1855"/>
          <cell r="I1855" t="str">
            <v>19503.25</v>
          </cell>
          <cell r="J1855" t="str">
            <v>105666.08</v>
          </cell>
          <cell r="K1855" t="str">
            <v>4.01</v>
          </cell>
          <cell r="L1855" t="str">
            <v>3.55</v>
          </cell>
          <cell r="M1855"/>
          <cell r="N1855" t="str">
            <v>0.46</v>
          </cell>
          <cell r="O1855"/>
          <cell r="P1855"/>
          <cell r="Q1855"/>
          <cell r="R1855"/>
        </row>
        <row r="1856">
          <cell r="A1856" t="str">
            <v>2J380</v>
          </cell>
          <cell r="B1856"/>
          <cell r="C1856" t="str">
            <v>2J310</v>
          </cell>
          <cell r="D1856" t="str">
            <v>管埋</v>
          </cell>
          <cell r="E1856" t="str">
            <v>铸铁</v>
          </cell>
          <cell r="F1856" t="str">
            <v>100</v>
          </cell>
          <cell r="G1856" t="str">
            <v>三通</v>
          </cell>
          <cell r="H1856"/>
          <cell r="I1856" t="str">
            <v>19512.74</v>
          </cell>
          <cell r="J1856" t="str">
            <v>105662.47</v>
          </cell>
          <cell r="K1856" t="str">
            <v>4.33</v>
          </cell>
          <cell r="L1856" t="str">
            <v>3.81</v>
          </cell>
          <cell r="M1856"/>
          <cell r="N1856" t="str">
            <v>0.52</v>
          </cell>
          <cell r="O1856"/>
          <cell r="P1856"/>
          <cell r="Q1856"/>
          <cell r="R1856"/>
        </row>
        <row r="1857">
          <cell r="A1857"/>
          <cell r="B1857"/>
          <cell r="C1857" t="str">
            <v>2J382</v>
          </cell>
          <cell r="D1857" t="str">
            <v>管埋</v>
          </cell>
          <cell r="E1857" t="str">
            <v>铸铁</v>
          </cell>
          <cell r="F1857" t="str">
            <v>50</v>
          </cell>
          <cell r="G1857" t="str">
            <v>三通</v>
          </cell>
          <cell r="H1857"/>
          <cell r="I1857" t="str">
            <v>19512.74</v>
          </cell>
          <cell r="J1857" t="str">
            <v>105662.47</v>
          </cell>
          <cell r="K1857" t="str">
            <v>4.33</v>
          </cell>
          <cell r="L1857" t="str">
            <v>3.81</v>
          </cell>
          <cell r="M1857"/>
          <cell r="N1857" t="str">
            <v>0.52</v>
          </cell>
          <cell r="O1857"/>
          <cell r="P1857"/>
          <cell r="Q1857"/>
          <cell r="R1857"/>
        </row>
        <row r="1858">
          <cell r="A1858"/>
          <cell r="B1858"/>
          <cell r="C1858" t="str">
            <v>2J515</v>
          </cell>
          <cell r="D1858" t="str">
            <v>管埋</v>
          </cell>
          <cell r="E1858" t="str">
            <v>铸铁</v>
          </cell>
          <cell r="F1858" t="str">
            <v>100</v>
          </cell>
          <cell r="G1858" t="str">
            <v>三通</v>
          </cell>
          <cell r="H1858"/>
          <cell r="I1858" t="str">
            <v>19512.74</v>
          </cell>
          <cell r="J1858" t="str">
            <v>105662.47</v>
          </cell>
          <cell r="K1858" t="str">
            <v>4.33</v>
          </cell>
          <cell r="L1858" t="str">
            <v>3.93</v>
          </cell>
          <cell r="M1858"/>
          <cell r="N1858" t="str">
            <v>0.40</v>
          </cell>
          <cell r="O1858"/>
          <cell r="P1858"/>
          <cell r="Q1858"/>
          <cell r="R1858"/>
        </row>
        <row r="1859">
          <cell r="A1859" t="str">
            <v>2J381</v>
          </cell>
          <cell r="B1859"/>
          <cell r="C1859" t="str">
            <v>2J376</v>
          </cell>
          <cell r="D1859" t="str">
            <v>管埋</v>
          </cell>
          <cell r="E1859" t="str">
            <v>铸铁</v>
          </cell>
          <cell r="F1859" t="str">
            <v>100</v>
          </cell>
          <cell r="G1859" t="str">
            <v>拐点</v>
          </cell>
          <cell r="H1859"/>
          <cell r="I1859" t="str">
            <v>19512.51</v>
          </cell>
          <cell r="J1859" t="str">
            <v>105662.05</v>
          </cell>
          <cell r="K1859" t="str">
            <v>4.32</v>
          </cell>
          <cell r="L1859" t="str">
            <v>3.82</v>
          </cell>
          <cell r="M1859"/>
          <cell r="N1859" t="str">
            <v>0.50</v>
          </cell>
          <cell r="O1859"/>
          <cell r="P1859"/>
          <cell r="Q1859"/>
          <cell r="R1859"/>
        </row>
        <row r="1860">
          <cell r="A1860"/>
          <cell r="B1860"/>
          <cell r="C1860" t="str">
            <v>2J513</v>
          </cell>
          <cell r="D1860" t="str">
            <v>管埋</v>
          </cell>
          <cell r="E1860" t="str">
            <v>塑胶</v>
          </cell>
          <cell r="F1860" t="str">
            <v>150</v>
          </cell>
          <cell r="G1860" t="str">
            <v>拐点</v>
          </cell>
          <cell r="H1860"/>
          <cell r="I1860" t="str">
            <v>19512.51</v>
          </cell>
          <cell r="J1860" t="str">
            <v>105662.05</v>
          </cell>
          <cell r="K1860" t="str">
            <v>4.32</v>
          </cell>
          <cell r="L1860" t="str">
            <v>3.82</v>
          </cell>
          <cell r="M1860"/>
          <cell r="N1860" t="str">
            <v>0.50</v>
          </cell>
          <cell r="O1860"/>
          <cell r="P1860"/>
          <cell r="Q1860"/>
          <cell r="R1860" t="str">
            <v>推测</v>
          </cell>
        </row>
        <row r="1861">
          <cell r="A1861" t="str">
            <v>2J382</v>
          </cell>
          <cell r="B1861"/>
          <cell r="C1861" t="str">
            <v>2J380</v>
          </cell>
          <cell r="D1861" t="str">
            <v>管埋</v>
          </cell>
          <cell r="E1861" t="str">
            <v>铸铁</v>
          </cell>
          <cell r="F1861" t="str">
            <v>50</v>
          </cell>
          <cell r="G1861" t="str">
            <v>终止点</v>
          </cell>
          <cell r="H1861" t="str">
            <v>出入地</v>
          </cell>
          <cell r="I1861" t="str">
            <v>19514.14</v>
          </cell>
          <cell r="J1861" t="str">
            <v>105666.10</v>
          </cell>
          <cell r="K1861" t="str">
            <v>4.32</v>
          </cell>
          <cell r="L1861" t="str">
            <v>4.32</v>
          </cell>
          <cell r="M1861"/>
          <cell r="N1861" t="str">
            <v>0.00</v>
          </cell>
          <cell r="O1861"/>
          <cell r="P1861"/>
          <cell r="Q1861"/>
          <cell r="R1861"/>
        </row>
        <row r="1862">
          <cell r="A1862" t="str">
            <v>2J404</v>
          </cell>
          <cell r="B1862"/>
          <cell r="C1862" t="str">
            <v>2J405</v>
          </cell>
          <cell r="D1862" t="str">
            <v>管埋</v>
          </cell>
          <cell r="E1862" t="str">
            <v>塑胶</v>
          </cell>
          <cell r="F1862" t="str">
            <v>50</v>
          </cell>
          <cell r="G1862" t="str">
            <v>裸露点</v>
          </cell>
          <cell r="H1862"/>
          <cell r="I1862" t="str">
            <v>19511.45</v>
          </cell>
          <cell r="J1862" t="str">
            <v>105618.31</v>
          </cell>
          <cell r="K1862" t="str">
            <v>4.64</v>
          </cell>
          <cell r="L1862" t="str">
            <v>4.64</v>
          </cell>
          <cell r="M1862"/>
          <cell r="N1862" t="str">
            <v>0.00</v>
          </cell>
          <cell r="O1862"/>
          <cell r="P1862"/>
          <cell r="Q1862"/>
          <cell r="R1862" t="str">
            <v>推测</v>
          </cell>
        </row>
        <row r="1863">
          <cell r="A1863"/>
          <cell r="B1863"/>
          <cell r="C1863" t="str">
            <v>2J724</v>
          </cell>
          <cell r="D1863" t="str">
            <v>管埋</v>
          </cell>
          <cell r="E1863" t="str">
            <v>塑胶</v>
          </cell>
          <cell r="F1863" t="str">
            <v>50</v>
          </cell>
          <cell r="G1863" t="str">
            <v>裸露点</v>
          </cell>
          <cell r="H1863"/>
          <cell r="I1863" t="str">
            <v>19511.45</v>
          </cell>
          <cell r="J1863" t="str">
            <v>105618.31</v>
          </cell>
          <cell r="K1863" t="str">
            <v>4.64</v>
          </cell>
          <cell r="L1863" t="str">
            <v>4.64</v>
          </cell>
          <cell r="M1863"/>
          <cell r="N1863" t="str">
            <v>0.00</v>
          </cell>
          <cell r="O1863"/>
          <cell r="P1863"/>
          <cell r="Q1863"/>
          <cell r="R1863" t="str">
            <v>推测</v>
          </cell>
        </row>
        <row r="1864">
          <cell r="A1864" t="str">
            <v>2J405</v>
          </cell>
          <cell r="B1864"/>
          <cell r="C1864" t="str">
            <v>2J404</v>
          </cell>
          <cell r="D1864" t="str">
            <v>管埋</v>
          </cell>
          <cell r="E1864" t="str">
            <v>塑胶</v>
          </cell>
          <cell r="F1864" t="str">
            <v>50</v>
          </cell>
          <cell r="G1864" t="str">
            <v>拐点</v>
          </cell>
          <cell r="H1864"/>
          <cell r="I1864" t="str">
            <v>19512.44</v>
          </cell>
          <cell r="J1864" t="str">
            <v>105619.59</v>
          </cell>
          <cell r="K1864" t="str">
            <v>4.55</v>
          </cell>
          <cell r="L1864" t="str">
            <v>4.20</v>
          </cell>
          <cell r="M1864"/>
          <cell r="N1864" t="str">
            <v>0.35</v>
          </cell>
          <cell r="O1864"/>
          <cell r="P1864"/>
          <cell r="Q1864"/>
          <cell r="R1864" t="str">
            <v>推测</v>
          </cell>
        </row>
        <row r="1865">
          <cell r="A1865"/>
          <cell r="B1865"/>
          <cell r="C1865" t="str">
            <v>2J410</v>
          </cell>
          <cell r="D1865" t="str">
            <v>管埋</v>
          </cell>
          <cell r="E1865" t="str">
            <v>塑胶</v>
          </cell>
          <cell r="F1865" t="str">
            <v>100</v>
          </cell>
          <cell r="G1865" t="str">
            <v>拐点</v>
          </cell>
          <cell r="H1865"/>
          <cell r="I1865" t="str">
            <v>19512.44</v>
          </cell>
          <cell r="J1865" t="str">
            <v>105619.59</v>
          </cell>
          <cell r="K1865" t="str">
            <v>4.55</v>
          </cell>
          <cell r="L1865" t="str">
            <v>4.20</v>
          </cell>
          <cell r="M1865"/>
          <cell r="N1865" t="str">
            <v>0.35</v>
          </cell>
          <cell r="O1865"/>
          <cell r="P1865"/>
          <cell r="Q1865"/>
          <cell r="R1865" t="str">
            <v>推测</v>
          </cell>
        </row>
        <row r="1866">
          <cell r="A1866" t="str">
            <v>2J410</v>
          </cell>
          <cell r="B1866"/>
          <cell r="C1866" t="str">
            <v>2J405</v>
          </cell>
          <cell r="D1866" t="str">
            <v>管埋</v>
          </cell>
          <cell r="E1866" t="str">
            <v>塑胶</v>
          </cell>
          <cell r="F1866" t="str">
            <v>100</v>
          </cell>
          <cell r="G1866" t="str">
            <v>三通</v>
          </cell>
          <cell r="H1866"/>
          <cell r="I1866" t="str">
            <v>19523.50</v>
          </cell>
          <cell r="J1866" t="str">
            <v>105611.50</v>
          </cell>
          <cell r="K1866" t="str">
            <v>4.44</v>
          </cell>
          <cell r="L1866" t="str">
            <v>4.10</v>
          </cell>
          <cell r="M1866"/>
          <cell r="N1866" t="str">
            <v>0.34</v>
          </cell>
          <cell r="O1866"/>
          <cell r="P1866"/>
          <cell r="Q1866"/>
          <cell r="R1866" t="str">
            <v>推测</v>
          </cell>
        </row>
        <row r="1867">
          <cell r="A1867"/>
          <cell r="B1867"/>
          <cell r="C1867" t="str">
            <v>2J411</v>
          </cell>
          <cell r="D1867" t="str">
            <v>管埋</v>
          </cell>
          <cell r="E1867" t="str">
            <v>塑胶</v>
          </cell>
          <cell r="F1867" t="str">
            <v>50</v>
          </cell>
          <cell r="G1867" t="str">
            <v>三通</v>
          </cell>
          <cell r="H1867"/>
          <cell r="I1867" t="str">
            <v>19523.50</v>
          </cell>
          <cell r="J1867" t="str">
            <v>105611.50</v>
          </cell>
          <cell r="K1867" t="str">
            <v>4.44</v>
          </cell>
          <cell r="L1867" t="str">
            <v>4.10</v>
          </cell>
          <cell r="M1867"/>
          <cell r="N1867" t="str">
            <v>0.34</v>
          </cell>
          <cell r="O1867"/>
          <cell r="P1867"/>
          <cell r="Q1867"/>
          <cell r="R1867" t="str">
            <v>推测</v>
          </cell>
        </row>
        <row r="1868">
          <cell r="A1868"/>
          <cell r="B1868"/>
          <cell r="C1868" t="str">
            <v>2J412</v>
          </cell>
          <cell r="D1868" t="str">
            <v>管埋</v>
          </cell>
          <cell r="E1868" t="str">
            <v>塑胶</v>
          </cell>
          <cell r="F1868" t="str">
            <v>50</v>
          </cell>
          <cell r="G1868" t="str">
            <v>三通</v>
          </cell>
          <cell r="H1868"/>
          <cell r="I1868" t="str">
            <v>19523.50</v>
          </cell>
          <cell r="J1868" t="str">
            <v>105611.50</v>
          </cell>
          <cell r="K1868" t="str">
            <v>4.44</v>
          </cell>
          <cell r="L1868" t="str">
            <v>4.10</v>
          </cell>
          <cell r="M1868"/>
          <cell r="N1868" t="str">
            <v>0.34</v>
          </cell>
          <cell r="O1868"/>
          <cell r="P1868"/>
          <cell r="Q1868"/>
          <cell r="R1868" t="str">
            <v>推测</v>
          </cell>
        </row>
        <row r="1869">
          <cell r="A1869" t="str">
            <v>2J411</v>
          </cell>
          <cell r="B1869"/>
          <cell r="C1869" t="str">
            <v>2J410</v>
          </cell>
          <cell r="D1869" t="str">
            <v>管埋</v>
          </cell>
          <cell r="E1869" t="str">
            <v>塑胶</v>
          </cell>
          <cell r="F1869" t="str">
            <v>50</v>
          </cell>
          <cell r="G1869" t="str">
            <v>裸露点</v>
          </cell>
          <cell r="H1869"/>
          <cell r="I1869" t="str">
            <v>19521.68</v>
          </cell>
          <cell r="J1869" t="str">
            <v>105608.63</v>
          </cell>
          <cell r="K1869" t="str">
            <v>4.38</v>
          </cell>
          <cell r="L1869" t="str">
            <v>4.38</v>
          </cell>
          <cell r="M1869"/>
          <cell r="N1869" t="str">
            <v>0.00</v>
          </cell>
          <cell r="O1869"/>
          <cell r="P1869"/>
          <cell r="Q1869"/>
          <cell r="R1869" t="str">
            <v>推测</v>
          </cell>
        </row>
        <row r="1870">
          <cell r="A1870"/>
          <cell r="B1870"/>
          <cell r="C1870" t="str">
            <v>2J444</v>
          </cell>
          <cell r="D1870" t="str">
            <v>管埋</v>
          </cell>
          <cell r="E1870" t="str">
            <v>塑胶</v>
          </cell>
          <cell r="F1870" t="str">
            <v>50</v>
          </cell>
          <cell r="G1870" t="str">
            <v>裸露点</v>
          </cell>
          <cell r="H1870"/>
          <cell r="I1870" t="str">
            <v>19521.68</v>
          </cell>
          <cell r="J1870" t="str">
            <v>105608.63</v>
          </cell>
          <cell r="K1870" t="str">
            <v>4.38</v>
          </cell>
          <cell r="L1870" t="str">
            <v>4.38</v>
          </cell>
          <cell r="M1870"/>
          <cell r="N1870" t="str">
            <v>0.00</v>
          </cell>
          <cell r="O1870"/>
          <cell r="P1870"/>
          <cell r="Q1870"/>
          <cell r="R1870" t="str">
            <v>推测</v>
          </cell>
        </row>
        <row r="1871">
          <cell r="A1871" t="str">
            <v>2J412</v>
          </cell>
          <cell r="B1871"/>
          <cell r="C1871" t="str">
            <v>2J410</v>
          </cell>
          <cell r="D1871" t="str">
            <v>管埋</v>
          </cell>
          <cell r="E1871" t="str">
            <v>塑胶</v>
          </cell>
          <cell r="F1871" t="str">
            <v>50</v>
          </cell>
          <cell r="G1871" t="str">
            <v>裸露点</v>
          </cell>
          <cell r="H1871"/>
          <cell r="I1871" t="str">
            <v>19530.73</v>
          </cell>
          <cell r="J1871" t="str">
            <v>105620.96</v>
          </cell>
          <cell r="K1871" t="str">
            <v>4.56</v>
          </cell>
          <cell r="L1871" t="str">
            <v>4.56</v>
          </cell>
          <cell r="M1871"/>
          <cell r="N1871" t="str">
            <v>0.00</v>
          </cell>
          <cell r="O1871"/>
          <cell r="P1871"/>
          <cell r="Q1871"/>
          <cell r="R1871" t="str">
            <v>推测</v>
          </cell>
        </row>
        <row r="1872">
          <cell r="A1872"/>
          <cell r="B1872"/>
          <cell r="C1872" t="str">
            <v>2J413</v>
          </cell>
          <cell r="D1872" t="str">
            <v>管埋</v>
          </cell>
          <cell r="E1872" t="str">
            <v>塑胶</v>
          </cell>
          <cell r="F1872" t="str">
            <v>50</v>
          </cell>
          <cell r="G1872" t="str">
            <v>裸露点</v>
          </cell>
          <cell r="H1872"/>
          <cell r="I1872" t="str">
            <v>19530.73</v>
          </cell>
          <cell r="J1872" t="str">
            <v>105620.96</v>
          </cell>
          <cell r="K1872" t="str">
            <v>4.56</v>
          </cell>
          <cell r="L1872" t="str">
            <v>4.56</v>
          </cell>
          <cell r="M1872"/>
          <cell r="N1872" t="str">
            <v>0.00</v>
          </cell>
          <cell r="O1872"/>
          <cell r="P1872"/>
          <cell r="Q1872"/>
          <cell r="R1872" t="str">
            <v>推测</v>
          </cell>
        </row>
        <row r="1873">
          <cell r="A1873" t="str">
            <v>2J413</v>
          </cell>
          <cell r="B1873"/>
          <cell r="C1873" t="str">
            <v>2J412</v>
          </cell>
          <cell r="D1873" t="str">
            <v>管埋</v>
          </cell>
          <cell r="E1873" t="str">
            <v>塑胶</v>
          </cell>
          <cell r="F1873" t="str">
            <v>50</v>
          </cell>
          <cell r="G1873" t="str">
            <v>终止点</v>
          </cell>
          <cell r="H1873" t="str">
            <v>出入地</v>
          </cell>
          <cell r="I1873" t="str">
            <v>19526.88</v>
          </cell>
          <cell r="J1873" t="str">
            <v>105623.27</v>
          </cell>
          <cell r="K1873" t="str">
            <v>4.56</v>
          </cell>
          <cell r="L1873" t="str">
            <v>4.56</v>
          </cell>
          <cell r="M1873"/>
          <cell r="N1873" t="str">
            <v>0.00</v>
          </cell>
          <cell r="O1873"/>
          <cell r="P1873"/>
          <cell r="Q1873"/>
          <cell r="R1873" t="str">
            <v>推测</v>
          </cell>
        </row>
        <row r="1874">
          <cell r="A1874" t="str">
            <v>2J428</v>
          </cell>
          <cell r="B1874"/>
          <cell r="C1874" t="str">
            <v>2J429</v>
          </cell>
          <cell r="D1874" t="str">
            <v>管埋</v>
          </cell>
          <cell r="E1874" t="str">
            <v>塑胶</v>
          </cell>
          <cell r="F1874" t="str">
            <v>50</v>
          </cell>
          <cell r="G1874" t="str">
            <v>三通</v>
          </cell>
          <cell r="H1874"/>
          <cell r="I1874" t="str">
            <v>19533.51</v>
          </cell>
          <cell r="J1874" t="str">
            <v>105623.08</v>
          </cell>
          <cell r="K1874" t="str">
            <v>4.71</v>
          </cell>
          <cell r="L1874" t="str">
            <v>4.46</v>
          </cell>
          <cell r="M1874"/>
          <cell r="N1874" t="str">
            <v>0.25</v>
          </cell>
          <cell r="O1874"/>
          <cell r="P1874"/>
          <cell r="Q1874"/>
          <cell r="R1874" t="str">
            <v>推测</v>
          </cell>
        </row>
        <row r="1875">
          <cell r="A1875"/>
          <cell r="B1875"/>
          <cell r="C1875" t="str">
            <v>2J430</v>
          </cell>
          <cell r="D1875" t="str">
            <v>管埋</v>
          </cell>
          <cell r="E1875" t="str">
            <v>塑胶</v>
          </cell>
          <cell r="F1875" t="str">
            <v>100</v>
          </cell>
          <cell r="G1875" t="str">
            <v>三通</v>
          </cell>
          <cell r="H1875"/>
          <cell r="I1875" t="str">
            <v>19533.51</v>
          </cell>
          <cell r="J1875" t="str">
            <v>105623.08</v>
          </cell>
          <cell r="K1875" t="str">
            <v>4.71</v>
          </cell>
          <cell r="L1875" t="str">
            <v>4.46</v>
          </cell>
          <cell r="M1875"/>
          <cell r="N1875" t="str">
            <v>0.25</v>
          </cell>
          <cell r="O1875"/>
          <cell r="P1875"/>
          <cell r="Q1875"/>
          <cell r="R1875" t="str">
            <v>推测</v>
          </cell>
        </row>
        <row r="1876">
          <cell r="A1876"/>
          <cell r="B1876"/>
          <cell r="C1876" t="str">
            <v>2J439</v>
          </cell>
          <cell r="D1876" t="str">
            <v>管埋</v>
          </cell>
          <cell r="E1876" t="str">
            <v>塑胶</v>
          </cell>
          <cell r="F1876" t="str">
            <v>100</v>
          </cell>
          <cell r="G1876" t="str">
            <v>三通</v>
          </cell>
          <cell r="H1876"/>
          <cell r="I1876" t="str">
            <v>19533.51</v>
          </cell>
          <cell r="J1876" t="str">
            <v>105623.08</v>
          </cell>
          <cell r="K1876" t="str">
            <v>4.71</v>
          </cell>
          <cell r="L1876" t="str">
            <v>4.46</v>
          </cell>
          <cell r="M1876"/>
          <cell r="N1876" t="str">
            <v>0.25</v>
          </cell>
          <cell r="O1876"/>
          <cell r="P1876"/>
          <cell r="Q1876"/>
          <cell r="R1876" t="str">
            <v>推测</v>
          </cell>
        </row>
        <row r="1877">
          <cell r="A1877" t="str">
            <v>2J429</v>
          </cell>
          <cell r="B1877"/>
          <cell r="C1877" t="str">
            <v>2J428</v>
          </cell>
          <cell r="D1877" t="str">
            <v>管埋</v>
          </cell>
          <cell r="E1877" t="str">
            <v>塑胶</v>
          </cell>
          <cell r="F1877" t="str">
            <v>50</v>
          </cell>
          <cell r="G1877" t="str">
            <v>拐点</v>
          </cell>
          <cell r="H1877"/>
          <cell r="I1877" t="str">
            <v>19532.85</v>
          </cell>
          <cell r="J1877" t="str">
            <v>105623.56</v>
          </cell>
          <cell r="K1877" t="str">
            <v>4.69</v>
          </cell>
          <cell r="L1877" t="str">
            <v>4.42</v>
          </cell>
          <cell r="M1877"/>
          <cell r="N1877" t="str">
            <v>0.27</v>
          </cell>
          <cell r="O1877"/>
          <cell r="P1877"/>
          <cell r="Q1877"/>
          <cell r="R1877" t="str">
            <v>进围挡 推测</v>
          </cell>
        </row>
        <row r="1878">
          <cell r="A1878" t="str">
            <v>2J430</v>
          </cell>
          <cell r="B1878"/>
          <cell r="C1878" t="str">
            <v>2J428</v>
          </cell>
          <cell r="D1878" t="str">
            <v>管埋</v>
          </cell>
          <cell r="E1878" t="str">
            <v>塑胶</v>
          </cell>
          <cell r="F1878" t="str">
            <v>100</v>
          </cell>
          <cell r="G1878" t="str">
            <v>三通</v>
          </cell>
          <cell r="H1878"/>
          <cell r="I1878" t="str">
            <v>19539.29</v>
          </cell>
          <cell r="J1878" t="str">
            <v>105632.49</v>
          </cell>
          <cell r="K1878" t="str">
            <v>4.83</v>
          </cell>
          <cell r="L1878" t="str">
            <v>4.56</v>
          </cell>
          <cell r="M1878"/>
          <cell r="N1878" t="str">
            <v>0.27</v>
          </cell>
          <cell r="O1878"/>
          <cell r="P1878"/>
          <cell r="Q1878"/>
          <cell r="R1878" t="str">
            <v>推测</v>
          </cell>
        </row>
        <row r="1879">
          <cell r="A1879"/>
          <cell r="B1879"/>
          <cell r="C1879" t="str">
            <v>2J431</v>
          </cell>
          <cell r="D1879" t="str">
            <v>管埋</v>
          </cell>
          <cell r="E1879" t="str">
            <v>塑胶</v>
          </cell>
          <cell r="F1879" t="str">
            <v>50</v>
          </cell>
          <cell r="G1879" t="str">
            <v>三通</v>
          </cell>
          <cell r="H1879"/>
          <cell r="I1879" t="str">
            <v>19539.29</v>
          </cell>
          <cell r="J1879" t="str">
            <v>105632.49</v>
          </cell>
          <cell r="K1879" t="str">
            <v>4.83</v>
          </cell>
          <cell r="L1879" t="str">
            <v>4.56</v>
          </cell>
          <cell r="M1879"/>
          <cell r="N1879" t="str">
            <v>0.27</v>
          </cell>
          <cell r="O1879"/>
          <cell r="P1879"/>
          <cell r="Q1879"/>
          <cell r="R1879" t="str">
            <v>推测</v>
          </cell>
        </row>
        <row r="1880">
          <cell r="A1880"/>
          <cell r="B1880"/>
          <cell r="C1880" t="str">
            <v>2J434</v>
          </cell>
          <cell r="D1880" t="str">
            <v>管埋</v>
          </cell>
          <cell r="E1880" t="str">
            <v>塑胶</v>
          </cell>
          <cell r="F1880" t="str">
            <v>100</v>
          </cell>
          <cell r="G1880" t="str">
            <v>三通</v>
          </cell>
          <cell r="H1880"/>
          <cell r="I1880" t="str">
            <v>19539.29</v>
          </cell>
          <cell r="J1880" t="str">
            <v>105632.49</v>
          </cell>
          <cell r="K1880" t="str">
            <v>4.83</v>
          </cell>
          <cell r="L1880" t="str">
            <v>4.56</v>
          </cell>
          <cell r="M1880"/>
          <cell r="N1880" t="str">
            <v>0.27</v>
          </cell>
          <cell r="O1880"/>
          <cell r="P1880"/>
          <cell r="Q1880"/>
          <cell r="R1880" t="str">
            <v>推测</v>
          </cell>
        </row>
        <row r="1881">
          <cell r="A1881" t="str">
            <v>2J431</v>
          </cell>
          <cell r="B1881"/>
          <cell r="C1881" t="str">
            <v>2J430</v>
          </cell>
          <cell r="D1881" t="str">
            <v>管埋</v>
          </cell>
          <cell r="E1881" t="str">
            <v>塑胶</v>
          </cell>
          <cell r="F1881" t="str">
            <v>50</v>
          </cell>
          <cell r="G1881" t="str">
            <v>拐点</v>
          </cell>
          <cell r="H1881"/>
          <cell r="I1881" t="str">
            <v>19538.88</v>
          </cell>
          <cell r="J1881" t="str">
            <v>105632.85</v>
          </cell>
          <cell r="K1881" t="str">
            <v>4.83</v>
          </cell>
          <cell r="L1881" t="str">
            <v>4.58</v>
          </cell>
          <cell r="M1881"/>
          <cell r="N1881" t="str">
            <v>0.25</v>
          </cell>
          <cell r="O1881"/>
          <cell r="P1881"/>
          <cell r="Q1881"/>
          <cell r="R1881" t="str">
            <v>进围挡 推测</v>
          </cell>
        </row>
        <row r="1882">
          <cell r="A1882" t="str">
            <v>2J434</v>
          </cell>
          <cell r="B1882"/>
          <cell r="C1882" t="str">
            <v>2J430</v>
          </cell>
          <cell r="D1882" t="str">
            <v>管埋</v>
          </cell>
          <cell r="E1882" t="str">
            <v>塑胶</v>
          </cell>
          <cell r="F1882" t="str">
            <v>100</v>
          </cell>
          <cell r="G1882" t="str">
            <v>三通</v>
          </cell>
          <cell r="H1882"/>
          <cell r="I1882" t="str">
            <v>19542.48</v>
          </cell>
          <cell r="J1882" t="str">
            <v>105637.16</v>
          </cell>
          <cell r="K1882" t="str">
            <v>4.76</v>
          </cell>
          <cell r="L1882" t="str">
            <v>4.46</v>
          </cell>
          <cell r="M1882"/>
          <cell r="N1882" t="str">
            <v>0.30</v>
          </cell>
          <cell r="O1882"/>
          <cell r="P1882"/>
          <cell r="Q1882"/>
          <cell r="R1882" t="str">
            <v>推测</v>
          </cell>
        </row>
        <row r="1883">
          <cell r="A1883"/>
          <cell r="B1883"/>
          <cell r="C1883" t="str">
            <v>2J435</v>
          </cell>
          <cell r="D1883" t="str">
            <v>管埋</v>
          </cell>
          <cell r="E1883" t="str">
            <v>塑胶</v>
          </cell>
          <cell r="F1883" t="str">
            <v>50</v>
          </cell>
          <cell r="G1883" t="str">
            <v>三通</v>
          </cell>
          <cell r="H1883"/>
          <cell r="I1883" t="str">
            <v>19542.48</v>
          </cell>
          <cell r="J1883" t="str">
            <v>105637.16</v>
          </cell>
          <cell r="K1883" t="str">
            <v>4.76</v>
          </cell>
          <cell r="L1883" t="str">
            <v>4.46</v>
          </cell>
          <cell r="M1883"/>
          <cell r="N1883" t="str">
            <v>0.30</v>
          </cell>
          <cell r="O1883"/>
          <cell r="P1883"/>
          <cell r="Q1883"/>
          <cell r="R1883" t="str">
            <v>推测</v>
          </cell>
        </row>
        <row r="1884">
          <cell r="A1884"/>
          <cell r="B1884"/>
          <cell r="C1884" t="str">
            <v>2J438</v>
          </cell>
          <cell r="D1884" t="str">
            <v>管埋</v>
          </cell>
          <cell r="E1884" t="str">
            <v>塑胶</v>
          </cell>
          <cell r="F1884" t="str">
            <v>100</v>
          </cell>
          <cell r="G1884" t="str">
            <v>三通</v>
          </cell>
          <cell r="H1884"/>
          <cell r="I1884" t="str">
            <v>19542.48</v>
          </cell>
          <cell r="J1884" t="str">
            <v>105637.16</v>
          </cell>
          <cell r="K1884" t="str">
            <v>4.76</v>
          </cell>
          <cell r="L1884" t="str">
            <v>4.46</v>
          </cell>
          <cell r="M1884"/>
          <cell r="N1884" t="str">
            <v>0.30</v>
          </cell>
          <cell r="O1884"/>
          <cell r="P1884"/>
          <cell r="Q1884"/>
          <cell r="R1884" t="str">
            <v>推测</v>
          </cell>
        </row>
        <row r="1885">
          <cell r="A1885" t="str">
            <v>2J435</v>
          </cell>
          <cell r="B1885"/>
          <cell r="C1885" t="str">
            <v>2J434</v>
          </cell>
          <cell r="D1885" t="str">
            <v>管埋</v>
          </cell>
          <cell r="E1885" t="str">
            <v>塑胶</v>
          </cell>
          <cell r="F1885" t="str">
            <v>50</v>
          </cell>
          <cell r="G1885" t="str">
            <v>终止点</v>
          </cell>
          <cell r="H1885" t="str">
            <v>出入地</v>
          </cell>
          <cell r="I1885" t="str">
            <v>19542.02</v>
          </cell>
          <cell r="J1885" t="str">
            <v>105637.69</v>
          </cell>
          <cell r="K1885" t="str">
            <v>4.78</v>
          </cell>
          <cell r="L1885" t="str">
            <v>4.78</v>
          </cell>
          <cell r="M1885"/>
          <cell r="N1885" t="str">
            <v>0.00</v>
          </cell>
          <cell r="O1885"/>
          <cell r="P1885"/>
          <cell r="Q1885"/>
          <cell r="R1885" t="str">
            <v>推测</v>
          </cell>
        </row>
        <row r="1886">
          <cell r="A1886" t="str">
            <v>2J438</v>
          </cell>
          <cell r="B1886"/>
          <cell r="C1886" t="str">
            <v>2J434</v>
          </cell>
          <cell r="D1886" t="str">
            <v>管埋</v>
          </cell>
          <cell r="E1886" t="str">
            <v>塑胶</v>
          </cell>
          <cell r="F1886" t="str">
            <v>100</v>
          </cell>
          <cell r="G1886" t="str">
            <v>三通</v>
          </cell>
          <cell r="H1886"/>
          <cell r="I1886" t="str">
            <v>19545.99</v>
          </cell>
          <cell r="J1886" t="str">
            <v>105642.64</v>
          </cell>
          <cell r="K1886" t="str">
            <v>4.74</v>
          </cell>
          <cell r="L1886" t="str">
            <v>4.32</v>
          </cell>
          <cell r="M1886"/>
          <cell r="N1886" t="str">
            <v>0.42</v>
          </cell>
          <cell r="O1886"/>
          <cell r="P1886"/>
          <cell r="Q1886"/>
          <cell r="R1886" t="str">
            <v>推测</v>
          </cell>
        </row>
        <row r="1887">
          <cell r="A1887"/>
          <cell r="B1887"/>
          <cell r="C1887" t="str">
            <v>2J468</v>
          </cell>
          <cell r="D1887" t="str">
            <v>管埋</v>
          </cell>
          <cell r="E1887" t="str">
            <v>塑胶</v>
          </cell>
          <cell r="F1887" t="str">
            <v>150</v>
          </cell>
          <cell r="G1887" t="str">
            <v>三通</v>
          </cell>
          <cell r="H1887"/>
          <cell r="I1887" t="str">
            <v>19545.99</v>
          </cell>
          <cell r="J1887" t="str">
            <v>105642.64</v>
          </cell>
          <cell r="K1887" t="str">
            <v>4.74</v>
          </cell>
          <cell r="L1887" t="str">
            <v>4.32</v>
          </cell>
          <cell r="M1887"/>
          <cell r="N1887" t="str">
            <v>0.42</v>
          </cell>
          <cell r="O1887"/>
          <cell r="P1887"/>
          <cell r="Q1887"/>
          <cell r="R1887" t="str">
            <v>推测</v>
          </cell>
        </row>
        <row r="1888">
          <cell r="A1888"/>
          <cell r="B1888"/>
          <cell r="C1888" t="str">
            <v>2J513</v>
          </cell>
          <cell r="D1888" t="str">
            <v>管埋</v>
          </cell>
          <cell r="E1888" t="str">
            <v>塑胶</v>
          </cell>
          <cell r="F1888" t="str">
            <v>150</v>
          </cell>
          <cell r="G1888" t="str">
            <v>三通</v>
          </cell>
          <cell r="H1888"/>
          <cell r="I1888" t="str">
            <v>19545.99</v>
          </cell>
          <cell r="J1888" t="str">
            <v>105642.64</v>
          </cell>
          <cell r="K1888" t="str">
            <v>4.74</v>
          </cell>
          <cell r="L1888" t="str">
            <v>4.32</v>
          </cell>
          <cell r="M1888"/>
          <cell r="N1888" t="str">
            <v>0.42</v>
          </cell>
          <cell r="O1888"/>
          <cell r="P1888"/>
          <cell r="Q1888"/>
          <cell r="R1888" t="str">
            <v>推测</v>
          </cell>
        </row>
        <row r="1889">
          <cell r="A1889" t="str">
            <v>2J439</v>
          </cell>
          <cell r="B1889"/>
          <cell r="C1889" t="str">
            <v>2J428</v>
          </cell>
          <cell r="D1889" t="str">
            <v>管埋</v>
          </cell>
          <cell r="E1889" t="str">
            <v>塑胶</v>
          </cell>
          <cell r="F1889" t="str">
            <v>100</v>
          </cell>
          <cell r="G1889" t="str">
            <v>拐点</v>
          </cell>
          <cell r="H1889"/>
          <cell r="I1889" t="str">
            <v>19520.23</v>
          </cell>
          <cell r="J1889" t="str">
            <v>105605.30</v>
          </cell>
          <cell r="K1889" t="str">
            <v>4.46</v>
          </cell>
          <cell r="L1889" t="str">
            <v>4.19</v>
          </cell>
          <cell r="M1889"/>
          <cell r="N1889" t="str">
            <v>0.27</v>
          </cell>
          <cell r="O1889"/>
          <cell r="P1889"/>
          <cell r="Q1889"/>
          <cell r="R1889" t="str">
            <v>推测</v>
          </cell>
        </row>
        <row r="1890">
          <cell r="A1890"/>
          <cell r="B1890"/>
          <cell r="C1890" t="str">
            <v>2J440</v>
          </cell>
          <cell r="D1890" t="str">
            <v>管埋</v>
          </cell>
          <cell r="E1890" t="str">
            <v>塑胶</v>
          </cell>
          <cell r="F1890" t="str">
            <v>50</v>
          </cell>
          <cell r="G1890" t="str">
            <v>拐点</v>
          </cell>
          <cell r="H1890"/>
          <cell r="I1890" t="str">
            <v>19520.23</v>
          </cell>
          <cell r="J1890" t="str">
            <v>105605.30</v>
          </cell>
          <cell r="K1890" t="str">
            <v>4.46</v>
          </cell>
          <cell r="L1890" t="str">
            <v>4.19</v>
          </cell>
          <cell r="M1890"/>
          <cell r="N1890" t="str">
            <v>0.27</v>
          </cell>
          <cell r="O1890"/>
          <cell r="P1890"/>
          <cell r="Q1890"/>
          <cell r="R1890" t="str">
            <v>推测</v>
          </cell>
        </row>
        <row r="1891">
          <cell r="A1891" t="str">
            <v>2J440</v>
          </cell>
          <cell r="B1891"/>
          <cell r="C1891" t="str">
            <v>2J439</v>
          </cell>
          <cell r="D1891" t="str">
            <v>管埋</v>
          </cell>
          <cell r="E1891" t="str">
            <v>塑胶</v>
          </cell>
          <cell r="F1891" t="str">
            <v>50</v>
          </cell>
          <cell r="G1891" t="str">
            <v>拐点</v>
          </cell>
          <cell r="H1891"/>
          <cell r="I1891" t="str">
            <v>19520.81</v>
          </cell>
          <cell r="J1891" t="str">
            <v>105605.06</v>
          </cell>
          <cell r="K1891" t="str">
            <v>4.45</v>
          </cell>
          <cell r="L1891" t="str">
            <v>4.23</v>
          </cell>
          <cell r="M1891"/>
          <cell r="N1891" t="str">
            <v>0.22</v>
          </cell>
          <cell r="O1891"/>
          <cell r="P1891"/>
          <cell r="Q1891"/>
          <cell r="R1891" t="str">
            <v>推测</v>
          </cell>
        </row>
        <row r="1892">
          <cell r="A1892"/>
          <cell r="B1892"/>
          <cell r="C1892" t="str">
            <v>2J441</v>
          </cell>
          <cell r="D1892" t="str">
            <v>管埋</v>
          </cell>
          <cell r="E1892" t="str">
            <v>塑胶</v>
          </cell>
          <cell r="F1892" t="str">
            <v>50</v>
          </cell>
          <cell r="G1892" t="str">
            <v>拐点</v>
          </cell>
          <cell r="H1892"/>
          <cell r="I1892" t="str">
            <v>19520.81</v>
          </cell>
          <cell r="J1892" t="str">
            <v>105605.06</v>
          </cell>
          <cell r="K1892" t="str">
            <v>4.45</v>
          </cell>
          <cell r="L1892" t="str">
            <v>4.23</v>
          </cell>
          <cell r="M1892"/>
          <cell r="N1892" t="str">
            <v>0.22</v>
          </cell>
          <cell r="O1892"/>
          <cell r="P1892"/>
          <cell r="Q1892"/>
          <cell r="R1892" t="str">
            <v>推测</v>
          </cell>
        </row>
        <row r="1893">
          <cell r="A1893" t="str">
            <v>2J441</v>
          </cell>
          <cell r="B1893"/>
          <cell r="C1893" t="str">
            <v>2J440</v>
          </cell>
          <cell r="D1893" t="str">
            <v>管埋</v>
          </cell>
          <cell r="E1893" t="str">
            <v>塑胶</v>
          </cell>
          <cell r="F1893" t="str">
            <v>50</v>
          </cell>
          <cell r="G1893" t="str">
            <v>裸露点</v>
          </cell>
          <cell r="H1893"/>
          <cell r="I1893" t="str">
            <v>19519.36</v>
          </cell>
          <cell r="J1893" t="str">
            <v>105603.07</v>
          </cell>
          <cell r="K1893" t="str">
            <v>4.68</v>
          </cell>
          <cell r="L1893" t="str">
            <v>4.68</v>
          </cell>
          <cell r="M1893"/>
          <cell r="N1893" t="str">
            <v>0.00</v>
          </cell>
          <cell r="O1893"/>
          <cell r="P1893"/>
          <cell r="Q1893"/>
          <cell r="R1893" t="str">
            <v>推测</v>
          </cell>
        </row>
        <row r="1894">
          <cell r="A1894"/>
          <cell r="B1894"/>
          <cell r="C1894" t="str">
            <v>2J442</v>
          </cell>
          <cell r="D1894" t="str">
            <v>管埋</v>
          </cell>
          <cell r="E1894" t="str">
            <v>塑胶</v>
          </cell>
          <cell r="F1894" t="str">
            <v>50</v>
          </cell>
          <cell r="G1894" t="str">
            <v>裸露点</v>
          </cell>
          <cell r="H1894"/>
          <cell r="I1894" t="str">
            <v>19519.36</v>
          </cell>
          <cell r="J1894" t="str">
            <v>105603.07</v>
          </cell>
          <cell r="K1894" t="str">
            <v>4.68</v>
          </cell>
          <cell r="L1894" t="str">
            <v>4.68</v>
          </cell>
          <cell r="M1894"/>
          <cell r="N1894" t="str">
            <v>0.00</v>
          </cell>
          <cell r="O1894"/>
          <cell r="P1894"/>
          <cell r="Q1894"/>
          <cell r="R1894" t="str">
            <v>推测</v>
          </cell>
        </row>
        <row r="1895">
          <cell r="A1895" t="str">
            <v>2J442</v>
          </cell>
          <cell r="B1895"/>
          <cell r="C1895" t="str">
            <v>2J441</v>
          </cell>
          <cell r="D1895" t="str">
            <v>管埋</v>
          </cell>
          <cell r="E1895" t="str">
            <v>塑胶</v>
          </cell>
          <cell r="F1895" t="str">
            <v>50</v>
          </cell>
          <cell r="G1895" t="str">
            <v>终止点</v>
          </cell>
          <cell r="H1895" t="str">
            <v>出入地</v>
          </cell>
          <cell r="I1895" t="str">
            <v>19513.20</v>
          </cell>
          <cell r="J1895" t="str">
            <v>105594.70</v>
          </cell>
          <cell r="K1895" t="str">
            <v>4.49</v>
          </cell>
          <cell r="L1895" t="str">
            <v>4.49</v>
          </cell>
          <cell r="M1895"/>
          <cell r="N1895" t="str">
            <v>0.00</v>
          </cell>
          <cell r="O1895"/>
          <cell r="P1895"/>
          <cell r="Q1895"/>
          <cell r="R1895" t="str">
            <v>推测</v>
          </cell>
        </row>
        <row r="1896">
          <cell r="A1896" t="str">
            <v>2J443</v>
          </cell>
          <cell r="B1896"/>
          <cell r="C1896" t="str">
            <v>2J444</v>
          </cell>
          <cell r="D1896" t="str">
            <v>管埋</v>
          </cell>
          <cell r="E1896" t="str">
            <v>塑胶</v>
          </cell>
          <cell r="F1896" t="str">
            <v>50</v>
          </cell>
          <cell r="G1896" t="str">
            <v>终止点</v>
          </cell>
          <cell r="H1896" t="str">
            <v>出入地</v>
          </cell>
          <cell r="I1896" t="str">
            <v>19509.13</v>
          </cell>
          <cell r="J1896" t="str">
            <v>105591.97</v>
          </cell>
          <cell r="K1896" t="str">
            <v>4.38</v>
          </cell>
          <cell r="L1896" t="str">
            <v>4.38</v>
          </cell>
          <cell r="M1896"/>
          <cell r="N1896" t="str">
            <v>0.00</v>
          </cell>
          <cell r="O1896"/>
          <cell r="P1896"/>
          <cell r="Q1896"/>
          <cell r="R1896" t="str">
            <v>推测</v>
          </cell>
        </row>
        <row r="1897">
          <cell r="A1897" t="str">
            <v>2J444</v>
          </cell>
          <cell r="B1897"/>
          <cell r="C1897" t="str">
            <v>2J411</v>
          </cell>
          <cell r="D1897" t="str">
            <v>管埋</v>
          </cell>
          <cell r="E1897" t="str">
            <v>塑胶</v>
          </cell>
          <cell r="F1897" t="str">
            <v>50</v>
          </cell>
          <cell r="G1897" t="str">
            <v>裸露点</v>
          </cell>
          <cell r="H1897"/>
          <cell r="I1897" t="str">
            <v>19511.98</v>
          </cell>
          <cell r="J1897" t="str">
            <v>105595.66</v>
          </cell>
          <cell r="K1897" t="str">
            <v>4.49</v>
          </cell>
          <cell r="L1897" t="str">
            <v>4.49</v>
          </cell>
          <cell r="M1897"/>
          <cell r="N1897" t="str">
            <v>0.00</v>
          </cell>
          <cell r="O1897"/>
          <cell r="P1897"/>
          <cell r="Q1897"/>
          <cell r="R1897" t="str">
            <v>推测</v>
          </cell>
        </row>
        <row r="1898">
          <cell r="A1898"/>
          <cell r="B1898"/>
          <cell r="C1898" t="str">
            <v>2J443</v>
          </cell>
          <cell r="D1898" t="str">
            <v>管埋</v>
          </cell>
          <cell r="E1898" t="str">
            <v>塑胶</v>
          </cell>
          <cell r="F1898" t="str">
            <v>50</v>
          </cell>
          <cell r="G1898" t="str">
            <v>裸露点</v>
          </cell>
          <cell r="H1898"/>
          <cell r="I1898" t="str">
            <v>19511.98</v>
          </cell>
          <cell r="J1898" t="str">
            <v>105595.66</v>
          </cell>
          <cell r="K1898" t="str">
            <v>4.49</v>
          </cell>
          <cell r="L1898" t="str">
            <v>4.49</v>
          </cell>
          <cell r="M1898"/>
          <cell r="N1898" t="str">
            <v>0.00</v>
          </cell>
          <cell r="O1898"/>
          <cell r="P1898"/>
          <cell r="Q1898"/>
          <cell r="R1898" t="str">
            <v>推测</v>
          </cell>
        </row>
        <row r="1899">
          <cell r="A1899" t="str">
            <v>2J445</v>
          </cell>
          <cell r="B1899"/>
          <cell r="C1899" t="str">
            <v>2J446</v>
          </cell>
          <cell r="D1899" t="str">
            <v>管埋</v>
          </cell>
          <cell r="E1899" t="str">
            <v>铸铁</v>
          </cell>
          <cell r="F1899" t="str">
            <v>80</v>
          </cell>
          <cell r="G1899" t="str">
            <v>三通</v>
          </cell>
          <cell r="H1899"/>
          <cell r="I1899" t="str">
            <v>19556.95</v>
          </cell>
          <cell r="J1899" t="str">
            <v>105656.00</v>
          </cell>
          <cell r="K1899" t="str">
            <v>4.70</v>
          </cell>
          <cell r="L1899" t="str">
            <v>4.70</v>
          </cell>
          <cell r="M1899"/>
          <cell r="N1899" t="str">
            <v>0.00</v>
          </cell>
          <cell r="O1899"/>
          <cell r="P1899"/>
          <cell r="Q1899"/>
          <cell r="R1899"/>
        </row>
        <row r="1900">
          <cell r="A1900"/>
          <cell r="B1900"/>
          <cell r="C1900" t="str">
            <v>2J447</v>
          </cell>
          <cell r="D1900" t="str">
            <v>管埋</v>
          </cell>
          <cell r="E1900" t="str">
            <v>铸铁</v>
          </cell>
          <cell r="F1900" t="str">
            <v>100</v>
          </cell>
          <cell r="G1900" t="str">
            <v>三通</v>
          </cell>
          <cell r="H1900"/>
          <cell r="I1900" t="str">
            <v>19556.95</v>
          </cell>
          <cell r="J1900" t="str">
            <v>105656.00</v>
          </cell>
          <cell r="K1900" t="str">
            <v>4.70</v>
          </cell>
          <cell r="L1900" t="str">
            <v>4.70</v>
          </cell>
          <cell r="M1900"/>
          <cell r="N1900" t="str">
            <v>0.00</v>
          </cell>
          <cell r="O1900"/>
          <cell r="P1900"/>
          <cell r="Q1900"/>
          <cell r="R1900"/>
        </row>
        <row r="1901">
          <cell r="A1901"/>
          <cell r="B1901"/>
          <cell r="C1901" t="str">
            <v>2J516</v>
          </cell>
          <cell r="D1901" t="str">
            <v>管埋</v>
          </cell>
          <cell r="E1901" t="str">
            <v>铸铁</v>
          </cell>
          <cell r="F1901" t="str">
            <v>80</v>
          </cell>
          <cell r="G1901" t="str">
            <v>三通</v>
          </cell>
          <cell r="H1901"/>
          <cell r="I1901" t="str">
            <v>19556.95</v>
          </cell>
          <cell r="J1901" t="str">
            <v>105656.00</v>
          </cell>
          <cell r="K1901" t="str">
            <v>4.70</v>
          </cell>
          <cell r="L1901" t="str">
            <v>4.70</v>
          </cell>
          <cell r="M1901"/>
          <cell r="N1901" t="str">
            <v>0.00</v>
          </cell>
          <cell r="O1901"/>
          <cell r="P1901"/>
          <cell r="Q1901"/>
          <cell r="R1901"/>
        </row>
        <row r="1902">
          <cell r="A1902" t="str">
            <v>2J446</v>
          </cell>
          <cell r="B1902"/>
          <cell r="C1902" t="str">
            <v>2J445</v>
          </cell>
          <cell r="D1902" t="str">
            <v>管埋</v>
          </cell>
          <cell r="E1902" t="str">
            <v>铸铁</v>
          </cell>
          <cell r="F1902" t="str">
            <v>80</v>
          </cell>
          <cell r="G1902" t="str">
            <v>终止点</v>
          </cell>
          <cell r="H1902" t="str">
            <v>出入地</v>
          </cell>
          <cell r="I1902" t="str">
            <v>19564.07</v>
          </cell>
          <cell r="J1902" t="str">
            <v>105650.98</v>
          </cell>
          <cell r="K1902" t="str">
            <v>4.90</v>
          </cell>
          <cell r="L1902" t="str">
            <v>4.90</v>
          </cell>
          <cell r="M1902"/>
          <cell r="N1902" t="str">
            <v>0.00</v>
          </cell>
          <cell r="O1902"/>
          <cell r="P1902"/>
          <cell r="Q1902"/>
          <cell r="R1902"/>
        </row>
        <row r="1903">
          <cell r="A1903" t="str">
            <v>2J447</v>
          </cell>
          <cell r="B1903"/>
          <cell r="C1903" t="str">
            <v>2J445</v>
          </cell>
          <cell r="D1903" t="str">
            <v>管埋</v>
          </cell>
          <cell r="E1903" t="str">
            <v>铸铁</v>
          </cell>
          <cell r="F1903" t="str">
            <v>100</v>
          </cell>
          <cell r="G1903" t="str">
            <v>拐点</v>
          </cell>
          <cell r="H1903"/>
          <cell r="I1903" t="str">
            <v>19556.25</v>
          </cell>
          <cell r="J1903" t="str">
            <v>105656.49</v>
          </cell>
          <cell r="K1903" t="str">
            <v>4.68</v>
          </cell>
          <cell r="L1903" t="str">
            <v>4.68</v>
          </cell>
          <cell r="M1903"/>
          <cell r="N1903" t="str">
            <v>0.00</v>
          </cell>
          <cell r="O1903"/>
          <cell r="P1903"/>
          <cell r="Q1903"/>
          <cell r="R1903"/>
        </row>
        <row r="1904">
          <cell r="A1904"/>
          <cell r="B1904"/>
          <cell r="C1904" t="str">
            <v>2J448</v>
          </cell>
          <cell r="D1904" t="str">
            <v>管埋</v>
          </cell>
          <cell r="E1904" t="str">
            <v>铸铁</v>
          </cell>
          <cell r="F1904" t="str">
            <v>100</v>
          </cell>
          <cell r="G1904" t="str">
            <v>拐点</v>
          </cell>
          <cell r="H1904"/>
          <cell r="I1904" t="str">
            <v>19556.25</v>
          </cell>
          <cell r="J1904" t="str">
            <v>105656.49</v>
          </cell>
          <cell r="K1904" t="str">
            <v>4.68</v>
          </cell>
          <cell r="L1904" t="str">
            <v>4.68</v>
          </cell>
          <cell r="M1904"/>
          <cell r="N1904" t="str">
            <v>0.00</v>
          </cell>
          <cell r="O1904"/>
          <cell r="P1904"/>
          <cell r="Q1904"/>
          <cell r="R1904"/>
        </row>
        <row r="1905">
          <cell r="A1905" t="str">
            <v>2J448</v>
          </cell>
          <cell r="B1905"/>
          <cell r="C1905" t="str">
            <v>2J447</v>
          </cell>
          <cell r="D1905" t="str">
            <v>管埋</v>
          </cell>
          <cell r="E1905" t="str">
            <v>铸铁</v>
          </cell>
          <cell r="F1905" t="str">
            <v>100</v>
          </cell>
          <cell r="G1905" t="str">
            <v>裸露点</v>
          </cell>
          <cell r="H1905"/>
          <cell r="I1905" t="str">
            <v>19557.22</v>
          </cell>
          <cell r="J1905" t="str">
            <v>105657.68</v>
          </cell>
          <cell r="K1905" t="str">
            <v>4.77</v>
          </cell>
          <cell r="L1905" t="str">
            <v>4.77</v>
          </cell>
          <cell r="M1905"/>
          <cell r="N1905" t="str">
            <v>0.00</v>
          </cell>
          <cell r="O1905"/>
          <cell r="P1905"/>
          <cell r="Q1905"/>
          <cell r="R1905"/>
        </row>
        <row r="1906">
          <cell r="A1906"/>
          <cell r="B1906"/>
          <cell r="C1906" t="str">
            <v>2J449</v>
          </cell>
          <cell r="D1906" t="str">
            <v>管埋</v>
          </cell>
          <cell r="E1906" t="str">
            <v>铸铁</v>
          </cell>
          <cell r="F1906" t="str">
            <v>100</v>
          </cell>
          <cell r="G1906" t="str">
            <v>裸露点</v>
          </cell>
          <cell r="H1906"/>
          <cell r="I1906" t="str">
            <v>19557.22</v>
          </cell>
          <cell r="J1906" t="str">
            <v>105657.68</v>
          </cell>
          <cell r="K1906" t="str">
            <v>4.77</v>
          </cell>
          <cell r="L1906" t="str">
            <v>4.77</v>
          </cell>
          <cell r="M1906"/>
          <cell r="N1906" t="str">
            <v>0.00</v>
          </cell>
          <cell r="O1906"/>
          <cell r="P1906"/>
          <cell r="Q1906"/>
          <cell r="R1906"/>
        </row>
        <row r="1907">
          <cell r="A1907" t="str">
            <v>2J449</v>
          </cell>
          <cell r="B1907"/>
          <cell r="C1907" t="str">
            <v>2J448</v>
          </cell>
          <cell r="D1907" t="str">
            <v>管埋</v>
          </cell>
          <cell r="E1907" t="str">
            <v>铸铁</v>
          </cell>
          <cell r="F1907" t="str">
            <v>100</v>
          </cell>
          <cell r="G1907" t="str">
            <v>拐点</v>
          </cell>
          <cell r="H1907"/>
          <cell r="I1907" t="str">
            <v>19557.10</v>
          </cell>
          <cell r="J1907" t="str">
            <v>105657.90</v>
          </cell>
          <cell r="K1907" t="str">
            <v>4.77</v>
          </cell>
          <cell r="L1907" t="str">
            <v>4.62</v>
          </cell>
          <cell r="M1907"/>
          <cell r="N1907" t="str">
            <v>0.15</v>
          </cell>
          <cell r="O1907"/>
          <cell r="P1907"/>
          <cell r="Q1907"/>
          <cell r="R1907" t="str">
            <v>进围挡</v>
          </cell>
        </row>
        <row r="1908">
          <cell r="A1908" t="str">
            <v>2J450</v>
          </cell>
          <cell r="B1908"/>
          <cell r="C1908" t="str">
            <v>2J451</v>
          </cell>
          <cell r="D1908" t="str">
            <v>管埋</v>
          </cell>
          <cell r="E1908" t="str">
            <v>铸铁</v>
          </cell>
          <cell r="F1908" t="str">
            <v>50</v>
          </cell>
          <cell r="G1908" t="str">
            <v>终止点</v>
          </cell>
          <cell r="H1908" t="str">
            <v>出入地</v>
          </cell>
          <cell r="I1908" t="str">
            <v>19568.38</v>
          </cell>
          <cell r="J1908" t="str">
            <v>105661.51</v>
          </cell>
          <cell r="K1908" t="str">
            <v>5.04</v>
          </cell>
          <cell r="L1908" t="str">
            <v>5.04</v>
          </cell>
          <cell r="M1908"/>
          <cell r="N1908" t="str">
            <v>0.00</v>
          </cell>
          <cell r="O1908"/>
          <cell r="P1908"/>
          <cell r="Q1908"/>
          <cell r="R1908"/>
        </row>
        <row r="1909">
          <cell r="A1909" t="str">
            <v>2J451</v>
          </cell>
          <cell r="B1909"/>
          <cell r="C1909" t="str">
            <v>2J450</v>
          </cell>
          <cell r="D1909" t="str">
            <v>管埋</v>
          </cell>
          <cell r="E1909" t="str">
            <v>铸铁</v>
          </cell>
          <cell r="F1909" t="str">
            <v>50</v>
          </cell>
          <cell r="G1909" t="str">
            <v>裸露点</v>
          </cell>
          <cell r="H1909"/>
          <cell r="I1909" t="str">
            <v>19569.31</v>
          </cell>
          <cell r="J1909" t="str">
            <v>105660.98</v>
          </cell>
          <cell r="K1909" t="str">
            <v>5.04</v>
          </cell>
          <cell r="L1909" t="str">
            <v>5.04</v>
          </cell>
          <cell r="M1909"/>
          <cell r="N1909" t="str">
            <v>0.00</v>
          </cell>
          <cell r="O1909"/>
          <cell r="P1909"/>
          <cell r="Q1909"/>
          <cell r="R1909"/>
        </row>
        <row r="1910">
          <cell r="A1910"/>
          <cell r="B1910"/>
          <cell r="C1910" t="str">
            <v>2J452</v>
          </cell>
          <cell r="D1910" t="str">
            <v>管埋</v>
          </cell>
          <cell r="E1910" t="str">
            <v>铸铁</v>
          </cell>
          <cell r="F1910" t="str">
            <v>50</v>
          </cell>
          <cell r="G1910" t="str">
            <v>裸露点</v>
          </cell>
          <cell r="H1910"/>
          <cell r="I1910" t="str">
            <v>19569.31</v>
          </cell>
          <cell r="J1910" t="str">
            <v>105660.98</v>
          </cell>
          <cell r="K1910" t="str">
            <v>5.04</v>
          </cell>
          <cell r="L1910" t="str">
            <v>5.04</v>
          </cell>
          <cell r="M1910"/>
          <cell r="N1910" t="str">
            <v>0.00</v>
          </cell>
          <cell r="O1910"/>
          <cell r="P1910"/>
          <cell r="Q1910"/>
          <cell r="R1910"/>
        </row>
        <row r="1911">
          <cell r="A1911" t="str">
            <v>2J452</v>
          </cell>
          <cell r="B1911"/>
          <cell r="C1911" t="str">
            <v>2J451</v>
          </cell>
          <cell r="D1911" t="str">
            <v>管埋</v>
          </cell>
          <cell r="E1911" t="str">
            <v>铸铁</v>
          </cell>
          <cell r="F1911" t="str">
            <v>50</v>
          </cell>
          <cell r="G1911" t="str">
            <v>裸露点</v>
          </cell>
          <cell r="H1911"/>
          <cell r="I1911" t="str">
            <v>19569.49</v>
          </cell>
          <cell r="J1911" t="str">
            <v>105661.15</v>
          </cell>
          <cell r="K1911" t="str">
            <v>5.04</v>
          </cell>
          <cell r="L1911" t="str">
            <v>5.04</v>
          </cell>
          <cell r="M1911"/>
          <cell r="N1911" t="str">
            <v>0.00</v>
          </cell>
          <cell r="O1911"/>
          <cell r="P1911"/>
          <cell r="Q1911"/>
          <cell r="R1911"/>
        </row>
        <row r="1912">
          <cell r="A1912"/>
          <cell r="B1912"/>
          <cell r="C1912" t="str">
            <v>2J453</v>
          </cell>
          <cell r="D1912" t="str">
            <v>管埋</v>
          </cell>
          <cell r="E1912" t="str">
            <v>铸铁</v>
          </cell>
          <cell r="F1912" t="str">
            <v>50</v>
          </cell>
          <cell r="G1912" t="str">
            <v>裸露点</v>
          </cell>
          <cell r="H1912"/>
          <cell r="I1912" t="str">
            <v>19569.49</v>
          </cell>
          <cell r="J1912" t="str">
            <v>105661.15</v>
          </cell>
          <cell r="K1912" t="str">
            <v>5.04</v>
          </cell>
          <cell r="L1912" t="str">
            <v>4.62</v>
          </cell>
          <cell r="M1912"/>
          <cell r="N1912" t="str">
            <v>0.42</v>
          </cell>
          <cell r="O1912"/>
          <cell r="P1912"/>
          <cell r="Q1912"/>
          <cell r="R1912"/>
        </row>
        <row r="1913">
          <cell r="A1913" t="str">
            <v>2J453</v>
          </cell>
          <cell r="B1913"/>
          <cell r="C1913" t="str">
            <v>2J452</v>
          </cell>
          <cell r="D1913" t="str">
            <v>管埋</v>
          </cell>
          <cell r="E1913" t="str">
            <v>铸铁</v>
          </cell>
          <cell r="F1913" t="str">
            <v>50</v>
          </cell>
          <cell r="G1913" t="str">
            <v>拐点</v>
          </cell>
          <cell r="H1913"/>
          <cell r="I1913" t="str">
            <v>19571.61</v>
          </cell>
          <cell r="J1913" t="str">
            <v>105659.82</v>
          </cell>
          <cell r="K1913" t="str">
            <v>5.03</v>
          </cell>
          <cell r="L1913" t="str">
            <v>5.03</v>
          </cell>
          <cell r="M1913"/>
          <cell r="N1913" t="str">
            <v>0.00</v>
          </cell>
          <cell r="O1913"/>
          <cell r="P1913"/>
          <cell r="Q1913"/>
          <cell r="R1913"/>
        </row>
        <row r="1914">
          <cell r="A1914"/>
          <cell r="B1914"/>
          <cell r="C1914" t="str">
            <v>2J454</v>
          </cell>
          <cell r="D1914" t="str">
            <v>管埋</v>
          </cell>
          <cell r="E1914" t="str">
            <v>铸铁</v>
          </cell>
          <cell r="F1914" t="str">
            <v>100</v>
          </cell>
          <cell r="G1914" t="str">
            <v>拐点</v>
          </cell>
          <cell r="H1914"/>
          <cell r="I1914" t="str">
            <v>19571.61</v>
          </cell>
          <cell r="J1914" t="str">
            <v>105659.82</v>
          </cell>
          <cell r="K1914" t="str">
            <v>5.03</v>
          </cell>
          <cell r="L1914" t="str">
            <v>5.03</v>
          </cell>
          <cell r="M1914"/>
          <cell r="N1914" t="str">
            <v>0.00</v>
          </cell>
          <cell r="O1914"/>
          <cell r="P1914"/>
          <cell r="Q1914"/>
          <cell r="R1914"/>
        </row>
        <row r="1915">
          <cell r="A1915" t="str">
            <v>2J454</v>
          </cell>
          <cell r="B1915"/>
          <cell r="C1915" t="str">
            <v>2J453</v>
          </cell>
          <cell r="D1915" t="str">
            <v>管埋</v>
          </cell>
          <cell r="E1915" t="str">
            <v>铸铁</v>
          </cell>
          <cell r="F1915" t="str">
            <v>100</v>
          </cell>
          <cell r="G1915" t="str">
            <v>三通</v>
          </cell>
          <cell r="H1915"/>
          <cell r="I1915" t="str">
            <v>19572.29</v>
          </cell>
          <cell r="J1915" t="str">
            <v>105659.49</v>
          </cell>
          <cell r="K1915" t="str">
            <v>5.03</v>
          </cell>
          <cell r="L1915" t="str">
            <v>5.03</v>
          </cell>
          <cell r="M1915"/>
          <cell r="N1915" t="str">
            <v>0.00</v>
          </cell>
          <cell r="O1915"/>
          <cell r="P1915"/>
          <cell r="Q1915"/>
          <cell r="R1915"/>
        </row>
        <row r="1916">
          <cell r="A1916"/>
          <cell r="B1916"/>
          <cell r="C1916" t="str">
            <v>2J457</v>
          </cell>
          <cell r="D1916" t="str">
            <v>管埋</v>
          </cell>
          <cell r="E1916" t="str">
            <v>铸铁</v>
          </cell>
          <cell r="F1916" t="str">
            <v>100</v>
          </cell>
          <cell r="G1916" t="str">
            <v>三通</v>
          </cell>
          <cell r="H1916"/>
          <cell r="I1916" t="str">
            <v>19572.29</v>
          </cell>
          <cell r="J1916" t="str">
            <v>105659.49</v>
          </cell>
          <cell r="K1916" t="str">
            <v>5.03</v>
          </cell>
          <cell r="L1916" t="str">
            <v>5.03</v>
          </cell>
          <cell r="M1916"/>
          <cell r="N1916" t="str">
            <v>0.00</v>
          </cell>
          <cell r="O1916"/>
          <cell r="P1916"/>
          <cell r="Q1916"/>
          <cell r="R1916"/>
        </row>
        <row r="1917">
          <cell r="A1917"/>
          <cell r="B1917"/>
          <cell r="C1917" t="str">
            <v>2J462</v>
          </cell>
          <cell r="D1917" t="str">
            <v>管埋</v>
          </cell>
          <cell r="E1917" t="str">
            <v>铸铁</v>
          </cell>
          <cell r="F1917" t="str">
            <v>100</v>
          </cell>
          <cell r="G1917" t="str">
            <v>三通</v>
          </cell>
          <cell r="H1917"/>
          <cell r="I1917" t="str">
            <v>19572.29</v>
          </cell>
          <cell r="J1917" t="str">
            <v>105659.49</v>
          </cell>
          <cell r="K1917" t="str">
            <v>5.03</v>
          </cell>
          <cell r="L1917" t="str">
            <v>5.03</v>
          </cell>
          <cell r="M1917"/>
          <cell r="N1917" t="str">
            <v>0.00</v>
          </cell>
          <cell r="O1917"/>
          <cell r="P1917"/>
          <cell r="Q1917"/>
          <cell r="R1917"/>
        </row>
        <row r="1918">
          <cell r="A1918" t="str">
            <v>2J455</v>
          </cell>
          <cell r="B1918"/>
          <cell r="C1918" t="str">
            <v>2J456</v>
          </cell>
          <cell r="D1918" t="str">
            <v>管埋</v>
          </cell>
          <cell r="E1918" t="str">
            <v>铸铁</v>
          </cell>
          <cell r="F1918" t="str">
            <v>100</v>
          </cell>
          <cell r="G1918" t="str">
            <v>裸露点</v>
          </cell>
          <cell r="H1918"/>
          <cell r="I1918" t="str">
            <v>19576.50</v>
          </cell>
          <cell r="J1918" t="str">
            <v>105664.79</v>
          </cell>
          <cell r="K1918" t="str">
            <v>5.12</v>
          </cell>
          <cell r="L1918" t="str">
            <v>5.12</v>
          </cell>
          <cell r="M1918"/>
          <cell r="N1918" t="str">
            <v>0.00</v>
          </cell>
          <cell r="O1918"/>
          <cell r="P1918"/>
          <cell r="Q1918"/>
          <cell r="R1918"/>
        </row>
        <row r="1919">
          <cell r="A1919"/>
          <cell r="B1919"/>
          <cell r="C1919" t="str">
            <v>2J457</v>
          </cell>
          <cell r="D1919" t="str">
            <v>管埋</v>
          </cell>
          <cell r="E1919" t="str">
            <v>铸铁</v>
          </cell>
          <cell r="F1919" t="str">
            <v>100</v>
          </cell>
          <cell r="G1919" t="str">
            <v>裸露点</v>
          </cell>
          <cell r="H1919"/>
          <cell r="I1919" t="str">
            <v>19576.50</v>
          </cell>
          <cell r="J1919" t="str">
            <v>105664.79</v>
          </cell>
          <cell r="K1919" t="str">
            <v>5.12</v>
          </cell>
          <cell r="L1919" t="str">
            <v>5.12</v>
          </cell>
          <cell r="M1919"/>
          <cell r="N1919" t="str">
            <v>0.00</v>
          </cell>
          <cell r="O1919"/>
          <cell r="P1919"/>
          <cell r="Q1919"/>
          <cell r="R1919"/>
        </row>
        <row r="1920">
          <cell r="A1920" t="str">
            <v>2J456</v>
          </cell>
          <cell r="B1920"/>
          <cell r="C1920" t="str">
            <v>2J455</v>
          </cell>
          <cell r="D1920" t="str">
            <v>管埋</v>
          </cell>
          <cell r="E1920" t="str">
            <v>铸铁</v>
          </cell>
          <cell r="F1920" t="str">
            <v>100</v>
          </cell>
          <cell r="G1920" t="str">
            <v>拐点</v>
          </cell>
          <cell r="H1920"/>
          <cell r="I1920" t="str">
            <v>19582.29</v>
          </cell>
          <cell r="J1920" t="str">
            <v>105672.44</v>
          </cell>
          <cell r="K1920" t="str">
            <v>5.17</v>
          </cell>
          <cell r="L1920" t="str">
            <v>5.17</v>
          </cell>
          <cell r="M1920"/>
          <cell r="N1920" t="str">
            <v>0.00</v>
          </cell>
          <cell r="O1920"/>
          <cell r="P1920"/>
          <cell r="Q1920"/>
          <cell r="R1920" t="str">
            <v>进围挡</v>
          </cell>
        </row>
        <row r="1921">
          <cell r="A1921" t="str">
            <v>2J457</v>
          </cell>
          <cell r="B1921"/>
          <cell r="C1921" t="str">
            <v>2J454</v>
          </cell>
          <cell r="D1921" t="str">
            <v>管埋</v>
          </cell>
          <cell r="E1921" t="str">
            <v>铸铁</v>
          </cell>
          <cell r="F1921" t="str">
            <v>100</v>
          </cell>
          <cell r="G1921" t="str">
            <v>三通</v>
          </cell>
          <cell r="H1921"/>
          <cell r="I1921" t="str">
            <v>19572.75</v>
          </cell>
          <cell r="J1921" t="str">
            <v>105660.03</v>
          </cell>
          <cell r="K1921" t="str">
            <v>5.04</v>
          </cell>
          <cell r="L1921" t="str">
            <v>5.04</v>
          </cell>
          <cell r="M1921"/>
          <cell r="N1921" t="str">
            <v>0.00</v>
          </cell>
          <cell r="O1921"/>
          <cell r="P1921"/>
          <cell r="Q1921"/>
          <cell r="R1921"/>
        </row>
        <row r="1922">
          <cell r="A1922"/>
          <cell r="B1922"/>
          <cell r="C1922" t="str">
            <v>2J455</v>
          </cell>
          <cell r="D1922" t="str">
            <v>管埋</v>
          </cell>
          <cell r="E1922" t="str">
            <v>铸铁</v>
          </cell>
          <cell r="F1922" t="str">
            <v>100</v>
          </cell>
          <cell r="G1922" t="str">
            <v>三通</v>
          </cell>
          <cell r="H1922"/>
          <cell r="I1922" t="str">
            <v>19572.75</v>
          </cell>
          <cell r="J1922" t="str">
            <v>105660.03</v>
          </cell>
          <cell r="K1922" t="str">
            <v>5.04</v>
          </cell>
          <cell r="L1922" t="str">
            <v>5.04</v>
          </cell>
          <cell r="M1922"/>
          <cell r="N1922" t="str">
            <v>0.00</v>
          </cell>
          <cell r="O1922"/>
          <cell r="P1922"/>
          <cell r="Q1922"/>
          <cell r="R1922"/>
        </row>
        <row r="1923">
          <cell r="A1923"/>
          <cell r="B1923"/>
          <cell r="C1923" t="str">
            <v>2J458</v>
          </cell>
          <cell r="D1923" t="str">
            <v>管埋</v>
          </cell>
          <cell r="E1923" t="str">
            <v>铸铁</v>
          </cell>
          <cell r="F1923" t="str">
            <v>100</v>
          </cell>
          <cell r="G1923" t="str">
            <v>三通</v>
          </cell>
          <cell r="H1923"/>
          <cell r="I1923" t="str">
            <v>19572.75</v>
          </cell>
          <cell r="J1923" t="str">
            <v>105660.03</v>
          </cell>
          <cell r="K1923" t="str">
            <v>5.04</v>
          </cell>
          <cell r="L1923" t="str">
            <v>5.04</v>
          </cell>
          <cell r="M1923"/>
          <cell r="N1923" t="str">
            <v>0.00</v>
          </cell>
          <cell r="O1923"/>
          <cell r="P1923"/>
          <cell r="Q1923"/>
          <cell r="R1923"/>
        </row>
        <row r="1924">
          <cell r="A1924" t="str">
            <v>2J458</v>
          </cell>
          <cell r="B1924"/>
          <cell r="C1924" t="str">
            <v>2J457</v>
          </cell>
          <cell r="D1924" t="str">
            <v>管埋</v>
          </cell>
          <cell r="E1924" t="str">
            <v>铸铁</v>
          </cell>
          <cell r="F1924" t="str">
            <v>100</v>
          </cell>
          <cell r="G1924" t="str">
            <v>三通</v>
          </cell>
          <cell r="H1924"/>
          <cell r="I1924" t="str">
            <v>19578.17</v>
          </cell>
          <cell r="J1924" t="str">
            <v>105656.21</v>
          </cell>
          <cell r="K1924" t="str">
            <v>5.09</v>
          </cell>
          <cell r="L1924" t="str">
            <v>5.09</v>
          </cell>
          <cell r="M1924"/>
          <cell r="N1924" t="str">
            <v>0.00</v>
          </cell>
          <cell r="O1924"/>
          <cell r="P1924"/>
          <cell r="Q1924"/>
          <cell r="R1924"/>
        </row>
        <row r="1925">
          <cell r="A1925"/>
          <cell r="B1925"/>
          <cell r="C1925" t="str">
            <v>2J459</v>
          </cell>
          <cell r="D1925" t="str">
            <v>管埋</v>
          </cell>
          <cell r="E1925" t="str">
            <v>铸铁</v>
          </cell>
          <cell r="F1925" t="str">
            <v>100</v>
          </cell>
          <cell r="G1925" t="str">
            <v>三通</v>
          </cell>
          <cell r="H1925"/>
          <cell r="I1925" t="str">
            <v>19578.17</v>
          </cell>
          <cell r="J1925" t="str">
            <v>105656.21</v>
          </cell>
          <cell r="K1925" t="str">
            <v>5.09</v>
          </cell>
          <cell r="L1925" t="str">
            <v>5.09</v>
          </cell>
          <cell r="M1925"/>
          <cell r="N1925" t="str">
            <v>0.00</v>
          </cell>
          <cell r="O1925"/>
          <cell r="P1925"/>
          <cell r="Q1925"/>
          <cell r="R1925"/>
        </row>
        <row r="1926">
          <cell r="A1926"/>
          <cell r="B1926"/>
          <cell r="C1926" t="str">
            <v>2J460</v>
          </cell>
          <cell r="D1926" t="str">
            <v>管埋</v>
          </cell>
          <cell r="E1926" t="str">
            <v>铸铁</v>
          </cell>
          <cell r="F1926" t="str">
            <v>100</v>
          </cell>
          <cell r="G1926" t="str">
            <v>三通</v>
          </cell>
          <cell r="H1926"/>
          <cell r="I1926" t="str">
            <v>19578.17</v>
          </cell>
          <cell r="J1926" t="str">
            <v>105656.21</v>
          </cell>
          <cell r="K1926" t="str">
            <v>5.09</v>
          </cell>
          <cell r="L1926" t="str">
            <v>5.09</v>
          </cell>
          <cell r="M1926"/>
          <cell r="N1926" t="str">
            <v>0.00</v>
          </cell>
          <cell r="O1926"/>
          <cell r="P1926"/>
          <cell r="Q1926"/>
          <cell r="R1926"/>
        </row>
        <row r="1927">
          <cell r="A1927" t="str">
            <v>2J459</v>
          </cell>
          <cell r="B1927"/>
          <cell r="C1927" t="str">
            <v>2J458</v>
          </cell>
          <cell r="D1927" t="str">
            <v>管埋</v>
          </cell>
          <cell r="E1927" t="str">
            <v>铸铁</v>
          </cell>
          <cell r="F1927" t="str">
            <v>100</v>
          </cell>
          <cell r="G1927" t="str">
            <v>终止点</v>
          </cell>
          <cell r="H1927" t="str">
            <v>出入地</v>
          </cell>
          <cell r="I1927" t="str">
            <v>19577.61</v>
          </cell>
          <cell r="J1927" t="str">
            <v>105655.54</v>
          </cell>
          <cell r="K1927" t="str">
            <v>5.10</v>
          </cell>
          <cell r="L1927" t="str">
            <v>5.10</v>
          </cell>
          <cell r="M1927"/>
          <cell r="N1927" t="str">
            <v>0.00</v>
          </cell>
          <cell r="O1927"/>
          <cell r="P1927"/>
          <cell r="Q1927"/>
          <cell r="R1927"/>
        </row>
        <row r="1928">
          <cell r="A1928" t="str">
            <v>2J460</v>
          </cell>
          <cell r="B1928"/>
          <cell r="C1928" t="str">
            <v>2J458</v>
          </cell>
          <cell r="D1928" t="str">
            <v>管埋</v>
          </cell>
          <cell r="E1928" t="str">
            <v>铸铁</v>
          </cell>
          <cell r="F1928" t="str">
            <v>100</v>
          </cell>
          <cell r="G1928" t="str">
            <v>拐点</v>
          </cell>
          <cell r="H1928"/>
          <cell r="I1928" t="str">
            <v>19578.91</v>
          </cell>
          <cell r="J1928" t="str">
            <v>105655.64</v>
          </cell>
          <cell r="K1928" t="str">
            <v>5.10</v>
          </cell>
          <cell r="L1928" t="str">
            <v>5.10</v>
          </cell>
          <cell r="M1928"/>
          <cell r="N1928" t="str">
            <v>0.00</v>
          </cell>
          <cell r="O1928"/>
          <cell r="P1928"/>
          <cell r="Q1928"/>
          <cell r="R1928"/>
        </row>
        <row r="1929">
          <cell r="A1929"/>
          <cell r="B1929"/>
          <cell r="C1929" t="str">
            <v>2J461</v>
          </cell>
          <cell r="D1929" t="str">
            <v>管埋</v>
          </cell>
          <cell r="E1929" t="str">
            <v>铸铁</v>
          </cell>
          <cell r="F1929" t="str">
            <v>100</v>
          </cell>
          <cell r="G1929" t="str">
            <v>拐点</v>
          </cell>
          <cell r="H1929"/>
          <cell r="I1929" t="str">
            <v>19578.91</v>
          </cell>
          <cell r="J1929" t="str">
            <v>105655.64</v>
          </cell>
          <cell r="K1929" t="str">
            <v>5.10</v>
          </cell>
          <cell r="L1929" t="str">
            <v>5.10</v>
          </cell>
          <cell r="M1929"/>
          <cell r="N1929" t="str">
            <v>0.00</v>
          </cell>
          <cell r="O1929"/>
          <cell r="P1929"/>
          <cell r="Q1929"/>
          <cell r="R1929"/>
        </row>
        <row r="1930">
          <cell r="A1930" t="str">
            <v>2J461</v>
          </cell>
          <cell r="B1930"/>
          <cell r="C1930" t="str">
            <v>2J460</v>
          </cell>
          <cell r="D1930" t="str">
            <v>管埋</v>
          </cell>
          <cell r="E1930" t="str">
            <v>铸铁</v>
          </cell>
          <cell r="F1930" t="str">
            <v>100</v>
          </cell>
          <cell r="G1930" t="str">
            <v>终止点</v>
          </cell>
          <cell r="H1930" t="str">
            <v>出入地</v>
          </cell>
          <cell r="I1930" t="str">
            <v>19578.35</v>
          </cell>
          <cell r="J1930" t="str">
            <v>105654.99</v>
          </cell>
          <cell r="K1930" t="str">
            <v>5.11</v>
          </cell>
          <cell r="L1930" t="str">
            <v>5.11</v>
          </cell>
          <cell r="M1930"/>
          <cell r="N1930" t="str">
            <v>0.00</v>
          </cell>
          <cell r="O1930"/>
          <cell r="P1930"/>
          <cell r="Q1930"/>
          <cell r="R1930"/>
        </row>
        <row r="1931">
          <cell r="A1931" t="str">
            <v>2J462</v>
          </cell>
          <cell r="B1931"/>
          <cell r="C1931" t="str">
            <v>2J454</v>
          </cell>
          <cell r="D1931" t="str">
            <v>管埋</v>
          </cell>
          <cell r="E1931" t="str">
            <v>铸铁</v>
          </cell>
          <cell r="F1931" t="str">
            <v>100</v>
          </cell>
          <cell r="G1931" t="str">
            <v>三通</v>
          </cell>
          <cell r="H1931"/>
          <cell r="I1931" t="str">
            <v>19560.60</v>
          </cell>
          <cell r="J1931" t="str">
            <v>105644.36</v>
          </cell>
          <cell r="K1931" t="str">
            <v>4.99</v>
          </cell>
          <cell r="L1931" t="str">
            <v>4.99</v>
          </cell>
          <cell r="M1931"/>
          <cell r="N1931" t="str">
            <v>0.00</v>
          </cell>
          <cell r="O1931"/>
          <cell r="P1931"/>
          <cell r="Q1931"/>
          <cell r="R1931"/>
        </row>
        <row r="1932">
          <cell r="A1932"/>
          <cell r="B1932"/>
          <cell r="C1932" t="str">
            <v>2J463</v>
          </cell>
          <cell r="D1932" t="str">
            <v>管埋</v>
          </cell>
          <cell r="E1932" t="str">
            <v>铸铁</v>
          </cell>
          <cell r="F1932" t="str">
            <v>100</v>
          </cell>
          <cell r="G1932" t="str">
            <v>三通</v>
          </cell>
          <cell r="H1932"/>
          <cell r="I1932" t="str">
            <v>19560.60</v>
          </cell>
          <cell r="J1932" t="str">
            <v>105644.36</v>
          </cell>
          <cell r="K1932" t="str">
            <v>4.99</v>
          </cell>
          <cell r="L1932" t="str">
            <v>4.99</v>
          </cell>
          <cell r="M1932"/>
          <cell r="N1932" t="str">
            <v>0.00</v>
          </cell>
          <cell r="O1932"/>
          <cell r="P1932"/>
          <cell r="Q1932"/>
          <cell r="R1932"/>
        </row>
        <row r="1933">
          <cell r="A1933"/>
          <cell r="B1933"/>
          <cell r="C1933" t="str">
            <v>2J519</v>
          </cell>
          <cell r="D1933" t="str">
            <v>管埋</v>
          </cell>
          <cell r="E1933" t="str">
            <v>塑胶</v>
          </cell>
          <cell r="F1933" t="str">
            <v>100</v>
          </cell>
          <cell r="G1933" t="str">
            <v>三通</v>
          </cell>
          <cell r="H1933"/>
          <cell r="I1933" t="str">
            <v>19560.60</v>
          </cell>
          <cell r="J1933" t="str">
            <v>105644.36</v>
          </cell>
          <cell r="K1933" t="str">
            <v>4.99</v>
          </cell>
          <cell r="L1933" t="str">
            <v>4.57</v>
          </cell>
          <cell r="M1933"/>
          <cell r="N1933" t="str">
            <v>0.42</v>
          </cell>
          <cell r="O1933"/>
          <cell r="P1933"/>
          <cell r="Q1933"/>
          <cell r="R1933" t="str">
            <v>推测</v>
          </cell>
        </row>
        <row r="1934">
          <cell r="A1934" t="str">
            <v>2J463</v>
          </cell>
          <cell r="B1934"/>
          <cell r="C1934" t="str">
            <v>2J462</v>
          </cell>
          <cell r="D1934" t="str">
            <v>管埋</v>
          </cell>
          <cell r="E1934" t="str">
            <v>铸铁</v>
          </cell>
          <cell r="F1934" t="str">
            <v>100</v>
          </cell>
          <cell r="G1934" t="str">
            <v>终止点</v>
          </cell>
          <cell r="H1934" t="str">
            <v>出入地</v>
          </cell>
          <cell r="I1934" t="str">
            <v>19559.94</v>
          </cell>
          <cell r="J1934" t="str">
            <v>105644.81</v>
          </cell>
          <cell r="K1934" t="str">
            <v>5.02</v>
          </cell>
          <cell r="L1934" t="str">
            <v>5.02</v>
          </cell>
          <cell r="M1934"/>
          <cell r="N1934" t="str">
            <v>0.00</v>
          </cell>
          <cell r="O1934"/>
          <cell r="P1934"/>
          <cell r="Q1934"/>
          <cell r="R1934"/>
        </row>
        <row r="1935">
          <cell r="A1935" t="str">
            <v>2J464</v>
          </cell>
          <cell r="B1935"/>
          <cell r="C1935" t="str">
            <v>2J465</v>
          </cell>
          <cell r="D1935" t="str">
            <v>管埋</v>
          </cell>
          <cell r="E1935" t="str">
            <v>铸铁</v>
          </cell>
          <cell r="F1935" t="str">
            <v>100</v>
          </cell>
          <cell r="G1935" t="str">
            <v>拐点</v>
          </cell>
          <cell r="H1935"/>
          <cell r="I1935" t="str">
            <v>19556.55</v>
          </cell>
          <cell r="J1935" t="str">
            <v>105638.67</v>
          </cell>
          <cell r="K1935" t="str">
            <v>4.89</v>
          </cell>
          <cell r="L1935" t="str">
            <v>4.89</v>
          </cell>
          <cell r="M1935"/>
          <cell r="N1935" t="str">
            <v>0.00</v>
          </cell>
          <cell r="O1935"/>
          <cell r="P1935"/>
          <cell r="Q1935"/>
          <cell r="R1935"/>
        </row>
        <row r="1936">
          <cell r="A1936"/>
          <cell r="B1936"/>
          <cell r="C1936" t="str">
            <v>2J550</v>
          </cell>
          <cell r="D1936" t="str">
            <v>管埋</v>
          </cell>
          <cell r="E1936" t="str">
            <v>铸铁</v>
          </cell>
          <cell r="F1936" t="str">
            <v>100</v>
          </cell>
          <cell r="G1936" t="str">
            <v>拐点</v>
          </cell>
          <cell r="H1936"/>
          <cell r="I1936" t="str">
            <v>19556.55</v>
          </cell>
          <cell r="J1936" t="str">
            <v>105638.67</v>
          </cell>
          <cell r="K1936" t="str">
            <v>4.89</v>
          </cell>
          <cell r="L1936" t="str">
            <v>4.89</v>
          </cell>
          <cell r="M1936"/>
          <cell r="N1936" t="str">
            <v>0.00</v>
          </cell>
          <cell r="O1936"/>
          <cell r="P1936"/>
          <cell r="Q1936"/>
          <cell r="R1936"/>
        </row>
        <row r="1937">
          <cell r="A1937" t="str">
            <v>2J465</v>
          </cell>
          <cell r="B1937"/>
          <cell r="C1937" t="str">
            <v>2J464</v>
          </cell>
          <cell r="D1937" t="str">
            <v>管埋</v>
          </cell>
          <cell r="E1937" t="str">
            <v>铸铁</v>
          </cell>
          <cell r="F1937" t="str">
            <v>100</v>
          </cell>
          <cell r="G1937" t="str">
            <v>三通</v>
          </cell>
          <cell r="H1937"/>
          <cell r="I1937" t="str">
            <v>19556.14</v>
          </cell>
          <cell r="J1937" t="str">
            <v>105638.73</v>
          </cell>
          <cell r="K1937" t="str">
            <v>4.88</v>
          </cell>
          <cell r="L1937" t="str">
            <v>4.88</v>
          </cell>
          <cell r="M1937"/>
          <cell r="N1937" t="str">
            <v>0.00</v>
          </cell>
          <cell r="O1937"/>
          <cell r="P1937"/>
          <cell r="Q1937"/>
          <cell r="R1937"/>
        </row>
        <row r="1938">
          <cell r="A1938"/>
          <cell r="B1938"/>
          <cell r="C1938" t="str">
            <v>2J466</v>
          </cell>
          <cell r="D1938" t="str">
            <v>管埋</v>
          </cell>
          <cell r="E1938" t="str">
            <v>铸铁</v>
          </cell>
          <cell r="F1938" t="str">
            <v>100</v>
          </cell>
          <cell r="G1938" t="str">
            <v>三通</v>
          </cell>
          <cell r="H1938"/>
          <cell r="I1938" t="str">
            <v>19556.14</v>
          </cell>
          <cell r="J1938" t="str">
            <v>105638.73</v>
          </cell>
          <cell r="K1938" t="str">
            <v>4.88</v>
          </cell>
          <cell r="L1938" t="str">
            <v>4.88</v>
          </cell>
          <cell r="M1938"/>
          <cell r="N1938" t="str">
            <v>0.00</v>
          </cell>
          <cell r="O1938"/>
          <cell r="P1938"/>
          <cell r="Q1938"/>
          <cell r="R1938"/>
        </row>
        <row r="1939">
          <cell r="A1939"/>
          <cell r="B1939"/>
          <cell r="C1939" t="str">
            <v>2J467</v>
          </cell>
          <cell r="D1939" t="str">
            <v>管埋</v>
          </cell>
          <cell r="E1939" t="str">
            <v>铸铁</v>
          </cell>
          <cell r="F1939" t="str">
            <v>100</v>
          </cell>
          <cell r="G1939" t="str">
            <v>三通</v>
          </cell>
          <cell r="H1939"/>
          <cell r="I1939" t="str">
            <v>19556.14</v>
          </cell>
          <cell r="J1939" t="str">
            <v>105638.73</v>
          </cell>
          <cell r="K1939" t="str">
            <v>4.88</v>
          </cell>
          <cell r="L1939" t="str">
            <v>4.88</v>
          </cell>
          <cell r="M1939"/>
          <cell r="N1939" t="str">
            <v>0.00</v>
          </cell>
          <cell r="O1939"/>
          <cell r="P1939"/>
          <cell r="Q1939"/>
          <cell r="R1939"/>
        </row>
        <row r="1940">
          <cell r="A1940" t="str">
            <v>2J466</v>
          </cell>
          <cell r="B1940"/>
          <cell r="C1940" t="str">
            <v>2J465</v>
          </cell>
          <cell r="D1940" t="str">
            <v>管埋</v>
          </cell>
          <cell r="E1940" t="str">
            <v>铸铁</v>
          </cell>
          <cell r="F1940" t="str">
            <v>100</v>
          </cell>
          <cell r="G1940" t="str">
            <v>终止点</v>
          </cell>
          <cell r="H1940" t="str">
            <v>消火栓</v>
          </cell>
          <cell r="I1940" t="str">
            <v>19556.88</v>
          </cell>
          <cell r="J1940" t="str">
            <v>105639.83</v>
          </cell>
          <cell r="K1940" t="str">
            <v>4.92</v>
          </cell>
          <cell r="L1940" t="str">
            <v>4.92</v>
          </cell>
          <cell r="M1940"/>
          <cell r="N1940" t="str">
            <v>0.00</v>
          </cell>
          <cell r="O1940"/>
          <cell r="P1940"/>
          <cell r="Q1940"/>
          <cell r="R1940"/>
        </row>
        <row r="1941">
          <cell r="A1941" t="str">
            <v>2J467</v>
          </cell>
          <cell r="B1941"/>
          <cell r="C1941" t="str">
            <v>2J465</v>
          </cell>
          <cell r="D1941" t="str">
            <v>管埋</v>
          </cell>
          <cell r="E1941" t="str">
            <v>铸铁</v>
          </cell>
          <cell r="F1941" t="str">
            <v>100</v>
          </cell>
          <cell r="G1941" t="str">
            <v>拐点</v>
          </cell>
          <cell r="H1941" t="str">
            <v>检修井</v>
          </cell>
          <cell r="I1941" t="str">
            <v>19554.31</v>
          </cell>
          <cell r="J1941" t="str">
            <v>105639.84</v>
          </cell>
          <cell r="K1941" t="str">
            <v>4.89</v>
          </cell>
          <cell r="L1941" t="str">
            <v>4.54</v>
          </cell>
          <cell r="M1941"/>
          <cell r="N1941" t="str">
            <v>0.35</v>
          </cell>
          <cell r="O1941"/>
          <cell r="P1941"/>
          <cell r="Q1941"/>
          <cell r="R1941"/>
        </row>
        <row r="1942">
          <cell r="A1942"/>
          <cell r="B1942"/>
          <cell r="C1942" t="str">
            <v>2J516</v>
          </cell>
          <cell r="D1942" t="str">
            <v>管埋</v>
          </cell>
          <cell r="E1942" t="str">
            <v>铸铁</v>
          </cell>
          <cell r="F1942" t="str">
            <v>100</v>
          </cell>
          <cell r="G1942" t="str">
            <v>拐点</v>
          </cell>
          <cell r="H1942" t="str">
            <v>检修井</v>
          </cell>
          <cell r="I1942" t="str">
            <v>19554.31</v>
          </cell>
          <cell r="J1942" t="str">
            <v>105639.84</v>
          </cell>
          <cell r="K1942" t="str">
            <v>4.89</v>
          </cell>
          <cell r="L1942" t="str">
            <v>4.54</v>
          </cell>
          <cell r="M1942"/>
          <cell r="N1942" t="str">
            <v>0.35</v>
          </cell>
          <cell r="O1942"/>
          <cell r="P1942"/>
          <cell r="Q1942"/>
          <cell r="R1942"/>
        </row>
        <row r="1943">
          <cell r="A1943" t="str">
            <v>2J468</v>
          </cell>
          <cell r="B1943"/>
          <cell r="C1943" t="str">
            <v>2J438</v>
          </cell>
          <cell r="D1943" t="str">
            <v>管埋</v>
          </cell>
          <cell r="E1943" t="str">
            <v>塑胶</v>
          </cell>
          <cell r="F1943" t="str">
            <v>150</v>
          </cell>
          <cell r="G1943" t="str">
            <v>拐点</v>
          </cell>
          <cell r="H1943" t="str">
            <v>检修井</v>
          </cell>
          <cell r="I1943" t="str">
            <v>19553.98</v>
          </cell>
          <cell r="J1943" t="str">
            <v>105637.83</v>
          </cell>
          <cell r="K1943" t="str">
            <v>4.90</v>
          </cell>
          <cell r="L1943" t="str">
            <v>4.50</v>
          </cell>
          <cell r="M1943"/>
          <cell r="N1943" t="str">
            <v>0.40</v>
          </cell>
          <cell r="O1943"/>
          <cell r="P1943"/>
          <cell r="Q1943"/>
          <cell r="R1943" t="str">
            <v>推测</v>
          </cell>
        </row>
        <row r="1944">
          <cell r="A1944"/>
          <cell r="B1944"/>
          <cell r="C1944" t="str">
            <v>2J469</v>
          </cell>
          <cell r="D1944" t="str">
            <v>管埋</v>
          </cell>
          <cell r="E1944" t="str">
            <v>塑胶</v>
          </cell>
          <cell r="F1944" t="str">
            <v>150</v>
          </cell>
          <cell r="G1944" t="str">
            <v>拐点</v>
          </cell>
          <cell r="H1944" t="str">
            <v>检修井</v>
          </cell>
          <cell r="I1944" t="str">
            <v>19553.98</v>
          </cell>
          <cell r="J1944" t="str">
            <v>105637.83</v>
          </cell>
          <cell r="K1944" t="str">
            <v>4.90</v>
          </cell>
          <cell r="L1944" t="str">
            <v>4.50</v>
          </cell>
          <cell r="M1944"/>
          <cell r="N1944" t="str">
            <v>0.40</v>
          </cell>
          <cell r="O1944"/>
          <cell r="P1944"/>
          <cell r="Q1944"/>
          <cell r="R1944" t="str">
            <v>推测</v>
          </cell>
        </row>
        <row r="1945">
          <cell r="A1945" t="str">
            <v>2J469</v>
          </cell>
          <cell r="B1945"/>
          <cell r="C1945" t="str">
            <v>2J468</v>
          </cell>
          <cell r="D1945" t="str">
            <v>管埋</v>
          </cell>
          <cell r="E1945" t="str">
            <v>塑胶</v>
          </cell>
          <cell r="F1945" t="str">
            <v>150</v>
          </cell>
          <cell r="G1945" t="str">
            <v>拐点</v>
          </cell>
          <cell r="H1945"/>
          <cell r="I1945" t="str">
            <v>19555.63</v>
          </cell>
          <cell r="J1945" t="str">
            <v>105636.81</v>
          </cell>
          <cell r="K1945" t="str">
            <v>4.89</v>
          </cell>
          <cell r="L1945" t="str">
            <v>4.47</v>
          </cell>
          <cell r="M1945"/>
          <cell r="N1945" t="str">
            <v>0.42</v>
          </cell>
          <cell r="O1945"/>
          <cell r="P1945"/>
          <cell r="Q1945"/>
          <cell r="R1945" t="str">
            <v>推测</v>
          </cell>
        </row>
        <row r="1946">
          <cell r="A1946"/>
          <cell r="B1946"/>
          <cell r="C1946" t="str">
            <v>2J470</v>
          </cell>
          <cell r="D1946" t="str">
            <v>管埋</v>
          </cell>
          <cell r="E1946" t="str">
            <v>塑胶</v>
          </cell>
          <cell r="F1946" t="str">
            <v>150</v>
          </cell>
          <cell r="G1946" t="str">
            <v>拐点</v>
          </cell>
          <cell r="H1946"/>
          <cell r="I1946" t="str">
            <v>19555.63</v>
          </cell>
          <cell r="J1946" t="str">
            <v>105636.81</v>
          </cell>
          <cell r="K1946" t="str">
            <v>4.89</v>
          </cell>
          <cell r="L1946" t="str">
            <v>4.47</v>
          </cell>
          <cell r="M1946"/>
          <cell r="N1946" t="str">
            <v>0.42</v>
          </cell>
          <cell r="O1946"/>
          <cell r="P1946"/>
          <cell r="Q1946"/>
          <cell r="R1946" t="str">
            <v>推测</v>
          </cell>
        </row>
        <row r="1947">
          <cell r="A1947" t="str">
            <v>2J470</v>
          </cell>
          <cell r="B1947"/>
          <cell r="C1947" t="str">
            <v>2J469</v>
          </cell>
          <cell r="D1947" t="str">
            <v>管埋</v>
          </cell>
          <cell r="E1947" t="str">
            <v>塑胶</v>
          </cell>
          <cell r="F1947" t="str">
            <v>150</v>
          </cell>
          <cell r="G1947" t="str">
            <v>三通</v>
          </cell>
          <cell r="H1947"/>
          <cell r="I1947" t="str">
            <v>19552.15</v>
          </cell>
          <cell r="J1947" t="str">
            <v>105630.04</v>
          </cell>
          <cell r="K1947" t="str">
            <v>4.89</v>
          </cell>
          <cell r="L1947" t="str">
            <v>4.47</v>
          </cell>
          <cell r="M1947"/>
          <cell r="N1947" t="str">
            <v>0.42</v>
          </cell>
          <cell r="O1947"/>
          <cell r="P1947"/>
          <cell r="Q1947"/>
          <cell r="R1947" t="str">
            <v>推测</v>
          </cell>
        </row>
        <row r="1948">
          <cell r="A1948"/>
          <cell r="B1948"/>
          <cell r="C1948" t="str">
            <v>2J471</v>
          </cell>
          <cell r="D1948" t="str">
            <v>管埋</v>
          </cell>
          <cell r="E1948" t="str">
            <v>塑胶</v>
          </cell>
          <cell r="F1948" t="str">
            <v>50</v>
          </cell>
          <cell r="G1948" t="str">
            <v>三通</v>
          </cell>
          <cell r="H1948"/>
          <cell r="I1948" t="str">
            <v>19552.15</v>
          </cell>
          <cell r="J1948" t="str">
            <v>105630.04</v>
          </cell>
          <cell r="K1948" t="str">
            <v>4.89</v>
          </cell>
          <cell r="L1948" t="str">
            <v>4.47</v>
          </cell>
          <cell r="M1948"/>
          <cell r="N1948" t="str">
            <v>0.42</v>
          </cell>
          <cell r="O1948"/>
          <cell r="P1948"/>
          <cell r="Q1948"/>
          <cell r="R1948" t="str">
            <v>推测</v>
          </cell>
        </row>
        <row r="1949">
          <cell r="A1949"/>
          <cell r="B1949"/>
          <cell r="C1949" t="str">
            <v>2J472</v>
          </cell>
          <cell r="D1949" t="str">
            <v>管埋</v>
          </cell>
          <cell r="E1949" t="str">
            <v>塑胶</v>
          </cell>
          <cell r="F1949" t="str">
            <v>150</v>
          </cell>
          <cell r="G1949" t="str">
            <v>三通</v>
          </cell>
          <cell r="H1949"/>
          <cell r="I1949" t="str">
            <v>19552.15</v>
          </cell>
          <cell r="J1949" t="str">
            <v>105630.04</v>
          </cell>
          <cell r="K1949" t="str">
            <v>4.89</v>
          </cell>
          <cell r="L1949" t="str">
            <v>4.47</v>
          </cell>
          <cell r="M1949"/>
          <cell r="N1949" t="str">
            <v>0.42</v>
          </cell>
          <cell r="O1949"/>
          <cell r="P1949"/>
          <cell r="Q1949"/>
          <cell r="R1949" t="str">
            <v>推测</v>
          </cell>
        </row>
        <row r="1950">
          <cell r="A1950" t="str">
            <v>2J471</v>
          </cell>
          <cell r="B1950"/>
          <cell r="C1950" t="str">
            <v>2J470</v>
          </cell>
          <cell r="D1950" t="str">
            <v>管埋</v>
          </cell>
          <cell r="E1950" t="str">
            <v>塑胶</v>
          </cell>
          <cell r="F1950" t="str">
            <v>50</v>
          </cell>
          <cell r="G1950" t="str">
            <v>拐点</v>
          </cell>
          <cell r="H1950"/>
          <cell r="I1950" t="str">
            <v>19552.65</v>
          </cell>
          <cell r="J1950" t="str">
            <v>105629.84</v>
          </cell>
          <cell r="K1950" t="str">
            <v>4.94</v>
          </cell>
          <cell r="L1950" t="str">
            <v>4.54</v>
          </cell>
          <cell r="M1950"/>
          <cell r="N1950" t="str">
            <v>0.40</v>
          </cell>
          <cell r="O1950"/>
          <cell r="P1950"/>
          <cell r="Q1950"/>
          <cell r="R1950" t="str">
            <v>进围挡 推测</v>
          </cell>
        </row>
        <row r="1951">
          <cell r="A1951" t="str">
            <v>2J472</v>
          </cell>
          <cell r="B1951"/>
          <cell r="C1951" t="str">
            <v>2J470</v>
          </cell>
          <cell r="D1951" t="str">
            <v>管埋</v>
          </cell>
          <cell r="E1951" t="str">
            <v>塑胶</v>
          </cell>
          <cell r="F1951" t="str">
            <v>150</v>
          </cell>
          <cell r="G1951" t="str">
            <v>三通</v>
          </cell>
          <cell r="H1951"/>
          <cell r="I1951" t="str">
            <v>19551.96</v>
          </cell>
          <cell r="J1951" t="str">
            <v>105629.61</v>
          </cell>
          <cell r="K1951" t="str">
            <v>4.87</v>
          </cell>
          <cell r="L1951" t="str">
            <v>4.45</v>
          </cell>
          <cell r="M1951"/>
          <cell r="N1951" t="str">
            <v>0.42</v>
          </cell>
          <cell r="O1951"/>
          <cell r="P1951"/>
          <cell r="Q1951"/>
          <cell r="R1951" t="str">
            <v>推测</v>
          </cell>
        </row>
        <row r="1952">
          <cell r="A1952"/>
          <cell r="B1952"/>
          <cell r="C1952" t="str">
            <v>2J473</v>
          </cell>
          <cell r="D1952" t="str">
            <v>管埋</v>
          </cell>
          <cell r="E1952" t="str">
            <v>塑胶</v>
          </cell>
          <cell r="F1952" t="str">
            <v>50</v>
          </cell>
          <cell r="G1952" t="str">
            <v>三通</v>
          </cell>
          <cell r="H1952"/>
          <cell r="I1952" t="str">
            <v>19551.96</v>
          </cell>
          <cell r="J1952" t="str">
            <v>105629.61</v>
          </cell>
          <cell r="K1952" t="str">
            <v>4.87</v>
          </cell>
          <cell r="L1952" t="str">
            <v>4.45</v>
          </cell>
          <cell r="M1952"/>
          <cell r="N1952" t="str">
            <v>0.42</v>
          </cell>
          <cell r="O1952"/>
          <cell r="P1952"/>
          <cell r="Q1952"/>
          <cell r="R1952" t="str">
            <v>推测</v>
          </cell>
        </row>
        <row r="1953">
          <cell r="A1953"/>
          <cell r="B1953"/>
          <cell r="C1953" t="str">
            <v>2J474</v>
          </cell>
          <cell r="D1953" t="str">
            <v>管埋</v>
          </cell>
          <cell r="E1953" t="str">
            <v>塑胶</v>
          </cell>
          <cell r="F1953" t="str">
            <v>150</v>
          </cell>
          <cell r="G1953" t="str">
            <v>三通</v>
          </cell>
          <cell r="H1953"/>
          <cell r="I1953" t="str">
            <v>19551.96</v>
          </cell>
          <cell r="J1953" t="str">
            <v>105629.61</v>
          </cell>
          <cell r="K1953" t="str">
            <v>4.87</v>
          </cell>
          <cell r="L1953" t="str">
            <v>4.45</v>
          </cell>
          <cell r="M1953"/>
          <cell r="N1953" t="str">
            <v>0.42</v>
          </cell>
          <cell r="O1953"/>
          <cell r="P1953"/>
          <cell r="Q1953"/>
          <cell r="R1953" t="str">
            <v>推测</v>
          </cell>
        </row>
        <row r="1954">
          <cell r="A1954" t="str">
            <v>2J473</v>
          </cell>
          <cell r="B1954"/>
          <cell r="C1954" t="str">
            <v>2J472</v>
          </cell>
          <cell r="D1954" t="str">
            <v>管埋</v>
          </cell>
          <cell r="E1954" t="str">
            <v>塑胶</v>
          </cell>
          <cell r="F1954" t="str">
            <v>50</v>
          </cell>
          <cell r="G1954" t="str">
            <v>拐点</v>
          </cell>
          <cell r="H1954"/>
          <cell r="I1954" t="str">
            <v>19551.34</v>
          </cell>
          <cell r="J1954" t="str">
            <v>105629.87</v>
          </cell>
          <cell r="K1954" t="str">
            <v>4.87</v>
          </cell>
          <cell r="L1954" t="str">
            <v>4.47</v>
          </cell>
          <cell r="M1954"/>
          <cell r="N1954" t="str">
            <v>0.40</v>
          </cell>
          <cell r="O1954"/>
          <cell r="P1954"/>
          <cell r="Q1954"/>
          <cell r="R1954" t="str">
            <v>进围挡 推测</v>
          </cell>
        </row>
        <row r="1955">
          <cell r="A1955" t="str">
            <v>2J474</v>
          </cell>
          <cell r="B1955"/>
          <cell r="C1955" t="str">
            <v>2J472</v>
          </cell>
          <cell r="D1955" t="str">
            <v>管埋</v>
          </cell>
          <cell r="E1955" t="str">
            <v>塑胶</v>
          </cell>
          <cell r="F1955" t="str">
            <v>150</v>
          </cell>
          <cell r="G1955" t="str">
            <v>三通</v>
          </cell>
          <cell r="H1955"/>
          <cell r="I1955" t="str">
            <v>19549.51</v>
          </cell>
          <cell r="J1955" t="str">
            <v>105624.57</v>
          </cell>
          <cell r="K1955" t="str">
            <v>4.76</v>
          </cell>
          <cell r="L1955" t="str">
            <v>4.31</v>
          </cell>
          <cell r="M1955"/>
          <cell r="N1955" t="str">
            <v>0.45</v>
          </cell>
          <cell r="O1955"/>
          <cell r="P1955"/>
          <cell r="Q1955"/>
          <cell r="R1955" t="str">
            <v>推测</v>
          </cell>
        </row>
        <row r="1956">
          <cell r="A1956"/>
          <cell r="B1956"/>
          <cell r="C1956" t="str">
            <v>2J475</v>
          </cell>
          <cell r="D1956" t="str">
            <v>管埋</v>
          </cell>
          <cell r="E1956" t="str">
            <v>塑胶</v>
          </cell>
          <cell r="F1956" t="str">
            <v>50</v>
          </cell>
          <cell r="G1956" t="str">
            <v>三通</v>
          </cell>
          <cell r="H1956"/>
          <cell r="I1956" t="str">
            <v>19549.51</v>
          </cell>
          <cell r="J1956" t="str">
            <v>105624.57</v>
          </cell>
          <cell r="K1956" t="str">
            <v>4.76</v>
          </cell>
          <cell r="L1956" t="str">
            <v>4.31</v>
          </cell>
          <cell r="M1956"/>
          <cell r="N1956" t="str">
            <v>0.45</v>
          </cell>
          <cell r="O1956"/>
          <cell r="P1956"/>
          <cell r="Q1956"/>
          <cell r="R1956" t="str">
            <v>推测</v>
          </cell>
        </row>
        <row r="1957">
          <cell r="A1957"/>
          <cell r="B1957"/>
          <cell r="C1957" t="str">
            <v>2J507</v>
          </cell>
          <cell r="D1957" t="str">
            <v>管埋</v>
          </cell>
          <cell r="E1957" t="str">
            <v>塑胶</v>
          </cell>
          <cell r="F1957" t="str">
            <v>50</v>
          </cell>
          <cell r="G1957" t="str">
            <v>三通</v>
          </cell>
          <cell r="H1957"/>
          <cell r="I1957" t="str">
            <v>19549.51</v>
          </cell>
          <cell r="J1957" t="str">
            <v>105624.57</v>
          </cell>
          <cell r="K1957" t="str">
            <v>4.76</v>
          </cell>
          <cell r="L1957" t="str">
            <v>4.31</v>
          </cell>
          <cell r="M1957"/>
          <cell r="N1957" t="str">
            <v>0.45</v>
          </cell>
          <cell r="O1957"/>
          <cell r="P1957"/>
          <cell r="Q1957"/>
          <cell r="R1957" t="str">
            <v>推测</v>
          </cell>
        </row>
        <row r="1958">
          <cell r="A1958" t="str">
            <v>2J475</v>
          </cell>
          <cell r="B1958"/>
          <cell r="C1958" t="str">
            <v>2J474</v>
          </cell>
          <cell r="D1958" t="str">
            <v>管埋</v>
          </cell>
          <cell r="E1958" t="str">
            <v>塑胶</v>
          </cell>
          <cell r="F1958" t="str">
            <v>50</v>
          </cell>
          <cell r="G1958" t="str">
            <v>拐点</v>
          </cell>
          <cell r="H1958"/>
          <cell r="I1958" t="str">
            <v>19550.36</v>
          </cell>
          <cell r="J1958" t="str">
            <v>105624.10</v>
          </cell>
          <cell r="K1958" t="str">
            <v>4.77</v>
          </cell>
          <cell r="L1958" t="str">
            <v>4.37</v>
          </cell>
          <cell r="M1958"/>
          <cell r="N1958" t="str">
            <v>0.40</v>
          </cell>
          <cell r="O1958"/>
          <cell r="P1958"/>
          <cell r="Q1958"/>
          <cell r="R1958" t="str">
            <v>推测</v>
          </cell>
        </row>
        <row r="1959">
          <cell r="A1959"/>
          <cell r="B1959"/>
          <cell r="C1959" t="str">
            <v>2J476</v>
          </cell>
          <cell r="D1959" t="str">
            <v>管埋</v>
          </cell>
          <cell r="E1959" t="str">
            <v>塑胶</v>
          </cell>
          <cell r="F1959" t="str">
            <v>50</v>
          </cell>
          <cell r="G1959" t="str">
            <v>拐点</v>
          </cell>
          <cell r="H1959"/>
          <cell r="I1959" t="str">
            <v>19550.36</v>
          </cell>
          <cell r="J1959" t="str">
            <v>105624.10</v>
          </cell>
          <cell r="K1959" t="str">
            <v>4.77</v>
          </cell>
          <cell r="L1959" t="str">
            <v>4.37</v>
          </cell>
          <cell r="M1959"/>
          <cell r="N1959" t="str">
            <v>0.40</v>
          </cell>
          <cell r="O1959"/>
          <cell r="P1959"/>
          <cell r="Q1959"/>
          <cell r="R1959" t="str">
            <v>推测</v>
          </cell>
        </row>
        <row r="1960">
          <cell r="A1960" t="str">
            <v>2J476</v>
          </cell>
          <cell r="B1960"/>
          <cell r="C1960" t="str">
            <v>2J475</v>
          </cell>
          <cell r="D1960" t="str">
            <v>管埋</v>
          </cell>
          <cell r="E1960" t="str">
            <v>塑胶</v>
          </cell>
          <cell r="F1960" t="str">
            <v>50</v>
          </cell>
          <cell r="G1960" t="str">
            <v>拐点</v>
          </cell>
          <cell r="H1960"/>
          <cell r="I1960" t="str">
            <v>19549.97</v>
          </cell>
          <cell r="J1960" t="str">
            <v>105623.71</v>
          </cell>
          <cell r="K1960" t="str">
            <v>4.76</v>
          </cell>
          <cell r="L1960" t="str">
            <v>4.34</v>
          </cell>
          <cell r="M1960"/>
          <cell r="N1960" t="str">
            <v>0.42</v>
          </cell>
          <cell r="O1960"/>
          <cell r="P1960"/>
          <cell r="Q1960"/>
          <cell r="R1960" t="str">
            <v>推测</v>
          </cell>
        </row>
        <row r="1961">
          <cell r="A1961"/>
          <cell r="B1961"/>
          <cell r="C1961" t="str">
            <v>2J477</v>
          </cell>
          <cell r="D1961" t="str">
            <v>管埋</v>
          </cell>
          <cell r="E1961" t="str">
            <v>塑胶</v>
          </cell>
          <cell r="F1961" t="str">
            <v>50</v>
          </cell>
          <cell r="G1961" t="str">
            <v>拐点</v>
          </cell>
          <cell r="H1961"/>
          <cell r="I1961" t="str">
            <v>19549.97</v>
          </cell>
          <cell r="J1961" t="str">
            <v>105623.71</v>
          </cell>
          <cell r="K1961" t="str">
            <v>4.76</v>
          </cell>
          <cell r="L1961" t="str">
            <v>4.34</v>
          </cell>
          <cell r="M1961"/>
          <cell r="N1961" t="str">
            <v>0.42</v>
          </cell>
          <cell r="O1961"/>
          <cell r="P1961"/>
          <cell r="Q1961"/>
          <cell r="R1961" t="str">
            <v>推测</v>
          </cell>
        </row>
        <row r="1962">
          <cell r="A1962" t="str">
            <v>2J477</v>
          </cell>
          <cell r="B1962"/>
          <cell r="C1962" t="str">
            <v>2J476</v>
          </cell>
          <cell r="D1962" t="str">
            <v>管埋</v>
          </cell>
          <cell r="E1962" t="str">
            <v>塑胶</v>
          </cell>
          <cell r="F1962" t="str">
            <v>50</v>
          </cell>
          <cell r="G1962" t="str">
            <v>裸露点</v>
          </cell>
          <cell r="H1962"/>
          <cell r="I1962" t="str">
            <v>19557.44</v>
          </cell>
          <cell r="J1962" t="str">
            <v>105617.75</v>
          </cell>
          <cell r="K1962" t="str">
            <v>5.05</v>
          </cell>
          <cell r="L1962" t="str">
            <v>5.05</v>
          </cell>
          <cell r="M1962"/>
          <cell r="N1962" t="str">
            <v>0.00</v>
          </cell>
          <cell r="O1962"/>
          <cell r="P1962"/>
          <cell r="Q1962"/>
          <cell r="R1962" t="str">
            <v>推测</v>
          </cell>
        </row>
        <row r="1963">
          <cell r="A1963"/>
          <cell r="B1963"/>
          <cell r="C1963" t="str">
            <v>2J478</v>
          </cell>
          <cell r="D1963" t="str">
            <v>管埋</v>
          </cell>
          <cell r="E1963" t="str">
            <v>塑胶</v>
          </cell>
          <cell r="F1963" t="str">
            <v>50</v>
          </cell>
          <cell r="G1963" t="str">
            <v>裸露点</v>
          </cell>
          <cell r="H1963"/>
          <cell r="I1963" t="str">
            <v>19557.44</v>
          </cell>
          <cell r="J1963" t="str">
            <v>105617.75</v>
          </cell>
          <cell r="K1963" t="str">
            <v>5.05</v>
          </cell>
          <cell r="L1963" t="str">
            <v>5.05</v>
          </cell>
          <cell r="M1963"/>
          <cell r="N1963" t="str">
            <v>0.00</v>
          </cell>
          <cell r="O1963"/>
          <cell r="P1963"/>
          <cell r="Q1963"/>
          <cell r="R1963" t="str">
            <v>推测</v>
          </cell>
        </row>
        <row r="1964">
          <cell r="A1964" t="str">
            <v>2J478</v>
          </cell>
          <cell r="B1964"/>
          <cell r="C1964" t="str">
            <v>2J477</v>
          </cell>
          <cell r="D1964" t="str">
            <v>管埋</v>
          </cell>
          <cell r="E1964" t="str">
            <v>塑胶</v>
          </cell>
          <cell r="F1964" t="str">
            <v>50</v>
          </cell>
          <cell r="G1964" t="str">
            <v>裸露点</v>
          </cell>
          <cell r="H1964"/>
          <cell r="I1964" t="str">
            <v>19558.03</v>
          </cell>
          <cell r="J1964" t="str">
            <v>105617.37</v>
          </cell>
          <cell r="K1964" t="str">
            <v>4.97</v>
          </cell>
          <cell r="L1964" t="str">
            <v>4.97</v>
          </cell>
          <cell r="M1964"/>
          <cell r="N1964" t="str">
            <v>0.00</v>
          </cell>
          <cell r="O1964"/>
          <cell r="P1964"/>
          <cell r="Q1964"/>
          <cell r="R1964" t="str">
            <v>推测</v>
          </cell>
        </row>
        <row r="1965">
          <cell r="A1965"/>
          <cell r="B1965"/>
          <cell r="C1965" t="str">
            <v>2J479</v>
          </cell>
          <cell r="D1965" t="str">
            <v>管埋</v>
          </cell>
          <cell r="E1965" t="str">
            <v>塑胶</v>
          </cell>
          <cell r="F1965" t="str">
            <v>50</v>
          </cell>
          <cell r="G1965" t="str">
            <v>裸露点</v>
          </cell>
          <cell r="H1965"/>
          <cell r="I1965" t="str">
            <v>19558.03</v>
          </cell>
          <cell r="J1965" t="str">
            <v>105617.37</v>
          </cell>
          <cell r="K1965" t="str">
            <v>4.97</v>
          </cell>
          <cell r="L1965" t="str">
            <v>4.97</v>
          </cell>
          <cell r="M1965"/>
          <cell r="N1965" t="str">
            <v>0.00</v>
          </cell>
          <cell r="O1965"/>
          <cell r="P1965"/>
          <cell r="Q1965"/>
          <cell r="R1965" t="str">
            <v>推测</v>
          </cell>
        </row>
        <row r="1966">
          <cell r="A1966" t="str">
            <v>2J479</v>
          </cell>
          <cell r="B1966"/>
          <cell r="C1966" t="str">
            <v>2J478</v>
          </cell>
          <cell r="D1966" t="str">
            <v>管埋</v>
          </cell>
          <cell r="E1966" t="str">
            <v>塑胶</v>
          </cell>
          <cell r="F1966" t="str">
            <v>50</v>
          </cell>
          <cell r="G1966" t="str">
            <v>三通</v>
          </cell>
          <cell r="H1966"/>
          <cell r="I1966" t="str">
            <v>19566.32</v>
          </cell>
          <cell r="J1966" t="str">
            <v>105611.20</v>
          </cell>
          <cell r="K1966" t="str">
            <v>4.87</v>
          </cell>
          <cell r="L1966" t="str">
            <v>4.64</v>
          </cell>
          <cell r="M1966"/>
          <cell r="N1966" t="str">
            <v>0.23</v>
          </cell>
          <cell r="O1966"/>
          <cell r="P1966"/>
          <cell r="Q1966"/>
          <cell r="R1966" t="str">
            <v>推测</v>
          </cell>
        </row>
        <row r="1967">
          <cell r="A1967"/>
          <cell r="B1967"/>
          <cell r="C1967" t="str">
            <v>2J480</v>
          </cell>
          <cell r="D1967" t="str">
            <v>管埋</v>
          </cell>
          <cell r="E1967" t="str">
            <v>塑胶</v>
          </cell>
          <cell r="F1967" t="str">
            <v>50</v>
          </cell>
          <cell r="G1967" t="str">
            <v>三通</v>
          </cell>
          <cell r="H1967"/>
          <cell r="I1967" t="str">
            <v>19566.32</v>
          </cell>
          <cell r="J1967" t="str">
            <v>105611.20</v>
          </cell>
          <cell r="K1967" t="str">
            <v>4.87</v>
          </cell>
          <cell r="L1967" t="str">
            <v>4.64</v>
          </cell>
          <cell r="M1967"/>
          <cell r="N1967" t="str">
            <v>0.23</v>
          </cell>
          <cell r="O1967"/>
          <cell r="P1967"/>
          <cell r="Q1967"/>
          <cell r="R1967" t="str">
            <v>推测</v>
          </cell>
        </row>
        <row r="1968">
          <cell r="A1968"/>
          <cell r="B1968"/>
          <cell r="C1968" t="str">
            <v>2J481</v>
          </cell>
          <cell r="D1968" t="str">
            <v>管埋</v>
          </cell>
          <cell r="E1968" t="str">
            <v>塑胶</v>
          </cell>
          <cell r="F1968" t="str">
            <v>50</v>
          </cell>
          <cell r="G1968" t="str">
            <v>三通</v>
          </cell>
          <cell r="H1968"/>
          <cell r="I1968" t="str">
            <v>19566.32</v>
          </cell>
          <cell r="J1968" t="str">
            <v>105611.20</v>
          </cell>
          <cell r="K1968" t="str">
            <v>4.87</v>
          </cell>
          <cell r="L1968" t="str">
            <v>4.64</v>
          </cell>
          <cell r="M1968"/>
          <cell r="N1968" t="str">
            <v>0.23</v>
          </cell>
          <cell r="O1968"/>
          <cell r="P1968"/>
          <cell r="Q1968"/>
          <cell r="R1968" t="str">
            <v>推测</v>
          </cell>
        </row>
        <row r="1969">
          <cell r="A1969" t="str">
            <v>2J480</v>
          </cell>
          <cell r="B1969"/>
          <cell r="C1969" t="str">
            <v>2J479</v>
          </cell>
          <cell r="D1969" t="str">
            <v>管埋</v>
          </cell>
          <cell r="E1969" t="str">
            <v>塑胶</v>
          </cell>
          <cell r="F1969" t="str">
            <v>50</v>
          </cell>
          <cell r="G1969" t="str">
            <v>终止点</v>
          </cell>
          <cell r="H1969" t="str">
            <v>出入地</v>
          </cell>
          <cell r="I1969" t="str">
            <v>19565.27</v>
          </cell>
          <cell r="J1969" t="str">
            <v>105610.08</v>
          </cell>
          <cell r="K1969" t="str">
            <v>4.75</v>
          </cell>
          <cell r="L1969" t="str">
            <v>4.75</v>
          </cell>
          <cell r="M1969"/>
          <cell r="N1969" t="str">
            <v>0.00</v>
          </cell>
          <cell r="O1969"/>
          <cell r="P1969"/>
          <cell r="Q1969"/>
          <cell r="R1969" t="str">
            <v>推测</v>
          </cell>
        </row>
        <row r="1970">
          <cell r="A1970" t="str">
            <v>2J481</v>
          </cell>
          <cell r="B1970"/>
          <cell r="C1970" t="str">
            <v>2J479</v>
          </cell>
          <cell r="D1970" t="str">
            <v>管埋</v>
          </cell>
          <cell r="E1970" t="str">
            <v>塑胶</v>
          </cell>
          <cell r="F1970" t="str">
            <v>50</v>
          </cell>
          <cell r="G1970" t="str">
            <v>三通</v>
          </cell>
          <cell r="H1970"/>
          <cell r="I1970" t="str">
            <v>19567.27</v>
          </cell>
          <cell r="J1970" t="str">
            <v>105610.80</v>
          </cell>
          <cell r="K1970" t="str">
            <v>4.85</v>
          </cell>
          <cell r="L1970" t="str">
            <v>4.65</v>
          </cell>
          <cell r="M1970"/>
          <cell r="N1970" t="str">
            <v>0.20</v>
          </cell>
          <cell r="O1970"/>
          <cell r="P1970"/>
          <cell r="Q1970"/>
          <cell r="R1970" t="str">
            <v>推测</v>
          </cell>
        </row>
        <row r="1971">
          <cell r="A1971"/>
          <cell r="B1971"/>
          <cell r="C1971" t="str">
            <v>2J482</v>
          </cell>
          <cell r="D1971" t="str">
            <v>管埋</v>
          </cell>
          <cell r="E1971" t="str">
            <v>塑胶</v>
          </cell>
          <cell r="F1971" t="str">
            <v>50</v>
          </cell>
          <cell r="G1971" t="str">
            <v>三通</v>
          </cell>
          <cell r="H1971"/>
          <cell r="I1971" t="str">
            <v>19567.27</v>
          </cell>
          <cell r="J1971" t="str">
            <v>105610.80</v>
          </cell>
          <cell r="K1971" t="str">
            <v>4.85</v>
          </cell>
          <cell r="L1971" t="str">
            <v>4.65</v>
          </cell>
          <cell r="M1971"/>
          <cell r="N1971" t="str">
            <v>0.20</v>
          </cell>
          <cell r="O1971"/>
          <cell r="P1971"/>
          <cell r="Q1971"/>
          <cell r="R1971" t="str">
            <v>推测</v>
          </cell>
        </row>
        <row r="1972">
          <cell r="A1972"/>
          <cell r="B1972"/>
          <cell r="C1972" t="str">
            <v>2J708</v>
          </cell>
          <cell r="D1972" t="str">
            <v>管埋</v>
          </cell>
          <cell r="E1972" t="str">
            <v>塑胶</v>
          </cell>
          <cell r="F1972" t="str">
            <v>50</v>
          </cell>
          <cell r="G1972" t="str">
            <v>三通</v>
          </cell>
          <cell r="H1972"/>
          <cell r="I1972" t="str">
            <v>19567.27</v>
          </cell>
          <cell r="J1972" t="str">
            <v>105610.80</v>
          </cell>
          <cell r="K1972" t="str">
            <v>4.85</v>
          </cell>
          <cell r="L1972" t="str">
            <v>4.53</v>
          </cell>
          <cell r="M1972"/>
          <cell r="N1972" t="str">
            <v>0.32</v>
          </cell>
          <cell r="O1972"/>
          <cell r="P1972"/>
          <cell r="Q1972"/>
          <cell r="R1972" t="str">
            <v>推测</v>
          </cell>
        </row>
        <row r="1973">
          <cell r="A1973" t="str">
            <v>2J482</v>
          </cell>
          <cell r="B1973"/>
          <cell r="C1973" t="str">
            <v>2J481</v>
          </cell>
          <cell r="D1973" t="str">
            <v>管埋</v>
          </cell>
          <cell r="E1973" t="str">
            <v>塑胶</v>
          </cell>
          <cell r="F1973" t="str">
            <v>50</v>
          </cell>
          <cell r="G1973" t="str">
            <v>三通</v>
          </cell>
          <cell r="H1973"/>
          <cell r="I1973" t="str">
            <v>19570.31</v>
          </cell>
          <cell r="J1973" t="str">
            <v>105615.53</v>
          </cell>
          <cell r="K1973" t="str">
            <v>4.90</v>
          </cell>
          <cell r="L1973" t="str">
            <v>4.65</v>
          </cell>
          <cell r="M1973"/>
          <cell r="N1973" t="str">
            <v>0.25</v>
          </cell>
          <cell r="O1973"/>
          <cell r="P1973"/>
          <cell r="Q1973"/>
          <cell r="R1973" t="str">
            <v>推测</v>
          </cell>
        </row>
        <row r="1974">
          <cell r="A1974"/>
          <cell r="B1974"/>
          <cell r="C1974" t="str">
            <v>2J483</v>
          </cell>
          <cell r="D1974" t="str">
            <v>管埋</v>
          </cell>
          <cell r="E1974" t="str">
            <v>塑胶</v>
          </cell>
          <cell r="F1974" t="str">
            <v>50</v>
          </cell>
          <cell r="G1974" t="str">
            <v>三通</v>
          </cell>
          <cell r="H1974"/>
          <cell r="I1974" t="str">
            <v>19570.31</v>
          </cell>
          <cell r="J1974" t="str">
            <v>105615.53</v>
          </cell>
          <cell r="K1974" t="str">
            <v>4.90</v>
          </cell>
          <cell r="L1974" t="str">
            <v>4.65</v>
          </cell>
          <cell r="M1974"/>
          <cell r="N1974" t="str">
            <v>0.25</v>
          </cell>
          <cell r="O1974"/>
          <cell r="P1974"/>
          <cell r="Q1974"/>
          <cell r="R1974" t="str">
            <v>推测</v>
          </cell>
        </row>
        <row r="1975">
          <cell r="A1975"/>
          <cell r="B1975"/>
          <cell r="C1975" t="str">
            <v>2J484</v>
          </cell>
          <cell r="D1975" t="str">
            <v>管埋</v>
          </cell>
          <cell r="E1975" t="str">
            <v>塑胶</v>
          </cell>
          <cell r="F1975" t="str">
            <v>50</v>
          </cell>
          <cell r="G1975" t="str">
            <v>三通</v>
          </cell>
          <cell r="H1975"/>
          <cell r="I1975" t="str">
            <v>19570.31</v>
          </cell>
          <cell r="J1975" t="str">
            <v>105615.53</v>
          </cell>
          <cell r="K1975" t="str">
            <v>4.90</v>
          </cell>
          <cell r="L1975" t="str">
            <v>4.65</v>
          </cell>
          <cell r="M1975"/>
          <cell r="N1975" t="str">
            <v>0.25</v>
          </cell>
          <cell r="O1975"/>
          <cell r="P1975"/>
          <cell r="Q1975"/>
          <cell r="R1975" t="str">
            <v>推测</v>
          </cell>
        </row>
        <row r="1976">
          <cell r="A1976" t="str">
            <v>2J483</v>
          </cell>
          <cell r="B1976"/>
          <cell r="C1976" t="str">
            <v>2J482</v>
          </cell>
          <cell r="D1976" t="str">
            <v>管埋</v>
          </cell>
          <cell r="E1976" t="str">
            <v>塑胶</v>
          </cell>
          <cell r="F1976" t="str">
            <v>50</v>
          </cell>
          <cell r="G1976" t="str">
            <v>终止点</v>
          </cell>
          <cell r="H1976" t="str">
            <v>出入地</v>
          </cell>
          <cell r="I1976" t="str">
            <v>19569.09</v>
          </cell>
          <cell r="J1976" t="str">
            <v>105616.40</v>
          </cell>
          <cell r="K1976" t="str">
            <v>4.90</v>
          </cell>
          <cell r="L1976" t="str">
            <v>4.90</v>
          </cell>
          <cell r="M1976"/>
          <cell r="N1976" t="str">
            <v>0.00</v>
          </cell>
          <cell r="O1976"/>
          <cell r="P1976"/>
          <cell r="Q1976"/>
          <cell r="R1976" t="str">
            <v>推测</v>
          </cell>
        </row>
        <row r="1977">
          <cell r="A1977" t="str">
            <v>2J484</v>
          </cell>
          <cell r="B1977"/>
          <cell r="C1977" t="str">
            <v>2J482</v>
          </cell>
          <cell r="D1977" t="str">
            <v>管埋</v>
          </cell>
          <cell r="E1977" t="str">
            <v>塑胶</v>
          </cell>
          <cell r="F1977" t="str">
            <v>50</v>
          </cell>
          <cell r="G1977" t="str">
            <v>拐点</v>
          </cell>
          <cell r="H1977"/>
          <cell r="I1977" t="str">
            <v>19571.39</v>
          </cell>
          <cell r="J1977" t="str">
            <v>105617.07</v>
          </cell>
          <cell r="K1977" t="str">
            <v>4.86</v>
          </cell>
          <cell r="L1977" t="str">
            <v>4.59</v>
          </cell>
          <cell r="M1977"/>
          <cell r="N1977" t="str">
            <v>0.27</v>
          </cell>
          <cell r="O1977"/>
          <cell r="P1977"/>
          <cell r="Q1977"/>
          <cell r="R1977" t="str">
            <v>推测</v>
          </cell>
        </row>
        <row r="1978">
          <cell r="A1978"/>
          <cell r="B1978"/>
          <cell r="C1978" t="str">
            <v>2J485</v>
          </cell>
          <cell r="D1978" t="str">
            <v>管埋</v>
          </cell>
          <cell r="E1978" t="str">
            <v>塑胶</v>
          </cell>
          <cell r="F1978" t="str">
            <v>50</v>
          </cell>
          <cell r="G1978" t="str">
            <v>拐点</v>
          </cell>
          <cell r="H1978"/>
          <cell r="I1978" t="str">
            <v>19571.39</v>
          </cell>
          <cell r="J1978" t="str">
            <v>105617.07</v>
          </cell>
          <cell r="K1978" t="str">
            <v>4.86</v>
          </cell>
          <cell r="L1978" t="str">
            <v>4.59</v>
          </cell>
          <cell r="M1978"/>
          <cell r="N1978" t="str">
            <v>0.27</v>
          </cell>
          <cell r="O1978"/>
          <cell r="P1978"/>
          <cell r="Q1978"/>
          <cell r="R1978" t="str">
            <v>推测</v>
          </cell>
        </row>
        <row r="1979">
          <cell r="A1979" t="str">
            <v>2J485</v>
          </cell>
          <cell r="B1979"/>
          <cell r="C1979" t="str">
            <v>2J484</v>
          </cell>
          <cell r="D1979" t="str">
            <v>管埋</v>
          </cell>
          <cell r="E1979" t="str">
            <v>塑胶</v>
          </cell>
          <cell r="F1979" t="str">
            <v>50</v>
          </cell>
          <cell r="G1979" t="str">
            <v>三通</v>
          </cell>
          <cell r="H1979"/>
          <cell r="I1979" t="str">
            <v>19575.13</v>
          </cell>
          <cell r="J1979" t="str">
            <v>105614.89</v>
          </cell>
          <cell r="K1979" t="str">
            <v>4.77</v>
          </cell>
          <cell r="L1979" t="str">
            <v>4.55</v>
          </cell>
          <cell r="M1979"/>
          <cell r="N1979" t="str">
            <v>0.22</v>
          </cell>
          <cell r="O1979"/>
          <cell r="P1979"/>
          <cell r="Q1979"/>
          <cell r="R1979" t="str">
            <v>推测</v>
          </cell>
        </row>
        <row r="1980">
          <cell r="A1980"/>
          <cell r="B1980"/>
          <cell r="C1980" t="str">
            <v>2J486</v>
          </cell>
          <cell r="D1980" t="str">
            <v>管埋</v>
          </cell>
          <cell r="E1980" t="str">
            <v>塑胶</v>
          </cell>
          <cell r="F1980" t="str">
            <v>50</v>
          </cell>
          <cell r="G1980" t="str">
            <v>三通</v>
          </cell>
          <cell r="H1980"/>
          <cell r="I1980" t="str">
            <v>19575.13</v>
          </cell>
          <cell r="J1980" t="str">
            <v>105614.89</v>
          </cell>
          <cell r="K1980" t="str">
            <v>4.77</v>
          </cell>
          <cell r="L1980" t="str">
            <v>4.55</v>
          </cell>
          <cell r="M1980"/>
          <cell r="N1980" t="str">
            <v>0.22</v>
          </cell>
          <cell r="O1980"/>
          <cell r="P1980"/>
          <cell r="Q1980"/>
          <cell r="R1980" t="str">
            <v>推测</v>
          </cell>
        </row>
        <row r="1981">
          <cell r="A1981"/>
          <cell r="B1981"/>
          <cell r="C1981" t="str">
            <v>2J502</v>
          </cell>
          <cell r="D1981" t="str">
            <v>管埋</v>
          </cell>
          <cell r="E1981" t="str">
            <v>塑胶</v>
          </cell>
          <cell r="F1981" t="str">
            <v>50</v>
          </cell>
          <cell r="G1981" t="str">
            <v>三通</v>
          </cell>
          <cell r="H1981"/>
          <cell r="I1981" t="str">
            <v>19575.13</v>
          </cell>
          <cell r="J1981" t="str">
            <v>105614.89</v>
          </cell>
          <cell r="K1981" t="str">
            <v>4.77</v>
          </cell>
          <cell r="L1981" t="str">
            <v>4.55</v>
          </cell>
          <cell r="M1981"/>
          <cell r="N1981" t="str">
            <v>0.22</v>
          </cell>
          <cell r="O1981"/>
          <cell r="P1981"/>
          <cell r="Q1981"/>
          <cell r="R1981" t="str">
            <v>推测</v>
          </cell>
        </row>
        <row r="1982">
          <cell r="A1982" t="str">
            <v>2J486</v>
          </cell>
          <cell r="B1982"/>
          <cell r="C1982" t="str">
            <v>2J485</v>
          </cell>
          <cell r="D1982" t="str">
            <v>管埋</v>
          </cell>
          <cell r="E1982" t="str">
            <v>塑胶</v>
          </cell>
          <cell r="F1982" t="str">
            <v>50</v>
          </cell>
          <cell r="G1982" t="str">
            <v>拐点</v>
          </cell>
          <cell r="H1982"/>
          <cell r="I1982" t="str">
            <v>19576.22</v>
          </cell>
          <cell r="J1982" t="str">
            <v>105616.65</v>
          </cell>
          <cell r="K1982" t="str">
            <v>4.80</v>
          </cell>
          <cell r="L1982" t="str">
            <v>4.52</v>
          </cell>
          <cell r="M1982"/>
          <cell r="N1982" t="str">
            <v>0.28</v>
          </cell>
          <cell r="O1982"/>
          <cell r="P1982"/>
          <cell r="Q1982"/>
          <cell r="R1982" t="str">
            <v>推测</v>
          </cell>
        </row>
        <row r="1983">
          <cell r="A1983"/>
          <cell r="B1983"/>
          <cell r="C1983" t="str">
            <v>2J487</v>
          </cell>
          <cell r="D1983" t="str">
            <v>管埋</v>
          </cell>
          <cell r="E1983" t="str">
            <v>塑胶</v>
          </cell>
          <cell r="F1983" t="str">
            <v>50</v>
          </cell>
          <cell r="G1983" t="str">
            <v>拐点</v>
          </cell>
          <cell r="H1983"/>
          <cell r="I1983" t="str">
            <v>19576.22</v>
          </cell>
          <cell r="J1983" t="str">
            <v>105616.65</v>
          </cell>
          <cell r="K1983" t="str">
            <v>4.80</v>
          </cell>
          <cell r="L1983" t="str">
            <v>4.52</v>
          </cell>
          <cell r="M1983"/>
          <cell r="N1983" t="str">
            <v>0.28</v>
          </cell>
          <cell r="O1983"/>
          <cell r="P1983"/>
          <cell r="Q1983"/>
          <cell r="R1983" t="str">
            <v>推测</v>
          </cell>
        </row>
        <row r="1984">
          <cell r="A1984" t="str">
            <v>2J487</v>
          </cell>
          <cell r="B1984"/>
          <cell r="C1984" t="str">
            <v>2J486</v>
          </cell>
          <cell r="D1984" t="str">
            <v>管埋</v>
          </cell>
          <cell r="E1984" t="str">
            <v>塑胶</v>
          </cell>
          <cell r="F1984" t="str">
            <v>50</v>
          </cell>
          <cell r="G1984" t="str">
            <v>拐点</v>
          </cell>
          <cell r="H1984"/>
          <cell r="I1984" t="str">
            <v>19576.86</v>
          </cell>
          <cell r="J1984" t="str">
            <v>105616.24</v>
          </cell>
          <cell r="K1984" t="str">
            <v>4.82</v>
          </cell>
          <cell r="L1984" t="str">
            <v>4.62</v>
          </cell>
          <cell r="M1984"/>
          <cell r="N1984" t="str">
            <v>0.20</v>
          </cell>
          <cell r="O1984"/>
          <cell r="P1984"/>
          <cell r="Q1984"/>
          <cell r="R1984" t="str">
            <v>推测</v>
          </cell>
        </row>
        <row r="1985">
          <cell r="A1985"/>
          <cell r="B1985"/>
          <cell r="C1985" t="str">
            <v>2J488</v>
          </cell>
          <cell r="D1985" t="str">
            <v>管埋</v>
          </cell>
          <cell r="E1985" t="str">
            <v>塑胶</v>
          </cell>
          <cell r="F1985" t="str">
            <v>50</v>
          </cell>
          <cell r="G1985" t="str">
            <v>拐点</v>
          </cell>
          <cell r="H1985"/>
          <cell r="I1985" t="str">
            <v>19576.86</v>
          </cell>
          <cell r="J1985" t="str">
            <v>105616.24</v>
          </cell>
          <cell r="K1985" t="str">
            <v>4.82</v>
          </cell>
          <cell r="L1985" t="str">
            <v>4.62</v>
          </cell>
          <cell r="M1985"/>
          <cell r="N1985" t="str">
            <v>0.20</v>
          </cell>
          <cell r="O1985"/>
          <cell r="P1985"/>
          <cell r="Q1985"/>
          <cell r="R1985" t="str">
            <v>推测</v>
          </cell>
        </row>
        <row r="1986">
          <cell r="A1986" t="str">
            <v>2J488</v>
          </cell>
          <cell r="B1986"/>
          <cell r="C1986" t="str">
            <v>2J487</v>
          </cell>
          <cell r="D1986" t="str">
            <v>管埋</v>
          </cell>
          <cell r="E1986" t="str">
            <v>塑胶</v>
          </cell>
          <cell r="F1986" t="str">
            <v>50</v>
          </cell>
          <cell r="G1986" t="str">
            <v>拐点</v>
          </cell>
          <cell r="H1986"/>
          <cell r="I1986" t="str">
            <v>19579.65</v>
          </cell>
          <cell r="J1986" t="str">
            <v>105621.43</v>
          </cell>
          <cell r="K1986" t="str">
            <v>5.10</v>
          </cell>
          <cell r="L1986" t="str">
            <v>4.87</v>
          </cell>
          <cell r="M1986"/>
          <cell r="N1986" t="str">
            <v>0.23</v>
          </cell>
          <cell r="O1986"/>
          <cell r="P1986"/>
          <cell r="Q1986"/>
          <cell r="R1986" t="str">
            <v>推测</v>
          </cell>
        </row>
        <row r="1987">
          <cell r="A1987"/>
          <cell r="B1987"/>
          <cell r="C1987" t="str">
            <v>2J489</v>
          </cell>
          <cell r="D1987" t="str">
            <v>管埋</v>
          </cell>
          <cell r="E1987" t="str">
            <v>塑胶</v>
          </cell>
          <cell r="F1987" t="str">
            <v>50</v>
          </cell>
          <cell r="G1987" t="str">
            <v>拐点</v>
          </cell>
          <cell r="H1987"/>
          <cell r="I1987" t="str">
            <v>19579.65</v>
          </cell>
          <cell r="J1987" t="str">
            <v>105621.43</v>
          </cell>
          <cell r="K1987" t="str">
            <v>5.10</v>
          </cell>
          <cell r="L1987" t="str">
            <v>4.87</v>
          </cell>
          <cell r="M1987"/>
          <cell r="N1987" t="str">
            <v>0.23</v>
          </cell>
          <cell r="O1987"/>
          <cell r="P1987"/>
          <cell r="Q1987"/>
          <cell r="R1987" t="str">
            <v>推测</v>
          </cell>
        </row>
        <row r="1988">
          <cell r="A1988" t="str">
            <v>2J489</v>
          </cell>
          <cell r="B1988"/>
          <cell r="C1988" t="str">
            <v>2J488</v>
          </cell>
          <cell r="D1988" t="str">
            <v>管埋</v>
          </cell>
          <cell r="E1988" t="str">
            <v>塑胶</v>
          </cell>
          <cell r="F1988" t="str">
            <v>50</v>
          </cell>
          <cell r="G1988" t="str">
            <v>三通</v>
          </cell>
          <cell r="H1988"/>
          <cell r="I1988" t="str">
            <v>19578.07</v>
          </cell>
          <cell r="J1988" t="str">
            <v>105622.30</v>
          </cell>
          <cell r="K1988" t="str">
            <v>5.11</v>
          </cell>
          <cell r="L1988" t="str">
            <v>4.91</v>
          </cell>
          <cell r="M1988"/>
          <cell r="N1988" t="str">
            <v>0.20</v>
          </cell>
          <cell r="O1988"/>
          <cell r="P1988"/>
          <cell r="Q1988"/>
          <cell r="R1988" t="str">
            <v>推测</v>
          </cell>
        </row>
        <row r="1989">
          <cell r="A1989"/>
          <cell r="B1989"/>
          <cell r="C1989" t="str">
            <v>2J490</v>
          </cell>
          <cell r="D1989" t="str">
            <v>管埋</v>
          </cell>
          <cell r="E1989" t="str">
            <v>塑胶</v>
          </cell>
          <cell r="F1989" t="str">
            <v>50</v>
          </cell>
          <cell r="G1989" t="str">
            <v>三通</v>
          </cell>
          <cell r="H1989"/>
          <cell r="I1989" t="str">
            <v>19578.07</v>
          </cell>
          <cell r="J1989" t="str">
            <v>105622.30</v>
          </cell>
          <cell r="K1989" t="str">
            <v>5.11</v>
          </cell>
          <cell r="L1989" t="str">
            <v>4.91</v>
          </cell>
          <cell r="M1989"/>
          <cell r="N1989" t="str">
            <v>0.20</v>
          </cell>
          <cell r="O1989"/>
          <cell r="P1989"/>
          <cell r="Q1989"/>
          <cell r="R1989" t="str">
            <v>推测</v>
          </cell>
        </row>
        <row r="1990">
          <cell r="A1990"/>
          <cell r="B1990"/>
          <cell r="C1990" t="str">
            <v>2J491</v>
          </cell>
          <cell r="D1990" t="str">
            <v>管埋</v>
          </cell>
          <cell r="E1990" t="str">
            <v>塑胶</v>
          </cell>
          <cell r="F1990" t="str">
            <v>50</v>
          </cell>
          <cell r="G1990" t="str">
            <v>三通</v>
          </cell>
          <cell r="H1990"/>
          <cell r="I1990" t="str">
            <v>19578.07</v>
          </cell>
          <cell r="J1990" t="str">
            <v>105622.30</v>
          </cell>
          <cell r="K1990" t="str">
            <v>5.11</v>
          </cell>
          <cell r="L1990" t="str">
            <v>4.91</v>
          </cell>
          <cell r="M1990"/>
          <cell r="N1990" t="str">
            <v>0.20</v>
          </cell>
          <cell r="O1990"/>
          <cell r="P1990"/>
          <cell r="Q1990"/>
          <cell r="R1990" t="str">
            <v>推测</v>
          </cell>
        </row>
        <row r="1991">
          <cell r="A1991" t="str">
            <v>2J490</v>
          </cell>
          <cell r="B1991"/>
          <cell r="C1991" t="str">
            <v>2J489</v>
          </cell>
          <cell r="D1991" t="str">
            <v>管埋</v>
          </cell>
          <cell r="E1991" t="str">
            <v>塑胶</v>
          </cell>
          <cell r="F1991" t="str">
            <v>50</v>
          </cell>
          <cell r="G1991" t="str">
            <v>终止点</v>
          </cell>
          <cell r="H1991" t="str">
            <v>出入地</v>
          </cell>
          <cell r="I1991" t="str">
            <v>19577.80</v>
          </cell>
          <cell r="J1991" t="str">
            <v>105621.95</v>
          </cell>
          <cell r="K1991" t="str">
            <v>5.12</v>
          </cell>
          <cell r="L1991" t="str">
            <v>5.12</v>
          </cell>
          <cell r="M1991"/>
          <cell r="N1991" t="str">
            <v>0.00</v>
          </cell>
          <cell r="O1991"/>
          <cell r="P1991"/>
          <cell r="Q1991"/>
          <cell r="R1991" t="str">
            <v>推测</v>
          </cell>
        </row>
        <row r="1992">
          <cell r="A1992" t="str">
            <v>2J491</v>
          </cell>
          <cell r="B1992"/>
          <cell r="C1992" t="str">
            <v>2J489</v>
          </cell>
          <cell r="D1992" t="str">
            <v>管埋</v>
          </cell>
          <cell r="E1992" t="str">
            <v>塑胶</v>
          </cell>
          <cell r="F1992" t="str">
            <v>50</v>
          </cell>
          <cell r="G1992" t="str">
            <v>拐点</v>
          </cell>
          <cell r="H1992"/>
          <cell r="I1992" t="str">
            <v>19581.33</v>
          </cell>
          <cell r="J1992" t="str">
            <v>105628.21</v>
          </cell>
          <cell r="K1992" t="str">
            <v>4.98</v>
          </cell>
          <cell r="L1992" t="str">
            <v>4.75</v>
          </cell>
          <cell r="M1992"/>
          <cell r="N1992" t="str">
            <v>0.23</v>
          </cell>
          <cell r="O1992"/>
          <cell r="P1992"/>
          <cell r="Q1992"/>
          <cell r="R1992" t="str">
            <v>推测</v>
          </cell>
        </row>
        <row r="1993">
          <cell r="A1993"/>
          <cell r="B1993"/>
          <cell r="C1993" t="str">
            <v>2J492</v>
          </cell>
          <cell r="D1993" t="str">
            <v>管埋</v>
          </cell>
          <cell r="E1993" t="str">
            <v>塑胶</v>
          </cell>
          <cell r="F1993" t="str">
            <v>50</v>
          </cell>
          <cell r="G1993" t="str">
            <v>拐点</v>
          </cell>
          <cell r="H1993"/>
          <cell r="I1993" t="str">
            <v>19581.33</v>
          </cell>
          <cell r="J1993" t="str">
            <v>105628.21</v>
          </cell>
          <cell r="K1993" t="str">
            <v>4.98</v>
          </cell>
          <cell r="L1993" t="str">
            <v>4.75</v>
          </cell>
          <cell r="M1993"/>
          <cell r="N1993" t="str">
            <v>0.23</v>
          </cell>
          <cell r="O1993"/>
          <cell r="P1993"/>
          <cell r="Q1993"/>
          <cell r="R1993" t="str">
            <v>推测</v>
          </cell>
        </row>
        <row r="1994">
          <cell r="A1994" t="str">
            <v>2J492</v>
          </cell>
          <cell r="B1994"/>
          <cell r="C1994" t="str">
            <v>2J491</v>
          </cell>
          <cell r="D1994" t="str">
            <v>管埋</v>
          </cell>
          <cell r="E1994" t="str">
            <v>塑胶</v>
          </cell>
          <cell r="F1994" t="str">
            <v>50</v>
          </cell>
          <cell r="G1994" t="str">
            <v>三通</v>
          </cell>
          <cell r="H1994"/>
          <cell r="I1994" t="str">
            <v>19587.35</v>
          </cell>
          <cell r="J1994" t="str">
            <v>105623.92</v>
          </cell>
          <cell r="K1994" t="str">
            <v>5.04</v>
          </cell>
          <cell r="L1994" t="str">
            <v>4.84</v>
          </cell>
          <cell r="M1994"/>
          <cell r="N1994" t="str">
            <v>0.20</v>
          </cell>
          <cell r="O1994"/>
          <cell r="P1994"/>
          <cell r="Q1994"/>
          <cell r="R1994" t="str">
            <v>推测</v>
          </cell>
        </row>
        <row r="1995">
          <cell r="A1995"/>
          <cell r="B1995"/>
          <cell r="C1995" t="str">
            <v>2J493</v>
          </cell>
          <cell r="D1995" t="str">
            <v>管埋</v>
          </cell>
          <cell r="E1995" t="str">
            <v>塑胶</v>
          </cell>
          <cell r="F1995" t="str">
            <v>50</v>
          </cell>
          <cell r="G1995" t="str">
            <v>三通</v>
          </cell>
          <cell r="H1995"/>
          <cell r="I1995" t="str">
            <v>19587.35</v>
          </cell>
          <cell r="J1995" t="str">
            <v>105623.92</v>
          </cell>
          <cell r="K1995" t="str">
            <v>5.04</v>
          </cell>
          <cell r="L1995" t="str">
            <v>4.84</v>
          </cell>
          <cell r="M1995"/>
          <cell r="N1995" t="str">
            <v>0.20</v>
          </cell>
          <cell r="O1995"/>
          <cell r="P1995"/>
          <cell r="Q1995"/>
          <cell r="R1995" t="str">
            <v>推测</v>
          </cell>
        </row>
        <row r="1996">
          <cell r="A1996"/>
          <cell r="B1996"/>
          <cell r="C1996" t="str">
            <v>2J494</v>
          </cell>
          <cell r="D1996" t="str">
            <v>管埋</v>
          </cell>
          <cell r="E1996" t="str">
            <v>塑胶</v>
          </cell>
          <cell r="F1996" t="str">
            <v>50</v>
          </cell>
          <cell r="G1996" t="str">
            <v>三通</v>
          </cell>
          <cell r="H1996"/>
          <cell r="I1996" t="str">
            <v>19587.35</v>
          </cell>
          <cell r="J1996" t="str">
            <v>105623.92</v>
          </cell>
          <cell r="K1996" t="str">
            <v>5.04</v>
          </cell>
          <cell r="L1996" t="str">
            <v>4.84</v>
          </cell>
          <cell r="M1996"/>
          <cell r="N1996" t="str">
            <v>0.20</v>
          </cell>
          <cell r="O1996"/>
          <cell r="P1996"/>
          <cell r="Q1996"/>
          <cell r="R1996" t="str">
            <v>推测</v>
          </cell>
        </row>
        <row r="1997">
          <cell r="A1997" t="str">
            <v>2J493</v>
          </cell>
          <cell r="B1997"/>
          <cell r="C1997" t="str">
            <v>2J492</v>
          </cell>
          <cell r="D1997" t="str">
            <v>管埋</v>
          </cell>
          <cell r="E1997" t="str">
            <v>塑胶</v>
          </cell>
          <cell r="F1997" t="str">
            <v>50</v>
          </cell>
          <cell r="G1997" t="str">
            <v>终止点</v>
          </cell>
          <cell r="H1997" t="str">
            <v>出入地</v>
          </cell>
          <cell r="I1997" t="str">
            <v>19589.16</v>
          </cell>
          <cell r="J1997" t="str">
            <v>105626.16</v>
          </cell>
          <cell r="K1997" t="str">
            <v>5.07</v>
          </cell>
          <cell r="L1997" t="str">
            <v>5.07</v>
          </cell>
          <cell r="M1997"/>
          <cell r="N1997" t="str">
            <v>0.00</v>
          </cell>
          <cell r="O1997"/>
          <cell r="P1997"/>
          <cell r="Q1997"/>
          <cell r="R1997" t="str">
            <v>推测</v>
          </cell>
        </row>
        <row r="1998">
          <cell r="A1998" t="str">
            <v>2J494</v>
          </cell>
          <cell r="B1998"/>
          <cell r="C1998" t="str">
            <v>2J492</v>
          </cell>
          <cell r="D1998" t="str">
            <v>管埋</v>
          </cell>
          <cell r="E1998" t="str">
            <v>塑胶</v>
          </cell>
          <cell r="F1998" t="str">
            <v>50</v>
          </cell>
          <cell r="G1998" t="str">
            <v>三通</v>
          </cell>
          <cell r="H1998"/>
          <cell r="I1998" t="str">
            <v>19590.95</v>
          </cell>
          <cell r="J1998" t="str">
            <v>105620.92</v>
          </cell>
          <cell r="K1998" t="str">
            <v>5.12</v>
          </cell>
          <cell r="L1998" t="str">
            <v>4.89</v>
          </cell>
          <cell r="M1998"/>
          <cell r="N1998" t="str">
            <v>0.23</v>
          </cell>
          <cell r="O1998"/>
          <cell r="P1998"/>
          <cell r="Q1998"/>
          <cell r="R1998" t="str">
            <v>推测</v>
          </cell>
        </row>
        <row r="1999">
          <cell r="A1999"/>
          <cell r="B1999"/>
          <cell r="C1999" t="str">
            <v>2J495</v>
          </cell>
          <cell r="D1999" t="str">
            <v>管埋</v>
          </cell>
          <cell r="E1999" t="str">
            <v>塑胶</v>
          </cell>
          <cell r="F1999" t="str">
            <v>50</v>
          </cell>
          <cell r="G1999" t="str">
            <v>三通</v>
          </cell>
          <cell r="H1999"/>
          <cell r="I1999" t="str">
            <v>19590.95</v>
          </cell>
          <cell r="J1999" t="str">
            <v>105620.92</v>
          </cell>
          <cell r="K1999" t="str">
            <v>5.12</v>
          </cell>
          <cell r="L1999" t="str">
            <v>4.89</v>
          </cell>
          <cell r="M1999"/>
          <cell r="N1999" t="str">
            <v>0.23</v>
          </cell>
          <cell r="O1999"/>
          <cell r="P1999"/>
          <cell r="Q1999"/>
          <cell r="R1999" t="str">
            <v>推测</v>
          </cell>
        </row>
        <row r="2000">
          <cell r="A2000"/>
          <cell r="B2000"/>
          <cell r="C2000" t="str">
            <v>2J496</v>
          </cell>
          <cell r="D2000" t="str">
            <v>管埋</v>
          </cell>
          <cell r="E2000" t="str">
            <v>塑胶</v>
          </cell>
          <cell r="F2000" t="str">
            <v>50</v>
          </cell>
          <cell r="G2000" t="str">
            <v>三通</v>
          </cell>
          <cell r="H2000"/>
          <cell r="I2000" t="str">
            <v>19590.95</v>
          </cell>
          <cell r="J2000" t="str">
            <v>105620.92</v>
          </cell>
          <cell r="K2000" t="str">
            <v>5.12</v>
          </cell>
          <cell r="L2000" t="str">
            <v>4.89</v>
          </cell>
          <cell r="M2000"/>
          <cell r="N2000" t="str">
            <v>0.23</v>
          </cell>
          <cell r="O2000"/>
          <cell r="P2000"/>
          <cell r="Q2000"/>
          <cell r="R2000" t="str">
            <v>推测</v>
          </cell>
        </row>
        <row r="2001">
          <cell r="A2001" t="str">
            <v>2J495</v>
          </cell>
          <cell r="B2001"/>
          <cell r="C2001" t="str">
            <v>2J494</v>
          </cell>
          <cell r="D2001" t="str">
            <v>管埋</v>
          </cell>
          <cell r="E2001" t="str">
            <v>塑胶</v>
          </cell>
          <cell r="F2001" t="str">
            <v>50</v>
          </cell>
          <cell r="G2001" t="str">
            <v>拐点</v>
          </cell>
          <cell r="H2001"/>
          <cell r="I2001" t="str">
            <v>19589.10</v>
          </cell>
          <cell r="J2001" t="str">
            <v>105618.56</v>
          </cell>
          <cell r="K2001" t="str">
            <v>5.13</v>
          </cell>
          <cell r="L2001" t="str">
            <v>4.93</v>
          </cell>
          <cell r="M2001"/>
          <cell r="N2001" t="str">
            <v>0.20</v>
          </cell>
          <cell r="O2001"/>
          <cell r="P2001"/>
          <cell r="Q2001"/>
          <cell r="R2001" t="str">
            <v>进围挡 推测</v>
          </cell>
        </row>
        <row r="2002">
          <cell r="A2002" t="str">
            <v>2J496</v>
          </cell>
          <cell r="B2002"/>
          <cell r="C2002" t="str">
            <v>2J494</v>
          </cell>
          <cell r="D2002" t="str">
            <v>管埋</v>
          </cell>
          <cell r="E2002" t="str">
            <v>塑胶</v>
          </cell>
          <cell r="F2002" t="str">
            <v>50</v>
          </cell>
          <cell r="G2002" t="str">
            <v>三通</v>
          </cell>
          <cell r="H2002"/>
          <cell r="I2002" t="str">
            <v>19597.62</v>
          </cell>
          <cell r="J2002" t="str">
            <v>105617.06</v>
          </cell>
          <cell r="K2002" t="str">
            <v>5.11</v>
          </cell>
          <cell r="L2002" t="str">
            <v>4.91</v>
          </cell>
          <cell r="M2002"/>
          <cell r="N2002" t="str">
            <v>0.20</v>
          </cell>
          <cell r="O2002"/>
          <cell r="P2002"/>
          <cell r="Q2002"/>
          <cell r="R2002" t="str">
            <v>推测</v>
          </cell>
        </row>
        <row r="2003">
          <cell r="A2003"/>
          <cell r="B2003"/>
          <cell r="C2003" t="str">
            <v>2J497</v>
          </cell>
          <cell r="D2003" t="str">
            <v>管埋</v>
          </cell>
          <cell r="E2003" t="str">
            <v>塑胶</v>
          </cell>
          <cell r="F2003" t="str">
            <v>50</v>
          </cell>
          <cell r="G2003" t="str">
            <v>三通</v>
          </cell>
          <cell r="H2003"/>
          <cell r="I2003" t="str">
            <v>19597.62</v>
          </cell>
          <cell r="J2003" t="str">
            <v>105617.06</v>
          </cell>
          <cell r="K2003" t="str">
            <v>5.11</v>
          </cell>
          <cell r="L2003" t="str">
            <v>4.91</v>
          </cell>
          <cell r="M2003"/>
          <cell r="N2003" t="str">
            <v>0.20</v>
          </cell>
          <cell r="O2003"/>
          <cell r="P2003"/>
          <cell r="Q2003"/>
          <cell r="R2003" t="str">
            <v>推测</v>
          </cell>
        </row>
        <row r="2004">
          <cell r="A2004"/>
          <cell r="B2004"/>
          <cell r="C2004" t="str">
            <v>2J498</v>
          </cell>
          <cell r="D2004" t="str">
            <v>管埋</v>
          </cell>
          <cell r="E2004" t="str">
            <v>塑胶</v>
          </cell>
          <cell r="F2004" t="str">
            <v>50</v>
          </cell>
          <cell r="G2004" t="str">
            <v>三通</v>
          </cell>
          <cell r="H2004"/>
          <cell r="I2004" t="str">
            <v>19597.62</v>
          </cell>
          <cell r="J2004" t="str">
            <v>105617.06</v>
          </cell>
          <cell r="K2004" t="str">
            <v>5.11</v>
          </cell>
          <cell r="L2004" t="str">
            <v>4.91</v>
          </cell>
          <cell r="M2004"/>
          <cell r="N2004" t="str">
            <v>0.20</v>
          </cell>
          <cell r="O2004"/>
          <cell r="P2004"/>
          <cell r="Q2004"/>
          <cell r="R2004" t="str">
            <v>推测</v>
          </cell>
        </row>
        <row r="2005">
          <cell r="A2005" t="str">
            <v>2J497</v>
          </cell>
          <cell r="B2005"/>
          <cell r="C2005" t="str">
            <v>2J496</v>
          </cell>
          <cell r="D2005" t="str">
            <v>管埋</v>
          </cell>
          <cell r="E2005" t="str">
            <v>塑胶</v>
          </cell>
          <cell r="F2005" t="str">
            <v>50</v>
          </cell>
          <cell r="G2005" t="str">
            <v>终止点</v>
          </cell>
          <cell r="H2005" t="str">
            <v>出入地</v>
          </cell>
          <cell r="I2005" t="str">
            <v>19595.02</v>
          </cell>
          <cell r="J2005" t="str">
            <v>105612.59</v>
          </cell>
          <cell r="K2005" t="str">
            <v>5.11</v>
          </cell>
          <cell r="L2005" t="str">
            <v>5.11</v>
          </cell>
          <cell r="M2005"/>
          <cell r="N2005" t="str">
            <v>0.00</v>
          </cell>
          <cell r="O2005"/>
          <cell r="P2005"/>
          <cell r="Q2005"/>
          <cell r="R2005" t="str">
            <v>推测</v>
          </cell>
        </row>
        <row r="2006">
          <cell r="A2006" t="str">
            <v>2J498</v>
          </cell>
          <cell r="B2006"/>
          <cell r="C2006" t="str">
            <v>2J496</v>
          </cell>
          <cell r="D2006" t="str">
            <v>管埋</v>
          </cell>
          <cell r="E2006" t="str">
            <v>塑胶</v>
          </cell>
          <cell r="F2006" t="str">
            <v>50</v>
          </cell>
          <cell r="G2006" t="str">
            <v>拐点</v>
          </cell>
          <cell r="H2006" t="str">
            <v>检修井</v>
          </cell>
          <cell r="I2006" t="str">
            <v>19601.89</v>
          </cell>
          <cell r="J2006" t="str">
            <v>105614.68</v>
          </cell>
          <cell r="K2006" t="str">
            <v>5.12</v>
          </cell>
          <cell r="L2006" t="str">
            <v>4.62</v>
          </cell>
          <cell r="M2006"/>
          <cell r="N2006" t="str">
            <v>0.50</v>
          </cell>
          <cell r="O2006"/>
          <cell r="P2006"/>
          <cell r="Q2006"/>
          <cell r="R2006" t="str">
            <v>推测</v>
          </cell>
        </row>
        <row r="2007">
          <cell r="A2007"/>
          <cell r="B2007"/>
          <cell r="C2007" t="str">
            <v>2J499</v>
          </cell>
          <cell r="D2007" t="str">
            <v>管埋</v>
          </cell>
          <cell r="E2007" t="str">
            <v>塑胶</v>
          </cell>
          <cell r="F2007" t="str">
            <v>50</v>
          </cell>
          <cell r="G2007" t="str">
            <v>拐点</v>
          </cell>
          <cell r="H2007" t="str">
            <v>检修井</v>
          </cell>
          <cell r="I2007" t="str">
            <v>19601.89</v>
          </cell>
          <cell r="J2007" t="str">
            <v>105614.68</v>
          </cell>
          <cell r="K2007" t="str">
            <v>5.12</v>
          </cell>
          <cell r="L2007" t="str">
            <v>4.62</v>
          </cell>
          <cell r="M2007"/>
          <cell r="N2007" t="str">
            <v>0.50</v>
          </cell>
          <cell r="O2007"/>
          <cell r="P2007"/>
          <cell r="Q2007"/>
          <cell r="R2007" t="str">
            <v>推测</v>
          </cell>
        </row>
        <row r="2008">
          <cell r="A2008" t="str">
            <v>2J499</v>
          </cell>
          <cell r="B2008"/>
          <cell r="C2008" t="str">
            <v>2J498</v>
          </cell>
          <cell r="D2008" t="str">
            <v>管埋</v>
          </cell>
          <cell r="E2008" t="str">
            <v>塑胶</v>
          </cell>
          <cell r="F2008" t="str">
            <v>50</v>
          </cell>
          <cell r="G2008" t="str">
            <v>拐点</v>
          </cell>
          <cell r="H2008"/>
          <cell r="I2008" t="str">
            <v>19616.08</v>
          </cell>
          <cell r="J2008" t="str">
            <v>105604.47</v>
          </cell>
          <cell r="K2008" t="str">
            <v>5.50</v>
          </cell>
          <cell r="L2008" t="str">
            <v>5.08</v>
          </cell>
          <cell r="M2008"/>
          <cell r="N2008" t="str">
            <v>0.42</v>
          </cell>
          <cell r="O2008"/>
          <cell r="P2008"/>
          <cell r="Q2008"/>
          <cell r="R2008" t="str">
            <v>推测</v>
          </cell>
        </row>
        <row r="2009">
          <cell r="A2009"/>
          <cell r="B2009"/>
          <cell r="C2009" t="str">
            <v>2J500</v>
          </cell>
          <cell r="D2009" t="str">
            <v>管埋</v>
          </cell>
          <cell r="E2009" t="str">
            <v>塑胶</v>
          </cell>
          <cell r="F2009" t="str">
            <v>50</v>
          </cell>
          <cell r="G2009" t="str">
            <v>拐点</v>
          </cell>
          <cell r="H2009"/>
          <cell r="I2009" t="str">
            <v>19616.08</v>
          </cell>
          <cell r="J2009" t="str">
            <v>105604.47</v>
          </cell>
          <cell r="K2009" t="str">
            <v>5.50</v>
          </cell>
          <cell r="L2009" t="str">
            <v>5.08</v>
          </cell>
          <cell r="M2009"/>
          <cell r="N2009" t="str">
            <v>0.42</v>
          </cell>
          <cell r="O2009"/>
          <cell r="P2009"/>
          <cell r="Q2009"/>
          <cell r="R2009" t="str">
            <v>推测</v>
          </cell>
        </row>
        <row r="2010">
          <cell r="A2010" t="str">
            <v>2J500</v>
          </cell>
          <cell r="B2010"/>
          <cell r="C2010" t="str">
            <v>2J499</v>
          </cell>
          <cell r="D2010" t="str">
            <v>管埋</v>
          </cell>
          <cell r="E2010" t="str">
            <v>塑胶</v>
          </cell>
          <cell r="F2010" t="str">
            <v>50</v>
          </cell>
          <cell r="G2010" t="str">
            <v>拐点</v>
          </cell>
          <cell r="H2010"/>
          <cell r="I2010" t="str">
            <v>19614.90</v>
          </cell>
          <cell r="J2010" t="str">
            <v>105601.70</v>
          </cell>
          <cell r="K2010" t="str">
            <v>5.53</v>
          </cell>
          <cell r="L2010" t="str">
            <v>5.13</v>
          </cell>
          <cell r="M2010"/>
          <cell r="N2010" t="str">
            <v>0.40</v>
          </cell>
          <cell r="O2010"/>
          <cell r="P2010"/>
          <cell r="Q2010"/>
          <cell r="R2010" t="str">
            <v>推测</v>
          </cell>
        </row>
        <row r="2011">
          <cell r="A2011"/>
          <cell r="B2011"/>
          <cell r="C2011" t="str">
            <v>2J501</v>
          </cell>
          <cell r="D2011" t="str">
            <v>管埋</v>
          </cell>
          <cell r="E2011" t="str">
            <v>塑胶</v>
          </cell>
          <cell r="F2011" t="str">
            <v>50</v>
          </cell>
          <cell r="G2011" t="str">
            <v>拐点</v>
          </cell>
          <cell r="H2011"/>
          <cell r="I2011" t="str">
            <v>19614.90</v>
          </cell>
          <cell r="J2011" t="str">
            <v>105601.70</v>
          </cell>
          <cell r="K2011" t="str">
            <v>5.53</v>
          </cell>
          <cell r="L2011" t="str">
            <v>5.13</v>
          </cell>
          <cell r="M2011"/>
          <cell r="N2011" t="str">
            <v>0.40</v>
          </cell>
          <cell r="O2011"/>
          <cell r="P2011"/>
          <cell r="Q2011"/>
          <cell r="R2011" t="str">
            <v>推测</v>
          </cell>
        </row>
        <row r="2012">
          <cell r="A2012" t="str">
            <v>2J501</v>
          </cell>
          <cell r="B2012"/>
          <cell r="C2012" t="str">
            <v>2J500</v>
          </cell>
          <cell r="D2012" t="str">
            <v>管埋</v>
          </cell>
          <cell r="E2012" t="str">
            <v>塑胶</v>
          </cell>
          <cell r="F2012" t="str">
            <v>50</v>
          </cell>
          <cell r="G2012" t="str">
            <v>拐点</v>
          </cell>
          <cell r="H2012"/>
          <cell r="I2012" t="str">
            <v>19614.04</v>
          </cell>
          <cell r="J2012" t="str">
            <v>105602.21</v>
          </cell>
          <cell r="K2012" t="str">
            <v>5.53</v>
          </cell>
          <cell r="L2012" t="str">
            <v>5.18</v>
          </cell>
          <cell r="M2012"/>
          <cell r="N2012" t="str">
            <v>0.35</v>
          </cell>
          <cell r="O2012"/>
          <cell r="P2012"/>
          <cell r="Q2012"/>
          <cell r="R2012" t="str">
            <v>推测</v>
          </cell>
        </row>
        <row r="2013">
          <cell r="A2013"/>
          <cell r="B2013"/>
          <cell r="C2013" t="str">
            <v>2J532</v>
          </cell>
          <cell r="D2013" t="str">
            <v>管埋</v>
          </cell>
          <cell r="E2013" t="str">
            <v>铸铁</v>
          </cell>
          <cell r="F2013" t="str">
            <v>80</v>
          </cell>
          <cell r="G2013" t="str">
            <v>拐点</v>
          </cell>
          <cell r="H2013"/>
          <cell r="I2013" t="str">
            <v>19614.04</v>
          </cell>
          <cell r="J2013" t="str">
            <v>105602.21</v>
          </cell>
          <cell r="K2013" t="str">
            <v>5.53</v>
          </cell>
          <cell r="L2013" t="str">
            <v>5.28</v>
          </cell>
          <cell r="M2013"/>
          <cell r="N2013" t="str">
            <v>0.25</v>
          </cell>
          <cell r="O2013"/>
          <cell r="P2013"/>
          <cell r="Q2013"/>
          <cell r="R2013"/>
        </row>
        <row r="2014">
          <cell r="A2014" t="str">
            <v>2J502</v>
          </cell>
          <cell r="B2014"/>
          <cell r="C2014" t="str">
            <v>2J485</v>
          </cell>
          <cell r="D2014" t="str">
            <v>管埋</v>
          </cell>
          <cell r="E2014" t="str">
            <v>塑胶</v>
          </cell>
          <cell r="F2014" t="str">
            <v>50</v>
          </cell>
          <cell r="G2014" t="str">
            <v>拐点</v>
          </cell>
          <cell r="H2014"/>
          <cell r="I2014" t="str">
            <v>19580.37</v>
          </cell>
          <cell r="J2014" t="str">
            <v>105611.35</v>
          </cell>
          <cell r="K2014" t="str">
            <v>4.88</v>
          </cell>
          <cell r="L2014" t="str">
            <v>4.53</v>
          </cell>
          <cell r="M2014"/>
          <cell r="N2014" t="str">
            <v>0.35</v>
          </cell>
          <cell r="O2014"/>
          <cell r="P2014"/>
          <cell r="Q2014"/>
          <cell r="R2014" t="str">
            <v>推测</v>
          </cell>
        </row>
        <row r="2015">
          <cell r="A2015"/>
          <cell r="B2015"/>
          <cell r="C2015" t="str">
            <v>2J503</v>
          </cell>
          <cell r="D2015" t="str">
            <v>管埋</v>
          </cell>
          <cell r="E2015" t="str">
            <v>塑胶</v>
          </cell>
          <cell r="F2015" t="str">
            <v>50</v>
          </cell>
          <cell r="G2015" t="str">
            <v>拐点</v>
          </cell>
          <cell r="H2015"/>
          <cell r="I2015" t="str">
            <v>19580.37</v>
          </cell>
          <cell r="J2015" t="str">
            <v>105611.35</v>
          </cell>
          <cell r="K2015" t="str">
            <v>4.88</v>
          </cell>
          <cell r="L2015" t="str">
            <v>4.53</v>
          </cell>
          <cell r="M2015"/>
          <cell r="N2015" t="str">
            <v>0.35</v>
          </cell>
          <cell r="O2015"/>
          <cell r="P2015"/>
          <cell r="Q2015"/>
          <cell r="R2015" t="str">
            <v>推测</v>
          </cell>
        </row>
        <row r="2016">
          <cell r="A2016" t="str">
            <v>2J503</v>
          </cell>
          <cell r="B2016"/>
          <cell r="C2016" t="str">
            <v>2J502</v>
          </cell>
          <cell r="D2016" t="str">
            <v>管埋</v>
          </cell>
          <cell r="E2016" t="str">
            <v>塑胶</v>
          </cell>
          <cell r="F2016" t="str">
            <v>50</v>
          </cell>
          <cell r="G2016" t="str">
            <v>拐点</v>
          </cell>
          <cell r="H2016"/>
          <cell r="I2016" t="str">
            <v>19578.82</v>
          </cell>
          <cell r="J2016" t="str">
            <v>105608.69</v>
          </cell>
          <cell r="K2016" t="str">
            <v>4.96</v>
          </cell>
          <cell r="L2016" t="str">
            <v>4.64</v>
          </cell>
          <cell r="M2016"/>
          <cell r="N2016" t="str">
            <v>0.32</v>
          </cell>
          <cell r="O2016"/>
          <cell r="P2016"/>
          <cell r="Q2016"/>
          <cell r="R2016" t="str">
            <v>推测</v>
          </cell>
        </row>
        <row r="2017">
          <cell r="A2017"/>
          <cell r="B2017"/>
          <cell r="C2017" t="str">
            <v>2J504</v>
          </cell>
          <cell r="D2017" t="str">
            <v>管埋</v>
          </cell>
          <cell r="E2017" t="str">
            <v>塑胶</v>
          </cell>
          <cell r="F2017" t="str">
            <v>50</v>
          </cell>
          <cell r="G2017" t="str">
            <v>拐点</v>
          </cell>
          <cell r="H2017"/>
          <cell r="I2017" t="str">
            <v>19578.82</v>
          </cell>
          <cell r="J2017" t="str">
            <v>105608.69</v>
          </cell>
          <cell r="K2017" t="str">
            <v>4.96</v>
          </cell>
          <cell r="L2017" t="str">
            <v>4.64</v>
          </cell>
          <cell r="M2017"/>
          <cell r="N2017" t="str">
            <v>0.32</v>
          </cell>
          <cell r="O2017"/>
          <cell r="P2017"/>
          <cell r="Q2017"/>
          <cell r="R2017" t="str">
            <v>推测</v>
          </cell>
        </row>
        <row r="2018">
          <cell r="A2018" t="str">
            <v>2J504</v>
          </cell>
          <cell r="B2018"/>
          <cell r="C2018" t="str">
            <v>2J503</v>
          </cell>
          <cell r="D2018" t="str">
            <v>管埋</v>
          </cell>
          <cell r="E2018" t="str">
            <v>塑胶</v>
          </cell>
          <cell r="F2018" t="str">
            <v>50</v>
          </cell>
          <cell r="G2018" t="str">
            <v>拐点</v>
          </cell>
          <cell r="H2018"/>
          <cell r="I2018" t="str">
            <v>19579.49</v>
          </cell>
          <cell r="J2018" t="str">
            <v>105608.25</v>
          </cell>
          <cell r="K2018" t="str">
            <v>4.95</v>
          </cell>
          <cell r="L2018" t="str">
            <v>4.60</v>
          </cell>
          <cell r="M2018"/>
          <cell r="N2018" t="str">
            <v>0.35</v>
          </cell>
          <cell r="O2018"/>
          <cell r="P2018"/>
          <cell r="Q2018"/>
          <cell r="R2018" t="str">
            <v>推测</v>
          </cell>
        </row>
        <row r="2019">
          <cell r="A2019"/>
          <cell r="B2019"/>
          <cell r="C2019" t="str">
            <v>2J505</v>
          </cell>
          <cell r="D2019" t="str">
            <v>管埋</v>
          </cell>
          <cell r="E2019" t="str">
            <v>塑胶</v>
          </cell>
          <cell r="F2019" t="str">
            <v>50</v>
          </cell>
          <cell r="G2019" t="str">
            <v>拐点</v>
          </cell>
          <cell r="H2019"/>
          <cell r="I2019" t="str">
            <v>19579.49</v>
          </cell>
          <cell r="J2019" t="str">
            <v>105608.25</v>
          </cell>
          <cell r="K2019" t="str">
            <v>4.95</v>
          </cell>
          <cell r="L2019" t="str">
            <v>4.60</v>
          </cell>
          <cell r="M2019"/>
          <cell r="N2019" t="str">
            <v>0.35</v>
          </cell>
          <cell r="O2019"/>
          <cell r="P2019"/>
          <cell r="Q2019"/>
          <cell r="R2019" t="str">
            <v>推测</v>
          </cell>
        </row>
        <row r="2020">
          <cell r="A2020" t="str">
            <v>2J505</v>
          </cell>
          <cell r="B2020"/>
          <cell r="C2020" t="str">
            <v>2J504</v>
          </cell>
          <cell r="D2020" t="str">
            <v>管埋</v>
          </cell>
          <cell r="E2020" t="str">
            <v>塑胶</v>
          </cell>
          <cell r="F2020" t="str">
            <v>50</v>
          </cell>
          <cell r="G2020" t="str">
            <v>拐点</v>
          </cell>
          <cell r="H2020"/>
          <cell r="I2020" t="str">
            <v>19576.01</v>
          </cell>
          <cell r="J2020" t="str">
            <v>105603.10</v>
          </cell>
          <cell r="K2020" t="str">
            <v>4.89</v>
          </cell>
          <cell r="L2020" t="str">
            <v>4.52</v>
          </cell>
          <cell r="M2020"/>
          <cell r="N2020" t="str">
            <v>0.37</v>
          </cell>
          <cell r="O2020"/>
          <cell r="P2020"/>
          <cell r="Q2020"/>
          <cell r="R2020" t="str">
            <v>推测</v>
          </cell>
        </row>
        <row r="2021">
          <cell r="A2021"/>
          <cell r="B2021"/>
          <cell r="C2021" t="str">
            <v>2J506</v>
          </cell>
          <cell r="D2021" t="str">
            <v>管埋</v>
          </cell>
          <cell r="E2021" t="str">
            <v>塑胶</v>
          </cell>
          <cell r="F2021" t="str">
            <v>50</v>
          </cell>
          <cell r="G2021" t="str">
            <v>拐点</v>
          </cell>
          <cell r="H2021"/>
          <cell r="I2021" t="str">
            <v>19576.01</v>
          </cell>
          <cell r="J2021" t="str">
            <v>105603.10</v>
          </cell>
          <cell r="K2021" t="str">
            <v>4.89</v>
          </cell>
          <cell r="L2021" t="str">
            <v>4.52</v>
          </cell>
          <cell r="M2021"/>
          <cell r="N2021" t="str">
            <v>0.37</v>
          </cell>
          <cell r="O2021"/>
          <cell r="P2021"/>
          <cell r="Q2021"/>
          <cell r="R2021" t="str">
            <v>推测</v>
          </cell>
        </row>
        <row r="2022">
          <cell r="A2022" t="str">
            <v>2J506</v>
          </cell>
          <cell r="B2022"/>
          <cell r="C2022" t="str">
            <v>2J505</v>
          </cell>
          <cell r="D2022" t="str">
            <v>管埋</v>
          </cell>
          <cell r="E2022" t="str">
            <v>塑胶</v>
          </cell>
          <cell r="F2022" t="str">
            <v>50</v>
          </cell>
          <cell r="G2022" t="str">
            <v>拐点</v>
          </cell>
          <cell r="H2022"/>
          <cell r="I2022" t="str">
            <v>19575.86</v>
          </cell>
          <cell r="J2022" t="str">
            <v>105602.92</v>
          </cell>
          <cell r="K2022" t="str">
            <v>4.87</v>
          </cell>
          <cell r="L2022" t="str">
            <v>4.52</v>
          </cell>
          <cell r="M2022"/>
          <cell r="N2022" t="str">
            <v>0.35</v>
          </cell>
          <cell r="O2022"/>
          <cell r="P2022"/>
          <cell r="Q2022"/>
          <cell r="R2022" t="str">
            <v>进围挡 推测</v>
          </cell>
        </row>
        <row r="2023">
          <cell r="A2023" t="str">
            <v>2J507</v>
          </cell>
          <cell r="B2023"/>
          <cell r="C2023" t="str">
            <v>2J474</v>
          </cell>
          <cell r="D2023" t="str">
            <v>管埋</v>
          </cell>
          <cell r="E2023" t="str">
            <v>塑胶</v>
          </cell>
          <cell r="F2023" t="str">
            <v>50</v>
          </cell>
          <cell r="G2023" t="str">
            <v>三通</v>
          </cell>
          <cell r="H2023"/>
          <cell r="I2023" t="str">
            <v>19547.32</v>
          </cell>
          <cell r="J2023" t="str">
            <v>105621.29</v>
          </cell>
          <cell r="K2023" t="str">
            <v>4.66</v>
          </cell>
          <cell r="L2023" t="str">
            <v>4.24</v>
          </cell>
          <cell r="M2023"/>
          <cell r="N2023" t="str">
            <v>0.42</v>
          </cell>
          <cell r="O2023"/>
          <cell r="P2023"/>
          <cell r="Q2023"/>
          <cell r="R2023" t="str">
            <v>推测</v>
          </cell>
        </row>
        <row r="2024">
          <cell r="A2024"/>
          <cell r="B2024"/>
          <cell r="C2024" t="str">
            <v>2J508</v>
          </cell>
          <cell r="D2024" t="str">
            <v>管埋</v>
          </cell>
          <cell r="E2024" t="str">
            <v>塑胶</v>
          </cell>
          <cell r="F2024" t="str">
            <v>50</v>
          </cell>
          <cell r="G2024" t="str">
            <v>三通</v>
          </cell>
          <cell r="H2024"/>
          <cell r="I2024" t="str">
            <v>19547.32</v>
          </cell>
          <cell r="J2024" t="str">
            <v>105621.29</v>
          </cell>
          <cell r="K2024" t="str">
            <v>4.66</v>
          </cell>
          <cell r="L2024" t="str">
            <v>4.24</v>
          </cell>
          <cell r="M2024"/>
          <cell r="N2024" t="str">
            <v>0.42</v>
          </cell>
          <cell r="O2024"/>
          <cell r="P2024"/>
          <cell r="Q2024"/>
          <cell r="R2024" t="str">
            <v>推测</v>
          </cell>
        </row>
        <row r="2025">
          <cell r="A2025"/>
          <cell r="B2025"/>
          <cell r="C2025" t="str">
            <v>2J509</v>
          </cell>
          <cell r="D2025" t="str">
            <v>管埋</v>
          </cell>
          <cell r="E2025" t="str">
            <v>塑胶</v>
          </cell>
          <cell r="F2025" t="str">
            <v>50</v>
          </cell>
          <cell r="G2025" t="str">
            <v>三通</v>
          </cell>
          <cell r="H2025"/>
          <cell r="I2025" t="str">
            <v>19547.32</v>
          </cell>
          <cell r="J2025" t="str">
            <v>105621.29</v>
          </cell>
          <cell r="K2025" t="str">
            <v>4.66</v>
          </cell>
          <cell r="L2025" t="str">
            <v>4.24</v>
          </cell>
          <cell r="M2025"/>
          <cell r="N2025" t="str">
            <v>0.42</v>
          </cell>
          <cell r="O2025"/>
          <cell r="P2025"/>
          <cell r="Q2025"/>
          <cell r="R2025" t="str">
            <v>推测</v>
          </cell>
        </row>
        <row r="2026">
          <cell r="A2026" t="str">
            <v>2J508</v>
          </cell>
          <cell r="B2026"/>
          <cell r="C2026" t="str">
            <v>2J507</v>
          </cell>
          <cell r="D2026" t="str">
            <v>管埋</v>
          </cell>
          <cell r="E2026" t="str">
            <v>塑胶</v>
          </cell>
          <cell r="F2026" t="str">
            <v>50</v>
          </cell>
          <cell r="G2026" t="str">
            <v>终止点</v>
          </cell>
          <cell r="H2026" t="str">
            <v>出入地</v>
          </cell>
          <cell r="I2026" t="str">
            <v>19547.52</v>
          </cell>
          <cell r="J2026" t="str">
            <v>105621.20</v>
          </cell>
          <cell r="K2026" t="str">
            <v>4.66</v>
          </cell>
          <cell r="L2026" t="str">
            <v>4.66</v>
          </cell>
          <cell r="M2026"/>
          <cell r="N2026" t="str">
            <v>0.00</v>
          </cell>
          <cell r="O2026"/>
          <cell r="P2026"/>
          <cell r="Q2026"/>
          <cell r="R2026" t="str">
            <v>推测</v>
          </cell>
        </row>
        <row r="2027">
          <cell r="A2027" t="str">
            <v>2J509</v>
          </cell>
          <cell r="B2027"/>
          <cell r="C2027" t="str">
            <v>2J507</v>
          </cell>
          <cell r="D2027" t="str">
            <v>管埋</v>
          </cell>
          <cell r="E2027" t="str">
            <v>塑胶</v>
          </cell>
          <cell r="F2027" t="str">
            <v>50</v>
          </cell>
          <cell r="G2027" t="str">
            <v>拐点</v>
          </cell>
          <cell r="H2027"/>
          <cell r="I2027" t="str">
            <v>19542.58</v>
          </cell>
          <cell r="J2027" t="str">
            <v>105614.28</v>
          </cell>
          <cell r="K2027" t="str">
            <v>4.47</v>
          </cell>
          <cell r="L2027" t="str">
            <v>4.02</v>
          </cell>
          <cell r="M2027"/>
          <cell r="N2027" t="str">
            <v>0.45</v>
          </cell>
          <cell r="O2027"/>
          <cell r="P2027"/>
          <cell r="Q2027"/>
          <cell r="R2027" t="str">
            <v>推测</v>
          </cell>
        </row>
        <row r="2028">
          <cell r="A2028"/>
          <cell r="B2028"/>
          <cell r="C2028" t="str">
            <v>2J510</v>
          </cell>
          <cell r="D2028" t="str">
            <v>管埋</v>
          </cell>
          <cell r="E2028" t="str">
            <v>塑胶</v>
          </cell>
          <cell r="F2028" t="str">
            <v>50</v>
          </cell>
          <cell r="G2028" t="str">
            <v>拐点</v>
          </cell>
          <cell r="H2028"/>
          <cell r="I2028" t="str">
            <v>19542.58</v>
          </cell>
          <cell r="J2028" t="str">
            <v>105614.28</v>
          </cell>
          <cell r="K2028" t="str">
            <v>4.47</v>
          </cell>
          <cell r="L2028" t="str">
            <v>4.02</v>
          </cell>
          <cell r="M2028"/>
          <cell r="N2028" t="str">
            <v>0.45</v>
          </cell>
          <cell r="O2028"/>
          <cell r="P2028"/>
          <cell r="Q2028"/>
          <cell r="R2028" t="str">
            <v>推测</v>
          </cell>
        </row>
        <row r="2029">
          <cell r="A2029" t="str">
            <v>2J510</v>
          </cell>
          <cell r="B2029"/>
          <cell r="C2029" t="str">
            <v>2J509</v>
          </cell>
          <cell r="D2029" t="str">
            <v>管埋</v>
          </cell>
          <cell r="E2029" t="str">
            <v>塑胶</v>
          </cell>
          <cell r="F2029" t="str">
            <v>50</v>
          </cell>
          <cell r="G2029" t="str">
            <v>拐点</v>
          </cell>
          <cell r="H2029"/>
          <cell r="I2029" t="str">
            <v>19542.99</v>
          </cell>
          <cell r="J2029" t="str">
            <v>105613.94</v>
          </cell>
          <cell r="K2029" t="str">
            <v>4.46</v>
          </cell>
          <cell r="L2029" t="str">
            <v>4.04</v>
          </cell>
          <cell r="M2029"/>
          <cell r="N2029" t="str">
            <v>0.42</v>
          </cell>
          <cell r="O2029"/>
          <cell r="P2029"/>
          <cell r="Q2029"/>
          <cell r="R2029" t="str">
            <v>推测</v>
          </cell>
        </row>
        <row r="2030">
          <cell r="A2030"/>
          <cell r="B2030"/>
          <cell r="C2030" t="str">
            <v>2J511</v>
          </cell>
          <cell r="D2030" t="str">
            <v>管埋</v>
          </cell>
          <cell r="E2030" t="str">
            <v>塑胶</v>
          </cell>
          <cell r="F2030" t="str">
            <v>50</v>
          </cell>
          <cell r="G2030" t="str">
            <v>拐点</v>
          </cell>
          <cell r="H2030"/>
          <cell r="I2030" t="str">
            <v>19542.99</v>
          </cell>
          <cell r="J2030" t="str">
            <v>105613.94</v>
          </cell>
          <cell r="K2030" t="str">
            <v>4.46</v>
          </cell>
          <cell r="L2030" t="str">
            <v>4.04</v>
          </cell>
          <cell r="M2030"/>
          <cell r="N2030" t="str">
            <v>0.42</v>
          </cell>
          <cell r="O2030"/>
          <cell r="P2030"/>
          <cell r="Q2030"/>
          <cell r="R2030" t="str">
            <v>推测</v>
          </cell>
        </row>
        <row r="2031">
          <cell r="A2031" t="str">
            <v>2J511</v>
          </cell>
          <cell r="B2031"/>
          <cell r="C2031" t="str">
            <v>2J510</v>
          </cell>
          <cell r="D2031" t="str">
            <v>管埋</v>
          </cell>
          <cell r="E2031" t="str">
            <v>塑胶</v>
          </cell>
          <cell r="F2031" t="str">
            <v>50</v>
          </cell>
          <cell r="G2031" t="str">
            <v>拐点</v>
          </cell>
          <cell r="H2031"/>
          <cell r="I2031" t="str">
            <v>19541.65</v>
          </cell>
          <cell r="J2031" t="str">
            <v>105612.14</v>
          </cell>
          <cell r="K2031" t="str">
            <v>4.42</v>
          </cell>
          <cell r="L2031" t="str">
            <v>3.97</v>
          </cell>
          <cell r="M2031"/>
          <cell r="N2031" t="str">
            <v>0.45</v>
          </cell>
          <cell r="O2031"/>
          <cell r="P2031"/>
          <cell r="Q2031"/>
          <cell r="R2031" t="str">
            <v>推测</v>
          </cell>
        </row>
        <row r="2032">
          <cell r="A2032"/>
          <cell r="B2032"/>
          <cell r="C2032" t="str">
            <v>2J512</v>
          </cell>
          <cell r="D2032" t="str">
            <v>管埋</v>
          </cell>
          <cell r="E2032" t="str">
            <v>塑胶</v>
          </cell>
          <cell r="F2032" t="str">
            <v>50</v>
          </cell>
          <cell r="G2032" t="str">
            <v>拐点</v>
          </cell>
          <cell r="H2032"/>
          <cell r="I2032" t="str">
            <v>19541.65</v>
          </cell>
          <cell r="J2032" t="str">
            <v>105612.14</v>
          </cell>
          <cell r="K2032" t="str">
            <v>4.42</v>
          </cell>
          <cell r="L2032" t="str">
            <v>3.97</v>
          </cell>
          <cell r="M2032"/>
          <cell r="N2032" t="str">
            <v>0.45</v>
          </cell>
          <cell r="O2032"/>
          <cell r="P2032"/>
          <cell r="Q2032"/>
          <cell r="R2032" t="str">
            <v>推测</v>
          </cell>
        </row>
        <row r="2033">
          <cell r="A2033" t="str">
            <v>2J512</v>
          </cell>
          <cell r="B2033"/>
          <cell r="C2033" t="str">
            <v>2J511</v>
          </cell>
          <cell r="D2033" t="str">
            <v>管埋</v>
          </cell>
          <cell r="E2033" t="str">
            <v>塑胶</v>
          </cell>
          <cell r="F2033" t="str">
            <v>50</v>
          </cell>
          <cell r="G2033" t="str">
            <v>终止点</v>
          </cell>
          <cell r="H2033" t="str">
            <v>出入地</v>
          </cell>
          <cell r="I2033" t="str">
            <v>19541.99</v>
          </cell>
          <cell r="J2033" t="str">
            <v>105612.00</v>
          </cell>
          <cell r="K2033" t="str">
            <v>4.43</v>
          </cell>
          <cell r="L2033" t="str">
            <v>4.43</v>
          </cell>
          <cell r="M2033"/>
          <cell r="N2033" t="str">
            <v>0.00</v>
          </cell>
          <cell r="O2033"/>
          <cell r="P2033"/>
          <cell r="Q2033"/>
          <cell r="R2033" t="str">
            <v>推测</v>
          </cell>
        </row>
        <row r="2034">
          <cell r="A2034" t="str">
            <v>2J513</v>
          </cell>
          <cell r="B2034"/>
          <cell r="C2034" t="str">
            <v>2J381</v>
          </cell>
          <cell r="D2034" t="str">
            <v>管埋</v>
          </cell>
          <cell r="E2034" t="str">
            <v>塑胶</v>
          </cell>
          <cell r="F2034" t="str">
            <v>150</v>
          </cell>
          <cell r="G2034" t="str">
            <v>三通</v>
          </cell>
          <cell r="H2034"/>
          <cell r="I2034" t="str">
            <v>19533.51</v>
          </cell>
          <cell r="J2034" t="str">
            <v>105650.50</v>
          </cell>
          <cell r="K2034" t="str">
            <v>4.46</v>
          </cell>
          <cell r="L2034" t="str">
            <v>4.01</v>
          </cell>
          <cell r="M2034"/>
          <cell r="N2034" t="str">
            <v>0.45</v>
          </cell>
          <cell r="O2034"/>
          <cell r="P2034"/>
          <cell r="Q2034"/>
          <cell r="R2034" t="str">
            <v>推测</v>
          </cell>
        </row>
        <row r="2035">
          <cell r="A2035"/>
          <cell r="B2035"/>
          <cell r="C2035" t="str">
            <v>2J438</v>
          </cell>
          <cell r="D2035" t="str">
            <v>管埋</v>
          </cell>
          <cell r="E2035" t="str">
            <v>塑胶</v>
          </cell>
          <cell r="F2035" t="str">
            <v>150</v>
          </cell>
          <cell r="G2035" t="str">
            <v>三通</v>
          </cell>
          <cell r="H2035"/>
          <cell r="I2035" t="str">
            <v>19533.51</v>
          </cell>
          <cell r="J2035" t="str">
            <v>105650.50</v>
          </cell>
          <cell r="K2035" t="str">
            <v>4.46</v>
          </cell>
          <cell r="L2035" t="str">
            <v>4.01</v>
          </cell>
          <cell r="M2035"/>
          <cell r="N2035" t="str">
            <v>0.45</v>
          </cell>
          <cell r="O2035"/>
          <cell r="P2035"/>
          <cell r="Q2035"/>
          <cell r="R2035" t="str">
            <v>推测</v>
          </cell>
        </row>
        <row r="2036">
          <cell r="A2036"/>
          <cell r="B2036"/>
          <cell r="C2036" t="str">
            <v>2J514</v>
          </cell>
          <cell r="D2036" t="str">
            <v>管埋</v>
          </cell>
          <cell r="E2036" t="str">
            <v>塑胶</v>
          </cell>
          <cell r="F2036" t="str">
            <v>150</v>
          </cell>
          <cell r="G2036" t="str">
            <v>三通</v>
          </cell>
          <cell r="H2036"/>
          <cell r="I2036" t="str">
            <v>19533.51</v>
          </cell>
          <cell r="J2036" t="str">
            <v>105650.50</v>
          </cell>
          <cell r="K2036" t="str">
            <v>4.46</v>
          </cell>
          <cell r="L2036" t="str">
            <v>4.01</v>
          </cell>
          <cell r="M2036"/>
          <cell r="N2036" t="str">
            <v>0.45</v>
          </cell>
          <cell r="O2036"/>
          <cell r="P2036"/>
          <cell r="Q2036"/>
          <cell r="R2036" t="str">
            <v>推测</v>
          </cell>
        </row>
        <row r="2037">
          <cell r="A2037" t="str">
            <v>2J514</v>
          </cell>
          <cell r="B2037"/>
          <cell r="C2037" t="str">
            <v>2J513</v>
          </cell>
          <cell r="D2037" t="str">
            <v>管埋</v>
          </cell>
          <cell r="E2037" t="str">
            <v>塑胶</v>
          </cell>
          <cell r="F2037" t="str">
            <v>150</v>
          </cell>
          <cell r="G2037" t="str">
            <v>终止点</v>
          </cell>
          <cell r="H2037" t="str">
            <v>出入地</v>
          </cell>
          <cell r="I2037" t="str">
            <v>19533.03</v>
          </cell>
          <cell r="J2037" t="str">
            <v>105649.75</v>
          </cell>
          <cell r="K2037" t="str">
            <v>4.48</v>
          </cell>
          <cell r="L2037" t="str">
            <v>4.48</v>
          </cell>
          <cell r="M2037"/>
          <cell r="N2037" t="str">
            <v>0.00</v>
          </cell>
          <cell r="O2037"/>
          <cell r="P2037"/>
          <cell r="Q2037"/>
          <cell r="R2037" t="str">
            <v>推测</v>
          </cell>
        </row>
        <row r="2038">
          <cell r="A2038" t="str">
            <v>2J515</v>
          </cell>
          <cell r="B2038"/>
          <cell r="C2038" t="str">
            <v>2J380</v>
          </cell>
          <cell r="D2038" t="str">
            <v>管埋</v>
          </cell>
          <cell r="E2038" t="str">
            <v>铸铁</v>
          </cell>
          <cell r="F2038" t="str">
            <v>100</v>
          </cell>
          <cell r="G2038" t="str">
            <v>拐点</v>
          </cell>
          <cell r="H2038"/>
          <cell r="I2038" t="str">
            <v>19534.14</v>
          </cell>
          <cell r="J2038" t="str">
            <v>105651.37</v>
          </cell>
          <cell r="K2038" t="str">
            <v>4.46</v>
          </cell>
          <cell r="L2038" t="str">
            <v>4.09</v>
          </cell>
          <cell r="M2038"/>
          <cell r="N2038" t="str">
            <v>0.37</v>
          </cell>
          <cell r="O2038"/>
          <cell r="P2038"/>
          <cell r="Q2038"/>
          <cell r="R2038"/>
        </row>
        <row r="2039">
          <cell r="A2039"/>
          <cell r="B2039"/>
          <cell r="C2039" t="str">
            <v>2J516</v>
          </cell>
          <cell r="D2039" t="str">
            <v>管埋</v>
          </cell>
          <cell r="E2039" t="str">
            <v>铸铁</v>
          </cell>
          <cell r="F2039" t="str">
            <v>100</v>
          </cell>
          <cell r="G2039" t="str">
            <v>拐点</v>
          </cell>
          <cell r="H2039"/>
          <cell r="I2039" t="str">
            <v>19534.14</v>
          </cell>
          <cell r="J2039" t="str">
            <v>105651.37</v>
          </cell>
          <cell r="K2039" t="str">
            <v>4.46</v>
          </cell>
          <cell r="L2039" t="str">
            <v>4.09</v>
          </cell>
          <cell r="M2039"/>
          <cell r="N2039" t="str">
            <v>0.37</v>
          </cell>
          <cell r="O2039"/>
          <cell r="P2039"/>
          <cell r="Q2039"/>
          <cell r="R2039"/>
        </row>
        <row r="2040">
          <cell r="A2040" t="str">
            <v>2J516</v>
          </cell>
          <cell r="B2040"/>
          <cell r="C2040" t="str">
            <v>2J445</v>
          </cell>
          <cell r="D2040" t="str">
            <v>管埋</v>
          </cell>
          <cell r="E2040" t="str">
            <v>铸铁</v>
          </cell>
          <cell r="F2040" t="str">
            <v>80</v>
          </cell>
          <cell r="G2040" t="str">
            <v>三通</v>
          </cell>
          <cell r="H2040"/>
          <cell r="I2040" t="str">
            <v>19548.51</v>
          </cell>
          <cell r="J2040" t="str">
            <v>105643.70</v>
          </cell>
          <cell r="K2040" t="str">
            <v>4.86</v>
          </cell>
          <cell r="L2040" t="str">
            <v>4.50</v>
          </cell>
          <cell r="M2040"/>
          <cell r="N2040" t="str">
            <v>0.36</v>
          </cell>
          <cell r="O2040"/>
          <cell r="P2040"/>
          <cell r="Q2040"/>
          <cell r="R2040"/>
        </row>
        <row r="2041">
          <cell r="A2041"/>
          <cell r="B2041"/>
          <cell r="C2041" t="str">
            <v>2J467</v>
          </cell>
          <cell r="D2041" t="str">
            <v>管埋</v>
          </cell>
          <cell r="E2041" t="str">
            <v>铸铁</v>
          </cell>
          <cell r="F2041" t="str">
            <v>100</v>
          </cell>
          <cell r="G2041" t="str">
            <v>三通</v>
          </cell>
          <cell r="H2041"/>
          <cell r="I2041" t="str">
            <v>19548.51</v>
          </cell>
          <cell r="J2041" t="str">
            <v>105643.70</v>
          </cell>
          <cell r="K2041" t="str">
            <v>4.86</v>
          </cell>
          <cell r="L2041" t="str">
            <v>4.50</v>
          </cell>
          <cell r="M2041"/>
          <cell r="N2041" t="str">
            <v>0.36</v>
          </cell>
          <cell r="O2041"/>
          <cell r="P2041"/>
          <cell r="Q2041"/>
          <cell r="R2041"/>
        </row>
        <row r="2042">
          <cell r="A2042"/>
          <cell r="B2042"/>
          <cell r="C2042" t="str">
            <v>2J515</v>
          </cell>
          <cell r="D2042" t="str">
            <v>管埋</v>
          </cell>
          <cell r="E2042" t="str">
            <v>铸铁</v>
          </cell>
          <cell r="F2042" t="str">
            <v>100</v>
          </cell>
          <cell r="G2042" t="str">
            <v>三通</v>
          </cell>
          <cell r="H2042"/>
          <cell r="I2042" t="str">
            <v>19548.51</v>
          </cell>
          <cell r="J2042" t="str">
            <v>105643.70</v>
          </cell>
          <cell r="K2042" t="str">
            <v>4.86</v>
          </cell>
          <cell r="L2042" t="str">
            <v>4.50</v>
          </cell>
          <cell r="M2042"/>
          <cell r="N2042" t="str">
            <v>0.36</v>
          </cell>
          <cell r="O2042"/>
          <cell r="P2042"/>
          <cell r="Q2042"/>
          <cell r="R2042"/>
        </row>
        <row r="2043">
          <cell r="A2043" t="str">
            <v>2J517</v>
          </cell>
          <cell r="B2043"/>
          <cell r="C2043" t="str">
            <v>2J518</v>
          </cell>
          <cell r="D2043" t="str">
            <v>管埋</v>
          </cell>
          <cell r="E2043" t="str">
            <v>塑胶</v>
          </cell>
          <cell r="F2043" t="str">
            <v>10</v>
          </cell>
          <cell r="G2043" t="str">
            <v>拐点</v>
          </cell>
          <cell r="H2043" t="str">
            <v>检修井</v>
          </cell>
          <cell r="I2043" t="str">
            <v>19558.76</v>
          </cell>
          <cell r="J2043" t="str">
            <v>105638.55</v>
          </cell>
          <cell r="K2043" t="str">
            <v>4.87</v>
          </cell>
          <cell r="L2043" t="str">
            <v>4.47</v>
          </cell>
          <cell r="M2043"/>
          <cell r="N2043" t="str">
            <v>0.40</v>
          </cell>
          <cell r="O2043"/>
          <cell r="P2043"/>
          <cell r="Q2043"/>
          <cell r="R2043" t="str">
            <v>推测</v>
          </cell>
        </row>
        <row r="2044">
          <cell r="A2044"/>
          <cell r="B2044"/>
          <cell r="C2044" t="str">
            <v>2J520</v>
          </cell>
          <cell r="D2044" t="str">
            <v>管埋</v>
          </cell>
          <cell r="E2044" t="str">
            <v>塑胶</v>
          </cell>
          <cell r="F2044" t="str">
            <v>100</v>
          </cell>
          <cell r="G2044" t="str">
            <v>拐点</v>
          </cell>
          <cell r="H2044" t="str">
            <v>检修井</v>
          </cell>
          <cell r="I2044" t="str">
            <v>19558.76</v>
          </cell>
          <cell r="J2044" t="str">
            <v>105638.55</v>
          </cell>
          <cell r="K2044" t="str">
            <v>4.87</v>
          </cell>
          <cell r="L2044" t="str">
            <v>4.47</v>
          </cell>
          <cell r="M2044"/>
          <cell r="N2044" t="str">
            <v>0.40</v>
          </cell>
          <cell r="O2044"/>
          <cell r="P2044"/>
          <cell r="Q2044"/>
          <cell r="R2044" t="str">
            <v>推测</v>
          </cell>
        </row>
        <row r="2045">
          <cell r="A2045" t="str">
            <v>2J518</v>
          </cell>
          <cell r="B2045"/>
          <cell r="C2045" t="str">
            <v>2J517</v>
          </cell>
          <cell r="D2045" t="str">
            <v>管埋</v>
          </cell>
          <cell r="E2045" t="str">
            <v>塑胶</v>
          </cell>
          <cell r="F2045" t="str">
            <v>10</v>
          </cell>
          <cell r="G2045" t="str">
            <v>拐点</v>
          </cell>
          <cell r="H2045"/>
          <cell r="I2045" t="str">
            <v>19558.78</v>
          </cell>
          <cell r="J2045" t="str">
            <v>105637.04</v>
          </cell>
          <cell r="K2045" t="str">
            <v>4.88</v>
          </cell>
          <cell r="L2045" t="str">
            <v>4.46</v>
          </cell>
          <cell r="M2045"/>
          <cell r="N2045" t="str">
            <v>0.42</v>
          </cell>
          <cell r="O2045"/>
          <cell r="P2045"/>
          <cell r="Q2045"/>
          <cell r="R2045" t="str">
            <v>进围挡 推测</v>
          </cell>
        </row>
        <row r="2046">
          <cell r="A2046" t="str">
            <v>2J519</v>
          </cell>
          <cell r="B2046"/>
          <cell r="C2046" t="str">
            <v>2J462</v>
          </cell>
          <cell r="D2046" t="str">
            <v>管埋</v>
          </cell>
          <cell r="E2046" t="str">
            <v>塑胶</v>
          </cell>
          <cell r="F2046" t="str">
            <v>100</v>
          </cell>
          <cell r="G2046" t="str">
            <v>拐点</v>
          </cell>
          <cell r="H2046"/>
          <cell r="I2046" t="str">
            <v>19558.46</v>
          </cell>
          <cell r="J2046" t="str">
            <v>105641.24</v>
          </cell>
          <cell r="K2046" t="str">
            <v>4.92</v>
          </cell>
          <cell r="L2046" t="str">
            <v>4.47</v>
          </cell>
          <cell r="M2046"/>
          <cell r="N2046" t="str">
            <v>0.45</v>
          </cell>
          <cell r="O2046"/>
          <cell r="P2046"/>
          <cell r="Q2046"/>
          <cell r="R2046" t="str">
            <v>推测</v>
          </cell>
        </row>
        <row r="2047">
          <cell r="A2047"/>
          <cell r="B2047"/>
          <cell r="C2047" t="str">
            <v>2J520</v>
          </cell>
          <cell r="D2047" t="str">
            <v>管埋</v>
          </cell>
          <cell r="E2047" t="str">
            <v>塑胶</v>
          </cell>
          <cell r="F2047" t="str">
            <v>100</v>
          </cell>
          <cell r="G2047" t="str">
            <v>拐点</v>
          </cell>
          <cell r="H2047"/>
          <cell r="I2047" t="str">
            <v>19558.46</v>
          </cell>
          <cell r="J2047" t="str">
            <v>105641.24</v>
          </cell>
          <cell r="K2047" t="str">
            <v>4.92</v>
          </cell>
          <cell r="L2047" t="str">
            <v>4.47</v>
          </cell>
          <cell r="M2047"/>
          <cell r="N2047" t="str">
            <v>0.45</v>
          </cell>
          <cell r="O2047"/>
          <cell r="P2047"/>
          <cell r="Q2047"/>
          <cell r="R2047" t="str">
            <v>推测</v>
          </cell>
        </row>
        <row r="2048">
          <cell r="A2048" t="str">
            <v>2J520</v>
          </cell>
          <cell r="B2048"/>
          <cell r="C2048" t="str">
            <v>2J517</v>
          </cell>
          <cell r="D2048" t="str">
            <v>管埋</v>
          </cell>
          <cell r="E2048" t="str">
            <v>塑胶</v>
          </cell>
          <cell r="F2048" t="str">
            <v>100</v>
          </cell>
          <cell r="G2048" t="str">
            <v>拐点</v>
          </cell>
          <cell r="H2048"/>
          <cell r="I2048" t="str">
            <v>19558.67</v>
          </cell>
          <cell r="J2048" t="str">
            <v>105639.89</v>
          </cell>
          <cell r="K2048" t="str">
            <v>4.94</v>
          </cell>
          <cell r="L2048" t="str">
            <v>4.52</v>
          </cell>
          <cell r="M2048"/>
          <cell r="N2048" t="str">
            <v>0.42</v>
          </cell>
          <cell r="O2048"/>
          <cell r="P2048"/>
          <cell r="Q2048"/>
          <cell r="R2048" t="str">
            <v>推测</v>
          </cell>
        </row>
        <row r="2049">
          <cell r="A2049"/>
          <cell r="B2049"/>
          <cell r="C2049" t="str">
            <v>2J519</v>
          </cell>
          <cell r="D2049" t="str">
            <v>管埋</v>
          </cell>
          <cell r="E2049" t="str">
            <v>塑胶</v>
          </cell>
          <cell r="F2049" t="str">
            <v>100</v>
          </cell>
          <cell r="G2049" t="str">
            <v>拐点</v>
          </cell>
          <cell r="H2049"/>
          <cell r="I2049" t="str">
            <v>19558.67</v>
          </cell>
          <cell r="J2049" t="str">
            <v>105639.89</v>
          </cell>
          <cell r="K2049" t="str">
            <v>4.94</v>
          </cell>
          <cell r="L2049" t="str">
            <v>4.52</v>
          </cell>
          <cell r="M2049"/>
          <cell r="N2049" t="str">
            <v>0.42</v>
          </cell>
          <cell r="O2049"/>
          <cell r="P2049"/>
          <cell r="Q2049"/>
          <cell r="R2049" t="str">
            <v>推测</v>
          </cell>
        </row>
        <row r="2050">
          <cell r="A2050" t="str">
            <v>2J521</v>
          </cell>
          <cell r="B2050"/>
          <cell r="C2050" t="str">
            <v>2J522</v>
          </cell>
          <cell r="D2050" t="str">
            <v>管埋</v>
          </cell>
          <cell r="E2050" t="str">
            <v>铸铁</v>
          </cell>
          <cell r="F2050" t="str">
            <v>80</v>
          </cell>
          <cell r="G2050" t="str">
            <v>裸露点</v>
          </cell>
          <cell r="H2050"/>
          <cell r="I2050" t="str">
            <v>19606.03</v>
          </cell>
          <cell r="J2050" t="str">
            <v>105585.55</v>
          </cell>
          <cell r="K2050" t="str">
            <v>5.21</v>
          </cell>
          <cell r="L2050" t="str">
            <v>5.21</v>
          </cell>
          <cell r="M2050"/>
          <cell r="N2050" t="str">
            <v>0.00</v>
          </cell>
          <cell r="O2050"/>
          <cell r="P2050"/>
          <cell r="Q2050"/>
          <cell r="R2050"/>
        </row>
        <row r="2051">
          <cell r="A2051"/>
          <cell r="B2051"/>
          <cell r="C2051" t="str">
            <v>2J524</v>
          </cell>
          <cell r="D2051" t="str">
            <v>管埋</v>
          </cell>
          <cell r="E2051" t="str">
            <v>铸铁</v>
          </cell>
          <cell r="F2051" t="str">
            <v>80</v>
          </cell>
          <cell r="G2051" t="str">
            <v>裸露点</v>
          </cell>
          <cell r="H2051"/>
          <cell r="I2051" t="str">
            <v>19606.03</v>
          </cell>
          <cell r="J2051" t="str">
            <v>105585.55</v>
          </cell>
          <cell r="K2051" t="str">
            <v>5.21</v>
          </cell>
          <cell r="L2051" t="str">
            <v>5.21</v>
          </cell>
          <cell r="M2051"/>
          <cell r="N2051" t="str">
            <v>0.00</v>
          </cell>
          <cell r="O2051"/>
          <cell r="P2051"/>
          <cell r="Q2051"/>
          <cell r="R2051"/>
        </row>
        <row r="2052">
          <cell r="A2052" t="str">
            <v>2J522</v>
          </cell>
          <cell r="B2052"/>
          <cell r="C2052" t="str">
            <v>2J521</v>
          </cell>
          <cell r="D2052" t="str">
            <v>管埋</v>
          </cell>
          <cell r="E2052" t="str">
            <v>铸铁</v>
          </cell>
          <cell r="F2052" t="str">
            <v>80</v>
          </cell>
          <cell r="G2052" t="str">
            <v>拐点</v>
          </cell>
          <cell r="H2052"/>
          <cell r="I2052" t="str">
            <v>19607.67</v>
          </cell>
          <cell r="J2052" t="str">
            <v>105584.46</v>
          </cell>
          <cell r="K2052" t="str">
            <v>5.24</v>
          </cell>
          <cell r="L2052" t="str">
            <v>5.01</v>
          </cell>
          <cell r="M2052"/>
          <cell r="N2052" t="str">
            <v>0.23</v>
          </cell>
          <cell r="O2052"/>
          <cell r="P2052"/>
          <cell r="Q2052"/>
          <cell r="R2052"/>
        </row>
        <row r="2053">
          <cell r="A2053"/>
          <cell r="B2053"/>
          <cell r="C2053" t="str">
            <v>2J523</v>
          </cell>
          <cell r="D2053" t="str">
            <v>管埋</v>
          </cell>
          <cell r="E2053" t="str">
            <v>铸铁</v>
          </cell>
          <cell r="F2053" t="str">
            <v>80</v>
          </cell>
          <cell r="G2053" t="str">
            <v>拐点</v>
          </cell>
          <cell r="H2053"/>
          <cell r="I2053" t="str">
            <v>19607.67</v>
          </cell>
          <cell r="J2053" t="str">
            <v>105584.46</v>
          </cell>
          <cell r="K2053" t="str">
            <v>5.24</v>
          </cell>
          <cell r="L2053" t="str">
            <v>5.01</v>
          </cell>
          <cell r="M2053"/>
          <cell r="N2053" t="str">
            <v>0.23</v>
          </cell>
          <cell r="O2053"/>
          <cell r="P2053"/>
          <cell r="Q2053"/>
          <cell r="R2053"/>
        </row>
        <row r="2054">
          <cell r="A2054" t="str">
            <v>2J523</v>
          </cell>
          <cell r="B2054"/>
          <cell r="C2054" t="str">
            <v>2J522</v>
          </cell>
          <cell r="D2054" t="str">
            <v>管埋</v>
          </cell>
          <cell r="E2054" t="str">
            <v>铸铁</v>
          </cell>
          <cell r="F2054" t="str">
            <v>80</v>
          </cell>
          <cell r="G2054" t="str">
            <v>拐点</v>
          </cell>
          <cell r="H2054"/>
          <cell r="I2054" t="str">
            <v>19607.53</v>
          </cell>
          <cell r="J2054" t="str">
            <v>105584.35</v>
          </cell>
          <cell r="K2054" t="str">
            <v>5.25</v>
          </cell>
          <cell r="L2054" t="str">
            <v>5.00</v>
          </cell>
          <cell r="M2054"/>
          <cell r="N2054" t="str">
            <v>0.25</v>
          </cell>
          <cell r="O2054"/>
          <cell r="P2054"/>
          <cell r="Q2054"/>
          <cell r="R2054" t="str">
            <v>接用户</v>
          </cell>
        </row>
        <row r="2055">
          <cell r="A2055" t="str">
            <v>2J524</v>
          </cell>
          <cell r="B2055"/>
          <cell r="C2055" t="str">
            <v>2J521</v>
          </cell>
          <cell r="D2055" t="str">
            <v>管埋</v>
          </cell>
          <cell r="E2055" t="str">
            <v>铸铁</v>
          </cell>
          <cell r="F2055" t="str">
            <v>80</v>
          </cell>
          <cell r="G2055" t="str">
            <v>裸露点</v>
          </cell>
          <cell r="H2055"/>
          <cell r="I2055" t="str">
            <v>19603.13</v>
          </cell>
          <cell r="J2055" t="str">
            <v>105581.63</v>
          </cell>
          <cell r="K2055" t="str">
            <v>5.06</v>
          </cell>
          <cell r="L2055" t="str">
            <v>5.06</v>
          </cell>
          <cell r="M2055"/>
          <cell r="N2055" t="str">
            <v>0.00</v>
          </cell>
          <cell r="O2055"/>
          <cell r="P2055"/>
          <cell r="Q2055"/>
          <cell r="R2055"/>
        </row>
        <row r="2056">
          <cell r="A2056"/>
          <cell r="B2056"/>
          <cell r="C2056" t="str">
            <v>2J525</v>
          </cell>
          <cell r="D2056" t="str">
            <v>管埋</v>
          </cell>
          <cell r="E2056" t="str">
            <v>铸铁</v>
          </cell>
          <cell r="F2056" t="str">
            <v>80</v>
          </cell>
          <cell r="G2056" t="str">
            <v>裸露点</v>
          </cell>
          <cell r="H2056"/>
          <cell r="I2056" t="str">
            <v>19603.13</v>
          </cell>
          <cell r="J2056" t="str">
            <v>105581.63</v>
          </cell>
          <cell r="K2056" t="str">
            <v>5.06</v>
          </cell>
          <cell r="L2056" t="str">
            <v>5.06</v>
          </cell>
          <cell r="M2056"/>
          <cell r="N2056" t="str">
            <v>0.00</v>
          </cell>
          <cell r="O2056"/>
          <cell r="P2056"/>
          <cell r="Q2056"/>
          <cell r="R2056"/>
        </row>
        <row r="2057">
          <cell r="A2057" t="str">
            <v>2J525</v>
          </cell>
          <cell r="B2057"/>
          <cell r="C2057" t="str">
            <v>2J524</v>
          </cell>
          <cell r="D2057" t="str">
            <v>管埋</v>
          </cell>
          <cell r="E2057" t="str">
            <v>铸铁</v>
          </cell>
          <cell r="F2057" t="str">
            <v>80</v>
          </cell>
          <cell r="G2057" t="str">
            <v>三通</v>
          </cell>
          <cell r="H2057"/>
          <cell r="I2057" t="str">
            <v>19602.20</v>
          </cell>
          <cell r="J2057" t="str">
            <v>105582.37</v>
          </cell>
          <cell r="K2057" t="str">
            <v>5.13</v>
          </cell>
          <cell r="L2057" t="str">
            <v>4.88</v>
          </cell>
          <cell r="M2057"/>
          <cell r="N2057" t="str">
            <v>0.25</v>
          </cell>
          <cell r="O2057"/>
          <cell r="P2057"/>
          <cell r="Q2057"/>
          <cell r="R2057"/>
        </row>
        <row r="2058">
          <cell r="A2058"/>
          <cell r="B2058"/>
          <cell r="C2058" t="str">
            <v>2J526</v>
          </cell>
          <cell r="D2058" t="str">
            <v>管埋</v>
          </cell>
          <cell r="E2058" t="str">
            <v>铸铁</v>
          </cell>
          <cell r="F2058" t="str">
            <v>80</v>
          </cell>
          <cell r="G2058" t="str">
            <v>三通</v>
          </cell>
          <cell r="H2058"/>
          <cell r="I2058" t="str">
            <v>19602.20</v>
          </cell>
          <cell r="J2058" t="str">
            <v>105582.37</v>
          </cell>
          <cell r="K2058" t="str">
            <v>5.13</v>
          </cell>
          <cell r="L2058" t="str">
            <v>4.88</v>
          </cell>
          <cell r="M2058"/>
          <cell r="N2058" t="str">
            <v>0.25</v>
          </cell>
          <cell r="O2058"/>
          <cell r="P2058"/>
          <cell r="Q2058"/>
          <cell r="R2058"/>
        </row>
        <row r="2059">
          <cell r="A2059"/>
          <cell r="B2059"/>
          <cell r="C2059" t="str">
            <v>2J532</v>
          </cell>
          <cell r="D2059" t="str">
            <v>管埋</v>
          </cell>
          <cell r="E2059" t="str">
            <v>铸铁</v>
          </cell>
          <cell r="F2059" t="str">
            <v>80</v>
          </cell>
          <cell r="G2059" t="str">
            <v>三通</v>
          </cell>
          <cell r="H2059"/>
          <cell r="I2059" t="str">
            <v>19602.20</v>
          </cell>
          <cell r="J2059" t="str">
            <v>105582.37</v>
          </cell>
          <cell r="K2059" t="str">
            <v>5.13</v>
          </cell>
          <cell r="L2059" t="str">
            <v>4.88</v>
          </cell>
          <cell r="M2059"/>
          <cell r="N2059" t="str">
            <v>0.25</v>
          </cell>
          <cell r="O2059"/>
          <cell r="P2059"/>
          <cell r="Q2059"/>
          <cell r="R2059"/>
        </row>
        <row r="2060">
          <cell r="A2060" t="str">
            <v>2J526</v>
          </cell>
          <cell r="B2060"/>
          <cell r="C2060" t="str">
            <v>2J525</v>
          </cell>
          <cell r="D2060" t="str">
            <v>管埋</v>
          </cell>
          <cell r="E2060" t="str">
            <v>铸铁</v>
          </cell>
          <cell r="F2060" t="str">
            <v>80</v>
          </cell>
          <cell r="G2060" t="str">
            <v>裸露点</v>
          </cell>
          <cell r="H2060"/>
          <cell r="I2060" t="str">
            <v>19601.50</v>
          </cell>
          <cell r="J2060" t="str">
            <v>105581.53</v>
          </cell>
          <cell r="K2060" t="str">
            <v>5.16</v>
          </cell>
          <cell r="L2060" t="str">
            <v>4.91</v>
          </cell>
          <cell r="M2060"/>
          <cell r="N2060" t="str">
            <v>0.25</v>
          </cell>
          <cell r="O2060"/>
          <cell r="P2060"/>
          <cell r="Q2060"/>
          <cell r="R2060"/>
        </row>
        <row r="2061">
          <cell r="A2061"/>
          <cell r="B2061"/>
          <cell r="C2061" t="str">
            <v>2J527</v>
          </cell>
          <cell r="D2061" t="str">
            <v>管埋</v>
          </cell>
          <cell r="E2061" t="str">
            <v>铸铁</v>
          </cell>
          <cell r="F2061" t="str">
            <v>80</v>
          </cell>
          <cell r="G2061" t="str">
            <v>裸露点</v>
          </cell>
          <cell r="H2061"/>
          <cell r="I2061" t="str">
            <v>19601.50</v>
          </cell>
          <cell r="J2061" t="str">
            <v>105581.53</v>
          </cell>
          <cell r="K2061" t="str">
            <v>5.16</v>
          </cell>
          <cell r="L2061" t="str">
            <v>4.91</v>
          </cell>
          <cell r="M2061"/>
          <cell r="N2061" t="str">
            <v>0.25</v>
          </cell>
          <cell r="O2061"/>
          <cell r="P2061"/>
          <cell r="Q2061"/>
          <cell r="R2061"/>
        </row>
        <row r="2062">
          <cell r="A2062" t="str">
            <v>2J527</v>
          </cell>
          <cell r="B2062"/>
          <cell r="C2062" t="str">
            <v>2J526</v>
          </cell>
          <cell r="D2062" t="str">
            <v>管埋</v>
          </cell>
          <cell r="E2062" t="str">
            <v>铸铁</v>
          </cell>
          <cell r="F2062" t="str">
            <v>80</v>
          </cell>
          <cell r="G2062" t="str">
            <v>裸露点</v>
          </cell>
          <cell r="H2062"/>
          <cell r="I2062" t="str">
            <v>19600.64</v>
          </cell>
          <cell r="J2062" t="str">
            <v>105582.20</v>
          </cell>
          <cell r="K2062" t="str">
            <v>5.16</v>
          </cell>
          <cell r="L2062" t="str">
            <v>5.16</v>
          </cell>
          <cell r="M2062"/>
          <cell r="N2062" t="str">
            <v>0.00</v>
          </cell>
          <cell r="O2062"/>
          <cell r="P2062"/>
          <cell r="Q2062"/>
          <cell r="R2062"/>
        </row>
        <row r="2063">
          <cell r="A2063"/>
          <cell r="B2063"/>
          <cell r="C2063" t="str">
            <v>2J528</v>
          </cell>
          <cell r="D2063" t="str">
            <v>管埋</v>
          </cell>
          <cell r="E2063" t="str">
            <v>铸铁</v>
          </cell>
          <cell r="F2063" t="str">
            <v>80</v>
          </cell>
          <cell r="G2063" t="str">
            <v>裸露点</v>
          </cell>
          <cell r="H2063"/>
          <cell r="I2063" t="str">
            <v>19600.64</v>
          </cell>
          <cell r="J2063" t="str">
            <v>105582.20</v>
          </cell>
          <cell r="K2063" t="str">
            <v>5.16</v>
          </cell>
          <cell r="L2063" t="str">
            <v>5.16</v>
          </cell>
          <cell r="M2063"/>
          <cell r="N2063" t="str">
            <v>0.00</v>
          </cell>
          <cell r="O2063"/>
          <cell r="P2063"/>
          <cell r="Q2063"/>
          <cell r="R2063"/>
        </row>
        <row r="2064">
          <cell r="A2064" t="str">
            <v>2J528</v>
          </cell>
          <cell r="B2064"/>
          <cell r="C2064" t="str">
            <v>2J527</v>
          </cell>
          <cell r="D2064" t="str">
            <v>管埋</v>
          </cell>
          <cell r="E2064" t="str">
            <v>铸铁</v>
          </cell>
          <cell r="F2064" t="str">
            <v>80</v>
          </cell>
          <cell r="G2064" t="str">
            <v>裸露点</v>
          </cell>
          <cell r="H2064"/>
          <cell r="I2064" t="str">
            <v>19600.26</v>
          </cell>
          <cell r="J2064" t="str">
            <v>105582.43</v>
          </cell>
          <cell r="K2064" t="str">
            <v>5.15</v>
          </cell>
          <cell r="L2064" t="str">
            <v>5.15</v>
          </cell>
          <cell r="M2064"/>
          <cell r="N2064" t="str">
            <v>0.00</v>
          </cell>
          <cell r="O2064"/>
          <cell r="P2064"/>
          <cell r="Q2064"/>
          <cell r="R2064"/>
        </row>
        <row r="2065">
          <cell r="A2065"/>
          <cell r="B2065"/>
          <cell r="C2065" t="str">
            <v>2J529</v>
          </cell>
          <cell r="D2065" t="str">
            <v>管埋</v>
          </cell>
          <cell r="E2065" t="str">
            <v>塑胶</v>
          </cell>
          <cell r="F2065" t="str">
            <v>100</v>
          </cell>
          <cell r="G2065" t="str">
            <v>裸露点</v>
          </cell>
          <cell r="H2065"/>
          <cell r="I2065" t="str">
            <v>19600.26</v>
          </cell>
          <cell r="J2065" t="str">
            <v>105582.43</v>
          </cell>
          <cell r="K2065" t="str">
            <v>5.15</v>
          </cell>
          <cell r="L2065" t="str">
            <v>5.15</v>
          </cell>
          <cell r="M2065"/>
          <cell r="N2065" t="str">
            <v>0.00</v>
          </cell>
          <cell r="O2065"/>
          <cell r="P2065"/>
          <cell r="Q2065"/>
          <cell r="R2065"/>
        </row>
        <row r="2066">
          <cell r="A2066" t="str">
            <v>2J529</v>
          </cell>
          <cell r="B2066"/>
          <cell r="C2066" t="str">
            <v>2J528</v>
          </cell>
          <cell r="D2066" t="str">
            <v>管埋</v>
          </cell>
          <cell r="E2066" t="str">
            <v>塑胶</v>
          </cell>
          <cell r="F2066" t="str">
            <v>100</v>
          </cell>
          <cell r="G2066" t="str">
            <v>裸露点</v>
          </cell>
          <cell r="H2066"/>
          <cell r="I2066" t="str">
            <v>19597.23</v>
          </cell>
          <cell r="J2066" t="str">
            <v>105584.77</v>
          </cell>
          <cell r="K2066" t="str">
            <v>5.04</v>
          </cell>
          <cell r="L2066" t="str">
            <v>5.04</v>
          </cell>
          <cell r="M2066"/>
          <cell r="N2066" t="str">
            <v>0.00</v>
          </cell>
          <cell r="O2066"/>
          <cell r="P2066"/>
          <cell r="Q2066"/>
          <cell r="R2066"/>
        </row>
        <row r="2067">
          <cell r="A2067"/>
          <cell r="B2067"/>
          <cell r="C2067" t="str">
            <v>2J530</v>
          </cell>
          <cell r="D2067" t="str">
            <v>管埋</v>
          </cell>
          <cell r="E2067" t="str">
            <v>塑胶</v>
          </cell>
          <cell r="F2067" t="str">
            <v>100</v>
          </cell>
          <cell r="G2067" t="str">
            <v>裸露点</v>
          </cell>
          <cell r="H2067"/>
          <cell r="I2067" t="str">
            <v>19597.23</v>
          </cell>
          <cell r="J2067" t="str">
            <v>105584.77</v>
          </cell>
          <cell r="K2067" t="str">
            <v>5.04</v>
          </cell>
          <cell r="L2067" t="str">
            <v>5.04</v>
          </cell>
          <cell r="M2067"/>
          <cell r="N2067" t="str">
            <v>0.00</v>
          </cell>
          <cell r="O2067"/>
          <cell r="P2067"/>
          <cell r="Q2067"/>
          <cell r="R2067" t="str">
            <v>推测</v>
          </cell>
        </row>
        <row r="2068">
          <cell r="A2068" t="str">
            <v>2J530</v>
          </cell>
          <cell r="B2068"/>
          <cell r="C2068" t="str">
            <v>2J529</v>
          </cell>
          <cell r="D2068" t="str">
            <v>管埋</v>
          </cell>
          <cell r="E2068" t="str">
            <v>塑胶</v>
          </cell>
          <cell r="F2068" t="str">
            <v>100</v>
          </cell>
          <cell r="G2068" t="str">
            <v>拐点</v>
          </cell>
          <cell r="H2068"/>
          <cell r="I2068" t="str">
            <v>19591.71</v>
          </cell>
          <cell r="J2068" t="str">
            <v>105589.08</v>
          </cell>
          <cell r="K2068" t="str">
            <v>5.04</v>
          </cell>
          <cell r="L2068" t="str">
            <v>4.79</v>
          </cell>
          <cell r="M2068"/>
          <cell r="N2068" t="str">
            <v>0.25</v>
          </cell>
          <cell r="O2068"/>
          <cell r="P2068"/>
          <cell r="Q2068"/>
          <cell r="R2068" t="str">
            <v>推测</v>
          </cell>
        </row>
        <row r="2069">
          <cell r="A2069"/>
          <cell r="B2069"/>
          <cell r="C2069" t="str">
            <v>2J531</v>
          </cell>
          <cell r="D2069" t="str">
            <v>管埋</v>
          </cell>
          <cell r="E2069" t="str">
            <v>塑胶</v>
          </cell>
          <cell r="F2069" t="str">
            <v>100</v>
          </cell>
          <cell r="G2069" t="str">
            <v>拐点</v>
          </cell>
          <cell r="H2069"/>
          <cell r="I2069" t="str">
            <v>19591.71</v>
          </cell>
          <cell r="J2069" t="str">
            <v>105589.08</v>
          </cell>
          <cell r="K2069" t="str">
            <v>5.04</v>
          </cell>
          <cell r="L2069" t="str">
            <v>4.79</v>
          </cell>
          <cell r="M2069"/>
          <cell r="N2069" t="str">
            <v>0.25</v>
          </cell>
          <cell r="O2069"/>
          <cell r="P2069"/>
          <cell r="Q2069"/>
          <cell r="R2069" t="str">
            <v>推测</v>
          </cell>
        </row>
        <row r="2070">
          <cell r="A2070" t="str">
            <v>2J531</v>
          </cell>
          <cell r="B2070"/>
          <cell r="C2070" t="str">
            <v>2J530</v>
          </cell>
          <cell r="D2070" t="str">
            <v>管埋</v>
          </cell>
          <cell r="E2070" t="str">
            <v>塑胶</v>
          </cell>
          <cell r="F2070" t="str">
            <v>100</v>
          </cell>
          <cell r="G2070" t="str">
            <v>裸露点</v>
          </cell>
          <cell r="H2070"/>
          <cell r="I2070" t="str">
            <v>19586.28</v>
          </cell>
          <cell r="J2070" t="str">
            <v>105581.93</v>
          </cell>
          <cell r="K2070" t="str">
            <v>4.95</v>
          </cell>
          <cell r="L2070" t="str">
            <v>4.95</v>
          </cell>
          <cell r="M2070"/>
          <cell r="N2070" t="str">
            <v>0.00</v>
          </cell>
          <cell r="O2070"/>
          <cell r="P2070"/>
          <cell r="Q2070"/>
          <cell r="R2070" t="str">
            <v>推测</v>
          </cell>
        </row>
        <row r="2071">
          <cell r="A2071"/>
          <cell r="B2071"/>
          <cell r="C2071" t="str">
            <v>2J690</v>
          </cell>
          <cell r="D2071" t="str">
            <v>管埋</v>
          </cell>
          <cell r="E2071" t="str">
            <v>塑胶</v>
          </cell>
          <cell r="F2071" t="str">
            <v>100</v>
          </cell>
          <cell r="G2071" t="str">
            <v>裸露点</v>
          </cell>
          <cell r="H2071"/>
          <cell r="I2071" t="str">
            <v>19586.28</v>
          </cell>
          <cell r="J2071" t="str">
            <v>105581.93</v>
          </cell>
          <cell r="K2071" t="str">
            <v>4.95</v>
          </cell>
          <cell r="L2071" t="str">
            <v>4.95</v>
          </cell>
          <cell r="M2071"/>
          <cell r="N2071" t="str">
            <v>0.00</v>
          </cell>
          <cell r="O2071"/>
          <cell r="P2071"/>
          <cell r="Q2071"/>
          <cell r="R2071" t="str">
            <v>推测</v>
          </cell>
        </row>
        <row r="2072">
          <cell r="A2072" t="str">
            <v>2J532</v>
          </cell>
          <cell r="B2072"/>
          <cell r="C2072" t="str">
            <v>2J501</v>
          </cell>
          <cell r="D2072" t="str">
            <v>管埋</v>
          </cell>
          <cell r="E2072" t="str">
            <v>铸铁</v>
          </cell>
          <cell r="F2072" t="str">
            <v>80</v>
          </cell>
          <cell r="G2072" t="str">
            <v>拐点</v>
          </cell>
          <cell r="H2072"/>
          <cell r="I2072" t="str">
            <v>19607.56</v>
          </cell>
          <cell r="J2072" t="str">
            <v>105588.74</v>
          </cell>
          <cell r="K2072" t="str">
            <v>5.30</v>
          </cell>
          <cell r="L2072" t="str">
            <v>5.07</v>
          </cell>
          <cell r="M2072"/>
          <cell r="N2072" t="str">
            <v>0.23</v>
          </cell>
          <cell r="O2072"/>
          <cell r="P2072"/>
          <cell r="Q2072"/>
          <cell r="R2072"/>
        </row>
        <row r="2073">
          <cell r="A2073"/>
          <cell r="B2073"/>
          <cell r="C2073" t="str">
            <v>2J525</v>
          </cell>
          <cell r="D2073" t="str">
            <v>管埋</v>
          </cell>
          <cell r="E2073" t="str">
            <v>铸铁</v>
          </cell>
          <cell r="F2073" t="str">
            <v>80</v>
          </cell>
          <cell r="G2073" t="str">
            <v>拐点</v>
          </cell>
          <cell r="H2073"/>
          <cell r="I2073" t="str">
            <v>19607.56</v>
          </cell>
          <cell r="J2073" t="str">
            <v>105588.74</v>
          </cell>
          <cell r="K2073" t="str">
            <v>5.30</v>
          </cell>
          <cell r="L2073" t="str">
            <v>5.07</v>
          </cell>
          <cell r="M2073"/>
          <cell r="N2073" t="str">
            <v>0.23</v>
          </cell>
          <cell r="O2073"/>
          <cell r="P2073"/>
          <cell r="Q2073"/>
          <cell r="R2073"/>
        </row>
        <row r="2074">
          <cell r="A2074" t="str">
            <v>2J550</v>
          </cell>
          <cell r="B2074"/>
          <cell r="C2074" t="str">
            <v>2J464</v>
          </cell>
          <cell r="D2074" t="str">
            <v>管埋</v>
          </cell>
          <cell r="E2074" t="str">
            <v>铸铁</v>
          </cell>
          <cell r="F2074" t="str">
            <v>100</v>
          </cell>
          <cell r="G2074" t="str">
            <v>拐点</v>
          </cell>
          <cell r="H2074"/>
          <cell r="I2074" t="str">
            <v>19569.66</v>
          </cell>
          <cell r="J2074" t="str">
            <v>105635.36</v>
          </cell>
          <cell r="K2074" t="str">
            <v>4.66</v>
          </cell>
          <cell r="L2074" t="str">
            <v>4.36</v>
          </cell>
          <cell r="M2074"/>
          <cell r="N2074" t="str">
            <v>0.30</v>
          </cell>
          <cell r="O2074"/>
          <cell r="P2074"/>
          <cell r="Q2074"/>
          <cell r="R2074"/>
        </row>
        <row r="2075">
          <cell r="A2075"/>
          <cell r="B2075"/>
          <cell r="C2075" t="str">
            <v>2J574</v>
          </cell>
          <cell r="D2075" t="str">
            <v>管埋</v>
          </cell>
          <cell r="E2075" t="str">
            <v>铸铁</v>
          </cell>
          <cell r="F2075" t="str">
            <v>100</v>
          </cell>
          <cell r="G2075" t="str">
            <v>拐点</v>
          </cell>
          <cell r="H2075"/>
          <cell r="I2075" t="str">
            <v>19569.66</v>
          </cell>
          <cell r="J2075" t="str">
            <v>105635.36</v>
          </cell>
          <cell r="K2075" t="str">
            <v>4.66</v>
          </cell>
          <cell r="L2075" t="str">
            <v>4.36</v>
          </cell>
          <cell r="M2075"/>
          <cell r="N2075" t="str">
            <v>0.30</v>
          </cell>
          <cell r="O2075"/>
          <cell r="P2075"/>
          <cell r="Q2075"/>
          <cell r="R2075"/>
        </row>
        <row r="2076">
          <cell r="A2076" t="str">
            <v>2J574</v>
          </cell>
          <cell r="B2076"/>
          <cell r="C2076" t="str">
            <v>2J550</v>
          </cell>
          <cell r="D2076" t="str">
            <v>管埋</v>
          </cell>
          <cell r="E2076" t="str">
            <v>铸铁</v>
          </cell>
          <cell r="F2076" t="str">
            <v>100</v>
          </cell>
          <cell r="G2076" t="str">
            <v>拐点</v>
          </cell>
          <cell r="H2076"/>
          <cell r="I2076" t="str">
            <v>19573.25</v>
          </cell>
          <cell r="J2076" t="str">
            <v>105634.65</v>
          </cell>
          <cell r="K2076" t="str">
            <v>4.69</v>
          </cell>
          <cell r="L2076" t="str">
            <v>4.29</v>
          </cell>
          <cell r="M2076"/>
          <cell r="N2076" t="str">
            <v>0.40</v>
          </cell>
          <cell r="O2076"/>
          <cell r="P2076"/>
          <cell r="Q2076"/>
          <cell r="R2076"/>
        </row>
        <row r="2077">
          <cell r="A2077"/>
          <cell r="B2077"/>
          <cell r="C2077" t="str">
            <v>2J595</v>
          </cell>
          <cell r="D2077" t="str">
            <v>管埋</v>
          </cell>
          <cell r="E2077" t="str">
            <v>铸铁</v>
          </cell>
          <cell r="F2077" t="str">
            <v>100</v>
          </cell>
          <cell r="G2077" t="str">
            <v>拐点</v>
          </cell>
          <cell r="H2077"/>
          <cell r="I2077" t="str">
            <v>19573.25</v>
          </cell>
          <cell r="J2077" t="str">
            <v>105634.65</v>
          </cell>
          <cell r="K2077" t="str">
            <v>4.69</v>
          </cell>
          <cell r="L2077" t="str">
            <v>4.29</v>
          </cell>
          <cell r="M2077"/>
          <cell r="N2077" t="str">
            <v>0.40</v>
          </cell>
          <cell r="O2077"/>
          <cell r="P2077"/>
          <cell r="Q2077"/>
          <cell r="R2077"/>
        </row>
        <row r="2078">
          <cell r="A2078" t="str">
            <v>2J588</v>
          </cell>
          <cell r="B2078"/>
          <cell r="C2078" t="str">
            <v>2J595</v>
          </cell>
          <cell r="D2078" t="str">
            <v>管埋</v>
          </cell>
          <cell r="E2078" t="str">
            <v>铸铁</v>
          </cell>
          <cell r="F2078" t="str">
            <v>100</v>
          </cell>
          <cell r="G2078" t="str">
            <v>拐点</v>
          </cell>
          <cell r="H2078"/>
          <cell r="I2078" t="str">
            <v>19597.48</v>
          </cell>
          <cell r="J2078" t="str">
            <v>105618.75</v>
          </cell>
          <cell r="K2078" t="str">
            <v>5.09</v>
          </cell>
          <cell r="L2078" t="str">
            <v>4.89</v>
          </cell>
          <cell r="M2078"/>
          <cell r="N2078" t="str">
            <v>0.20</v>
          </cell>
          <cell r="O2078"/>
          <cell r="P2078"/>
          <cell r="Q2078"/>
          <cell r="R2078"/>
        </row>
        <row r="2079">
          <cell r="A2079"/>
          <cell r="B2079"/>
          <cell r="C2079" t="str">
            <v>2J596</v>
          </cell>
          <cell r="D2079" t="str">
            <v>管埋</v>
          </cell>
          <cell r="E2079" t="str">
            <v>铸铁</v>
          </cell>
          <cell r="F2079" t="str">
            <v>100</v>
          </cell>
          <cell r="G2079" t="str">
            <v>拐点</v>
          </cell>
          <cell r="H2079"/>
          <cell r="I2079" t="str">
            <v>19597.48</v>
          </cell>
          <cell r="J2079" t="str">
            <v>105618.75</v>
          </cell>
          <cell r="K2079" t="str">
            <v>5.09</v>
          </cell>
          <cell r="L2079" t="str">
            <v>4.89</v>
          </cell>
          <cell r="M2079"/>
          <cell r="N2079" t="str">
            <v>0.20</v>
          </cell>
          <cell r="O2079"/>
          <cell r="P2079"/>
          <cell r="Q2079"/>
          <cell r="R2079"/>
        </row>
        <row r="2080">
          <cell r="A2080" t="str">
            <v>2J595</v>
          </cell>
          <cell r="B2080"/>
          <cell r="C2080" t="str">
            <v>2J574</v>
          </cell>
          <cell r="D2080" t="str">
            <v>管埋</v>
          </cell>
          <cell r="E2080" t="str">
            <v>铸铁</v>
          </cell>
          <cell r="F2080" t="str">
            <v>100</v>
          </cell>
          <cell r="G2080" t="str">
            <v>拐点</v>
          </cell>
          <cell r="H2080"/>
          <cell r="I2080" t="str">
            <v>19582.05</v>
          </cell>
          <cell r="J2080" t="str">
            <v>105630.03</v>
          </cell>
          <cell r="K2080" t="str">
            <v>4.84</v>
          </cell>
          <cell r="L2080" t="str">
            <v>4.49</v>
          </cell>
          <cell r="M2080"/>
          <cell r="N2080" t="str">
            <v>0.35</v>
          </cell>
          <cell r="O2080"/>
          <cell r="P2080"/>
          <cell r="Q2080"/>
          <cell r="R2080"/>
        </row>
        <row r="2081">
          <cell r="A2081"/>
          <cell r="B2081"/>
          <cell r="C2081" t="str">
            <v>2J588</v>
          </cell>
          <cell r="D2081" t="str">
            <v>管埋</v>
          </cell>
          <cell r="E2081" t="str">
            <v>铸铁</v>
          </cell>
          <cell r="F2081" t="str">
            <v>100</v>
          </cell>
          <cell r="G2081" t="str">
            <v>拐点</v>
          </cell>
          <cell r="H2081"/>
          <cell r="I2081" t="str">
            <v>19582.05</v>
          </cell>
          <cell r="J2081" t="str">
            <v>105630.03</v>
          </cell>
          <cell r="K2081" t="str">
            <v>4.84</v>
          </cell>
          <cell r="L2081" t="str">
            <v>4.49</v>
          </cell>
          <cell r="M2081"/>
          <cell r="N2081" t="str">
            <v>0.35</v>
          </cell>
          <cell r="O2081"/>
          <cell r="P2081"/>
          <cell r="Q2081"/>
          <cell r="R2081"/>
        </row>
        <row r="2082">
          <cell r="A2082" t="str">
            <v>2J596</v>
          </cell>
          <cell r="B2082"/>
          <cell r="C2082" t="str">
            <v>2J588</v>
          </cell>
          <cell r="D2082" t="str">
            <v>管埋</v>
          </cell>
          <cell r="E2082" t="str">
            <v>铸铁</v>
          </cell>
          <cell r="F2082" t="str">
            <v>100</v>
          </cell>
          <cell r="G2082" t="str">
            <v>裸露点</v>
          </cell>
          <cell r="H2082"/>
          <cell r="I2082" t="str">
            <v>19608.10</v>
          </cell>
          <cell r="J2082" t="str">
            <v>105611.41</v>
          </cell>
          <cell r="K2082" t="str">
            <v>5.37</v>
          </cell>
          <cell r="L2082" t="str">
            <v>5.37</v>
          </cell>
          <cell r="M2082"/>
          <cell r="N2082" t="str">
            <v>0.00</v>
          </cell>
          <cell r="O2082"/>
          <cell r="P2082"/>
          <cell r="Q2082"/>
          <cell r="R2082"/>
        </row>
        <row r="2083">
          <cell r="A2083"/>
          <cell r="B2083"/>
          <cell r="C2083" t="str">
            <v>2J901</v>
          </cell>
          <cell r="D2083" t="str">
            <v>管埋</v>
          </cell>
          <cell r="E2083" t="str">
            <v>铸铁</v>
          </cell>
          <cell r="F2083" t="str">
            <v>50</v>
          </cell>
          <cell r="G2083" t="str">
            <v>裸露点</v>
          </cell>
          <cell r="H2083"/>
          <cell r="I2083" t="str">
            <v>19608.10</v>
          </cell>
          <cell r="J2083" t="str">
            <v>105611.41</v>
          </cell>
          <cell r="K2083" t="str">
            <v>5.37</v>
          </cell>
          <cell r="L2083" t="str">
            <v>5.37</v>
          </cell>
          <cell r="M2083"/>
          <cell r="N2083" t="str">
            <v>0.00</v>
          </cell>
          <cell r="O2083"/>
          <cell r="P2083"/>
          <cell r="Q2083"/>
          <cell r="R2083"/>
        </row>
        <row r="2084">
          <cell r="A2084" t="str">
            <v>2J637</v>
          </cell>
          <cell r="B2084"/>
          <cell r="C2084" t="str">
            <v>2J638</v>
          </cell>
          <cell r="D2084" t="str">
            <v>管埋</v>
          </cell>
          <cell r="E2084" t="str">
            <v>塑胶</v>
          </cell>
          <cell r="F2084" t="str">
            <v>50</v>
          </cell>
          <cell r="G2084" t="str">
            <v>拐点</v>
          </cell>
          <cell r="H2084"/>
          <cell r="I2084" t="str">
            <v>19550.88</v>
          </cell>
          <cell r="J2084" t="str">
            <v>105588.08</v>
          </cell>
          <cell r="K2084" t="str">
            <v>4.45</v>
          </cell>
          <cell r="L2084" t="str">
            <v>4.20</v>
          </cell>
          <cell r="M2084"/>
          <cell r="N2084" t="str">
            <v>0.25</v>
          </cell>
          <cell r="O2084"/>
          <cell r="P2084"/>
          <cell r="Q2084"/>
          <cell r="R2084" t="str">
            <v>推测</v>
          </cell>
        </row>
        <row r="2085">
          <cell r="A2085"/>
          <cell r="B2085"/>
          <cell r="C2085" t="str">
            <v>2J648</v>
          </cell>
          <cell r="D2085" t="str">
            <v>管埋</v>
          </cell>
          <cell r="E2085" t="str">
            <v>塑胶</v>
          </cell>
          <cell r="F2085" t="str">
            <v>50</v>
          </cell>
          <cell r="G2085" t="str">
            <v>拐点</v>
          </cell>
          <cell r="H2085"/>
          <cell r="I2085" t="str">
            <v>19550.88</v>
          </cell>
          <cell r="J2085" t="str">
            <v>105588.08</v>
          </cell>
          <cell r="K2085" t="str">
            <v>4.45</v>
          </cell>
          <cell r="L2085" t="str">
            <v>4.20</v>
          </cell>
          <cell r="M2085"/>
          <cell r="N2085" t="str">
            <v>0.25</v>
          </cell>
          <cell r="O2085"/>
          <cell r="P2085"/>
          <cell r="Q2085"/>
          <cell r="R2085" t="str">
            <v>推测</v>
          </cell>
        </row>
        <row r="2086">
          <cell r="A2086" t="str">
            <v>2J638</v>
          </cell>
          <cell r="B2086"/>
          <cell r="C2086" t="str">
            <v>2J637</v>
          </cell>
          <cell r="D2086" t="str">
            <v>管埋</v>
          </cell>
          <cell r="E2086" t="str">
            <v>塑胶</v>
          </cell>
          <cell r="F2086" t="str">
            <v>50</v>
          </cell>
          <cell r="G2086" t="str">
            <v>三通</v>
          </cell>
          <cell r="H2086"/>
          <cell r="I2086" t="str">
            <v>19549.36</v>
          </cell>
          <cell r="J2086" t="str">
            <v>105585.87</v>
          </cell>
          <cell r="K2086" t="str">
            <v>4.53</v>
          </cell>
          <cell r="L2086" t="str">
            <v>4.23</v>
          </cell>
          <cell r="M2086"/>
          <cell r="N2086" t="str">
            <v>0.30</v>
          </cell>
          <cell r="O2086"/>
          <cell r="P2086"/>
          <cell r="Q2086"/>
          <cell r="R2086" t="str">
            <v>推测</v>
          </cell>
        </row>
        <row r="2087">
          <cell r="A2087"/>
          <cell r="B2087"/>
          <cell r="C2087" t="str">
            <v>2J639</v>
          </cell>
          <cell r="D2087" t="str">
            <v>管埋</v>
          </cell>
          <cell r="E2087" t="str">
            <v>塑胶</v>
          </cell>
          <cell r="F2087" t="str">
            <v>50</v>
          </cell>
          <cell r="G2087" t="str">
            <v>三通</v>
          </cell>
          <cell r="H2087"/>
          <cell r="I2087" t="str">
            <v>19549.36</v>
          </cell>
          <cell r="J2087" t="str">
            <v>105585.87</v>
          </cell>
          <cell r="K2087" t="str">
            <v>4.53</v>
          </cell>
          <cell r="L2087" t="str">
            <v>4.23</v>
          </cell>
          <cell r="M2087"/>
          <cell r="N2087" t="str">
            <v>0.30</v>
          </cell>
          <cell r="O2087"/>
          <cell r="P2087"/>
          <cell r="Q2087"/>
          <cell r="R2087" t="str">
            <v>推测</v>
          </cell>
        </row>
        <row r="2088">
          <cell r="A2088"/>
          <cell r="B2088"/>
          <cell r="C2088" t="str">
            <v>2J642</v>
          </cell>
          <cell r="D2088" t="str">
            <v>管埋</v>
          </cell>
          <cell r="E2088" t="str">
            <v>塑胶</v>
          </cell>
          <cell r="F2088" t="str">
            <v>50</v>
          </cell>
          <cell r="G2088" t="str">
            <v>三通</v>
          </cell>
          <cell r="H2088"/>
          <cell r="I2088" t="str">
            <v>19549.36</v>
          </cell>
          <cell r="J2088" t="str">
            <v>105585.87</v>
          </cell>
          <cell r="K2088" t="str">
            <v>4.53</v>
          </cell>
          <cell r="L2088" t="str">
            <v>4.23</v>
          </cell>
          <cell r="M2088"/>
          <cell r="N2088" t="str">
            <v>0.30</v>
          </cell>
          <cell r="O2088"/>
          <cell r="P2088"/>
          <cell r="Q2088"/>
          <cell r="R2088" t="str">
            <v>推测</v>
          </cell>
        </row>
        <row r="2089">
          <cell r="A2089" t="str">
            <v>2J639</v>
          </cell>
          <cell r="B2089"/>
          <cell r="C2089" t="str">
            <v>2J638</v>
          </cell>
          <cell r="D2089" t="str">
            <v>管埋</v>
          </cell>
          <cell r="E2089" t="str">
            <v>塑胶</v>
          </cell>
          <cell r="F2089" t="str">
            <v>50</v>
          </cell>
          <cell r="G2089" t="str">
            <v>终止点</v>
          </cell>
          <cell r="H2089" t="str">
            <v>出入地</v>
          </cell>
          <cell r="I2089" t="str">
            <v>19549.59</v>
          </cell>
          <cell r="J2089" t="str">
            <v>105585.59</v>
          </cell>
          <cell r="K2089" t="str">
            <v>4.54</v>
          </cell>
          <cell r="L2089" t="str">
            <v>4.54</v>
          </cell>
          <cell r="M2089"/>
          <cell r="N2089" t="str">
            <v>0.00</v>
          </cell>
          <cell r="O2089"/>
          <cell r="P2089"/>
          <cell r="Q2089"/>
          <cell r="R2089" t="str">
            <v>推测</v>
          </cell>
        </row>
        <row r="2090">
          <cell r="A2090" t="str">
            <v>2J642</v>
          </cell>
          <cell r="B2090"/>
          <cell r="C2090" t="str">
            <v>2J638</v>
          </cell>
          <cell r="D2090" t="str">
            <v>管埋</v>
          </cell>
          <cell r="E2090" t="str">
            <v>塑胶</v>
          </cell>
          <cell r="F2090" t="str">
            <v>50</v>
          </cell>
          <cell r="G2090" t="str">
            <v>拐点</v>
          </cell>
          <cell r="H2090"/>
          <cell r="I2090" t="str">
            <v>19542.82</v>
          </cell>
          <cell r="J2090" t="str">
            <v>105577.27</v>
          </cell>
          <cell r="K2090" t="str">
            <v>4.46</v>
          </cell>
          <cell r="L2090" t="str">
            <v>4.11</v>
          </cell>
          <cell r="M2090"/>
          <cell r="N2090" t="str">
            <v>0.35</v>
          </cell>
          <cell r="O2090"/>
          <cell r="P2090"/>
          <cell r="Q2090"/>
          <cell r="R2090" t="str">
            <v>推测</v>
          </cell>
        </row>
        <row r="2091">
          <cell r="A2091"/>
          <cell r="B2091"/>
          <cell r="C2091" t="str">
            <v>2J643</v>
          </cell>
          <cell r="D2091" t="str">
            <v>管埋</v>
          </cell>
          <cell r="E2091" t="str">
            <v>塑胶</v>
          </cell>
          <cell r="F2091" t="str">
            <v>50</v>
          </cell>
          <cell r="G2091" t="str">
            <v>拐点</v>
          </cell>
          <cell r="H2091"/>
          <cell r="I2091" t="str">
            <v>19542.82</v>
          </cell>
          <cell r="J2091" t="str">
            <v>105577.27</v>
          </cell>
          <cell r="K2091" t="str">
            <v>4.46</v>
          </cell>
          <cell r="L2091" t="str">
            <v>4.11</v>
          </cell>
          <cell r="M2091"/>
          <cell r="N2091" t="str">
            <v>0.35</v>
          </cell>
          <cell r="O2091"/>
          <cell r="P2091"/>
          <cell r="Q2091"/>
          <cell r="R2091" t="str">
            <v>推测</v>
          </cell>
        </row>
        <row r="2092">
          <cell r="A2092" t="str">
            <v>2J643</v>
          </cell>
          <cell r="B2092"/>
          <cell r="C2092" t="str">
            <v>2J642</v>
          </cell>
          <cell r="D2092" t="str">
            <v>管埋</v>
          </cell>
          <cell r="E2092" t="str">
            <v>塑胶</v>
          </cell>
          <cell r="F2092" t="str">
            <v>50</v>
          </cell>
          <cell r="G2092" t="str">
            <v>终止点</v>
          </cell>
          <cell r="H2092" t="str">
            <v>出入地</v>
          </cell>
          <cell r="I2092" t="str">
            <v>19541.96</v>
          </cell>
          <cell r="J2092" t="str">
            <v>105577.90</v>
          </cell>
          <cell r="K2092" t="str">
            <v>4.46</v>
          </cell>
          <cell r="L2092" t="str">
            <v>4.46</v>
          </cell>
          <cell r="M2092"/>
          <cell r="N2092" t="str">
            <v>0.00</v>
          </cell>
          <cell r="O2092"/>
          <cell r="P2092"/>
          <cell r="Q2092"/>
          <cell r="R2092" t="str">
            <v>推测</v>
          </cell>
        </row>
        <row r="2093">
          <cell r="A2093" t="str">
            <v>2J648</v>
          </cell>
          <cell r="B2093"/>
          <cell r="C2093" t="str">
            <v>2J637</v>
          </cell>
          <cell r="D2093" t="str">
            <v>管埋</v>
          </cell>
          <cell r="E2093" t="str">
            <v>塑胶</v>
          </cell>
          <cell r="F2093" t="str">
            <v>50</v>
          </cell>
          <cell r="G2093" t="str">
            <v>三通</v>
          </cell>
          <cell r="H2093"/>
          <cell r="I2093" t="str">
            <v>19552.12</v>
          </cell>
          <cell r="J2093" t="str">
            <v>105589.96</v>
          </cell>
          <cell r="K2093" t="str">
            <v>4.46</v>
          </cell>
          <cell r="L2093" t="str">
            <v>4.19</v>
          </cell>
          <cell r="M2093"/>
          <cell r="N2093" t="str">
            <v>0.27</v>
          </cell>
          <cell r="O2093"/>
          <cell r="P2093"/>
          <cell r="Q2093"/>
          <cell r="R2093" t="str">
            <v>推测</v>
          </cell>
        </row>
        <row r="2094">
          <cell r="A2094"/>
          <cell r="B2094"/>
          <cell r="C2094" t="str">
            <v>2J649</v>
          </cell>
          <cell r="D2094" t="str">
            <v>管埋</v>
          </cell>
          <cell r="E2094" t="str">
            <v>塑胶</v>
          </cell>
          <cell r="F2094" t="str">
            <v>50</v>
          </cell>
          <cell r="G2094" t="str">
            <v>三通</v>
          </cell>
          <cell r="H2094"/>
          <cell r="I2094" t="str">
            <v>19552.12</v>
          </cell>
          <cell r="J2094" t="str">
            <v>105589.96</v>
          </cell>
          <cell r="K2094" t="str">
            <v>4.46</v>
          </cell>
          <cell r="L2094" t="str">
            <v>4.19</v>
          </cell>
          <cell r="M2094"/>
          <cell r="N2094" t="str">
            <v>0.27</v>
          </cell>
          <cell r="O2094"/>
          <cell r="P2094"/>
          <cell r="Q2094"/>
          <cell r="R2094" t="str">
            <v>推测</v>
          </cell>
        </row>
        <row r="2095">
          <cell r="A2095"/>
          <cell r="B2095"/>
          <cell r="C2095" t="str">
            <v>2J701</v>
          </cell>
          <cell r="D2095" t="str">
            <v>管埋</v>
          </cell>
          <cell r="E2095" t="str">
            <v>塑胶</v>
          </cell>
          <cell r="F2095" t="str">
            <v>50</v>
          </cell>
          <cell r="G2095" t="str">
            <v>三通</v>
          </cell>
          <cell r="H2095"/>
          <cell r="I2095" t="str">
            <v>19552.12</v>
          </cell>
          <cell r="J2095" t="str">
            <v>105589.96</v>
          </cell>
          <cell r="K2095" t="str">
            <v>4.46</v>
          </cell>
          <cell r="L2095" t="str">
            <v>4.19</v>
          </cell>
          <cell r="M2095"/>
          <cell r="N2095" t="str">
            <v>0.27</v>
          </cell>
          <cell r="O2095"/>
          <cell r="P2095"/>
          <cell r="Q2095"/>
          <cell r="R2095" t="str">
            <v>推测</v>
          </cell>
        </row>
        <row r="2096">
          <cell r="A2096" t="str">
            <v>2J649</v>
          </cell>
          <cell r="B2096"/>
          <cell r="C2096" t="str">
            <v>2J648</v>
          </cell>
          <cell r="D2096" t="str">
            <v>管埋</v>
          </cell>
          <cell r="E2096" t="str">
            <v>塑胶</v>
          </cell>
          <cell r="F2096" t="str">
            <v>50</v>
          </cell>
          <cell r="G2096" t="str">
            <v>三通</v>
          </cell>
          <cell r="H2096"/>
          <cell r="I2096" t="str">
            <v>19555.57</v>
          </cell>
          <cell r="J2096" t="str">
            <v>105587.41</v>
          </cell>
          <cell r="K2096" t="str">
            <v>4.45</v>
          </cell>
          <cell r="L2096" t="str">
            <v>4.15</v>
          </cell>
          <cell r="M2096"/>
          <cell r="N2096" t="str">
            <v>0.30</v>
          </cell>
          <cell r="O2096"/>
          <cell r="P2096"/>
          <cell r="Q2096"/>
          <cell r="R2096" t="str">
            <v>推测</v>
          </cell>
        </row>
        <row r="2097">
          <cell r="A2097"/>
          <cell r="B2097"/>
          <cell r="C2097" t="str">
            <v>2J650</v>
          </cell>
          <cell r="D2097" t="str">
            <v>管埋</v>
          </cell>
          <cell r="E2097" t="str">
            <v>塑胶</v>
          </cell>
          <cell r="F2097" t="str">
            <v>50</v>
          </cell>
          <cell r="G2097" t="str">
            <v>三通</v>
          </cell>
          <cell r="H2097"/>
          <cell r="I2097" t="str">
            <v>19555.57</v>
          </cell>
          <cell r="J2097" t="str">
            <v>105587.41</v>
          </cell>
          <cell r="K2097" t="str">
            <v>4.45</v>
          </cell>
          <cell r="L2097" t="str">
            <v>4.15</v>
          </cell>
          <cell r="M2097"/>
          <cell r="N2097" t="str">
            <v>0.30</v>
          </cell>
          <cell r="O2097"/>
          <cell r="P2097"/>
          <cell r="Q2097"/>
          <cell r="R2097" t="str">
            <v>推测</v>
          </cell>
        </row>
        <row r="2098">
          <cell r="A2098"/>
          <cell r="B2098"/>
          <cell r="C2098" t="str">
            <v>2J651</v>
          </cell>
          <cell r="D2098" t="str">
            <v>管埋</v>
          </cell>
          <cell r="E2098" t="str">
            <v>塑胶</v>
          </cell>
          <cell r="F2098" t="str">
            <v>50</v>
          </cell>
          <cell r="G2098" t="str">
            <v>三通</v>
          </cell>
          <cell r="H2098"/>
          <cell r="I2098" t="str">
            <v>19555.57</v>
          </cell>
          <cell r="J2098" t="str">
            <v>105587.41</v>
          </cell>
          <cell r="K2098" t="str">
            <v>4.45</v>
          </cell>
          <cell r="L2098" t="str">
            <v>4.15</v>
          </cell>
          <cell r="M2098"/>
          <cell r="N2098" t="str">
            <v>0.30</v>
          </cell>
          <cell r="O2098"/>
          <cell r="P2098"/>
          <cell r="Q2098"/>
          <cell r="R2098" t="str">
            <v>推测</v>
          </cell>
        </row>
        <row r="2099">
          <cell r="A2099" t="str">
            <v>2J650</v>
          </cell>
          <cell r="B2099"/>
          <cell r="C2099" t="str">
            <v>2J649</v>
          </cell>
          <cell r="D2099" t="str">
            <v>管埋</v>
          </cell>
          <cell r="E2099" t="str">
            <v>塑胶</v>
          </cell>
          <cell r="F2099" t="str">
            <v>50</v>
          </cell>
          <cell r="G2099" t="str">
            <v>终止点</v>
          </cell>
          <cell r="H2099" t="str">
            <v>出入地</v>
          </cell>
          <cell r="I2099" t="str">
            <v>19556.35</v>
          </cell>
          <cell r="J2099" t="str">
            <v>105588.55</v>
          </cell>
          <cell r="K2099" t="str">
            <v>4.68</v>
          </cell>
          <cell r="L2099" t="str">
            <v>4.68</v>
          </cell>
          <cell r="M2099"/>
          <cell r="N2099" t="str">
            <v>0.00</v>
          </cell>
          <cell r="O2099"/>
          <cell r="P2099"/>
          <cell r="Q2099"/>
          <cell r="R2099" t="str">
            <v>推测</v>
          </cell>
        </row>
        <row r="2100">
          <cell r="A2100" t="str">
            <v>2J651</v>
          </cell>
          <cell r="B2100"/>
          <cell r="C2100" t="str">
            <v>2J649</v>
          </cell>
          <cell r="D2100" t="str">
            <v>管埋</v>
          </cell>
          <cell r="E2100" t="str">
            <v>塑胶</v>
          </cell>
          <cell r="F2100" t="str">
            <v>50</v>
          </cell>
          <cell r="G2100" t="str">
            <v>三通</v>
          </cell>
          <cell r="H2100"/>
          <cell r="I2100" t="str">
            <v>19557.51</v>
          </cell>
          <cell r="J2100" t="str">
            <v>105585.65</v>
          </cell>
          <cell r="K2100" t="str">
            <v>4.53</v>
          </cell>
          <cell r="L2100" t="str">
            <v>4.21</v>
          </cell>
          <cell r="M2100"/>
          <cell r="N2100" t="str">
            <v>0.32</v>
          </cell>
          <cell r="O2100"/>
          <cell r="P2100"/>
          <cell r="Q2100"/>
          <cell r="R2100" t="str">
            <v>推测</v>
          </cell>
        </row>
        <row r="2101">
          <cell r="A2101"/>
          <cell r="B2101"/>
          <cell r="C2101" t="str">
            <v>2J652</v>
          </cell>
          <cell r="D2101" t="str">
            <v>管埋</v>
          </cell>
          <cell r="E2101" t="str">
            <v>塑胶</v>
          </cell>
          <cell r="F2101" t="str">
            <v>50</v>
          </cell>
          <cell r="G2101" t="str">
            <v>三通</v>
          </cell>
          <cell r="H2101"/>
          <cell r="I2101" t="str">
            <v>19557.51</v>
          </cell>
          <cell r="J2101" t="str">
            <v>105585.65</v>
          </cell>
          <cell r="K2101" t="str">
            <v>4.53</v>
          </cell>
          <cell r="L2101" t="str">
            <v>4.21</v>
          </cell>
          <cell r="M2101"/>
          <cell r="N2101" t="str">
            <v>0.32</v>
          </cell>
          <cell r="O2101"/>
          <cell r="P2101"/>
          <cell r="Q2101"/>
          <cell r="R2101" t="str">
            <v>推测</v>
          </cell>
        </row>
        <row r="2102">
          <cell r="A2102"/>
          <cell r="B2102"/>
          <cell r="C2102" t="str">
            <v>2J653</v>
          </cell>
          <cell r="D2102" t="str">
            <v>管埋</v>
          </cell>
          <cell r="E2102" t="str">
            <v>塑胶</v>
          </cell>
          <cell r="F2102" t="str">
            <v>50</v>
          </cell>
          <cell r="G2102" t="str">
            <v>三通</v>
          </cell>
          <cell r="H2102"/>
          <cell r="I2102" t="str">
            <v>19557.51</v>
          </cell>
          <cell r="J2102" t="str">
            <v>105585.65</v>
          </cell>
          <cell r="K2102" t="str">
            <v>4.53</v>
          </cell>
          <cell r="L2102" t="str">
            <v>4.21</v>
          </cell>
          <cell r="M2102"/>
          <cell r="N2102" t="str">
            <v>0.32</v>
          </cell>
          <cell r="O2102"/>
          <cell r="P2102"/>
          <cell r="Q2102"/>
          <cell r="R2102" t="str">
            <v>推测</v>
          </cell>
        </row>
        <row r="2103">
          <cell r="A2103" t="str">
            <v>2J652</v>
          </cell>
          <cell r="B2103"/>
          <cell r="C2103" t="str">
            <v>2J651</v>
          </cell>
          <cell r="D2103" t="str">
            <v>管埋</v>
          </cell>
          <cell r="E2103" t="str">
            <v>塑胶</v>
          </cell>
          <cell r="F2103" t="str">
            <v>50</v>
          </cell>
          <cell r="G2103" t="str">
            <v>终止点</v>
          </cell>
          <cell r="H2103" t="str">
            <v>出入地</v>
          </cell>
          <cell r="I2103" t="str">
            <v>19558.60</v>
          </cell>
          <cell r="J2103" t="str">
            <v>105586.97</v>
          </cell>
          <cell r="K2103" t="str">
            <v>4.63</v>
          </cell>
          <cell r="L2103" t="str">
            <v>4.63</v>
          </cell>
          <cell r="M2103"/>
          <cell r="N2103" t="str">
            <v>0.00</v>
          </cell>
          <cell r="O2103"/>
          <cell r="P2103"/>
          <cell r="Q2103"/>
          <cell r="R2103" t="str">
            <v>推测</v>
          </cell>
        </row>
        <row r="2104">
          <cell r="A2104" t="str">
            <v>2J653</v>
          </cell>
          <cell r="B2104"/>
          <cell r="C2104" t="str">
            <v>2J651</v>
          </cell>
          <cell r="D2104" t="str">
            <v>管埋</v>
          </cell>
          <cell r="E2104" t="str">
            <v>塑胶</v>
          </cell>
          <cell r="F2104" t="str">
            <v>50</v>
          </cell>
          <cell r="G2104" t="str">
            <v>四通</v>
          </cell>
          <cell r="H2104"/>
          <cell r="I2104" t="str">
            <v>19562.77</v>
          </cell>
          <cell r="J2104" t="str">
            <v>105581.48</v>
          </cell>
          <cell r="K2104" t="str">
            <v>4.49</v>
          </cell>
          <cell r="L2104" t="str">
            <v>4.14</v>
          </cell>
          <cell r="M2104"/>
          <cell r="N2104" t="str">
            <v>0.35</v>
          </cell>
          <cell r="O2104"/>
          <cell r="P2104"/>
          <cell r="Q2104"/>
          <cell r="R2104" t="str">
            <v>推测</v>
          </cell>
        </row>
        <row r="2105">
          <cell r="A2105"/>
          <cell r="B2105"/>
          <cell r="C2105" t="str">
            <v>2J654</v>
          </cell>
          <cell r="D2105" t="str">
            <v>管埋</v>
          </cell>
          <cell r="E2105" t="str">
            <v>塑胶</v>
          </cell>
          <cell r="F2105" t="str">
            <v>50</v>
          </cell>
          <cell r="G2105" t="str">
            <v>四通</v>
          </cell>
          <cell r="H2105"/>
          <cell r="I2105" t="str">
            <v>19562.77</v>
          </cell>
          <cell r="J2105" t="str">
            <v>105581.48</v>
          </cell>
          <cell r="K2105" t="str">
            <v>4.49</v>
          </cell>
          <cell r="L2105" t="str">
            <v>4.14</v>
          </cell>
          <cell r="M2105"/>
          <cell r="N2105" t="str">
            <v>0.35</v>
          </cell>
          <cell r="O2105"/>
          <cell r="P2105"/>
          <cell r="Q2105"/>
          <cell r="R2105" t="str">
            <v>推测</v>
          </cell>
        </row>
        <row r="2106">
          <cell r="A2106"/>
          <cell r="B2106"/>
          <cell r="C2106" t="str">
            <v>2J655</v>
          </cell>
          <cell r="D2106" t="str">
            <v>管埋</v>
          </cell>
          <cell r="E2106" t="str">
            <v>塑胶</v>
          </cell>
          <cell r="F2106" t="str">
            <v>50</v>
          </cell>
          <cell r="G2106" t="str">
            <v>四通</v>
          </cell>
          <cell r="H2106"/>
          <cell r="I2106" t="str">
            <v>19562.77</v>
          </cell>
          <cell r="J2106" t="str">
            <v>105581.48</v>
          </cell>
          <cell r="K2106" t="str">
            <v>4.49</v>
          </cell>
          <cell r="L2106" t="str">
            <v>4.14</v>
          </cell>
          <cell r="M2106"/>
          <cell r="N2106" t="str">
            <v>0.35</v>
          </cell>
          <cell r="O2106"/>
          <cell r="P2106"/>
          <cell r="Q2106"/>
          <cell r="R2106" t="str">
            <v>推测</v>
          </cell>
        </row>
        <row r="2107">
          <cell r="A2107"/>
          <cell r="B2107"/>
          <cell r="C2107" t="str">
            <v>2J668</v>
          </cell>
          <cell r="D2107" t="str">
            <v>管埋</v>
          </cell>
          <cell r="E2107" t="str">
            <v>塑胶</v>
          </cell>
          <cell r="F2107" t="str">
            <v>50</v>
          </cell>
          <cell r="G2107" t="str">
            <v>四通</v>
          </cell>
          <cell r="H2107"/>
          <cell r="I2107" t="str">
            <v>19562.77</v>
          </cell>
          <cell r="J2107" t="str">
            <v>105581.48</v>
          </cell>
          <cell r="K2107" t="str">
            <v>4.49</v>
          </cell>
          <cell r="L2107" t="str">
            <v>4.14</v>
          </cell>
          <cell r="M2107"/>
          <cell r="N2107" t="str">
            <v>0.35</v>
          </cell>
          <cell r="O2107"/>
          <cell r="P2107"/>
          <cell r="Q2107"/>
          <cell r="R2107" t="str">
            <v>推测</v>
          </cell>
        </row>
        <row r="2108">
          <cell r="A2108" t="str">
            <v>2J654</v>
          </cell>
          <cell r="B2108"/>
          <cell r="C2108" t="str">
            <v>2J653</v>
          </cell>
          <cell r="D2108" t="str">
            <v>管埋</v>
          </cell>
          <cell r="E2108" t="str">
            <v>塑胶</v>
          </cell>
          <cell r="F2108" t="str">
            <v>50</v>
          </cell>
          <cell r="G2108" t="str">
            <v>裸露点</v>
          </cell>
          <cell r="H2108"/>
          <cell r="I2108" t="str">
            <v>19565.87</v>
          </cell>
          <cell r="J2108" t="str">
            <v>105585.59</v>
          </cell>
          <cell r="K2108" t="str">
            <v>4.46</v>
          </cell>
          <cell r="L2108" t="str">
            <v>4.46</v>
          </cell>
          <cell r="M2108"/>
          <cell r="N2108" t="str">
            <v>0.00</v>
          </cell>
          <cell r="O2108"/>
          <cell r="P2108"/>
          <cell r="Q2108"/>
          <cell r="R2108" t="str">
            <v>推测</v>
          </cell>
        </row>
        <row r="2109">
          <cell r="A2109"/>
          <cell r="B2109"/>
          <cell r="C2109" t="str">
            <v>2J713</v>
          </cell>
          <cell r="D2109" t="str">
            <v>管埋</v>
          </cell>
          <cell r="E2109" t="str">
            <v>塑胶</v>
          </cell>
          <cell r="F2109" t="str">
            <v>50</v>
          </cell>
          <cell r="G2109" t="str">
            <v>裸露点</v>
          </cell>
          <cell r="H2109"/>
          <cell r="I2109" t="str">
            <v>19565.87</v>
          </cell>
          <cell r="J2109" t="str">
            <v>105585.59</v>
          </cell>
          <cell r="K2109" t="str">
            <v>4.46</v>
          </cell>
          <cell r="L2109" t="str">
            <v>4.46</v>
          </cell>
          <cell r="M2109"/>
          <cell r="N2109" t="str">
            <v>0.00</v>
          </cell>
          <cell r="O2109"/>
          <cell r="P2109"/>
          <cell r="Q2109"/>
          <cell r="R2109" t="str">
            <v>推测</v>
          </cell>
        </row>
        <row r="2110">
          <cell r="A2110" t="str">
            <v>2J655</v>
          </cell>
          <cell r="B2110"/>
          <cell r="C2110" t="str">
            <v>2J653</v>
          </cell>
          <cell r="D2110" t="str">
            <v>管埋</v>
          </cell>
          <cell r="E2110" t="str">
            <v>塑胶</v>
          </cell>
          <cell r="F2110" t="str">
            <v>50</v>
          </cell>
          <cell r="G2110" t="str">
            <v>三通</v>
          </cell>
          <cell r="H2110"/>
          <cell r="I2110" t="str">
            <v>19560.74</v>
          </cell>
          <cell r="J2110" t="str">
            <v>105578.91</v>
          </cell>
          <cell r="K2110" t="str">
            <v>4.49</v>
          </cell>
          <cell r="L2110" t="str">
            <v>4.17</v>
          </cell>
          <cell r="M2110"/>
          <cell r="N2110" t="str">
            <v>0.32</v>
          </cell>
          <cell r="O2110"/>
          <cell r="P2110"/>
          <cell r="Q2110"/>
          <cell r="R2110" t="str">
            <v>推测</v>
          </cell>
        </row>
        <row r="2111">
          <cell r="A2111"/>
          <cell r="B2111"/>
          <cell r="C2111" t="str">
            <v>2J656</v>
          </cell>
          <cell r="D2111" t="str">
            <v>管埋</v>
          </cell>
          <cell r="E2111" t="str">
            <v>塑胶</v>
          </cell>
          <cell r="F2111" t="str">
            <v>50</v>
          </cell>
          <cell r="G2111" t="str">
            <v>三通</v>
          </cell>
          <cell r="H2111"/>
          <cell r="I2111" t="str">
            <v>19560.74</v>
          </cell>
          <cell r="J2111" t="str">
            <v>105578.91</v>
          </cell>
          <cell r="K2111" t="str">
            <v>4.49</v>
          </cell>
          <cell r="L2111" t="str">
            <v>4.17</v>
          </cell>
          <cell r="M2111"/>
          <cell r="N2111" t="str">
            <v>0.32</v>
          </cell>
          <cell r="O2111"/>
          <cell r="P2111"/>
          <cell r="Q2111"/>
          <cell r="R2111" t="str">
            <v>推测</v>
          </cell>
        </row>
        <row r="2112">
          <cell r="A2112"/>
          <cell r="B2112"/>
          <cell r="C2112" t="str">
            <v>2J659</v>
          </cell>
          <cell r="D2112" t="str">
            <v>管埋</v>
          </cell>
          <cell r="E2112" t="str">
            <v>塑胶</v>
          </cell>
          <cell r="F2112" t="str">
            <v>50</v>
          </cell>
          <cell r="G2112" t="str">
            <v>三通</v>
          </cell>
          <cell r="H2112"/>
          <cell r="I2112" t="str">
            <v>19560.74</v>
          </cell>
          <cell r="J2112" t="str">
            <v>105578.91</v>
          </cell>
          <cell r="K2112" t="str">
            <v>4.49</v>
          </cell>
          <cell r="L2112" t="str">
            <v>4.17</v>
          </cell>
          <cell r="M2112"/>
          <cell r="N2112" t="str">
            <v>0.32</v>
          </cell>
          <cell r="O2112"/>
          <cell r="P2112"/>
          <cell r="Q2112"/>
          <cell r="R2112" t="str">
            <v>推测</v>
          </cell>
        </row>
        <row r="2113">
          <cell r="A2113" t="str">
            <v>2J656</v>
          </cell>
          <cell r="B2113"/>
          <cell r="C2113" t="str">
            <v>2J655</v>
          </cell>
          <cell r="D2113" t="str">
            <v>管埋</v>
          </cell>
          <cell r="E2113" t="str">
            <v>塑胶</v>
          </cell>
          <cell r="F2113" t="str">
            <v>50</v>
          </cell>
          <cell r="G2113" t="str">
            <v>终止点</v>
          </cell>
          <cell r="H2113" t="str">
            <v>出入地</v>
          </cell>
          <cell r="I2113" t="str">
            <v>19561.13</v>
          </cell>
          <cell r="J2113" t="str">
            <v>105579.17</v>
          </cell>
          <cell r="K2113" t="str">
            <v>4.50</v>
          </cell>
          <cell r="L2113" t="str">
            <v>4.50</v>
          </cell>
          <cell r="M2113"/>
          <cell r="N2113" t="str">
            <v>0.00</v>
          </cell>
          <cell r="O2113"/>
          <cell r="P2113"/>
          <cell r="Q2113"/>
          <cell r="R2113" t="str">
            <v>推测</v>
          </cell>
        </row>
        <row r="2114">
          <cell r="A2114" t="str">
            <v>2J659</v>
          </cell>
          <cell r="B2114"/>
          <cell r="C2114" t="str">
            <v>2J655</v>
          </cell>
          <cell r="D2114" t="str">
            <v>管埋</v>
          </cell>
          <cell r="E2114" t="str">
            <v>塑胶</v>
          </cell>
          <cell r="F2114" t="str">
            <v>50</v>
          </cell>
          <cell r="G2114" t="str">
            <v>三通</v>
          </cell>
          <cell r="H2114"/>
          <cell r="I2114" t="str">
            <v>19547.45</v>
          </cell>
          <cell r="J2114" t="str">
            <v>105561.39</v>
          </cell>
          <cell r="K2114" t="str">
            <v>4.40</v>
          </cell>
          <cell r="L2114" t="str">
            <v>4.05</v>
          </cell>
          <cell r="M2114"/>
          <cell r="N2114" t="str">
            <v>0.35</v>
          </cell>
          <cell r="O2114"/>
          <cell r="P2114"/>
          <cell r="Q2114"/>
          <cell r="R2114" t="str">
            <v>推测</v>
          </cell>
        </row>
        <row r="2115">
          <cell r="A2115"/>
          <cell r="B2115"/>
          <cell r="C2115" t="str">
            <v>2J660</v>
          </cell>
          <cell r="D2115" t="str">
            <v>管埋</v>
          </cell>
          <cell r="E2115" t="str">
            <v>塑胶</v>
          </cell>
          <cell r="F2115" t="str">
            <v>50</v>
          </cell>
          <cell r="G2115" t="str">
            <v>三通</v>
          </cell>
          <cell r="H2115"/>
          <cell r="I2115" t="str">
            <v>19547.45</v>
          </cell>
          <cell r="J2115" t="str">
            <v>105561.39</v>
          </cell>
          <cell r="K2115" t="str">
            <v>4.40</v>
          </cell>
          <cell r="L2115" t="str">
            <v>4.05</v>
          </cell>
          <cell r="M2115"/>
          <cell r="N2115" t="str">
            <v>0.35</v>
          </cell>
          <cell r="O2115"/>
          <cell r="P2115"/>
          <cell r="Q2115"/>
          <cell r="R2115" t="str">
            <v>推测</v>
          </cell>
        </row>
        <row r="2116">
          <cell r="A2116"/>
          <cell r="B2116"/>
          <cell r="C2116" t="str">
            <v>2J661</v>
          </cell>
          <cell r="D2116" t="str">
            <v>管埋</v>
          </cell>
          <cell r="E2116" t="str">
            <v>塑胶</v>
          </cell>
          <cell r="F2116" t="str">
            <v>50</v>
          </cell>
          <cell r="G2116" t="str">
            <v>三通</v>
          </cell>
          <cell r="H2116"/>
          <cell r="I2116" t="str">
            <v>19547.45</v>
          </cell>
          <cell r="J2116" t="str">
            <v>105561.39</v>
          </cell>
          <cell r="K2116" t="str">
            <v>4.40</v>
          </cell>
          <cell r="L2116" t="str">
            <v>4.05</v>
          </cell>
          <cell r="M2116"/>
          <cell r="N2116" t="str">
            <v>0.35</v>
          </cell>
          <cell r="O2116"/>
          <cell r="P2116"/>
          <cell r="Q2116"/>
          <cell r="R2116" t="str">
            <v>推测</v>
          </cell>
        </row>
        <row r="2117">
          <cell r="A2117" t="str">
            <v>2J660</v>
          </cell>
          <cell r="B2117"/>
          <cell r="C2117" t="str">
            <v>2J659</v>
          </cell>
          <cell r="D2117" t="str">
            <v>管埋</v>
          </cell>
          <cell r="E2117" t="str">
            <v>塑胶</v>
          </cell>
          <cell r="F2117" t="str">
            <v>50</v>
          </cell>
          <cell r="G2117" t="str">
            <v>终止点</v>
          </cell>
          <cell r="H2117" t="str">
            <v>出入地</v>
          </cell>
          <cell r="I2117" t="str">
            <v>19546.95</v>
          </cell>
          <cell r="J2117" t="str">
            <v>105561.84</v>
          </cell>
          <cell r="K2117" t="str">
            <v>4.40</v>
          </cell>
          <cell r="L2117" t="str">
            <v>4.40</v>
          </cell>
          <cell r="M2117"/>
          <cell r="N2117" t="str">
            <v>0.00</v>
          </cell>
          <cell r="O2117"/>
          <cell r="P2117"/>
          <cell r="Q2117"/>
          <cell r="R2117" t="str">
            <v>推测</v>
          </cell>
        </row>
        <row r="2118">
          <cell r="A2118" t="str">
            <v>2J661</v>
          </cell>
          <cell r="B2118"/>
          <cell r="C2118" t="str">
            <v>2J659</v>
          </cell>
          <cell r="D2118" t="str">
            <v>管埋</v>
          </cell>
          <cell r="E2118" t="str">
            <v>塑胶</v>
          </cell>
          <cell r="F2118" t="str">
            <v>50</v>
          </cell>
          <cell r="G2118" t="str">
            <v>拐点</v>
          </cell>
          <cell r="H2118"/>
          <cell r="I2118" t="str">
            <v>19546.93</v>
          </cell>
          <cell r="J2118" t="str">
            <v>105560.74</v>
          </cell>
          <cell r="K2118" t="str">
            <v>4.41</v>
          </cell>
          <cell r="L2118" t="str">
            <v>4.09</v>
          </cell>
          <cell r="M2118"/>
          <cell r="N2118" t="str">
            <v>0.32</v>
          </cell>
          <cell r="O2118"/>
          <cell r="P2118"/>
          <cell r="Q2118"/>
          <cell r="R2118" t="str">
            <v>推测</v>
          </cell>
        </row>
        <row r="2119">
          <cell r="A2119"/>
          <cell r="B2119"/>
          <cell r="C2119" t="str">
            <v>2J662</v>
          </cell>
          <cell r="D2119" t="str">
            <v>管埋</v>
          </cell>
          <cell r="E2119" t="str">
            <v>塑胶</v>
          </cell>
          <cell r="F2119" t="str">
            <v>50</v>
          </cell>
          <cell r="G2119" t="str">
            <v>拐点</v>
          </cell>
          <cell r="H2119"/>
          <cell r="I2119" t="str">
            <v>19546.93</v>
          </cell>
          <cell r="J2119" t="str">
            <v>105560.74</v>
          </cell>
          <cell r="K2119" t="str">
            <v>4.41</v>
          </cell>
          <cell r="L2119" t="str">
            <v>4.09</v>
          </cell>
          <cell r="M2119"/>
          <cell r="N2119" t="str">
            <v>0.32</v>
          </cell>
          <cell r="O2119"/>
          <cell r="P2119"/>
          <cell r="Q2119"/>
          <cell r="R2119" t="str">
            <v>推测</v>
          </cell>
        </row>
        <row r="2120">
          <cell r="A2120" t="str">
            <v>2J662</v>
          </cell>
          <cell r="B2120"/>
          <cell r="C2120" t="str">
            <v>2J661</v>
          </cell>
          <cell r="D2120" t="str">
            <v>管埋</v>
          </cell>
          <cell r="E2120" t="str">
            <v>塑胶</v>
          </cell>
          <cell r="F2120" t="str">
            <v>50</v>
          </cell>
          <cell r="G2120" t="str">
            <v>终止点</v>
          </cell>
          <cell r="H2120" t="str">
            <v>出入地</v>
          </cell>
          <cell r="I2120" t="str">
            <v>19547.17</v>
          </cell>
          <cell r="J2120" t="str">
            <v>105560.51</v>
          </cell>
          <cell r="K2120" t="str">
            <v>4.41</v>
          </cell>
          <cell r="L2120" t="str">
            <v>4.41</v>
          </cell>
          <cell r="M2120"/>
          <cell r="N2120" t="str">
            <v>0.00</v>
          </cell>
          <cell r="O2120"/>
          <cell r="P2120"/>
          <cell r="Q2120"/>
          <cell r="R2120" t="str">
            <v>推测</v>
          </cell>
        </row>
        <row r="2121">
          <cell r="A2121" t="str">
            <v>2J668</v>
          </cell>
          <cell r="B2121"/>
          <cell r="C2121" t="str">
            <v>2J653</v>
          </cell>
          <cell r="D2121" t="str">
            <v>管埋</v>
          </cell>
          <cell r="E2121" t="str">
            <v>塑胶</v>
          </cell>
          <cell r="F2121" t="str">
            <v>50</v>
          </cell>
          <cell r="G2121" t="str">
            <v>四通</v>
          </cell>
          <cell r="H2121"/>
          <cell r="I2121" t="str">
            <v>19572.11</v>
          </cell>
          <cell r="J2121" t="str">
            <v>105574.86</v>
          </cell>
          <cell r="K2121" t="str">
            <v>4.58</v>
          </cell>
          <cell r="L2121" t="str">
            <v>4.26</v>
          </cell>
          <cell r="M2121"/>
          <cell r="N2121" t="str">
            <v>0.32</v>
          </cell>
          <cell r="O2121"/>
          <cell r="P2121"/>
          <cell r="Q2121"/>
          <cell r="R2121" t="str">
            <v>推测</v>
          </cell>
        </row>
        <row r="2122">
          <cell r="A2122"/>
          <cell r="B2122"/>
          <cell r="C2122" t="str">
            <v>2J669</v>
          </cell>
          <cell r="D2122" t="str">
            <v>管埋</v>
          </cell>
          <cell r="E2122" t="str">
            <v>塑胶</v>
          </cell>
          <cell r="F2122" t="str">
            <v>50</v>
          </cell>
          <cell r="G2122" t="str">
            <v>四通</v>
          </cell>
          <cell r="H2122"/>
          <cell r="I2122" t="str">
            <v>19572.11</v>
          </cell>
          <cell r="J2122" t="str">
            <v>105574.86</v>
          </cell>
          <cell r="K2122" t="str">
            <v>4.58</v>
          </cell>
          <cell r="L2122" t="str">
            <v>4.26</v>
          </cell>
          <cell r="M2122"/>
          <cell r="N2122" t="str">
            <v>0.32</v>
          </cell>
          <cell r="O2122"/>
          <cell r="P2122"/>
          <cell r="Q2122"/>
          <cell r="R2122" t="str">
            <v>推测</v>
          </cell>
        </row>
        <row r="2123">
          <cell r="A2123"/>
          <cell r="B2123"/>
          <cell r="C2123" t="str">
            <v>2J670</v>
          </cell>
          <cell r="D2123" t="str">
            <v>管埋</v>
          </cell>
          <cell r="E2123" t="str">
            <v>塑胶</v>
          </cell>
          <cell r="F2123" t="str">
            <v>50</v>
          </cell>
          <cell r="G2123" t="str">
            <v>四通</v>
          </cell>
          <cell r="H2123"/>
          <cell r="I2123" t="str">
            <v>19572.11</v>
          </cell>
          <cell r="J2123" t="str">
            <v>105574.86</v>
          </cell>
          <cell r="K2123" t="str">
            <v>4.58</v>
          </cell>
          <cell r="L2123" t="str">
            <v>4.26</v>
          </cell>
          <cell r="M2123"/>
          <cell r="N2123" t="str">
            <v>0.32</v>
          </cell>
          <cell r="O2123"/>
          <cell r="P2123"/>
          <cell r="Q2123"/>
          <cell r="R2123" t="str">
            <v>推测</v>
          </cell>
        </row>
        <row r="2124">
          <cell r="A2124"/>
          <cell r="B2124"/>
          <cell r="C2124" t="str">
            <v>2J692</v>
          </cell>
          <cell r="D2124" t="str">
            <v>管埋</v>
          </cell>
          <cell r="E2124" t="str">
            <v>塑胶</v>
          </cell>
          <cell r="F2124" t="str">
            <v>50</v>
          </cell>
          <cell r="G2124" t="str">
            <v>四通</v>
          </cell>
          <cell r="H2124"/>
          <cell r="I2124" t="str">
            <v>19572.11</v>
          </cell>
          <cell r="J2124" t="str">
            <v>105574.86</v>
          </cell>
          <cell r="K2124" t="str">
            <v>4.58</v>
          </cell>
          <cell r="L2124" t="str">
            <v>4.26</v>
          </cell>
          <cell r="M2124"/>
          <cell r="N2124" t="str">
            <v>0.32</v>
          </cell>
          <cell r="O2124"/>
          <cell r="P2124"/>
          <cell r="Q2124"/>
          <cell r="R2124" t="str">
            <v>推测</v>
          </cell>
        </row>
        <row r="2125">
          <cell r="A2125" t="str">
            <v>2J669</v>
          </cell>
          <cell r="B2125"/>
          <cell r="C2125" t="str">
            <v>2J668</v>
          </cell>
          <cell r="D2125" t="str">
            <v>管埋</v>
          </cell>
          <cell r="E2125" t="str">
            <v>塑胶</v>
          </cell>
          <cell r="F2125" t="str">
            <v>50</v>
          </cell>
          <cell r="G2125" t="str">
            <v>终止点</v>
          </cell>
          <cell r="H2125" t="str">
            <v>出入地</v>
          </cell>
          <cell r="I2125" t="str">
            <v>19571.01</v>
          </cell>
          <cell r="J2125" t="str">
            <v>105573.30</v>
          </cell>
          <cell r="K2125" t="str">
            <v>4.58</v>
          </cell>
          <cell r="L2125" t="str">
            <v>4.58</v>
          </cell>
          <cell r="M2125"/>
          <cell r="N2125" t="str">
            <v>0.00</v>
          </cell>
          <cell r="O2125"/>
          <cell r="P2125"/>
          <cell r="Q2125"/>
          <cell r="R2125" t="str">
            <v>推测</v>
          </cell>
        </row>
        <row r="2126">
          <cell r="A2126" t="str">
            <v>2J670</v>
          </cell>
          <cell r="B2126"/>
          <cell r="C2126" t="str">
            <v>2J668</v>
          </cell>
          <cell r="D2126" t="str">
            <v>管埋</v>
          </cell>
          <cell r="E2126" t="str">
            <v>塑胶</v>
          </cell>
          <cell r="F2126" t="str">
            <v>50</v>
          </cell>
          <cell r="G2126" t="str">
            <v>终止点</v>
          </cell>
          <cell r="H2126" t="str">
            <v>出入地</v>
          </cell>
          <cell r="I2126" t="str">
            <v>19573.64</v>
          </cell>
          <cell r="J2126" t="str">
            <v>105576.82</v>
          </cell>
          <cell r="K2126" t="str">
            <v>4.49</v>
          </cell>
          <cell r="L2126" t="str">
            <v>4.49</v>
          </cell>
          <cell r="M2126"/>
          <cell r="N2126" t="str">
            <v>0.00</v>
          </cell>
          <cell r="O2126"/>
          <cell r="P2126"/>
          <cell r="Q2126"/>
          <cell r="R2126" t="str">
            <v>推测</v>
          </cell>
        </row>
        <row r="2127">
          <cell r="A2127" t="str">
            <v>2J672</v>
          </cell>
          <cell r="B2127"/>
          <cell r="C2127" t="str">
            <v>2J673</v>
          </cell>
          <cell r="D2127" t="str">
            <v>管埋</v>
          </cell>
          <cell r="E2127" t="str">
            <v>塑胶</v>
          </cell>
          <cell r="F2127" t="str">
            <v>50</v>
          </cell>
          <cell r="G2127" t="str">
            <v>三通</v>
          </cell>
          <cell r="H2127"/>
          <cell r="I2127" t="str">
            <v>19580.89</v>
          </cell>
          <cell r="J2127" t="str">
            <v>105568.50</v>
          </cell>
          <cell r="K2127" t="str">
            <v>4.75</v>
          </cell>
          <cell r="L2127" t="str">
            <v>4.43</v>
          </cell>
          <cell r="M2127"/>
          <cell r="N2127" t="str">
            <v>0.32</v>
          </cell>
          <cell r="O2127"/>
          <cell r="P2127"/>
          <cell r="Q2127"/>
          <cell r="R2127" t="str">
            <v>推测</v>
          </cell>
        </row>
        <row r="2128">
          <cell r="A2128"/>
          <cell r="B2128"/>
          <cell r="C2128" t="str">
            <v>2J674</v>
          </cell>
          <cell r="D2128" t="str">
            <v>管埋</v>
          </cell>
          <cell r="E2128" t="str">
            <v>塑胶</v>
          </cell>
          <cell r="F2128" t="str">
            <v>50</v>
          </cell>
          <cell r="G2128" t="str">
            <v>三通</v>
          </cell>
          <cell r="H2128"/>
          <cell r="I2128" t="str">
            <v>19580.89</v>
          </cell>
          <cell r="J2128" t="str">
            <v>105568.50</v>
          </cell>
          <cell r="K2128" t="str">
            <v>4.75</v>
          </cell>
          <cell r="L2128" t="str">
            <v>4.43</v>
          </cell>
          <cell r="M2128"/>
          <cell r="N2128" t="str">
            <v>0.32</v>
          </cell>
          <cell r="O2128"/>
          <cell r="P2128"/>
          <cell r="Q2128"/>
          <cell r="R2128" t="str">
            <v>推测</v>
          </cell>
        </row>
        <row r="2129">
          <cell r="A2129"/>
          <cell r="B2129"/>
          <cell r="C2129" t="str">
            <v>2J692</v>
          </cell>
          <cell r="D2129" t="str">
            <v>管埋</v>
          </cell>
          <cell r="E2129" t="str">
            <v>塑胶</v>
          </cell>
          <cell r="F2129" t="str">
            <v>50</v>
          </cell>
          <cell r="G2129" t="str">
            <v>三通</v>
          </cell>
          <cell r="H2129"/>
          <cell r="I2129" t="str">
            <v>19580.89</v>
          </cell>
          <cell r="J2129" t="str">
            <v>105568.50</v>
          </cell>
          <cell r="K2129" t="str">
            <v>4.75</v>
          </cell>
          <cell r="L2129" t="str">
            <v>4.43</v>
          </cell>
          <cell r="M2129"/>
          <cell r="N2129" t="str">
            <v>0.32</v>
          </cell>
          <cell r="O2129"/>
          <cell r="P2129"/>
          <cell r="Q2129"/>
          <cell r="R2129" t="str">
            <v>推测</v>
          </cell>
        </row>
        <row r="2130">
          <cell r="A2130" t="str">
            <v>2J673</v>
          </cell>
          <cell r="B2130"/>
          <cell r="C2130" t="str">
            <v>2J672</v>
          </cell>
          <cell r="D2130" t="str">
            <v>管埋</v>
          </cell>
          <cell r="E2130" t="str">
            <v>塑胶</v>
          </cell>
          <cell r="F2130" t="str">
            <v>50</v>
          </cell>
          <cell r="G2130" t="str">
            <v>终止点</v>
          </cell>
          <cell r="H2130" t="str">
            <v>出入地</v>
          </cell>
          <cell r="I2130" t="str">
            <v>19579.78</v>
          </cell>
          <cell r="J2130" t="str">
            <v>105566.86</v>
          </cell>
          <cell r="K2130" t="str">
            <v>5.15</v>
          </cell>
          <cell r="L2130" t="str">
            <v>5.15</v>
          </cell>
          <cell r="M2130"/>
          <cell r="N2130" t="str">
            <v>0.00</v>
          </cell>
          <cell r="O2130"/>
          <cell r="P2130"/>
          <cell r="Q2130"/>
          <cell r="R2130" t="str">
            <v>推测</v>
          </cell>
        </row>
        <row r="2131">
          <cell r="A2131" t="str">
            <v>2J674</v>
          </cell>
          <cell r="B2131"/>
          <cell r="C2131" t="str">
            <v>2J672</v>
          </cell>
          <cell r="D2131" t="str">
            <v>管埋</v>
          </cell>
          <cell r="E2131" t="str">
            <v>塑胶</v>
          </cell>
          <cell r="F2131" t="str">
            <v>50</v>
          </cell>
          <cell r="G2131" t="str">
            <v>三通</v>
          </cell>
          <cell r="H2131"/>
          <cell r="I2131" t="str">
            <v>19582.73</v>
          </cell>
          <cell r="J2131" t="str">
            <v>105567.05</v>
          </cell>
          <cell r="K2131" t="str">
            <v>4.82</v>
          </cell>
          <cell r="L2131" t="str">
            <v>4.47</v>
          </cell>
          <cell r="M2131"/>
          <cell r="N2131" t="str">
            <v>0.35</v>
          </cell>
          <cell r="O2131"/>
          <cell r="P2131"/>
          <cell r="Q2131"/>
          <cell r="R2131" t="str">
            <v>推测</v>
          </cell>
        </row>
        <row r="2132">
          <cell r="A2132"/>
          <cell r="B2132"/>
          <cell r="C2132" t="str">
            <v>2J675</v>
          </cell>
          <cell r="D2132" t="str">
            <v>管埋</v>
          </cell>
          <cell r="E2132" t="str">
            <v>塑胶</v>
          </cell>
          <cell r="F2132" t="str">
            <v>50</v>
          </cell>
          <cell r="G2132" t="str">
            <v>三通</v>
          </cell>
          <cell r="H2132"/>
          <cell r="I2132" t="str">
            <v>19582.73</v>
          </cell>
          <cell r="J2132" t="str">
            <v>105567.05</v>
          </cell>
          <cell r="K2132" t="str">
            <v>4.82</v>
          </cell>
          <cell r="L2132" t="str">
            <v>4.47</v>
          </cell>
          <cell r="M2132"/>
          <cell r="N2132" t="str">
            <v>0.35</v>
          </cell>
          <cell r="O2132"/>
          <cell r="P2132"/>
          <cell r="Q2132"/>
          <cell r="R2132" t="str">
            <v>推测</v>
          </cell>
        </row>
        <row r="2133">
          <cell r="A2133"/>
          <cell r="B2133"/>
          <cell r="C2133" t="str">
            <v>2J677</v>
          </cell>
          <cell r="D2133" t="str">
            <v>管埋</v>
          </cell>
          <cell r="E2133" t="str">
            <v>塑胶</v>
          </cell>
          <cell r="F2133" t="str">
            <v>50</v>
          </cell>
          <cell r="G2133" t="str">
            <v>三通</v>
          </cell>
          <cell r="H2133"/>
          <cell r="I2133" t="str">
            <v>19582.73</v>
          </cell>
          <cell r="J2133" t="str">
            <v>105567.05</v>
          </cell>
          <cell r="K2133" t="str">
            <v>4.82</v>
          </cell>
          <cell r="L2133" t="str">
            <v>4.47</v>
          </cell>
          <cell r="M2133"/>
          <cell r="N2133" t="str">
            <v>0.35</v>
          </cell>
          <cell r="O2133"/>
          <cell r="P2133"/>
          <cell r="Q2133"/>
          <cell r="R2133" t="str">
            <v>推测</v>
          </cell>
        </row>
        <row r="2134">
          <cell r="A2134" t="str">
            <v>2J675</v>
          </cell>
          <cell r="B2134"/>
          <cell r="C2134" t="str">
            <v>2J674</v>
          </cell>
          <cell r="D2134" t="str">
            <v>管埋</v>
          </cell>
          <cell r="E2134" t="str">
            <v>塑胶</v>
          </cell>
          <cell r="F2134" t="str">
            <v>50</v>
          </cell>
          <cell r="G2134" t="str">
            <v>终止点</v>
          </cell>
          <cell r="H2134" t="str">
            <v>出入地</v>
          </cell>
          <cell r="I2134" t="str">
            <v>19581.59</v>
          </cell>
          <cell r="J2134" t="str">
            <v>105565.52</v>
          </cell>
          <cell r="K2134" t="str">
            <v>5.15</v>
          </cell>
          <cell r="L2134" t="str">
            <v>5.15</v>
          </cell>
          <cell r="M2134"/>
          <cell r="N2134" t="str">
            <v>0.00</v>
          </cell>
          <cell r="O2134"/>
          <cell r="P2134"/>
          <cell r="Q2134"/>
          <cell r="R2134" t="str">
            <v>推测</v>
          </cell>
        </row>
        <row r="2135">
          <cell r="A2135" t="str">
            <v>2J677</v>
          </cell>
          <cell r="B2135"/>
          <cell r="C2135" t="str">
            <v>2J674</v>
          </cell>
          <cell r="D2135" t="str">
            <v>管埋</v>
          </cell>
          <cell r="E2135" t="str">
            <v>塑胶</v>
          </cell>
          <cell r="F2135" t="str">
            <v>50</v>
          </cell>
          <cell r="G2135" t="str">
            <v>拐点</v>
          </cell>
          <cell r="H2135"/>
          <cell r="I2135" t="str">
            <v>19585.27</v>
          </cell>
          <cell r="J2135" t="str">
            <v>105564.98</v>
          </cell>
          <cell r="K2135" t="str">
            <v>4.77</v>
          </cell>
          <cell r="L2135" t="str">
            <v>4.45</v>
          </cell>
          <cell r="M2135"/>
          <cell r="N2135" t="str">
            <v>0.32</v>
          </cell>
          <cell r="O2135"/>
          <cell r="P2135"/>
          <cell r="Q2135"/>
          <cell r="R2135" t="str">
            <v>推测</v>
          </cell>
        </row>
        <row r="2136">
          <cell r="A2136"/>
          <cell r="B2136"/>
          <cell r="C2136" t="str">
            <v>2J678</v>
          </cell>
          <cell r="D2136" t="str">
            <v>管埋</v>
          </cell>
          <cell r="E2136" t="str">
            <v>塑胶</v>
          </cell>
          <cell r="F2136" t="str">
            <v>50</v>
          </cell>
          <cell r="G2136" t="str">
            <v>拐点</v>
          </cell>
          <cell r="H2136"/>
          <cell r="I2136" t="str">
            <v>19585.27</v>
          </cell>
          <cell r="J2136" t="str">
            <v>105564.98</v>
          </cell>
          <cell r="K2136" t="str">
            <v>4.77</v>
          </cell>
          <cell r="L2136" t="str">
            <v>4.45</v>
          </cell>
          <cell r="M2136"/>
          <cell r="N2136" t="str">
            <v>0.32</v>
          </cell>
          <cell r="O2136"/>
          <cell r="P2136"/>
          <cell r="Q2136"/>
          <cell r="R2136" t="str">
            <v>推测</v>
          </cell>
        </row>
        <row r="2137">
          <cell r="A2137" t="str">
            <v>2J678</v>
          </cell>
          <cell r="B2137"/>
          <cell r="C2137" t="str">
            <v>2J677</v>
          </cell>
          <cell r="D2137" t="str">
            <v>管埋</v>
          </cell>
          <cell r="E2137" t="str">
            <v>塑胶</v>
          </cell>
          <cell r="F2137" t="str">
            <v>50</v>
          </cell>
          <cell r="G2137" t="str">
            <v>终止点</v>
          </cell>
          <cell r="H2137" t="str">
            <v>出入地</v>
          </cell>
          <cell r="I2137" t="str">
            <v>19586.81</v>
          </cell>
          <cell r="J2137" t="str">
            <v>105566.93</v>
          </cell>
          <cell r="K2137" t="str">
            <v>4.93</v>
          </cell>
          <cell r="L2137" t="str">
            <v>4.93</v>
          </cell>
          <cell r="M2137"/>
          <cell r="N2137" t="str">
            <v>0.00</v>
          </cell>
          <cell r="O2137"/>
          <cell r="P2137"/>
          <cell r="Q2137"/>
          <cell r="R2137" t="str">
            <v>推测</v>
          </cell>
        </row>
        <row r="2138">
          <cell r="A2138" t="str">
            <v>2J690</v>
          </cell>
          <cell r="B2138"/>
          <cell r="C2138" t="str">
            <v>2J531</v>
          </cell>
          <cell r="D2138" t="str">
            <v>管埋</v>
          </cell>
          <cell r="E2138" t="str">
            <v>塑胶</v>
          </cell>
          <cell r="F2138" t="str">
            <v>100</v>
          </cell>
          <cell r="G2138" t="str">
            <v>裸露点</v>
          </cell>
          <cell r="H2138"/>
          <cell r="I2138" t="str">
            <v>19585.16</v>
          </cell>
          <cell r="J2138" t="str">
            <v>105580.82</v>
          </cell>
          <cell r="K2138" t="str">
            <v>4.90</v>
          </cell>
          <cell r="L2138" t="str">
            <v>4.90</v>
          </cell>
          <cell r="M2138"/>
          <cell r="N2138" t="str">
            <v>0.00</v>
          </cell>
          <cell r="O2138"/>
          <cell r="P2138"/>
          <cell r="Q2138"/>
          <cell r="R2138" t="str">
            <v>推测</v>
          </cell>
        </row>
        <row r="2139">
          <cell r="A2139"/>
          <cell r="B2139"/>
          <cell r="C2139" t="str">
            <v>2J691</v>
          </cell>
          <cell r="D2139" t="str">
            <v>管埋</v>
          </cell>
          <cell r="E2139" t="str">
            <v>塑胶</v>
          </cell>
          <cell r="F2139" t="str">
            <v>100</v>
          </cell>
          <cell r="G2139" t="str">
            <v>裸露点</v>
          </cell>
          <cell r="H2139"/>
          <cell r="I2139" t="str">
            <v>19585.16</v>
          </cell>
          <cell r="J2139" t="str">
            <v>105580.82</v>
          </cell>
          <cell r="K2139" t="str">
            <v>4.90</v>
          </cell>
          <cell r="L2139" t="str">
            <v>4.90</v>
          </cell>
          <cell r="M2139"/>
          <cell r="N2139" t="str">
            <v>0.00</v>
          </cell>
          <cell r="O2139"/>
          <cell r="P2139"/>
          <cell r="Q2139"/>
          <cell r="R2139" t="str">
            <v>推测</v>
          </cell>
        </row>
        <row r="2140">
          <cell r="A2140" t="str">
            <v>2J691</v>
          </cell>
          <cell r="B2140"/>
          <cell r="C2140" t="str">
            <v>2J690</v>
          </cell>
          <cell r="D2140" t="str">
            <v>管埋</v>
          </cell>
          <cell r="E2140" t="str">
            <v>塑胶</v>
          </cell>
          <cell r="F2140" t="str">
            <v>100</v>
          </cell>
          <cell r="G2140" t="str">
            <v>裸露点</v>
          </cell>
          <cell r="H2140"/>
          <cell r="I2140" t="str">
            <v>19586.30</v>
          </cell>
          <cell r="J2140" t="str">
            <v>105579.72</v>
          </cell>
          <cell r="K2140" t="str">
            <v>4.85</v>
          </cell>
          <cell r="L2140" t="str">
            <v>4.85</v>
          </cell>
          <cell r="M2140"/>
          <cell r="N2140" t="str">
            <v>0.00</v>
          </cell>
          <cell r="O2140"/>
          <cell r="P2140"/>
          <cell r="Q2140"/>
          <cell r="R2140" t="str">
            <v>推测</v>
          </cell>
        </row>
        <row r="2141">
          <cell r="A2141"/>
          <cell r="B2141"/>
          <cell r="C2141" t="str">
            <v>2J692</v>
          </cell>
          <cell r="D2141" t="str">
            <v>管埋</v>
          </cell>
          <cell r="E2141" t="str">
            <v>塑胶</v>
          </cell>
          <cell r="F2141" t="str">
            <v>100</v>
          </cell>
          <cell r="G2141" t="str">
            <v>裸露点</v>
          </cell>
          <cell r="H2141"/>
          <cell r="I2141" t="str">
            <v>19586.30</v>
          </cell>
          <cell r="J2141" t="str">
            <v>105579.72</v>
          </cell>
          <cell r="K2141" t="str">
            <v>4.85</v>
          </cell>
          <cell r="L2141" t="str">
            <v>4.85</v>
          </cell>
          <cell r="M2141"/>
          <cell r="N2141" t="str">
            <v>0.00</v>
          </cell>
          <cell r="O2141"/>
          <cell r="P2141"/>
          <cell r="Q2141"/>
          <cell r="R2141" t="str">
            <v>推测</v>
          </cell>
        </row>
        <row r="2142">
          <cell r="A2142" t="str">
            <v>2J692</v>
          </cell>
          <cell r="B2142"/>
          <cell r="C2142" t="str">
            <v>2J668</v>
          </cell>
          <cell r="D2142" t="str">
            <v>管埋</v>
          </cell>
          <cell r="E2142" t="str">
            <v>塑胶</v>
          </cell>
          <cell r="F2142" t="str">
            <v>50</v>
          </cell>
          <cell r="G2142" t="str">
            <v>三通</v>
          </cell>
          <cell r="H2142"/>
          <cell r="I2142" t="str">
            <v>19579.15</v>
          </cell>
          <cell r="J2142" t="str">
            <v>105569.73</v>
          </cell>
          <cell r="K2142" t="str">
            <v>4.69</v>
          </cell>
          <cell r="L2142" t="str">
            <v>4.37</v>
          </cell>
          <cell r="M2142"/>
          <cell r="N2142" t="str">
            <v>0.32</v>
          </cell>
          <cell r="O2142"/>
          <cell r="P2142"/>
          <cell r="Q2142"/>
          <cell r="R2142" t="str">
            <v>推测</v>
          </cell>
        </row>
        <row r="2143">
          <cell r="A2143"/>
          <cell r="B2143"/>
          <cell r="C2143" t="str">
            <v>2J672</v>
          </cell>
          <cell r="D2143" t="str">
            <v>管埋</v>
          </cell>
          <cell r="E2143" t="str">
            <v>塑胶</v>
          </cell>
          <cell r="F2143" t="str">
            <v>50</v>
          </cell>
          <cell r="G2143" t="str">
            <v>三通</v>
          </cell>
          <cell r="H2143"/>
          <cell r="I2143" t="str">
            <v>19579.15</v>
          </cell>
          <cell r="J2143" t="str">
            <v>105569.73</v>
          </cell>
          <cell r="K2143" t="str">
            <v>4.69</v>
          </cell>
          <cell r="L2143" t="str">
            <v>4.37</v>
          </cell>
          <cell r="M2143"/>
          <cell r="N2143" t="str">
            <v>0.32</v>
          </cell>
          <cell r="O2143"/>
          <cell r="P2143"/>
          <cell r="Q2143"/>
          <cell r="R2143" t="str">
            <v>推测</v>
          </cell>
        </row>
        <row r="2144">
          <cell r="A2144"/>
          <cell r="B2144"/>
          <cell r="C2144" t="str">
            <v>2J691</v>
          </cell>
          <cell r="D2144" t="str">
            <v>管埋</v>
          </cell>
          <cell r="E2144" t="str">
            <v>塑胶</v>
          </cell>
          <cell r="F2144" t="str">
            <v>100</v>
          </cell>
          <cell r="G2144" t="str">
            <v>三通</v>
          </cell>
          <cell r="H2144"/>
          <cell r="I2144" t="str">
            <v>19579.15</v>
          </cell>
          <cell r="J2144" t="str">
            <v>105569.73</v>
          </cell>
          <cell r="K2144" t="str">
            <v>4.69</v>
          </cell>
          <cell r="L2144" t="str">
            <v>4.37</v>
          </cell>
          <cell r="M2144"/>
          <cell r="N2144" t="str">
            <v>0.32</v>
          </cell>
          <cell r="O2144"/>
          <cell r="P2144"/>
          <cell r="Q2144"/>
          <cell r="R2144" t="str">
            <v>推测</v>
          </cell>
        </row>
        <row r="2145">
          <cell r="A2145" t="str">
            <v>2J701</v>
          </cell>
          <cell r="B2145"/>
          <cell r="C2145" t="str">
            <v>2J648</v>
          </cell>
          <cell r="D2145" t="str">
            <v>管埋</v>
          </cell>
          <cell r="E2145" t="str">
            <v>塑胶</v>
          </cell>
          <cell r="F2145" t="str">
            <v>50</v>
          </cell>
          <cell r="G2145" t="str">
            <v>三通</v>
          </cell>
          <cell r="H2145"/>
          <cell r="I2145" t="str">
            <v>19557.59</v>
          </cell>
          <cell r="J2145" t="str">
            <v>105598.23</v>
          </cell>
          <cell r="K2145" t="str">
            <v>4.55</v>
          </cell>
          <cell r="L2145" t="str">
            <v>4.25</v>
          </cell>
          <cell r="M2145"/>
          <cell r="N2145" t="str">
            <v>0.30</v>
          </cell>
          <cell r="O2145"/>
          <cell r="P2145"/>
          <cell r="Q2145"/>
          <cell r="R2145" t="str">
            <v>推测</v>
          </cell>
        </row>
        <row r="2146">
          <cell r="A2146"/>
          <cell r="B2146"/>
          <cell r="C2146" t="str">
            <v>2J702</v>
          </cell>
          <cell r="D2146" t="str">
            <v>管埋</v>
          </cell>
          <cell r="E2146" t="str">
            <v>塑胶</v>
          </cell>
          <cell r="F2146" t="str">
            <v>50</v>
          </cell>
          <cell r="G2146" t="str">
            <v>三通</v>
          </cell>
          <cell r="H2146"/>
          <cell r="I2146" t="str">
            <v>19557.59</v>
          </cell>
          <cell r="J2146" t="str">
            <v>105598.23</v>
          </cell>
          <cell r="K2146" t="str">
            <v>4.55</v>
          </cell>
          <cell r="L2146" t="str">
            <v>4.25</v>
          </cell>
          <cell r="M2146"/>
          <cell r="N2146" t="str">
            <v>0.30</v>
          </cell>
          <cell r="O2146"/>
          <cell r="P2146"/>
          <cell r="Q2146"/>
          <cell r="R2146" t="str">
            <v>推测</v>
          </cell>
        </row>
        <row r="2147">
          <cell r="A2147"/>
          <cell r="B2147"/>
          <cell r="C2147" t="str">
            <v>2J708</v>
          </cell>
          <cell r="D2147" t="str">
            <v>管埋</v>
          </cell>
          <cell r="E2147" t="str">
            <v>塑胶</v>
          </cell>
          <cell r="F2147" t="str">
            <v>50</v>
          </cell>
          <cell r="G2147" t="str">
            <v>三通</v>
          </cell>
          <cell r="H2147"/>
          <cell r="I2147" t="str">
            <v>19557.59</v>
          </cell>
          <cell r="J2147" t="str">
            <v>105598.23</v>
          </cell>
          <cell r="K2147" t="str">
            <v>4.55</v>
          </cell>
          <cell r="L2147" t="str">
            <v>4.25</v>
          </cell>
          <cell r="M2147"/>
          <cell r="N2147" t="str">
            <v>0.30</v>
          </cell>
          <cell r="O2147"/>
          <cell r="P2147"/>
          <cell r="Q2147"/>
          <cell r="R2147" t="str">
            <v>推测</v>
          </cell>
        </row>
        <row r="2148">
          <cell r="A2148" t="str">
            <v>2J702</v>
          </cell>
          <cell r="B2148"/>
          <cell r="C2148" t="str">
            <v>2J701</v>
          </cell>
          <cell r="D2148" t="str">
            <v>管埋</v>
          </cell>
          <cell r="E2148" t="str">
            <v>塑胶</v>
          </cell>
          <cell r="F2148" t="str">
            <v>50</v>
          </cell>
          <cell r="G2148" t="str">
            <v>终止点</v>
          </cell>
          <cell r="H2148" t="str">
            <v>出入地</v>
          </cell>
          <cell r="I2148" t="str">
            <v>19557.94</v>
          </cell>
          <cell r="J2148" t="str">
            <v>105598.00</v>
          </cell>
          <cell r="K2148" t="str">
            <v>4.56</v>
          </cell>
          <cell r="L2148" t="str">
            <v>4.56</v>
          </cell>
          <cell r="M2148"/>
          <cell r="N2148" t="str">
            <v>0.00</v>
          </cell>
          <cell r="O2148"/>
          <cell r="P2148"/>
          <cell r="Q2148"/>
          <cell r="R2148" t="str">
            <v>推测</v>
          </cell>
        </row>
        <row r="2149">
          <cell r="A2149" t="str">
            <v>2J708</v>
          </cell>
          <cell r="B2149"/>
          <cell r="C2149" t="str">
            <v>2J481</v>
          </cell>
          <cell r="D2149" t="str">
            <v>管埋</v>
          </cell>
          <cell r="E2149" t="str">
            <v>塑胶</v>
          </cell>
          <cell r="F2149" t="str">
            <v>50</v>
          </cell>
          <cell r="G2149" t="str">
            <v>四通</v>
          </cell>
          <cell r="H2149"/>
          <cell r="I2149" t="str">
            <v>19559.85</v>
          </cell>
          <cell r="J2149" t="str">
            <v>105601.41</v>
          </cell>
          <cell r="K2149" t="str">
            <v>4.62</v>
          </cell>
          <cell r="L2149" t="str">
            <v>4.27</v>
          </cell>
          <cell r="M2149"/>
          <cell r="N2149" t="str">
            <v>0.35</v>
          </cell>
          <cell r="O2149"/>
          <cell r="P2149"/>
          <cell r="Q2149"/>
          <cell r="R2149" t="str">
            <v>推测</v>
          </cell>
        </row>
        <row r="2150">
          <cell r="A2150"/>
          <cell r="B2150"/>
          <cell r="C2150" t="str">
            <v>2J701</v>
          </cell>
          <cell r="D2150" t="str">
            <v>管埋</v>
          </cell>
          <cell r="E2150" t="str">
            <v>塑胶</v>
          </cell>
          <cell r="F2150" t="str">
            <v>50</v>
          </cell>
          <cell r="G2150" t="str">
            <v>四通</v>
          </cell>
          <cell r="H2150"/>
          <cell r="I2150" t="str">
            <v>19559.85</v>
          </cell>
          <cell r="J2150" t="str">
            <v>105601.41</v>
          </cell>
          <cell r="K2150" t="str">
            <v>4.62</v>
          </cell>
          <cell r="L2150" t="str">
            <v>4.27</v>
          </cell>
          <cell r="M2150"/>
          <cell r="N2150" t="str">
            <v>0.35</v>
          </cell>
          <cell r="O2150"/>
          <cell r="P2150"/>
          <cell r="Q2150"/>
          <cell r="R2150" t="str">
            <v>推测</v>
          </cell>
        </row>
        <row r="2151">
          <cell r="A2151"/>
          <cell r="B2151"/>
          <cell r="C2151" t="str">
            <v>2J709</v>
          </cell>
          <cell r="D2151" t="str">
            <v>管埋</v>
          </cell>
          <cell r="E2151" t="str">
            <v>塑胶</v>
          </cell>
          <cell r="F2151" t="str">
            <v>50</v>
          </cell>
          <cell r="G2151" t="str">
            <v>四通</v>
          </cell>
          <cell r="H2151"/>
          <cell r="I2151" t="str">
            <v>19559.85</v>
          </cell>
          <cell r="J2151" t="str">
            <v>105601.41</v>
          </cell>
          <cell r="K2151" t="str">
            <v>4.62</v>
          </cell>
          <cell r="L2151" t="str">
            <v>4.27</v>
          </cell>
          <cell r="M2151"/>
          <cell r="N2151" t="str">
            <v>0.35</v>
          </cell>
          <cell r="O2151"/>
          <cell r="P2151"/>
          <cell r="Q2151"/>
          <cell r="R2151" t="str">
            <v>推测</v>
          </cell>
        </row>
        <row r="2152">
          <cell r="A2152"/>
          <cell r="B2152"/>
          <cell r="C2152" t="str">
            <v>2J715</v>
          </cell>
          <cell r="D2152" t="str">
            <v>管埋</v>
          </cell>
          <cell r="E2152" t="str">
            <v>塑胶</v>
          </cell>
          <cell r="F2152" t="str">
            <v>50</v>
          </cell>
          <cell r="G2152" t="str">
            <v>四通</v>
          </cell>
          <cell r="H2152"/>
          <cell r="I2152" t="str">
            <v>19559.85</v>
          </cell>
          <cell r="J2152" t="str">
            <v>105601.41</v>
          </cell>
          <cell r="K2152" t="str">
            <v>4.62</v>
          </cell>
          <cell r="L2152" t="str">
            <v>4.27</v>
          </cell>
          <cell r="M2152"/>
          <cell r="N2152" t="str">
            <v>0.35</v>
          </cell>
          <cell r="O2152"/>
          <cell r="P2152"/>
          <cell r="Q2152"/>
          <cell r="R2152" t="str">
            <v>推测</v>
          </cell>
        </row>
        <row r="2153">
          <cell r="A2153" t="str">
            <v>2J709</v>
          </cell>
          <cell r="B2153"/>
          <cell r="C2153" t="str">
            <v>2J708</v>
          </cell>
          <cell r="D2153" t="str">
            <v>管埋</v>
          </cell>
          <cell r="E2153" t="str">
            <v>塑胶</v>
          </cell>
          <cell r="F2153" t="str">
            <v>50</v>
          </cell>
          <cell r="G2153" t="str">
            <v>拐点</v>
          </cell>
          <cell r="H2153"/>
          <cell r="I2153" t="str">
            <v>19564.59</v>
          </cell>
          <cell r="J2153" t="str">
            <v>105598.13</v>
          </cell>
          <cell r="K2153" t="str">
            <v>4.67</v>
          </cell>
          <cell r="L2153" t="str">
            <v>4.35</v>
          </cell>
          <cell r="M2153"/>
          <cell r="N2153" t="str">
            <v>0.32</v>
          </cell>
          <cell r="O2153"/>
          <cell r="P2153"/>
          <cell r="Q2153"/>
          <cell r="R2153" t="str">
            <v>推测</v>
          </cell>
        </row>
        <row r="2154">
          <cell r="A2154"/>
          <cell r="B2154"/>
          <cell r="C2154" t="str">
            <v>2J710</v>
          </cell>
          <cell r="D2154" t="str">
            <v>管埋</v>
          </cell>
          <cell r="E2154" t="str">
            <v>塑胶</v>
          </cell>
          <cell r="F2154" t="str">
            <v>50</v>
          </cell>
          <cell r="G2154" t="str">
            <v>拐点</v>
          </cell>
          <cell r="H2154"/>
          <cell r="I2154" t="str">
            <v>19564.59</v>
          </cell>
          <cell r="J2154" t="str">
            <v>105598.13</v>
          </cell>
          <cell r="K2154" t="str">
            <v>4.67</v>
          </cell>
          <cell r="L2154" t="str">
            <v>4.35</v>
          </cell>
          <cell r="M2154"/>
          <cell r="N2154" t="str">
            <v>0.32</v>
          </cell>
          <cell r="O2154"/>
          <cell r="P2154"/>
          <cell r="Q2154"/>
          <cell r="R2154" t="str">
            <v>推测</v>
          </cell>
        </row>
        <row r="2155">
          <cell r="A2155" t="str">
            <v>2J710</v>
          </cell>
          <cell r="B2155"/>
          <cell r="C2155" t="str">
            <v>2J709</v>
          </cell>
          <cell r="D2155" t="str">
            <v>管埋</v>
          </cell>
          <cell r="E2155" t="str">
            <v>塑胶</v>
          </cell>
          <cell r="F2155" t="str">
            <v>50</v>
          </cell>
          <cell r="G2155" t="str">
            <v>拐点</v>
          </cell>
          <cell r="H2155"/>
          <cell r="I2155" t="str">
            <v>19563.02</v>
          </cell>
          <cell r="J2155" t="str">
            <v>105595.96</v>
          </cell>
          <cell r="K2155" t="str">
            <v>4.68</v>
          </cell>
          <cell r="L2155" t="str">
            <v>4.33</v>
          </cell>
          <cell r="M2155"/>
          <cell r="N2155" t="str">
            <v>0.35</v>
          </cell>
          <cell r="O2155"/>
          <cell r="P2155"/>
          <cell r="Q2155"/>
          <cell r="R2155" t="str">
            <v>推测</v>
          </cell>
        </row>
        <row r="2156">
          <cell r="A2156"/>
          <cell r="B2156"/>
          <cell r="C2156" t="str">
            <v>2J711</v>
          </cell>
          <cell r="D2156" t="str">
            <v>管埋</v>
          </cell>
          <cell r="E2156" t="str">
            <v>塑胶</v>
          </cell>
          <cell r="F2156" t="str">
            <v>50</v>
          </cell>
          <cell r="G2156" t="str">
            <v>拐点</v>
          </cell>
          <cell r="H2156"/>
          <cell r="I2156" t="str">
            <v>19563.02</v>
          </cell>
          <cell r="J2156" t="str">
            <v>105595.96</v>
          </cell>
          <cell r="K2156" t="str">
            <v>4.68</v>
          </cell>
          <cell r="L2156" t="str">
            <v>4.33</v>
          </cell>
          <cell r="M2156"/>
          <cell r="N2156" t="str">
            <v>0.35</v>
          </cell>
          <cell r="O2156"/>
          <cell r="P2156"/>
          <cell r="Q2156"/>
          <cell r="R2156" t="str">
            <v>推测</v>
          </cell>
        </row>
        <row r="2157">
          <cell r="A2157" t="str">
            <v>2J711</v>
          </cell>
          <cell r="B2157"/>
          <cell r="C2157" t="str">
            <v>2J710</v>
          </cell>
          <cell r="D2157" t="str">
            <v>管埋</v>
          </cell>
          <cell r="E2157" t="str">
            <v>塑胶</v>
          </cell>
          <cell r="F2157" t="str">
            <v>50</v>
          </cell>
          <cell r="G2157" t="str">
            <v>三通</v>
          </cell>
          <cell r="H2157"/>
          <cell r="I2157" t="str">
            <v>19563.81</v>
          </cell>
          <cell r="J2157" t="str">
            <v>105595.31</v>
          </cell>
          <cell r="K2157" t="str">
            <v>4.73</v>
          </cell>
          <cell r="L2157" t="str">
            <v>4.41</v>
          </cell>
          <cell r="M2157"/>
          <cell r="N2157" t="str">
            <v>0.32</v>
          </cell>
          <cell r="O2157"/>
          <cell r="P2157"/>
          <cell r="Q2157"/>
          <cell r="R2157" t="str">
            <v>推测</v>
          </cell>
        </row>
        <row r="2158">
          <cell r="A2158"/>
          <cell r="B2158"/>
          <cell r="C2158" t="str">
            <v>2J712</v>
          </cell>
          <cell r="D2158" t="str">
            <v>管埋</v>
          </cell>
          <cell r="E2158" t="str">
            <v>塑胶</v>
          </cell>
          <cell r="F2158" t="str">
            <v>50</v>
          </cell>
          <cell r="G2158" t="str">
            <v>三通</v>
          </cell>
          <cell r="H2158"/>
          <cell r="I2158" t="str">
            <v>19563.81</v>
          </cell>
          <cell r="J2158" t="str">
            <v>105595.31</v>
          </cell>
          <cell r="K2158" t="str">
            <v>4.73</v>
          </cell>
          <cell r="L2158" t="str">
            <v>4.41</v>
          </cell>
          <cell r="M2158"/>
          <cell r="N2158" t="str">
            <v>0.32</v>
          </cell>
          <cell r="O2158"/>
          <cell r="P2158"/>
          <cell r="Q2158"/>
          <cell r="R2158" t="str">
            <v>推测</v>
          </cell>
        </row>
        <row r="2159">
          <cell r="A2159"/>
          <cell r="B2159"/>
          <cell r="C2159" t="str">
            <v>2J713</v>
          </cell>
          <cell r="D2159" t="str">
            <v>管埋</v>
          </cell>
          <cell r="E2159" t="str">
            <v>塑胶</v>
          </cell>
          <cell r="F2159" t="str">
            <v>50</v>
          </cell>
          <cell r="G2159" t="str">
            <v>三通</v>
          </cell>
          <cell r="H2159"/>
          <cell r="I2159" t="str">
            <v>19563.81</v>
          </cell>
          <cell r="J2159" t="str">
            <v>105595.31</v>
          </cell>
          <cell r="K2159" t="str">
            <v>4.73</v>
          </cell>
          <cell r="L2159" t="str">
            <v>4.41</v>
          </cell>
          <cell r="M2159"/>
          <cell r="N2159" t="str">
            <v>0.32</v>
          </cell>
          <cell r="O2159"/>
          <cell r="P2159"/>
          <cell r="Q2159"/>
          <cell r="R2159" t="str">
            <v>推测</v>
          </cell>
        </row>
        <row r="2160">
          <cell r="A2160" t="str">
            <v>2J712</v>
          </cell>
          <cell r="B2160"/>
          <cell r="C2160" t="str">
            <v>2J711</v>
          </cell>
          <cell r="D2160" t="str">
            <v>管埋</v>
          </cell>
          <cell r="E2160" t="str">
            <v>塑胶</v>
          </cell>
          <cell r="F2160" t="str">
            <v>50</v>
          </cell>
          <cell r="G2160" t="str">
            <v>终止点</v>
          </cell>
          <cell r="H2160" t="str">
            <v>出入地</v>
          </cell>
          <cell r="I2160" t="str">
            <v>19565.73</v>
          </cell>
          <cell r="J2160" t="str">
            <v>105597.72</v>
          </cell>
          <cell r="K2160" t="str">
            <v>4.74</v>
          </cell>
          <cell r="L2160" t="str">
            <v>4.74</v>
          </cell>
          <cell r="M2160"/>
          <cell r="N2160" t="str">
            <v>0.00</v>
          </cell>
          <cell r="O2160"/>
          <cell r="P2160"/>
          <cell r="Q2160"/>
          <cell r="R2160" t="str">
            <v>推测</v>
          </cell>
        </row>
        <row r="2161">
          <cell r="A2161" t="str">
            <v>2J713</v>
          </cell>
          <cell r="B2161"/>
          <cell r="C2161" t="str">
            <v>2J654</v>
          </cell>
          <cell r="D2161" t="str">
            <v>管埋</v>
          </cell>
          <cell r="E2161" t="str">
            <v>塑胶</v>
          </cell>
          <cell r="F2161" t="str">
            <v>50</v>
          </cell>
          <cell r="G2161" t="str">
            <v>三通</v>
          </cell>
          <cell r="H2161"/>
          <cell r="I2161" t="str">
            <v>19569.64</v>
          </cell>
          <cell r="J2161" t="str">
            <v>105590.99</v>
          </cell>
          <cell r="K2161" t="str">
            <v>4.71</v>
          </cell>
          <cell r="L2161" t="str">
            <v>4.36</v>
          </cell>
          <cell r="M2161"/>
          <cell r="N2161" t="str">
            <v>0.35</v>
          </cell>
          <cell r="O2161"/>
          <cell r="P2161"/>
          <cell r="Q2161"/>
          <cell r="R2161" t="str">
            <v>推测</v>
          </cell>
        </row>
        <row r="2162">
          <cell r="A2162"/>
          <cell r="B2162"/>
          <cell r="C2162" t="str">
            <v>2J711</v>
          </cell>
          <cell r="D2162" t="str">
            <v>管埋</v>
          </cell>
          <cell r="E2162" t="str">
            <v>塑胶</v>
          </cell>
          <cell r="F2162" t="str">
            <v>50</v>
          </cell>
          <cell r="G2162" t="str">
            <v>三通</v>
          </cell>
          <cell r="H2162"/>
          <cell r="I2162" t="str">
            <v>19569.64</v>
          </cell>
          <cell r="J2162" t="str">
            <v>105590.99</v>
          </cell>
          <cell r="K2162" t="str">
            <v>4.71</v>
          </cell>
          <cell r="L2162" t="str">
            <v>4.36</v>
          </cell>
          <cell r="M2162"/>
          <cell r="N2162" t="str">
            <v>0.35</v>
          </cell>
          <cell r="O2162"/>
          <cell r="P2162"/>
          <cell r="Q2162"/>
          <cell r="R2162" t="str">
            <v>推测</v>
          </cell>
        </row>
        <row r="2163">
          <cell r="A2163"/>
          <cell r="B2163"/>
          <cell r="C2163" t="str">
            <v>2J714</v>
          </cell>
          <cell r="D2163" t="str">
            <v>管埋</v>
          </cell>
          <cell r="E2163" t="str">
            <v>塑胶</v>
          </cell>
          <cell r="F2163" t="str">
            <v>50</v>
          </cell>
          <cell r="G2163" t="str">
            <v>三通</v>
          </cell>
          <cell r="H2163"/>
          <cell r="I2163" t="str">
            <v>19569.64</v>
          </cell>
          <cell r="J2163" t="str">
            <v>105590.99</v>
          </cell>
          <cell r="K2163" t="str">
            <v>4.71</v>
          </cell>
          <cell r="L2163" t="str">
            <v>4.36</v>
          </cell>
          <cell r="M2163"/>
          <cell r="N2163" t="str">
            <v>0.35</v>
          </cell>
          <cell r="O2163"/>
          <cell r="P2163"/>
          <cell r="Q2163"/>
          <cell r="R2163" t="str">
            <v>推测</v>
          </cell>
        </row>
        <row r="2164">
          <cell r="A2164" t="str">
            <v>2J714</v>
          </cell>
          <cell r="B2164"/>
          <cell r="C2164" t="str">
            <v>2J713</v>
          </cell>
          <cell r="D2164" t="str">
            <v>管埋</v>
          </cell>
          <cell r="E2164" t="str">
            <v>塑胶</v>
          </cell>
          <cell r="F2164" t="str">
            <v>50</v>
          </cell>
          <cell r="G2164" t="str">
            <v>终止点</v>
          </cell>
          <cell r="H2164" t="str">
            <v>出入地</v>
          </cell>
          <cell r="I2164" t="str">
            <v>19570.83</v>
          </cell>
          <cell r="J2164" t="str">
            <v>105590.24</v>
          </cell>
          <cell r="K2164" t="str">
            <v>4.75</v>
          </cell>
          <cell r="L2164" t="str">
            <v>4.75</v>
          </cell>
          <cell r="M2164"/>
          <cell r="N2164" t="str">
            <v>0.00</v>
          </cell>
          <cell r="O2164"/>
          <cell r="P2164"/>
          <cell r="Q2164"/>
          <cell r="R2164" t="str">
            <v>推测</v>
          </cell>
        </row>
        <row r="2165">
          <cell r="A2165" t="str">
            <v>2J715</v>
          </cell>
          <cell r="B2165"/>
          <cell r="C2165" t="str">
            <v>2J708</v>
          </cell>
          <cell r="D2165" t="str">
            <v>管埋</v>
          </cell>
          <cell r="E2165" t="str">
            <v>塑胶</v>
          </cell>
          <cell r="F2165" t="str">
            <v>50</v>
          </cell>
          <cell r="G2165" t="str">
            <v>拐点</v>
          </cell>
          <cell r="H2165"/>
          <cell r="I2165" t="str">
            <v>19559.73</v>
          </cell>
          <cell r="J2165" t="str">
            <v>105601.66</v>
          </cell>
          <cell r="K2165" t="str">
            <v>4.65</v>
          </cell>
          <cell r="L2165" t="str">
            <v>4.33</v>
          </cell>
          <cell r="M2165"/>
          <cell r="N2165" t="str">
            <v>0.32</v>
          </cell>
          <cell r="O2165"/>
          <cell r="P2165"/>
          <cell r="Q2165"/>
          <cell r="R2165" t="str">
            <v>进围挡 推测</v>
          </cell>
        </row>
        <row r="2166">
          <cell r="A2166" t="str">
            <v>2J724</v>
          </cell>
          <cell r="B2166"/>
          <cell r="C2166" t="str">
            <v>2J404</v>
          </cell>
          <cell r="D2166" t="str">
            <v>管埋</v>
          </cell>
          <cell r="E2166" t="str">
            <v>塑胶</v>
          </cell>
          <cell r="F2166" t="str">
            <v>50</v>
          </cell>
          <cell r="G2166" t="str">
            <v>终止点</v>
          </cell>
          <cell r="H2166" t="str">
            <v>出入地</v>
          </cell>
          <cell r="I2166" t="str">
            <v>19505.63</v>
          </cell>
          <cell r="J2166" t="str">
            <v>105610.65</v>
          </cell>
          <cell r="K2166" t="str">
            <v>4.96</v>
          </cell>
          <cell r="L2166" t="str">
            <v>4.96</v>
          </cell>
          <cell r="M2166"/>
          <cell r="N2166" t="str">
            <v>0.00</v>
          </cell>
          <cell r="O2166"/>
          <cell r="P2166"/>
          <cell r="Q2166"/>
          <cell r="R2166" t="str">
            <v>推测</v>
          </cell>
        </row>
        <row r="2167">
          <cell r="A2167" t="str">
            <v>2J739</v>
          </cell>
          <cell r="B2167"/>
          <cell r="C2167" t="str">
            <v>2J313</v>
          </cell>
          <cell r="D2167" t="str">
            <v>管埋</v>
          </cell>
          <cell r="E2167" t="str">
            <v>铸铁</v>
          </cell>
          <cell r="F2167" t="str">
            <v>150</v>
          </cell>
          <cell r="G2167" t="str">
            <v>三通</v>
          </cell>
          <cell r="H2167"/>
          <cell r="I2167" t="str">
            <v>19526.34</v>
          </cell>
          <cell r="J2167" t="str">
            <v>105725.93</v>
          </cell>
          <cell r="K2167" t="str">
            <v>4.58</v>
          </cell>
          <cell r="L2167" t="str">
            <v>4.00</v>
          </cell>
          <cell r="M2167"/>
          <cell r="N2167" t="str">
            <v>0.58</v>
          </cell>
          <cell r="O2167"/>
          <cell r="P2167"/>
          <cell r="Q2167"/>
          <cell r="R2167"/>
        </row>
        <row r="2168">
          <cell r="A2168"/>
          <cell r="B2168"/>
          <cell r="C2168" t="str">
            <v>2J316</v>
          </cell>
          <cell r="D2168" t="str">
            <v>管埋</v>
          </cell>
          <cell r="E2168" t="str">
            <v>铸铁</v>
          </cell>
          <cell r="F2168" t="str">
            <v>150</v>
          </cell>
          <cell r="G2168" t="str">
            <v>三通</v>
          </cell>
          <cell r="H2168"/>
          <cell r="I2168" t="str">
            <v>19526.34</v>
          </cell>
          <cell r="J2168" t="str">
            <v>105725.93</v>
          </cell>
          <cell r="K2168" t="str">
            <v>4.58</v>
          </cell>
          <cell r="L2168" t="str">
            <v>4.00</v>
          </cell>
          <cell r="M2168"/>
          <cell r="N2168" t="str">
            <v>0.58</v>
          </cell>
          <cell r="O2168"/>
          <cell r="P2168"/>
          <cell r="Q2168"/>
          <cell r="R2168"/>
        </row>
        <row r="2169">
          <cell r="A2169"/>
          <cell r="B2169"/>
          <cell r="C2169" t="str">
            <v>2J741</v>
          </cell>
          <cell r="D2169" t="str">
            <v>管埋</v>
          </cell>
          <cell r="E2169" t="str">
            <v>铸铁</v>
          </cell>
          <cell r="F2169" t="str">
            <v>100</v>
          </cell>
          <cell r="G2169" t="str">
            <v>三通</v>
          </cell>
          <cell r="H2169"/>
          <cell r="I2169" t="str">
            <v>19526.34</v>
          </cell>
          <cell r="J2169" t="str">
            <v>105725.93</v>
          </cell>
          <cell r="K2169" t="str">
            <v>4.58</v>
          </cell>
          <cell r="L2169" t="str">
            <v>4.00</v>
          </cell>
          <cell r="M2169"/>
          <cell r="N2169" t="str">
            <v>0.58</v>
          </cell>
          <cell r="O2169"/>
          <cell r="P2169"/>
          <cell r="Q2169"/>
          <cell r="R2169"/>
        </row>
        <row r="2170">
          <cell r="A2170" t="str">
            <v>2J740</v>
          </cell>
          <cell r="B2170"/>
          <cell r="C2170" t="str">
            <v>2J324</v>
          </cell>
          <cell r="D2170" t="str">
            <v>管埋</v>
          </cell>
          <cell r="E2170" t="str">
            <v>铸铁</v>
          </cell>
          <cell r="F2170" t="str">
            <v>150</v>
          </cell>
          <cell r="G2170" t="str">
            <v>三通</v>
          </cell>
          <cell r="H2170"/>
          <cell r="I2170" t="str">
            <v>19528.94</v>
          </cell>
          <cell r="J2170" t="str">
            <v>105724.25</v>
          </cell>
          <cell r="K2170" t="str">
            <v>4.56</v>
          </cell>
          <cell r="L2170" t="str">
            <v>3.76</v>
          </cell>
          <cell r="M2170"/>
          <cell r="N2170" t="str">
            <v>0.80</v>
          </cell>
          <cell r="O2170"/>
          <cell r="P2170"/>
          <cell r="Q2170"/>
          <cell r="R2170"/>
        </row>
        <row r="2171">
          <cell r="A2171"/>
          <cell r="B2171"/>
          <cell r="C2171" t="str">
            <v>2J325</v>
          </cell>
          <cell r="D2171" t="str">
            <v>管埋</v>
          </cell>
          <cell r="E2171" t="str">
            <v>铸铁</v>
          </cell>
          <cell r="F2171" t="str">
            <v>150</v>
          </cell>
          <cell r="G2171" t="str">
            <v>三通</v>
          </cell>
          <cell r="H2171"/>
          <cell r="I2171" t="str">
            <v>19528.94</v>
          </cell>
          <cell r="J2171" t="str">
            <v>105724.25</v>
          </cell>
          <cell r="K2171" t="str">
            <v>4.56</v>
          </cell>
          <cell r="L2171" t="str">
            <v>3.76</v>
          </cell>
          <cell r="M2171"/>
          <cell r="N2171" t="str">
            <v>0.80</v>
          </cell>
          <cell r="O2171"/>
          <cell r="P2171"/>
          <cell r="Q2171"/>
          <cell r="R2171"/>
        </row>
        <row r="2172">
          <cell r="A2172"/>
          <cell r="B2172"/>
          <cell r="C2172" t="str">
            <v>2J742</v>
          </cell>
          <cell r="D2172" t="str">
            <v>管埋</v>
          </cell>
          <cell r="E2172" t="str">
            <v>铸铁</v>
          </cell>
          <cell r="F2172" t="str">
            <v>100</v>
          </cell>
          <cell r="G2172" t="str">
            <v>三通</v>
          </cell>
          <cell r="H2172"/>
          <cell r="I2172" t="str">
            <v>19528.94</v>
          </cell>
          <cell r="J2172" t="str">
            <v>105724.25</v>
          </cell>
          <cell r="K2172" t="str">
            <v>4.56</v>
          </cell>
          <cell r="L2172" t="str">
            <v>3.76</v>
          </cell>
          <cell r="M2172"/>
          <cell r="N2172" t="str">
            <v>0.80</v>
          </cell>
          <cell r="O2172"/>
          <cell r="P2172"/>
          <cell r="Q2172"/>
          <cell r="R2172"/>
        </row>
        <row r="2173">
          <cell r="A2173" t="str">
            <v>2J741</v>
          </cell>
          <cell r="B2173"/>
          <cell r="C2173" t="str">
            <v>2J739</v>
          </cell>
          <cell r="D2173" t="str">
            <v>管埋</v>
          </cell>
          <cell r="E2173" t="str">
            <v>铸铁</v>
          </cell>
          <cell r="F2173" t="str">
            <v>100</v>
          </cell>
          <cell r="G2173" t="str">
            <v>拐点</v>
          </cell>
          <cell r="H2173" t="str">
            <v>检修井</v>
          </cell>
          <cell r="I2173" t="str">
            <v>19533.53</v>
          </cell>
          <cell r="J2173" t="str">
            <v>105720.87</v>
          </cell>
          <cell r="K2173" t="str">
            <v>4.73</v>
          </cell>
          <cell r="L2173" t="str">
            <v>4.48</v>
          </cell>
          <cell r="M2173"/>
          <cell r="N2173" t="str">
            <v>0.25</v>
          </cell>
          <cell r="O2173"/>
          <cell r="P2173"/>
          <cell r="Q2173"/>
          <cell r="R2173"/>
        </row>
        <row r="2174">
          <cell r="A2174"/>
          <cell r="B2174"/>
          <cell r="C2174" t="str">
            <v>2J747</v>
          </cell>
          <cell r="D2174" t="str">
            <v>管埋</v>
          </cell>
          <cell r="E2174" t="str">
            <v>铸铁</v>
          </cell>
          <cell r="F2174" t="str">
            <v>100</v>
          </cell>
          <cell r="G2174" t="str">
            <v>拐点</v>
          </cell>
          <cell r="H2174" t="str">
            <v>检修井</v>
          </cell>
          <cell r="I2174" t="str">
            <v>19533.53</v>
          </cell>
          <cell r="J2174" t="str">
            <v>105720.87</v>
          </cell>
          <cell r="K2174" t="str">
            <v>4.73</v>
          </cell>
          <cell r="L2174" t="str">
            <v>4.48</v>
          </cell>
          <cell r="M2174"/>
          <cell r="N2174" t="str">
            <v>0.25</v>
          </cell>
          <cell r="O2174"/>
          <cell r="P2174"/>
          <cell r="Q2174"/>
          <cell r="R2174"/>
        </row>
        <row r="2175">
          <cell r="A2175" t="str">
            <v>2J742</v>
          </cell>
          <cell r="B2175"/>
          <cell r="C2175" t="str">
            <v>2J740</v>
          </cell>
          <cell r="D2175" t="str">
            <v>管埋</v>
          </cell>
          <cell r="E2175" t="str">
            <v>铸铁</v>
          </cell>
          <cell r="F2175" t="str">
            <v>100</v>
          </cell>
          <cell r="G2175" t="str">
            <v>拐点</v>
          </cell>
          <cell r="H2175"/>
          <cell r="I2175" t="str">
            <v>19532.95</v>
          </cell>
          <cell r="J2175" t="str">
            <v>105720.97</v>
          </cell>
          <cell r="K2175" t="str">
            <v>4.74</v>
          </cell>
          <cell r="L2175" t="str">
            <v>4.19</v>
          </cell>
          <cell r="M2175"/>
          <cell r="N2175" t="str">
            <v>0.55</v>
          </cell>
          <cell r="O2175"/>
          <cell r="P2175"/>
          <cell r="Q2175"/>
          <cell r="R2175"/>
        </row>
        <row r="2176">
          <cell r="A2176"/>
          <cell r="B2176"/>
          <cell r="C2176" t="str">
            <v>2J748</v>
          </cell>
          <cell r="D2176" t="str">
            <v>管埋</v>
          </cell>
          <cell r="E2176" t="str">
            <v>铸铁</v>
          </cell>
          <cell r="F2176" t="str">
            <v>100</v>
          </cell>
          <cell r="G2176" t="str">
            <v>拐点</v>
          </cell>
          <cell r="H2176"/>
          <cell r="I2176" t="str">
            <v>19532.95</v>
          </cell>
          <cell r="J2176" t="str">
            <v>105720.97</v>
          </cell>
          <cell r="K2176" t="str">
            <v>4.74</v>
          </cell>
          <cell r="L2176" t="str">
            <v>4.19</v>
          </cell>
          <cell r="M2176"/>
          <cell r="N2176" t="str">
            <v>0.55</v>
          </cell>
          <cell r="O2176"/>
          <cell r="P2176"/>
          <cell r="Q2176"/>
          <cell r="R2176"/>
        </row>
        <row r="2177">
          <cell r="A2177" t="str">
            <v>2J747</v>
          </cell>
          <cell r="B2177"/>
          <cell r="C2177" t="str">
            <v>2J741</v>
          </cell>
          <cell r="D2177" t="str">
            <v>管埋</v>
          </cell>
          <cell r="E2177" t="str">
            <v>铸铁</v>
          </cell>
          <cell r="F2177" t="str">
            <v>100</v>
          </cell>
          <cell r="G2177" t="str">
            <v>三通</v>
          </cell>
          <cell r="H2177"/>
          <cell r="I2177" t="str">
            <v>19539.16</v>
          </cell>
          <cell r="J2177" t="str">
            <v>105716.83</v>
          </cell>
          <cell r="K2177" t="str">
            <v>4.84</v>
          </cell>
          <cell r="L2177" t="str">
            <v>4.49</v>
          </cell>
          <cell r="M2177"/>
          <cell r="N2177" t="str">
            <v>0.35</v>
          </cell>
          <cell r="O2177"/>
          <cell r="P2177"/>
          <cell r="Q2177"/>
          <cell r="R2177"/>
        </row>
        <row r="2178">
          <cell r="A2178"/>
          <cell r="B2178"/>
          <cell r="C2178" t="str">
            <v>2J749</v>
          </cell>
          <cell r="D2178" t="str">
            <v>管埋</v>
          </cell>
          <cell r="E2178" t="str">
            <v>铸铁</v>
          </cell>
          <cell r="F2178" t="str">
            <v>50</v>
          </cell>
          <cell r="G2178" t="str">
            <v>三通</v>
          </cell>
          <cell r="H2178"/>
          <cell r="I2178" t="str">
            <v>19539.16</v>
          </cell>
          <cell r="J2178" t="str">
            <v>105716.83</v>
          </cell>
          <cell r="K2178" t="str">
            <v>4.84</v>
          </cell>
          <cell r="L2178" t="str">
            <v>4.49</v>
          </cell>
          <cell r="M2178"/>
          <cell r="N2178" t="str">
            <v>0.35</v>
          </cell>
          <cell r="O2178"/>
          <cell r="P2178"/>
          <cell r="Q2178"/>
          <cell r="R2178"/>
        </row>
        <row r="2179">
          <cell r="A2179"/>
          <cell r="B2179"/>
          <cell r="C2179" t="str">
            <v>2J768</v>
          </cell>
          <cell r="D2179" t="str">
            <v>管埋</v>
          </cell>
          <cell r="E2179" t="str">
            <v>铸铁</v>
          </cell>
          <cell r="F2179" t="str">
            <v>100</v>
          </cell>
          <cell r="G2179" t="str">
            <v>三通</v>
          </cell>
          <cell r="H2179"/>
          <cell r="I2179" t="str">
            <v>19539.16</v>
          </cell>
          <cell r="J2179" t="str">
            <v>105716.83</v>
          </cell>
          <cell r="K2179" t="str">
            <v>4.84</v>
          </cell>
          <cell r="L2179" t="str">
            <v>4.49</v>
          </cell>
          <cell r="M2179"/>
          <cell r="N2179" t="str">
            <v>0.35</v>
          </cell>
          <cell r="O2179"/>
          <cell r="P2179"/>
          <cell r="Q2179"/>
          <cell r="R2179"/>
        </row>
        <row r="2180">
          <cell r="A2180" t="str">
            <v>2J748</v>
          </cell>
          <cell r="B2180"/>
          <cell r="C2180" t="str">
            <v>2J742</v>
          </cell>
          <cell r="D2180" t="str">
            <v>管埋</v>
          </cell>
          <cell r="E2180" t="str">
            <v>铸铁</v>
          </cell>
          <cell r="F2180" t="str">
            <v>100</v>
          </cell>
          <cell r="G2180" t="str">
            <v>拐点</v>
          </cell>
          <cell r="H2180"/>
          <cell r="I2180" t="str">
            <v>19539.03</v>
          </cell>
          <cell r="J2180" t="str">
            <v>105716.53</v>
          </cell>
          <cell r="K2180" t="str">
            <v>4.85</v>
          </cell>
          <cell r="L2180" t="str">
            <v>4.33</v>
          </cell>
          <cell r="M2180"/>
          <cell r="N2180" t="str">
            <v>0.52</v>
          </cell>
          <cell r="O2180"/>
          <cell r="P2180"/>
          <cell r="Q2180"/>
          <cell r="R2180"/>
        </row>
        <row r="2181">
          <cell r="A2181"/>
          <cell r="B2181"/>
          <cell r="C2181" t="str">
            <v>2J767</v>
          </cell>
          <cell r="D2181" t="str">
            <v>管埋</v>
          </cell>
          <cell r="E2181" t="str">
            <v>铸铁</v>
          </cell>
          <cell r="F2181" t="str">
            <v>100</v>
          </cell>
          <cell r="G2181" t="str">
            <v>拐点</v>
          </cell>
          <cell r="H2181"/>
          <cell r="I2181" t="str">
            <v>19539.03</v>
          </cell>
          <cell r="J2181" t="str">
            <v>105716.53</v>
          </cell>
          <cell r="K2181" t="str">
            <v>4.85</v>
          </cell>
          <cell r="L2181" t="str">
            <v>4.33</v>
          </cell>
          <cell r="M2181"/>
          <cell r="N2181" t="str">
            <v>0.52</v>
          </cell>
          <cell r="O2181"/>
          <cell r="P2181"/>
          <cell r="Q2181"/>
          <cell r="R2181"/>
        </row>
        <row r="2182">
          <cell r="A2182" t="str">
            <v>2J749</v>
          </cell>
          <cell r="B2182"/>
          <cell r="C2182" t="str">
            <v>2J747</v>
          </cell>
          <cell r="D2182" t="str">
            <v>管埋</v>
          </cell>
          <cell r="E2182" t="str">
            <v>铸铁</v>
          </cell>
          <cell r="F2182" t="str">
            <v>50</v>
          </cell>
          <cell r="G2182" t="str">
            <v>终止点</v>
          </cell>
          <cell r="H2182" t="str">
            <v>出入地</v>
          </cell>
          <cell r="I2182" t="str">
            <v>19539.86</v>
          </cell>
          <cell r="J2182" t="str">
            <v>105717.89</v>
          </cell>
          <cell r="K2182" t="str">
            <v>4.84</v>
          </cell>
          <cell r="L2182" t="str">
            <v>4.84</v>
          </cell>
          <cell r="M2182"/>
          <cell r="N2182" t="str">
            <v>0.00</v>
          </cell>
          <cell r="O2182"/>
          <cell r="P2182"/>
          <cell r="Q2182"/>
          <cell r="R2182"/>
        </row>
        <row r="2183">
          <cell r="A2183" t="str">
            <v>2J767</v>
          </cell>
          <cell r="B2183"/>
          <cell r="C2183" t="str">
            <v>2J748</v>
          </cell>
          <cell r="D2183" t="str">
            <v>管埋</v>
          </cell>
          <cell r="E2183" t="str">
            <v>铸铁</v>
          </cell>
          <cell r="F2183" t="str">
            <v>100</v>
          </cell>
          <cell r="G2183" t="str">
            <v>三通</v>
          </cell>
          <cell r="H2183"/>
          <cell r="I2183" t="str">
            <v>19561.00</v>
          </cell>
          <cell r="J2183" t="str">
            <v>105700.62</v>
          </cell>
          <cell r="K2183" t="str">
            <v>5.28</v>
          </cell>
          <cell r="L2183" t="str">
            <v>4.68</v>
          </cell>
          <cell r="M2183"/>
          <cell r="N2183" t="str">
            <v>0.60</v>
          </cell>
          <cell r="O2183"/>
          <cell r="P2183"/>
          <cell r="Q2183"/>
          <cell r="R2183"/>
        </row>
        <row r="2184">
          <cell r="A2184"/>
          <cell r="B2184"/>
          <cell r="C2184" t="str">
            <v>2J769</v>
          </cell>
          <cell r="D2184" t="str">
            <v>管埋</v>
          </cell>
          <cell r="E2184" t="str">
            <v>铸铁</v>
          </cell>
          <cell r="F2184" t="str">
            <v>50</v>
          </cell>
          <cell r="G2184" t="str">
            <v>三通</v>
          </cell>
          <cell r="H2184"/>
          <cell r="I2184" t="str">
            <v>19561.00</v>
          </cell>
          <cell r="J2184" t="str">
            <v>105700.62</v>
          </cell>
          <cell r="K2184" t="str">
            <v>5.28</v>
          </cell>
          <cell r="L2184" t="str">
            <v>4.68</v>
          </cell>
          <cell r="M2184"/>
          <cell r="N2184" t="str">
            <v>0.60</v>
          </cell>
          <cell r="O2184"/>
          <cell r="P2184"/>
          <cell r="Q2184"/>
          <cell r="R2184"/>
        </row>
        <row r="2185">
          <cell r="A2185"/>
          <cell r="B2185"/>
          <cell r="C2185" t="str">
            <v>2J785</v>
          </cell>
          <cell r="D2185" t="str">
            <v>管埋</v>
          </cell>
          <cell r="E2185" t="str">
            <v>铸铁</v>
          </cell>
          <cell r="F2185" t="str">
            <v>100</v>
          </cell>
          <cell r="G2185" t="str">
            <v>三通</v>
          </cell>
          <cell r="H2185"/>
          <cell r="I2185" t="str">
            <v>19561.00</v>
          </cell>
          <cell r="J2185" t="str">
            <v>105700.62</v>
          </cell>
          <cell r="K2185" t="str">
            <v>5.28</v>
          </cell>
          <cell r="L2185" t="str">
            <v>4.68</v>
          </cell>
          <cell r="M2185"/>
          <cell r="N2185" t="str">
            <v>0.60</v>
          </cell>
          <cell r="O2185"/>
          <cell r="P2185"/>
          <cell r="Q2185"/>
          <cell r="R2185"/>
        </row>
        <row r="2186">
          <cell r="A2186" t="str">
            <v>2J768</v>
          </cell>
          <cell r="B2186"/>
          <cell r="C2186" t="str">
            <v>2J747</v>
          </cell>
          <cell r="D2186" t="str">
            <v>管埋</v>
          </cell>
          <cell r="E2186" t="str">
            <v>铸铁</v>
          </cell>
          <cell r="F2186" t="str">
            <v>100</v>
          </cell>
          <cell r="G2186" t="str">
            <v>三通</v>
          </cell>
          <cell r="H2186"/>
          <cell r="I2186" t="str">
            <v>19561.24</v>
          </cell>
          <cell r="J2186" t="str">
            <v>105700.86</v>
          </cell>
          <cell r="K2186" t="str">
            <v>5.28</v>
          </cell>
          <cell r="L2186" t="str">
            <v>4.91</v>
          </cell>
          <cell r="M2186"/>
          <cell r="N2186" t="str">
            <v>0.37</v>
          </cell>
          <cell r="O2186"/>
          <cell r="P2186"/>
          <cell r="Q2186"/>
          <cell r="R2186"/>
        </row>
        <row r="2187">
          <cell r="A2187"/>
          <cell r="B2187"/>
          <cell r="C2187" t="str">
            <v>2J771</v>
          </cell>
          <cell r="D2187" t="str">
            <v>管埋</v>
          </cell>
          <cell r="E2187" t="str">
            <v>铸铁</v>
          </cell>
          <cell r="F2187" t="str">
            <v>50</v>
          </cell>
          <cell r="G2187" t="str">
            <v>三通</v>
          </cell>
          <cell r="H2187"/>
          <cell r="I2187" t="str">
            <v>19561.24</v>
          </cell>
          <cell r="J2187" t="str">
            <v>105700.86</v>
          </cell>
          <cell r="K2187" t="str">
            <v>5.28</v>
          </cell>
          <cell r="L2187" t="str">
            <v>4.91</v>
          </cell>
          <cell r="M2187"/>
          <cell r="N2187" t="str">
            <v>0.37</v>
          </cell>
          <cell r="O2187"/>
          <cell r="P2187"/>
          <cell r="Q2187"/>
          <cell r="R2187"/>
        </row>
        <row r="2188">
          <cell r="A2188"/>
          <cell r="B2188"/>
          <cell r="C2188" t="str">
            <v>2J786</v>
          </cell>
          <cell r="D2188" t="str">
            <v>管埋</v>
          </cell>
          <cell r="E2188" t="str">
            <v>铸铁</v>
          </cell>
          <cell r="F2188" t="str">
            <v>100</v>
          </cell>
          <cell r="G2188" t="str">
            <v>三通</v>
          </cell>
          <cell r="H2188"/>
          <cell r="I2188" t="str">
            <v>19561.24</v>
          </cell>
          <cell r="J2188" t="str">
            <v>105700.86</v>
          </cell>
          <cell r="K2188" t="str">
            <v>5.28</v>
          </cell>
          <cell r="L2188" t="str">
            <v>4.91</v>
          </cell>
          <cell r="M2188"/>
          <cell r="N2188" t="str">
            <v>0.37</v>
          </cell>
          <cell r="O2188"/>
          <cell r="P2188"/>
          <cell r="Q2188"/>
          <cell r="R2188"/>
        </row>
        <row r="2189">
          <cell r="A2189" t="str">
            <v>2J769</v>
          </cell>
          <cell r="B2189"/>
          <cell r="C2189" t="str">
            <v>2J767</v>
          </cell>
          <cell r="D2189" t="str">
            <v>管埋</v>
          </cell>
          <cell r="E2189" t="str">
            <v>铸铁</v>
          </cell>
          <cell r="F2189" t="str">
            <v>50</v>
          </cell>
          <cell r="G2189" t="str">
            <v>拐点</v>
          </cell>
          <cell r="H2189"/>
          <cell r="I2189" t="str">
            <v>19559.12</v>
          </cell>
          <cell r="J2189" t="str">
            <v>105698.40</v>
          </cell>
          <cell r="K2189" t="str">
            <v>5.37</v>
          </cell>
          <cell r="L2189" t="str">
            <v>4.79</v>
          </cell>
          <cell r="M2189"/>
          <cell r="N2189" t="str">
            <v>0.58</v>
          </cell>
          <cell r="O2189"/>
          <cell r="P2189"/>
          <cell r="Q2189"/>
          <cell r="R2189"/>
        </row>
        <row r="2190">
          <cell r="A2190"/>
          <cell r="B2190"/>
          <cell r="C2190" t="str">
            <v>2J770</v>
          </cell>
          <cell r="D2190" t="str">
            <v>管埋</v>
          </cell>
          <cell r="E2190" t="str">
            <v>铸铁</v>
          </cell>
          <cell r="F2190" t="str">
            <v>50</v>
          </cell>
          <cell r="G2190" t="str">
            <v>拐点</v>
          </cell>
          <cell r="H2190"/>
          <cell r="I2190" t="str">
            <v>19559.12</v>
          </cell>
          <cell r="J2190" t="str">
            <v>105698.40</v>
          </cell>
          <cell r="K2190" t="str">
            <v>5.37</v>
          </cell>
          <cell r="L2190" t="str">
            <v>4.79</v>
          </cell>
          <cell r="M2190"/>
          <cell r="N2190" t="str">
            <v>0.58</v>
          </cell>
          <cell r="O2190"/>
          <cell r="P2190"/>
          <cell r="Q2190"/>
          <cell r="R2190"/>
        </row>
        <row r="2191">
          <cell r="A2191" t="str">
            <v>2J770</v>
          </cell>
          <cell r="B2191"/>
          <cell r="C2191" t="str">
            <v>2J769</v>
          </cell>
          <cell r="D2191" t="str">
            <v>管埋</v>
          </cell>
          <cell r="E2191" t="str">
            <v>铸铁</v>
          </cell>
          <cell r="F2191" t="str">
            <v>50</v>
          </cell>
          <cell r="G2191" t="str">
            <v>终止点</v>
          </cell>
          <cell r="H2191" t="str">
            <v>出入地</v>
          </cell>
          <cell r="I2191" t="str">
            <v>19559.37</v>
          </cell>
          <cell r="J2191" t="str">
            <v>105698.02</v>
          </cell>
          <cell r="K2191" t="str">
            <v>5.38</v>
          </cell>
          <cell r="L2191" t="str">
            <v>5.38</v>
          </cell>
          <cell r="M2191"/>
          <cell r="N2191" t="str">
            <v>0.00</v>
          </cell>
          <cell r="O2191"/>
          <cell r="P2191"/>
          <cell r="Q2191"/>
          <cell r="R2191"/>
        </row>
        <row r="2192">
          <cell r="A2192" t="str">
            <v>2J771</v>
          </cell>
          <cell r="B2192"/>
          <cell r="C2192" t="str">
            <v>2J768</v>
          </cell>
          <cell r="D2192" t="str">
            <v>管埋</v>
          </cell>
          <cell r="E2192" t="str">
            <v>铸铁</v>
          </cell>
          <cell r="F2192" t="str">
            <v>50</v>
          </cell>
          <cell r="G2192" t="str">
            <v>拐点</v>
          </cell>
          <cell r="H2192"/>
          <cell r="I2192" t="str">
            <v>19559.08</v>
          </cell>
          <cell r="J2192" t="str">
            <v>105697.97</v>
          </cell>
          <cell r="K2192" t="str">
            <v>5.37</v>
          </cell>
          <cell r="L2192" t="str">
            <v>4.70</v>
          </cell>
          <cell r="M2192"/>
          <cell r="N2192" t="str">
            <v>0.67</v>
          </cell>
          <cell r="O2192"/>
          <cell r="P2192"/>
          <cell r="Q2192"/>
          <cell r="R2192"/>
        </row>
        <row r="2193">
          <cell r="A2193"/>
          <cell r="B2193"/>
          <cell r="C2193" t="str">
            <v>2J772</v>
          </cell>
          <cell r="D2193" t="str">
            <v>管埋</v>
          </cell>
          <cell r="E2193" t="str">
            <v>铸铁</v>
          </cell>
          <cell r="F2193" t="str">
            <v>50</v>
          </cell>
          <cell r="G2193" t="str">
            <v>拐点</v>
          </cell>
          <cell r="H2193"/>
          <cell r="I2193" t="str">
            <v>19559.08</v>
          </cell>
          <cell r="J2193" t="str">
            <v>105697.97</v>
          </cell>
          <cell r="K2193" t="str">
            <v>5.37</v>
          </cell>
          <cell r="L2193" t="str">
            <v>4.70</v>
          </cell>
          <cell r="M2193"/>
          <cell r="N2193" t="str">
            <v>0.67</v>
          </cell>
          <cell r="O2193"/>
          <cell r="P2193"/>
          <cell r="Q2193"/>
          <cell r="R2193"/>
        </row>
        <row r="2194">
          <cell r="A2194" t="str">
            <v>2J772</v>
          </cell>
          <cell r="B2194"/>
          <cell r="C2194" t="str">
            <v>2J771</v>
          </cell>
          <cell r="D2194" t="str">
            <v>管埋</v>
          </cell>
          <cell r="E2194" t="str">
            <v>铸铁</v>
          </cell>
          <cell r="F2194" t="str">
            <v>50</v>
          </cell>
          <cell r="G2194" t="str">
            <v>终止点</v>
          </cell>
          <cell r="H2194" t="str">
            <v>出入地</v>
          </cell>
          <cell r="I2194" t="str">
            <v>19559.13</v>
          </cell>
          <cell r="J2194" t="str">
            <v>105697.72</v>
          </cell>
          <cell r="K2194" t="str">
            <v>5.36</v>
          </cell>
          <cell r="L2194" t="str">
            <v>5.36</v>
          </cell>
          <cell r="M2194"/>
          <cell r="N2194" t="str">
            <v>0.00</v>
          </cell>
          <cell r="O2194"/>
          <cell r="P2194"/>
          <cell r="Q2194"/>
          <cell r="R2194"/>
        </row>
        <row r="2195">
          <cell r="A2195" t="str">
            <v>2J785</v>
          </cell>
          <cell r="B2195"/>
          <cell r="C2195" t="str">
            <v>2J767</v>
          </cell>
          <cell r="D2195" t="str">
            <v>管埋</v>
          </cell>
          <cell r="E2195" t="str">
            <v>铸铁</v>
          </cell>
          <cell r="F2195" t="str">
            <v>100</v>
          </cell>
          <cell r="G2195" t="str">
            <v>三通</v>
          </cell>
          <cell r="H2195"/>
          <cell r="I2195" t="str">
            <v>19568.89</v>
          </cell>
          <cell r="J2195" t="str">
            <v>105694.60</v>
          </cell>
          <cell r="K2195" t="str">
            <v>5.38</v>
          </cell>
          <cell r="L2195" t="str">
            <v>4.80</v>
          </cell>
          <cell r="M2195"/>
          <cell r="N2195" t="str">
            <v>0.58</v>
          </cell>
          <cell r="O2195"/>
          <cell r="P2195"/>
          <cell r="Q2195"/>
          <cell r="R2195"/>
        </row>
        <row r="2196">
          <cell r="A2196"/>
          <cell r="B2196"/>
          <cell r="C2196" t="str">
            <v>2J787</v>
          </cell>
          <cell r="D2196" t="str">
            <v>管埋</v>
          </cell>
          <cell r="E2196" t="str">
            <v>铸铁</v>
          </cell>
          <cell r="F2196" t="str">
            <v>50</v>
          </cell>
          <cell r="G2196" t="str">
            <v>三通</v>
          </cell>
          <cell r="H2196"/>
          <cell r="I2196" t="str">
            <v>19568.89</v>
          </cell>
          <cell r="J2196" t="str">
            <v>105694.60</v>
          </cell>
          <cell r="K2196" t="str">
            <v>5.38</v>
          </cell>
          <cell r="L2196" t="str">
            <v>4.80</v>
          </cell>
          <cell r="M2196"/>
          <cell r="N2196" t="str">
            <v>0.58</v>
          </cell>
          <cell r="O2196"/>
          <cell r="P2196"/>
          <cell r="Q2196"/>
          <cell r="R2196"/>
        </row>
        <row r="2197">
          <cell r="A2197"/>
          <cell r="B2197"/>
          <cell r="C2197" t="str">
            <v>2J790</v>
          </cell>
          <cell r="D2197" t="str">
            <v>管埋</v>
          </cell>
          <cell r="E2197" t="str">
            <v>铸铁</v>
          </cell>
          <cell r="F2197" t="str">
            <v>100</v>
          </cell>
          <cell r="G2197" t="str">
            <v>三通</v>
          </cell>
          <cell r="H2197"/>
          <cell r="I2197" t="str">
            <v>19568.89</v>
          </cell>
          <cell r="J2197" t="str">
            <v>105694.60</v>
          </cell>
          <cell r="K2197" t="str">
            <v>5.38</v>
          </cell>
          <cell r="L2197" t="str">
            <v>4.80</v>
          </cell>
          <cell r="M2197"/>
          <cell r="N2197" t="str">
            <v>0.58</v>
          </cell>
          <cell r="O2197"/>
          <cell r="P2197"/>
          <cell r="Q2197"/>
          <cell r="R2197"/>
        </row>
        <row r="2198">
          <cell r="A2198" t="str">
            <v>2J786</v>
          </cell>
          <cell r="B2198"/>
          <cell r="C2198" t="str">
            <v>2J768</v>
          </cell>
          <cell r="D2198" t="str">
            <v>管埋</v>
          </cell>
          <cell r="E2198" t="str">
            <v>铸铁</v>
          </cell>
          <cell r="F2198" t="str">
            <v>100</v>
          </cell>
          <cell r="G2198" t="str">
            <v>拐点</v>
          </cell>
          <cell r="H2198"/>
          <cell r="I2198" t="str">
            <v>19568.99</v>
          </cell>
          <cell r="J2198" t="str">
            <v>105695.23</v>
          </cell>
          <cell r="K2198" t="str">
            <v>5.38</v>
          </cell>
          <cell r="L2198" t="str">
            <v>5.03</v>
          </cell>
          <cell r="M2198"/>
          <cell r="N2198" t="str">
            <v>0.35</v>
          </cell>
          <cell r="O2198"/>
          <cell r="P2198"/>
          <cell r="Q2198"/>
          <cell r="R2198"/>
        </row>
        <row r="2199">
          <cell r="A2199"/>
          <cell r="B2199"/>
          <cell r="C2199" t="str">
            <v>2J788</v>
          </cell>
          <cell r="D2199" t="str">
            <v>管埋</v>
          </cell>
          <cell r="E2199" t="str">
            <v>铸铁</v>
          </cell>
          <cell r="F2199" t="str">
            <v>100</v>
          </cell>
          <cell r="G2199" t="str">
            <v>拐点</v>
          </cell>
          <cell r="H2199"/>
          <cell r="I2199" t="str">
            <v>19568.99</v>
          </cell>
          <cell r="J2199" t="str">
            <v>105695.23</v>
          </cell>
          <cell r="K2199" t="str">
            <v>5.38</v>
          </cell>
          <cell r="L2199" t="str">
            <v>5.03</v>
          </cell>
          <cell r="M2199"/>
          <cell r="N2199" t="str">
            <v>0.35</v>
          </cell>
          <cell r="O2199"/>
          <cell r="P2199"/>
          <cell r="Q2199"/>
          <cell r="R2199"/>
        </row>
        <row r="2200">
          <cell r="A2200" t="str">
            <v>2J787</v>
          </cell>
          <cell r="B2200"/>
          <cell r="C2200" t="str">
            <v>2J785</v>
          </cell>
          <cell r="D2200" t="str">
            <v>管埋</v>
          </cell>
          <cell r="E2200" t="str">
            <v>铸铁</v>
          </cell>
          <cell r="F2200" t="str">
            <v>50</v>
          </cell>
          <cell r="G2200" t="str">
            <v>终止点</v>
          </cell>
          <cell r="H2200" t="str">
            <v>出入地</v>
          </cell>
          <cell r="I2200" t="str">
            <v>19568.11</v>
          </cell>
          <cell r="J2200" t="str">
            <v>105693.45</v>
          </cell>
          <cell r="K2200" t="str">
            <v>5.39</v>
          </cell>
          <cell r="L2200" t="str">
            <v>5.39</v>
          </cell>
          <cell r="M2200"/>
          <cell r="N2200" t="str">
            <v>0.00</v>
          </cell>
          <cell r="O2200"/>
          <cell r="P2200"/>
          <cell r="Q2200"/>
          <cell r="R2200"/>
        </row>
        <row r="2201">
          <cell r="A2201" t="str">
            <v>2J788</v>
          </cell>
          <cell r="B2201"/>
          <cell r="C2201" t="str">
            <v>2J786</v>
          </cell>
          <cell r="D2201" t="str">
            <v>管埋</v>
          </cell>
          <cell r="E2201" t="str">
            <v>铸铁</v>
          </cell>
          <cell r="F2201" t="str">
            <v>100</v>
          </cell>
          <cell r="G2201" t="str">
            <v>拐点</v>
          </cell>
          <cell r="H2201"/>
          <cell r="I2201" t="str">
            <v>19571.18</v>
          </cell>
          <cell r="J2201" t="str">
            <v>105693.69</v>
          </cell>
          <cell r="K2201" t="str">
            <v>5.47</v>
          </cell>
          <cell r="L2201" t="str">
            <v>5.15</v>
          </cell>
          <cell r="M2201"/>
          <cell r="N2201" t="str">
            <v>0.32</v>
          </cell>
          <cell r="O2201"/>
          <cell r="P2201"/>
          <cell r="Q2201"/>
          <cell r="R2201"/>
        </row>
        <row r="2202">
          <cell r="A2202"/>
          <cell r="B2202"/>
          <cell r="C2202" t="str">
            <v>2J789</v>
          </cell>
          <cell r="D2202" t="str">
            <v>管埋</v>
          </cell>
          <cell r="E2202" t="str">
            <v>铸铁</v>
          </cell>
          <cell r="F2202" t="str">
            <v>50</v>
          </cell>
          <cell r="G2202" t="str">
            <v>拐点</v>
          </cell>
          <cell r="H2202"/>
          <cell r="I2202" t="str">
            <v>19571.18</v>
          </cell>
          <cell r="J2202" t="str">
            <v>105693.69</v>
          </cell>
          <cell r="K2202" t="str">
            <v>5.47</v>
          </cell>
          <cell r="L2202" t="str">
            <v>5.15</v>
          </cell>
          <cell r="M2202"/>
          <cell r="N2202" t="str">
            <v>0.32</v>
          </cell>
          <cell r="O2202"/>
          <cell r="P2202"/>
          <cell r="Q2202"/>
          <cell r="R2202"/>
        </row>
        <row r="2203">
          <cell r="A2203" t="str">
            <v>2J789</v>
          </cell>
          <cell r="B2203"/>
          <cell r="C2203" t="str">
            <v>2J788</v>
          </cell>
          <cell r="D2203" t="str">
            <v>管埋</v>
          </cell>
          <cell r="E2203" t="str">
            <v>铸铁</v>
          </cell>
          <cell r="F2203" t="str">
            <v>50</v>
          </cell>
          <cell r="G2203" t="str">
            <v>终止点</v>
          </cell>
          <cell r="H2203" t="str">
            <v>出入地</v>
          </cell>
          <cell r="I2203" t="str">
            <v>19571.54</v>
          </cell>
          <cell r="J2203" t="str">
            <v>105694.31</v>
          </cell>
          <cell r="K2203" t="str">
            <v>5.44</v>
          </cell>
          <cell r="L2203" t="str">
            <v>5.44</v>
          </cell>
          <cell r="M2203"/>
          <cell r="N2203" t="str">
            <v>0.00</v>
          </cell>
          <cell r="O2203"/>
          <cell r="P2203"/>
          <cell r="Q2203"/>
          <cell r="R2203"/>
        </row>
        <row r="2204">
          <cell r="A2204" t="str">
            <v>2J790</v>
          </cell>
          <cell r="B2204"/>
          <cell r="C2204" t="str">
            <v>2J785</v>
          </cell>
          <cell r="D2204" t="str">
            <v>管埋</v>
          </cell>
          <cell r="E2204" t="str">
            <v>铸铁</v>
          </cell>
          <cell r="F2204" t="str">
            <v>100</v>
          </cell>
          <cell r="G2204" t="str">
            <v>拐点</v>
          </cell>
          <cell r="H2204"/>
          <cell r="I2204" t="str">
            <v>19577.35</v>
          </cell>
          <cell r="J2204" t="str">
            <v>105688.90</v>
          </cell>
          <cell r="K2204" t="str">
            <v>5.67</v>
          </cell>
          <cell r="L2204" t="str">
            <v>5.15</v>
          </cell>
          <cell r="M2204"/>
          <cell r="N2204" t="str">
            <v>0.52</v>
          </cell>
          <cell r="O2204"/>
          <cell r="P2204"/>
          <cell r="Q2204"/>
          <cell r="R2204"/>
        </row>
        <row r="2205">
          <cell r="A2205"/>
          <cell r="B2205"/>
          <cell r="C2205" t="str">
            <v>2J791</v>
          </cell>
          <cell r="D2205" t="str">
            <v>管埋</v>
          </cell>
          <cell r="E2205" t="str">
            <v>铸铁</v>
          </cell>
          <cell r="F2205" t="str">
            <v>50</v>
          </cell>
          <cell r="G2205" t="str">
            <v>拐点</v>
          </cell>
          <cell r="H2205"/>
          <cell r="I2205" t="str">
            <v>19577.35</v>
          </cell>
          <cell r="J2205" t="str">
            <v>105688.90</v>
          </cell>
          <cell r="K2205" t="str">
            <v>5.67</v>
          </cell>
          <cell r="L2205" t="str">
            <v>5.15</v>
          </cell>
          <cell r="M2205"/>
          <cell r="N2205" t="str">
            <v>0.52</v>
          </cell>
          <cell r="O2205"/>
          <cell r="P2205"/>
          <cell r="Q2205"/>
          <cell r="R2205"/>
        </row>
        <row r="2206">
          <cell r="A2206" t="str">
            <v>2J791</v>
          </cell>
          <cell r="B2206"/>
          <cell r="C2206" t="str">
            <v>2J790</v>
          </cell>
          <cell r="D2206" t="str">
            <v>管埋</v>
          </cell>
          <cell r="E2206" t="str">
            <v>铸铁</v>
          </cell>
          <cell r="F2206" t="str">
            <v>50</v>
          </cell>
          <cell r="G2206" t="str">
            <v>终止点</v>
          </cell>
          <cell r="H2206" t="str">
            <v>出入地</v>
          </cell>
          <cell r="I2206" t="str">
            <v>19576.45</v>
          </cell>
          <cell r="J2206" t="str">
            <v>105687.38</v>
          </cell>
          <cell r="K2206" t="str">
            <v>5.68</v>
          </cell>
          <cell r="L2206" t="str">
            <v>5.68</v>
          </cell>
          <cell r="M2206"/>
          <cell r="N2206" t="str">
            <v>0.00</v>
          </cell>
          <cell r="O2206"/>
          <cell r="P2206"/>
          <cell r="Q2206"/>
          <cell r="R2206"/>
        </row>
        <row r="2207">
          <cell r="A2207" t="str">
            <v>2J806</v>
          </cell>
          <cell r="B2207"/>
          <cell r="C2207" t="str">
            <v>2J807</v>
          </cell>
          <cell r="D2207" t="str">
            <v>管埋</v>
          </cell>
          <cell r="E2207" t="str">
            <v>塑胶</v>
          </cell>
          <cell r="F2207" t="str">
            <v>50</v>
          </cell>
          <cell r="G2207" t="str">
            <v>拐点</v>
          </cell>
          <cell r="H2207"/>
          <cell r="I2207" t="str">
            <v>19603.48</v>
          </cell>
          <cell r="J2207" t="str">
            <v>105696.77</v>
          </cell>
          <cell r="K2207" t="str">
            <v>5.39</v>
          </cell>
          <cell r="L2207" t="str">
            <v>5.07</v>
          </cell>
          <cell r="M2207"/>
          <cell r="N2207" t="str">
            <v>0.32</v>
          </cell>
          <cell r="O2207"/>
          <cell r="P2207"/>
          <cell r="Q2207"/>
          <cell r="R2207"/>
        </row>
        <row r="2208">
          <cell r="A2208"/>
          <cell r="B2208"/>
          <cell r="C2208" t="str">
            <v>2J818</v>
          </cell>
          <cell r="D2208" t="str">
            <v>管埋</v>
          </cell>
          <cell r="E2208" t="str">
            <v>塑胶</v>
          </cell>
          <cell r="F2208" t="str">
            <v>50</v>
          </cell>
          <cell r="G2208" t="str">
            <v>拐点</v>
          </cell>
          <cell r="H2208"/>
          <cell r="I2208" t="str">
            <v>19603.48</v>
          </cell>
          <cell r="J2208" t="str">
            <v>105696.77</v>
          </cell>
          <cell r="K2208" t="str">
            <v>5.39</v>
          </cell>
          <cell r="L2208" t="str">
            <v>5.07</v>
          </cell>
          <cell r="M2208"/>
          <cell r="N2208" t="str">
            <v>0.32</v>
          </cell>
          <cell r="O2208"/>
          <cell r="P2208"/>
          <cell r="Q2208"/>
          <cell r="R2208"/>
        </row>
        <row r="2209">
          <cell r="A2209" t="str">
            <v>2J807</v>
          </cell>
          <cell r="B2209"/>
          <cell r="C2209" t="str">
            <v>2J806</v>
          </cell>
          <cell r="D2209" t="str">
            <v>管埋</v>
          </cell>
          <cell r="E2209" t="str">
            <v>塑胶</v>
          </cell>
          <cell r="F2209" t="str">
            <v>50</v>
          </cell>
          <cell r="G2209" t="str">
            <v>终止点</v>
          </cell>
          <cell r="H2209" t="str">
            <v>出入地</v>
          </cell>
          <cell r="I2209" t="str">
            <v>19603.24</v>
          </cell>
          <cell r="J2209" t="str">
            <v>105696.57</v>
          </cell>
          <cell r="K2209" t="str">
            <v>5.39</v>
          </cell>
          <cell r="L2209" t="str">
            <v>5.39</v>
          </cell>
          <cell r="M2209"/>
          <cell r="N2209" t="str">
            <v>0.00</v>
          </cell>
          <cell r="O2209"/>
          <cell r="P2209"/>
          <cell r="Q2209"/>
          <cell r="R2209"/>
        </row>
        <row r="2210">
          <cell r="A2210" t="str">
            <v>2J810</v>
          </cell>
          <cell r="B2210"/>
          <cell r="C2210" t="str">
            <v>2J811</v>
          </cell>
          <cell r="D2210" t="str">
            <v>管埋</v>
          </cell>
          <cell r="E2210" t="str">
            <v>铸铁</v>
          </cell>
          <cell r="F2210" t="str">
            <v>50</v>
          </cell>
          <cell r="G2210" t="str">
            <v>终止点</v>
          </cell>
          <cell r="H2210" t="str">
            <v>出入地</v>
          </cell>
          <cell r="I2210" t="str">
            <v>19586.45</v>
          </cell>
          <cell r="J2210" t="str">
            <v>105680.20</v>
          </cell>
          <cell r="K2210" t="str">
            <v>5.25</v>
          </cell>
          <cell r="L2210" t="str">
            <v>5.25</v>
          </cell>
          <cell r="M2210"/>
          <cell r="N2210" t="str">
            <v>0.00</v>
          </cell>
          <cell r="O2210"/>
          <cell r="P2210"/>
          <cell r="Q2210"/>
          <cell r="R2210"/>
        </row>
        <row r="2211">
          <cell r="A2211" t="str">
            <v>2J811</v>
          </cell>
          <cell r="B2211"/>
          <cell r="C2211" t="str">
            <v>2J810</v>
          </cell>
          <cell r="D2211" t="str">
            <v>管埋</v>
          </cell>
          <cell r="E2211" t="str">
            <v>铸铁</v>
          </cell>
          <cell r="F2211" t="str">
            <v>50</v>
          </cell>
          <cell r="G2211" t="str">
            <v>裸露点</v>
          </cell>
          <cell r="H2211"/>
          <cell r="I2211" t="str">
            <v>19588.64</v>
          </cell>
          <cell r="J2211" t="str">
            <v>105683.17</v>
          </cell>
          <cell r="K2211" t="str">
            <v>5.93</v>
          </cell>
          <cell r="L2211" t="str">
            <v>5.93</v>
          </cell>
          <cell r="M2211"/>
          <cell r="N2211" t="str">
            <v>0.00</v>
          </cell>
          <cell r="O2211"/>
          <cell r="P2211"/>
          <cell r="Q2211"/>
          <cell r="R2211"/>
        </row>
        <row r="2212">
          <cell r="A2212"/>
          <cell r="B2212"/>
          <cell r="C2212" t="str">
            <v>2J812</v>
          </cell>
          <cell r="D2212" t="str">
            <v>管埋</v>
          </cell>
          <cell r="E2212" t="str">
            <v>铸铁</v>
          </cell>
          <cell r="F2212" t="str">
            <v>50</v>
          </cell>
          <cell r="G2212" t="str">
            <v>裸露点</v>
          </cell>
          <cell r="H2212"/>
          <cell r="I2212" t="str">
            <v>19588.64</v>
          </cell>
          <cell r="J2212" t="str">
            <v>105683.17</v>
          </cell>
          <cell r="K2212" t="str">
            <v>5.93</v>
          </cell>
          <cell r="L2212" t="str">
            <v>5.93</v>
          </cell>
          <cell r="M2212"/>
          <cell r="N2212" t="str">
            <v>0.00</v>
          </cell>
          <cell r="O2212"/>
          <cell r="P2212"/>
          <cell r="Q2212"/>
          <cell r="R2212"/>
        </row>
        <row r="2213">
          <cell r="A2213" t="str">
            <v>2J812</v>
          </cell>
          <cell r="B2213"/>
          <cell r="C2213" t="str">
            <v>2J811</v>
          </cell>
          <cell r="D2213" t="str">
            <v>管埋</v>
          </cell>
          <cell r="E2213" t="str">
            <v>铸铁</v>
          </cell>
          <cell r="F2213" t="str">
            <v>50</v>
          </cell>
          <cell r="G2213" t="str">
            <v>裸露点</v>
          </cell>
          <cell r="H2213"/>
          <cell r="I2213" t="str">
            <v>19592.54</v>
          </cell>
          <cell r="J2213" t="str">
            <v>105688.64</v>
          </cell>
          <cell r="K2213" t="str">
            <v>5.57</v>
          </cell>
          <cell r="L2213" t="str">
            <v>5.57</v>
          </cell>
          <cell r="M2213"/>
          <cell r="N2213" t="str">
            <v>0.00</v>
          </cell>
          <cell r="O2213"/>
          <cell r="P2213"/>
          <cell r="Q2213"/>
          <cell r="R2213"/>
        </row>
        <row r="2214">
          <cell r="A2214"/>
          <cell r="B2214"/>
          <cell r="C2214" t="str">
            <v>2J813</v>
          </cell>
          <cell r="D2214" t="str">
            <v>管埋</v>
          </cell>
          <cell r="E2214" t="str">
            <v>铸铁</v>
          </cell>
          <cell r="F2214" t="str">
            <v>50</v>
          </cell>
          <cell r="G2214" t="str">
            <v>裸露点</v>
          </cell>
          <cell r="H2214"/>
          <cell r="I2214" t="str">
            <v>19592.54</v>
          </cell>
          <cell r="J2214" t="str">
            <v>105688.64</v>
          </cell>
          <cell r="K2214" t="str">
            <v>5.57</v>
          </cell>
          <cell r="L2214" t="str">
            <v>5.57</v>
          </cell>
          <cell r="M2214"/>
          <cell r="N2214" t="str">
            <v>0.00</v>
          </cell>
          <cell r="O2214"/>
          <cell r="P2214"/>
          <cell r="Q2214"/>
          <cell r="R2214"/>
        </row>
        <row r="2215">
          <cell r="A2215" t="str">
            <v>2J813</v>
          </cell>
          <cell r="B2215"/>
          <cell r="C2215" t="str">
            <v>2J812</v>
          </cell>
          <cell r="D2215" t="str">
            <v>管埋</v>
          </cell>
          <cell r="E2215" t="str">
            <v>铸铁</v>
          </cell>
          <cell r="F2215" t="str">
            <v>50</v>
          </cell>
          <cell r="G2215" t="str">
            <v>裸露点</v>
          </cell>
          <cell r="H2215"/>
          <cell r="I2215" t="str">
            <v>19593.70</v>
          </cell>
          <cell r="J2215" t="str">
            <v>105687.94</v>
          </cell>
          <cell r="K2215" t="str">
            <v>5.49</v>
          </cell>
          <cell r="L2215" t="str">
            <v>5.49</v>
          </cell>
          <cell r="M2215"/>
          <cell r="N2215" t="str">
            <v>0.00</v>
          </cell>
          <cell r="O2215"/>
          <cell r="P2215"/>
          <cell r="Q2215"/>
          <cell r="R2215"/>
        </row>
        <row r="2216">
          <cell r="A2216"/>
          <cell r="B2216"/>
          <cell r="C2216" t="str">
            <v>2J814</v>
          </cell>
          <cell r="D2216" t="str">
            <v>管埋</v>
          </cell>
          <cell r="E2216" t="str">
            <v>铸铁</v>
          </cell>
          <cell r="F2216" t="str">
            <v>50</v>
          </cell>
          <cell r="G2216" t="str">
            <v>裸露点</v>
          </cell>
          <cell r="H2216"/>
          <cell r="I2216" t="str">
            <v>19593.70</v>
          </cell>
          <cell r="J2216" t="str">
            <v>105687.94</v>
          </cell>
          <cell r="K2216" t="str">
            <v>5.49</v>
          </cell>
          <cell r="L2216" t="str">
            <v>5.49</v>
          </cell>
          <cell r="M2216"/>
          <cell r="N2216" t="str">
            <v>0.00</v>
          </cell>
          <cell r="O2216"/>
          <cell r="P2216"/>
          <cell r="Q2216"/>
          <cell r="R2216"/>
        </row>
        <row r="2217">
          <cell r="A2217" t="str">
            <v>2J814</v>
          </cell>
          <cell r="B2217"/>
          <cell r="C2217" t="str">
            <v>2J813</v>
          </cell>
          <cell r="D2217" t="str">
            <v>管埋</v>
          </cell>
          <cell r="E2217" t="str">
            <v>铸铁</v>
          </cell>
          <cell r="F2217" t="str">
            <v>50</v>
          </cell>
          <cell r="G2217" t="str">
            <v>拐点</v>
          </cell>
          <cell r="H2217"/>
          <cell r="I2217" t="str">
            <v>19594.39</v>
          </cell>
          <cell r="J2217" t="str">
            <v>105689.11</v>
          </cell>
          <cell r="K2217" t="str">
            <v>5.42</v>
          </cell>
          <cell r="L2217" t="str">
            <v>5.19</v>
          </cell>
          <cell r="M2217"/>
          <cell r="N2217" t="str">
            <v>0.23</v>
          </cell>
          <cell r="O2217"/>
          <cell r="P2217"/>
          <cell r="Q2217"/>
          <cell r="R2217"/>
        </row>
        <row r="2218">
          <cell r="A2218"/>
          <cell r="B2218"/>
          <cell r="C2218" t="str">
            <v>2J815</v>
          </cell>
          <cell r="D2218" t="str">
            <v>管埋</v>
          </cell>
          <cell r="E2218" t="str">
            <v>铸铁</v>
          </cell>
          <cell r="F2218" t="str">
            <v>50</v>
          </cell>
          <cell r="G2218" t="str">
            <v>拐点</v>
          </cell>
          <cell r="H2218"/>
          <cell r="I2218" t="str">
            <v>19594.39</v>
          </cell>
          <cell r="J2218" t="str">
            <v>105689.11</v>
          </cell>
          <cell r="K2218" t="str">
            <v>5.42</v>
          </cell>
          <cell r="L2218" t="str">
            <v>5.19</v>
          </cell>
          <cell r="M2218"/>
          <cell r="N2218" t="str">
            <v>0.23</v>
          </cell>
          <cell r="O2218"/>
          <cell r="P2218"/>
          <cell r="Q2218"/>
          <cell r="R2218"/>
        </row>
        <row r="2219">
          <cell r="A2219" t="str">
            <v>2J815</v>
          </cell>
          <cell r="B2219"/>
          <cell r="C2219" t="str">
            <v>2J814</v>
          </cell>
          <cell r="D2219" t="str">
            <v>管埋</v>
          </cell>
          <cell r="E2219" t="str">
            <v>铸铁</v>
          </cell>
          <cell r="F2219" t="str">
            <v>50</v>
          </cell>
          <cell r="G2219" t="str">
            <v>三通</v>
          </cell>
          <cell r="H2219"/>
          <cell r="I2219" t="str">
            <v>19599.99</v>
          </cell>
          <cell r="J2219" t="str">
            <v>105685.13</v>
          </cell>
          <cell r="K2219" t="str">
            <v>5.34</v>
          </cell>
          <cell r="L2219" t="str">
            <v>5.09</v>
          </cell>
          <cell r="M2219"/>
          <cell r="N2219" t="str">
            <v>0.25</v>
          </cell>
          <cell r="O2219"/>
          <cell r="P2219"/>
          <cell r="Q2219"/>
          <cell r="R2219"/>
        </row>
        <row r="2220">
          <cell r="A2220"/>
          <cell r="B2220"/>
          <cell r="C2220" t="str">
            <v>2J816</v>
          </cell>
          <cell r="D2220" t="str">
            <v>管埋</v>
          </cell>
          <cell r="E2220" t="str">
            <v>铸铁</v>
          </cell>
          <cell r="F2220" t="str">
            <v>50</v>
          </cell>
          <cell r="G2220" t="str">
            <v>三通</v>
          </cell>
          <cell r="H2220"/>
          <cell r="I2220" t="str">
            <v>19599.99</v>
          </cell>
          <cell r="J2220" t="str">
            <v>105685.13</v>
          </cell>
          <cell r="K2220" t="str">
            <v>5.34</v>
          </cell>
          <cell r="L2220" t="str">
            <v>5.09</v>
          </cell>
          <cell r="M2220"/>
          <cell r="N2220" t="str">
            <v>0.25</v>
          </cell>
          <cell r="O2220"/>
          <cell r="P2220"/>
          <cell r="Q2220"/>
          <cell r="R2220"/>
        </row>
        <row r="2221">
          <cell r="A2221"/>
          <cell r="B2221"/>
          <cell r="C2221" t="str">
            <v>2J870</v>
          </cell>
          <cell r="D2221" t="str">
            <v>管埋</v>
          </cell>
          <cell r="E2221" t="str">
            <v>铸铁</v>
          </cell>
          <cell r="F2221" t="str">
            <v>50</v>
          </cell>
          <cell r="G2221" t="str">
            <v>三通</v>
          </cell>
          <cell r="H2221"/>
          <cell r="I2221" t="str">
            <v>19599.99</v>
          </cell>
          <cell r="J2221" t="str">
            <v>105685.13</v>
          </cell>
          <cell r="K2221" t="str">
            <v>5.34</v>
          </cell>
          <cell r="L2221" t="str">
            <v>5.09</v>
          </cell>
          <cell r="M2221"/>
          <cell r="N2221" t="str">
            <v>0.25</v>
          </cell>
          <cell r="O2221"/>
          <cell r="P2221"/>
          <cell r="Q2221"/>
          <cell r="R2221"/>
        </row>
        <row r="2222">
          <cell r="A2222" t="str">
            <v>2J816</v>
          </cell>
          <cell r="B2222"/>
          <cell r="C2222" t="str">
            <v>2J815</v>
          </cell>
          <cell r="D2222" t="str">
            <v>管埋</v>
          </cell>
          <cell r="E2222" t="str">
            <v>铸铁</v>
          </cell>
          <cell r="F2222" t="str">
            <v>50</v>
          </cell>
          <cell r="G2222" t="str">
            <v>三通</v>
          </cell>
          <cell r="H2222"/>
          <cell r="I2222" t="str">
            <v>19602.11</v>
          </cell>
          <cell r="J2222" t="str">
            <v>105687.83</v>
          </cell>
          <cell r="K2222" t="str">
            <v>5.36</v>
          </cell>
          <cell r="L2222" t="str">
            <v>5.13</v>
          </cell>
          <cell r="M2222"/>
          <cell r="N2222" t="str">
            <v>0.23</v>
          </cell>
          <cell r="O2222"/>
          <cell r="P2222"/>
          <cell r="Q2222"/>
          <cell r="R2222"/>
        </row>
        <row r="2223">
          <cell r="A2223"/>
          <cell r="B2223"/>
          <cell r="C2223" t="str">
            <v>2J817</v>
          </cell>
          <cell r="D2223" t="str">
            <v>管埋</v>
          </cell>
          <cell r="E2223" t="str">
            <v>铸铁</v>
          </cell>
          <cell r="F2223" t="str">
            <v>50</v>
          </cell>
          <cell r="G2223" t="str">
            <v>三通</v>
          </cell>
          <cell r="H2223"/>
          <cell r="I2223" t="str">
            <v>19602.11</v>
          </cell>
          <cell r="J2223" t="str">
            <v>105687.83</v>
          </cell>
          <cell r="K2223" t="str">
            <v>5.36</v>
          </cell>
          <cell r="L2223" t="str">
            <v>5.13</v>
          </cell>
          <cell r="M2223"/>
          <cell r="N2223" t="str">
            <v>0.23</v>
          </cell>
          <cell r="O2223"/>
          <cell r="P2223"/>
          <cell r="Q2223"/>
          <cell r="R2223"/>
        </row>
        <row r="2224">
          <cell r="A2224"/>
          <cell r="B2224"/>
          <cell r="C2224" t="str">
            <v>2J818</v>
          </cell>
          <cell r="D2224" t="str">
            <v>管埋</v>
          </cell>
          <cell r="E2224" t="str">
            <v>铸铁</v>
          </cell>
          <cell r="F2224" t="str">
            <v>50</v>
          </cell>
          <cell r="G2224" t="str">
            <v>三通</v>
          </cell>
          <cell r="H2224"/>
          <cell r="I2224" t="str">
            <v>19602.11</v>
          </cell>
          <cell r="J2224" t="str">
            <v>105687.83</v>
          </cell>
          <cell r="K2224" t="str">
            <v>5.36</v>
          </cell>
          <cell r="L2224" t="str">
            <v>5.13</v>
          </cell>
          <cell r="M2224"/>
          <cell r="N2224" t="str">
            <v>0.23</v>
          </cell>
          <cell r="O2224"/>
          <cell r="P2224"/>
          <cell r="Q2224"/>
          <cell r="R2224"/>
        </row>
        <row r="2225">
          <cell r="A2225" t="str">
            <v>2J817</v>
          </cell>
          <cell r="B2225"/>
          <cell r="C2225" t="str">
            <v>2J816</v>
          </cell>
          <cell r="D2225" t="str">
            <v>管埋</v>
          </cell>
          <cell r="E2225" t="str">
            <v>铸铁</v>
          </cell>
          <cell r="F2225" t="str">
            <v>50</v>
          </cell>
          <cell r="G2225" t="str">
            <v>终止点</v>
          </cell>
          <cell r="H2225" t="str">
            <v>出入地</v>
          </cell>
          <cell r="I2225" t="str">
            <v>19602.37</v>
          </cell>
          <cell r="J2225" t="str">
            <v>105687.49</v>
          </cell>
          <cell r="K2225" t="str">
            <v>5.47</v>
          </cell>
          <cell r="L2225" t="str">
            <v>5.47</v>
          </cell>
          <cell r="M2225"/>
          <cell r="N2225" t="str">
            <v>0.00</v>
          </cell>
          <cell r="O2225"/>
          <cell r="P2225"/>
          <cell r="Q2225"/>
          <cell r="R2225"/>
        </row>
        <row r="2226">
          <cell r="A2226" t="str">
            <v>2J818</v>
          </cell>
          <cell r="B2226"/>
          <cell r="C2226" t="str">
            <v>2J806</v>
          </cell>
          <cell r="D2226" t="str">
            <v>管埋</v>
          </cell>
          <cell r="E2226" t="str">
            <v>塑胶</v>
          </cell>
          <cell r="F2226" t="str">
            <v>50</v>
          </cell>
          <cell r="G2226" t="str">
            <v>拐点</v>
          </cell>
          <cell r="H2226"/>
          <cell r="I2226" t="str">
            <v>19606.70</v>
          </cell>
          <cell r="J2226" t="str">
            <v>105694.33</v>
          </cell>
          <cell r="K2226" t="str">
            <v>5.31</v>
          </cell>
          <cell r="L2226" t="str">
            <v>4.96</v>
          </cell>
          <cell r="M2226"/>
          <cell r="N2226" t="str">
            <v>0.35</v>
          </cell>
          <cell r="O2226"/>
          <cell r="P2226"/>
          <cell r="Q2226"/>
          <cell r="R2226"/>
        </row>
        <row r="2227">
          <cell r="A2227"/>
          <cell r="B2227"/>
          <cell r="C2227" t="str">
            <v>2J816</v>
          </cell>
          <cell r="D2227" t="str">
            <v>管埋</v>
          </cell>
          <cell r="E2227" t="str">
            <v>铸铁</v>
          </cell>
          <cell r="F2227" t="str">
            <v>50</v>
          </cell>
          <cell r="G2227" t="str">
            <v>拐点</v>
          </cell>
          <cell r="H2227"/>
          <cell r="I2227" t="str">
            <v>19606.70</v>
          </cell>
          <cell r="J2227" t="str">
            <v>105694.33</v>
          </cell>
          <cell r="K2227" t="str">
            <v>5.31</v>
          </cell>
          <cell r="L2227" t="str">
            <v>5.06</v>
          </cell>
          <cell r="M2227"/>
          <cell r="N2227" t="str">
            <v>0.25</v>
          </cell>
          <cell r="O2227"/>
          <cell r="P2227"/>
          <cell r="Q2227"/>
          <cell r="R2227"/>
        </row>
        <row r="2228">
          <cell r="A2228" t="str">
            <v>2J839</v>
          </cell>
          <cell r="B2228"/>
          <cell r="C2228" t="str">
            <v>12J350</v>
          </cell>
          <cell r="D2228" t="str">
            <v>管埋</v>
          </cell>
          <cell r="E2228" t="str">
            <v>铸铁</v>
          </cell>
          <cell r="F2228" t="str">
            <v>200</v>
          </cell>
          <cell r="G2228" t="str">
            <v>拐点</v>
          </cell>
          <cell r="H2228"/>
          <cell r="I2228" t="str">
            <v>19657.51</v>
          </cell>
          <cell r="J2228" t="str">
            <v>105649.14</v>
          </cell>
          <cell r="K2228" t="str">
            <v>5.59</v>
          </cell>
          <cell r="L2228" t="str">
            <v>4.99</v>
          </cell>
          <cell r="M2228"/>
          <cell r="N2228" t="str">
            <v>0.60</v>
          </cell>
          <cell r="O2228"/>
          <cell r="P2228"/>
          <cell r="Q2228"/>
          <cell r="R2228"/>
        </row>
        <row r="2229">
          <cell r="A2229"/>
          <cell r="B2229"/>
          <cell r="C2229" t="str">
            <v>2J844</v>
          </cell>
          <cell r="D2229" t="str">
            <v>管埋</v>
          </cell>
          <cell r="E2229" t="str">
            <v>铸铁</v>
          </cell>
          <cell r="F2229" t="str">
            <v>200</v>
          </cell>
          <cell r="G2229" t="str">
            <v>拐点</v>
          </cell>
          <cell r="H2229"/>
          <cell r="I2229" t="str">
            <v>19657.51</v>
          </cell>
          <cell r="J2229" t="str">
            <v>105649.14</v>
          </cell>
          <cell r="K2229" t="str">
            <v>5.59</v>
          </cell>
          <cell r="L2229" t="str">
            <v>4.94</v>
          </cell>
          <cell r="M2229"/>
          <cell r="N2229" t="str">
            <v>0.65</v>
          </cell>
          <cell r="O2229"/>
          <cell r="P2229"/>
          <cell r="Q2229"/>
          <cell r="R2229"/>
        </row>
        <row r="2230">
          <cell r="A2230" t="str">
            <v>2J840</v>
          </cell>
          <cell r="B2230"/>
          <cell r="C2230" t="str">
            <v>12J351</v>
          </cell>
          <cell r="D2230" t="str">
            <v>管埋</v>
          </cell>
          <cell r="E2230" t="str">
            <v>铸铁</v>
          </cell>
          <cell r="F2230" t="str">
            <v>200</v>
          </cell>
          <cell r="G2230" t="str">
            <v>拐点</v>
          </cell>
          <cell r="H2230" t="str">
            <v>检修井</v>
          </cell>
          <cell r="I2230" t="str">
            <v>19658.24</v>
          </cell>
          <cell r="J2230" t="str">
            <v>105650.45</v>
          </cell>
          <cell r="K2230" t="str">
            <v>5.57</v>
          </cell>
          <cell r="L2230" t="str">
            <v>5.07</v>
          </cell>
          <cell r="M2230"/>
          <cell r="N2230" t="str">
            <v>0.50</v>
          </cell>
          <cell r="O2230"/>
          <cell r="P2230"/>
          <cell r="Q2230"/>
          <cell r="R2230"/>
        </row>
        <row r="2231">
          <cell r="A2231"/>
          <cell r="B2231"/>
          <cell r="C2231" t="str">
            <v>2J1032</v>
          </cell>
          <cell r="D2231" t="str">
            <v>管埋</v>
          </cell>
          <cell r="E2231" t="str">
            <v>铸铁</v>
          </cell>
          <cell r="F2231" t="str">
            <v>200</v>
          </cell>
          <cell r="G2231" t="str">
            <v>拐点</v>
          </cell>
          <cell r="H2231" t="str">
            <v>检修井</v>
          </cell>
          <cell r="I2231" t="str">
            <v>19658.24</v>
          </cell>
          <cell r="J2231" t="str">
            <v>105650.45</v>
          </cell>
          <cell r="K2231" t="str">
            <v>5.57</v>
          </cell>
          <cell r="L2231" t="str">
            <v>4.92</v>
          </cell>
          <cell r="M2231"/>
          <cell r="N2231" t="str">
            <v>0.65</v>
          </cell>
          <cell r="O2231"/>
          <cell r="P2231"/>
          <cell r="Q2231"/>
          <cell r="R2231"/>
        </row>
        <row r="2232">
          <cell r="A2232" t="str">
            <v>2J844</v>
          </cell>
          <cell r="B2232"/>
          <cell r="C2232" t="str">
            <v>2J839</v>
          </cell>
          <cell r="D2232" t="str">
            <v>管埋</v>
          </cell>
          <cell r="E2232" t="str">
            <v>铸铁</v>
          </cell>
          <cell r="F2232" t="str">
            <v>200</v>
          </cell>
          <cell r="G2232" t="str">
            <v>拐点</v>
          </cell>
          <cell r="H2232"/>
          <cell r="I2232" t="str">
            <v>19655.04</v>
          </cell>
          <cell r="J2232" t="str">
            <v>105649.83</v>
          </cell>
          <cell r="K2232" t="str">
            <v>5.63</v>
          </cell>
          <cell r="L2232" t="str">
            <v>5.15</v>
          </cell>
          <cell r="M2232"/>
          <cell r="N2232" t="str">
            <v>0.48</v>
          </cell>
          <cell r="O2232"/>
          <cell r="P2232"/>
          <cell r="Q2232"/>
          <cell r="R2232"/>
        </row>
        <row r="2233">
          <cell r="A2233"/>
          <cell r="B2233"/>
          <cell r="C2233" t="str">
            <v>2J845</v>
          </cell>
          <cell r="D2233" t="str">
            <v>管埋</v>
          </cell>
          <cell r="E2233" t="str">
            <v>铸铁</v>
          </cell>
          <cell r="F2233" t="str">
            <v>200</v>
          </cell>
          <cell r="G2233" t="str">
            <v>拐点</v>
          </cell>
          <cell r="H2233"/>
          <cell r="I2233" t="str">
            <v>19655.04</v>
          </cell>
          <cell r="J2233" t="str">
            <v>105649.83</v>
          </cell>
          <cell r="K2233" t="str">
            <v>5.63</v>
          </cell>
          <cell r="L2233" t="str">
            <v>5.15</v>
          </cell>
          <cell r="M2233"/>
          <cell r="N2233" t="str">
            <v>0.48</v>
          </cell>
          <cell r="O2233"/>
          <cell r="P2233"/>
          <cell r="Q2233"/>
          <cell r="R2233"/>
        </row>
        <row r="2234">
          <cell r="A2234" t="str">
            <v>2J845</v>
          </cell>
          <cell r="B2234"/>
          <cell r="C2234" t="str">
            <v>2J844</v>
          </cell>
          <cell r="D2234" t="str">
            <v>管埋</v>
          </cell>
          <cell r="E2234" t="str">
            <v>铸铁</v>
          </cell>
          <cell r="F2234" t="str">
            <v>200</v>
          </cell>
          <cell r="G2234" t="str">
            <v>裸露点</v>
          </cell>
          <cell r="H2234"/>
          <cell r="I2234" t="str">
            <v>19654.91</v>
          </cell>
          <cell r="J2234" t="str">
            <v>105649.37</v>
          </cell>
          <cell r="K2234" t="str">
            <v>5.63</v>
          </cell>
          <cell r="L2234" t="str">
            <v>5.63</v>
          </cell>
          <cell r="M2234"/>
          <cell r="N2234" t="str">
            <v>0.00</v>
          </cell>
          <cell r="O2234"/>
          <cell r="P2234"/>
          <cell r="Q2234"/>
          <cell r="R2234"/>
        </row>
        <row r="2235">
          <cell r="A2235"/>
          <cell r="B2235"/>
          <cell r="C2235" t="str">
            <v>2J846</v>
          </cell>
          <cell r="D2235" t="str">
            <v>管埋</v>
          </cell>
          <cell r="E2235" t="str">
            <v>铸铁</v>
          </cell>
          <cell r="F2235" t="str">
            <v>200</v>
          </cell>
          <cell r="G2235" t="str">
            <v>裸露点</v>
          </cell>
          <cell r="H2235"/>
          <cell r="I2235" t="str">
            <v>19654.91</v>
          </cell>
          <cell r="J2235" t="str">
            <v>105649.37</v>
          </cell>
          <cell r="K2235" t="str">
            <v>5.63</v>
          </cell>
          <cell r="L2235" t="str">
            <v>5.63</v>
          </cell>
          <cell r="M2235"/>
          <cell r="N2235" t="str">
            <v>0.00</v>
          </cell>
          <cell r="O2235"/>
          <cell r="P2235"/>
          <cell r="Q2235"/>
          <cell r="R2235"/>
        </row>
        <row r="2236">
          <cell r="A2236" t="str">
            <v>2J846</v>
          </cell>
          <cell r="B2236"/>
          <cell r="C2236" t="str">
            <v>2J1033</v>
          </cell>
          <cell r="D2236" t="str">
            <v>管埋</v>
          </cell>
          <cell r="E2236" t="str">
            <v>铸铁</v>
          </cell>
          <cell r="F2236" t="str">
            <v>200</v>
          </cell>
          <cell r="G2236" t="str">
            <v>裸露点</v>
          </cell>
          <cell r="H2236"/>
          <cell r="I2236" t="str">
            <v>19652.72</v>
          </cell>
          <cell r="J2236" t="str">
            <v>105650.05</v>
          </cell>
          <cell r="K2236" t="str">
            <v>5.66</v>
          </cell>
          <cell r="L2236" t="str">
            <v>5.66</v>
          </cell>
          <cell r="M2236"/>
          <cell r="N2236" t="str">
            <v>0.00</v>
          </cell>
          <cell r="O2236"/>
          <cell r="P2236"/>
          <cell r="Q2236"/>
          <cell r="R2236"/>
        </row>
        <row r="2237">
          <cell r="A2237"/>
          <cell r="B2237"/>
          <cell r="C2237" t="str">
            <v>2J845</v>
          </cell>
          <cell r="D2237" t="str">
            <v>管埋</v>
          </cell>
          <cell r="E2237" t="str">
            <v>铸铁</v>
          </cell>
          <cell r="F2237" t="str">
            <v>200</v>
          </cell>
          <cell r="G2237" t="str">
            <v>裸露点</v>
          </cell>
          <cell r="H2237"/>
          <cell r="I2237" t="str">
            <v>19652.72</v>
          </cell>
          <cell r="J2237" t="str">
            <v>105650.05</v>
          </cell>
          <cell r="K2237" t="str">
            <v>5.66</v>
          </cell>
          <cell r="L2237" t="str">
            <v>5.66</v>
          </cell>
          <cell r="M2237"/>
          <cell r="N2237" t="str">
            <v>0.00</v>
          </cell>
          <cell r="O2237"/>
          <cell r="P2237"/>
          <cell r="Q2237"/>
          <cell r="R2237"/>
        </row>
        <row r="2238">
          <cell r="A2238" t="str">
            <v>2J870</v>
          </cell>
          <cell r="B2238"/>
          <cell r="C2238" t="str">
            <v>2J815</v>
          </cell>
          <cell r="D2238" t="str">
            <v>管埋</v>
          </cell>
          <cell r="E2238" t="str">
            <v>铸铁</v>
          </cell>
          <cell r="F2238" t="str">
            <v>50</v>
          </cell>
          <cell r="G2238" t="str">
            <v>拐点</v>
          </cell>
          <cell r="H2238"/>
          <cell r="I2238" t="str">
            <v>19612.20</v>
          </cell>
          <cell r="J2238" t="str">
            <v>105675.77</v>
          </cell>
          <cell r="K2238" t="str">
            <v>5.40</v>
          </cell>
          <cell r="L2238" t="str">
            <v>4.83</v>
          </cell>
          <cell r="M2238"/>
          <cell r="N2238" t="str">
            <v>0.57</v>
          </cell>
          <cell r="O2238"/>
          <cell r="P2238"/>
          <cell r="Q2238"/>
          <cell r="R2238"/>
        </row>
        <row r="2239">
          <cell r="A2239"/>
          <cell r="B2239"/>
          <cell r="C2239" t="str">
            <v>2J871</v>
          </cell>
          <cell r="D2239" t="str">
            <v>管埋</v>
          </cell>
          <cell r="E2239" t="str">
            <v>铸铁</v>
          </cell>
          <cell r="F2239" t="str">
            <v>50</v>
          </cell>
          <cell r="G2239" t="str">
            <v>拐点</v>
          </cell>
          <cell r="H2239"/>
          <cell r="I2239" t="str">
            <v>19612.20</v>
          </cell>
          <cell r="J2239" t="str">
            <v>105675.77</v>
          </cell>
          <cell r="K2239" t="str">
            <v>5.40</v>
          </cell>
          <cell r="L2239" t="str">
            <v>4.83</v>
          </cell>
          <cell r="M2239"/>
          <cell r="N2239" t="str">
            <v>0.57</v>
          </cell>
          <cell r="O2239"/>
          <cell r="P2239"/>
          <cell r="Q2239"/>
          <cell r="R2239"/>
        </row>
        <row r="2240">
          <cell r="A2240" t="str">
            <v>2J871</v>
          </cell>
          <cell r="B2240"/>
          <cell r="C2240" t="str">
            <v>2J870</v>
          </cell>
          <cell r="D2240" t="str">
            <v>管埋</v>
          </cell>
          <cell r="E2240" t="str">
            <v>铸铁</v>
          </cell>
          <cell r="F2240" t="str">
            <v>50</v>
          </cell>
          <cell r="G2240" t="str">
            <v>终止点</v>
          </cell>
          <cell r="H2240" t="str">
            <v>出入地</v>
          </cell>
          <cell r="I2240" t="str">
            <v>19614.94</v>
          </cell>
          <cell r="J2240" t="str">
            <v>105679.42</v>
          </cell>
          <cell r="K2240" t="str">
            <v>5.42</v>
          </cell>
          <cell r="L2240" t="str">
            <v>5.42</v>
          </cell>
          <cell r="M2240"/>
          <cell r="N2240" t="str">
            <v>0.00</v>
          </cell>
          <cell r="O2240"/>
          <cell r="P2240"/>
          <cell r="Q2240"/>
          <cell r="R2240"/>
        </row>
        <row r="2241">
          <cell r="A2241" t="str">
            <v>2J872</v>
          </cell>
          <cell r="B2241"/>
          <cell r="C2241" t="str">
            <v>2J873</v>
          </cell>
          <cell r="D2241" t="str">
            <v>管埋</v>
          </cell>
          <cell r="E2241" t="str">
            <v>铸铁</v>
          </cell>
          <cell r="F2241" t="str">
            <v>50</v>
          </cell>
          <cell r="G2241" t="str">
            <v>拐点</v>
          </cell>
          <cell r="H2241"/>
          <cell r="I2241" t="str">
            <v>19599.26</v>
          </cell>
          <cell r="J2241" t="str">
            <v>105650.33</v>
          </cell>
          <cell r="K2241" t="str">
            <v>5.09</v>
          </cell>
          <cell r="L2241" t="str">
            <v>4.77</v>
          </cell>
          <cell r="M2241"/>
          <cell r="N2241" t="str">
            <v>0.32</v>
          </cell>
          <cell r="O2241"/>
          <cell r="P2241"/>
          <cell r="Q2241"/>
          <cell r="R2241"/>
        </row>
        <row r="2242">
          <cell r="A2242"/>
          <cell r="B2242"/>
          <cell r="C2242" t="str">
            <v>2J879</v>
          </cell>
          <cell r="D2242" t="str">
            <v>管埋</v>
          </cell>
          <cell r="E2242" t="str">
            <v>铸铁</v>
          </cell>
          <cell r="F2242" t="str">
            <v>50</v>
          </cell>
          <cell r="G2242" t="str">
            <v>拐点</v>
          </cell>
          <cell r="H2242"/>
          <cell r="I2242" t="str">
            <v>19599.26</v>
          </cell>
          <cell r="J2242" t="str">
            <v>105650.33</v>
          </cell>
          <cell r="K2242" t="str">
            <v>5.09</v>
          </cell>
          <cell r="L2242" t="str">
            <v>4.77</v>
          </cell>
          <cell r="M2242"/>
          <cell r="N2242" t="str">
            <v>0.32</v>
          </cell>
          <cell r="O2242"/>
          <cell r="P2242"/>
          <cell r="Q2242"/>
          <cell r="R2242"/>
        </row>
        <row r="2243">
          <cell r="A2243" t="str">
            <v>2J873</v>
          </cell>
          <cell r="B2243"/>
          <cell r="C2243" t="str">
            <v>2J872</v>
          </cell>
          <cell r="D2243" t="str">
            <v>管埋</v>
          </cell>
          <cell r="E2243" t="str">
            <v>铸铁</v>
          </cell>
          <cell r="F2243" t="str">
            <v>50</v>
          </cell>
          <cell r="G2243" t="str">
            <v>三通</v>
          </cell>
          <cell r="H2243"/>
          <cell r="I2243" t="str">
            <v>19600.13</v>
          </cell>
          <cell r="J2243" t="str">
            <v>105649.46</v>
          </cell>
          <cell r="K2243" t="str">
            <v>5.27</v>
          </cell>
          <cell r="L2243" t="str">
            <v>4.92</v>
          </cell>
          <cell r="M2243"/>
          <cell r="N2243" t="str">
            <v>0.35</v>
          </cell>
          <cell r="O2243"/>
          <cell r="P2243"/>
          <cell r="Q2243"/>
          <cell r="R2243"/>
        </row>
        <row r="2244">
          <cell r="A2244"/>
          <cell r="B2244"/>
          <cell r="C2244" t="str">
            <v>2J874</v>
          </cell>
          <cell r="D2244" t="str">
            <v>管埋</v>
          </cell>
          <cell r="E2244" t="str">
            <v>铸铁</v>
          </cell>
          <cell r="F2244" t="str">
            <v>50</v>
          </cell>
          <cell r="G2244" t="str">
            <v>三通</v>
          </cell>
          <cell r="H2244"/>
          <cell r="I2244" t="str">
            <v>19600.13</v>
          </cell>
          <cell r="J2244" t="str">
            <v>105649.46</v>
          </cell>
          <cell r="K2244" t="str">
            <v>5.27</v>
          </cell>
          <cell r="L2244" t="str">
            <v>4.92</v>
          </cell>
          <cell r="M2244"/>
          <cell r="N2244" t="str">
            <v>0.35</v>
          </cell>
          <cell r="O2244"/>
          <cell r="P2244"/>
          <cell r="Q2244"/>
          <cell r="R2244"/>
        </row>
        <row r="2245">
          <cell r="A2245"/>
          <cell r="B2245"/>
          <cell r="C2245" t="str">
            <v>2J875</v>
          </cell>
          <cell r="D2245" t="str">
            <v>管埋</v>
          </cell>
          <cell r="E2245" t="str">
            <v>铸铁</v>
          </cell>
          <cell r="F2245" t="str">
            <v>50</v>
          </cell>
          <cell r="G2245" t="str">
            <v>三通</v>
          </cell>
          <cell r="H2245"/>
          <cell r="I2245" t="str">
            <v>19600.13</v>
          </cell>
          <cell r="J2245" t="str">
            <v>105649.46</v>
          </cell>
          <cell r="K2245" t="str">
            <v>5.27</v>
          </cell>
          <cell r="L2245" t="str">
            <v>4.92</v>
          </cell>
          <cell r="M2245"/>
          <cell r="N2245" t="str">
            <v>0.35</v>
          </cell>
          <cell r="O2245"/>
          <cell r="P2245"/>
          <cell r="Q2245"/>
          <cell r="R2245"/>
        </row>
        <row r="2246">
          <cell r="A2246" t="str">
            <v>2J874</v>
          </cell>
          <cell r="B2246"/>
          <cell r="C2246" t="str">
            <v>2J873</v>
          </cell>
          <cell r="D2246" t="str">
            <v>管埋</v>
          </cell>
          <cell r="E2246" t="str">
            <v>铸铁</v>
          </cell>
          <cell r="F2246" t="str">
            <v>50</v>
          </cell>
          <cell r="G2246" t="str">
            <v>终止点</v>
          </cell>
          <cell r="H2246" t="str">
            <v>出入地</v>
          </cell>
          <cell r="I2246" t="str">
            <v>19600.34</v>
          </cell>
          <cell r="J2246" t="str">
            <v>105649.84</v>
          </cell>
          <cell r="K2246" t="str">
            <v>5.29</v>
          </cell>
          <cell r="L2246" t="str">
            <v>5.29</v>
          </cell>
          <cell r="M2246"/>
          <cell r="N2246" t="str">
            <v>0.00</v>
          </cell>
          <cell r="O2246"/>
          <cell r="P2246"/>
          <cell r="Q2246"/>
          <cell r="R2246"/>
        </row>
        <row r="2247">
          <cell r="A2247" t="str">
            <v>2J875</v>
          </cell>
          <cell r="B2247"/>
          <cell r="C2247" t="str">
            <v>2J873</v>
          </cell>
          <cell r="D2247" t="str">
            <v>管埋</v>
          </cell>
          <cell r="E2247" t="str">
            <v>铸铁</v>
          </cell>
          <cell r="F2247" t="str">
            <v>50</v>
          </cell>
          <cell r="G2247" t="str">
            <v>三通</v>
          </cell>
          <cell r="H2247"/>
          <cell r="I2247" t="str">
            <v>19601.25</v>
          </cell>
          <cell r="J2247" t="str">
            <v>105648.61</v>
          </cell>
          <cell r="K2247" t="str">
            <v>5.30</v>
          </cell>
          <cell r="L2247" t="str">
            <v>4.95</v>
          </cell>
          <cell r="M2247"/>
          <cell r="N2247" t="str">
            <v>0.35</v>
          </cell>
          <cell r="O2247"/>
          <cell r="P2247"/>
          <cell r="Q2247"/>
          <cell r="R2247"/>
        </row>
        <row r="2248">
          <cell r="A2248"/>
          <cell r="B2248"/>
          <cell r="C2248" t="str">
            <v>2J876</v>
          </cell>
          <cell r="D2248" t="str">
            <v>管埋</v>
          </cell>
          <cell r="E2248" t="str">
            <v>铸铁</v>
          </cell>
          <cell r="F2248" t="str">
            <v>50</v>
          </cell>
          <cell r="G2248" t="str">
            <v>三通</v>
          </cell>
          <cell r="H2248"/>
          <cell r="I2248" t="str">
            <v>19601.25</v>
          </cell>
          <cell r="J2248" t="str">
            <v>105648.61</v>
          </cell>
          <cell r="K2248" t="str">
            <v>5.30</v>
          </cell>
          <cell r="L2248" t="str">
            <v>4.95</v>
          </cell>
          <cell r="M2248"/>
          <cell r="N2248" t="str">
            <v>0.35</v>
          </cell>
          <cell r="O2248"/>
          <cell r="P2248"/>
          <cell r="Q2248"/>
          <cell r="R2248"/>
        </row>
        <row r="2249">
          <cell r="A2249"/>
          <cell r="B2249"/>
          <cell r="C2249" t="str">
            <v>2J877</v>
          </cell>
          <cell r="D2249" t="str">
            <v>管埋</v>
          </cell>
          <cell r="E2249" t="str">
            <v>铸铁</v>
          </cell>
          <cell r="F2249" t="str">
            <v>50</v>
          </cell>
          <cell r="G2249" t="str">
            <v>三通</v>
          </cell>
          <cell r="H2249"/>
          <cell r="I2249" t="str">
            <v>19601.25</v>
          </cell>
          <cell r="J2249" t="str">
            <v>105648.61</v>
          </cell>
          <cell r="K2249" t="str">
            <v>5.30</v>
          </cell>
          <cell r="L2249" t="str">
            <v>4.95</v>
          </cell>
          <cell r="M2249"/>
          <cell r="N2249" t="str">
            <v>0.35</v>
          </cell>
          <cell r="O2249"/>
          <cell r="P2249"/>
          <cell r="Q2249"/>
          <cell r="R2249"/>
        </row>
        <row r="2250">
          <cell r="A2250" t="str">
            <v>2J876</v>
          </cell>
          <cell r="B2250"/>
          <cell r="C2250" t="str">
            <v>2J875</v>
          </cell>
          <cell r="D2250" t="str">
            <v>管埋</v>
          </cell>
          <cell r="E2250" t="str">
            <v>铸铁</v>
          </cell>
          <cell r="F2250" t="str">
            <v>50</v>
          </cell>
          <cell r="G2250" t="str">
            <v>终止点</v>
          </cell>
          <cell r="H2250" t="str">
            <v>出入地</v>
          </cell>
          <cell r="I2250" t="str">
            <v>19600.90</v>
          </cell>
          <cell r="J2250" t="str">
            <v>105647.96</v>
          </cell>
          <cell r="K2250" t="str">
            <v>5.29</v>
          </cell>
          <cell r="L2250" t="str">
            <v>5.29</v>
          </cell>
          <cell r="M2250"/>
          <cell r="N2250" t="str">
            <v>0.00</v>
          </cell>
          <cell r="O2250"/>
          <cell r="P2250"/>
          <cell r="Q2250"/>
          <cell r="R2250"/>
        </row>
        <row r="2251">
          <cell r="A2251" t="str">
            <v>2J877</v>
          </cell>
          <cell r="B2251"/>
          <cell r="C2251" t="str">
            <v>2J875</v>
          </cell>
          <cell r="D2251" t="str">
            <v>管埋</v>
          </cell>
          <cell r="E2251" t="str">
            <v>铸铁</v>
          </cell>
          <cell r="F2251" t="str">
            <v>50</v>
          </cell>
          <cell r="G2251" t="str">
            <v>拐点</v>
          </cell>
          <cell r="H2251"/>
          <cell r="I2251" t="str">
            <v>19607.68</v>
          </cell>
          <cell r="J2251" t="str">
            <v>105643.94</v>
          </cell>
          <cell r="K2251" t="str">
            <v>5.62</v>
          </cell>
          <cell r="L2251" t="str">
            <v>5.30</v>
          </cell>
          <cell r="M2251"/>
          <cell r="N2251" t="str">
            <v>0.32</v>
          </cell>
          <cell r="O2251"/>
          <cell r="P2251"/>
          <cell r="Q2251"/>
          <cell r="R2251"/>
        </row>
        <row r="2252">
          <cell r="A2252"/>
          <cell r="B2252"/>
          <cell r="C2252" t="str">
            <v>2J878</v>
          </cell>
          <cell r="D2252" t="str">
            <v>管埋</v>
          </cell>
          <cell r="E2252" t="str">
            <v>铸铁</v>
          </cell>
          <cell r="F2252" t="str">
            <v>50</v>
          </cell>
          <cell r="G2252" t="str">
            <v>拐点</v>
          </cell>
          <cell r="H2252"/>
          <cell r="I2252" t="str">
            <v>19607.68</v>
          </cell>
          <cell r="J2252" t="str">
            <v>105643.94</v>
          </cell>
          <cell r="K2252" t="str">
            <v>5.62</v>
          </cell>
          <cell r="L2252" t="str">
            <v>5.30</v>
          </cell>
          <cell r="M2252"/>
          <cell r="N2252" t="str">
            <v>0.32</v>
          </cell>
          <cell r="O2252"/>
          <cell r="P2252"/>
          <cell r="Q2252"/>
          <cell r="R2252"/>
        </row>
        <row r="2253">
          <cell r="A2253" t="str">
            <v>2J878</v>
          </cell>
          <cell r="B2253"/>
          <cell r="C2253" t="str">
            <v>2J877</v>
          </cell>
          <cell r="D2253" t="str">
            <v>管埋</v>
          </cell>
          <cell r="E2253" t="str">
            <v>铸铁</v>
          </cell>
          <cell r="F2253" t="str">
            <v>50</v>
          </cell>
          <cell r="G2253" t="str">
            <v>终止点</v>
          </cell>
          <cell r="H2253" t="str">
            <v>出入地</v>
          </cell>
          <cell r="I2253" t="str">
            <v>19607.34</v>
          </cell>
          <cell r="J2253" t="str">
            <v>105643.50</v>
          </cell>
          <cell r="K2253" t="str">
            <v>5.59</v>
          </cell>
          <cell r="L2253" t="str">
            <v>5.59</v>
          </cell>
          <cell r="M2253"/>
          <cell r="N2253" t="str">
            <v>0.00</v>
          </cell>
          <cell r="O2253"/>
          <cell r="P2253"/>
          <cell r="Q2253"/>
          <cell r="R2253"/>
        </row>
        <row r="2254">
          <cell r="A2254" t="str">
            <v>2J879</v>
          </cell>
          <cell r="B2254"/>
          <cell r="C2254" t="str">
            <v>2J872</v>
          </cell>
          <cell r="D2254" t="str">
            <v>管埋</v>
          </cell>
          <cell r="E2254" t="str">
            <v>铸铁</v>
          </cell>
          <cell r="F2254" t="str">
            <v>50</v>
          </cell>
          <cell r="G2254" t="str">
            <v>拐点</v>
          </cell>
          <cell r="H2254"/>
          <cell r="I2254" t="str">
            <v>19594.88</v>
          </cell>
          <cell r="J2254" t="str">
            <v>105654.44</v>
          </cell>
          <cell r="K2254" t="str">
            <v>5.11</v>
          </cell>
          <cell r="L2254" t="str">
            <v>4.76</v>
          </cell>
          <cell r="M2254"/>
          <cell r="N2254" t="str">
            <v>0.35</v>
          </cell>
          <cell r="O2254"/>
          <cell r="P2254"/>
          <cell r="Q2254"/>
          <cell r="R2254"/>
        </row>
        <row r="2255">
          <cell r="A2255"/>
          <cell r="B2255"/>
          <cell r="C2255" t="str">
            <v>2J880</v>
          </cell>
          <cell r="D2255" t="str">
            <v>管埋</v>
          </cell>
          <cell r="E2255" t="str">
            <v>铸铁</v>
          </cell>
          <cell r="F2255" t="str">
            <v>50</v>
          </cell>
          <cell r="G2255" t="str">
            <v>拐点</v>
          </cell>
          <cell r="H2255"/>
          <cell r="I2255" t="str">
            <v>19594.88</v>
          </cell>
          <cell r="J2255" t="str">
            <v>105654.44</v>
          </cell>
          <cell r="K2255" t="str">
            <v>5.11</v>
          </cell>
          <cell r="L2255" t="str">
            <v>4.76</v>
          </cell>
          <cell r="M2255"/>
          <cell r="N2255" t="str">
            <v>0.35</v>
          </cell>
          <cell r="O2255"/>
          <cell r="P2255"/>
          <cell r="Q2255"/>
          <cell r="R2255"/>
        </row>
        <row r="2256">
          <cell r="A2256" t="str">
            <v>2J880</v>
          </cell>
          <cell r="B2256"/>
          <cell r="C2256" t="str">
            <v>2J879</v>
          </cell>
          <cell r="D2256" t="str">
            <v>管埋</v>
          </cell>
          <cell r="E2256" t="str">
            <v>铸铁</v>
          </cell>
          <cell r="F2256" t="str">
            <v>50</v>
          </cell>
          <cell r="G2256" t="str">
            <v>终止点</v>
          </cell>
          <cell r="H2256" t="str">
            <v>出入地</v>
          </cell>
          <cell r="I2256" t="str">
            <v>19594.55</v>
          </cell>
          <cell r="J2256" t="str">
            <v>105653.99</v>
          </cell>
          <cell r="K2256" t="str">
            <v>5.06</v>
          </cell>
          <cell r="L2256" t="str">
            <v>5.06</v>
          </cell>
          <cell r="M2256"/>
          <cell r="N2256" t="str">
            <v>0.00</v>
          </cell>
          <cell r="O2256"/>
          <cell r="P2256"/>
          <cell r="Q2256"/>
          <cell r="R2256"/>
        </row>
        <row r="2257">
          <cell r="A2257" t="str">
            <v>2J901</v>
          </cell>
          <cell r="B2257"/>
          <cell r="C2257" t="str">
            <v>2J596</v>
          </cell>
          <cell r="D2257" t="str">
            <v>管埋</v>
          </cell>
          <cell r="E2257" t="str">
            <v>铸铁</v>
          </cell>
          <cell r="F2257" t="str">
            <v>50</v>
          </cell>
          <cell r="G2257" t="str">
            <v>拐点</v>
          </cell>
          <cell r="H2257"/>
          <cell r="I2257" t="str">
            <v>19610.90</v>
          </cell>
          <cell r="J2257" t="str">
            <v>105619.22</v>
          </cell>
          <cell r="K2257" t="str">
            <v>5.52</v>
          </cell>
          <cell r="L2257" t="str">
            <v>5.27</v>
          </cell>
          <cell r="M2257"/>
          <cell r="N2257" t="str">
            <v>0.25</v>
          </cell>
          <cell r="O2257"/>
          <cell r="P2257"/>
          <cell r="Q2257"/>
          <cell r="R2257"/>
        </row>
        <row r="2258">
          <cell r="A2258"/>
          <cell r="B2258"/>
          <cell r="C2258" t="str">
            <v>2J902</v>
          </cell>
          <cell r="D2258" t="str">
            <v>管埋</v>
          </cell>
          <cell r="E2258" t="str">
            <v>铸铁</v>
          </cell>
          <cell r="F2258" t="str">
            <v>50</v>
          </cell>
          <cell r="G2258" t="str">
            <v>拐点</v>
          </cell>
          <cell r="H2258"/>
          <cell r="I2258" t="str">
            <v>19610.90</v>
          </cell>
          <cell r="J2258" t="str">
            <v>105619.22</v>
          </cell>
          <cell r="K2258" t="str">
            <v>5.52</v>
          </cell>
          <cell r="L2258" t="str">
            <v>5.27</v>
          </cell>
          <cell r="M2258"/>
          <cell r="N2258" t="str">
            <v>0.25</v>
          </cell>
          <cell r="O2258"/>
          <cell r="P2258"/>
          <cell r="Q2258"/>
          <cell r="R2258"/>
        </row>
        <row r="2259">
          <cell r="A2259" t="str">
            <v>2J902</v>
          </cell>
          <cell r="B2259"/>
          <cell r="C2259" t="str">
            <v>2J901</v>
          </cell>
          <cell r="D2259" t="str">
            <v>管埋</v>
          </cell>
          <cell r="E2259" t="str">
            <v>铸铁</v>
          </cell>
          <cell r="F2259" t="str">
            <v>50</v>
          </cell>
          <cell r="G2259" t="str">
            <v>终止点</v>
          </cell>
          <cell r="H2259" t="str">
            <v>出入地</v>
          </cell>
          <cell r="I2259" t="str">
            <v>19609.73</v>
          </cell>
          <cell r="J2259" t="str">
            <v>105619.83</v>
          </cell>
          <cell r="K2259" t="str">
            <v>5.56</v>
          </cell>
          <cell r="L2259" t="str">
            <v>5.56</v>
          </cell>
          <cell r="M2259"/>
          <cell r="N2259" t="str">
            <v>0.00</v>
          </cell>
          <cell r="O2259"/>
          <cell r="P2259"/>
          <cell r="Q2259"/>
          <cell r="R2259"/>
        </row>
        <row r="2260">
          <cell r="A2260" t="str">
            <v>2J920</v>
          </cell>
          <cell r="B2260"/>
          <cell r="C2260" t="str">
            <v>2J1078</v>
          </cell>
          <cell r="D2260" t="str">
            <v>管埋</v>
          </cell>
          <cell r="E2260" t="str">
            <v>铸铁</v>
          </cell>
          <cell r="F2260" t="str">
            <v>150</v>
          </cell>
          <cell r="G2260" t="str">
            <v>拐点</v>
          </cell>
          <cell r="H2260" t="str">
            <v>检修井</v>
          </cell>
          <cell r="I2260" t="str">
            <v>19545.26</v>
          </cell>
          <cell r="J2260" t="str">
            <v>105540.97</v>
          </cell>
          <cell r="K2260" t="str">
            <v>4.16</v>
          </cell>
          <cell r="L2260" t="str">
            <v>3.01</v>
          </cell>
          <cell r="M2260"/>
          <cell r="N2260" t="str">
            <v>1.15</v>
          </cell>
          <cell r="O2260"/>
          <cell r="P2260"/>
          <cell r="Q2260"/>
          <cell r="R2260"/>
        </row>
        <row r="2261">
          <cell r="A2261"/>
          <cell r="B2261"/>
          <cell r="C2261" t="str">
            <v>2J969</v>
          </cell>
          <cell r="D2261" t="str">
            <v>管埋</v>
          </cell>
          <cell r="E2261" t="str">
            <v>铸铁</v>
          </cell>
          <cell r="F2261" t="str">
            <v>150</v>
          </cell>
          <cell r="G2261" t="str">
            <v>拐点</v>
          </cell>
          <cell r="H2261" t="str">
            <v>检修井</v>
          </cell>
          <cell r="I2261" t="str">
            <v>19545.26</v>
          </cell>
          <cell r="J2261" t="str">
            <v>105540.97</v>
          </cell>
          <cell r="K2261" t="str">
            <v>4.16</v>
          </cell>
          <cell r="L2261" t="str">
            <v>3.26</v>
          </cell>
          <cell r="M2261"/>
          <cell r="N2261" t="str">
            <v>0.90</v>
          </cell>
          <cell r="O2261"/>
          <cell r="P2261"/>
          <cell r="Q2261"/>
          <cell r="R2261"/>
        </row>
        <row r="2262">
          <cell r="A2262" t="str">
            <v>2J942</v>
          </cell>
          <cell r="B2262"/>
          <cell r="C2262" t="str">
            <v>12J133</v>
          </cell>
          <cell r="D2262" t="str">
            <v>管埋</v>
          </cell>
          <cell r="E2262" t="str">
            <v>铸铁</v>
          </cell>
          <cell r="F2262" t="str">
            <v>150</v>
          </cell>
          <cell r="G2262" t="str">
            <v>拐点</v>
          </cell>
          <cell r="H2262"/>
          <cell r="I2262" t="str">
            <v>19626.21</v>
          </cell>
          <cell r="J2262" t="str">
            <v>105546.03</v>
          </cell>
          <cell r="K2262" t="str">
            <v>5.00</v>
          </cell>
          <cell r="L2262" t="str">
            <v>4.20</v>
          </cell>
          <cell r="M2262"/>
          <cell r="N2262" t="str">
            <v>0.80</v>
          </cell>
          <cell r="O2262"/>
          <cell r="P2262"/>
          <cell r="Q2262"/>
          <cell r="R2262"/>
        </row>
        <row r="2263">
          <cell r="A2263"/>
          <cell r="B2263"/>
          <cell r="C2263" t="str">
            <v>2J943</v>
          </cell>
          <cell r="D2263" t="str">
            <v>管埋</v>
          </cell>
          <cell r="E2263" t="str">
            <v>铸铁</v>
          </cell>
          <cell r="F2263" t="str">
            <v>100</v>
          </cell>
          <cell r="G2263" t="str">
            <v>拐点</v>
          </cell>
          <cell r="H2263"/>
          <cell r="I2263" t="str">
            <v>19626.21</v>
          </cell>
          <cell r="J2263" t="str">
            <v>105546.03</v>
          </cell>
          <cell r="K2263" t="str">
            <v>5.00</v>
          </cell>
          <cell r="L2263" t="str">
            <v>4.15</v>
          </cell>
          <cell r="M2263"/>
          <cell r="N2263" t="str">
            <v>0.85</v>
          </cell>
          <cell r="O2263"/>
          <cell r="P2263"/>
          <cell r="Q2263"/>
          <cell r="R2263"/>
        </row>
        <row r="2264">
          <cell r="A2264"/>
          <cell r="B2264"/>
          <cell r="C2264" t="str">
            <v>2J951</v>
          </cell>
          <cell r="D2264" t="str">
            <v>管埋</v>
          </cell>
          <cell r="E2264" t="str">
            <v>铸铁</v>
          </cell>
          <cell r="F2264" t="str">
            <v>300</v>
          </cell>
          <cell r="G2264" t="str">
            <v>拐点</v>
          </cell>
          <cell r="H2264"/>
          <cell r="I2264" t="str">
            <v>19626.21</v>
          </cell>
          <cell r="J2264" t="str">
            <v>105546.03</v>
          </cell>
          <cell r="K2264" t="str">
            <v>5.00</v>
          </cell>
          <cell r="L2264" t="str">
            <v>4.15</v>
          </cell>
          <cell r="M2264"/>
          <cell r="N2264" t="str">
            <v>0.85</v>
          </cell>
          <cell r="O2264"/>
          <cell r="P2264"/>
          <cell r="Q2264"/>
          <cell r="R2264"/>
        </row>
        <row r="2265">
          <cell r="A2265" t="str">
            <v>2J943</v>
          </cell>
          <cell r="B2265"/>
          <cell r="C2265" t="str">
            <v>2J942</v>
          </cell>
          <cell r="D2265" t="str">
            <v>管埋</v>
          </cell>
          <cell r="E2265" t="str">
            <v>铸铁</v>
          </cell>
          <cell r="F2265" t="str">
            <v>100</v>
          </cell>
          <cell r="G2265" t="str">
            <v>拐点</v>
          </cell>
          <cell r="H2265"/>
          <cell r="I2265" t="str">
            <v>19626.55</v>
          </cell>
          <cell r="J2265" t="str">
            <v>105545.06</v>
          </cell>
          <cell r="K2265" t="str">
            <v>5.00</v>
          </cell>
          <cell r="L2265" t="str">
            <v>4.07</v>
          </cell>
          <cell r="M2265"/>
          <cell r="N2265" t="str">
            <v>0.93</v>
          </cell>
          <cell r="O2265"/>
          <cell r="P2265"/>
          <cell r="Q2265"/>
          <cell r="R2265"/>
        </row>
        <row r="2266">
          <cell r="A2266"/>
          <cell r="B2266"/>
          <cell r="C2266" t="str">
            <v>2J944</v>
          </cell>
          <cell r="D2266" t="str">
            <v>管埋</v>
          </cell>
          <cell r="E2266" t="str">
            <v>铸铁</v>
          </cell>
          <cell r="F2266" t="str">
            <v>100</v>
          </cell>
          <cell r="G2266" t="str">
            <v>拐点</v>
          </cell>
          <cell r="H2266"/>
          <cell r="I2266" t="str">
            <v>19626.55</v>
          </cell>
          <cell r="J2266" t="str">
            <v>105545.06</v>
          </cell>
          <cell r="K2266" t="str">
            <v>5.00</v>
          </cell>
          <cell r="L2266" t="str">
            <v>4.07</v>
          </cell>
          <cell r="M2266"/>
          <cell r="N2266" t="str">
            <v>0.93</v>
          </cell>
          <cell r="O2266"/>
          <cell r="P2266"/>
          <cell r="Q2266"/>
          <cell r="R2266"/>
        </row>
        <row r="2267">
          <cell r="A2267" t="str">
            <v>2J944</v>
          </cell>
          <cell r="B2267"/>
          <cell r="C2267" t="str">
            <v>2J943</v>
          </cell>
          <cell r="D2267" t="str">
            <v>管埋</v>
          </cell>
          <cell r="E2267" t="str">
            <v>铸铁</v>
          </cell>
          <cell r="F2267" t="str">
            <v>100</v>
          </cell>
          <cell r="G2267" t="str">
            <v>拐点</v>
          </cell>
          <cell r="H2267" t="str">
            <v>检修井</v>
          </cell>
          <cell r="I2267" t="str">
            <v>19625.51</v>
          </cell>
          <cell r="J2267" t="str">
            <v>105544.80</v>
          </cell>
          <cell r="K2267" t="str">
            <v>4.98</v>
          </cell>
          <cell r="L2267" t="str">
            <v>4.42</v>
          </cell>
          <cell r="M2267"/>
          <cell r="N2267" t="str">
            <v>0.56</v>
          </cell>
          <cell r="O2267"/>
          <cell r="P2267"/>
          <cell r="Q2267"/>
          <cell r="R2267"/>
        </row>
        <row r="2268">
          <cell r="A2268"/>
          <cell r="B2268"/>
          <cell r="C2268" t="str">
            <v>2J945</v>
          </cell>
          <cell r="D2268" t="str">
            <v>管埋</v>
          </cell>
          <cell r="E2268" t="str">
            <v>铸铁</v>
          </cell>
          <cell r="F2268" t="str">
            <v>100</v>
          </cell>
          <cell r="G2268" t="str">
            <v>拐点</v>
          </cell>
          <cell r="H2268" t="str">
            <v>检修井</v>
          </cell>
          <cell r="I2268" t="str">
            <v>19625.51</v>
          </cell>
          <cell r="J2268" t="str">
            <v>105544.80</v>
          </cell>
          <cell r="K2268" t="str">
            <v>4.98</v>
          </cell>
          <cell r="L2268" t="str">
            <v>4.42</v>
          </cell>
          <cell r="M2268"/>
          <cell r="N2268" t="str">
            <v>0.56</v>
          </cell>
          <cell r="O2268"/>
          <cell r="P2268"/>
          <cell r="Q2268"/>
          <cell r="R2268"/>
        </row>
        <row r="2269">
          <cell r="A2269" t="str">
            <v>2J945</v>
          </cell>
          <cell r="B2269"/>
          <cell r="C2269" t="str">
            <v>2J944</v>
          </cell>
          <cell r="D2269" t="str">
            <v>管埋</v>
          </cell>
          <cell r="E2269" t="str">
            <v>铸铁</v>
          </cell>
          <cell r="F2269" t="str">
            <v>100</v>
          </cell>
          <cell r="G2269" t="str">
            <v>三通</v>
          </cell>
          <cell r="H2269"/>
          <cell r="I2269" t="str">
            <v>19624.25</v>
          </cell>
          <cell r="J2269" t="str">
            <v>105544.42</v>
          </cell>
          <cell r="K2269" t="str">
            <v>5.02</v>
          </cell>
          <cell r="L2269" t="str">
            <v>4.47</v>
          </cell>
          <cell r="M2269"/>
          <cell r="N2269" t="str">
            <v>0.55</v>
          </cell>
          <cell r="O2269"/>
          <cell r="P2269"/>
          <cell r="Q2269"/>
          <cell r="R2269"/>
        </row>
        <row r="2270">
          <cell r="A2270"/>
          <cell r="B2270"/>
          <cell r="C2270" t="str">
            <v>2J946</v>
          </cell>
          <cell r="D2270" t="str">
            <v>管埋</v>
          </cell>
          <cell r="E2270" t="str">
            <v>铸铁</v>
          </cell>
          <cell r="F2270" t="str">
            <v>100</v>
          </cell>
          <cell r="G2270" t="str">
            <v>三通</v>
          </cell>
          <cell r="H2270"/>
          <cell r="I2270" t="str">
            <v>19624.25</v>
          </cell>
          <cell r="J2270" t="str">
            <v>105544.42</v>
          </cell>
          <cell r="K2270" t="str">
            <v>5.02</v>
          </cell>
          <cell r="L2270" t="str">
            <v>4.47</v>
          </cell>
          <cell r="M2270"/>
          <cell r="N2270" t="str">
            <v>0.55</v>
          </cell>
          <cell r="O2270"/>
          <cell r="P2270"/>
          <cell r="Q2270"/>
          <cell r="R2270"/>
        </row>
        <row r="2271">
          <cell r="A2271"/>
          <cell r="B2271"/>
          <cell r="C2271" t="str">
            <v>2J947</v>
          </cell>
          <cell r="D2271" t="str">
            <v>管埋</v>
          </cell>
          <cell r="E2271" t="str">
            <v>铸铁</v>
          </cell>
          <cell r="F2271" t="str">
            <v>100</v>
          </cell>
          <cell r="G2271" t="str">
            <v>三通</v>
          </cell>
          <cell r="H2271"/>
          <cell r="I2271" t="str">
            <v>19624.25</v>
          </cell>
          <cell r="J2271" t="str">
            <v>105544.42</v>
          </cell>
          <cell r="K2271" t="str">
            <v>5.02</v>
          </cell>
          <cell r="L2271" t="str">
            <v>4.47</v>
          </cell>
          <cell r="M2271"/>
          <cell r="N2271" t="str">
            <v>0.55</v>
          </cell>
          <cell r="O2271"/>
          <cell r="P2271"/>
          <cell r="Q2271"/>
          <cell r="R2271"/>
        </row>
        <row r="2272">
          <cell r="A2272" t="str">
            <v>2J946</v>
          </cell>
          <cell r="B2272"/>
          <cell r="C2272" t="str">
            <v>2J945</v>
          </cell>
          <cell r="D2272" t="str">
            <v>管埋</v>
          </cell>
          <cell r="E2272" t="str">
            <v>铸铁</v>
          </cell>
          <cell r="F2272" t="str">
            <v>100</v>
          </cell>
          <cell r="G2272" t="str">
            <v>终止点</v>
          </cell>
          <cell r="H2272" t="str">
            <v>消火栓</v>
          </cell>
          <cell r="I2272" t="str">
            <v>19624.48</v>
          </cell>
          <cell r="J2272" t="str">
            <v>105543.84</v>
          </cell>
          <cell r="K2272" t="str">
            <v>5.02</v>
          </cell>
          <cell r="L2272" t="str">
            <v>5.02</v>
          </cell>
          <cell r="M2272"/>
          <cell r="N2272" t="str">
            <v>0.00</v>
          </cell>
          <cell r="O2272"/>
          <cell r="P2272"/>
          <cell r="Q2272"/>
          <cell r="R2272"/>
        </row>
        <row r="2273">
          <cell r="A2273" t="str">
            <v>2J947</v>
          </cell>
          <cell r="B2273"/>
          <cell r="C2273" t="str">
            <v>2J945</v>
          </cell>
          <cell r="D2273" t="str">
            <v>管埋</v>
          </cell>
          <cell r="E2273" t="str">
            <v>铸铁</v>
          </cell>
          <cell r="F2273" t="str">
            <v>100</v>
          </cell>
          <cell r="G2273" t="str">
            <v>拐点</v>
          </cell>
          <cell r="H2273"/>
          <cell r="I2273" t="str">
            <v>19623.71</v>
          </cell>
          <cell r="J2273" t="str">
            <v>105544.19</v>
          </cell>
          <cell r="K2273" t="str">
            <v>5.01</v>
          </cell>
          <cell r="L2273" t="str">
            <v>4.49</v>
          </cell>
          <cell r="M2273"/>
          <cell r="N2273" t="str">
            <v>0.52</v>
          </cell>
          <cell r="O2273"/>
          <cell r="P2273"/>
          <cell r="Q2273"/>
          <cell r="R2273"/>
        </row>
        <row r="2274">
          <cell r="A2274"/>
          <cell r="B2274"/>
          <cell r="C2274" t="str">
            <v>2J948</v>
          </cell>
          <cell r="D2274" t="str">
            <v>管埋</v>
          </cell>
          <cell r="E2274" t="str">
            <v>铸铁</v>
          </cell>
          <cell r="F2274" t="str">
            <v>100</v>
          </cell>
          <cell r="G2274" t="str">
            <v>拐点</v>
          </cell>
          <cell r="H2274"/>
          <cell r="I2274" t="str">
            <v>19623.71</v>
          </cell>
          <cell r="J2274" t="str">
            <v>105544.19</v>
          </cell>
          <cell r="K2274" t="str">
            <v>5.01</v>
          </cell>
          <cell r="L2274" t="str">
            <v>4.49</v>
          </cell>
          <cell r="M2274"/>
          <cell r="N2274" t="str">
            <v>0.52</v>
          </cell>
          <cell r="O2274"/>
          <cell r="P2274"/>
          <cell r="Q2274"/>
          <cell r="R2274"/>
        </row>
        <row r="2275">
          <cell r="A2275" t="str">
            <v>2J948</v>
          </cell>
          <cell r="B2275"/>
          <cell r="C2275" t="str">
            <v>2J947</v>
          </cell>
          <cell r="D2275" t="str">
            <v>管埋</v>
          </cell>
          <cell r="E2275" t="str">
            <v>铸铁</v>
          </cell>
          <cell r="F2275" t="str">
            <v>100</v>
          </cell>
          <cell r="G2275" t="str">
            <v>拐点</v>
          </cell>
          <cell r="H2275" t="str">
            <v>消火栓</v>
          </cell>
          <cell r="I2275" t="str">
            <v>19623.94</v>
          </cell>
          <cell r="J2275" t="str">
            <v>105543.66</v>
          </cell>
          <cell r="K2275" t="str">
            <v>5.01</v>
          </cell>
          <cell r="L2275" t="str">
            <v>5.01</v>
          </cell>
          <cell r="M2275"/>
          <cell r="N2275" t="str">
            <v>0.00</v>
          </cell>
          <cell r="O2275"/>
          <cell r="P2275"/>
          <cell r="Q2275"/>
          <cell r="R2275"/>
        </row>
        <row r="2276">
          <cell r="A2276"/>
          <cell r="B2276"/>
          <cell r="C2276" t="str">
            <v>2J949</v>
          </cell>
          <cell r="D2276" t="str">
            <v>管埋</v>
          </cell>
          <cell r="E2276" t="str">
            <v>铸铁</v>
          </cell>
          <cell r="F2276" t="str">
            <v>100</v>
          </cell>
          <cell r="G2276" t="str">
            <v>拐点</v>
          </cell>
          <cell r="H2276" t="str">
            <v>消火栓</v>
          </cell>
          <cell r="I2276" t="str">
            <v>19623.94</v>
          </cell>
          <cell r="J2276" t="str">
            <v>105543.66</v>
          </cell>
          <cell r="K2276" t="str">
            <v>5.01</v>
          </cell>
          <cell r="L2276" t="str">
            <v>5.01</v>
          </cell>
          <cell r="M2276"/>
          <cell r="N2276" t="str">
            <v>0.00</v>
          </cell>
          <cell r="O2276"/>
          <cell r="P2276"/>
          <cell r="Q2276"/>
          <cell r="R2276"/>
        </row>
        <row r="2277">
          <cell r="A2277" t="str">
            <v>2J949</v>
          </cell>
          <cell r="B2277"/>
          <cell r="C2277" t="str">
            <v>2J948</v>
          </cell>
          <cell r="D2277" t="str">
            <v>管埋</v>
          </cell>
          <cell r="E2277" t="str">
            <v>铸铁</v>
          </cell>
          <cell r="F2277" t="str">
            <v>100</v>
          </cell>
          <cell r="G2277" t="str">
            <v>拐点</v>
          </cell>
          <cell r="H2277" t="str">
            <v>检修井</v>
          </cell>
          <cell r="I2277" t="str">
            <v>19624.16</v>
          </cell>
          <cell r="J2277" t="str">
            <v>105542.71</v>
          </cell>
          <cell r="K2277" t="str">
            <v>5.01</v>
          </cell>
          <cell r="L2277" t="str">
            <v>5.01</v>
          </cell>
          <cell r="M2277"/>
          <cell r="N2277" t="str">
            <v>0.00</v>
          </cell>
          <cell r="O2277"/>
          <cell r="P2277"/>
          <cell r="Q2277"/>
          <cell r="R2277"/>
        </row>
        <row r="2278">
          <cell r="A2278"/>
          <cell r="B2278"/>
          <cell r="C2278" t="str">
            <v>2J950</v>
          </cell>
          <cell r="D2278" t="str">
            <v>管埋</v>
          </cell>
          <cell r="E2278" t="str">
            <v>铸铁</v>
          </cell>
          <cell r="F2278" t="str">
            <v>100</v>
          </cell>
          <cell r="G2278" t="str">
            <v>拐点</v>
          </cell>
          <cell r="H2278" t="str">
            <v>检修井</v>
          </cell>
          <cell r="I2278" t="str">
            <v>19624.16</v>
          </cell>
          <cell r="J2278" t="str">
            <v>105542.71</v>
          </cell>
          <cell r="K2278" t="str">
            <v>5.01</v>
          </cell>
          <cell r="L2278" t="str">
            <v>5.01</v>
          </cell>
          <cell r="M2278"/>
          <cell r="N2278" t="str">
            <v>0.00</v>
          </cell>
          <cell r="O2278"/>
          <cell r="P2278"/>
          <cell r="Q2278"/>
          <cell r="R2278"/>
        </row>
        <row r="2279">
          <cell r="A2279" t="str">
            <v>2J950</v>
          </cell>
          <cell r="B2279"/>
          <cell r="C2279" t="str">
            <v>2J949</v>
          </cell>
          <cell r="D2279" t="str">
            <v>管埋</v>
          </cell>
          <cell r="E2279" t="str">
            <v>铸铁</v>
          </cell>
          <cell r="F2279" t="str">
            <v>100</v>
          </cell>
          <cell r="G2279" t="str">
            <v>拐点</v>
          </cell>
          <cell r="H2279"/>
          <cell r="I2279" t="str">
            <v>19625.17</v>
          </cell>
          <cell r="J2279" t="str">
            <v>105539.41</v>
          </cell>
          <cell r="K2279" t="str">
            <v>5.02</v>
          </cell>
          <cell r="L2279" t="str">
            <v>4.47</v>
          </cell>
          <cell r="M2279"/>
          <cell r="N2279" t="str">
            <v>0.55</v>
          </cell>
          <cell r="O2279"/>
          <cell r="P2279"/>
          <cell r="Q2279"/>
          <cell r="R2279" t="str">
            <v>接用户</v>
          </cell>
        </row>
        <row r="2280">
          <cell r="A2280" t="str">
            <v>2J951</v>
          </cell>
          <cell r="B2280"/>
          <cell r="C2280" t="str">
            <v>2J942</v>
          </cell>
          <cell r="D2280" t="str">
            <v>管埋</v>
          </cell>
          <cell r="E2280" t="str">
            <v>铸铁</v>
          </cell>
          <cell r="F2280" t="str">
            <v>300</v>
          </cell>
          <cell r="G2280" t="str">
            <v>拐点</v>
          </cell>
          <cell r="H2280"/>
          <cell r="I2280" t="str">
            <v>19588.38</v>
          </cell>
          <cell r="J2280" t="str">
            <v>105534.44</v>
          </cell>
          <cell r="K2280" t="str">
            <v>4.80</v>
          </cell>
          <cell r="L2280" t="str">
            <v>3.78</v>
          </cell>
          <cell r="M2280"/>
          <cell r="N2280" t="str">
            <v>1.02</v>
          </cell>
          <cell r="O2280"/>
          <cell r="P2280"/>
          <cell r="Q2280"/>
          <cell r="R2280"/>
        </row>
        <row r="2281">
          <cell r="A2281"/>
          <cell r="B2281"/>
          <cell r="C2281" t="str">
            <v>2J953</v>
          </cell>
          <cell r="D2281" t="str">
            <v>管埋</v>
          </cell>
          <cell r="E2281" t="str">
            <v>铸铁</v>
          </cell>
          <cell r="F2281" t="str">
            <v>300</v>
          </cell>
          <cell r="G2281" t="str">
            <v>拐点</v>
          </cell>
          <cell r="H2281"/>
          <cell r="I2281" t="str">
            <v>19588.38</v>
          </cell>
          <cell r="J2281" t="str">
            <v>105534.44</v>
          </cell>
          <cell r="K2281" t="str">
            <v>4.80</v>
          </cell>
          <cell r="L2281" t="str">
            <v>3.78</v>
          </cell>
          <cell r="M2281"/>
          <cell r="N2281" t="str">
            <v>1.02</v>
          </cell>
          <cell r="O2281"/>
          <cell r="P2281"/>
          <cell r="Q2281"/>
          <cell r="R2281"/>
        </row>
        <row r="2282">
          <cell r="A2282" t="str">
            <v>2J953</v>
          </cell>
          <cell r="B2282"/>
          <cell r="C2282" t="str">
            <v>2J951</v>
          </cell>
          <cell r="D2282" t="str">
            <v>管埋</v>
          </cell>
          <cell r="E2282" t="str">
            <v>铸铁</v>
          </cell>
          <cell r="F2282" t="str">
            <v>300</v>
          </cell>
          <cell r="G2282" t="str">
            <v>拐点</v>
          </cell>
          <cell r="H2282"/>
          <cell r="I2282" t="str">
            <v>19580.33</v>
          </cell>
          <cell r="J2282" t="str">
            <v>105523.38</v>
          </cell>
          <cell r="K2282" t="str">
            <v>5.04</v>
          </cell>
          <cell r="L2282" t="str">
            <v>3.96</v>
          </cell>
          <cell r="M2282"/>
          <cell r="N2282" t="str">
            <v>1.08</v>
          </cell>
          <cell r="O2282"/>
          <cell r="P2282"/>
          <cell r="Q2282"/>
          <cell r="R2282"/>
        </row>
        <row r="2283">
          <cell r="A2283"/>
          <cell r="B2283"/>
          <cell r="C2283" t="str">
            <v>2J954</v>
          </cell>
          <cell r="D2283" t="str">
            <v>管埋</v>
          </cell>
          <cell r="E2283" t="str">
            <v>铸铁</v>
          </cell>
          <cell r="F2283" t="str">
            <v>200</v>
          </cell>
          <cell r="G2283" t="str">
            <v>拐点</v>
          </cell>
          <cell r="H2283"/>
          <cell r="I2283" t="str">
            <v>19580.33</v>
          </cell>
          <cell r="J2283" t="str">
            <v>105523.38</v>
          </cell>
          <cell r="K2283" t="str">
            <v>5.04</v>
          </cell>
          <cell r="L2283" t="str">
            <v>3.96</v>
          </cell>
          <cell r="M2283"/>
          <cell r="N2283" t="str">
            <v>1.08</v>
          </cell>
          <cell r="O2283"/>
          <cell r="P2283"/>
          <cell r="Q2283"/>
          <cell r="R2283"/>
        </row>
        <row r="2284">
          <cell r="A2284" t="str">
            <v>2J954</v>
          </cell>
          <cell r="B2284"/>
          <cell r="C2284" t="str">
            <v>2J953</v>
          </cell>
          <cell r="D2284" t="str">
            <v>管埋</v>
          </cell>
          <cell r="E2284" t="str">
            <v>铸铁</v>
          </cell>
          <cell r="F2284" t="str">
            <v>200</v>
          </cell>
          <cell r="G2284" t="str">
            <v>拐点</v>
          </cell>
          <cell r="H2284" t="str">
            <v>检修井</v>
          </cell>
          <cell r="I2284" t="str">
            <v>19581.05</v>
          </cell>
          <cell r="J2284" t="str">
            <v>105522.18</v>
          </cell>
          <cell r="K2284" t="str">
            <v>5.00</v>
          </cell>
          <cell r="L2284" t="str">
            <v>4.30</v>
          </cell>
          <cell r="M2284"/>
          <cell r="N2284" t="str">
            <v>0.70</v>
          </cell>
          <cell r="O2284"/>
          <cell r="P2284"/>
          <cell r="Q2284"/>
          <cell r="R2284"/>
        </row>
        <row r="2285">
          <cell r="A2285"/>
          <cell r="B2285"/>
          <cell r="C2285" t="str">
            <v>2J955</v>
          </cell>
          <cell r="D2285" t="str">
            <v>管埋</v>
          </cell>
          <cell r="E2285" t="str">
            <v>铸铁</v>
          </cell>
          <cell r="F2285" t="str">
            <v>200</v>
          </cell>
          <cell r="G2285" t="str">
            <v>拐点</v>
          </cell>
          <cell r="H2285" t="str">
            <v>检修井</v>
          </cell>
          <cell r="I2285" t="str">
            <v>19581.05</v>
          </cell>
          <cell r="J2285" t="str">
            <v>105522.18</v>
          </cell>
          <cell r="K2285" t="str">
            <v>5.00</v>
          </cell>
          <cell r="L2285" t="str">
            <v>4.30</v>
          </cell>
          <cell r="M2285"/>
          <cell r="N2285" t="str">
            <v>0.70</v>
          </cell>
          <cell r="O2285"/>
          <cell r="P2285"/>
          <cell r="Q2285"/>
          <cell r="R2285"/>
        </row>
        <row r="2286">
          <cell r="A2286" t="str">
            <v>2J955</v>
          </cell>
          <cell r="B2286"/>
          <cell r="C2286" t="str">
            <v>2J954</v>
          </cell>
          <cell r="D2286" t="str">
            <v>管埋</v>
          </cell>
          <cell r="E2286" t="str">
            <v>铸铁</v>
          </cell>
          <cell r="F2286" t="str">
            <v>200</v>
          </cell>
          <cell r="G2286" t="str">
            <v>拐点</v>
          </cell>
          <cell r="H2286"/>
          <cell r="I2286" t="str">
            <v>19584.85</v>
          </cell>
          <cell r="J2286" t="str">
            <v>105519.96</v>
          </cell>
          <cell r="K2286" t="str">
            <v>5.05</v>
          </cell>
          <cell r="L2286" t="str">
            <v>4.27</v>
          </cell>
          <cell r="M2286"/>
          <cell r="N2286" t="str">
            <v>0.78</v>
          </cell>
          <cell r="O2286"/>
          <cell r="P2286"/>
          <cell r="Q2286"/>
          <cell r="R2286" t="str">
            <v>出测区</v>
          </cell>
        </row>
        <row r="2287">
          <cell r="A2287" t="str">
            <v>2J969</v>
          </cell>
          <cell r="B2287"/>
          <cell r="C2287" t="str">
            <v>2J920</v>
          </cell>
          <cell r="D2287" t="str">
            <v>管埋</v>
          </cell>
          <cell r="E2287" t="str">
            <v>铸铁</v>
          </cell>
          <cell r="F2287" t="str">
            <v>150</v>
          </cell>
          <cell r="G2287" t="str">
            <v>拐点</v>
          </cell>
          <cell r="H2287"/>
          <cell r="I2287" t="str">
            <v>19547.78</v>
          </cell>
          <cell r="J2287" t="str">
            <v>105531.74</v>
          </cell>
          <cell r="K2287" t="str">
            <v>4.19</v>
          </cell>
          <cell r="L2287" t="str">
            <v>3.24</v>
          </cell>
          <cell r="M2287"/>
          <cell r="N2287" t="str">
            <v>0.95</v>
          </cell>
          <cell r="O2287"/>
          <cell r="P2287"/>
          <cell r="Q2287"/>
          <cell r="R2287"/>
        </row>
        <row r="2288">
          <cell r="A2288"/>
          <cell r="B2288"/>
          <cell r="C2288" t="str">
            <v>2J970</v>
          </cell>
          <cell r="D2288" t="str">
            <v>管埋</v>
          </cell>
          <cell r="E2288" t="str">
            <v>铸铁</v>
          </cell>
          <cell r="F2288" t="str">
            <v>150</v>
          </cell>
          <cell r="G2288" t="str">
            <v>拐点</v>
          </cell>
          <cell r="H2288"/>
          <cell r="I2288" t="str">
            <v>19547.78</v>
          </cell>
          <cell r="J2288" t="str">
            <v>105531.74</v>
          </cell>
          <cell r="K2288" t="str">
            <v>4.19</v>
          </cell>
          <cell r="L2288" t="str">
            <v>3.24</v>
          </cell>
          <cell r="M2288"/>
          <cell r="N2288" t="str">
            <v>0.95</v>
          </cell>
          <cell r="O2288"/>
          <cell r="P2288"/>
          <cell r="Q2288"/>
          <cell r="R2288"/>
        </row>
        <row r="2289">
          <cell r="A2289" t="str">
            <v>2J970</v>
          </cell>
          <cell r="B2289"/>
          <cell r="C2289" t="str">
            <v>2J969</v>
          </cell>
          <cell r="D2289" t="str">
            <v>管埋</v>
          </cell>
          <cell r="E2289" t="str">
            <v>铸铁</v>
          </cell>
          <cell r="F2289" t="str">
            <v>150</v>
          </cell>
          <cell r="G2289" t="str">
            <v>三通</v>
          </cell>
          <cell r="H2289"/>
          <cell r="I2289" t="str">
            <v>19553.21</v>
          </cell>
          <cell r="J2289" t="str">
            <v>105533.11</v>
          </cell>
          <cell r="K2289" t="str">
            <v>4.24</v>
          </cell>
          <cell r="L2289" t="str">
            <v>3.48</v>
          </cell>
          <cell r="M2289"/>
          <cell r="N2289" t="str">
            <v>0.76</v>
          </cell>
          <cell r="O2289"/>
          <cell r="P2289"/>
          <cell r="Q2289"/>
          <cell r="R2289"/>
        </row>
        <row r="2290">
          <cell r="A2290"/>
          <cell r="B2290"/>
          <cell r="C2290" t="str">
            <v>2J971</v>
          </cell>
          <cell r="D2290" t="str">
            <v>管埋</v>
          </cell>
          <cell r="E2290" t="str">
            <v>铸铁</v>
          </cell>
          <cell r="F2290" t="str">
            <v>100</v>
          </cell>
          <cell r="G2290" t="str">
            <v>三通</v>
          </cell>
          <cell r="H2290"/>
          <cell r="I2290" t="str">
            <v>19553.21</v>
          </cell>
          <cell r="J2290" t="str">
            <v>105533.11</v>
          </cell>
          <cell r="K2290" t="str">
            <v>4.24</v>
          </cell>
          <cell r="L2290" t="str">
            <v>3.28</v>
          </cell>
          <cell r="M2290"/>
          <cell r="N2290" t="str">
            <v>0.96</v>
          </cell>
          <cell r="O2290"/>
          <cell r="P2290"/>
          <cell r="Q2290"/>
          <cell r="R2290"/>
        </row>
        <row r="2291">
          <cell r="A2291"/>
          <cell r="B2291"/>
          <cell r="C2291" t="str">
            <v>2J974</v>
          </cell>
          <cell r="D2291" t="str">
            <v>管埋</v>
          </cell>
          <cell r="E2291" t="str">
            <v>铸铁</v>
          </cell>
          <cell r="F2291" t="str">
            <v>150</v>
          </cell>
          <cell r="G2291" t="str">
            <v>三通</v>
          </cell>
          <cell r="H2291"/>
          <cell r="I2291" t="str">
            <v>19553.21</v>
          </cell>
          <cell r="J2291" t="str">
            <v>105533.11</v>
          </cell>
          <cell r="K2291" t="str">
            <v>4.24</v>
          </cell>
          <cell r="L2291" t="str">
            <v>3.28</v>
          </cell>
          <cell r="M2291"/>
          <cell r="N2291" t="str">
            <v>0.96</v>
          </cell>
          <cell r="O2291"/>
          <cell r="P2291"/>
          <cell r="Q2291"/>
          <cell r="R2291"/>
        </row>
        <row r="2292">
          <cell r="A2292" t="str">
            <v>2J971</v>
          </cell>
          <cell r="B2292"/>
          <cell r="C2292" t="str">
            <v>2J970</v>
          </cell>
          <cell r="D2292" t="str">
            <v>管埋</v>
          </cell>
          <cell r="E2292" t="str">
            <v>铸铁</v>
          </cell>
          <cell r="F2292" t="str">
            <v>100</v>
          </cell>
          <cell r="G2292" t="str">
            <v>拐点</v>
          </cell>
          <cell r="H2292"/>
          <cell r="I2292" t="str">
            <v>19553.43</v>
          </cell>
          <cell r="J2292" t="str">
            <v>105532.39</v>
          </cell>
          <cell r="K2292" t="str">
            <v>4.42</v>
          </cell>
          <cell r="L2292" t="str">
            <v>3.82</v>
          </cell>
          <cell r="M2292"/>
          <cell r="N2292" t="str">
            <v>0.60</v>
          </cell>
          <cell r="O2292"/>
          <cell r="P2292"/>
          <cell r="Q2292"/>
          <cell r="R2292"/>
        </row>
        <row r="2293">
          <cell r="A2293"/>
          <cell r="B2293"/>
          <cell r="C2293" t="str">
            <v>2J972</v>
          </cell>
          <cell r="D2293" t="str">
            <v>管埋</v>
          </cell>
          <cell r="E2293" t="str">
            <v>铸铁</v>
          </cell>
          <cell r="F2293" t="str">
            <v>100</v>
          </cell>
          <cell r="G2293" t="str">
            <v>拐点</v>
          </cell>
          <cell r="H2293"/>
          <cell r="I2293" t="str">
            <v>19553.43</v>
          </cell>
          <cell r="J2293" t="str">
            <v>105532.39</v>
          </cell>
          <cell r="K2293" t="str">
            <v>4.42</v>
          </cell>
          <cell r="L2293" t="str">
            <v>3.82</v>
          </cell>
          <cell r="M2293"/>
          <cell r="N2293" t="str">
            <v>0.60</v>
          </cell>
          <cell r="O2293"/>
          <cell r="P2293"/>
          <cell r="Q2293"/>
          <cell r="R2293"/>
        </row>
        <row r="2294">
          <cell r="A2294" t="str">
            <v>2J972</v>
          </cell>
          <cell r="B2294"/>
          <cell r="C2294" t="str">
            <v>2J971</v>
          </cell>
          <cell r="D2294" t="str">
            <v>管埋</v>
          </cell>
          <cell r="E2294" t="str">
            <v>铸铁</v>
          </cell>
          <cell r="F2294" t="str">
            <v>100</v>
          </cell>
          <cell r="G2294" t="str">
            <v>拐点</v>
          </cell>
          <cell r="H2294" t="str">
            <v>检修井</v>
          </cell>
          <cell r="I2294" t="str">
            <v>19551.85</v>
          </cell>
          <cell r="J2294" t="str">
            <v>105531.94</v>
          </cell>
          <cell r="K2294" t="str">
            <v>4.34</v>
          </cell>
          <cell r="L2294" t="str">
            <v>3.74</v>
          </cell>
          <cell r="M2294"/>
          <cell r="N2294" t="str">
            <v>0.60</v>
          </cell>
          <cell r="O2294"/>
          <cell r="P2294"/>
          <cell r="Q2294"/>
          <cell r="R2294"/>
        </row>
        <row r="2295">
          <cell r="A2295"/>
          <cell r="B2295"/>
          <cell r="C2295" t="str">
            <v>2J973</v>
          </cell>
          <cell r="D2295" t="str">
            <v>管埋</v>
          </cell>
          <cell r="E2295" t="str">
            <v>铸铁</v>
          </cell>
          <cell r="F2295" t="str">
            <v>100</v>
          </cell>
          <cell r="G2295" t="str">
            <v>拐点</v>
          </cell>
          <cell r="H2295" t="str">
            <v>检修井</v>
          </cell>
          <cell r="I2295" t="str">
            <v>19551.85</v>
          </cell>
          <cell r="J2295" t="str">
            <v>105531.94</v>
          </cell>
          <cell r="K2295" t="str">
            <v>4.34</v>
          </cell>
          <cell r="L2295" t="str">
            <v>3.74</v>
          </cell>
          <cell r="M2295"/>
          <cell r="N2295" t="str">
            <v>0.60</v>
          </cell>
          <cell r="O2295"/>
          <cell r="P2295"/>
          <cell r="Q2295"/>
          <cell r="R2295"/>
        </row>
        <row r="2296">
          <cell r="A2296" t="str">
            <v>2J973</v>
          </cell>
          <cell r="B2296"/>
          <cell r="C2296" t="str">
            <v>2J972</v>
          </cell>
          <cell r="D2296" t="str">
            <v>管埋</v>
          </cell>
          <cell r="E2296" t="str">
            <v>铸铁</v>
          </cell>
          <cell r="F2296" t="str">
            <v>100</v>
          </cell>
          <cell r="G2296" t="str">
            <v>终止点</v>
          </cell>
          <cell r="H2296" t="str">
            <v>消火栓</v>
          </cell>
          <cell r="I2296" t="str">
            <v>19549.64</v>
          </cell>
          <cell r="J2296" t="str">
            <v>105531.05</v>
          </cell>
          <cell r="K2296" t="str">
            <v>4.38</v>
          </cell>
          <cell r="L2296" t="str">
            <v>4.38</v>
          </cell>
          <cell r="M2296"/>
          <cell r="N2296" t="str">
            <v>0.00</v>
          </cell>
          <cell r="O2296"/>
          <cell r="P2296"/>
          <cell r="Q2296"/>
          <cell r="R2296"/>
        </row>
        <row r="2297">
          <cell r="A2297" t="str">
            <v>2J974</v>
          </cell>
          <cell r="B2297"/>
          <cell r="C2297" t="str">
            <v>2J970</v>
          </cell>
          <cell r="D2297" t="str">
            <v>管埋</v>
          </cell>
          <cell r="E2297" t="str">
            <v>铸铁</v>
          </cell>
          <cell r="F2297" t="str">
            <v>150</v>
          </cell>
          <cell r="G2297" t="str">
            <v>拐点</v>
          </cell>
          <cell r="H2297" t="str">
            <v>检修井</v>
          </cell>
          <cell r="I2297" t="str">
            <v>19558.41</v>
          </cell>
          <cell r="J2297" t="str">
            <v>105534.48</v>
          </cell>
          <cell r="K2297" t="str">
            <v>4.27</v>
          </cell>
          <cell r="L2297" t="str">
            <v>3.42</v>
          </cell>
          <cell r="M2297"/>
          <cell r="N2297" t="str">
            <v>0.85</v>
          </cell>
          <cell r="O2297"/>
          <cell r="P2297"/>
          <cell r="Q2297"/>
          <cell r="R2297"/>
        </row>
        <row r="2298">
          <cell r="A2298"/>
          <cell r="B2298"/>
          <cell r="C2298" t="str">
            <v>2J977</v>
          </cell>
          <cell r="D2298" t="str">
            <v>管埋</v>
          </cell>
          <cell r="E2298" t="str">
            <v>铸铁</v>
          </cell>
          <cell r="F2298" t="str">
            <v>150</v>
          </cell>
          <cell r="G2298" t="str">
            <v>拐点</v>
          </cell>
          <cell r="H2298" t="str">
            <v>检修井</v>
          </cell>
          <cell r="I2298" t="str">
            <v>19558.41</v>
          </cell>
          <cell r="J2298" t="str">
            <v>105534.48</v>
          </cell>
          <cell r="K2298" t="str">
            <v>4.27</v>
          </cell>
          <cell r="L2298" t="str">
            <v>3.42</v>
          </cell>
          <cell r="M2298"/>
          <cell r="N2298" t="str">
            <v>0.85</v>
          </cell>
          <cell r="O2298"/>
          <cell r="P2298"/>
          <cell r="Q2298"/>
          <cell r="R2298"/>
        </row>
        <row r="2299">
          <cell r="A2299" t="str">
            <v>2J976</v>
          </cell>
          <cell r="B2299"/>
          <cell r="C2299" t="str">
            <v>2J229</v>
          </cell>
          <cell r="D2299" t="str">
            <v>管埋</v>
          </cell>
          <cell r="E2299" t="str">
            <v>铸铁</v>
          </cell>
          <cell r="F2299" t="str">
            <v>200</v>
          </cell>
          <cell r="G2299" t="str">
            <v>三通</v>
          </cell>
          <cell r="H2299"/>
          <cell r="I2299" t="str">
            <v>19556.69</v>
          </cell>
          <cell r="J2299" t="str">
            <v>105542.72</v>
          </cell>
          <cell r="K2299" t="str">
            <v>4.28</v>
          </cell>
          <cell r="L2299" t="str">
            <v>3.17</v>
          </cell>
          <cell r="M2299"/>
          <cell r="N2299" t="str">
            <v>1.11</v>
          </cell>
          <cell r="O2299"/>
          <cell r="P2299"/>
          <cell r="Q2299"/>
          <cell r="R2299"/>
        </row>
        <row r="2300">
          <cell r="A2300"/>
          <cell r="B2300"/>
          <cell r="C2300" t="str">
            <v>2J232</v>
          </cell>
          <cell r="D2300" t="str">
            <v>管埋</v>
          </cell>
          <cell r="E2300" t="str">
            <v>铸铁</v>
          </cell>
          <cell r="F2300" t="str">
            <v>200</v>
          </cell>
          <cell r="G2300" t="str">
            <v>三通</v>
          </cell>
          <cell r="H2300"/>
          <cell r="I2300" t="str">
            <v>19556.69</v>
          </cell>
          <cell r="J2300" t="str">
            <v>105542.72</v>
          </cell>
          <cell r="K2300" t="str">
            <v>4.28</v>
          </cell>
          <cell r="L2300" t="str">
            <v>3.17</v>
          </cell>
          <cell r="M2300"/>
          <cell r="N2300" t="str">
            <v>1.11</v>
          </cell>
          <cell r="O2300"/>
          <cell r="P2300"/>
          <cell r="Q2300"/>
          <cell r="R2300"/>
        </row>
        <row r="2301">
          <cell r="A2301"/>
          <cell r="B2301"/>
          <cell r="C2301" t="str">
            <v>2J977</v>
          </cell>
          <cell r="D2301" t="str">
            <v>管埋</v>
          </cell>
          <cell r="E2301" t="str">
            <v>铸铁</v>
          </cell>
          <cell r="F2301" t="str">
            <v>200</v>
          </cell>
          <cell r="G2301" t="str">
            <v>三通</v>
          </cell>
          <cell r="H2301"/>
          <cell r="I2301" t="str">
            <v>19556.69</v>
          </cell>
          <cell r="J2301" t="str">
            <v>105542.72</v>
          </cell>
          <cell r="K2301" t="str">
            <v>4.28</v>
          </cell>
          <cell r="L2301" t="str">
            <v>3.17</v>
          </cell>
          <cell r="M2301"/>
          <cell r="N2301" t="str">
            <v>1.11</v>
          </cell>
          <cell r="O2301"/>
          <cell r="P2301"/>
          <cell r="Q2301"/>
          <cell r="R2301"/>
        </row>
        <row r="2302">
          <cell r="A2302" t="str">
            <v>2J977</v>
          </cell>
          <cell r="B2302"/>
          <cell r="C2302" t="str">
            <v>2J974</v>
          </cell>
          <cell r="D2302" t="str">
            <v>管埋</v>
          </cell>
          <cell r="E2302" t="str">
            <v>铸铁</v>
          </cell>
          <cell r="F2302" t="str">
            <v>150</v>
          </cell>
          <cell r="G2302" t="str">
            <v>三通</v>
          </cell>
          <cell r="H2302"/>
          <cell r="I2302" t="str">
            <v>19559.30</v>
          </cell>
          <cell r="J2302" t="str">
            <v>105534.60</v>
          </cell>
          <cell r="K2302" t="str">
            <v>4.26</v>
          </cell>
          <cell r="L2302" t="str">
            <v>3.40</v>
          </cell>
          <cell r="M2302"/>
          <cell r="N2302" t="str">
            <v>0.86</v>
          </cell>
          <cell r="O2302"/>
          <cell r="P2302"/>
          <cell r="Q2302"/>
          <cell r="R2302"/>
        </row>
        <row r="2303">
          <cell r="A2303"/>
          <cell r="B2303"/>
          <cell r="C2303" t="str">
            <v>2J976</v>
          </cell>
          <cell r="D2303" t="str">
            <v>管埋</v>
          </cell>
          <cell r="E2303" t="str">
            <v>铸铁</v>
          </cell>
          <cell r="F2303" t="str">
            <v>200</v>
          </cell>
          <cell r="G2303" t="str">
            <v>三通</v>
          </cell>
          <cell r="H2303"/>
          <cell r="I2303" t="str">
            <v>19559.30</v>
          </cell>
          <cell r="J2303" t="str">
            <v>105534.60</v>
          </cell>
          <cell r="K2303" t="str">
            <v>4.26</v>
          </cell>
          <cell r="L2303" t="str">
            <v>3.26</v>
          </cell>
          <cell r="M2303"/>
          <cell r="N2303" t="str">
            <v>1.00</v>
          </cell>
          <cell r="O2303"/>
          <cell r="P2303"/>
          <cell r="Q2303"/>
          <cell r="R2303"/>
        </row>
        <row r="2304">
          <cell r="A2304"/>
          <cell r="B2304"/>
          <cell r="C2304" t="str">
            <v>2J978</v>
          </cell>
          <cell r="D2304" t="str">
            <v>管埋</v>
          </cell>
          <cell r="E2304" t="str">
            <v>铸铁</v>
          </cell>
          <cell r="F2304" t="str">
            <v>300</v>
          </cell>
          <cell r="G2304" t="str">
            <v>三通</v>
          </cell>
          <cell r="H2304"/>
          <cell r="I2304" t="str">
            <v>19559.30</v>
          </cell>
          <cell r="J2304" t="str">
            <v>105534.60</v>
          </cell>
          <cell r="K2304" t="str">
            <v>4.26</v>
          </cell>
          <cell r="L2304" t="str">
            <v>3.26</v>
          </cell>
          <cell r="M2304"/>
          <cell r="N2304" t="str">
            <v>1.00</v>
          </cell>
          <cell r="O2304"/>
          <cell r="P2304"/>
          <cell r="Q2304"/>
          <cell r="R2304"/>
        </row>
        <row r="2305">
          <cell r="A2305" t="str">
            <v>2J978</v>
          </cell>
          <cell r="B2305"/>
          <cell r="C2305" t="str">
            <v>2J977</v>
          </cell>
          <cell r="D2305" t="str">
            <v>管埋</v>
          </cell>
          <cell r="E2305" t="str">
            <v>铸铁</v>
          </cell>
          <cell r="F2305" t="str">
            <v>300</v>
          </cell>
          <cell r="G2305" t="str">
            <v>三通</v>
          </cell>
          <cell r="H2305"/>
          <cell r="I2305" t="str">
            <v>19560.12</v>
          </cell>
          <cell r="J2305" t="str">
            <v>105531.46</v>
          </cell>
          <cell r="K2305" t="str">
            <v>4.34</v>
          </cell>
          <cell r="L2305" t="str">
            <v>2.99</v>
          </cell>
          <cell r="M2305"/>
          <cell r="N2305" t="str">
            <v>1.35</v>
          </cell>
          <cell r="O2305"/>
          <cell r="P2305"/>
          <cell r="Q2305"/>
          <cell r="R2305"/>
        </row>
        <row r="2306">
          <cell r="A2306"/>
          <cell r="B2306"/>
          <cell r="C2306" t="str">
            <v>2J979</v>
          </cell>
          <cell r="D2306" t="str">
            <v>管埋</v>
          </cell>
          <cell r="E2306" t="str">
            <v>铸铁</v>
          </cell>
          <cell r="F2306" t="str">
            <v>300</v>
          </cell>
          <cell r="G2306" t="str">
            <v>三通</v>
          </cell>
          <cell r="H2306"/>
          <cell r="I2306" t="str">
            <v>19560.12</v>
          </cell>
          <cell r="J2306" t="str">
            <v>105531.46</v>
          </cell>
          <cell r="K2306" t="str">
            <v>4.34</v>
          </cell>
          <cell r="L2306" t="str">
            <v>2.99</v>
          </cell>
          <cell r="M2306"/>
          <cell r="N2306" t="str">
            <v>1.35</v>
          </cell>
          <cell r="O2306"/>
          <cell r="P2306"/>
          <cell r="Q2306"/>
          <cell r="R2306"/>
        </row>
        <row r="2307">
          <cell r="A2307"/>
          <cell r="B2307"/>
          <cell r="C2307" t="str">
            <v>2J981</v>
          </cell>
          <cell r="D2307" t="str">
            <v>管埋</v>
          </cell>
          <cell r="E2307" t="str">
            <v>铸铁</v>
          </cell>
          <cell r="F2307" t="str">
            <v>300</v>
          </cell>
          <cell r="G2307" t="str">
            <v>三通</v>
          </cell>
          <cell r="H2307"/>
          <cell r="I2307" t="str">
            <v>19560.12</v>
          </cell>
          <cell r="J2307" t="str">
            <v>105531.46</v>
          </cell>
          <cell r="K2307" t="str">
            <v>4.34</v>
          </cell>
          <cell r="L2307" t="str">
            <v>2.99</v>
          </cell>
          <cell r="M2307"/>
          <cell r="N2307" t="str">
            <v>1.35</v>
          </cell>
          <cell r="O2307"/>
          <cell r="P2307"/>
          <cell r="Q2307"/>
          <cell r="R2307"/>
        </row>
        <row r="2308">
          <cell r="A2308" t="str">
            <v>2J979</v>
          </cell>
          <cell r="B2308"/>
          <cell r="C2308" t="str">
            <v>2J978</v>
          </cell>
          <cell r="D2308" t="str">
            <v>管埋</v>
          </cell>
          <cell r="E2308" t="str">
            <v>铸铁</v>
          </cell>
          <cell r="F2308" t="str">
            <v>300</v>
          </cell>
          <cell r="G2308" t="str">
            <v>三通</v>
          </cell>
          <cell r="H2308"/>
          <cell r="I2308" t="str">
            <v>19558.31</v>
          </cell>
          <cell r="J2308" t="str">
            <v>105530.89</v>
          </cell>
          <cell r="K2308" t="str">
            <v>4.33</v>
          </cell>
          <cell r="L2308" t="str">
            <v>2.98</v>
          </cell>
          <cell r="M2308"/>
          <cell r="N2308" t="str">
            <v>1.35</v>
          </cell>
          <cell r="O2308"/>
          <cell r="P2308"/>
          <cell r="Q2308"/>
          <cell r="R2308"/>
        </row>
        <row r="2309">
          <cell r="A2309"/>
          <cell r="B2309"/>
          <cell r="C2309" t="str">
            <v>2J980</v>
          </cell>
          <cell r="D2309" t="str">
            <v>管埋</v>
          </cell>
          <cell r="E2309" t="str">
            <v>铸铁</v>
          </cell>
          <cell r="F2309" t="str">
            <v>300</v>
          </cell>
          <cell r="G2309" t="str">
            <v>三通</v>
          </cell>
          <cell r="H2309"/>
          <cell r="I2309" t="str">
            <v>19558.31</v>
          </cell>
          <cell r="J2309" t="str">
            <v>105530.89</v>
          </cell>
          <cell r="K2309" t="str">
            <v>4.33</v>
          </cell>
          <cell r="L2309" t="str">
            <v>2.98</v>
          </cell>
          <cell r="M2309"/>
          <cell r="N2309" t="str">
            <v>1.35</v>
          </cell>
          <cell r="O2309"/>
          <cell r="P2309"/>
          <cell r="Q2309"/>
          <cell r="R2309"/>
        </row>
        <row r="2310">
          <cell r="A2310"/>
          <cell r="B2310"/>
          <cell r="C2310" t="str">
            <v>2J983</v>
          </cell>
          <cell r="D2310" t="str">
            <v>管埋</v>
          </cell>
          <cell r="E2310" t="str">
            <v>铸铁</v>
          </cell>
          <cell r="F2310" t="str">
            <v>300</v>
          </cell>
          <cell r="G2310" t="str">
            <v>三通</v>
          </cell>
          <cell r="H2310"/>
          <cell r="I2310" t="str">
            <v>19558.31</v>
          </cell>
          <cell r="J2310" t="str">
            <v>105530.89</v>
          </cell>
          <cell r="K2310" t="str">
            <v>4.33</v>
          </cell>
          <cell r="L2310" t="str">
            <v>2.98</v>
          </cell>
          <cell r="M2310"/>
          <cell r="N2310" t="str">
            <v>1.35</v>
          </cell>
          <cell r="O2310"/>
          <cell r="P2310"/>
          <cell r="Q2310"/>
          <cell r="R2310"/>
        </row>
        <row r="2311">
          <cell r="A2311" t="str">
            <v>2J980</v>
          </cell>
          <cell r="B2311"/>
          <cell r="C2311" t="str">
            <v>2J979</v>
          </cell>
          <cell r="D2311" t="str">
            <v>管埋</v>
          </cell>
          <cell r="E2311" t="str">
            <v>铸铁</v>
          </cell>
          <cell r="F2311" t="str">
            <v>300</v>
          </cell>
          <cell r="G2311" t="str">
            <v>拐点</v>
          </cell>
          <cell r="H2311" t="str">
            <v>检修井</v>
          </cell>
          <cell r="I2311" t="str">
            <v>19558.84</v>
          </cell>
          <cell r="J2311" t="str">
            <v>105526.42</v>
          </cell>
          <cell r="K2311" t="str">
            <v>4.32</v>
          </cell>
          <cell r="L2311" t="str">
            <v>3.10</v>
          </cell>
          <cell r="M2311"/>
          <cell r="N2311" t="str">
            <v>1.22</v>
          </cell>
          <cell r="O2311"/>
          <cell r="P2311"/>
          <cell r="Q2311"/>
          <cell r="R2311" t="str">
            <v>出测区</v>
          </cell>
        </row>
        <row r="2312">
          <cell r="A2312" t="str">
            <v>2J981</v>
          </cell>
          <cell r="B2312"/>
          <cell r="C2312" t="str">
            <v>2J978</v>
          </cell>
          <cell r="D2312" t="str">
            <v>管埋</v>
          </cell>
          <cell r="E2312" t="str">
            <v>铸铁</v>
          </cell>
          <cell r="F2312" t="str">
            <v>300</v>
          </cell>
          <cell r="G2312" t="str">
            <v>拐点</v>
          </cell>
          <cell r="H2312"/>
          <cell r="I2312" t="str">
            <v>19610.88</v>
          </cell>
          <cell r="J2312" t="str">
            <v>105546.70</v>
          </cell>
          <cell r="K2312" t="str">
            <v>4.83</v>
          </cell>
          <cell r="L2312" t="str">
            <v>3.43</v>
          </cell>
          <cell r="M2312"/>
          <cell r="N2312" t="str">
            <v>1.40</v>
          </cell>
          <cell r="O2312"/>
          <cell r="P2312"/>
          <cell r="Q2312"/>
          <cell r="R2312"/>
        </row>
        <row r="2313">
          <cell r="A2313"/>
          <cell r="B2313"/>
          <cell r="C2313" t="str">
            <v>2J982</v>
          </cell>
          <cell r="D2313" t="str">
            <v>管埋</v>
          </cell>
          <cell r="E2313" t="str">
            <v>铸铁</v>
          </cell>
          <cell r="F2313" t="str">
            <v>300</v>
          </cell>
          <cell r="G2313" t="str">
            <v>拐点</v>
          </cell>
          <cell r="H2313"/>
          <cell r="I2313" t="str">
            <v>19610.88</v>
          </cell>
          <cell r="J2313" t="str">
            <v>105546.70</v>
          </cell>
          <cell r="K2313" t="str">
            <v>4.83</v>
          </cell>
          <cell r="L2313" t="str">
            <v>3.43</v>
          </cell>
          <cell r="M2313"/>
          <cell r="N2313" t="str">
            <v>1.40</v>
          </cell>
          <cell r="O2313"/>
          <cell r="P2313"/>
          <cell r="Q2313"/>
          <cell r="R2313"/>
        </row>
        <row r="2314">
          <cell r="A2314" t="str">
            <v>2J982</v>
          </cell>
          <cell r="B2314"/>
          <cell r="C2314" t="str">
            <v>12J1704</v>
          </cell>
          <cell r="D2314" t="str">
            <v>管埋</v>
          </cell>
          <cell r="E2314" t="str">
            <v>铸铁</v>
          </cell>
          <cell r="F2314" t="str">
            <v>300</v>
          </cell>
          <cell r="G2314" t="str">
            <v>拐点</v>
          </cell>
          <cell r="H2314"/>
          <cell r="I2314" t="str">
            <v>19624.12</v>
          </cell>
          <cell r="J2314" t="str">
            <v>105550.61</v>
          </cell>
          <cell r="K2314" t="str">
            <v>4.90</v>
          </cell>
          <cell r="L2314" t="str">
            <v>3.50</v>
          </cell>
          <cell r="M2314"/>
          <cell r="N2314" t="str">
            <v>1.40</v>
          </cell>
          <cell r="O2314"/>
          <cell r="P2314"/>
          <cell r="Q2314"/>
          <cell r="R2314"/>
        </row>
        <row r="2315">
          <cell r="A2315"/>
          <cell r="B2315"/>
          <cell r="C2315" t="str">
            <v>2J981</v>
          </cell>
          <cell r="D2315" t="str">
            <v>管埋</v>
          </cell>
          <cell r="E2315" t="str">
            <v>铸铁</v>
          </cell>
          <cell r="F2315" t="str">
            <v>300</v>
          </cell>
          <cell r="G2315" t="str">
            <v>拐点</v>
          </cell>
          <cell r="H2315"/>
          <cell r="I2315" t="str">
            <v>19624.12</v>
          </cell>
          <cell r="J2315" t="str">
            <v>105550.61</v>
          </cell>
          <cell r="K2315" t="str">
            <v>4.90</v>
          </cell>
          <cell r="L2315" t="str">
            <v>3.48</v>
          </cell>
          <cell r="M2315"/>
          <cell r="N2315" t="str">
            <v>1.42</v>
          </cell>
          <cell r="O2315"/>
          <cell r="P2315"/>
          <cell r="Q2315"/>
          <cell r="R2315"/>
        </row>
        <row r="2316">
          <cell r="A2316" t="str">
            <v>2J983</v>
          </cell>
          <cell r="B2316"/>
          <cell r="C2316" t="str">
            <v>2J979</v>
          </cell>
          <cell r="D2316" t="str">
            <v>管埋</v>
          </cell>
          <cell r="E2316" t="str">
            <v>铸铁</v>
          </cell>
          <cell r="F2316" t="str">
            <v>300</v>
          </cell>
          <cell r="G2316" t="str">
            <v>拐点</v>
          </cell>
          <cell r="H2316"/>
          <cell r="I2316" t="str">
            <v>19525.11</v>
          </cell>
          <cell r="J2316" t="str">
            <v>105523.81</v>
          </cell>
          <cell r="K2316" t="str">
            <v>4.31</v>
          </cell>
          <cell r="L2316" t="str">
            <v>2.83</v>
          </cell>
          <cell r="M2316"/>
          <cell r="N2316" t="str">
            <v>1.48</v>
          </cell>
          <cell r="O2316"/>
          <cell r="P2316"/>
          <cell r="Q2316"/>
          <cell r="R2316"/>
        </row>
        <row r="2317">
          <cell r="A2317"/>
          <cell r="B2317"/>
          <cell r="C2317" t="str">
            <v>2J984</v>
          </cell>
          <cell r="D2317" t="str">
            <v>管埋</v>
          </cell>
          <cell r="E2317" t="str">
            <v>铸铁</v>
          </cell>
          <cell r="F2317" t="str">
            <v>300</v>
          </cell>
          <cell r="G2317" t="str">
            <v>拐点</v>
          </cell>
          <cell r="H2317"/>
          <cell r="I2317" t="str">
            <v>19525.11</v>
          </cell>
          <cell r="J2317" t="str">
            <v>105523.81</v>
          </cell>
          <cell r="K2317" t="str">
            <v>4.31</v>
          </cell>
          <cell r="L2317" t="str">
            <v>2.83</v>
          </cell>
          <cell r="M2317"/>
          <cell r="N2317" t="str">
            <v>1.48</v>
          </cell>
          <cell r="O2317"/>
          <cell r="P2317"/>
          <cell r="Q2317"/>
          <cell r="R2317"/>
        </row>
        <row r="2318">
          <cell r="A2318" t="str">
            <v>2J984</v>
          </cell>
          <cell r="B2318"/>
          <cell r="C2318" t="str">
            <v>1J751</v>
          </cell>
          <cell r="D2318" t="str">
            <v>管埋</v>
          </cell>
          <cell r="E2318" t="str">
            <v>铸铁</v>
          </cell>
          <cell r="F2318" t="str">
            <v>300</v>
          </cell>
          <cell r="G2318" t="str">
            <v>拐点</v>
          </cell>
          <cell r="H2318"/>
          <cell r="I2318" t="str">
            <v>19512.76</v>
          </cell>
          <cell r="J2318" t="str">
            <v>105520.64</v>
          </cell>
          <cell r="K2318" t="str">
            <v>4.32</v>
          </cell>
          <cell r="L2318" t="str">
            <v>2.80</v>
          </cell>
          <cell r="M2318"/>
          <cell r="N2318" t="str">
            <v>1.52</v>
          </cell>
          <cell r="O2318"/>
          <cell r="P2318"/>
          <cell r="Q2318"/>
          <cell r="R2318"/>
        </row>
        <row r="2319">
          <cell r="A2319"/>
          <cell r="B2319"/>
          <cell r="C2319" t="str">
            <v>2J983</v>
          </cell>
          <cell r="D2319" t="str">
            <v>管埋</v>
          </cell>
          <cell r="E2319" t="str">
            <v>铸铁</v>
          </cell>
          <cell r="F2319" t="str">
            <v>300</v>
          </cell>
          <cell r="G2319" t="str">
            <v>拐点</v>
          </cell>
          <cell r="H2319"/>
          <cell r="I2319" t="str">
            <v>19512.76</v>
          </cell>
          <cell r="J2319" t="str">
            <v>105520.64</v>
          </cell>
          <cell r="K2319" t="str">
            <v>4.32</v>
          </cell>
          <cell r="L2319" t="str">
            <v>2.80</v>
          </cell>
          <cell r="M2319"/>
          <cell r="N2319" t="str">
            <v>1.52</v>
          </cell>
          <cell r="O2319"/>
          <cell r="P2319"/>
          <cell r="Q2319"/>
          <cell r="R2319"/>
        </row>
        <row r="2320">
          <cell r="A2320" t="str">
            <v>2J992</v>
          </cell>
          <cell r="B2320"/>
          <cell r="C2320" t="str">
            <v>2J231</v>
          </cell>
          <cell r="D2320" t="str">
            <v>管埋</v>
          </cell>
          <cell r="E2320" t="str">
            <v>铸铁</v>
          </cell>
          <cell r="F2320" t="str">
            <v>100</v>
          </cell>
          <cell r="G2320" t="str">
            <v>拐点</v>
          </cell>
          <cell r="H2320"/>
          <cell r="I2320" t="str">
            <v>19603.46</v>
          </cell>
          <cell r="J2320" t="str">
            <v>105556.12</v>
          </cell>
          <cell r="K2320" t="str">
            <v>4.57</v>
          </cell>
          <cell r="L2320" t="str">
            <v>4.25</v>
          </cell>
          <cell r="M2320"/>
          <cell r="N2320" t="str">
            <v>0.32</v>
          </cell>
          <cell r="O2320"/>
          <cell r="P2320"/>
          <cell r="Q2320"/>
          <cell r="R2320"/>
        </row>
        <row r="2321">
          <cell r="A2321"/>
          <cell r="B2321"/>
          <cell r="C2321" t="str">
            <v>2J993</v>
          </cell>
          <cell r="D2321" t="str">
            <v>管埋</v>
          </cell>
          <cell r="E2321" t="str">
            <v>铸铁</v>
          </cell>
          <cell r="F2321" t="str">
            <v>100</v>
          </cell>
          <cell r="G2321" t="str">
            <v>拐点</v>
          </cell>
          <cell r="H2321"/>
          <cell r="I2321" t="str">
            <v>19603.46</v>
          </cell>
          <cell r="J2321" t="str">
            <v>105556.12</v>
          </cell>
          <cell r="K2321" t="str">
            <v>4.57</v>
          </cell>
          <cell r="L2321" t="str">
            <v>4.25</v>
          </cell>
          <cell r="M2321"/>
          <cell r="N2321" t="str">
            <v>0.32</v>
          </cell>
          <cell r="O2321"/>
          <cell r="P2321"/>
          <cell r="Q2321"/>
          <cell r="R2321"/>
        </row>
        <row r="2322">
          <cell r="A2322" t="str">
            <v>2J993</v>
          </cell>
          <cell r="B2322"/>
          <cell r="C2322" t="str">
            <v>2J992</v>
          </cell>
          <cell r="D2322" t="str">
            <v>管埋</v>
          </cell>
          <cell r="E2322" t="str">
            <v>铸铁</v>
          </cell>
          <cell r="F2322" t="str">
            <v>100</v>
          </cell>
          <cell r="G2322" t="str">
            <v>终止点</v>
          </cell>
          <cell r="H2322" t="str">
            <v>预留口</v>
          </cell>
          <cell r="I2322" t="str">
            <v>19623.75</v>
          </cell>
          <cell r="J2322" t="str">
            <v>105562.34</v>
          </cell>
          <cell r="K2322" t="str">
            <v>4.77</v>
          </cell>
          <cell r="L2322" t="str">
            <v>4.42</v>
          </cell>
          <cell r="M2322"/>
          <cell r="N2322" t="str">
            <v>0.35</v>
          </cell>
          <cell r="O2322"/>
          <cell r="P2322"/>
          <cell r="Q2322"/>
          <cell r="R2322"/>
        </row>
        <row r="2323">
          <cell r="A2323" t="str">
            <v>2J1008</v>
          </cell>
          <cell r="B2323"/>
          <cell r="C2323" t="str">
            <v>12J185</v>
          </cell>
          <cell r="D2323" t="str">
            <v>管埋</v>
          </cell>
          <cell r="E2323" t="str">
            <v>铸铁</v>
          </cell>
          <cell r="F2323" t="str">
            <v>150</v>
          </cell>
          <cell r="G2323" t="str">
            <v>拐点</v>
          </cell>
          <cell r="H2323" t="str">
            <v>检修井</v>
          </cell>
          <cell r="I2323" t="str">
            <v>19625.35</v>
          </cell>
          <cell r="J2323" t="str">
            <v>105567.79</v>
          </cell>
          <cell r="K2323" t="str">
            <v>4.96</v>
          </cell>
          <cell r="L2323" t="str">
            <v>4.06</v>
          </cell>
          <cell r="M2323"/>
          <cell r="N2323" t="str">
            <v>0.90</v>
          </cell>
          <cell r="O2323"/>
          <cell r="P2323"/>
          <cell r="Q2323"/>
          <cell r="R2323"/>
        </row>
        <row r="2324">
          <cell r="A2324"/>
          <cell r="B2324"/>
          <cell r="C2324" t="str">
            <v>2J1015</v>
          </cell>
          <cell r="D2324" t="str">
            <v>管埋</v>
          </cell>
          <cell r="E2324" t="str">
            <v>铸铁</v>
          </cell>
          <cell r="F2324" t="str">
            <v>150</v>
          </cell>
          <cell r="G2324" t="str">
            <v>拐点</v>
          </cell>
          <cell r="H2324" t="str">
            <v>检修井</v>
          </cell>
          <cell r="I2324" t="str">
            <v>19625.35</v>
          </cell>
          <cell r="J2324" t="str">
            <v>105567.79</v>
          </cell>
          <cell r="K2324" t="str">
            <v>4.96</v>
          </cell>
          <cell r="L2324" t="str">
            <v>4.06</v>
          </cell>
          <cell r="M2324"/>
          <cell r="N2324" t="str">
            <v>0.90</v>
          </cell>
          <cell r="O2324"/>
          <cell r="P2324"/>
          <cell r="Q2324"/>
          <cell r="R2324"/>
        </row>
        <row r="2325">
          <cell r="A2325" t="str">
            <v>2J1009</v>
          </cell>
          <cell r="B2325"/>
          <cell r="C2325" t="str">
            <v>12J185</v>
          </cell>
          <cell r="D2325" t="str">
            <v>管埋</v>
          </cell>
          <cell r="E2325" t="str">
            <v>铸铁</v>
          </cell>
          <cell r="F2325" t="str">
            <v>200</v>
          </cell>
          <cell r="G2325" t="str">
            <v>拐点</v>
          </cell>
          <cell r="H2325" t="str">
            <v>检修井</v>
          </cell>
          <cell r="I2325" t="str">
            <v>19623.74</v>
          </cell>
          <cell r="J2325" t="str">
            <v>105569.29</v>
          </cell>
          <cell r="K2325" t="str">
            <v>5.01</v>
          </cell>
          <cell r="L2325" t="str">
            <v>4.11</v>
          </cell>
          <cell r="M2325"/>
          <cell r="N2325" t="str">
            <v>0.90</v>
          </cell>
          <cell r="O2325"/>
          <cell r="P2325"/>
          <cell r="Q2325"/>
          <cell r="R2325"/>
        </row>
        <row r="2326">
          <cell r="A2326"/>
          <cell r="B2326"/>
          <cell r="C2326" t="str">
            <v>2J1010</v>
          </cell>
          <cell r="D2326" t="str">
            <v>管埋</v>
          </cell>
          <cell r="E2326" t="str">
            <v>铸铁</v>
          </cell>
          <cell r="F2326" t="str">
            <v>150</v>
          </cell>
          <cell r="G2326" t="str">
            <v>拐点</v>
          </cell>
          <cell r="H2326" t="str">
            <v>检修井</v>
          </cell>
          <cell r="I2326" t="str">
            <v>19623.74</v>
          </cell>
          <cell r="J2326" t="str">
            <v>105569.29</v>
          </cell>
          <cell r="K2326" t="str">
            <v>5.01</v>
          </cell>
          <cell r="L2326" t="str">
            <v>4.21</v>
          </cell>
          <cell r="M2326"/>
          <cell r="N2326" t="str">
            <v>0.80</v>
          </cell>
          <cell r="O2326"/>
          <cell r="P2326"/>
          <cell r="Q2326"/>
          <cell r="R2326"/>
        </row>
        <row r="2327">
          <cell r="A2327" t="str">
            <v>2J1010</v>
          </cell>
          <cell r="B2327"/>
          <cell r="C2327" t="str">
            <v>2J1009</v>
          </cell>
          <cell r="D2327" t="str">
            <v>管埋</v>
          </cell>
          <cell r="E2327" t="str">
            <v>铸铁</v>
          </cell>
          <cell r="F2327" t="str">
            <v>150</v>
          </cell>
          <cell r="G2327" t="str">
            <v>拐点</v>
          </cell>
          <cell r="H2327" t="str">
            <v>检修井</v>
          </cell>
          <cell r="I2327" t="str">
            <v>19621.70</v>
          </cell>
          <cell r="J2327" t="str">
            <v>105568.62</v>
          </cell>
          <cell r="K2327" t="str">
            <v>5.08</v>
          </cell>
          <cell r="L2327" t="str">
            <v>4.26</v>
          </cell>
          <cell r="M2327"/>
          <cell r="N2327" t="str">
            <v>0.82</v>
          </cell>
          <cell r="O2327"/>
          <cell r="P2327"/>
          <cell r="Q2327"/>
          <cell r="R2327"/>
        </row>
        <row r="2328">
          <cell r="A2328"/>
          <cell r="B2328"/>
          <cell r="C2328" t="str">
            <v>2J1011</v>
          </cell>
          <cell r="D2328" t="str">
            <v>管埋</v>
          </cell>
          <cell r="E2328" t="str">
            <v>铸铁</v>
          </cell>
          <cell r="F2328" t="str">
            <v>150</v>
          </cell>
          <cell r="G2328" t="str">
            <v>拐点</v>
          </cell>
          <cell r="H2328" t="str">
            <v>检修井</v>
          </cell>
          <cell r="I2328" t="str">
            <v>19621.70</v>
          </cell>
          <cell r="J2328" t="str">
            <v>105568.62</v>
          </cell>
          <cell r="K2328" t="str">
            <v>5.08</v>
          </cell>
          <cell r="L2328" t="str">
            <v>4.26</v>
          </cell>
          <cell r="M2328"/>
          <cell r="N2328" t="str">
            <v>0.82</v>
          </cell>
          <cell r="O2328"/>
          <cell r="P2328"/>
          <cell r="Q2328"/>
          <cell r="R2328"/>
        </row>
        <row r="2329">
          <cell r="A2329" t="str">
            <v>2J1011</v>
          </cell>
          <cell r="B2329"/>
          <cell r="C2329" t="str">
            <v>2J1010</v>
          </cell>
          <cell r="D2329" t="str">
            <v>管埋</v>
          </cell>
          <cell r="E2329" t="str">
            <v>铸铁</v>
          </cell>
          <cell r="F2329" t="str">
            <v>150</v>
          </cell>
          <cell r="G2329" t="str">
            <v>拐点</v>
          </cell>
          <cell r="H2329" t="str">
            <v>水表井</v>
          </cell>
          <cell r="I2329" t="str">
            <v>19621.65</v>
          </cell>
          <cell r="J2329" t="str">
            <v>105569.50</v>
          </cell>
          <cell r="K2329" t="str">
            <v>5.09</v>
          </cell>
          <cell r="L2329" t="str">
            <v>4.24</v>
          </cell>
          <cell r="M2329"/>
          <cell r="N2329" t="str">
            <v>0.85</v>
          </cell>
          <cell r="O2329"/>
          <cell r="P2329"/>
          <cell r="Q2329"/>
          <cell r="R2329"/>
        </row>
        <row r="2330">
          <cell r="A2330"/>
          <cell r="B2330"/>
          <cell r="C2330" t="str">
            <v>2J1012</v>
          </cell>
          <cell r="D2330" t="str">
            <v>管埋</v>
          </cell>
          <cell r="E2330" t="str">
            <v>铸铁</v>
          </cell>
          <cell r="F2330" t="str">
            <v>150</v>
          </cell>
          <cell r="G2330" t="str">
            <v>拐点</v>
          </cell>
          <cell r="H2330" t="str">
            <v>水表井</v>
          </cell>
          <cell r="I2330" t="str">
            <v>19621.65</v>
          </cell>
          <cell r="J2330" t="str">
            <v>105569.50</v>
          </cell>
          <cell r="K2330" t="str">
            <v>5.09</v>
          </cell>
          <cell r="L2330" t="str">
            <v>4.24</v>
          </cell>
          <cell r="M2330"/>
          <cell r="N2330" t="str">
            <v>0.85</v>
          </cell>
          <cell r="O2330"/>
          <cell r="P2330"/>
          <cell r="Q2330"/>
          <cell r="R2330"/>
        </row>
        <row r="2331">
          <cell r="A2331" t="str">
            <v>2J1012</v>
          </cell>
          <cell r="B2331"/>
          <cell r="C2331" t="str">
            <v>2J1011</v>
          </cell>
          <cell r="D2331" t="str">
            <v>管埋</v>
          </cell>
          <cell r="E2331" t="str">
            <v>铸铁</v>
          </cell>
          <cell r="F2331" t="str">
            <v>150</v>
          </cell>
          <cell r="G2331" t="str">
            <v>拐点</v>
          </cell>
          <cell r="H2331" t="str">
            <v>检修井</v>
          </cell>
          <cell r="I2331" t="str">
            <v>19621.55</v>
          </cell>
          <cell r="J2331" t="str">
            <v>105570.12</v>
          </cell>
          <cell r="K2331" t="str">
            <v>5.06</v>
          </cell>
          <cell r="L2331" t="str">
            <v>4.24</v>
          </cell>
          <cell r="M2331"/>
          <cell r="N2331" t="str">
            <v>0.82</v>
          </cell>
          <cell r="O2331"/>
          <cell r="P2331"/>
          <cell r="Q2331"/>
          <cell r="R2331"/>
        </row>
        <row r="2332">
          <cell r="A2332"/>
          <cell r="B2332"/>
          <cell r="C2332" t="str">
            <v>2J1023</v>
          </cell>
          <cell r="D2332" t="str">
            <v>管埋</v>
          </cell>
          <cell r="E2332" t="str">
            <v>铸铁</v>
          </cell>
          <cell r="F2332" t="str">
            <v>150</v>
          </cell>
          <cell r="G2332" t="str">
            <v>拐点</v>
          </cell>
          <cell r="H2332" t="str">
            <v>检修井</v>
          </cell>
          <cell r="I2332" t="str">
            <v>19621.55</v>
          </cell>
          <cell r="J2332" t="str">
            <v>105570.12</v>
          </cell>
          <cell r="K2332" t="str">
            <v>5.06</v>
          </cell>
          <cell r="L2332" t="str">
            <v>4.24</v>
          </cell>
          <cell r="M2332"/>
          <cell r="N2332" t="str">
            <v>0.82</v>
          </cell>
          <cell r="O2332"/>
          <cell r="P2332"/>
          <cell r="Q2332"/>
          <cell r="R2332"/>
        </row>
        <row r="2333">
          <cell r="A2333" t="str">
            <v>2J1013</v>
          </cell>
          <cell r="B2333"/>
          <cell r="C2333" t="str">
            <v>2J1014</v>
          </cell>
          <cell r="D2333" t="str">
            <v>管埋</v>
          </cell>
          <cell r="E2333" t="str">
            <v>铸铁</v>
          </cell>
          <cell r="F2333" t="str">
            <v>150</v>
          </cell>
          <cell r="G2333" t="str">
            <v>拐点</v>
          </cell>
          <cell r="H2333" t="str">
            <v>检修井</v>
          </cell>
          <cell r="I2333" t="str">
            <v>19622.40</v>
          </cell>
          <cell r="J2333" t="str">
            <v>105572.17</v>
          </cell>
          <cell r="K2333" t="str">
            <v>5.14</v>
          </cell>
          <cell r="L2333" t="str">
            <v>4.34</v>
          </cell>
          <cell r="M2333"/>
          <cell r="N2333" t="str">
            <v>0.80</v>
          </cell>
          <cell r="O2333"/>
          <cell r="P2333"/>
          <cell r="Q2333"/>
          <cell r="R2333"/>
        </row>
        <row r="2334">
          <cell r="A2334"/>
          <cell r="B2334"/>
          <cell r="C2334" t="str">
            <v>2J1024</v>
          </cell>
          <cell r="D2334" t="str">
            <v>管埋</v>
          </cell>
          <cell r="E2334" t="str">
            <v>铸铁</v>
          </cell>
          <cell r="F2334" t="str">
            <v>150</v>
          </cell>
          <cell r="G2334" t="str">
            <v>拐点</v>
          </cell>
          <cell r="H2334" t="str">
            <v>检修井</v>
          </cell>
          <cell r="I2334" t="str">
            <v>19622.40</v>
          </cell>
          <cell r="J2334" t="str">
            <v>105572.17</v>
          </cell>
          <cell r="K2334" t="str">
            <v>5.14</v>
          </cell>
          <cell r="L2334" t="str">
            <v>4.34</v>
          </cell>
          <cell r="M2334"/>
          <cell r="N2334" t="str">
            <v>0.80</v>
          </cell>
          <cell r="O2334"/>
          <cell r="P2334"/>
          <cell r="Q2334"/>
          <cell r="R2334"/>
        </row>
        <row r="2335">
          <cell r="A2335" t="str">
            <v>2J1014</v>
          </cell>
          <cell r="B2335"/>
          <cell r="C2335" t="str">
            <v>2J1013</v>
          </cell>
          <cell r="D2335" t="str">
            <v>管埋</v>
          </cell>
          <cell r="E2335" t="str">
            <v>铸铁</v>
          </cell>
          <cell r="F2335" t="str">
            <v>150</v>
          </cell>
          <cell r="G2335" t="str">
            <v>拐点</v>
          </cell>
          <cell r="H2335"/>
          <cell r="I2335" t="str">
            <v>19622.09</v>
          </cell>
          <cell r="J2335" t="str">
            <v>105575.90</v>
          </cell>
          <cell r="K2335" t="str">
            <v>5.29</v>
          </cell>
          <cell r="L2335" t="str">
            <v>4.47</v>
          </cell>
          <cell r="M2335"/>
          <cell r="N2335" t="str">
            <v>0.82</v>
          </cell>
          <cell r="O2335"/>
          <cell r="P2335"/>
          <cell r="Q2335"/>
          <cell r="R2335" t="str">
            <v>接用户</v>
          </cell>
        </row>
        <row r="2336">
          <cell r="A2336" t="str">
            <v>2J1015</v>
          </cell>
          <cell r="B2336"/>
          <cell r="C2336" t="str">
            <v>2J1008</v>
          </cell>
          <cell r="D2336" t="str">
            <v>管埋</v>
          </cell>
          <cell r="E2336" t="str">
            <v>铸铁</v>
          </cell>
          <cell r="F2336" t="str">
            <v>150</v>
          </cell>
          <cell r="G2336" t="str">
            <v>拐点</v>
          </cell>
          <cell r="H2336"/>
          <cell r="I2336" t="str">
            <v>19619.77</v>
          </cell>
          <cell r="J2336" t="str">
            <v>105566.15</v>
          </cell>
          <cell r="K2336" t="str">
            <v>5.47</v>
          </cell>
          <cell r="L2336" t="str">
            <v>4.24</v>
          </cell>
          <cell r="M2336"/>
          <cell r="N2336" t="str">
            <v>1.23</v>
          </cell>
          <cell r="O2336"/>
          <cell r="P2336"/>
          <cell r="Q2336"/>
          <cell r="R2336"/>
        </row>
        <row r="2337">
          <cell r="A2337"/>
          <cell r="B2337"/>
          <cell r="C2337" t="str">
            <v>2J1016</v>
          </cell>
          <cell r="D2337" t="str">
            <v>管埋</v>
          </cell>
          <cell r="E2337" t="str">
            <v>铸铁</v>
          </cell>
          <cell r="F2337" t="str">
            <v>150</v>
          </cell>
          <cell r="G2337" t="str">
            <v>拐点</v>
          </cell>
          <cell r="H2337"/>
          <cell r="I2337" t="str">
            <v>19619.77</v>
          </cell>
          <cell r="J2337" t="str">
            <v>105566.15</v>
          </cell>
          <cell r="K2337" t="str">
            <v>5.47</v>
          </cell>
          <cell r="L2337" t="str">
            <v>4.24</v>
          </cell>
          <cell r="M2337"/>
          <cell r="N2337" t="str">
            <v>1.23</v>
          </cell>
          <cell r="O2337"/>
          <cell r="P2337"/>
          <cell r="Q2337"/>
          <cell r="R2337"/>
        </row>
        <row r="2338">
          <cell r="A2338" t="str">
            <v>2J1016</v>
          </cell>
          <cell r="B2338"/>
          <cell r="C2338" t="str">
            <v>2J1015</v>
          </cell>
          <cell r="D2338" t="str">
            <v>管埋</v>
          </cell>
          <cell r="E2338" t="str">
            <v>铸铁</v>
          </cell>
          <cell r="F2338" t="str">
            <v>150</v>
          </cell>
          <cell r="G2338" t="str">
            <v>裸露点</v>
          </cell>
          <cell r="H2338"/>
          <cell r="I2338" t="str">
            <v>19617.87</v>
          </cell>
          <cell r="J2338" t="str">
            <v>105568.03</v>
          </cell>
          <cell r="K2338" t="str">
            <v>5.48</v>
          </cell>
          <cell r="L2338" t="str">
            <v>5.48</v>
          </cell>
          <cell r="M2338"/>
          <cell r="N2338" t="str">
            <v>0.00</v>
          </cell>
          <cell r="O2338"/>
          <cell r="P2338"/>
          <cell r="Q2338"/>
          <cell r="R2338"/>
        </row>
        <row r="2339">
          <cell r="A2339"/>
          <cell r="B2339"/>
          <cell r="C2339" t="str">
            <v>2J1017</v>
          </cell>
          <cell r="D2339" t="str">
            <v>管埋</v>
          </cell>
          <cell r="E2339" t="str">
            <v>铸铁</v>
          </cell>
          <cell r="F2339" t="str">
            <v>150</v>
          </cell>
          <cell r="G2339" t="str">
            <v>裸露点</v>
          </cell>
          <cell r="H2339"/>
          <cell r="I2339" t="str">
            <v>19617.87</v>
          </cell>
          <cell r="J2339" t="str">
            <v>105568.03</v>
          </cell>
          <cell r="K2339" t="str">
            <v>5.48</v>
          </cell>
          <cell r="L2339" t="str">
            <v>5.48</v>
          </cell>
          <cell r="M2339"/>
          <cell r="N2339" t="str">
            <v>0.00</v>
          </cell>
          <cell r="O2339"/>
          <cell r="P2339"/>
          <cell r="Q2339"/>
          <cell r="R2339"/>
        </row>
        <row r="2340">
          <cell r="A2340" t="str">
            <v>2J1017</v>
          </cell>
          <cell r="B2340"/>
          <cell r="C2340" t="str">
            <v>2J1016</v>
          </cell>
          <cell r="D2340" t="str">
            <v>管埋</v>
          </cell>
          <cell r="E2340" t="str">
            <v>铸铁</v>
          </cell>
          <cell r="F2340" t="str">
            <v>150</v>
          </cell>
          <cell r="G2340" t="str">
            <v>裸露点</v>
          </cell>
          <cell r="H2340"/>
          <cell r="I2340" t="str">
            <v>19618.08</v>
          </cell>
          <cell r="J2340" t="str">
            <v>105568.34</v>
          </cell>
          <cell r="K2340" t="str">
            <v>5.47</v>
          </cell>
          <cell r="L2340" t="str">
            <v>5.47</v>
          </cell>
          <cell r="M2340"/>
          <cell r="N2340" t="str">
            <v>0.00</v>
          </cell>
          <cell r="O2340"/>
          <cell r="P2340"/>
          <cell r="Q2340"/>
          <cell r="R2340"/>
        </row>
        <row r="2341">
          <cell r="A2341"/>
          <cell r="B2341"/>
          <cell r="C2341" t="str">
            <v>2J1018</v>
          </cell>
          <cell r="D2341" t="str">
            <v>管埋</v>
          </cell>
          <cell r="E2341" t="str">
            <v>铸铁</v>
          </cell>
          <cell r="F2341" t="str">
            <v>100</v>
          </cell>
          <cell r="G2341" t="str">
            <v>裸露点</v>
          </cell>
          <cell r="H2341"/>
          <cell r="I2341" t="str">
            <v>19618.08</v>
          </cell>
          <cell r="J2341" t="str">
            <v>105568.34</v>
          </cell>
          <cell r="K2341" t="str">
            <v>5.47</v>
          </cell>
          <cell r="L2341" t="str">
            <v>5.47</v>
          </cell>
          <cell r="M2341"/>
          <cell r="N2341" t="str">
            <v>0.00</v>
          </cell>
          <cell r="O2341"/>
          <cell r="P2341"/>
          <cell r="Q2341"/>
          <cell r="R2341"/>
        </row>
        <row r="2342">
          <cell r="A2342"/>
          <cell r="B2342"/>
          <cell r="C2342" t="str">
            <v>2J1019</v>
          </cell>
          <cell r="D2342" t="str">
            <v>管埋</v>
          </cell>
          <cell r="E2342" t="str">
            <v>铸铁</v>
          </cell>
          <cell r="F2342" t="str">
            <v>100</v>
          </cell>
          <cell r="G2342" t="str">
            <v>裸露点</v>
          </cell>
          <cell r="H2342"/>
          <cell r="I2342" t="str">
            <v>19618.08</v>
          </cell>
          <cell r="J2342" t="str">
            <v>105568.34</v>
          </cell>
          <cell r="K2342" t="str">
            <v>5.47</v>
          </cell>
          <cell r="L2342" t="str">
            <v>5.47</v>
          </cell>
          <cell r="M2342"/>
          <cell r="N2342" t="str">
            <v>0.00</v>
          </cell>
          <cell r="O2342"/>
          <cell r="P2342"/>
          <cell r="Q2342"/>
          <cell r="R2342"/>
        </row>
        <row r="2343">
          <cell r="A2343" t="str">
            <v>2J1018</v>
          </cell>
          <cell r="B2343"/>
          <cell r="C2343" t="str">
            <v>2J1017</v>
          </cell>
          <cell r="D2343" t="str">
            <v>管埋</v>
          </cell>
          <cell r="E2343" t="str">
            <v>铸铁</v>
          </cell>
          <cell r="F2343" t="str">
            <v>100</v>
          </cell>
          <cell r="G2343" t="str">
            <v>裸露点</v>
          </cell>
          <cell r="H2343"/>
          <cell r="I2343" t="str">
            <v>19618.38</v>
          </cell>
          <cell r="J2343" t="str">
            <v>105568.20</v>
          </cell>
          <cell r="K2343" t="str">
            <v>5.48</v>
          </cell>
          <cell r="L2343" t="str">
            <v>5.48</v>
          </cell>
          <cell r="M2343"/>
          <cell r="N2343" t="str">
            <v>0.00</v>
          </cell>
          <cell r="O2343"/>
          <cell r="P2343"/>
          <cell r="Q2343"/>
          <cell r="R2343"/>
        </row>
        <row r="2344">
          <cell r="A2344"/>
          <cell r="B2344"/>
          <cell r="C2344" t="str">
            <v>2J1020</v>
          </cell>
          <cell r="D2344" t="str">
            <v>管埋</v>
          </cell>
          <cell r="E2344" t="str">
            <v>铸铁</v>
          </cell>
          <cell r="F2344" t="str">
            <v>100</v>
          </cell>
          <cell r="G2344" t="str">
            <v>裸露点</v>
          </cell>
          <cell r="H2344"/>
          <cell r="I2344" t="str">
            <v>19618.38</v>
          </cell>
          <cell r="J2344" t="str">
            <v>105568.20</v>
          </cell>
          <cell r="K2344" t="str">
            <v>5.48</v>
          </cell>
          <cell r="L2344" t="str">
            <v>5.48</v>
          </cell>
          <cell r="M2344"/>
          <cell r="N2344" t="str">
            <v>0.00</v>
          </cell>
          <cell r="O2344"/>
          <cell r="P2344"/>
          <cell r="Q2344"/>
          <cell r="R2344"/>
        </row>
        <row r="2345">
          <cell r="A2345" t="str">
            <v>2J1019</v>
          </cell>
          <cell r="B2345"/>
          <cell r="C2345" t="str">
            <v>2J1017</v>
          </cell>
          <cell r="D2345" t="str">
            <v>管埋</v>
          </cell>
          <cell r="E2345" t="str">
            <v>铸铁</v>
          </cell>
          <cell r="F2345" t="str">
            <v>100</v>
          </cell>
          <cell r="G2345" t="str">
            <v>裸露点</v>
          </cell>
          <cell r="H2345"/>
          <cell r="I2345" t="str">
            <v>19619.35</v>
          </cell>
          <cell r="J2345" t="str">
            <v>105571.22</v>
          </cell>
          <cell r="K2345" t="str">
            <v>5.46</v>
          </cell>
          <cell r="L2345" t="str">
            <v>5.46</v>
          </cell>
          <cell r="M2345"/>
          <cell r="N2345" t="str">
            <v>0.00</v>
          </cell>
          <cell r="O2345"/>
          <cell r="P2345"/>
          <cell r="Q2345"/>
          <cell r="R2345"/>
        </row>
        <row r="2346">
          <cell r="A2346"/>
          <cell r="B2346"/>
          <cell r="C2346" t="str">
            <v>2J1022</v>
          </cell>
          <cell r="D2346" t="str">
            <v>管埋</v>
          </cell>
          <cell r="E2346" t="str">
            <v>塑胶</v>
          </cell>
          <cell r="F2346" t="str">
            <v>150</v>
          </cell>
          <cell r="G2346" t="str">
            <v>裸露点</v>
          </cell>
          <cell r="H2346"/>
          <cell r="I2346" t="str">
            <v>19619.35</v>
          </cell>
          <cell r="J2346" t="str">
            <v>105571.22</v>
          </cell>
          <cell r="K2346" t="str">
            <v>5.46</v>
          </cell>
          <cell r="L2346" t="str">
            <v>5.46</v>
          </cell>
          <cell r="M2346"/>
          <cell r="N2346" t="str">
            <v>0.00</v>
          </cell>
          <cell r="O2346"/>
          <cell r="P2346"/>
          <cell r="Q2346"/>
          <cell r="R2346" t="str">
            <v>推测</v>
          </cell>
        </row>
        <row r="2347">
          <cell r="A2347" t="str">
            <v>2J1020</v>
          </cell>
          <cell r="B2347"/>
          <cell r="C2347" t="str">
            <v>2J1018</v>
          </cell>
          <cell r="D2347" t="str">
            <v>管埋</v>
          </cell>
          <cell r="E2347" t="str">
            <v>铸铁</v>
          </cell>
          <cell r="F2347" t="str">
            <v>100</v>
          </cell>
          <cell r="G2347" t="str">
            <v>裸露点</v>
          </cell>
          <cell r="H2347"/>
          <cell r="I2347" t="str">
            <v>19619.68</v>
          </cell>
          <cell r="J2347" t="str">
            <v>105571.34</v>
          </cell>
          <cell r="K2347" t="str">
            <v>5.44</v>
          </cell>
          <cell r="L2347" t="str">
            <v>5.44</v>
          </cell>
          <cell r="M2347"/>
          <cell r="N2347" t="str">
            <v>0.00</v>
          </cell>
          <cell r="O2347"/>
          <cell r="P2347"/>
          <cell r="Q2347"/>
          <cell r="R2347"/>
        </row>
        <row r="2348">
          <cell r="A2348"/>
          <cell r="B2348"/>
          <cell r="C2348" t="str">
            <v>2J1021</v>
          </cell>
          <cell r="D2348" t="str">
            <v>管埋</v>
          </cell>
          <cell r="E2348" t="str">
            <v>塑胶</v>
          </cell>
          <cell r="F2348" t="str">
            <v>100</v>
          </cell>
          <cell r="G2348" t="str">
            <v>裸露点</v>
          </cell>
          <cell r="H2348"/>
          <cell r="I2348" t="str">
            <v>19619.68</v>
          </cell>
          <cell r="J2348" t="str">
            <v>105571.34</v>
          </cell>
          <cell r="K2348" t="str">
            <v>5.44</v>
          </cell>
          <cell r="L2348" t="str">
            <v>5.44</v>
          </cell>
          <cell r="M2348"/>
          <cell r="N2348" t="str">
            <v>0.00</v>
          </cell>
          <cell r="O2348"/>
          <cell r="P2348"/>
          <cell r="Q2348"/>
          <cell r="R2348" t="str">
            <v>推测</v>
          </cell>
        </row>
        <row r="2349">
          <cell r="A2349" t="str">
            <v>2J1021</v>
          </cell>
          <cell r="B2349"/>
          <cell r="C2349" t="str">
            <v>2J1020</v>
          </cell>
          <cell r="D2349" t="str">
            <v>管埋</v>
          </cell>
          <cell r="E2349" t="str">
            <v>塑胶</v>
          </cell>
          <cell r="F2349" t="str">
            <v>100</v>
          </cell>
          <cell r="G2349" t="str">
            <v>终止点</v>
          </cell>
          <cell r="H2349" t="str">
            <v>出入地</v>
          </cell>
          <cell r="I2349" t="str">
            <v>19621.57</v>
          </cell>
          <cell r="J2349" t="str">
            <v>105576.51</v>
          </cell>
          <cell r="K2349" t="str">
            <v>5.47</v>
          </cell>
          <cell r="L2349" t="str">
            <v>5.47</v>
          </cell>
          <cell r="M2349"/>
          <cell r="N2349" t="str">
            <v>0.00</v>
          </cell>
          <cell r="O2349"/>
          <cell r="P2349"/>
          <cell r="Q2349"/>
          <cell r="R2349" t="str">
            <v>推测</v>
          </cell>
        </row>
        <row r="2350">
          <cell r="A2350" t="str">
            <v>2J1022</v>
          </cell>
          <cell r="B2350"/>
          <cell r="C2350" t="str">
            <v>2J1019</v>
          </cell>
          <cell r="D2350" t="str">
            <v>管埋</v>
          </cell>
          <cell r="E2350" t="str">
            <v>塑胶</v>
          </cell>
          <cell r="F2350" t="str">
            <v>150</v>
          </cell>
          <cell r="G2350" t="str">
            <v>终止点</v>
          </cell>
          <cell r="H2350" t="str">
            <v>出入地</v>
          </cell>
          <cell r="I2350" t="str">
            <v>19621.93</v>
          </cell>
          <cell r="J2350" t="str">
            <v>105576.20</v>
          </cell>
          <cell r="K2350" t="str">
            <v>5.40</v>
          </cell>
          <cell r="L2350" t="str">
            <v>5.40</v>
          </cell>
          <cell r="M2350"/>
          <cell r="N2350" t="str">
            <v>0.00</v>
          </cell>
          <cell r="O2350"/>
          <cell r="P2350"/>
          <cell r="Q2350"/>
          <cell r="R2350" t="str">
            <v>推测</v>
          </cell>
        </row>
        <row r="2351">
          <cell r="A2351" t="str">
            <v>2J1023</v>
          </cell>
          <cell r="B2351"/>
          <cell r="C2351" t="str">
            <v>2J1012</v>
          </cell>
          <cell r="D2351" t="str">
            <v>管埋</v>
          </cell>
          <cell r="E2351" t="str">
            <v>铸铁</v>
          </cell>
          <cell r="F2351" t="str">
            <v>150</v>
          </cell>
          <cell r="G2351" t="str">
            <v>拐点</v>
          </cell>
          <cell r="H2351"/>
          <cell r="I2351" t="str">
            <v>19621.24</v>
          </cell>
          <cell r="J2351" t="str">
            <v>105572.10</v>
          </cell>
          <cell r="K2351" t="str">
            <v>5.14</v>
          </cell>
          <cell r="L2351" t="str">
            <v>4.29</v>
          </cell>
          <cell r="M2351"/>
          <cell r="N2351" t="str">
            <v>0.85</v>
          </cell>
          <cell r="O2351"/>
          <cell r="P2351"/>
          <cell r="Q2351"/>
          <cell r="R2351"/>
        </row>
        <row r="2352">
          <cell r="A2352"/>
          <cell r="B2352"/>
          <cell r="C2352" t="str">
            <v>2J1024</v>
          </cell>
          <cell r="D2352" t="str">
            <v>管埋</v>
          </cell>
          <cell r="E2352" t="str">
            <v>铸铁</v>
          </cell>
          <cell r="F2352" t="str">
            <v>150</v>
          </cell>
          <cell r="G2352" t="str">
            <v>拐点</v>
          </cell>
          <cell r="H2352"/>
          <cell r="I2352" t="str">
            <v>19621.24</v>
          </cell>
          <cell r="J2352" t="str">
            <v>105572.10</v>
          </cell>
          <cell r="K2352" t="str">
            <v>5.14</v>
          </cell>
          <cell r="L2352" t="str">
            <v>4.29</v>
          </cell>
          <cell r="M2352"/>
          <cell r="N2352" t="str">
            <v>0.85</v>
          </cell>
          <cell r="O2352"/>
          <cell r="P2352"/>
          <cell r="Q2352"/>
          <cell r="R2352"/>
        </row>
        <row r="2353">
          <cell r="A2353" t="str">
            <v>2J1024</v>
          </cell>
          <cell r="B2353"/>
          <cell r="C2353" t="str">
            <v>2J1013</v>
          </cell>
          <cell r="D2353" t="str">
            <v>管埋</v>
          </cell>
          <cell r="E2353" t="str">
            <v>铸铁</v>
          </cell>
          <cell r="F2353" t="str">
            <v>150</v>
          </cell>
          <cell r="G2353" t="str">
            <v>拐点</v>
          </cell>
          <cell r="H2353"/>
          <cell r="I2353" t="str">
            <v>19621.69</v>
          </cell>
          <cell r="J2353" t="str">
            <v>105572.24</v>
          </cell>
          <cell r="K2353" t="str">
            <v>5.15</v>
          </cell>
          <cell r="L2353" t="str">
            <v>4.35</v>
          </cell>
          <cell r="M2353"/>
          <cell r="N2353" t="str">
            <v>0.80</v>
          </cell>
          <cell r="O2353"/>
          <cell r="P2353"/>
          <cell r="Q2353"/>
          <cell r="R2353"/>
        </row>
        <row r="2354">
          <cell r="A2354"/>
          <cell r="B2354"/>
          <cell r="C2354" t="str">
            <v>2J1023</v>
          </cell>
          <cell r="D2354" t="str">
            <v>管埋</v>
          </cell>
          <cell r="E2354" t="str">
            <v>铸铁</v>
          </cell>
          <cell r="F2354" t="str">
            <v>150</v>
          </cell>
          <cell r="G2354" t="str">
            <v>拐点</v>
          </cell>
          <cell r="H2354"/>
          <cell r="I2354" t="str">
            <v>19621.69</v>
          </cell>
          <cell r="J2354" t="str">
            <v>105572.24</v>
          </cell>
          <cell r="K2354" t="str">
            <v>5.15</v>
          </cell>
          <cell r="L2354" t="str">
            <v>4.33</v>
          </cell>
          <cell r="M2354"/>
          <cell r="N2354" t="str">
            <v>0.82</v>
          </cell>
          <cell r="O2354"/>
          <cell r="P2354"/>
          <cell r="Q2354"/>
          <cell r="R2354"/>
        </row>
        <row r="2355">
          <cell r="A2355" t="str">
            <v>2J1032</v>
          </cell>
          <cell r="B2355"/>
          <cell r="C2355" t="str">
            <v>2J1035</v>
          </cell>
          <cell r="D2355" t="str">
            <v>管埋</v>
          </cell>
          <cell r="E2355" t="str">
            <v>铸铁</v>
          </cell>
          <cell r="F2355" t="str">
            <v>200</v>
          </cell>
          <cell r="G2355" t="str">
            <v>拐点</v>
          </cell>
          <cell r="H2355"/>
          <cell r="I2355" t="str">
            <v>19637.82</v>
          </cell>
          <cell r="J2355" t="str">
            <v>105655.88</v>
          </cell>
          <cell r="K2355" t="str">
            <v>5.66</v>
          </cell>
          <cell r="L2355" t="str">
            <v>5.23</v>
          </cell>
          <cell r="M2355"/>
          <cell r="N2355" t="str">
            <v>0.43</v>
          </cell>
          <cell r="O2355"/>
          <cell r="P2355"/>
          <cell r="Q2355"/>
          <cell r="R2355"/>
        </row>
        <row r="2356">
          <cell r="A2356"/>
          <cell r="B2356"/>
          <cell r="C2356" t="str">
            <v>2J840</v>
          </cell>
          <cell r="D2356" t="str">
            <v>管埋</v>
          </cell>
          <cell r="E2356" t="str">
            <v>铸铁</v>
          </cell>
          <cell r="F2356" t="str">
            <v>200</v>
          </cell>
          <cell r="G2356" t="str">
            <v>拐点</v>
          </cell>
          <cell r="H2356"/>
          <cell r="I2356" t="str">
            <v>19637.82</v>
          </cell>
          <cell r="J2356" t="str">
            <v>105655.88</v>
          </cell>
          <cell r="K2356" t="str">
            <v>5.66</v>
          </cell>
          <cell r="L2356" t="str">
            <v>5.23</v>
          </cell>
          <cell r="M2356"/>
          <cell r="N2356" t="str">
            <v>0.43</v>
          </cell>
          <cell r="O2356"/>
          <cell r="P2356"/>
          <cell r="Q2356"/>
          <cell r="R2356"/>
        </row>
        <row r="2357">
          <cell r="A2357" t="str">
            <v>2J1033</v>
          </cell>
          <cell r="B2357"/>
          <cell r="C2357" t="str">
            <v>2J1034</v>
          </cell>
          <cell r="D2357" t="str">
            <v>管埋</v>
          </cell>
          <cell r="E2357" t="str">
            <v>铸铁</v>
          </cell>
          <cell r="F2357" t="str">
            <v>200</v>
          </cell>
          <cell r="G2357" t="str">
            <v>拐点</v>
          </cell>
          <cell r="H2357"/>
          <cell r="I2357" t="str">
            <v>19637.80</v>
          </cell>
          <cell r="J2357" t="str">
            <v>105655.61</v>
          </cell>
          <cell r="K2357" t="str">
            <v>5.65</v>
          </cell>
          <cell r="L2357" t="str">
            <v>5.22</v>
          </cell>
          <cell r="M2357"/>
          <cell r="N2357" t="str">
            <v>0.43</v>
          </cell>
          <cell r="O2357"/>
          <cell r="P2357"/>
          <cell r="Q2357"/>
          <cell r="R2357"/>
        </row>
        <row r="2358">
          <cell r="A2358"/>
          <cell r="B2358"/>
          <cell r="C2358" t="str">
            <v>2J846</v>
          </cell>
          <cell r="D2358" t="str">
            <v>管埋</v>
          </cell>
          <cell r="E2358" t="str">
            <v>铸铁</v>
          </cell>
          <cell r="F2358" t="str">
            <v>200</v>
          </cell>
          <cell r="G2358" t="str">
            <v>拐点</v>
          </cell>
          <cell r="H2358"/>
          <cell r="I2358" t="str">
            <v>19637.80</v>
          </cell>
          <cell r="J2358" t="str">
            <v>105655.61</v>
          </cell>
          <cell r="K2358" t="str">
            <v>5.65</v>
          </cell>
          <cell r="L2358" t="str">
            <v>5.22</v>
          </cell>
          <cell r="M2358"/>
          <cell r="N2358" t="str">
            <v>0.43</v>
          </cell>
          <cell r="O2358"/>
          <cell r="P2358"/>
          <cell r="Q2358"/>
          <cell r="R2358"/>
        </row>
        <row r="2359">
          <cell r="A2359" t="str">
            <v>2J1034</v>
          </cell>
          <cell r="B2359"/>
          <cell r="C2359" t="str">
            <v>2J1033</v>
          </cell>
          <cell r="D2359" t="str">
            <v>管埋</v>
          </cell>
          <cell r="E2359" t="str">
            <v>铸铁</v>
          </cell>
          <cell r="F2359" t="str">
            <v>200</v>
          </cell>
          <cell r="G2359" t="str">
            <v>拐点</v>
          </cell>
          <cell r="H2359"/>
          <cell r="I2359" t="str">
            <v>19627.52</v>
          </cell>
          <cell r="J2359" t="str">
            <v>105638.31</v>
          </cell>
          <cell r="K2359" t="str">
            <v>5.60</v>
          </cell>
          <cell r="L2359" t="str">
            <v>5.15</v>
          </cell>
          <cell r="M2359"/>
          <cell r="N2359" t="str">
            <v>0.45</v>
          </cell>
          <cell r="O2359"/>
          <cell r="P2359"/>
          <cell r="Q2359"/>
          <cell r="R2359" t="str">
            <v>进围挡</v>
          </cell>
        </row>
        <row r="2360">
          <cell r="A2360" t="str">
            <v>2J1035</v>
          </cell>
          <cell r="B2360"/>
          <cell r="C2360" t="str">
            <v>2J1032</v>
          </cell>
          <cell r="D2360" t="str">
            <v>管埋</v>
          </cell>
          <cell r="E2360" t="str">
            <v>铸铁</v>
          </cell>
          <cell r="F2360" t="str">
            <v>200</v>
          </cell>
          <cell r="G2360" t="str">
            <v>拐点</v>
          </cell>
          <cell r="H2360"/>
          <cell r="I2360" t="str">
            <v>19627.12</v>
          </cell>
          <cell r="J2360" t="str">
            <v>105638.66</v>
          </cell>
          <cell r="K2360" t="str">
            <v>5.60</v>
          </cell>
          <cell r="L2360" t="str">
            <v>5.15</v>
          </cell>
          <cell r="M2360"/>
          <cell r="N2360" t="str">
            <v>0.45</v>
          </cell>
          <cell r="O2360"/>
          <cell r="P2360"/>
          <cell r="Q2360"/>
          <cell r="R2360" t="str">
            <v>进围挡</v>
          </cell>
        </row>
        <row r="2361">
          <cell r="A2361" t="str">
            <v>2J1078</v>
          </cell>
          <cell r="B2361"/>
          <cell r="C2361" t="str">
            <v>2J233</v>
          </cell>
          <cell r="D2361" t="str">
            <v>管埋</v>
          </cell>
          <cell r="E2361" t="str">
            <v>铸铁</v>
          </cell>
          <cell r="F2361" t="str">
            <v>150</v>
          </cell>
          <cell r="G2361" t="str">
            <v>三通</v>
          </cell>
          <cell r="H2361"/>
          <cell r="I2361" t="str">
            <v>19546.57</v>
          </cell>
          <cell r="J2361" t="str">
            <v>105541.35</v>
          </cell>
          <cell r="K2361" t="str">
            <v>4.19</v>
          </cell>
          <cell r="L2361" t="str">
            <v>3.04</v>
          </cell>
          <cell r="M2361"/>
          <cell r="N2361" t="str">
            <v>1.15</v>
          </cell>
          <cell r="O2361"/>
          <cell r="P2361"/>
          <cell r="Q2361"/>
          <cell r="R2361"/>
        </row>
        <row r="2362">
          <cell r="A2362"/>
          <cell r="B2362"/>
          <cell r="C2362" t="str">
            <v>2J234</v>
          </cell>
          <cell r="D2362" t="str">
            <v>管埋</v>
          </cell>
          <cell r="E2362" t="str">
            <v>铸铁</v>
          </cell>
          <cell r="F2362" t="str">
            <v>100</v>
          </cell>
          <cell r="G2362" t="str">
            <v>三通</v>
          </cell>
          <cell r="H2362"/>
          <cell r="I2362" t="str">
            <v>19546.57</v>
          </cell>
          <cell r="J2362" t="str">
            <v>105541.35</v>
          </cell>
          <cell r="K2362" t="str">
            <v>4.19</v>
          </cell>
          <cell r="L2362" t="str">
            <v>3.04</v>
          </cell>
          <cell r="M2362"/>
          <cell r="N2362" t="str">
            <v>1.15</v>
          </cell>
          <cell r="O2362"/>
          <cell r="P2362"/>
          <cell r="Q2362"/>
          <cell r="R2362"/>
        </row>
        <row r="2363">
          <cell r="A2363"/>
          <cell r="B2363"/>
          <cell r="C2363" t="str">
            <v>2J920</v>
          </cell>
          <cell r="D2363" t="str">
            <v>管埋</v>
          </cell>
          <cell r="E2363" t="str">
            <v>铸铁</v>
          </cell>
          <cell r="F2363" t="str">
            <v>150</v>
          </cell>
          <cell r="G2363" t="str">
            <v>三通</v>
          </cell>
          <cell r="H2363"/>
          <cell r="I2363" t="str">
            <v>19546.57</v>
          </cell>
          <cell r="J2363" t="str">
            <v>105541.35</v>
          </cell>
          <cell r="K2363" t="str">
            <v>4.19</v>
          </cell>
          <cell r="L2363" t="str">
            <v>3.29</v>
          </cell>
          <cell r="M2363"/>
          <cell r="N2363" t="str">
            <v>0.90</v>
          </cell>
          <cell r="O2363"/>
          <cell r="P2363"/>
          <cell r="Q2363"/>
          <cell r="R2363"/>
        </row>
        <row r="2364">
          <cell r="A2364" t="str">
            <v>3J134</v>
          </cell>
          <cell r="B2364"/>
          <cell r="C2364" t="str">
            <v>3J135</v>
          </cell>
          <cell r="D2364" t="str">
            <v>管埋</v>
          </cell>
          <cell r="E2364" t="str">
            <v>塑胶</v>
          </cell>
          <cell r="F2364" t="str">
            <v>150</v>
          </cell>
          <cell r="G2364" t="str">
            <v>直线点</v>
          </cell>
          <cell r="H2364" t="str">
            <v>检修井</v>
          </cell>
          <cell r="I2364" t="str">
            <v>19779.49</v>
          </cell>
          <cell r="J2364" t="str">
            <v>105561.22</v>
          </cell>
          <cell r="K2364" t="str">
            <v>4.85</v>
          </cell>
          <cell r="L2364" t="str">
            <v>4.18</v>
          </cell>
          <cell r="M2364"/>
          <cell r="N2364" t="str">
            <v>0.67</v>
          </cell>
          <cell r="O2364"/>
          <cell r="P2364"/>
          <cell r="Q2364"/>
          <cell r="R2364" t="str">
            <v>推测</v>
          </cell>
        </row>
        <row r="2365">
          <cell r="A2365"/>
          <cell r="B2365"/>
          <cell r="C2365" t="str">
            <v>3J415</v>
          </cell>
          <cell r="D2365" t="str">
            <v>管埋</v>
          </cell>
          <cell r="E2365" t="str">
            <v>铸铁</v>
          </cell>
          <cell r="F2365" t="str">
            <v>150</v>
          </cell>
          <cell r="G2365" t="str">
            <v>直线点</v>
          </cell>
          <cell r="H2365" t="str">
            <v>检修井</v>
          </cell>
          <cell r="I2365" t="str">
            <v>19779.49</v>
          </cell>
          <cell r="J2365" t="str">
            <v>105561.22</v>
          </cell>
          <cell r="K2365" t="str">
            <v>4.85</v>
          </cell>
          <cell r="L2365" t="str">
            <v>4.18</v>
          </cell>
          <cell r="M2365"/>
          <cell r="N2365" t="str">
            <v>0.67</v>
          </cell>
          <cell r="O2365"/>
          <cell r="P2365"/>
          <cell r="Q2365"/>
          <cell r="R2365"/>
        </row>
        <row r="2366">
          <cell r="A2366" t="str">
            <v>3J135</v>
          </cell>
          <cell r="B2366"/>
          <cell r="C2366" t="str">
            <v>3J134</v>
          </cell>
          <cell r="D2366" t="str">
            <v>管埋</v>
          </cell>
          <cell r="E2366" t="str">
            <v>塑胶</v>
          </cell>
          <cell r="F2366" t="str">
            <v>150</v>
          </cell>
          <cell r="G2366" t="str">
            <v>三通</v>
          </cell>
          <cell r="H2366" t="str">
            <v>检修井</v>
          </cell>
          <cell r="I2366" t="str">
            <v>19779.70</v>
          </cell>
          <cell r="J2366" t="str">
            <v>105562.63</v>
          </cell>
          <cell r="K2366" t="str">
            <v>4.85</v>
          </cell>
          <cell r="L2366" t="str">
            <v>4.18</v>
          </cell>
          <cell r="M2366"/>
          <cell r="N2366" t="str">
            <v>0.67</v>
          </cell>
          <cell r="O2366"/>
          <cell r="P2366"/>
          <cell r="Q2366"/>
          <cell r="R2366" t="str">
            <v>推测</v>
          </cell>
        </row>
        <row r="2367">
          <cell r="A2367"/>
          <cell r="B2367"/>
          <cell r="C2367" t="str">
            <v>3J136</v>
          </cell>
          <cell r="D2367" t="str">
            <v>管埋</v>
          </cell>
          <cell r="E2367" t="str">
            <v>塑胶</v>
          </cell>
          <cell r="F2367" t="str">
            <v>100</v>
          </cell>
          <cell r="G2367" t="str">
            <v>三通</v>
          </cell>
          <cell r="H2367" t="str">
            <v>检修井</v>
          </cell>
          <cell r="I2367" t="str">
            <v>19779.70</v>
          </cell>
          <cell r="J2367" t="str">
            <v>105562.63</v>
          </cell>
          <cell r="K2367" t="str">
            <v>4.85</v>
          </cell>
          <cell r="L2367" t="str">
            <v>4.73</v>
          </cell>
          <cell r="M2367"/>
          <cell r="N2367" t="str">
            <v>0.12</v>
          </cell>
          <cell r="O2367"/>
          <cell r="P2367"/>
          <cell r="Q2367"/>
          <cell r="R2367" t="str">
            <v>推测</v>
          </cell>
        </row>
        <row r="2368">
          <cell r="A2368"/>
          <cell r="B2368"/>
          <cell r="C2368" t="str">
            <v>3J137</v>
          </cell>
          <cell r="D2368" t="str">
            <v>管埋</v>
          </cell>
          <cell r="E2368" t="str">
            <v>塑胶</v>
          </cell>
          <cell r="F2368" t="str">
            <v>150</v>
          </cell>
          <cell r="G2368" t="str">
            <v>三通</v>
          </cell>
          <cell r="H2368" t="str">
            <v>检修井</v>
          </cell>
          <cell r="I2368" t="str">
            <v>19779.70</v>
          </cell>
          <cell r="J2368" t="str">
            <v>105562.63</v>
          </cell>
          <cell r="K2368" t="str">
            <v>4.85</v>
          </cell>
          <cell r="L2368" t="str">
            <v>4.18</v>
          </cell>
          <cell r="M2368"/>
          <cell r="N2368" t="str">
            <v>0.67</v>
          </cell>
          <cell r="O2368"/>
          <cell r="P2368"/>
          <cell r="Q2368"/>
          <cell r="R2368" t="str">
            <v>推测</v>
          </cell>
        </row>
        <row r="2369">
          <cell r="A2369" t="str">
            <v>3J136</v>
          </cell>
          <cell r="B2369"/>
          <cell r="C2369" t="str">
            <v>3J135</v>
          </cell>
          <cell r="D2369" t="str">
            <v>管埋</v>
          </cell>
          <cell r="E2369" t="str">
            <v>塑胶</v>
          </cell>
          <cell r="F2369" t="str">
            <v>100</v>
          </cell>
          <cell r="G2369" t="str">
            <v>终止点</v>
          </cell>
          <cell r="H2369" t="str">
            <v>消火栓</v>
          </cell>
          <cell r="I2369" t="str">
            <v>19779.03</v>
          </cell>
          <cell r="J2369" t="str">
            <v>105562.55</v>
          </cell>
          <cell r="K2369" t="str">
            <v>5.19</v>
          </cell>
          <cell r="L2369" t="str">
            <v>5.18</v>
          </cell>
          <cell r="M2369"/>
          <cell r="N2369" t="str">
            <v>0.01</v>
          </cell>
          <cell r="O2369"/>
          <cell r="P2369"/>
          <cell r="Q2369"/>
          <cell r="R2369" t="str">
            <v>推测</v>
          </cell>
        </row>
        <row r="2370">
          <cell r="A2370" t="str">
            <v>3J137</v>
          </cell>
          <cell r="B2370"/>
          <cell r="C2370" t="str">
            <v>3J135</v>
          </cell>
          <cell r="D2370" t="str">
            <v>管埋</v>
          </cell>
          <cell r="E2370" t="str">
            <v>塑胶</v>
          </cell>
          <cell r="F2370" t="str">
            <v>150</v>
          </cell>
          <cell r="G2370" t="str">
            <v>拐点</v>
          </cell>
          <cell r="H2370"/>
          <cell r="I2370" t="str">
            <v>19779.80</v>
          </cell>
          <cell r="J2370" t="str">
            <v>105571.25</v>
          </cell>
          <cell r="K2370" t="str">
            <v>4.87</v>
          </cell>
          <cell r="L2370" t="str">
            <v>4.27</v>
          </cell>
          <cell r="M2370"/>
          <cell r="N2370" t="str">
            <v>0.60</v>
          </cell>
          <cell r="O2370"/>
          <cell r="P2370"/>
          <cell r="Q2370"/>
          <cell r="R2370" t="str">
            <v>推测</v>
          </cell>
        </row>
        <row r="2371">
          <cell r="A2371"/>
          <cell r="B2371"/>
          <cell r="C2371" t="str">
            <v>3J138</v>
          </cell>
          <cell r="D2371" t="str">
            <v>管埋</v>
          </cell>
          <cell r="E2371" t="str">
            <v>铸铁</v>
          </cell>
          <cell r="F2371" t="str">
            <v>100</v>
          </cell>
          <cell r="G2371" t="str">
            <v>拐点</v>
          </cell>
          <cell r="H2371"/>
          <cell r="I2371" t="str">
            <v>19779.80</v>
          </cell>
          <cell r="J2371" t="str">
            <v>105571.25</v>
          </cell>
          <cell r="K2371" t="str">
            <v>4.87</v>
          </cell>
          <cell r="L2371" t="str">
            <v>4.27</v>
          </cell>
          <cell r="M2371"/>
          <cell r="N2371" t="str">
            <v>0.60</v>
          </cell>
          <cell r="O2371"/>
          <cell r="P2371"/>
          <cell r="Q2371"/>
          <cell r="R2371"/>
        </row>
        <row r="2372">
          <cell r="A2372" t="str">
            <v>3J138</v>
          </cell>
          <cell r="B2372"/>
          <cell r="C2372" t="str">
            <v>3J137</v>
          </cell>
          <cell r="D2372" t="str">
            <v>管埋</v>
          </cell>
          <cell r="E2372" t="str">
            <v>铸铁</v>
          </cell>
          <cell r="F2372" t="str">
            <v>100</v>
          </cell>
          <cell r="G2372" t="str">
            <v>拐点</v>
          </cell>
          <cell r="H2372" t="str">
            <v>裸露点</v>
          </cell>
          <cell r="I2372" t="str">
            <v>19779.22</v>
          </cell>
          <cell r="J2372" t="str">
            <v>105571.32</v>
          </cell>
          <cell r="K2372" t="str">
            <v>4.87</v>
          </cell>
          <cell r="L2372" t="str">
            <v>4.86</v>
          </cell>
          <cell r="M2372"/>
          <cell r="N2372" t="str">
            <v>0.01</v>
          </cell>
          <cell r="O2372"/>
          <cell r="P2372"/>
          <cell r="Q2372"/>
          <cell r="R2372"/>
        </row>
        <row r="2373">
          <cell r="A2373"/>
          <cell r="B2373"/>
          <cell r="C2373" t="str">
            <v>3J139</v>
          </cell>
          <cell r="D2373" t="str">
            <v>管埋</v>
          </cell>
          <cell r="E2373" t="str">
            <v>铸铁</v>
          </cell>
          <cell r="F2373" t="str">
            <v>100</v>
          </cell>
          <cell r="G2373" t="str">
            <v>拐点</v>
          </cell>
          <cell r="H2373" t="str">
            <v>裸露点</v>
          </cell>
          <cell r="I2373" t="str">
            <v>19779.22</v>
          </cell>
          <cell r="J2373" t="str">
            <v>105571.32</v>
          </cell>
          <cell r="K2373" t="str">
            <v>4.87</v>
          </cell>
          <cell r="L2373" t="str">
            <v>4.86</v>
          </cell>
          <cell r="M2373"/>
          <cell r="N2373" t="str">
            <v>0.01</v>
          </cell>
          <cell r="O2373"/>
          <cell r="P2373"/>
          <cell r="Q2373"/>
          <cell r="R2373"/>
        </row>
        <row r="2374">
          <cell r="A2374" t="str">
            <v>3J139</v>
          </cell>
          <cell r="B2374"/>
          <cell r="C2374" t="str">
            <v>3J138</v>
          </cell>
          <cell r="D2374" t="str">
            <v>管埋</v>
          </cell>
          <cell r="E2374" t="str">
            <v>铸铁</v>
          </cell>
          <cell r="F2374" t="str">
            <v>100</v>
          </cell>
          <cell r="G2374" t="str">
            <v>拐点</v>
          </cell>
          <cell r="H2374" t="str">
            <v>裸露点</v>
          </cell>
          <cell r="I2374" t="str">
            <v>19779.15</v>
          </cell>
          <cell r="J2374" t="str">
            <v>105573.38</v>
          </cell>
          <cell r="K2374" t="str">
            <v>4.88</v>
          </cell>
          <cell r="L2374" t="str">
            <v>4.87</v>
          </cell>
          <cell r="M2374"/>
          <cell r="N2374" t="str">
            <v>0.01</v>
          </cell>
          <cell r="O2374"/>
          <cell r="P2374"/>
          <cell r="Q2374"/>
          <cell r="R2374"/>
        </row>
        <row r="2375">
          <cell r="A2375"/>
          <cell r="B2375"/>
          <cell r="C2375" t="str">
            <v>3J140</v>
          </cell>
          <cell r="D2375" t="str">
            <v>管埋</v>
          </cell>
          <cell r="E2375" t="str">
            <v>铸铁</v>
          </cell>
          <cell r="F2375" t="str">
            <v>100</v>
          </cell>
          <cell r="G2375" t="str">
            <v>拐点</v>
          </cell>
          <cell r="H2375" t="str">
            <v>裸露点</v>
          </cell>
          <cell r="I2375" t="str">
            <v>19779.15</v>
          </cell>
          <cell r="J2375" t="str">
            <v>105573.38</v>
          </cell>
          <cell r="K2375" t="str">
            <v>4.88</v>
          </cell>
          <cell r="L2375" t="str">
            <v>4.87</v>
          </cell>
          <cell r="M2375"/>
          <cell r="N2375" t="str">
            <v>0.01</v>
          </cell>
          <cell r="O2375"/>
          <cell r="P2375"/>
          <cell r="Q2375"/>
          <cell r="R2375"/>
        </row>
        <row r="2376">
          <cell r="A2376" t="str">
            <v>3J140</v>
          </cell>
          <cell r="B2376"/>
          <cell r="C2376" t="str">
            <v>3J139</v>
          </cell>
          <cell r="D2376" t="str">
            <v>管埋</v>
          </cell>
          <cell r="E2376" t="str">
            <v>铸铁</v>
          </cell>
          <cell r="F2376" t="str">
            <v>100</v>
          </cell>
          <cell r="G2376" t="str">
            <v>拐点</v>
          </cell>
          <cell r="H2376"/>
          <cell r="I2376" t="str">
            <v>19779.67</v>
          </cell>
          <cell r="J2376" t="str">
            <v>105573.38</v>
          </cell>
          <cell r="K2376" t="str">
            <v>4.88</v>
          </cell>
          <cell r="L2376" t="str">
            <v>4.30</v>
          </cell>
          <cell r="M2376"/>
          <cell r="N2376" t="str">
            <v>0.58</v>
          </cell>
          <cell r="O2376"/>
          <cell r="P2376"/>
          <cell r="Q2376"/>
          <cell r="R2376"/>
        </row>
        <row r="2377">
          <cell r="A2377"/>
          <cell r="B2377"/>
          <cell r="C2377" t="str">
            <v>3J141</v>
          </cell>
          <cell r="D2377" t="str">
            <v>管埋</v>
          </cell>
          <cell r="E2377" t="str">
            <v>塑胶</v>
          </cell>
          <cell r="F2377" t="str">
            <v>150</v>
          </cell>
          <cell r="G2377" t="str">
            <v>拐点</v>
          </cell>
          <cell r="H2377"/>
          <cell r="I2377" t="str">
            <v>19779.67</v>
          </cell>
          <cell r="J2377" t="str">
            <v>105573.38</v>
          </cell>
          <cell r="K2377" t="str">
            <v>4.88</v>
          </cell>
          <cell r="L2377" t="str">
            <v>4.30</v>
          </cell>
          <cell r="M2377"/>
          <cell r="N2377" t="str">
            <v>0.58</v>
          </cell>
          <cell r="O2377"/>
          <cell r="P2377"/>
          <cell r="Q2377"/>
          <cell r="R2377" t="str">
            <v>推测</v>
          </cell>
        </row>
        <row r="2378">
          <cell r="A2378" t="str">
            <v>3J141</v>
          </cell>
          <cell r="B2378"/>
          <cell r="C2378" t="str">
            <v>3J140</v>
          </cell>
          <cell r="D2378" t="str">
            <v>管埋</v>
          </cell>
          <cell r="E2378" t="str">
            <v>塑胶</v>
          </cell>
          <cell r="F2378" t="str">
            <v>150</v>
          </cell>
          <cell r="G2378" t="str">
            <v>三通</v>
          </cell>
          <cell r="H2378"/>
          <cell r="I2378" t="str">
            <v>19779.09</v>
          </cell>
          <cell r="J2378" t="str">
            <v>105594.92</v>
          </cell>
          <cell r="K2378" t="str">
            <v>4.91</v>
          </cell>
          <cell r="L2378" t="str">
            <v>4.39</v>
          </cell>
          <cell r="M2378"/>
          <cell r="N2378" t="str">
            <v>0.52</v>
          </cell>
          <cell r="O2378"/>
          <cell r="P2378"/>
          <cell r="Q2378"/>
          <cell r="R2378" t="str">
            <v>推测</v>
          </cell>
        </row>
        <row r="2379">
          <cell r="A2379"/>
          <cell r="B2379"/>
          <cell r="C2379" t="str">
            <v>3J142</v>
          </cell>
          <cell r="D2379" t="str">
            <v>管埋</v>
          </cell>
          <cell r="E2379" t="str">
            <v>塑胶</v>
          </cell>
          <cell r="F2379" t="str">
            <v>100</v>
          </cell>
          <cell r="G2379" t="str">
            <v>三通</v>
          </cell>
          <cell r="H2379"/>
          <cell r="I2379" t="str">
            <v>19779.09</v>
          </cell>
          <cell r="J2379" t="str">
            <v>105594.92</v>
          </cell>
          <cell r="K2379" t="str">
            <v>4.91</v>
          </cell>
          <cell r="L2379" t="str">
            <v>4.39</v>
          </cell>
          <cell r="M2379"/>
          <cell r="N2379" t="str">
            <v>0.52</v>
          </cell>
          <cell r="O2379"/>
          <cell r="P2379"/>
          <cell r="Q2379"/>
          <cell r="R2379" t="str">
            <v>推测</v>
          </cell>
        </row>
        <row r="2380">
          <cell r="A2380"/>
          <cell r="B2380"/>
          <cell r="C2380" t="str">
            <v>3J201</v>
          </cell>
          <cell r="D2380" t="str">
            <v>管埋</v>
          </cell>
          <cell r="E2380" t="str">
            <v>塑胶</v>
          </cell>
          <cell r="F2380" t="str">
            <v>150</v>
          </cell>
          <cell r="G2380" t="str">
            <v>三通</v>
          </cell>
          <cell r="H2380"/>
          <cell r="I2380" t="str">
            <v>19779.09</v>
          </cell>
          <cell r="J2380" t="str">
            <v>105594.92</v>
          </cell>
          <cell r="K2380" t="str">
            <v>4.91</v>
          </cell>
          <cell r="L2380" t="str">
            <v>4.39</v>
          </cell>
          <cell r="M2380"/>
          <cell r="N2380" t="str">
            <v>0.52</v>
          </cell>
          <cell r="O2380"/>
          <cell r="P2380"/>
          <cell r="Q2380"/>
          <cell r="R2380" t="str">
            <v>推测</v>
          </cell>
        </row>
        <row r="2381">
          <cell r="A2381" t="str">
            <v>3J142</v>
          </cell>
          <cell r="B2381"/>
          <cell r="C2381" t="str">
            <v>3J141</v>
          </cell>
          <cell r="D2381" t="str">
            <v>管埋</v>
          </cell>
          <cell r="E2381" t="str">
            <v>塑胶</v>
          </cell>
          <cell r="F2381" t="str">
            <v>100</v>
          </cell>
          <cell r="G2381" t="str">
            <v>拐点</v>
          </cell>
          <cell r="H2381" t="str">
            <v>检修井</v>
          </cell>
          <cell r="I2381" t="str">
            <v>19780.56</v>
          </cell>
          <cell r="J2381" t="str">
            <v>105595.02</v>
          </cell>
          <cell r="K2381" t="str">
            <v>4.96</v>
          </cell>
          <cell r="L2381" t="str">
            <v>4.44</v>
          </cell>
          <cell r="M2381"/>
          <cell r="N2381" t="str">
            <v>0.52</v>
          </cell>
          <cell r="O2381"/>
          <cell r="P2381"/>
          <cell r="Q2381"/>
          <cell r="R2381" t="str">
            <v>推测</v>
          </cell>
        </row>
        <row r="2382">
          <cell r="A2382"/>
          <cell r="B2382"/>
          <cell r="C2382" t="str">
            <v>3J143</v>
          </cell>
          <cell r="D2382" t="str">
            <v>管埋</v>
          </cell>
          <cell r="E2382" t="str">
            <v>塑胶</v>
          </cell>
          <cell r="F2382" t="str">
            <v>100</v>
          </cell>
          <cell r="G2382" t="str">
            <v>拐点</v>
          </cell>
          <cell r="H2382" t="str">
            <v>检修井</v>
          </cell>
          <cell r="I2382" t="str">
            <v>19780.56</v>
          </cell>
          <cell r="J2382" t="str">
            <v>105595.02</v>
          </cell>
          <cell r="K2382" t="str">
            <v>4.96</v>
          </cell>
          <cell r="L2382" t="str">
            <v>4.44</v>
          </cell>
          <cell r="M2382"/>
          <cell r="N2382" t="str">
            <v>0.52</v>
          </cell>
          <cell r="O2382"/>
          <cell r="P2382"/>
          <cell r="Q2382"/>
          <cell r="R2382" t="str">
            <v>推测</v>
          </cell>
        </row>
        <row r="2383">
          <cell r="A2383" t="str">
            <v>3J143</v>
          </cell>
          <cell r="B2383"/>
          <cell r="C2383" t="str">
            <v>3J142</v>
          </cell>
          <cell r="D2383" t="str">
            <v>管埋</v>
          </cell>
          <cell r="E2383" t="str">
            <v>塑胶</v>
          </cell>
          <cell r="F2383" t="str">
            <v>100</v>
          </cell>
          <cell r="G2383" t="str">
            <v>三通</v>
          </cell>
          <cell r="H2383"/>
          <cell r="I2383" t="str">
            <v>19784.87</v>
          </cell>
          <cell r="J2383" t="str">
            <v>105594.78</v>
          </cell>
          <cell r="K2383" t="str">
            <v>4.88</v>
          </cell>
          <cell r="L2383" t="str">
            <v>4.78</v>
          </cell>
          <cell r="M2383"/>
          <cell r="N2383" t="str">
            <v>0.10</v>
          </cell>
          <cell r="O2383"/>
          <cell r="P2383"/>
          <cell r="Q2383"/>
          <cell r="R2383" t="str">
            <v>推测</v>
          </cell>
        </row>
        <row r="2384">
          <cell r="A2384"/>
          <cell r="B2384"/>
          <cell r="C2384" t="str">
            <v>3J144</v>
          </cell>
          <cell r="D2384" t="str">
            <v>管埋</v>
          </cell>
          <cell r="E2384" t="str">
            <v>塑胶</v>
          </cell>
          <cell r="F2384" t="str">
            <v>100</v>
          </cell>
          <cell r="G2384" t="str">
            <v>三通</v>
          </cell>
          <cell r="H2384"/>
          <cell r="I2384" t="str">
            <v>19784.87</v>
          </cell>
          <cell r="J2384" t="str">
            <v>105594.78</v>
          </cell>
          <cell r="K2384" t="str">
            <v>4.88</v>
          </cell>
          <cell r="L2384" t="str">
            <v>4.78</v>
          </cell>
          <cell r="M2384"/>
          <cell r="N2384" t="str">
            <v>0.10</v>
          </cell>
          <cell r="O2384"/>
          <cell r="P2384"/>
          <cell r="Q2384"/>
          <cell r="R2384" t="str">
            <v>推测</v>
          </cell>
        </row>
        <row r="2385">
          <cell r="A2385"/>
          <cell r="B2385"/>
          <cell r="C2385" t="str">
            <v>3J146</v>
          </cell>
          <cell r="D2385" t="str">
            <v>管埋</v>
          </cell>
          <cell r="E2385" t="str">
            <v>塑胶</v>
          </cell>
          <cell r="F2385" t="str">
            <v>100</v>
          </cell>
          <cell r="G2385" t="str">
            <v>三通</v>
          </cell>
          <cell r="H2385"/>
          <cell r="I2385" t="str">
            <v>19784.87</v>
          </cell>
          <cell r="J2385" t="str">
            <v>105594.78</v>
          </cell>
          <cell r="K2385" t="str">
            <v>4.88</v>
          </cell>
          <cell r="L2385" t="str">
            <v>4.78</v>
          </cell>
          <cell r="M2385"/>
          <cell r="N2385" t="str">
            <v>0.10</v>
          </cell>
          <cell r="O2385"/>
          <cell r="P2385"/>
          <cell r="Q2385"/>
          <cell r="R2385" t="str">
            <v>推测</v>
          </cell>
        </row>
        <row r="2386">
          <cell r="A2386" t="str">
            <v>3J144</v>
          </cell>
          <cell r="B2386"/>
          <cell r="C2386" t="str">
            <v>3J143</v>
          </cell>
          <cell r="D2386" t="str">
            <v>管埋</v>
          </cell>
          <cell r="E2386" t="str">
            <v>塑胶</v>
          </cell>
          <cell r="F2386" t="str">
            <v>100</v>
          </cell>
          <cell r="G2386" t="str">
            <v>拐点</v>
          </cell>
          <cell r="H2386"/>
          <cell r="I2386" t="str">
            <v>19784.81</v>
          </cell>
          <cell r="J2386" t="str">
            <v>105582.59</v>
          </cell>
          <cell r="K2386" t="str">
            <v>5.24</v>
          </cell>
          <cell r="L2386" t="str">
            <v>5.14</v>
          </cell>
          <cell r="M2386"/>
          <cell r="N2386" t="str">
            <v>0.10</v>
          </cell>
          <cell r="O2386"/>
          <cell r="P2386"/>
          <cell r="Q2386"/>
          <cell r="R2386" t="str">
            <v>推测</v>
          </cell>
        </row>
        <row r="2387">
          <cell r="A2387"/>
          <cell r="B2387"/>
          <cell r="C2387" t="str">
            <v>3J145</v>
          </cell>
          <cell r="D2387" t="str">
            <v>管埋</v>
          </cell>
          <cell r="E2387" t="str">
            <v>塑胶</v>
          </cell>
          <cell r="F2387" t="str">
            <v>100</v>
          </cell>
          <cell r="G2387" t="str">
            <v>拐点</v>
          </cell>
          <cell r="H2387"/>
          <cell r="I2387" t="str">
            <v>19784.81</v>
          </cell>
          <cell r="J2387" t="str">
            <v>105582.59</v>
          </cell>
          <cell r="K2387" t="str">
            <v>5.24</v>
          </cell>
          <cell r="L2387" t="str">
            <v>5.14</v>
          </cell>
          <cell r="M2387"/>
          <cell r="N2387" t="str">
            <v>0.10</v>
          </cell>
          <cell r="O2387"/>
          <cell r="P2387"/>
          <cell r="Q2387"/>
          <cell r="R2387" t="str">
            <v>推测</v>
          </cell>
        </row>
        <row r="2388">
          <cell r="A2388" t="str">
            <v>3J145</v>
          </cell>
          <cell r="B2388"/>
          <cell r="C2388" t="str">
            <v>3J144</v>
          </cell>
          <cell r="D2388" t="str">
            <v>管埋</v>
          </cell>
          <cell r="E2388" t="str">
            <v>塑胶</v>
          </cell>
          <cell r="F2388" t="str">
            <v>100</v>
          </cell>
          <cell r="G2388" t="str">
            <v>拐点</v>
          </cell>
          <cell r="H2388"/>
          <cell r="I2388" t="str">
            <v>19796.42</v>
          </cell>
          <cell r="J2388" t="str">
            <v>105582.58</v>
          </cell>
          <cell r="K2388" t="str">
            <v>5.25</v>
          </cell>
          <cell r="L2388" t="str">
            <v>5.15</v>
          </cell>
          <cell r="M2388"/>
          <cell r="N2388" t="str">
            <v>0.10</v>
          </cell>
          <cell r="O2388"/>
          <cell r="P2388"/>
          <cell r="Q2388"/>
          <cell r="R2388" t="str">
            <v>出测区 推测</v>
          </cell>
        </row>
        <row r="2389">
          <cell r="A2389"/>
          <cell r="B2389"/>
          <cell r="C2389" t="str">
            <v>3J956</v>
          </cell>
          <cell r="D2389" t="str">
            <v>管埋</v>
          </cell>
          <cell r="E2389" t="str">
            <v>塑胶</v>
          </cell>
          <cell r="F2389" t="str">
            <v>100</v>
          </cell>
          <cell r="G2389" t="str">
            <v>拐点</v>
          </cell>
          <cell r="H2389"/>
          <cell r="I2389" t="str">
            <v>19796.42</v>
          </cell>
          <cell r="J2389" t="str">
            <v>105582.58</v>
          </cell>
          <cell r="K2389" t="str">
            <v>5.25</v>
          </cell>
          <cell r="L2389" t="str">
            <v>5.24</v>
          </cell>
          <cell r="M2389"/>
          <cell r="N2389" t="str">
            <v>0.01</v>
          </cell>
          <cell r="O2389"/>
          <cell r="P2389"/>
          <cell r="Q2389"/>
          <cell r="R2389" t="str">
            <v>出测区 推测</v>
          </cell>
        </row>
        <row r="2390">
          <cell r="A2390" t="str">
            <v>3J146</v>
          </cell>
          <cell r="B2390"/>
          <cell r="C2390" t="str">
            <v>3J143</v>
          </cell>
          <cell r="D2390" t="str">
            <v>管埋</v>
          </cell>
          <cell r="E2390" t="str">
            <v>塑胶</v>
          </cell>
          <cell r="F2390" t="str">
            <v>100</v>
          </cell>
          <cell r="G2390" t="str">
            <v>拐点</v>
          </cell>
          <cell r="H2390"/>
          <cell r="I2390" t="str">
            <v>19784.97</v>
          </cell>
          <cell r="J2390" t="str">
            <v>105596.66</v>
          </cell>
          <cell r="K2390" t="str">
            <v>4.88</v>
          </cell>
          <cell r="L2390" t="str">
            <v>4.74</v>
          </cell>
          <cell r="M2390"/>
          <cell r="N2390" t="str">
            <v>0.14</v>
          </cell>
          <cell r="O2390"/>
          <cell r="P2390"/>
          <cell r="Q2390"/>
          <cell r="R2390" t="str">
            <v>推测</v>
          </cell>
        </row>
        <row r="2391">
          <cell r="A2391"/>
          <cell r="B2391"/>
          <cell r="C2391" t="str">
            <v>3J147</v>
          </cell>
          <cell r="D2391" t="str">
            <v>管埋</v>
          </cell>
          <cell r="E2391" t="str">
            <v>塑胶</v>
          </cell>
          <cell r="F2391" t="str">
            <v>100</v>
          </cell>
          <cell r="G2391" t="str">
            <v>拐点</v>
          </cell>
          <cell r="H2391"/>
          <cell r="I2391" t="str">
            <v>19784.97</v>
          </cell>
          <cell r="J2391" t="str">
            <v>105596.66</v>
          </cell>
          <cell r="K2391" t="str">
            <v>4.88</v>
          </cell>
          <cell r="L2391" t="str">
            <v>4.74</v>
          </cell>
          <cell r="M2391"/>
          <cell r="N2391" t="str">
            <v>0.14</v>
          </cell>
          <cell r="O2391"/>
          <cell r="P2391"/>
          <cell r="Q2391"/>
          <cell r="R2391" t="str">
            <v>推测</v>
          </cell>
        </row>
        <row r="2392">
          <cell r="A2392" t="str">
            <v>3J147</v>
          </cell>
          <cell r="B2392"/>
          <cell r="C2392" t="str">
            <v>3J146</v>
          </cell>
          <cell r="D2392" t="str">
            <v>管埋</v>
          </cell>
          <cell r="E2392" t="str">
            <v>塑胶</v>
          </cell>
          <cell r="F2392" t="str">
            <v>100</v>
          </cell>
          <cell r="G2392" t="str">
            <v>拐点</v>
          </cell>
          <cell r="H2392"/>
          <cell r="I2392" t="str">
            <v>19786.15</v>
          </cell>
          <cell r="J2392" t="str">
            <v>105598.38</v>
          </cell>
          <cell r="K2392" t="str">
            <v>5.08</v>
          </cell>
          <cell r="L2392" t="str">
            <v>4.97</v>
          </cell>
          <cell r="M2392"/>
          <cell r="N2392" t="str">
            <v>0.11</v>
          </cell>
          <cell r="O2392"/>
          <cell r="P2392"/>
          <cell r="Q2392"/>
          <cell r="R2392" t="str">
            <v>推测</v>
          </cell>
        </row>
        <row r="2393">
          <cell r="A2393"/>
          <cell r="B2393"/>
          <cell r="C2393" t="str">
            <v>3J952</v>
          </cell>
          <cell r="D2393" t="str">
            <v>管埋</v>
          </cell>
          <cell r="E2393" t="str">
            <v>塑胶</v>
          </cell>
          <cell r="F2393" t="str">
            <v>100</v>
          </cell>
          <cell r="G2393" t="str">
            <v>拐点</v>
          </cell>
          <cell r="H2393"/>
          <cell r="I2393" t="str">
            <v>19786.15</v>
          </cell>
          <cell r="J2393" t="str">
            <v>105598.38</v>
          </cell>
          <cell r="K2393" t="str">
            <v>5.08</v>
          </cell>
          <cell r="L2393" t="str">
            <v>4.97</v>
          </cell>
          <cell r="M2393"/>
          <cell r="N2393" t="str">
            <v>0.11</v>
          </cell>
          <cell r="O2393"/>
          <cell r="P2393"/>
          <cell r="Q2393"/>
          <cell r="R2393" t="str">
            <v>推测</v>
          </cell>
        </row>
        <row r="2394">
          <cell r="A2394" t="str">
            <v>3J148</v>
          </cell>
          <cell r="B2394"/>
          <cell r="C2394" t="str">
            <v>3J149</v>
          </cell>
          <cell r="D2394" t="str">
            <v>管埋</v>
          </cell>
          <cell r="E2394" t="str">
            <v>塑胶</v>
          </cell>
          <cell r="F2394" t="str">
            <v>150</v>
          </cell>
          <cell r="G2394" t="str">
            <v>三通</v>
          </cell>
          <cell r="H2394"/>
          <cell r="I2394" t="str">
            <v>19780.51</v>
          </cell>
          <cell r="J2394" t="str">
            <v>105616.50</v>
          </cell>
          <cell r="K2394" t="str">
            <v>4.88</v>
          </cell>
          <cell r="L2394" t="str">
            <v>4.28</v>
          </cell>
          <cell r="M2394"/>
          <cell r="N2394" t="str">
            <v>0.60</v>
          </cell>
          <cell r="O2394"/>
          <cell r="P2394"/>
          <cell r="Q2394"/>
          <cell r="R2394" t="str">
            <v>推测</v>
          </cell>
        </row>
        <row r="2395">
          <cell r="A2395"/>
          <cell r="B2395"/>
          <cell r="C2395" t="str">
            <v>3J1640</v>
          </cell>
          <cell r="D2395" t="str">
            <v>管埋</v>
          </cell>
          <cell r="E2395" t="str">
            <v>塑胶</v>
          </cell>
          <cell r="F2395" t="str">
            <v>150</v>
          </cell>
          <cell r="G2395" t="str">
            <v>三通</v>
          </cell>
          <cell r="H2395"/>
          <cell r="I2395" t="str">
            <v>19780.51</v>
          </cell>
          <cell r="J2395" t="str">
            <v>105616.50</v>
          </cell>
          <cell r="K2395" t="str">
            <v>4.88</v>
          </cell>
          <cell r="L2395" t="str">
            <v>4.28</v>
          </cell>
          <cell r="M2395"/>
          <cell r="N2395" t="str">
            <v>0.60</v>
          </cell>
          <cell r="O2395"/>
          <cell r="P2395"/>
          <cell r="Q2395"/>
          <cell r="R2395" t="str">
            <v>推测</v>
          </cell>
        </row>
        <row r="2396">
          <cell r="A2396"/>
          <cell r="B2396"/>
          <cell r="C2396" t="str">
            <v>3J201</v>
          </cell>
          <cell r="D2396" t="str">
            <v>管埋</v>
          </cell>
          <cell r="E2396" t="str">
            <v>塑胶</v>
          </cell>
          <cell r="F2396" t="str">
            <v>150</v>
          </cell>
          <cell r="G2396" t="str">
            <v>三通</v>
          </cell>
          <cell r="H2396"/>
          <cell r="I2396" t="str">
            <v>19780.51</v>
          </cell>
          <cell r="J2396" t="str">
            <v>105616.50</v>
          </cell>
          <cell r="K2396" t="str">
            <v>4.88</v>
          </cell>
          <cell r="L2396" t="str">
            <v>4.28</v>
          </cell>
          <cell r="M2396"/>
          <cell r="N2396" t="str">
            <v>0.60</v>
          </cell>
          <cell r="O2396"/>
          <cell r="P2396"/>
          <cell r="Q2396"/>
          <cell r="R2396" t="str">
            <v>推测</v>
          </cell>
        </row>
        <row r="2397">
          <cell r="A2397" t="str">
            <v>3J149</v>
          </cell>
          <cell r="B2397"/>
          <cell r="C2397" t="str">
            <v>3J148</v>
          </cell>
          <cell r="D2397" t="str">
            <v>管埋</v>
          </cell>
          <cell r="E2397" t="str">
            <v>塑胶</v>
          </cell>
          <cell r="F2397" t="str">
            <v>150</v>
          </cell>
          <cell r="G2397" t="str">
            <v>直线点</v>
          </cell>
          <cell r="H2397" t="str">
            <v>检修井</v>
          </cell>
          <cell r="I2397" t="str">
            <v>19781.19</v>
          </cell>
          <cell r="J2397" t="str">
            <v>105616.47</v>
          </cell>
          <cell r="K2397" t="str">
            <v>4.88</v>
          </cell>
          <cell r="L2397" t="str">
            <v>4.13</v>
          </cell>
          <cell r="M2397"/>
          <cell r="N2397" t="str">
            <v>0.75</v>
          </cell>
          <cell r="O2397"/>
          <cell r="P2397"/>
          <cell r="Q2397"/>
          <cell r="R2397" t="str">
            <v>推测</v>
          </cell>
        </row>
        <row r="2398">
          <cell r="A2398"/>
          <cell r="B2398"/>
          <cell r="C2398" t="str">
            <v>3J150</v>
          </cell>
          <cell r="D2398" t="str">
            <v>管埋</v>
          </cell>
          <cell r="E2398" t="str">
            <v>塑胶</v>
          </cell>
          <cell r="F2398" t="str">
            <v>150</v>
          </cell>
          <cell r="G2398" t="str">
            <v>直线点</v>
          </cell>
          <cell r="H2398" t="str">
            <v>检修井</v>
          </cell>
          <cell r="I2398" t="str">
            <v>19781.19</v>
          </cell>
          <cell r="J2398" t="str">
            <v>105616.47</v>
          </cell>
          <cell r="K2398" t="str">
            <v>4.88</v>
          </cell>
          <cell r="L2398" t="str">
            <v>4.13</v>
          </cell>
          <cell r="M2398"/>
          <cell r="N2398" t="str">
            <v>0.75</v>
          </cell>
          <cell r="O2398"/>
          <cell r="P2398"/>
          <cell r="Q2398"/>
          <cell r="R2398" t="str">
            <v>推测</v>
          </cell>
        </row>
        <row r="2399">
          <cell r="A2399" t="str">
            <v>3J150</v>
          </cell>
          <cell r="B2399"/>
          <cell r="C2399" t="str">
            <v>3J149</v>
          </cell>
          <cell r="D2399" t="str">
            <v>管埋</v>
          </cell>
          <cell r="E2399" t="str">
            <v>塑胶</v>
          </cell>
          <cell r="F2399" t="str">
            <v>150</v>
          </cell>
          <cell r="G2399" t="str">
            <v>直线点</v>
          </cell>
          <cell r="H2399"/>
          <cell r="I2399" t="str">
            <v>19785.87</v>
          </cell>
          <cell r="J2399" t="str">
            <v>105616.54</v>
          </cell>
          <cell r="K2399" t="str">
            <v>4.93</v>
          </cell>
          <cell r="L2399" t="str">
            <v>4.23</v>
          </cell>
          <cell r="M2399"/>
          <cell r="N2399" t="str">
            <v>0.70</v>
          </cell>
          <cell r="O2399"/>
          <cell r="P2399"/>
          <cell r="Q2399"/>
          <cell r="R2399" t="str">
            <v>推测</v>
          </cell>
        </row>
        <row r="2400">
          <cell r="A2400"/>
          <cell r="B2400"/>
          <cell r="C2400" t="str">
            <v>3J1813</v>
          </cell>
          <cell r="D2400" t="str">
            <v>管埋</v>
          </cell>
          <cell r="E2400" t="str">
            <v>塑胶</v>
          </cell>
          <cell r="F2400" t="str">
            <v>150</v>
          </cell>
          <cell r="G2400" t="str">
            <v>直线点</v>
          </cell>
          <cell r="H2400"/>
          <cell r="I2400" t="str">
            <v>19785.87</v>
          </cell>
          <cell r="J2400" t="str">
            <v>105616.54</v>
          </cell>
          <cell r="K2400" t="str">
            <v>4.93</v>
          </cell>
          <cell r="L2400" t="str">
            <v>4.23</v>
          </cell>
          <cell r="M2400"/>
          <cell r="N2400" t="str">
            <v>0.70</v>
          </cell>
          <cell r="O2400"/>
          <cell r="P2400"/>
          <cell r="Q2400"/>
          <cell r="R2400" t="str">
            <v>推测</v>
          </cell>
        </row>
        <row r="2401">
          <cell r="A2401" t="str">
            <v>3J151</v>
          </cell>
          <cell r="B2401"/>
          <cell r="C2401" t="str">
            <v>3J152</v>
          </cell>
          <cell r="D2401" t="str">
            <v>管埋</v>
          </cell>
          <cell r="E2401" t="str">
            <v>塑胶</v>
          </cell>
          <cell r="F2401" t="str">
            <v>100</v>
          </cell>
          <cell r="G2401" t="str">
            <v>三通</v>
          </cell>
          <cell r="H2401"/>
          <cell r="I2401" t="str">
            <v>19780.20</v>
          </cell>
          <cell r="J2401" t="str">
            <v>105653.40</v>
          </cell>
          <cell r="K2401" t="str">
            <v>4.94</v>
          </cell>
          <cell r="L2401" t="str">
            <v>4.39</v>
          </cell>
          <cell r="M2401"/>
          <cell r="N2401" t="str">
            <v>0.55</v>
          </cell>
          <cell r="O2401"/>
          <cell r="P2401"/>
          <cell r="Q2401"/>
          <cell r="R2401" t="str">
            <v>推测</v>
          </cell>
        </row>
        <row r="2402">
          <cell r="A2402"/>
          <cell r="B2402"/>
          <cell r="C2402" t="str">
            <v>3J1640</v>
          </cell>
          <cell r="D2402" t="str">
            <v>管埋</v>
          </cell>
          <cell r="E2402" t="str">
            <v>塑胶</v>
          </cell>
          <cell r="F2402" t="str">
            <v>150</v>
          </cell>
          <cell r="G2402" t="str">
            <v>三通</v>
          </cell>
          <cell r="H2402"/>
          <cell r="I2402" t="str">
            <v>19780.20</v>
          </cell>
          <cell r="J2402" t="str">
            <v>105653.40</v>
          </cell>
          <cell r="K2402" t="str">
            <v>4.94</v>
          </cell>
          <cell r="L2402" t="str">
            <v>4.39</v>
          </cell>
          <cell r="M2402"/>
          <cell r="N2402" t="str">
            <v>0.55</v>
          </cell>
          <cell r="O2402"/>
          <cell r="P2402"/>
          <cell r="Q2402"/>
          <cell r="R2402" t="str">
            <v>推测</v>
          </cell>
        </row>
        <row r="2403">
          <cell r="A2403"/>
          <cell r="B2403"/>
          <cell r="C2403" t="str">
            <v>3J1681</v>
          </cell>
          <cell r="D2403" t="str">
            <v>管埋</v>
          </cell>
          <cell r="E2403" t="str">
            <v>塑胶</v>
          </cell>
          <cell r="F2403" t="str">
            <v>150</v>
          </cell>
          <cell r="G2403" t="str">
            <v>三通</v>
          </cell>
          <cell r="H2403"/>
          <cell r="I2403" t="str">
            <v>19780.20</v>
          </cell>
          <cell r="J2403" t="str">
            <v>105653.40</v>
          </cell>
          <cell r="K2403" t="str">
            <v>4.94</v>
          </cell>
          <cell r="L2403" t="str">
            <v>4.39</v>
          </cell>
          <cell r="M2403"/>
          <cell r="N2403" t="str">
            <v>0.55</v>
          </cell>
          <cell r="O2403"/>
          <cell r="P2403"/>
          <cell r="Q2403"/>
          <cell r="R2403" t="str">
            <v>推测</v>
          </cell>
        </row>
        <row r="2404">
          <cell r="A2404" t="str">
            <v>3J152</v>
          </cell>
          <cell r="B2404"/>
          <cell r="C2404" t="str">
            <v>3J151</v>
          </cell>
          <cell r="D2404" t="str">
            <v>管埋</v>
          </cell>
          <cell r="E2404" t="str">
            <v>塑胶</v>
          </cell>
          <cell r="F2404" t="str">
            <v>100</v>
          </cell>
          <cell r="G2404" t="str">
            <v>拐点</v>
          </cell>
          <cell r="H2404" t="str">
            <v>检修井</v>
          </cell>
          <cell r="I2404" t="str">
            <v>19781.03</v>
          </cell>
          <cell r="J2404" t="str">
            <v>105653.35</v>
          </cell>
          <cell r="K2404" t="str">
            <v>4.94</v>
          </cell>
          <cell r="L2404" t="str">
            <v>4.64</v>
          </cell>
          <cell r="M2404"/>
          <cell r="N2404" t="str">
            <v>0.30</v>
          </cell>
          <cell r="O2404"/>
          <cell r="P2404"/>
          <cell r="Q2404"/>
          <cell r="R2404" t="str">
            <v>推测</v>
          </cell>
        </row>
        <row r="2405">
          <cell r="A2405"/>
          <cell r="B2405"/>
          <cell r="C2405" t="str">
            <v>3J153</v>
          </cell>
          <cell r="D2405" t="str">
            <v>管埋</v>
          </cell>
          <cell r="E2405" t="str">
            <v>塑胶</v>
          </cell>
          <cell r="F2405" t="str">
            <v>100</v>
          </cell>
          <cell r="G2405" t="str">
            <v>拐点</v>
          </cell>
          <cell r="H2405" t="str">
            <v>检修井</v>
          </cell>
          <cell r="I2405" t="str">
            <v>19781.03</v>
          </cell>
          <cell r="J2405" t="str">
            <v>105653.35</v>
          </cell>
          <cell r="K2405" t="str">
            <v>4.94</v>
          </cell>
          <cell r="L2405" t="str">
            <v>4.64</v>
          </cell>
          <cell r="M2405"/>
          <cell r="N2405" t="str">
            <v>0.30</v>
          </cell>
          <cell r="O2405"/>
          <cell r="P2405"/>
          <cell r="Q2405"/>
          <cell r="R2405" t="str">
            <v>推测</v>
          </cell>
        </row>
        <row r="2406">
          <cell r="A2406" t="str">
            <v>3J153</v>
          </cell>
          <cell r="B2406"/>
          <cell r="C2406" t="str">
            <v>3J152</v>
          </cell>
          <cell r="D2406" t="str">
            <v>管埋</v>
          </cell>
          <cell r="E2406" t="str">
            <v>塑胶</v>
          </cell>
          <cell r="F2406" t="str">
            <v>100</v>
          </cell>
          <cell r="G2406" t="str">
            <v>拐点</v>
          </cell>
          <cell r="H2406"/>
          <cell r="I2406" t="str">
            <v>19781.40</v>
          </cell>
          <cell r="J2406" t="str">
            <v>105653.42</v>
          </cell>
          <cell r="K2406" t="str">
            <v>4.97</v>
          </cell>
          <cell r="L2406" t="str">
            <v>4.83</v>
          </cell>
          <cell r="M2406"/>
          <cell r="N2406" t="str">
            <v>0.14</v>
          </cell>
          <cell r="O2406"/>
          <cell r="P2406"/>
          <cell r="Q2406"/>
          <cell r="R2406" t="str">
            <v>推测</v>
          </cell>
        </row>
        <row r="2407">
          <cell r="A2407"/>
          <cell r="B2407"/>
          <cell r="C2407" t="str">
            <v>3J154</v>
          </cell>
          <cell r="D2407" t="str">
            <v>管埋</v>
          </cell>
          <cell r="E2407" t="str">
            <v>塑胶</v>
          </cell>
          <cell r="F2407" t="str">
            <v>100</v>
          </cell>
          <cell r="G2407" t="str">
            <v>拐点</v>
          </cell>
          <cell r="H2407"/>
          <cell r="I2407" t="str">
            <v>19781.40</v>
          </cell>
          <cell r="J2407" t="str">
            <v>105653.42</v>
          </cell>
          <cell r="K2407" t="str">
            <v>4.97</v>
          </cell>
          <cell r="L2407" t="str">
            <v>4.83</v>
          </cell>
          <cell r="M2407"/>
          <cell r="N2407" t="str">
            <v>0.14</v>
          </cell>
          <cell r="O2407"/>
          <cell r="P2407"/>
          <cell r="Q2407"/>
          <cell r="R2407" t="str">
            <v>推测</v>
          </cell>
        </row>
        <row r="2408">
          <cell r="A2408" t="str">
            <v>3J154</v>
          </cell>
          <cell r="B2408"/>
          <cell r="C2408" t="str">
            <v>3J1055</v>
          </cell>
          <cell r="D2408" t="str">
            <v>管埋</v>
          </cell>
          <cell r="E2408" t="str">
            <v>塑胶</v>
          </cell>
          <cell r="F2408" t="str">
            <v>100</v>
          </cell>
          <cell r="G2408" t="str">
            <v>拐点</v>
          </cell>
          <cell r="H2408"/>
          <cell r="I2408" t="str">
            <v>19781.51</v>
          </cell>
          <cell r="J2408" t="str">
            <v>105650.81</v>
          </cell>
          <cell r="K2408" t="str">
            <v>4.99</v>
          </cell>
          <cell r="L2408" t="str">
            <v>4.79</v>
          </cell>
          <cell r="M2408"/>
          <cell r="N2408" t="str">
            <v>0.20</v>
          </cell>
          <cell r="O2408"/>
          <cell r="P2408"/>
          <cell r="Q2408"/>
          <cell r="R2408" t="str">
            <v>推测</v>
          </cell>
        </row>
        <row r="2409">
          <cell r="A2409"/>
          <cell r="B2409"/>
          <cell r="C2409" t="str">
            <v>3J153</v>
          </cell>
          <cell r="D2409" t="str">
            <v>管埋</v>
          </cell>
          <cell r="E2409" t="str">
            <v>塑胶</v>
          </cell>
          <cell r="F2409" t="str">
            <v>100</v>
          </cell>
          <cell r="G2409" t="str">
            <v>拐点</v>
          </cell>
          <cell r="H2409"/>
          <cell r="I2409" t="str">
            <v>19781.51</v>
          </cell>
          <cell r="J2409" t="str">
            <v>105650.81</v>
          </cell>
          <cell r="K2409" t="str">
            <v>4.99</v>
          </cell>
          <cell r="L2409" t="str">
            <v>4.79</v>
          </cell>
          <cell r="M2409"/>
          <cell r="N2409" t="str">
            <v>0.20</v>
          </cell>
          <cell r="O2409"/>
          <cell r="P2409"/>
          <cell r="Q2409"/>
          <cell r="R2409" t="str">
            <v>推测</v>
          </cell>
        </row>
        <row r="2410">
          <cell r="A2410" t="str">
            <v>3J155</v>
          </cell>
          <cell r="B2410"/>
          <cell r="C2410" t="str">
            <v>3J1055</v>
          </cell>
          <cell r="D2410" t="str">
            <v>管埋</v>
          </cell>
          <cell r="E2410" t="str">
            <v>塑胶</v>
          </cell>
          <cell r="F2410" t="str">
            <v>100</v>
          </cell>
          <cell r="G2410" t="str">
            <v>拐点</v>
          </cell>
          <cell r="H2410"/>
          <cell r="I2410" t="str">
            <v>19785.12</v>
          </cell>
          <cell r="J2410" t="str">
            <v>105651.08</v>
          </cell>
          <cell r="K2410" t="str">
            <v>5.00</v>
          </cell>
          <cell r="L2410" t="str">
            <v>4.83</v>
          </cell>
          <cell r="M2410"/>
          <cell r="N2410" t="str">
            <v>0.17</v>
          </cell>
          <cell r="O2410"/>
          <cell r="P2410"/>
          <cell r="Q2410"/>
          <cell r="R2410" t="str">
            <v>推测</v>
          </cell>
        </row>
        <row r="2411">
          <cell r="A2411"/>
          <cell r="B2411"/>
          <cell r="C2411" t="str">
            <v>3J156</v>
          </cell>
          <cell r="D2411" t="str">
            <v>管埋</v>
          </cell>
          <cell r="E2411" t="str">
            <v>塑胶</v>
          </cell>
          <cell r="F2411" t="str">
            <v>100</v>
          </cell>
          <cell r="G2411" t="str">
            <v>拐点</v>
          </cell>
          <cell r="H2411"/>
          <cell r="I2411" t="str">
            <v>19785.12</v>
          </cell>
          <cell r="J2411" t="str">
            <v>105651.08</v>
          </cell>
          <cell r="K2411" t="str">
            <v>5.00</v>
          </cell>
          <cell r="L2411" t="str">
            <v>4.83</v>
          </cell>
          <cell r="M2411"/>
          <cell r="N2411" t="str">
            <v>0.17</v>
          </cell>
          <cell r="O2411"/>
          <cell r="P2411"/>
          <cell r="Q2411"/>
          <cell r="R2411" t="str">
            <v>推测</v>
          </cell>
        </row>
        <row r="2412">
          <cell r="A2412" t="str">
            <v>3J156</v>
          </cell>
          <cell r="B2412"/>
          <cell r="C2412" t="str">
            <v>3J155</v>
          </cell>
          <cell r="D2412" t="str">
            <v>管埋</v>
          </cell>
          <cell r="E2412" t="str">
            <v>塑胶</v>
          </cell>
          <cell r="F2412" t="str">
            <v>100</v>
          </cell>
          <cell r="G2412" t="str">
            <v>拐点</v>
          </cell>
          <cell r="H2412"/>
          <cell r="I2412" t="str">
            <v>19785.27</v>
          </cell>
          <cell r="J2412" t="str">
            <v>105666.07</v>
          </cell>
          <cell r="K2412" t="str">
            <v>5.09</v>
          </cell>
          <cell r="L2412" t="str">
            <v>4.99</v>
          </cell>
          <cell r="M2412"/>
          <cell r="N2412" t="str">
            <v>0.10</v>
          </cell>
          <cell r="O2412"/>
          <cell r="P2412"/>
          <cell r="Q2412"/>
          <cell r="R2412" t="str">
            <v>推测</v>
          </cell>
        </row>
        <row r="2413">
          <cell r="A2413"/>
          <cell r="B2413"/>
          <cell r="C2413" t="str">
            <v>3J157</v>
          </cell>
          <cell r="D2413" t="str">
            <v>管埋</v>
          </cell>
          <cell r="E2413" t="str">
            <v>塑胶</v>
          </cell>
          <cell r="F2413" t="str">
            <v>100</v>
          </cell>
          <cell r="G2413" t="str">
            <v>拐点</v>
          </cell>
          <cell r="H2413"/>
          <cell r="I2413" t="str">
            <v>19785.27</v>
          </cell>
          <cell r="J2413" t="str">
            <v>105666.07</v>
          </cell>
          <cell r="K2413" t="str">
            <v>5.09</v>
          </cell>
          <cell r="L2413" t="str">
            <v>4.99</v>
          </cell>
          <cell r="M2413"/>
          <cell r="N2413" t="str">
            <v>0.10</v>
          </cell>
          <cell r="O2413"/>
          <cell r="P2413"/>
          <cell r="Q2413"/>
          <cell r="R2413" t="str">
            <v>推测</v>
          </cell>
        </row>
        <row r="2414">
          <cell r="A2414" t="str">
            <v>3J157</v>
          </cell>
          <cell r="B2414"/>
          <cell r="C2414" t="str">
            <v>3J156</v>
          </cell>
          <cell r="D2414" t="str">
            <v>管埋</v>
          </cell>
          <cell r="E2414" t="str">
            <v>塑胶</v>
          </cell>
          <cell r="F2414" t="str">
            <v>100</v>
          </cell>
          <cell r="G2414" t="str">
            <v>拐点</v>
          </cell>
          <cell r="H2414"/>
          <cell r="I2414" t="str">
            <v>19785.87</v>
          </cell>
          <cell r="J2414" t="str">
            <v>105666.22</v>
          </cell>
          <cell r="K2414" t="str">
            <v>5.16</v>
          </cell>
          <cell r="L2414" t="str">
            <v>5.06</v>
          </cell>
          <cell r="M2414"/>
          <cell r="N2414" t="str">
            <v>0.10</v>
          </cell>
          <cell r="O2414"/>
          <cell r="P2414"/>
          <cell r="Q2414"/>
          <cell r="R2414" t="str">
            <v>推测</v>
          </cell>
        </row>
        <row r="2415">
          <cell r="A2415"/>
          <cell r="B2415"/>
          <cell r="C2415" t="str">
            <v>3J1765</v>
          </cell>
          <cell r="D2415" t="str">
            <v>管埋</v>
          </cell>
          <cell r="E2415" t="str">
            <v>塑胶</v>
          </cell>
          <cell r="F2415" t="str">
            <v>100</v>
          </cell>
          <cell r="G2415" t="str">
            <v>拐点</v>
          </cell>
          <cell r="H2415"/>
          <cell r="I2415" t="str">
            <v>19785.87</v>
          </cell>
          <cell r="J2415" t="str">
            <v>105666.22</v>
          </cell>
          <cell r="K2415" t="str">
            <v>5.16</v>
          </cell>
          <cell r="L2415" t="str">
            <v>5.06</v>
          </cell>
          <cell r="M2415"/>
          <cell r="N2415" t="str">
            <v>0.10</v>
          </cell>
          <cell r="O2415"/>
          <cell r="P2415"/>
          <cell r="Q2415"/>
          <cell r="R2415" t="str">
            <v>推测</v>
          </cell>
        </row>
        <row r="2416">
          <cell r="A2416" t="str">
            <v>3J158</v>
          </cell>
          <cell r="B2416"/>
          <cell r="C2416" t="str">
            <v>3J159</v>
          </cell>
          <cell r="D2416" t="str">
            <v>管埋</v>
          </cell>
          <cell r="E2416" t="str">
            <v>塑胶</v>
          </cell>
          <cell r="F2416" t="str">
            <v>150</v>
          </cell>
          <cell r="G2416" t="str">
            <v>三通</v>
          </cell>
          <cell r="H2416"/>
          <cell r="I2416" t="str">
            <v>19779.65</v>
          </cell>
          <cell r="J2416" t="str">
            <v>105702.59</v>
          </cell>
          <cell r="K2416" t="str">
            <v>4.95</v>
          </cell>
          <cell r="L2416" t="str">
            <v>4.21</v>
          </cell>
          <cell r="M2416"/>
          <cell r="N2416" t="str">
            <v>0.74</v>
          </cell>
          <cell r="O2416"/>
          <cell r="P2416"/>
          <cell r="Q2416"/>
          <cell r="R2416" t="str">
            <v>推测</v>
          </cell>
        </row>
        <row r="2417">
          <cell r="A2417"/>
          <cell r="B2417"/>
          <cell r="C2417" t="str">
            <v>3J1818</v>
          </cell>
          <cell r="D2417" t="str">
            <v>管埋</v>
          </cell>
          <cell r="E2417" t="str">
            <v>塑胶</v>
          </cell>
          <cell r="F2417" t="str">
            <v>150</v>
          </cell>
          <cell r="G2417" t="str">
            <v>三通</v>
          </cell>
          <cell r="H2417"/>
          <cell r="I2417" t="str">
            <v>19779.65</v>
          </cell>
          <cell r="J2417" t="str">
            <v>105702.59</v>
          </cell>
          <cell r="K2417" t="str">
            <v>4.95</v>
          </cell>
          <cell r="L2417" t="str">
            <v>4.21</v>
          </cell>
          <cell r="M2417"/>
          <cell r="N2417" t="str">
            <v>0.74</v>
          </cell>
          <cell r="O2417"/>
          <cell r="P2417"/>
          <cell r="Q2417"/>
          <cell r="R2417" t="str">
            <v>推测</v>
          </cell>
        </row>
        <row r="2418">
          <cell r="A2418"/>
          <cell r="B2418"/>
          <cell r="C2418" t="str">
            <v>3J198</v>
          </cell>
          <cell r="D2418" t="str">
            <v>管埋</v>
          </cell>
          <cell r="E2418" t="str">
            <v>塑胶</v>
          </cell>
          <cell r="F2418" t="str">
            <v>150</v>
          </cell>
          <cell r="G2418" t="str">
            <v>三通</v>
          </cell>
          <cell r="H2418"/>
          <cell r="I2418" t="str">
            <v>19779.65</v>
          </cell>
          <cell r="J2418" t="str">
            <v>105702.59</v>
          </cell>
          <cell r="K2418" t="str">
            <v>4.95</v>
          </cell>
          <cell r="L2418" t="str">
            <v>4.21</v>
          </cell>
          <cell r="M2418"/>
          <cell r="N2418" t="str">
            <v>0.74</v>
          </cell>
          <cell r="O2418"/>
          <cell r="P2418"/>
          <cell r="Q2418"/>
          <cell r="R2418" t="str">
            <v>推测</v>
          </cell>
        </row>
        <row r="2419">
          <cell r="A2419" t="str">
            <v>3J159</v>
          </cell>
          <cell r="B2419"/>
          <cell r="C2419" t="str">
            <v>3J158</v>
          </cell>
          <cell r="D2419" t="str">
            <v>管埋</v>
          </cell>
          <cell r="E2419" t="str">
            <v>塑胶</v>
          </cell>
          <cell r="F2419" t="str">
            <v>150</v>
          </cell>
          <cell r="G2419" t="str">
            <v>拐点</v>
          </cell>
          <cell r="H2419" t="str">
            <v>检修井</v>
          </cell>
          <cell r="I2419" t="str">
            <v>19780.13</v>
          </cell>
          <cell r="J2419" t="str">
            <v>105702.56</v>
          </cell>
          <cell r="K2419" t="str">
            <v>4.96</v>
          </cell>
          <cell r="L2419" t="str">
            <v>4.22</v>
          </cell>
          <cell r="M2419"/>
          <cell r="N2419" t="str">
            <v>0.74</v>
          </cell>
          <cell r="O2419"/>
          <cell r="P2419"/>
          <cell r="Q2419"/>
          <cell r="R2419" t="str">
            <v>推测</v>
          </cell>
        </row>
        <row r="2420">
          <cell r="A2420"/>
          <cell r="B2420"/>
          <cell r="C2420" t="str">
            <v>3J160</v>
          </cell>
          <cell r="D2420" t="str">
            <v>管埋</v>
          </cell>
          <cell r="E2420" t="str">
            <v>塑胶</v>
          </cell>
          <cell r="F2420" t="str">
            <v>100</v>
          </cell>
          <cell r="G2420" t="str">
            <v>拐点</v>
          </cell>
          <cell r="H2420" t="str">
            <v>检修井</v>
          </cell>
          <cell r="I2420" t="str">
            <v>19780.13</v>
          </cell>
          <cell r="J2420" t="str">
            <v>105702.56</v>
          </cell>
          <cell r="K2420" t="str">
            <v>4.96</v>
          </cell>
          <cell r="L2420" t="str">
            <v>4.22</v>
          </cell>
          <cell r="M2420"/>
          <cell r="N2420" t="str">
            <v>0.74</v>
          </cell>
          <cell r="O2420"/>
          <cell r="P2420"/>
          <cell r="Q2420"/>
          <cell r="R2420" t="str">
            <v>推测</v>
          </cell>
        </row>
        <row r="2421">
          <cell r="A2421" t="str">
            <v>3J160</v>
          </cell>
          <cell r="B2421"/>
          <cell r="C2421" t="str">
            <v>3J159</v>
          </cell>
          <cell r="D2421" t="str">
            <v>管埋</v>
          </cell>
          <cell r="E2421" t="str">
            <v>塑胶</v>
          </cell>
          <cell r="F2421" t="str">
            <v>100</v>
          </cell>
          <cell r="G2421" t="str">
            <v>拐点</v>
          </cell>
          <cell r="H2421"/>
          <cell r="I2421" t="str">
            <v>19781.87</v>
          </cell>
          <cell r="J2421" t="str">
            <v>105702.20</v>
          </cell>
          <cell r="K2421" t="str">
            <v>4.97</v>
          </cell>
          <cell r="L2421" t="str">
            <v>4.27</v>
          </cell>
          <cell r="M2421"/>
          <cell r="N2421" t="str">
            <v>0.70</v>
          </cell>
          <cell r="O2421"/>
          <cell r="P2421"/>
          <cell r="Q2421"/>
          <cell r="R2421" t="str">
            <v>推测</v>
          </cell>
        </row>
        <row r="2422">
          <cell r="A2422"/>
          <cell r="B2422"/>
          <cell r="C2422" t="str">
            <v>3J2362</v>
          </cell>
          <cell r="D2422" t="str">
            <v>管埋</v>
          </cell>
          <cell r="E2422" t="str">
            <v>塑胶</v>
          </cell>
          <cell r="F2422" t="str">
            <v>100</v>
          </cell>
          <cell r="G2422" t="str">
            <v>拐点</v>
          </cell>
          <cell r="H2422"/>
          <cell r="I2422" t="str">
            <v>19781.87</v>
          </cell>
          <cell r="J2422" t="str">
            <v>105702.20</v>
          </cell>
          <cell r="K2422" t="str">
            <v>4.97</v>
          </cell>
          <cell r="L2422" t="str">
            <v>4.37</v>
          </cell>
          <cell r="M2422"/>
          <cell r="N2422" t="str">
            <v>0.60</v>
          </cell>
          <cell r="O2422"/>
          <cell r="P2422"/>
          <cell r="Q2422"/>
          <cell r="R2422" t="str">
            <v>推测</v>
          </cell>
        </row>
        <row r="2423">
          <cell r="A2423" t="str">
            <v>3J161</v>
          </cell>
          <cell r="B2423"/>
          <cell r="C2423" t="str">
            <v>3J1818</v>
          </cell>
          <cell r="D2423" t="str">
            <v>管埋</v>
          </cell>
          <cell r="E2423" t="str">
            <v>塑胶</v>
          </cell>
          <cell r="F2423" t="str">
            <v>150</v>
          </cell>
          <cell r="G2423" t="str">
            <v>直线点</v>
          </cell>
          <cell r="H2423" t="str">
            <v>检修井</v>
          </cell>
          <cell r="I2423" t="str">
            <v>19779.75</v>
          </cell>
          <cell r="J2423" t="str">
            <v>105718.30</v>
          </cell>
          <cell r="K2423" t="str">
            <v>5.27</v>
          </cell>
          <cell r="L2423" t="str">
            <v>4.44</v>
          </cell>
          <cell r="M2423"/>
          <cell r="N2423" t="str">
            <v>0.83</v>
          </cell>
          <cell r="O2423"/>
          <cell r="P2423"/>
          <cell r="Q2423"/>
          <cell r="R2423" t="str">
            <v>推测</v>
          </cell>
        </row>
        <row r="2424">
          <cell r="A2424"/>
          <cell r="B2424"/>
          <cell r="C2424" t="str">
            <v>3J1819</v>
          </cell>
          <cell r="D2424" t="str">
            <v>管埋</v>
          </cell>
          <cell r="E2424" t="str">
            <v>塑胶</v>
          </cell>
          <cell r="F2424" t="str">
            <v>150</v>
          </cell>
          <cell r="G2424" t="str">
            <v>直线点</v>
          </cell>
          <cell r="H2424" t="str">
            <v>检修井</v>
          </cell>
          <cell r="I2424" t="str">
            <v>19779.75</v>
          </cell>
          <cell r="J2424" t="str">
            <v>105718.30</v>
          </cell>
          <cell r="K2424" t="str">
            <v>5.27</v>
          </cell>
          <cell r="L2424" t="str">
            <v>4.44</v>
          </cell>
          <cell r="M2424"/>
          <cell r="N2424" t="str">
            <v>0.83</v>
          </cell>
          <cell r="O2424"/>
          <cell r="P2424"/>
          <cell r="Q2424"/>
          <cell r="R2424" t="str">
            <v>推测</v>
          </cell>
        </row>
        <row r="2425">
          <cell r="A2425" t="str">
            <v>3J198</v>
          </cell>
          <cell r="B2425"/>
          <cell r="C2425" t="str">
            <v>3J158</v>
          </cell>
          <cell r="D2425" t="str">
            <v>管埋</v>
          </cell>
          <cell r="E2425" t="str">
            <v>塑胶</v>
          </cell>
          <cell r="F2425" t="str">
            <v>150</v>
          </cell>
          <cell r="G2425" t="str">
            <v>三通</v>
          </cell>
          <cell r="H2425"/>
          <cell r="I2425" t="str">
            <v>19780.17</v>
          </cell>
          <cell r="J2425" t="str">
            <v>105668.50</v>
          </cell>
          <cell r="K2425" t="str">
            <v>4.90</v>
          </cell>
          <cell r="L2425" t="str">
            <v>4.30</v>
          </cell>
          <cell r="M2425"/>
          <cell r="N2425" t="str">
            <v>0.60</v>
          </cell>
          <cell r="O2425"/>
          <cell r="P2425"/>
          <cell r="Q2425"/>
          <cell r="R2425" t="str">
            <v>推测</v>
          </cell>
        </row>
        <row r="2426">
          <cell r="A2426"/>
          <cell r="B2426"/>
          <cell r="C2426" t="str">
            <v>3J1681</v>
          </cell>
          <cell r="D2426" t="str">
            <v>管埋</v>
          </cell>
          <cell r="E2426" t="str">
            <v>塑胶</v>
          </cell>
          <cell r="F2426" t="str">
            <v>150</v>
          </cell>
          <cell r="G2426" t="str">
            <v>三通</v>
          </cell>
          <cell r="H2426"/>
          <cell r="I2426" t="str">
            <v>19780.17</v>
          </cell>
          <cell r="J2426" t="str">
            <v>105668.50</v>
          </cell>
          <cell r="K2426" t="str">
            <v>4.90</v>
          </cell>
          <cell r="L2426" t="str">
            <v>4.30</v>
          </cell>
          <cell r="M2426"/>
          <cell r="N2426" t="str">
            <v>0.60</v>
          </cell>
          <cell r="O2426"/>
          <cell r="P2426"/>
          <cell r="Q2426"/>
          <cell r="R2426" t="str">
            <v>推测</v>
          </cell>
        </row>
        <row r="2427">
          <cell r="A2427"/>
          <cell r="B2427"/>
          <cell r="C2427" t="str">
            <v>3J199</v>
          </cell>
          <cell r="D2427" t="str">
            <v>管埋</v>
          </cell>
          <cell r="E2427" t="str">
            <v>塑胶</v>
          </cell>
          <cell r="F2427" t="str">
            <v>150</v>
          </cell>
          <cell r="G2427" t="str">
            <v>三通</v>
          </cell>
          <cell r="H2427"/>
          <cell r="I2427" t="str">
            <v>19780.17</v>
          </cell>
          <cell r="J2427" t="str">
            <v>105668.50</v>
          </cell>
          <cell r="K2427" t="str">
            <v>4.90</v>
          </cell>
          <cell r="L2427" t="str">
            <v>4.30</v>
          </cell>
          <cell r="M2427"/>
          <cell r="N2427" t="str">
            <v>0.60</v>
          </cell>
          <cell r="O2427"/>
          <cell r="P2427"/>
          <cell r="Q2427"/>
          <cell r="R2427" t="str">
            <v>推测</v>
          </cell>
        </row>
        <row r="2428">
          <cell r="A2428" t="str">
            <v>3J199</v>
          </cell>
          <cell r="B2428"/>
          <cell r="C2428" t="str">
            <v>3J1687</v>
          </cell>
          <cell r="D2428" t="str">
            <v>管埋</v>
          </cell>
          <cell r="E2428" t="str">
            <v>铸铁</v>
          </cell>
          <cell r="F2428" t="str">
            <v>150</v>
          </cell>
          <cell r="G2428" t="str">
            <v>直线点</v>
          </cell>
          <cell r="H2428" t="str">
            <v>检修井</v>
          </cell>
          <cell r="I2428" t="str">
            <v>19776.31</v>
          </cell>
          <cell r="J2428" t="str">
            <v>105668.49</v>
          </cell>
          <cell r="K2428" t="str">
            <v>5.21</v>
          </cell>
          <cell r="L2428" t="str">
            <v>4.42</v>
          </cell>
          <cell r="M2428"/>
          <cell r="N2428" t="str">
            <v>0.79</v>
          </cell>
          <cell r="O2428"/>
          <cell r="P2428"/>
          <cell r="Q2428"/>
          <cell r="R2428"/>
        </row>
        <row r="2429">
          <cell r="A2429"/>
          <cell r="B2429"/>
          <cell r="C2429" t="str">
            <v>3J198</v>
          </cell>
          <cell r="D2429" t="str">
            <v>管埋</v>
          </cell>
          <cell r="E2429" t="str">
            <v>塑胶</v>
          </cell>
          <cell r="F2429" t="str">
            <v>150</v>
          </cell>
          <cell r="G2429" t="str">
            <v>直线点</v>
          </cell>
          <cell r="H2429" t="str">
            <v>检修井</v>
          </cell>
          <cell r="I2429" t="str">
            <v>19776.31</v>
          </cell>
          <cell r="J2429" t="str">
            <v>105668.49</v>
          </cell>
          <cell r="K2429" t="str">
            <v>5.21</v>
          </cell>
          <cell r="L2429" t="str">
            <v>4.42</v>
          </cell>
          <cell r="M2429"/>
          <cell r="N2429" t="str">
            <v>0.79</v>
          </cell>
          <cell r="O2429"/>
          <cell r="P2429"/>
          <cell r="Q2429"/>
          <cell r="R2429" t="str">
            <v>推测</v>
          </cell>
        </row>
        <row r="2430">
          <cell r="A2430" t="str">
            <v>3J201</v>
          </cell>
          <cell r="B2430"/>
          <cell r="C2430" t="str">
            <v>3J141</v>
          </cell>
          <cell r="D2430" t="str">
            <v>管埋</v>
          </cell>
          <cell r="E2430" t="str">
            <v>塑胶</v>
          </cell>
          <cell r="F2430" t="str">
            <v>150</v>
          </cell>
          <cell r="G2430" t="str">
            <v>三通</v>
          </cell>
          <cell r="H2430"/>
          <cell r="I2430" t="str">
            <v>19779.60</v>
          </cell>
          <cell r="J2430" t="str">
            <v>105596.65</v>
          </cell>
          <cell r="K2430" t="str">
            <v>4.93</v>
          </cell>
          <cell r="L2430" t="str">
            <v>4.41</v>
          </cell>
          <cell r="M2430"/>
          <cell r="N2430" t="str">
            <v>0.52</v>
          </cell>
          <cell r="O2430"/>
          <cell r="P2430"/>
          <cell r="Q2430"/>
          <cell r="R2430" t="str">
            <v>推测</v>
          </cell>
        </row>
        <row r="2431">
          <cell r="A2431"/>
          <cell r="B2431"/>
          <cell r="C2431" t="str">
            <v>3J148</v>
          </cell>
          <cell r="D2431" t="str">
            <v>管埋</v>
          </cell>
          <cell r="E2431" t="str">
            <v>塑胶</v>
          </cell>
          <cell r="F2431" t="str">
            <v>150</v>
          </cell>
          <cell r="G2431" t="str">
            <v>三通</v>
          </cell>
          <cell r="H2431"/>
          <cell r="I2431" t="str">
            <v>19779.60</v>
          </cell>
          <cell r="J2431" t="str">
            <v>105596.65</v>
          </cell>
          <cell r="K2431" t="str">
            <v>4.93</v>
          </cell>
          <cell r="L2431" t="str">
            <v>4.41</v>
          </cell>
          <cell r="M2431"/>
          <cell r="N2431" t="str">
            <v>0.52</v>
          </cell>
          <cell r="O2431"/>
          <cell r="P2431"/>
          <cell r="Q2431"/>
          <cell r="R2431" t="str">
            <v>推测</v>
          </cell>
        </row>
        <row r="2432">
          <cell r="A2432"/>
          <cell r="B2432"/>
          <cell r="C2432" t="str">
            <v>3J202</v>
          </cell>
          <cell r="D2432" t="str">
            <v>管埋</v>
          </cell>
          <cell r="E2432" t="str">
            <v>铸铁</v>
          </cell>
          <cell r="F2432" t="str">
            <v>150</v>
          </cell>
          <cell r="G2432" t="str">
            <v>三通</v>
          </cell>
          <cell r="H2432"/>
          <cell r="I2432" t="str">
            <v>19779.60</v>
          </cell>
          <cell r="J2432" t="str">
            <v>105596.65</v>
          </cell>
          <cell r="K2432" t="str">
            <v>4.93</v>
          </cell>
          <cell r="L2432" t="str">
            <v>4.68</v>
          </cell>
          <cell r="M2432"/>
          <cell r="N2432" t="str">
            <v>0.25</v>
          </cell>
          <cell r="O2432"/>
          <cell r="P2432"/>
          <cell r="Q2432"/>
          <cell r="R2432" t="str">
            <v>推测</v>
          </cell>
        </row>
        <row r="2433">
          <cell r="A2433" t="str">
            <v>3J202</v>
          </cell>
          <cell r="B2433"/>
          <cell r="C2433" t="str">
            <v>3J201</v>
          </cell>
          <cell r="D2433" t="str">
            <v>管埋</v>
          </cell>
          <cell r="E2433" t="str">
            <v>铸铁</v>
          </cell>
          <cell r="F2433" t="str">
            <v>150</v>
          </cell>
          <cell r="G2433" t="str">
            <v>终止点</v>
          </cell>
          <cell r="H2433" t="str">
            <v>预留口</v>
          </cell>
          <cell r="I2433" t="str">
            <v>19784.67</v>
          </cell>
          <cell r="J2433" t="str">
            <v>105596.70</v>
          </cell>
          <cell r="K2433" t="str">
            <v>4.91</v>
          </cell>
          <cell r="L2433" t="str">
            <v>4.51</v>
          </cell>
          <cell r="M2433"/>
          <cell r="N2433" t="str">
            <v>0.40</v>
          </cell>
          <cell r="O2433"/>
          <cell r="P2433"/>
          <cell r="Q2433"/>
          <cell r="R2433" t="str">
            <v>推测</v>
          </cell>
        </row>
        <row r="2434">
          <cell r="A2434" t="str">
            <v>3J236</v>
          </cell>
          <cell r="B2434"/>
          <cell r="C2434" t="str">
            <v>3J237</v>
          </cell>
          <cell r="D2434" t="str">
            <v>管埋</v>
          </cell>
          <cell r="E2434" t="str">
            <v>塑胶</v>
          </cell>
          <cell r="F2434" t="str">
            <v>100</v>
          </cell>
          <cell r="G2434" t="str">
            <v>拐点</v>
          </cell>
          <cell r="H2434" t="str">
            <v>检修井</v>
          </cell>
          <cell r="I2434" t="str">
            <v>19872.09</v>
          </cell>
          <cell r="J2434" t="str">
            <v>105521.24</v>
          </cell>
          <cell r="K2434" t="str">
            <v>5.19</v>
          </cell>
          <cell r="L2434" t="str">
            <v>4.85</v>
          </cell>
          <cell r="M2434"/>
          <cell r="N2434" t="str">
            <v>0.34</v>
          </cell>
          <cell r="O2434"/>
          <cell r="P2434"/>
          <cell r="Q2434"/>
          <cell r="R2434" t="str">
            <v>出测区 推测</v>
          </cell>
        </row>
        <row r="2435">
          <cell r="A2435" t="str">
            <v>3J237</v>
          </cell>
          <cell r="B2435"/>
          <cell r="C2435" t="str">
            <v>3J236</v>
          </cell>
          <cell r="D2435" t="str">
            <v>管埋</v>
          </cell>
          <cell r="E2435" t="str">
            <v>塑胶</v>
          </cell>
          <cell r="F2435" t="str">
            <v>100</v>
          </cell>
          <cell r="G2435" t="str">
            <v>拐点</v>
          </cell>
          <cell r="H2435"/>
          <cell r="I2435" t="str">
            <v>19872.48</v>
          </cell>
          <cell r="J2435" t="str">
            <v>105522.86</v>
          </cell>
          <cell r="K2435" t="str">
            <v>5.16</v>
          </cell>
          <cell r="L2435" t="str">
            <v>4.86</v>
          </cell>
          <cell r="M2435"/>
          <cell r="N2435" t="str">
            <v>0.30</v>
          </cell>
          <cell r="O2435"/>
          <cell r="P2435"/>
          <cell r="Q2435"/>
          <cell r="R2435" t="str">
            <v>推测</v>
          </cell>
        </row>
        <row r="2436">
          <cell r="A2436"/>
          <cell r="B2436"/>
          <cell r="C2436" t="str">
            <v>3J238</v>
          </cell>
          <cell r="D2436" t="str">
            <v>管埋</v>
          </cell>
          <cell r="E2436" t="str">
            <v>塑胶</v>
          </cell>
          <cell r="F2436" t="str">
            <v>150</v>
          </cell>
          <cell r="G2436" t="str">
            <v>拐点</v>
          </cell>
          <cell r="H2436"/>
          <cell r="I2436" t="str">
            <v>19872.48</v>
          </cell>
          <cell r="J2436" t="str">
            <v>105522.86</v>
          </cell>
          <cell r="K2436" t="str">
            <v>5.16</v>
          </cell>
          <cell r="L2436" t="str">
            <v>4.86</v>
          </cell>
          <cell r="M2436"/>
          <cell r="N2436" t="str">
            <v>0.30</v>
          </cell>
          <cell r="O2436"/>
          <cell r="P2436"/>
          <cell r="Q2436"/>
          <cell r="R2436" t="str">
            <v>推测</v>
          </cell>
        </row>
        <row r="2437">
          <cell r="A2437" t="str">
            <v>3J238</v>
          </cell>
          <cell r="B2437"/>
          <cell r="C2437" t="str">
            <v>3J237</v>
          </cell>
          <cell r="D2437" t="str">
            <v>管埋</v>
          </cell>
          <cell r="E2437" t="str">
            <v>塑胶</v>
          </cell>
          <cell r="F2437" t="str">
            <v>150</v>
          </cell>
          <cell r="G2437" t="str">
            <v>三通</v>
          </cell>
          <cell r="H2437"/>
          <cell r="I2437" t="str">
            <v>19852.56</v>
          </cell>
          <cell r="J2437" t="str">
            <v>105526.09</v>
          </cell>
          <cell r="K2437" t="str">
            <v>5.19</v>
          </cell>
          <cell r="L2437" t="str">
            <v>4.84</v>
          </cell>
          <cell r="M2437"/>
          <cell r="N2437" t="str">
            <v>0.35</v>
          </cell>
          <cell r="O2437"/>
          <cell r="P2437"/>
          <cell r="Q2437"/>
          <cell r="R2437" t="str">
            <v>推测</v>
          </cell>
        </row>
        <row r="2438">
          <cell r="A2438"/>
          <cell r="B2438"/>
          <cell r="C2438" t="str">
            <v>3J239</v>
          </cell>
          <cell r="D2438" t="str">
            <v>管埋</v>
          </cell>
          <cell r="E2438" t="str">
            <v>塑胶</v>
          </cell>
          <cell r="F2438" t="str">
            <v>100</v>
          </cell>
          <cell r="G2438" t="str">
            <v>三通</v>
          </cell>
          <cell r="H2438"/>
          <cell r="I2438" t="str">
            <v>19852.56</v>
          </cell>
          <cell r="J2438" t="str">
            <v>105526.09</v>
          </cell>
          <cell r="K2438" t="str">
            <v>5.19</v>
          </cell>
          <cell r="L2438" t="str">
            <v>4.84</v>
          </cell>
          <cell r="M2438"/>
          <cell r="N2438" t="str">
            <v>0.35</v>
          </cell>
          <cell r="O2438"/>
          <cell r="P2438"/>
          <cell r="Q2438"/>
          <cell r="R2438" t="str">
            <v>推测</v>
          </cell>
        </row>
        <row r="2439">
          <cell r="A2439"/>
          <cell r="B2439"/>
          <cell r="C2439" t="str">
            <v>3J240</v>
          </cell>
          <cell r="D2439" t="str">
            <v>管埋</v>
          </cell>
          <cell r="E2439" t="str">
            <v>塑胶</v>
          </cell>
          <cell r="F2439" t="str">
            <v>150</v>
          </cell>
          <cell r="G2439" t="str">
            <v>三通</v>
          </cell>
          <cell r="H2439"/>
          <cell r="I2439" t="str">
            <v>19852.56</v>
          </cell>
          <cell r="J2439" t="str">
            <v>105526.09</v>
          </cell>
          <cell r="K2439" t="str">
            <v>5.19</v>
          </cell>
          <cell r="L2439" t="str">
            <v>4.84</v>
          </cell>
          <cell r="M2439"/>
          <cell r="N2439" t="str">
            <v>0.35</v>
          </cell>
          <cell r="O2439"/>
          <cell r="P2439"/>
          <cell r="Q2439"/>
          <cell r="R2439" t="str">
            <v>推测</v>
          </cell>
        </row>
        <row r="2440">
          <cell r="A2440" t="str">
            <v>3J239</v>
          </cell>
          <cell r="B2440"/>
          <cell r="C2440" t="str">
            <v>3J238</v>
          </cell>
          <cell r="D2440" t="str">
            <v>管埋</v>
          </cell>
          <cell r="E2440" t="str">
            <v>塑胶</v>
          </cell>
          <cell r="F2440" t="str">
            <v>100</v>
          </cell>
          <cell r="G2440" t="str">
            <v>直线点</v>
          </cell>
          <cell r="H2440" t="str">
            <v>检修井</v>
          </cell>
          <cell r="I2440" t="str">
            <v>19852.31</v>
          </cell>
          <cell r="J2440" t="str">
            <v>105524.75</v>
          </cell>
          <cell r="K2440" t="str">
            <v>5.21</v>
          </cell>
          <cell r="L2440" t="str">
            <v>4.81</v>
          </cell>
          <cell r="M2440"/>
          <cell r="N2440" t="str">
            <v>0.40</v>
          </cell>
          <cell r="O2440"/>
          <cell r="P2440"/>
          <cell r="Q2440"/>
          <cell r="R2440" t="str">
            <v>推测</v>
          </cell>
        </row>
        <row r="2441">
          <cell r="A2441"/>
          <cell r="B2441"/>
          <cell r="C2441" t="str">
            <v>3J907</v>
          </cell>
          <cell r="D2441" t="str">
            <v>管埋</v>
          </cell>
          <cell r="E2441" t="str">
            <v>塑胶</v>
          </cell>
          <cell r="F2441" t="str">
            <v>100</v>
          </cell>
          <cell r="G2441" t="str">
            <v>直线点</v>
          </cell>
          <cell r="H2441" t="str">
            <v>检修井</v>
          </cell>
          <cell r="I2441" t="str">
            <v>19852.31</v>
          </cell>
          <cell r="J2441" t="str">
            <v>105524.75</v>
          </cell>
          <cell r="K2441" t="str">
            <v>5.21</v>
          </cell>
          <cell r="L2441" t="str">
            <v>4.81</v>
          </cell>
          <cell r="M2441"/>
          <cell r="N2441" t="str">
            <v>0.40</v>
          </cell>
          <cell r="O2441"/>
          <cell r="P2441"/>
          <cell r="Q2441"/>
          <cell r="R2441" t="str">
            <v>推测</v>
          </cell>
        </row>
        <row r="2442">
          <cell r="A2442" t="str">
            <v>3J240</v>
          </cell>
          <cell r="B2442"/>
          <cell r="C2442" t="str">
            <v>3J238</v>
          </cell>
          <cell r="D2442" t="str">
            <v>管埋</v>
          </cell>
          <cell r="E2442" t="str">
            <v>塑胶</v>
          </cell>
          <cell r="F2442" t="str">
            <v>150</v>
          </cell>
          <cell r="G2442" t="str">
            <v>三通</v>
          </cell>
          <cell r="H2442"/>
          <cell r="I2442" t="str">
            <v>19829.94</v>
          </cell>
          <cell r="J2442" t="str">
            <v>105529.91</v>
          </cell>
          <cell r="K2442" t="str">
            <v>5.21</v>
          </cell>
          <cell r="L2442" t="str">
            <v>4.89</v>
          </cell>
          <cell r="M2442"/>
          <cell r="N2442" t="str">
            <v>0.32</v>
          </cell>
          <cell r="O2442"/>
          <cell r="P2442"/>
          <cell r="Q2442"/>
          <cell r="R2442" t="str">
            <v>推测</v>
          </cell>
        </row>
        <row r="2443">
          <cell r="A2443"/>
          <cell r="B2443"/>
          <cell r="C2443" t="str">
            <v>3J241</v>
          </cell>
          <cell r="D2443" t="str">
            <v>管埋</v>
          </cell>
          <cell r="E2443" t="str">
            <v>塑胶</v>
          </cell>
          <cell r="F2443" t="str">
            <v>100</v>
          </cell>
          <cell r="G2443" t="str">
            <v>三通</v>
          </cell>
          <cell r="H2443"/>
          <cell r="I2443" t="str">
            <v>19829.94</v>
          </cell>
          <cell r="J2443" t="str">
            <v>105529.91</v>
          </cell>
          <cell r="K2443" t="str">
            <v>5.21</v>
          </cell>
          <cell r="L2443" t="str">
            <v>4.89</v>
          </cell>
          <cell r="M2443"/>
          <cell r="N2443" t="str">
            <v>0.32</v>
          </cell>
          <cell r="O2443"/>
          <cell r="P2443"/>
          <cell r="Q2443"/>
          <cell r="R2443" t="str">
            <v>推测</v>
          </cell>
        </row>
        <row r="2444">
          <cell r="A2444"/>
          <cell r="B2444"/>
          <cell r="C2444" t="str">
            <v>3J242</v>
          </cell>
          <cell r="D2444" t="str">
            <v>管埋</v>
          </cell>
          <cell r="E2444" t="str">
            <v>塑胶</v>
          </cell>
          <cell r="F2444" t="str">
            <v>150</v>
          </cell>
          <cell r="G2444" t="str">
            <v>三通</v>
          </cell>
          <cell r="H2444"/>
          <cell r="I2444" t="str">
            <v>19829.94</v>
          </cell>
          <cell r="J2444" t="str">
            <v>105529.91</v>
          </cell>
          <cell r="K2444" t="str">
            <v>5.21</v>
          </cell>
          <cell r="L2444" t="str">
            <v>4.89</v>
          </cell>
          <cell r="M2444"/>
          <cell r="N2444" t="str">
            <v>0.32</v>
          </cell>
          <cell r="O2444"/>
          <cell r="P2444"/>
          <cell r="Q2444"/>
          <cell r="R2444" t="str">
            <v>推测</v>
          </cell>
        </row>
        <row r="2445">
          <cell r="A2445" t="str">
            <v>3J241</v>
          </cell>
          <cell r="B2445"/>
          <cell r="C2445" t="str">
            <v>3J240</v>
          </cell>
          <cell r="D2445" t="str">
            <v>管埋</v>
          </cell>
          <cell r="E2445" t="str">
            <v>塑胶</v>
          </cell>
          <cell r="F2445" t="str">
            <v>100</v>
          </cell>
          <cell r="G2445" t="str">
            <v>直线点</v>
          </cell>
          <cell r="H2445" t="str">
            <v>检修井</v>
          </cell>
          <cell r="I2445" t="str">
            <v>19829.73</v>
          </cell>
          <cell r="J2445" t="str">
            <v>105528.31</v>
          </cell>
          <cell r="K2445" t="str">
            <v>5.22</v>
          </cell>
          <cell r="L2445" t="str">
            <v>4.90</v>
          </cell>
          <cell r="M2445"/>
          <cell r="N2445" t="str">
            <v>0.32</v>
          </cell>
          <cell r="O2445"/>
          <cell r="P2445"/>
          <cell r="Q2445"/>
          <cell r="R2445" t="str">
            <v>推测</v>
          </cell>
        </row>
        <row r="2446">
          <cell r="A2446"/>
          <cell r="B2446"/>
          <cell r="C2446" t="str">
            <v>3J846</v>
          </cell>
          <cell r="D2446" t="str">
            <v>管埋</v>
          </cell>
          <cell r="E2446" t="str">
            <v>塑胶</v>
          </cell>
          <cell r="F2446" t="str">
            <v>100</v>
          </cell>
          <cell r="G2446" t="str">
            <v>直线点</v>
          </cell>
          <cell r="H2446" t="str">
            <v>检修井</v>
          </cell>
          <cell r="I2446" t="str">
            <v>19829.73</v>
          </cell>
          <cell r="J2446" t="str">
            <v>105528.31</v>
          </cell>
          <cell r="K2446" t="str">
            <v>5.22</v>
          </cell>
          <cell r="L2446" t="str">
            <v>4.90</v>
          </cell>
          <cell r="M2446"/>
          <cell r="N2446" t="str">
            <v>0.32</v>
          </cell>
          <cell r="O2446"/>
          <cell r="P2446"/>
          <cell r="Q2446"/>
          <cell r="R2446" t="str">
            <v>推测</v>
          </cell>
        </row>
        <row r="2447">
          <cell r="A2447" t="str">
            <v>3J242</v>
          </cell>
          <cell r="B2447"/>
          <cell r="C2447" t="str">
            <v>3J240</v>
          </cell>
          <cell r="D2447" t="str">
            <v>管埋</v>
          </cell>
          <cell r="E2447" t="str">
            <v>塑胶</v>
          </cell>
          <cell r="F2447" t="str">
            <v>150</v>
          </cell>
          <cell r="G2447" t="str">
            <v>直线点</v>
          </cell>
          <cell r="H2447" t="str">
            <v>检修井</v>
          </cell>
          <cell r="I2447" t="str">
            <v>19823.69</v>
          </cell>
          <cell r="J2447" t="str">
            <v>105531.22</v>
          </cell>
          <cell r="K2447" t="str">
            <v>5.19</v>
          </cell>
          <cell r="L2447" t="str">
            <v>4.77</v>
          </cell>
          <cell r="M2447"/>
          <cell r="N2447" t="str">
            <v>0.42</v>
          </cell>
          <cell r="O2447"/>
          <cell r="P2447"/>
          <cell r="Q2447"/>
          <cell r="R2447" t="str">
            <v>推测</v>
          </cell>
        </row>
        <row r="2448">
          <cell r="A2448"/>
          <cell r="B2448"/>
          <cell r="C2448" t="str">
            <v>3J321</v>
          </cell>
          <cell r="D2448" t="str">
            <v>管埋</v>
          </cell>
          <cell r="E2448" t="str">
            <v>塑胶</v>
          </cell>
          <cell r="F2448" t="str">
            <v>150</v>
          </cell>
          <cell r="G2448" t="str">
            <v>直线点</v>
          </cell>
          <cell r="H2448" t="str">
            <v>检修井</v>
          </cell>
          <cell r="I2448" t="str">
            <v>19823.69</v>
          </cell>
          <cell r="J2448" t="str">
            <v>105531.22</v>
          </cell>
          <cell r="K2448" t="str">
            <v>5.19</v>
          </cell>
          <cell r="L2448" t="str">
            <v>4.77</v>
          </cell>
          <cell r="M2448"/>
          <cell r="N2448" t="str">
            <v>0.42</v>
          </cell>
          <cell r="O2448"/>
          <cell r="P2448"/>
          <cell r="Q2448"/>
          <cell r="R2448" t="str">
            <v>推测</v>
          </cell>
        </row>
        <row r="2449">
          <cell r="A2449" t="str">
            <v>3J243</v>
          </cell>
          <cell r="B2449"/>
          <cell r="C2449" t="str">
            <v>3J244</v>
          </cell>
          <cell r="D2449" t="str">
            <v>管埋</v>
          </cell>
          <cell r="E2449" t="str">
            <v>塑胶</v>
          </cell>
          <cell r="F2449" t="str">
            <v>150</v>
          </cell>
          <cell r="G2449" t="str">
            <v>直线点</v>
          </cell>
          <cell r="H2449" t="str">
            <v>检修井</v>
          </cell>
          <cell r="I2449" t="str">
            <v>19819.71</v>
          </cell>
          <cell r="J2449" t="str">
            <v>105531.81</v>
          </cell>
          <cell r="K2449" t="str">
            <v>5.19</v>
          </cell>
          <cell r="L2449" t="str">
            <v>4.69</v>
          </cell>
          <cell r="M2449"/>
          <cell r="N2449" t="str">
            <v>0.50</v>
          </cell>
          <cell r="O2449"/>
          <cell r="P2449"/>
          <cell r="Q2449"/>
          <cell r="R2449" t="str">
            <v>推测</v>
          </cell>
        </row>
        <row r="2450">
          <cell r="A2450"/>
          <cell r="B2450"/>
          <cell r="C2450" t="str">
            <v>3J321</v>
          </cell>
          <cell r="D2450" t="str">
            <v>管埋</v>
          </cell>
          <cell r="E2450" t="str">
            <v>塑胶</v>
          </cell>
          <cell r="F2450" t="str">
            <v>150</v>
          </cell>
          <cell r="G2450" t="str">
            <v>直线点</v>
          </cell>
          <cell r="H2450" t="str">
            <v>检修井</v>
          </cell>
          <cell r="I2450" t="str">
            <v>19819.71</v>
          </cell>
          <cell r="J2450" t="str">
            <v>105531.81</v>
          </cell>
          <cell r="K2450" t="str">
            <v>5.19</v>
          </cell>
          <cell r="L2450" t="str">
            <v>4.69</v>
          </cell>
          <cell r="M2450"/>
          <cell r="N2450" t="str">
            <v>0.50</v>
          </cell>
          <cell r="O2450"/>
          <cell r="P2450"/>
          <cell r="Q2450"/>
          <cell r="R2450" t="str">
            <v>推测</v>
          </cell>
        </row>
        <row r="2451">
          <cell r="A2451" t="str">
            <v>3J244</v>
          </cell>
          <cell r="B2451"/>
          <cell r="C2451" t="str">
            <v>3J243</v>
          </cell>
          <cell r="D2451" t="str">
            <v>管埋</v>
          </cell>
          <cell r="E2451" t="str">
            <v>塑胶</v>
          </cell>
          <cell r="F2451" t="str">
            <v>150</v>
          </cell>
          <cell r="G2451" t="str">
            <v>三通</v>
          </cell>
          <cell r="H2451"/>
          <cell r="I2451" t="str">
            <v>19807.60</v>
          </cell>
          <cell r="J2451" t="str">
            <v>105533.67</v>
          </cell>
          <cell r="K2451" t="str">
            <v>5.23</v>
          </cell>
          <cell r="L2451" t="str">
            <v>4.76</v>
          </cell>
          <cell r="M2451"/>
          <cell r="N2451" t="str">
            <v>0.47</v>
          </cell>
          <cell r="O2451"/>
          <cell r="P2451"/>
          <cell r="Q2451"/>
          <cell r="R2451" t="str">
            <v>推测</v>
          </cell>
        </row>
        <row r="2452">
          <cell r="A2452"/>
          <cell r="B2452"/>
          <cell r="C2452" t="str">
            <v>3J245</v>
          </cell>
          <cell r="D2452" t="str">
            <v>管埋</v>
          </cell>
          <cell r="E2452" t="str">
            <v>塑胶</v>
          </cell>
          <cell r="F2452" t="str">
            <v>100</v>
          </cell>
          <cell r="G2452" t="str">
            <v>三通</v>
          </cell>
          <cell r="H2452"/>
          <cell r="I2452" t="str">
            <v>19807.60</v>
          </cell>
          <cell r="J2452" t="str">
            <v>105533.67</v>
          </cell>
          <cell r="K2452" t="str">
            <v>5.23</v>
          </cell>
          <cell r="L2452" t="str">
            <v>4.76</v>
          </cell>
          <cell r="M2452"/>
          <cell r="N2452" t="str">
            <v>0.47</v>
          </cell>
          <cell r="O2452"/>
          <cell r="P2452"/>
          <cell r="Q2452"/>
          <cell r="R2452" t="str">
            <v>推测</v>
          </cell>
        </row>
        <row r="2453">
          <cell r="A2453"/>
          <cell r="B2453"/>
          <cell r="C2453" t="str">
            <v>3J247</v>
          </cell>
          <cell r="D2453" t="str">
            <v>管埋</v>
          </cell>
          <cell r="E2453" t="str">
            <v>塑胶</v>
          </cell>
          <cell r="F2453" t="str">
            <v>150</v>
          </cell>
          <cell r="G2453" t="str">
            <v>三通</v>
          </cell>
          <cell r="H2453"/>
          <cell r="I2453" t="str">
            <v>19807.60</v>
          </cell>
          <cell r="J2453" t="str">
            <v>105533.67</v>
          </cell>
          <cell r="K2453" t="str">
            <v>5.23</v>
          </cell>
          <cell r="L2453" t="str">
            <v>4.76</v>
          </cell>
          <cell r="M2453"/>
          <cell r="N2453" t="str">
            <v>0.47</v>
          </cell>
          <cell r="O2453"/>
          <cell r="P2453"/>
          <cell r="Q2453"/>
          <cell r="R2453" t="str">
            <v>推测</v>
          </cell>
        </row>
        <row r="2454">
          <cell r="A2454" t="str">
            <v>3J245</v>
          </cell>
          <cell r="B2454"/>
          <cell r="C2454" t="str">
            <v>3J244</v>
          </cell>
          <cell r="D2454" t="str">
            <v>管埋</v>
          </cell>
          <cell r="E2454" t="str">
            <v>塑胶</v>
          </cell>
          <cell r="F2454" t="str">
            <v>100</v>
          </cell>
          <cell r="G2454" t="str">
            <v>直线点</v>
          </cell>
          <cell r="H2454" t="str">
            <v>检修井</v>
          </cell>
          <cell r="I2454" t="str">
            <v>19807.24</v>
          </cell>
          <cell r="J2454" t="str">
            <v>105532.45</v>
          </cell>
          <cell r="K2454" t="str">
            <v>5.24</v>
          </cell>
          <cell r="L2454" t="str">
            <v>4.90</v>
          </cell>
          <cell r="M2454"/>
          <cell r="N2454" t="str">
            <v>0.34</v>
          </cell>
          <cell r="O2454"/>
          <cell r="P2454"/>
          <cell r="Q2454"/>
          <cell r="R2454" t="str">
            <v>推测</v>
          </cell>
        </row>
        <row r="2455">
          <cell r="A2455"/>
          <cell r="B2455"/>
          <cell r="C2455" t="str">
            <v>3J795</v>
          </cell>
          <cell r="D2455" t="str">
            <v>管埋</v>
          </cell>
          <cell r="E2455" t="str">
            <v>塑胶</v>
          </cell>
          <cell r="F2455" t="str">
            <v>100</v>
          </cell>
          <cell r="G2455" t="str">
            <v>直线点</v>
          </cell>
          <cell r="H2455" t="str">
            <v>检修井</v>
          </cell>
          <cell r="I2455" t="str">
            <v>19807.24</v>
          </cell>
          <cell r="J2455" t="str">
            <v>105532.45</v>
          </cell>
          <cell r="K2455" t="str">
            <v>5.24</v>
          </cell>
          <cell r="L2455" t="str">
            <v>4.90</v>
          </cell>
          <cell r="M2455"/>
          <cell r="N2455" t="str">
            <v>0.34</v>
          </cell>
          <cell r="O2455"/>
          <cell r="P2455"/>
          <cell r="Q2455"/>
          <cell r="R2455" t="str">
            <v>推测</v>
          </cell>
        </row>
        <row r="2456">
          <cell r="A2456" t="str">
            <v>3J246</v>
          </cell>
          <cell r="B2456"/>
          <cell r="C2456" t="str">
            <v>3J247</v>
          </cell>
          <cell r="D2456" t="str">
            <v>管埋</v>
          </cell>
          <cell r="E2456" t="str">
            <v>塑胶</v>
          </cell>
          <cell r="F2456" t="str">
            <v>100</v>
          </cell>
          <cell r="G2456" t="str">
            <v>直线点</v>
          </cell>
          <cell r="H2456" t="str">
            <v>检修井</v>
          </cell>
          <cell r="I2456" t="str">
            <v>19784.86</v>
          </cell>
          <cell r="J2456" t="str">
            <v>105536.08</v>
          </cell>
          <cell r="K2456" t="str">
            <v>5.19</v>
          </cell>
          <cell r="L2456" t="str">
            <v>4.81</v>
          </cell>
          <cell r="M2456"/>
          <cell r="N2456" t="str">
            <v>0.38</v>
          </cell>
          <cell r="O2456"/>
          <cell r="P2456"/>
          <cell r="Q2456"/>
          <cell r="R2456" t="str">
            <v>出测区 推测</v>
          </cell>
        </row>
        <row r="2457">
          <cell r="A2457"/>
          <cell r="B2457"/>
          <cell r="C2457" t="str">
            <v>3J752</v>
          </cell>
          <cell r="D2457" t="str">
            <v>管埋</v>
          </cell>
          <cell r="E2457" t="str">
            <v>塑胶</v>
          </cell>
          <cell r="F2457" t="str">
            <v>100</v>
          </cell>
          <cell r="G2457" t="str">
            <v>直线点</v>
          </cell>
          <cell r="H2457" t="str">
            <v>检修井</v>
          </cell>
          <cell r="I2457" t="str">
            <v>19784.86</v>
          </cell>
          <cell r="J2457" t="str">
            <v>105536.08</v>
          </cell>
          <cell r="K2457" t="str">
            <v>5.19</v>
          </cell>
          <cell r="L2457" t="str">
            <v>4.81</v>
          </cell>
          <cell r="M2457"/>
          <cell r="N2457" t="str">
            <v>0.38</v>
          </cell>
          <cell r="O2457"/>
          <cell r="P2457"/>
          <cell r="Q2457"/>
          <cell r="R2457" t="str">
            <v>出测区 推测</v>
          </cell>
        </row>
        <row r="2458">
          <cell r="A2458" t="str">
            <v>3J247</v>
          </cell>
          <cell r="B2458"/>
          <cell r="C2458" t="str">
            <v>3J244</v>
          </cell>
          <cell r="D2458" t="str">
            <v>管埋</v>
          </cell>
          <cell r="E2458" t="str">
            <v>塑胶</v>
          </cell>
          <cell r="F2458" t="str">
            <v>150</v>
          </cell>
          <cell r="G2458" t="str">
            <v>三通</v>
          </cell>
          <cell r="H2458"/>
          <cell r="I2458" t="str">
            <v>19785.07</v>
          </cell>
          <cell r="J2458" t="str">
            <v>105537.48</v>
          </cell>
          <cell r="K2458" t="str">
            <v>5.17</v>
          </cell>
          <cell r="L2458" t="str">
            <v>4.75</v>
          </cell>
          <cell r="M2458"/>
          <cell r="N2458" t="str">
            <v>0.42</v>
          </cell>
          <cell r="O2458"/>
          <cell r="P2458"/>
          <cell r="Q2458"/>
          <cell r="R2458" t="str">
            <v>推测</v>
          </cell>
        </row>
        <row r="2459">
          <cell r="A2459"/>
          <cell r="B2459"/>
          <cell r="C2459" t="str">
            <v>3J246</v>
          </cell>
          <cell r="D2459" t="str">
            <v>管埋</v>
          </cell>
          <cell r="E2459" t="str">
            <v>塑胶</v>
          </cell>
          <cell r="F2459" t="str">
            <v>100</v>
          </cell>
          <cell r="G2459" t="str">
            <v>三通</v>
          </cell>
          <cell r="H2459"/>
          <cell r="I2459" t="str">
            <v>19785.07</v>
          </cell>
          <cell r="J2459" t="str">
            <v>105537.48</v>
          </cell>
          <cell r="K2459" t="str">
            <v>5.17</v>
          </cell>
          <cell r="L2459" t="str">
            <v>4.75</v>
          </cell>
          <cell r="M2459"/>
          <cell r="N2459" t="str">
            <v>0.42</v>
          </cell>
          <cell r="O2459"/>
          <cell r="P2459"/>
          <cell r="Q2459"/>
          <cell r="R2459" t="str">
            <v>推测</v>
          </cell>
        </row>
        <row r="2460">
          <cell r="A2460"/>
          <cell r="B2460"/>
          <cell r="C2460" t="str">
            <v>3J249</v>
          </cell>
          <cell r="D2460" t="str">
            <v>管埋</v>
          </cell>
          <cell r="E2460" t="str">
            <v>塑胶</v>
          </cell>
          <cell r="F2460" t="str">
            <v>150</v>
          </cell>
          <cell r="G2460" t="str">
            <v>三通</v>
          </cell>
          <cell r="H2460"/>
          <cell r="I2460" t="str">
            <v>19785.07</v>
          </cell>
          <cell r="J2460" t="str">
            <v>105537.48</v>
          </cell>
          <cell r="K2460" t="str">
            <v>5.17</v>
          </cell>
          <cell r="L2460" t="str">
            <v>4.75</v>
          </cell>
          <cell r="M2460"/>
          <cell r="N2460" t="str">
            <v>0.42</v>
          </cell>
          <cell r="O2460"/>
          <cell r="P2460"/>
          <cell r="Q2460"/>
          <cell r="R2460" t="str">
            <v>推测</v>
          </cell>
        </row>
        <row r="2461">
          <cell r="A2461" t="str">
            <v>3J248</v>
          </cell>
          <cell r="B2461"/>
          <cell r="C2461" t="str">
            <v>3J249</v>
          </cell>
          <cell r="D2461" t="str">
            <v>管埋</v>
          </cell>
          <cell r="E2461" t="str">
            <v>塑胶</v>
          </cell>
          <cell r="F2461" t="str">
            <v>150</v>
          </cell>
          <cell r="G2461" t="str">
            <v>拐点</v>
          </cell>
          <cell r="H2461" t="str">
            <v>检修井</v>
          </cell>
          <cell r="I2461" t="str">
            <v>19772.18</v>
          </cell>
          <cell r="J2461" t="str">
            <v>105540.04</v>
          </cell>
          <cell r="K2461" t="str">
            <v>5.15</v>
          </cell>
          <cell r="L2461" t="str">
            <v>4.82</v>
          </cell>
          <cell r="M2461"/>
          <cell r="N2461" t="str">
            <v>0.33</v>
          </cell>
          <cell r="O2461"/>
          <cell r="P2461"/>
          <cell r="Q2461"/>
          <cell r="R2461" t="str">
            <v>推测</v>
          </cell>
        </row>
        <row r="2462">
          <cell r="A2462"/>
          <cell r="B2462"/>
          <cell r="C2462" t="str">
            <v>3J250</v>
          </cell>
          <cell r="D2462" t="str">
            <v>管埋</v>
          </cell>
          <cell r="E2462" t="str">
            <v>塑胶</v>
          </cell>
          <cell r="F2462" t="str">
            <v>150</v>
          </cell>
          <cell r="G2462" t="str">
            <v>拐点</v>
          </cell>
          <cell r="H2462" t="str">
            <v>检修井</v>
          </cell>
          <cell r="I2462" t="str">
            <v>19772.18</v>
          </cell>
          <cell r="J2462" t="str">
            <v>105540.04</v>
          </cell>
          <cell r="K2462" t="str">
            <v>5.15</v>
          </cell>
          <cell r="L2462" t="str">
            <v>4.82</v>
          </cell>
          <cell r="M2462"/>
          <cell r="N2462" t="str">
            <v>0.33</v>
          </cell>
          <cell r="O2462"/>
          <cell r="P2462"/>
          <cell r="Q2462"/>
          <cell r="R2462" t="str">
            <v>推测</v>
          </cell>
        </row>
        <row r="2463">
          <cell r="A2463" t="str">
            <v>3J249</v>
          </cell>
          <cell r="B2463"/>
          <cell r="C2463" t="str">
            <v>3J247</v>
          </cell>
          <cell r="D2463" t="str">
            <v>管埋</v>
          </cell>
          <cell r="E2463" t="str">
            <v>塑胶</v>
          </cell>
          <cell r="F2463" t="str">
            <v>150</v>
          </cell>
          <cell r="G2463" t="str">
            <v>三通</v>
          </cell>
          <cell r="H2463"/>
          <cell r="I2463" t="str">
            <v>19772.81</v>
          </cell>
          <cell r="J2463" t="str">
            <v>105539.86</v>
          </cell>
          <cell r="K2463" t="str">
            <v>5.17</v>
          </cell>
          <cell r="L2463" t="str">
            <v>4.82</v>
          </cell>
          <cell r="M2463"/>
          <cell r="N2463" t="str">
            <v>0.35</v>
          </cell>
          <cell r="O2463"/>
          <cell r="P2463"/>
          <cell r="Q2463"/>
          <cell r="R2463" t="str">
            <v>推测</v>
          </cell>
        </row>
        <row r="2464">
          <cell r="A2464"/>
          <cell r="B2464"/>
          <cell r="C2464" t="str">
            <v>3J248</v>
          </cell>
          <cell r="D2464" t="str">
            <v>管埋</v>
          </cell>
          <cell r="E2464" t="str">
            <v>塑胶</v>
          </cell>
          <cell r="F2464" t="str">
            <v>150</v>
          </cell>
          <cell r="G2464" t="str">
            <v>三通</v>
          </cell>
          <cell r="H2464"/>
          <cell r="I2464" t="str">
            <v>19772.81</v>
          </cell>
          <cell r="J2464" t="str">
            <v>105539.86</v>
          </cell>
          <cell r="K2464" t="str">
            <v>5.17</v>
          </cell>
          <cell r="L2464" t="str">
            <v>4.82</v>
          </cell>
          <cell r="M2464"/>
          <cell r="N2464" t="str">
            <v>0.35</v>
          </cell>
          <cell r="O2464"/>
          <cell r="P2464"/>
          <cell r="Q2464"/>
          <cell r="R2464" t="str">
            <v>推测</v>
          </cell>
        </row>
        <row r="2465">
          <cell r="A2465"/>
          <cell r="B2465"/>
          <cell r="C2465" t="str">
            <v>3J256</v>
          </cell>
          <cell r="D2465" t="str">
            <v>管埋</v>
          </cell>
          <cell r="E2465" t="str">
            <v>塑胶</v>
          </cell>
          <cell r="F2465" t="str">
            <v>100</v>
          </cell>
          <cell r="G2465" t="str">
            <v>三通</v>
          </cell>
          <cell r="H2465"/>
          <cell r="I2465" t="str">
            <v>19772.81</v>
          </cell>
          <cell r="J2465" t="str">
            <v>105539.86</v>
          </cell>
          <cell r="K2465" t="str">
            <v>5.17</v>
          </cell>
          <cell r="L2465" t="str">
            <v>4.82</v>
          </cell>
          <cell r="M2465"/>
          <cell r="N2465" t="str">
            <v>0.35</v>
          </cell>
          <cell r="O2465"/>
          <cell r="P2465"/>
          <cell r="Q2465"/>
          <cell r="R2465" t="str">
            <v>推测</v>
          </cell>
        </row>
        <row r="2466">
          <cell r="A2466" t="str">
            <v>3J250</v>
          </cell>
          <cell r="B2466"/>
          <cell r="C2466" t="str">
            <v>3J248</v>
          </cell>
          <cell r="D2466" t="str">
            <v>管埋</v>
          </cell>
          <cell r="E2466" t="str">
            <v>塑胶</v>
          </cell>
          <cell r="F2466" t="str">
            <v>150</v>
          </cell>
          <cell r="G2466" t="str">
            <v>拐点</v>
          </cell>
          <cell r="H2466"/>
          <cell r="I2466" t="str">
            <v>19771.58</v>
          </cell>
          <cell r="J2466" t="str">
            <v>105540.11</v>
          </cell>
          <cell r="K2466" t="str">
            <v>5.16</v>
          </cell>
          <cell r="L2466" t="str">
            <v>4.81</v>
          </cell>
          <cell r="M2466"/>
          <cell r="N2466" t="str">
            <v>0.35</v>
          </cell>
          <cell r="O2466"/>
          <cell r="P2466"/>
          <cell r="Q2466"/>
          <cell r="R2466" t="str">
            <v>推测</v>
          </cell>
        </row>
        <row r="2467">
          <cell r="A2467"/>
          <cell r="B2467"/>
          <cell r="C2467" t="str">
            <v>3J251</v>
          </cell>
          <cell r="D2467" t="str">
            <v>管埋</v>
          </cell>
          <cell r="E2467" t="str">
            <v>塑胶</v>
          </cell>
          <cell r="F2467" t="str">
            <v>150</v>
          </cell>
          <cell r="G2467" t="str">
            <v>拐点</v>
          </cell>
          <cell r="H2467"/>
          <cell r="I2467" t="str">
            <v>19771.58</v>
          </cell>
          <cell r="J2467" t="str">
            <v>105540.11</v>
          </cell>
          <cell r="K2467" t="str">
            <v>5.16</v>
          </cell>
          <cell r="L2467" t="str">
            <v>4.81</v>
          </cell>
          <cell r="M2467"/>
          <cell r="N2467" t="str">
            <v>0.35</v>
          </cell>
          <cell r="O2467"/>
          <cell r="P2467"/>
          <cell r="Q2467"/>
          <cell r="R2467" t="str">
            <v>推测</v>
          </cell>
        </row>
        <row r="2468">
          <cell r="A2468" t="str">
            <v>3J251</v>
          </cell>
          <cell r="B2468"/>
          <cell r="C2468" t="str">
            <v>3J250</v>
          </cell>
          <cell r="D2468" t="str">
            <v>管埋</v>
          </cell>
          <cell r="E2468" t="str">
            <v>塑胶</v>
          </cell>
          <cell r="F2468" t="str">
            <v>150</v>
          </cell>
          <cell r="G2468" t="str">
            <v>拐点</v>
          </cell>
          <cell r="H2468"/>
          <cell r="I2468" t="str">
            <v>19771.25</v>
          </cell>
          <cell r="J2468" t="str">
            <v>105539.31</v>
          </cell>
          <cell r="K2468" t="str">
            <v>5.17</v>
          </cell>
          <cell r="L2468" t="str">
            <v>4.85</v>
          </cell>
          <cell r="M2468"/>
          <cell r="N2468" t="str">
            <v>0.32</v>
          </cell>
          <cell r="O2468"/>
          <cell r="P2468"/>
          <cell r="Q2468"/>
          <cell r="R2468" t="str">
            <v>推测</v>
          </cell>
        </row>
        <row r="2469">
          <cell r="A2469"/>
          <cell r="B2469"/>
          <cell r="C2469" t="str">
            <v>3J252</v>
          </cell>
          <cell r="D2469" t="str">
            <v>管埋</v>
          </cell>
          <cell r="E2469" t="str">
            <v>塑胶</v>
          </cell>
          <cell r="F2469" t="str">
            <v>150</v>
          </cell>
          <cell r="G2469" t="str">
            <v>拐点</v>
          </cell>
          <cell r="H2469"/>
          <cell r="I2469" t="str">
            <v>19771.25</v>
          </cell>
          <cell r="J2469" t="str">
            <v>105539.31</v>
          </cell>
          <cell r="K2469" t="str">
            <v>5.17</v>
          </cell>
          <cell r="L2469" t="str">
            <v>4.85</v>
          </cell>
          <cell r="M2469"/>
          <cell r="N2469" t="str">
            <v>0.32</v>
          </cell>
          <cell r="O2469"/>
          <cell r="P2469"/>
          <cell r="Q2469"/>
          <cell r="R2469" t="str">
            <v>推测</v>
          </cell>
        </row>
        <row r="2470">
          <cell r="A2470" t="str">
            <v>3J252</v>
          </cell>
          <cell r="B2470"/>
          <cell r="C2470" t="str">
            <v>3J251</v>
          </cell>
          <cell r="D2470" t="str">
            <v>管埋</v>
          </cell>
          <cell r="E2470" t="str">
            <v>塑胶</v>
          </cell>
          <cell r="F2470" t="str">
            <v>150</v>
          </cell>
          <cell r="G2470" t="str">
            <v>拐点</v>
          </cell>
          <cell r="H2470"/>
          <cell r="I2470" t="str">
            <v>19763.14</v>
          </cell>
          <cell r="J2470" t="str">
            <v>105540.50</v>
          </cell>
          <cell r="K2470" t="str">
            <v>4.80</v>
          </cell>
          <cell r="L2470" t="str">
            <v>4.47</v>
          </cell>
          <cell r="M2470"/>
          <cell r="N2470" t="str">
            <v>0.33</v>
          </cell>
          <cell r="O2470"/>
          <cell r="P2470"/>
          <cell r="Q2470"/>
          <cell r="R2470" t="str">
            <v>推测</v>
          </cell>
        </row>
        <row r="2471">
          <cell r="A2471"/>
          <cell r="B2471"/>
          <cell r="C2471" t="str">
            <v>3J269</v>
          </cell>
          <cell r="D2471" t="str">
            <v>管埋</v>
          </cell>
          <cell r="E2471" t="str">
            <v>塑胶</v>
          </cell>
          <cell r="F2471" t="str">
            <v>150</v>
          </cell>
          <cell r="G2471" t="str">
            <v>拐点</v>
          </cell>
          <cell r="H2471"/>
          <cell r="I2471" t="str">
            <v>19763.14</v>
          </cell>
          <cell r="J2471" t="str">
            <v>105540.50</v>
          </cell>
          <cell r="K2471" t="str">
            <v>4.80</v>
          </cell>
          <cell r="L2471" t="str">
            <v>4.47</v>
          </cell>
          <cell r="M2471"/>
          <cell r="N2471" t="str">
            <v>0.33</v>
          </cell>
          <cell r="O2471"/>
          <cell r="P2471"/>
          <cell r="Q2471"/>
          <cell r="R2471" t="str">
            <v>推测</v>
          </cell>
        </row>
        <row r="2472">
          <cell r="A2472" t="str">
            <v>3J256</v>
          </cell>
          <cell r="B2472"/>
          <cell r="C2472" t="str">
            <v>3J249</v>
          </cell>
          <cell r="D2472" t="str">
            <v>管埋</v>
          </cell>
          <cell r="E2472" t="str">
            <v>塑胶</v>
          </cell>
          <cell r="F2472" t="str">
            <v>100</v>
          </cell>
          <cell r="G2472" t="str">
            <v>直线点</v>
          </cell>
          <cell r="H2472"/>
          <cell r="I2472" t="str">
            <v>19767.87</v>
          </cell>
          <cell r="J2472" t="str">
            <v>105510.99</v>
          </cell>
          <cell r="K2472" t="str">
            <v>5.19</v>
          </cell>
          <cell r="L2472" t="str">
            <v>4.89</v>
          </cell>
          <cell r="M2472"/>
          <cell r="N2472" t="str">
            <v>0.30</v>
          </cell>
          <cell r="O2472"/>
          <cell r="P2472"/>
          <cell r="Q2472"/>
          <cell r="R2472" t="str">
            <v>推测</v>
          </cell>
        </row>
        <row r="2473">
          <cell r="A2473"/>
          <cell r="B2473"/>
          <cell r="C2473" t="str">
            <v>3J262</v>
          </cell>
          <cell r="D2473" t="str">
            <v>管埋</v>
          </cell>
          <cell r="E2473" t="str">
            <v>塑胶</v>
          </cell>
          <cell r="F2473" t="str">
            <v>100</v>
          </cell>
          <cell r="G2473" t="str">
            <v>直线点</v>
          </cell>
          <cell r="H2473"/>
          <cell r="I2473" t="str">
            <v>19767.87</v>
          </cell>
          <cell r="J2473" t="str">
            <v>105510.99</v>
          </cell>
          <cell r="K2473" t="str">
            <v>5.19</v>
          </cell>
          <cell r="L2473" t="str">
            <v>4.89</v>
          </cell>
          <cell r="M2473"/>
          <cell r="N2473" t="str">
            <v>0.30</v>
          </cell>
          <cell r="O2473"/>
          <cell r="P2473"/>
          <cell r="Q2473"/>
          <cell r="R2473" t="str">
            <v>推测</v>
          </cell>
        </row>
        <row r="2474">
          <cell r="A2474" t="str">
            <v>3J262</v>
          </cell>
          <cell r="B2474"/>
          <cell r="C2474" t="str">
            <v>3J256</v>
          </cell>
          <cell r="D2474" t="str">
            <v>管埋</v>
          </cell>
          <cell r="E2474" t="str">
            <v>塑胶</v>
          </cell>
          <cell r="F2474" t="str">
            <v>100</v>
          </cell>
          <cell r="G2474" t="str">
            <v>拐点</v>
          </cell>
          <cell r="H2474"/>
          <cell r="I2474" t="str">
            <v>19762.09</v>
          </cell>
          <cell r="J2474" t="str">
            <v>105477.69</v>
          </cell>
          <cell r="K2474" t="str">
            <v>5.17</v>
          </cell>
          <cell r="L2474" t="str">
            <v>4.81</v>
          </cell>
          <cell r="M2474"/>
          <cell r="N2474" t="str">
            <v>0.36</v>
          </cell>
          <cell r="O2474"/>
          <cell r="P2474"/>
          <cell r="Q2474"/>
          <cell r="R2474" t="str">
            <v>推测</v>
          </cell>
        </row>
        <row r="2475">
          <cell r="A2475"/>
          <cell r="B2475"/>
          <cell r="C2475" t="str">
            <v>3J746</v>
          </cell>
          <cell r="D2475" t="str">
            <v>管埋</v>
          </cell>
          <cell r="E2475" t="str">
            <v>塑胶</v>
          </cell>
          <cell r="F2475" t="str">
            <v>100</v>
          </cell>
          <cell r="G2475" t="str">
            <v>拐点</v>
          </cell>
          <cell r="H2475"/>
          <cell r="I2475" t="str">
            <v>19762.09</v>
          </cell>
          <cell r="J2475" t="str">
            <v>105477.69</v>
          </cell>
          <cell r="K2475" t="str">
            <v>5.17</v>
          </cell>
          <cell r="L2475" t="str">
            <v>4.81</v>
          </cell>
          <cell r="M2475"/>
          <cell r="N2475" t="str">
            <v>0.36</v>
          </cell>
          <cell r="O2475"/>
          <cell r="P2475"/>
          <cell r="Q2475"/>
          <cell r="R2475" t="str">
            <v>推测</v>
          </cell>
        </row>
        <row r="2476">
          <cell r="A2476" t="str">
            <v>3J269</v>
          </cell>
          <cell r="B2476"/>
          <cell r="C2476" t="str">
            <v>3J252</v>
          </cell>
          <cell r="D2476" t="str">
            <v>管埋</v>
          </cell>
          <cell r="E2476" t="str">
            <v>塑胶</v>
          </cell>
          <cell r="F2476" t="str">
            <v>150</v>
          </cell>
          <cell r="G2476" t="str">
            <v>拐点</v>
          </cell>
          <cell r="H2476"/>
          <cell r="I2476" t="str">
            <v>19762.21</v>
          </cell>
          <cell r="J2476" t="str">
            <v>105535.38</v>
          </cell>
          <cell r="K2476" t="str">
            <v>4.89</v>
          </cell>
          <cell r="L2476" t="str">
            <v>4.49</v>
          </cell>
          <cell r="M2476"/>
          <cell r="N2476" t="str">
            <v>0.40</v>
          </cell>
          <cell r="O2476"/>
          <cell r="P2476"/>
          <cell r="Q2476"/>
          <cell r="R2476" t="str">
            <v>推测</v>
          </cell>
        </row>
        <row r="2477">
          <cell r="A2477"/>
          <cell r="B2477"/>
          <cell r="C2477" t="str">
            <v>3J270</v>
          </cell>
          <cell r="D2477" t="str">
            <v>管埋</v>
          </cell>
          <cell r="E2477" t="str">
            <v>塑胶</v>
          </cell>
          <cell r="F2477" t="str">
            <v>150</v>
          </cell>
          <cell r="G2477" t="str">
            <v>拐点</v>
          </cell>
          <cell r="H2477"/>
          <cell r="I2477" t="str">
            <v>19762.21</v>
          </cell>
          <cell r="J2477" t="str">
            <v>105535.38</v>
          </cell>
          <cell r="K2477" t="str">
            <v>4.89</v>
          </cell>
          <cell r="L2477" t="str">
            <v>4.49</v>
          </cell>
          <cell r="M2477"/>
          <cell r="N2477" t="str">
            <v>0.40</v>
          </cell>
          <cell r="O2477"/>
          <cell r="P2477"/>
          <cell r="Q2477"/>
          <cell r="R2477" t="str">
            <v>推测</v>
          </cell>
        </row>
        <row r="2478">
          <cell r="A2478" t="str">
            <v>3J270</v>
          </cell>
          <cell r="B2478"/>
          <cell r="C2478" t="str">
            <v>3J269</v>
          </cell>
          <cell r="D2478" t="str">
            <v>管埋</v>
          </cell>
          <cell r="E2478" t="str">
            <v>塑胶</v>
          </cell>
          <cell r="F2478" t="str">
            <v>150</v>
          </cell>
          <cell r="G2478" t="str">
            <v>拐点</v>
          </cell>
          <cell r="H2478"/>
          <cell r="I2478" t="str">
            <v>19761.11</v>
          </cell>
          <cell r="J2478" t="str">
            <v>105535.53</v>
          </cell>
          <cell r="K2478" t="str">
            <v>4.89</v>
          </cell>
          <cell r="L2478" t="str">
            <v>4.47</v>
          </cell>
          <cell r="M2478"/>
          <cell r="N2478" t="str">
            <v>0.42</v>
          </cell>
          <cell r="O2478"/>
          <cell r="P2478"/>
          <cell r="Q2478"/>
          <cell r="R2478" t="str">
            <v>进小区 推测</v>
          </cell>
        </row>
        <row r="2479">
          <cell r="A2479" t="str">
            <v>3J294</v>
          </cell>
          <cell r="B2479"/>
          <cell r="C2479" t="str">
            <v>12J1702</v>
          </cell>
          <cell r="D2479" t="str">
            <v>管埋</v>
          </cell>
          <cell r="E2479" t="str">
            <v>铸铁</v>
          </cell>
          <cell r="F2479" t="str">
            <v>300</v>
          </cell>
          <cell r="G2479" t="str">
            <v>三通</v>
          </cell>
          <cell r="H2479"/>
          <cell r="I2479" t="str">
            <v>19696.72</v>
          </cell>
          <cell r="J2479" t="str">
            <v>105560.51</v>
          </cell>
          <cell r="K2479" t="str">
            <v>4.95</v>
          </cell>
          <cell r="L2479" t="str">
            <v>3.95</v>
          </cell>
          <cell r="M2479"/>
          <cell r="N2479" t="str">
            <v>1.00</v>
          </cell>
          <cell r="O2479"/>
          <cell r="P2479"/>
          <cell r="Q2479"/>
          <cell r="R2479"/>
        </row>
        <row r="2480">
          <cell r="A2480"/>
          <cell r="B2480"/>
          <cell r="C2480" t="str">
            <v>3J295</v>
          </cell>
          <cell r="D2480" t="str">
            <v>管埋</v>
          </cell>
          <cell r="E2480" t="str">
            <v>铸铁</v>
          </cell>
          <cell r="F2480" t="str">
            <v>100</v>
          </cell>
          <cell r="G2480" t="str">
            <v>三通</v>
          </cell>
          <cell r="H2480"/>
          <cell r="I2480" t="str">
            <v>19696.72</v>
          </cell>
          <cell r="J2480" t="str">
            <v>105560.51</v>
          </cell>
          <cell r="K2480" t="str">
            <v>4.95</v>
          </cell>
          <cell r="L2480" t="str">
            <v>3.85</v>
          </cell>
          <cell r="M2480"/>
          <cell r="N2480" t="str">
            <v>1.10</v>
          </cell>
          <cell r="O2480"/>
          <cell r="P2480"/>
          <cell r="Q2480"/>
          <cell r="R2480"/>
        </row>
        <row r="2481">
          <cell r="A2481"/>
          <cell r="B2481"/>
          <cell r="C2481" t="str">
            <v>3J300</v>
          </cell>
          <cell r="D2481" t="str">
            <v>管埋</v>
          </cell>
          <cell r="E2481" t="str">
            <v>铸铁</v>
          </cell>
          <cell r="F2481" t="str">
            <v>300</v>
          </cell>
          <cell r="G2481" t="str">
            <v>三通</v>
          </cell>
          <cell r="H2481"/>
          <cell r="I2481" t="str">
            <v>19696.72</v>
          </cell>
          <cell r="J2481" t="str">
            <v>105560.51</v>
          </cell>
          <cell r="K2481" t="str">
            <v>4.95</v>
          </cell>
          <cell r="L2481" t="str">
            <v>3.95</v>
          </cell>
          <cell r="M2481"/>
          <cell r="N2481" t="str">
            <v>1.00</v>
          </cell>
          <cell r="O2481"/>
          <cell r="P2481"/>
          <cell r="Q2481"/>
          <cell r="R2481"/>
        </row>
        <row r="2482">
          <cell r="A2482" t="str">
            <v>3J295</v>
          </cell>
          <cell r="B2482"/>
          <cell r="C2482" t="str">
            <v>3J294</v>
          </cell>
          <cell r="D2482" t="str">
            <v>管埋</v>
          </cell>
          <cell r="E2482" t="str">
            <v>铸铁</v>
          </cell>
          <cell r="F2482" t="str">
            <v>100</v>
          </cell>
          <cell r="G2482" t="str">
            <v>终止点</v>
          </cell>
          <cell r="H2482" t="str">
            <v>消火栓</v>
          </cell>
          <cell r="I2482" t="str">
            <v>19696.56</v>
          </cell>
          <cell r="J2482" t="str">
            <v>105559.57</v>
          </cell>
          <cell r="K2482" t="str">
            <v>5.10</v>
          </cell>
          <cell r="L2482" t="str">
            <v>5.09</v>
          </cell>
          <cell r="M2482"/>
          <cell r="N2482" t="str">
            <v>0.01</v>
          </cell>
          <cell r="O2482"/>
          <cell r="P2482"/>
          <cell r="Q2482"/>
          <cell r="R2482"/>
        </row>
        <row r="2483">
          <cell r="A2483" t="str">
            <v>3J300</v>
          </cell>
          <cell r="B2483"/>
          <cell r="C2483" t="str">
            <v>3J294</v>
          </cell>
          <cell r="D2483" t="str">
            <v>管埋</v>
          </cell>
          <cell r="E2483" t="str">
            <v>铸铁</v>
          </cell>
          <cell r="F2483" t="str">
            <v>300</v>
          </cell>
          <cell r="G2483" t="str">
            <v>直线点</v>
          </cell>
          <cell r="H2483"/>
          <cell r="I2483" t="str">
            <v>19734.21</v>
          </cell>
          <cell r="J2483" t="str">
            <v>105553.45</v>
          </cell>
          <cell r="K2483" t="str">
            <v>5.08</v>
          </cell>
          <cell r="L2483" t="str">
            <v>3.98</v>
          </cell>
          <cell r="M2483"/>
          <cell r="N2483" t="str">
            <v>1.10</v>
          </cell>
          <cell r="O2483"/>
          <cell r="P2483"/>
          <cell r="Q2483"/>
          <cell r="R2483"/>
        </row>
        <row r="2484">
          <cell r="A2484"/>
          <cell r="B2484"/>
          <cell r="C2484" t="str">
            <v>3J301</v>
          </cell>
          <cell r="D2484" t="str">
            <v>管埋</v>
          </cell>
          <cell r="E2484" t="str">
            <v>铸铁</v>
          </cell>
          <cell r="F2484" t="str">
            <v>300</v>
          </cell>
          <cell r="G2484" t="str">
            <v>直线点</v>
          </cell>
          <cell r="H2484"/>
          <cell r="I2484" t="str">
            <v>19734.21</v>
          </cell>
          <cell r="J2484" t="str">
            <v>105553.45</v>
          </cell>
          <cell r="K2484" t="str">
            <v>5.08</v>
          </cell>
          <cell r="L2484" t="str">
            <v>3.98</v>
          </cell>
          <cell r="M2484"/>
          <cell r="N2484" t="str">
            <v>1.10</v>
          </cell>
          <cell r="O2484"/>
          <cell r="P2484"/>
          <cell r="Q2484"/>
          <cell r="R2484"/>
        </row>
        <row r="2485">
          <cell r="A2485" t="str">
            <v>3J301</v>
          </cell>
          <cell r="B2485"/>
          <cell r="C2485" t="str">
            <v>3J300</v>
          </cell>
          <cell r="D2485" t="str">
            <v>管埋</v>
          </cell>
          <cell r="E2485" t="str">
            <v>铸铁</v>
          </cell>
          <cell r="F2485" t="str">
            <v>300</v>
          </cell>
          <cell r="G2485" t="str">
            <v>三通</v>
          </cell>
          <cell r="H2485"/>
          <cell r="I2485" t="str">
            <v>19762.70</v>
          </cell>
          <cell r="J2485" t="str">
            <v>105548.42</v>
          </cell>
          <cell r="K2485" t="str">
            <v>6.92</v>
          </cell>
          <cell r="L2485" t="str">
            <v>5.94</v>
          </cell>
          <cell r="M2485"/>
          <cell r="N2485" t="str">
            <v>0.98</v>
          </cell>
          <cell r="O2485"/>
          <cell r="P2485"/>
          <cell r="Q2485"/>
          <cell r="R2485"/>
        </row>
        <row r="2486">
          <cell r="A2486"/>
          <cell r="B2486"/>
          <cell r="C2486" t="str">
            <v>3J302</v>
          </cell>
          <cell r="D2486" t="str">
            <v>管埋</v>
          </cell>
          <cell r="E2486" t="str">
            <v>铸铁</v>
          </cell>
          <cell r="F2486" t="str">
            <v>100</v>
          </cell>
          <cell r="G2486" t="str">
            <v>三通</v>
          </cell>
          <cell r="H2486"/>
          <cell r="I2486" t="str">
            <v>19762.70</v>
          </cell>
          <cell r="J2486" t="str">
            <v>105548.42</v>
          </cell>
          <cell r="K2486" t="str">
            <v>6.92</v>
          </cell>
          <cell r="L2486" t="str">
            <v>6.14</v>
          </cell>
          <cell r="M2486"/>
          <cell r="N2486" t="str">
            <v>0.78</v>
          </cell>
          <cell r="O2486"/>
          <cell r="P2486"/>
          <cell r="Q2486"/>
          <cell r="R2486"/>
        </row>
        <row r="2487">
          <cell r="A2487"/>
          <cell r="B2487"/>
          <cell r="C2487" t="str">
            <v>3J417</v>
          </cell>
          <cell r="D2487" t="str">
            <v>管埋</v>
          </cell>
          <cell r="E2487" t="str">
            <v>铸铁</v>
          </cell>
          <cell r="F2487" t="str">
            <v>300</v>
          </cell>
          <cell r="G2487" t="str">
            <v>三通</v>
          </cell>
          <cell r="H2487"/>
          <cell r="I2487" t="str">
            <v>19762.70</v>
          </cell>
          <cell r="J2487" t="str">
            <v>105548.42</v>
          </cell>
          <cell r="K2487" t="str">
            <v>6.92</v>
          </cell>
          <cell r="L2487" t="str">
            <v>5.96</v>
          </cell>
          <cell r="M2487"/>
          <cell r="N2487" t="str">
            <v>0.96</v>
          </cell>
          <cell r="O2487"/>
          <cell r="P2487"/>
          <cell r="Q2487"/>
          <cell r="R2487"/>
        </row>
        <row r="2488">
          <cell r="A2488" t="str">
            <v>3J302</v>
          </cell>
          <cell r="B2488"/>
          <cell r="C2488" t="str">
            <v>3J301</v>
          </cell>
          <cell r="D2488" t="str">
            <v>管埋</v>
          </cell>
          <cell r="E2488" t="str">
            <v>铸铁</v>
          </cell>
          <cell r="F2488" t="str">
            <v>100</v>
          </cell>
          <cell r="G2488" t="str">
            <v>拐点</v>
          </cell>
          <cell r="H2488" t="str">
            <v>检修井</v>
          </cell>
          <cell r="I2488" t="str">
            <v>19762.69</v>
          </cell>
          <cell r="J2488" t="str">
            <v>105547.97</v>
          </cell>
          <cell r="K2488" t="str">
            <v>5.04</v>
          </cell>
          <cell r="L2488" t="str">
            <v>4.26</v>
          </cell>
          <cell r="M2488"/>
          <cell r="N2488" t="str">
            <v>0.78</v>
          </cell>
          <cell r="O2488"/>
          <cell r="P2488"/>
          <cell r="Q2488"/>
          <cell r="R2488"/>
        </row>
        <row r="2489">
          <cell r="A2489"/>
          <cell r="B2489"/>
          <cell r="C2489" t="str">
            <v>3J303</v>
          </cell>
          <cell r="D2489" t="str">
            <v>管埋</v>
          </cell>
          <cell r="E2489" t="str">
            <v>铸铁</v>
          </cell>
          <cell r="F2489" t="str">
            <v>100</v>
          </cell>
          <cell r="G2489" t="str">
            <v>拐点</v>
          </cell>
          <cell r="H2489" t="str">
            <v>检修井</v>
          </cell>
          <cell r="I2489" t="str">
            <v>19762.69</v>
          </cell>
          <cell r="J2489" t="str">
            <v>105547.97</v>
          </cell>
          <cell r="K2489" t="str">
            <v>5.04</v>
          </cell>
          <cell r="L2489" t="str">
            <v>4.26</v>
          </cell>
          <cell r="M2489"/>
          <cell r="N2489" t="str">
            <v>0.78</v>
          </cell>
          <cell r="O2489"/>
          <cell r="P2489"/>
          <cell r="Q2489"/>
          <cell r="R2489"/>
        </row>
        <row r="2490">
          <cell r="A2490" t="str">
            <v>3J303</v>
          </cell>
          <cell r="B2490"/>
          <cell r="C2490" t="str">
            <v>3J302</v>
          </cell>
          <cell r="D2490" t="str">
            <v>管埋</v>
          </cell>
          <cell r="E2490" t="str">
            <v>铸铁</v>
          </cell>
          <cell r="F2490" t="str">
            <v>100</v>
          </cell>
          <cell r="G2490" t="str">
            <v>终止点</v>
          </cell>
          <cell r="H2490" t="str">
            <v>消火栓</v>
          </cell>
          <cell r="I2490" t="str">
            <v>19761.91</v>
          </cell>
          <cell r="J2490" t="str">
            <v>105547.99</v>
          </cell>
          <cell r="K2490" t="str">
            <v>5.04</v>
          </cell>
          <cell r="L2490" t="str">
            <v>5.03</v>
          </cell>
          <cell r="M2490"/>
          <cell r="N2490" t="str">
            <v>0.01</v>
          </cell>
          <cell r="O2490"/>
          <cell r="P2490"/>
          <cell r="Q2490"/>
          <cell r="R2490"/>
        </row>
        <row r="2491">
          <cell r="A2491" t="str">
            <v>3J310</v>
          </cell>
          <cell r="B2491"/>
          <cell r="C2491" t="str">
            <v>3J318</v>
          </cell>
          <cell r="D2491" t="str">
            <v>管埋</v>
          </cell>
          <cell r="E2491" t="str">
            <v>铸铁</v>
          </cell>
          <cell r="F2491" t="str">
            <v>300</v>
          </cell>
          <cell r="G2491" t="str">
            <v>直线点</v>
          </cell>
          <cell r="H2491"/>
          <cell r="I2491" t="str">
            <v>19786.83</v>
          </cell>
          <cell r="J2491" t="str">
            <v>105544.14</v>
          </cell>
          <cell r="K2491" t="str">
            <v>4.85</v>
          </cell>
          <cell r="L2491" t="str">
            <v>3.71</v>
          </cell>
          <cell r="M2491"/>
          <cell r="N2491" t="str">
            <v>1.14</v>
          </cell>
          <cell r="O2491"/>
          <cell r="P2491"/>
          <cell r="Q2491"/>
          <cell r="R2491"/>
        </row>
        <row r="2492">
          <cell r="A2492"/>
          <cell r="B2492"/>
          <cell r="C2492" t="str">
            <v>3J417</v>
          </cell>
          <cell r="D2492" t="str">
            <v>管埋</v>
          </cell>
          <cell r="E2492" t="str">
            <v>铸铁</v>
          </cell>
          <cell r="F2492" t="str">
            <v>300</v>
          </cell>
          <cell r="G2492" t="str">
            <v>直线点</v>
          </cell>
          <cell r="H2492"/>
          <cell r="I2492" t="str">
            <v>19786.83</v>
          </cell>
          <cell r="J2492" t="str">
            <v>105544.14</v>
          </cell>
          <cell r="K2492" t="str">
            <v>4.85</v>
          </cell>
          <cell r="L2492" t="str">
            <v>3.71</v>
          </cell>
          <cell r="M2492"/>
          <cell r="N2492" t="str">
            <v>1.14</v>
          </cell>
          <cell r="O2492"/>
          <cell r="P2492"/>
          <cell r="Q2492"/>
          <cell r="R2492"/>
        </row>
        <row r="2493">
          <cell r="A2493" t="str">
            <v>3J316</v>
          </cell>
          <cell r="B2493"/>
          <cell r="C2493" t="str">
            <v>3J317</v>
          </cell>
          <cell r="D2493" t="str">
            <v>管埋</v>
          </cell>
          <cell r="E2493" t="str">
            <v>铸铁</v>
          </cell>
          <cell r="F2493" t="str">
            <v>200</v>
          </cell>
          <cell r="G2493" t="str">
            <v>三通</v>
          </cell>
          <cell r="H2493"/>
          <cell r="I2493" t="str">
            <v>19821.69</v>
          </cell>
          <cell r="J2493" t="str">
            <v>105537.87</v>
          </cell>
          <cell r="K2493" t="str">
            <v>4.83</v>
          </cell>
          <cell r="L2493" t="str">
            <v>3.91</v>
          </cell>
          <cell r="M2493"/>
          <cell r="N2493" t="str">
            <v>0.92</v>
          </cell>
          <cell r="O2493"/>
          <cell r="P2493"/>
          <cell r="Q2493"/>
          <cell r="R2493"/>
        </row>
        <row r="2494">
          <cell r="A2494"/>
          <cell r="B2494"/>
          <cell r="C2494" t="str">
            <v>3J318</v>
          </cell>
          <cell r="D2494" t="str">
            <v>管埋</v>
          </cell>
          <cell r="E2494" t="str">
            <v>铸铁</v>
          </cell>
          <cell r="F2494" t="str">
            <v>300</v>
          </cell>
          <cell r="G2494" t="str">
            <v>三通</v>
          </cell>
          <cell r="H2494"/>
          <cell r="I2494" t="str">
            <v>19821.69</v>
          </cell>
          <cell r="J2494" t="str">
            <v>105537.87</v>
          </cell>
          <cell r="K2494" t="str">
            <v>4.83</v>
          </cell>
          <cell r="L2494" t="str">
            <v>3.91</v>
          </cell>
          <cell r="M2494"/>
          <cell r="N2494" t="str">
            <v>0.92</v>
          </cell>
          <cell r="O2494"/>
          <cell r="P2494"/>
          <cell r="Q2494"/>
          <cell r="R2494"/>
        </row>
        <row r="2495">
          <cell r="A2495"/>
          <cell r="B2495"/>
          <cell r="C2495" t="str">
            <v>3J335</v>
          </cell>
          <cell r="D2495" t="str">
            <v>管埋</v>
          </cell>
          <cell r="E2495" t="str">
            <v>铸铁</v>
          </cell>
          <cell r="F2495" t="str">
            <v>300</v>
          </cell>
          <cell r="G2495" t="str">
            <v>三通</v>
          </cell>
          <cell r="H2495"/>
          <cell r="I2495" t="str">
            <v>19821.69</v>
          </cell>
          <cell r="J2495" t="str">
            <v>105537.87</v>
          </cell>
          <cell r="K2495" t="str">
            <v>4.83</v>
          </cell>
          <cell r="L2495" t="str">
            <v>3.91</v>
          </cell>
          <cell r="M2495"/>
          <cell r="N2495" t="str">
            <v>0.92</v>
          </cell>
          <cell r="O2495"/>
          <cell r="P2495"/>
          <cell r="Q2495"/>
          <cell r="R2495"/>
        </row>
        <row r="2496">
          <cell r="A2496" t="str">
            <v>3J317</v>
          </cell>
          <cell r="B2496"/>
          <cell r="C2496" t="str">
            <v>3J316</v>
          </cell>
          <cell r="D2496" t="str">
            <v>管埋</v>
          </cell>
          <cell r="E2496" t="str">
            <v>铸铁</v>
          </cell>
          <cell r="F2496" t="str">
            <v>200</v>
          </cell>
          <cell r="G2496" t="str">
            <v>直线点</v>
          </cell>
          <cell r="H2496" t="str">
            <v>检修井</v>
          </cell>
          <cell r="I2496" t="str">
            <v>19821.63</v>
          </cell>
          <cell r="J2496" t="str">
            <v>105537.57</v>
          </cell>
          <cell r="K2496" t="str">
            <v>4.98</v>
          </cell>
          <cell r="L2496" t="str">
            <v>3.95</v>
          </cell>
          <cell r="M2496"/>
          <cell r="N2496" t="str">
            <v>1.03</v>
          </cell>
          <cell r="O2496"/>
          <cell r="P2496"/>
          <cell r="Q2496"/>
          <cell r="R2496"/>
        </row>
        <row r="2497">
          <cell r="A2497"/>
          <cell r="B2497"/>
          <cell r="C2497" t="str">
            <v>3J322</v>
          </cell>
          <cell r="D2497" t="str">
            <v>管埋</v>
          </cell>
          <cell r="E2497" t="str">
            <v>铸铁</v>
          </cell>
          <cell r="F2497" t="str">
            <v>200</v>
          </cell>
          <cell r="G2497" t="str">
            <v>直线点</v>
          </cell>
          <cell r="H2497" t="str">
            <v>检修井</v>
          </cell>
          <cell r="I2497" t="str">
            <v>19821.63</v>
          </cell>
          <cell r="J2497" t="str">
            <v>105537.57</v>
          </cell>
          <cell r="K2497" t="str">
            <v>4.98</v>
          </cell>
          <cell r="L2497" t="str">
            <v>3.95</v>
          </cell>
          <cell r="M2497"/>
          <cell r="N2497" t="str">
            <v>1.03</v>
          </cell>
          <cell r="O2497"/>
          <cell r="P2497"/>
          <cell r="Q2497"/>
          <cell r="R2497"/>
        </row>
        <row r="2498">
          <cell r="A2498" t="str">
            <v>3J318</v>
          </cell>
          <cell r="B2498"/>
          <cell r="C2498" t="str">
            <v>3J310</v>
          </cell>
          <cell r="D2498" t="str">
            <v>管埋</v>
          </cell>
          <cell r="E2498" t="str">
            <v>铸铁</v>
          </cell>
          <cell r="F2498" t="str">
            <v>300</v>
          </cell>
          <cell r="G2498" t="str">
            <v>三通</v>
          </cell>
          <cell r="H2498"/>
          <cell r="I2498" t="str">
            <v>19820.34</v>
          </cell>
          <cell r="J2498" t="str">
            <v>105538.18</v>
          </cell>
          <cell r="K2498" t="str">
            <v>4.89</v>
          </cell>
          <cell r="L2498" t="str">
            <v>3.97</v>
          </cell>
          <cell r="M2498"/>
          <cell r="N2498" t="str">
            <v>0.92</v>
          </cell>
          <cell r="O2498"/>
          <cell r="P2498"/>
          <cell r="Q2498"/>
          <cell r="R2498"/>
        </row>
        <row r="2499">
          <cell r="A2499"/>
          <cell r="B2499"/>
          <cell r="C2499" t="str">
            <v>3J316</v>
          </cell>
          <cell r="D2499" t="str">
            <v>管埋</v>
          </cell>
          <cell r="E2499" t="str">
            <v>铸铁</v>
          </cell>
          <cell r="F2499" t="str">
            <v>300</v>
          </cell>
          <cell r="G2499" t="str">
            <v>三通</v>
          </cell>
          <cell r="H2499"/>
          <cell r="I2499" t="str">
            <v>19820.34</v>
          </cell>
          <cell r="J2499" t="str">
            <v>105538.18</v>
          </cell>
          <cell r="K2499" t="str">
            <v>4.89</v>
          </cell>
          <cell r="L2499" t="str">
            <v>3.97</v>
          </cell>
          <cell r="M2499"/>
          <cell r="N2499" t="str">
            <v>0.92</v>
          </cell>
          <cell r="O2499"/>
          <cell r="P2499"/>
          <cell r="Q2499"/>
          <cell r="R2499"/>
        </row>
        <row r="2500">
          <cell r="A2500"/>
          <cell r="B2500"/>
          <cell r="C2500" t="str">
            <v>3J319</v>
          </cell>
          <cell r="D2500" t="str">
            <v>管埋</v>
          </cell>
          <cell r="E2500" t="str">
            <v>铸铁</v>
          </cell>
          <cell r="F2500" t="str">
            <v>100</v>
          </cell>
          <cell r="G2500" t="str">
            <v>三通</v>
          </cell>
          <cell r="H2500"/>
          <cell r="I2500" t="str">
            <v>19820.34</v>
          </cell>
          <cell r="J2500" t="str">
            <v>105538.18</v>
          </cell>
          <cell r="K2500" t="str">
            <v>4.89</v>
          </cell>
          <cell r="L2500" t="str">
            <v>3.97</v>
          </cell>
          <cell r="M2500"/>
          <cell r="N2500" t="str">
            <v>0.92</v>
          </cell>
          <cell r="O2500"/>
          <cell r="P2500"/>
          <cell r="Q2500"/>
          <cell r="R2500"/>
        </row>
        <row r="2501">
          <cell r="A2501" t="str">
            <v>3J319</v>
          </cell>
          <cell r="B2501"/>
          <cell r="C2501" t="str">
            <v>3J318</v>
          </cell>
          <cell r="D2501" t="str">
            <v>管埋</v>
          </cell>
          <cell r="E2501" t="str">
            <v>铸铁</v>
          </cell>
          <cell r="F2501" t="str">
            <v>100</v>
          </cell>
          <cell r="G2501" t="str">
            <v>拐点</v>
          </cell>
          <cell r="H2501" t="str">
            <v>裸露点</v>
          </cell>
          <cell r="I2501" t="str">
            <v>19820.36</v>
          </cell>
          <cell r="J2501" t="str">
            <v>105538.54</v>
          </cell>
          <cell r="K2501" t="str">
            <v>4.86</v>
          </cell>
          <cell r="L2501" t="str">
            <v>4.85</v>
          </cell>
          <cell r="M2501"/>
          <cell r="N2501" t="str">
            <v>0.01</v>
          </cell>
          <cell r="O2501"/>
          <cell r="P2501"/>
          <cell r="Q2501"/>
          <cell r="R2501"/>
        </row>
        <row r="2502">
          <cell r="A2502"/>
          <cell r="B2502"/>
          <cell r="C2502" t="str">
            <v>3J320</v>
          </cell>
          <cell r="D2502" t="str">
            <v>管埋</v>
          </cell>
          <cell r="E2502" t="str">
            <v>铸铁</v>
          </cell>
          <cell r="F2502" t="str">
            <v>100</v>
          </cell>
          <cell r="G2502" t="str">
            <v>拐点</v>
          </cell>
          <cell r="H2502" t="str">
            <v>裸露点</v>
          </cell>
          <cell r="I2502" t="str">
            <v>19820.36</v>
          </cell>
          <cell r="J2502" t="str">
            <v>105538.54</v>
          </cell>
          <cell r="K2502" t="str">
            <v>4.86</v>
          </cell>
          <cell r="L2502" t="str">
            <v>4.85</v>
          </cell>
          <cell r="M2502"/>
          <cell r="N2502" t="str">
            <v>0.01</v>
          </cell>
          <cell r="O2502"/>
          <cell r="P2502"/>
          <cell r="Q2502"/>
          <cell r="R2502"/>
        </row>
        <row r="2503">
          <cell r="A2503" t="str">
            <v>3J320</v>
          </cell>
          <cell r="B2503"/>
          <cell r="C2503" t="str">
            <v>3J319</v>
          </cell>
          <cell r="D2503" t="str">
            <v>管埋</v>
          </cell>
          <cell r="E2503" t="str">
            <v>铸铁</v>
          </cell>
          <cell r="F2503" t="str">
            <v>100</v>
          </cell>
          <cell r="G2503" t="str">
            <v>拐点</v>
          </cell>
          <cell r="H2503" t="str">
            <v>裸露点</v>
          </cell>
          <cell r="I2503" t="str">
            <v>19822.68</v>
          </cell>
          <cell r="J2503" t="str">
            <v>105538.06</v>
          </cell>
          <cell r="K2503" t="str">
            <v>4.82</v>
          </cell>
          <cell r="L2503" t="str">
            <v>4.81</v>
          </cell>
          <cell r="M2503"/>
          <cell r="N2503" t="str">
            <v>0.01</v>
          </cell>
          <cell r="O2503"/>
          <cell r="P2503"/>
          <cell r="Q2503"/>
          <cell r="R2503"/>
        </row>
        <row r="2504">
          <cell r="A2504"/>
          <cell r="B2504"/>
          <cell r="C2504" t="str">
            <v>3J321</v>
          </cell>
          <cell r="D2504" t="str">
            <v>管埋</v>
          </cell>
          <cell r="E2504" t="str">
            <v>铸铁</v>
          </cell>
          <cell r="F2504" t="str">
            <v>100</v>
          </cell>
          <cell r="G2504" t="str">
            <v>拐点</v>
          </cell>
          <cell r="H2504" t="str">
            <v>裸露点</v>
          </cell>
          <cell r="I2504" t="str">
            <v>19822.68</v>
          </cell>
          <cell r="J2504" t="str">
            <v>105538.06</v>
          </cell>
          <cell r="K2504" t="str">
            <v>4.82</v>
          </cell>
          <cell r="L2504" t="str">
            <v>4.81</v>
          </cell>
          <cell r="M2504"/>
          <cell r="N2504" t="str">
            <v>0.01</v>
          </cell>
          <cell r="O2504"/>
          <cell r="P2504"/>
          <cell r="Q2504"/>
          <cell r="R2504"/>
        </row>
        <row r="2505">
          <cell r="A2505" t="str">
            <v>3J321</v>
          </cell>
          <cell r="B2505"/>
          <cell r="C2505" t="str">
            <v>3J242</v>
          </cell>
          <cell r="D2505" t="str">
            <v>管埋</v>
          </cell>
          <cell r="E2505" t="str">
            <v>塑胶</v>
          </cell>
          <cell r="F2505" t="str">
            <v>150</v>
          </cell>
          <cell r="G2505" t="str">
            <v>三通</v>
          </cell>
          <cell r="H2505"/>
          <cell r="I2505" t="str">
            <v>19821.74</v>
          </cell>
          <cell r="J2505" t="str">
            <v>105531.52</v>
          </cell>
          <cell r="K2505" t="str">
            <v>5.19</v>
          </cell>
          <cell r="L2505" t="str">
            <v>4.74</v>
          </cell>
          <cell r="M2505"/>
          <cell r="N2505" t="str">
            <v>0.45</v>
          </cell>
          <cell r="O2505"/>
          <cell r="P2505"/>
          <cell r="Q2505"/>
          <cell r="R2505" t="str">
            <v>推测</v>
          </cell>
        </row>
        <row r="2506">
          <cell r="A2506"/>
          <cell r="B2506"/>
          <cell r="C2506" t="str">
            <v>3J243</v>
          </cell>
          <cell r="D2506" t="str">
            <v>管埋</v>
          </cell>
          <cell r="E2506" t="str">
            <v>塑胶</v>
          </cell>
          <cell r="F2506" t="str">
            <v>150</v>
          </cell>
          <cell r="G2506" t="str">
            <v>三通</v>
          </cell>
          <cell r="H2506"/>
          <cell r="I2506" t="str">
            <v>19821.74</v>
          </cell>
          <cell r="J2506" t="str">
            <v>105531.52</v>
          </cell>
          <cell r="K2506" t="str">
            <v>5.19</v>
          </cell>
          <cell r="L2506" t="str">
            <v>4.74</v>
          </cell>
          <cell r="M2506"/>
          <cell r="N2506" t="str">
            <v>0.45</v>
          </cell>
          <cell r="O2506"/>
          <cell r="P2506"/>
          <cell r="Q2506"/>
          <cell r="R2506" t="str">
            <v>推测</v>
          </cell>
        </row>
        <row r="2507">
          <cell r="A2507"/>
          <cell r="B2507"/>
          <cell r="C2507" t="str">
            <v>3J320</v>
          </cell>
          <cell r="D2507" t="str">
            <v>管埋</v>
          </cell>
          <cell r="E2507" t="str">
            <v>铸铁</v>
          </cell>
          <cell r="F2507" t="str">
            <v>100</v>
          </cell>
          <cell r="G2507" t="str">
            <v>三通</v>
          </cell>
          <cell r="H2507"/>
          <cell r="I2507" t="str">
            <v>19821.74</v>
          </cell>
          <cell r="J2507" t="str">
            <v>105531.52</v>
          </cell>
          <cell r="K2507" t="str">
            <v>5.19</v>
          </cell>
          <cell r="L2507" t="str">
            <v>4.72</v>
          </cell>
          <cell r="M2507"/>
          <cell r="N2507" t="str">
            <v>0.47</v>
          </cell>
          <cell r="O2507"/>
          <cell r="P2507"/>
          <cell r="Q2507"/>
          <cell r="R2507"/>
        </row>
        <row r="2508">
          <cell r="A2508" t="str">
            <v>3J322</v>
          </cell>
          <cell r="B2508"/>
          <cell r="C2508" t="str">
            <v>3J317</v>
          </cell>
          <cell r="D2508" t="str">
            <v>管埋</v>
          </cell>
          <cell r="E2508" t="str">
            <v>铸铁</v>
          </cell>
          <cell r="F2508" t="str">
            <v>200</v>
          </cell>
          <cell r="G2508" t="str">
            <v>拐点</v>
          </cell>
          <cell r="H2508"/>
          <cell r="I2508" t="str">
            <v>19821.09</v>
          </cell>
          <cell r="J2508" t="str">
            <v>105532.86</v>
          </cell>
          <cell r="K2508" t="str">
            <v>5.16</v>
          </cell>
          <cell r="L2508" t="str">
            <v>4.16</v>
          </cell>
          <cell r="M2508"/>
          <cell r="N2508" t="str">
            <v>1.00</v>
          </cell>
          <cell r="O2508"/>
          <cell r="P2508"/>
          <cell r="Q2508"/>
          <cell r="R2508"/>
        </row>
        <row r="2509">
          <cell r="A2509"/>
          <cell r="B2509"/>
          <cell r="C2509" t="str">
            <v>3J323</v>
          </cell>
          <cell r="D2509" t="str">
            <v>管埋</v>
          </cell>
          <cell r="E2509" t="str">
            <v>铸铁</v>
          </cell>
          <cell r="F2509" t="str">
            <v>200</v>
          </cell>
          <cell r="G2509" t="str">
            <v>拐点</v>
          </cell>
          <cell r="H2509"/>
          <cell r="I2509" t="str">
            <v>19821.09</v>
          </cell>
          <cell r="J2509" t="str">
            <v>105532.86</v>
          </cell>
          <cell r="K2509" t="str">
            <v>5.16</v>
          </cell>
          <cell r="L2509" t="str">
            <v>4.16</v>
          </cell>
          <cell r="M2509"/>
          <cell r="N2509" t="str">
            <v>1.00</v>
          </cell>
          <cell r="O2509"/>
          <cell r="P2509"/>
          <cell r="Q2509"/>
          <cell r="R2509"/>
        </row>
        <row r="2510">
          <cell r="A2510" t="str">
            <v>3J323</v>
          </cell>
          <cell r="B2510"/>
          <cell r="C2510" t="str">
            <v>3J322</v>
          </cell>
          <cell r="D2510" t="str">
            <v>管埋</v>
          </cell>
          <cell r="E2510" t="str">
            <v>铸铁</v>
          </cell>
          <cell r="F2510" t="str">
            <v>200</v>
          </cell>
          <cell r="G2510" t="str">
            <v>直线点</v>
          </cell>
          <cell r="H2510"/>
          <cell r="I2510" t="str">
            <v>19789.69</v>
          </cell>
          <cell r="J2510" t="str">
            <v>105538.52</v>
          </cell>
          <cell r="K2510" t="str">
            <v>5.14</v>
          </cell>
          <cell r="L2510" t="str">
            <v>4.25</v>
          </cell>
          <cell r="M2510"/>
          <cell r="N2510" t="str">
            <v>0.89</v>
          </cell>
          <cell r="O2510"/>
          <cell r="P2510"/>
          <cell r="Q2510"/>
          <cell r="R2510"/>
        </row>
        <row r="2511">
          <cell r="A2511"/>
          <cell r="B2511"/>
          <cell r="C2511" t="str">
            <v>3J324</v>
          </cell>
          <cell r="D2511" t="str">
            <v>管埋</v>
          </cell>
          <cell r="E2511" t="str">
            <v>铸铁</v>
          </cell>
          <cell r="F2511" t="str">
            <v>200</v>
          </cell>
          <cell r="G2511" t="str">
            <v>直线点</v>
          </cell>
          <cell r="H2511"/>
          <cell r="I2511" t="str">
            <v>19789.69</v>
          </cell>
          <cell r="J2511" t="str">
            <v>105538.52</v>
          </cell>
          <cell r="K2511" t="str">
            <v>5.14</v>
          </cell>
          <cell r="L2511" t="str">
            <v>4.25</v>
          </cell>
          <cell r="M2511"/>
          <cell r="N2511" t="str">
            <v>0.89</v>
          </cell>
          <cell r="O2511"/>
          <cell r="P2511"/>
          <cell r="Q2511"/>
          <cell r="R2511"/>
        </row>
        <row r="2512">
          <cell r="A2512" t="str">
            <v>3J324</v>
          </cell>
          <cell r="B2512"/>
          <cell r="C2512" t="str">
            <v>3J323</v>
          </cell>
          <cell r="D2512" t="str">
            <v>管埋</v>
          </cell>
          <cell r="E2512" t="str">
            <v>铸铁</v>
          </cell>
          <cell r="F2512" t="str">
            <v>200</v>
          </cell>
          <cell r="G2512" t="str">
            <v>拐点</v>
          </cell>
          <cell r="H2512"/>
          <cell r="I2512" t="str">
            <v>19769.07</v>
          </cell>
          <cell r="J2512" t="str">
            <v>105541.94</v>
          </cell>
          <cell r="K2512" t="str">
            <v>4.92</v>
          </cell>
          <cell r="L2512" t="str">
            <v>3.92</v>
          </cell>
          <cell r="M2512"/>
          <cell r="N2512" t="str">
            <v>1.00</v>
          </cell>
          <cell r="O2512"/>
          <cell r="P2512"/>
          <cell r="Q2512"/>
          <cell r="R2512"/>
        </row>
        <row r="2513">
          <cell r="A2513"/>
          <cell r="B2513"/>
          <cell r="C2513" t="str">
            <v>3J325</v>
          </cell>
          <cell r="D2513" t="str">
            <v>管埋</v>
          </cell>
          <cell r="E2513" t="str">
            <v>铸铁</v>
          </cell>
          <cell r="F2513" t="str">
            <v>200</v>
          </cell>
          <cell r="G2513" t="str">
            <v>拐点</v>
          </cell>
          <cell r="H2513"/>
          <cell r="I2513" t="str">
            <v>19769.07</v>
          </cell>
          <cell r="J2513" t="str">
            <v>105541.94</v>
          </cell>
          <cell r="K2513" t="str">
            <v>4.92</v>
          </cell>
          <cell r="L2513" t="str">
            <v>3.92</v>
          </cell>
          <cell r="M2513"/>
          <cell r="N2513" t="str">
            <v>1.00</v>
          </cell>
          <cell r="O2513"/>
          <cell r="P2513"/>
          <cell r="Q2513"/>
          <cell r="R2513"/>
        </row>
        <row r="2514">
          <cell r="A2514" t="str">
            <v>3J325</v>
          </cell>
          <cell r="B2514"/>
          <cell r="C2514" t="str">
            <v>3J324</v>
          </cell>
          <cell r="D2514" t="str">
            <v>管埋</v>
          </cell>
          <cell r="E2514" t="str">
            <v>铸铁</v>
          </cell>
          <cell r="F2514" t="str">
            <v>200</v>
          </cell>
          <cell r="G2514" t="str">
            <v>直线点</v>
          </cell>
          <cell r="H2514"/>
          <cell r="I2514" t="str">
            <v>19765.78</v>
          </cell>
          <cell r="J2514" t="str">
            <v>105524.51</v>
          </cell>
          <cell r="K2514" t="str">
            <v>5.05</v>
          </cell>
          <cell r="L2514" t="str">
            <v>4.10</v>
          </cell>
          <cell r="M2514"/>
          <cell r="N2514" t="str">
            <v>0.95</v>
          </cell>
          <cell r="O2514"/>
          <cell r="P2514"/>
          <cell r="Q2514"/>
          <cell r="R2514"/>
        </row>
        <row r="2515">
          <cell r="A2515"/>
          <cell r="B2515"/>
          <cell r="C2515" t="str">
            <v>3J326</v>
          </cell>
          <cell r="D2515" t="str">
            <v>管埋</v>
          </cell>
          <cell r="E2515" t="str">
            <v>铸铁</v>
          </cell>
          <cell r="F2515" t="str">
            <v>200</v>
          </cell>
          <cell r="G2515" t="str">
            <v>直线点</v>
          </cell>
          <cell r="H2515"/>
          <cell r="I2515" t="str">
            <v>19765.78</v>
          </cell>
          <cell r="J2515" t="str">
            <v>105524.51</v>
          </cell>
          <cell r="K2515" t="str">
            <v>5.05</v>
          </cell>
          <cell r="L2515" t="str">
            <v>4.10</v>
          </cell>
          <cell r="M2515"/>
          <cell r="N2515" t="str">
            <v>0.95</v>
          </cell>
          <cell r="O2515"/>
          <cell r="P2515"/>
          <cell r="Q2515"/>
          <cell r="R2515"/>
        </row>
        <row r="2516">
          <cell r="A2516" t="str">
            <v>3J326</v>
          </cell>
          <cell r="B2516"/>
          <cell r="C2516" t="str">
            <v>3J2501</v>
          </cell>
          <cell r="D2516" t="str">
            <v>管埋</v>
          </cell>
          <cell r="E2516" t="str">
            <v>铸铁</v>
          </cell>
          <cell r="F2516" t="str">
            <v>200</v>
          </cell>
          <cell r="G2516" t="str">
            <v>三通</v>
          </cell>
          <cell r="H2516"/>
          <cell r="I2516" t="str">
            <v>19757.82</v>
          </cell>
          <cell r="J2516" t="str">
            <v>105476.57</v>
          </cell>
          <cell r="K2516" t="str">
            <v>5.45</v>
          </cell>
          <cell r="L2516" t="str">
            <v>4.45</v>
          </cell>
          <cell r="M2516"/>
          <cell r="N2516" t="str">
            <v>1.00</v>
          </cell>
          <cell r="O2516"/>
          <cell r="P2516"/>
          <cell r="Q2516"/>
          <cell r="R2516"/>
        </row>
        <row r="2517">
          <cell r="A2517"/>
          <cell r="B2517"/>
          <cell r="C2517" t="str">
            <v>3J2617</v>
          </cell>
          <cell r="D2517" t="str">
            <v>管埋</v>
          </cell>
          <cell r="E2517" t="str">
            <v>塑胶</v>
          </cell>
          <cell r="F2517" t="str">
            <v>100</v>
          </cell>
          <cell r="G2517" t="str">
            <v>三通</v>
          </cell>
          <cell r="H2517"/>
          <cell r="I2517" t="str">
            <v>19757.82</v>
          </cell>
          <cell r="J2517" t="str">
            <v>105476.57</v>
          </cell>
          <cell r="K2517" t="str">
            <v>5.45</v>
          </cell>
          <cell r="L2517" t="str">
            <v>5.00</v>
          </cell>
          <cell r="M2517"/>
          <cell r="N2517" t="str">
            <v>0.45</v>
          </cell>
          <cell r="O2517"/>
          <cell r="P2517"/>
          <cell r="Q2517"/>
          <cell r="R2517" t="str">
            <v>推测</v>
          </cell>
        </row>
        <row r="2518">
          <cell r="A2518"/>
          <cell r="B2518"/>
          <cell r="C2518" t="str">
            <v>3J325</v>
          </cell>
          <cell r="D2518" t="str">
            <v>管埋</v>
          </cell>
          <cell r="E2518" t="str">
            <v>铸铁</v>
          </cell>
          <cell r="F2518" t="str">
            <v>200</v>
          </cell>
          <cell r="G2518" t="str">
            <v>三通</v>
          </cell>
          <cell r="H2518"/>
          <cell r="I2518" t="str">
            <v>19757.82</v>
          </cell>
          <cell r="J2518" t="str">
            <v>105476.57</v>
          </cell>
          <cell r="K2518" t="str">
            <v>5.45</v>
          </cell>
          <cell r="L2518" t="str">
            <v>4.45</v>
          </cell>
          <cell r="M2518"/>
          <cell r="N2518" t="str">
            <v>1.00</v>
          </cell>
          <cell r="O2518"/>
          <cell r="P2518"/>
          <cell r="Q2518"/>
          <cell r="R2518"/>
        </row>
        <row r="2519">
          <cell r="A2519" t="str">
            <v>3J335</v>
          </cell>
          <cell r="B2519"/>
          <cell r="C2519" t="str">
            <v>3J316</v>
          </cell>
          <cell r="D2519" t="str">
            <v>管埋</v>
          </cell>
          <cell r="E2519" t="str">
            <v>铸铁</v>
          </cell>
          <cell r="F2519" t="str">
            <v>300</v>
          </cell>
          <cell r="G2519" t="str">
            <v>直线点</v>
          </cell>
          <cell r="H2519"/>
          <cell r="I2519" t="str">
            <v>19839.34</v>
          </cell>
          <cell r="J2519" t="str">
            <v>105535.25</v>
          </cell>
          <cell r="K2519" t="str">
            <v>4.69</v>
          </cell>
          <cell r="L2519" t="str">
            <v>3.70</v>
          </cell>
          <cell r="M2519"/>
          <cell r="N2519" t="str">
            <v>0.99</v>
          </cell>
          <cell r="O2519"/>
          <cell r="P2519"/>
          <cell r="Q2519"/>
          <cell r="R2519"/>
        </row>
        <row r="2520">
          <cell r="A2520"/>
          <cell r="B2520"/>
          <cell r="C2520" t="str">
            <v>3J345</v>
          </cell>
          <cell r="D2520" t="str">
            <v>管埋</v>
          </cell>
          <cell r="E2520" t="str">
            <v>铸铁</v>
          </cell>
          <cell r="F2520" t="str">
            <v>300</v>
          </cell>
          <cell r="G2520" t="str">
            <v>直线点</v>
          </cell>
          <cell r="H2520"/>
          <cell r="I2520" t="str">
            <v>19839.34</v>
          </cell>
          <cell r="J2520" t="str">
            <v>105535.25</v>
          </cell>
          <cell r="K2520" t="str">
            <v>4.69</v>
          </cell>
          <cell r="L2520" t="str">
            <v>3.70</v>
          </cell>
          <cell r="M2520"/>
          <cell r="N2520" t="str">
            <v>0.99</v>
          </cell>
          <cell r="O2520"/>
          <cell r="P2520"/>
          <cell r="Q2520"/>
          <cell r="R2520"/>
        </row>
        <row r="2521">
          <cell r="A2521" t="str">
            <v>3J345</v>
          </cell>
          <cell r="B2521"/>
          <cell r="C2521" t="str">
            <v>3J335</v>
          </cell>
          <cell r="D2521" t="str">
            <v>管埋</v>
          </cell>
          <cell r="E2521" t="str">
            <v>铸铁</v>
          </cell>
          <cell r="F2521" t="str">
            <v>300</v>
          </cell>
          <cell r="G2521" t="str">
            <v>三通</v>
          </cell>
          <cell r="H2521"/>
          <cell r="I2521" t="str">
            <v>19877.04</v>
          </cell>
          <cell r="J2521" t="str">
            <v>105528.99</v>
          </cell>
          <cell r="K2521" t="str">
            <v>4.76</v>
          </cell>
          <cell r="L2521" t="str">
            <v>3.71</v>
          </cell>
          <cell r="M2521"/>
          <cell r="N2521" t="str">
            <v>1.05</v>
          </cell>
          <cell r="O2521"/>
          <cell r="P2521"/>
          <cell r="Q2521"/>
          <cell r="R2521"/>
        </row>
        <row r="2522">
          <cell r="A2522"/>
          <cell r="B2522"/>
          <cell r="C2522" t="str">
            <v>3J346</v>
          </cell>
          <cell r="D2522" t="str">
            <v>管埋</v>
          </cell>
          <cell r="E2522" t="str">
            <v>铸铁</v>
          </cell>
          <cell r="F2522" t="str">
            <v>100</v>
          </cell>
          <cell r="G2522" t="str">
            <v>三通</v>
          </cell>
          <cell r="H2522"/>
          <cell r="I2522" t="str">
            <v>19877.04</v>
          </cell>
          <cell r="J2522" t="str">
            <v>105528.99</v>
          </cell>
          <cell r="K2522" t="str">
            <v>4.76</v>
          </cell>
          <cell r="L2522" t="str">
            <v>3.71</v>
          </cell>
          <cell r="M2522"/>
          <cell r="N2522" t="str">
            <v>1.05</v>
          </cell>
          <cell r="O2522"/>
          <cell r="P2522"/>
          <cell r="Q2522"/>
          <cell r="R2522"/>
        </row>
        <row r="2523">
          <cell r="A2523"/>
          <cell r="B2523"/>
          <cell r="C2523" t="str">
            <v>3J348</v>
          </cell>
          <cell r="D2523" t="str">
            <v>管埋</v>
          </cell>
          <cell r="E2523" t="str">
            <v>铸铁</v>
          </cell>
          <cell r="F2523" t="str">
            <v>300</v>
          </cell>
          <cell r="G2523" t="str">
            <v>三通</v>
          </cell>
          <cell r="H2523"/>
          <cell r="I2523" t="str">
            <v>19877.04</v>
          </cell>
          <cell r="J2523" t="str">
            <v>105528.99</v>
          </cell>
          <cell r="K2523" t="str">
            <v>4.76</v>
          </cell>
          <cell r="L2523" t="str">
            <v>3.71</v>
          </cell>
          <cell r="M2523"/>
          <cell r="N2523" t="str">
            <v>1.05</v>
          </cell>
          <cell r="O2523"/>
          <cell r="P2523"/>
          <cell r="Q2523"/>
          <cell r="R2523"/>
        </row>
        <row r="2524">
          <cell r="A2524" t="str">
            <v>3J346</v>
          </cell>
          <cell r="B2524"/>
          <cell r="C2524" t="str">
            <v>3J345</v>
          </cell>
          <cell r="D2524" t="str">
            <v>管埋</v>
          </cell>
          <cell r="E2524" t="str">
            <v>铸铁</v>
          </cell>
          <cell r="F2524" t="str">
            <v>100</v>
          </cell>
          <cell r="G2524" t="str">
            <v>拐点</v>
          </cell>
          <cell r="H2524" t="str">
            <v>检修井</v>
          </cell>
          <cell r="I2524" t="str">
            <v>19876.96</v>
          </cell>
          <cell r="J2524" t="str">
            <v>105528.59</v>
          </cell>
          <cell r="K2524" t="str">
            <v>4.79</v>
          </cell>
          <cell r="L2524" t="str">
            <v>3.89</v>
          </cell>
          <cell r="M2524"/>
          <cell r="N2524" t="str">
            <v>0.90</v>
          </cell>
          <cell r="O2524"/>
          <cell r="P2524"/>
          <cell r="Q2524"/>
          <cell r="R2524"/>
        </row>
        <row r="2525">
          <cell r="A2525"/>
          <cell r="B2525"/>
          <cell r="C2525" t="str">
            <v>3J347</v>
          </cell>
          <cell r="D2525" t="str">
            <v>管埋</v>
          </cell>
          <cell r="E2525" t="str">
            <v>铸铁</v>
          </cell>
          <cell r="F2525" t="str">
            <v>100</v>
          </cell>
          <cell r="G2525" t="str">
            <v>拐点</v>
          </cell>
          <cell r="H2525" t="str">
            <v>检修井</v>
          </cell>
          <cell r="I2525" t="str">
            <v>19876.96</v>
          </cell>
          <cell r="J2525" t="str">
            <v>105528.59</v>
          </cell>
          <cell r="K2525" t="str">
            <v>4.79</v>
          </cell>
          <cell r="L2525" t="str">
            <v>3.89</v>
          </cell>
          <cell r="M2525"/>
          <cell r="N2525" t="str">
            <v>0.90</v>
          </cell>
          <cell r="O2525"/>
          <cell r="P2525"/>
          <cell r="Q2525"/>
          <cell r="R2525"/>
        </row>
        <row r="2526">
          <cell r="A2526" t="str">
            <v>3J347</v>
          </cell>
          <cell r="B2526"/>
          <cell r="C2526" t="str">
            <v>3J346</v>
          </cell>
          <cell r="D2526" t="str">
            <v>管埋</v>
          </cell>
          <cell r="E2526" t="str">
            <v>铸铁</v>
          </cell>
          <cell r="F2526" t="str">
            <v>100</v>
          </cell>
          <cell r="G2526" t="str">
            <v>终止点</v>
          </cell>
          <cell r="H2526" t="str">
            <v>消火栓</v>
          </cell>
          <cell r="I2526" t="str">
            <v>19876.10</v>
          </cell>
          <cell r="J2526" t="str">
            <v>105528.43</v>
          </cell>
          <cell r="K2526" t="str">
            <v>4.71</v>
          </cell>
          <cell r="L2526" t="str">
            <v>4.70</v>
          </cell>
          <cell r="M2526"/>
          <cell r="N2526" t="str">
            <v>0.01</v>
          </cell>
          <cell r="O2526"/>
          <cell r="P2526"/>
          <cell r="Q2526"/>
          <cell r="R2526"/>
        </row>
        <row r="2527">
          <cell r="A2527" t="str">
            <v>3J348</v>
          </cell>
          <cell r="B2527"/>
          <cell r="C2527" t="str">
            <v>3J345</v>
          </cell>
          <cell r="D2527" t="str">
            <v>管埋</v>
          </cell>
          <cell r="E2527" t="str">
            <v>铸铁</v>
          </cell>
          <cell r="F2527" t="str">
            <v>300</v>
          </cell>
          <cell r="G2527" t="str">
            <v>三通</v>
          </cell>
          <cell r="H2527"/>
          <cell r="I2527" t="str">
            <v>19878.10</v>
          </cell>
          <cell r="J2527" t="str">
            <v>105528.75</v>
          </cell>
          <cell r="K2527" t="str">
            <v>4.75</v>
          </cell>
          <cell r="L2527" t="str">
            <v>3.99</v>
          </cell>
          <cell r="M2527"/>
          <cell r="N2527" t="str">
            <v>0.76</v>
          </cell>
          <cell r="O2527"/>
          <cell r="P2527"/>
          <cell r="Q2527"/>
          <cell r="R2527"/>
        </row>
        <row r="2528">
          <cell r="A2528"/>
          <cell r="B2528"/>
          <cell r="C2528" t="str">
            <v>3J349</v>
          </cell>
          <cell r="D2528" t="str">
            <v>管埋</v>
          </cell>
          <cell r="E2528" t="str">
            <v>铸铁</v>
          </cell>
          <cell r="F2528" t="str">
            <v>300</v>
          </cell>
          <cell r="G2528" t="str">
            <v>三通</v>
          </cell>
          <cell r="H2528"/>
          <cell r="I2528" t="str">
            <v>19878.10</v>
          </cell>
          <cell r="J2528" t="str">
            <v>105528.75</v>
          </cell>
          <cell r="K2528" t="str">
            <v>4.75</v>
          </cell>
          <cell r="L2528" t="str">
            <v>3.99</v>
          </cell>
          <cell r="M2528"/>
          <cell r="N2528" t="str">
            <v>0.76</v>
          </cell>
          <cell r="O2528"/>
          <cell r="P2528"/>
          <cell r="Q2528"/>
          <cell r="R2528"/>
        </row>
        <row r="2529">
          <cell r="A2529"/>
          <cell r="B2529"/>
          <cell r="C2529" t="str">
            <v>3J373</v>
          </cell>
          <cell r="D2529" t="str">
            <v>管埋</v>
          </cell>
          <cell r="E2529" t="str">
            <v>铸铁</v>
          </cell>
          <cell r="F2529" t="str">
            <v>200</v>
          </cell>
          <cell r="G2529" t="str">
            <v>三通</v>
          </cell>
          <cell r="H2529"/>
          <cell r="I2529" t="str">
            <v>19878.10</v>
          </cell>
          <cell r="J2529" t="str">
            <v>105528.75</v>
          </cell>
          <cell r="K2529" t="str">
            <v>4.75</v>
          </cell>
          <cell r="L2529" t="str">
            <v>3.99</v>
          </cell>
          <cell r="M2529"/>
          <cell r="N2529" t="str">
            <v>0.76</v>
          </cell>
          <cell r="O2529"/>
          <cell r="P2529"/>
          <cell r="Q2529"/>
          <cell r="R2529"/>
        </row>
        <row r="2530">
          <cell r="A2530" t="str">
            <v>3J349</v>
          </cell>
          <cell r="B2530"/>
          <cell r="C2530" t="str">
            <v>3J348</v>
          </cell>
          <cell r="D2530" t="str">
            <v>管埋</v>
          </cell>
          <cell r="E2530" t="str">
            <v>铸铁</v>
          </cell>
          <cell r="F2530" t="str">
            <v>300</v>
          </cell>
          <cell r="G2530" t="str">
            <v>拐点</v>
          </cell>
          <cell r="H2530" t="str">
            <v>检修井</v>
          </cell>
          <cell r="I2530" t="str">
            <v>19878.43</v>
          </cell>
          <cell r="J2530" t="str">
            <v>105528.75</v>
          </cell>
          <cell r="K2530" t="str">
            <v>4.75</v>
          </cell>
          <cell r="L2530" t="str">
            <v>4.07</v>
          </cell>
          <cell r="M2530"/>
          <cell r="N2530" t="str">
            <v>0.68</v>
          </cell>
          <cell r="O2530"/>
          <cell r="P2530"/>
          <cell r="Q2530"/>
          <cell r="R2530"/>
        </row>
        <row r="2531">
          <cell r="A2531"/>
          <cell r="B2531"/>
          <cell r="C2531" t="str">
            <v>3J550</v>
          </cell>
          <cell r="D2531" t="str">
            <v>管埋</v>
          </cell>
          <cell r="E2531" t="str">
            <v>铸铁</v>
          </cell>
          <cell r="F2531" t="str">
            <v>300</v>
          </cell>
          <cell r="G2531" t="str">
            <v>拐点</v>
          </cell>
          <cell r="H2531" t="str">
            <v>检修井</v>
          </cell>
          <cell r="I2531" t="str">
            <v>19878.43</v>
          </cell>
          <cell r="J2531" t="str">
            <v>105528.75</v>
          </cell>
          <cell r="K2531" t="str">
            <v>4.75</v>
          </cell>
          <cell r="L2531" t="str">
            <v>3.70</v>
          </cell>
          <cell r="M2531"/>
          <cell r="N2531" t="str">
            <v>1.05</v>
          </cell>
          <cell r="O2531"/>
          <cell r="P2531"/>
          <cell r="Q2531"/>
          <cell r="R2531"/>
        </row>
        <row r="2532">
          <cell r="A2532" t="str">
            <v>3J367</v>
          </cell>
          <cell r="B2532"/>
          <cell r="C2532" t="str">
            <v>3J2439</v>
          </cell>
          <cell r="D2532" t="str">
            <v>管埋</v>
          </cell>
          <cell r="E2532" t="str">
            <v>塑胶</v>
          </cell>
          <cell r="F2532" t="str">
            <v>100</v>
          </cell>
          <cell r="G2532" t="str">
            <v>三通</v>
          </cell>
          <cell r="H2532"/>
          <cell r="I2532" t="str">
            <v>19892.98</v>
          </cell>
          <cell r="J2532" t="str">
            <v>105549.61</v>
          </cell>
          <cell r="K2532" t="str">
            <v>4.95</v>
          </cell>
          <cell r="L2532" t="str">
            <v>4.32</v>
          </cell>
          <cell r="M2532"/>
          <cell r="N2532" t="str">
            <v>0.63</v>
          </cell>
          <cell r="O2532"/>
          <cell r="P2532"/>
          <cell r="Q2532"/>
          <cell r="R2532" t="str">
            <v>推测</v>
          </cell>
        </row>
        <row r="2533">
          <cell r="A2533"/>
          <cell r="B2533"/>
          <cell r="C2533" t="str">
            <v>3J2454</v>
          </cell>
          <cell r="D2533" t="str">
            <v>管埋</v>
          </cell>
          <cell r="E2533" t="str">
            <v>塑胶</v>
          </cell>
          <cell r="F2533" t="str">
            <v>100</v>
          </cell>
          <cell r="G2533" t="str">
            <v>三通</v>
          </cell>
          <cell r="H2533"/>
          <cell r="I2533" t="str">
            <v>19892.98</v>
          </cell>
          <cell r="J2533" t="str">
            <v>105549.61</v>
          </cell>
          <cell r="K2533" t="str">
            <v>4.95</v>
          </cell>
          <cell r="L2533" t="str">
            <v>4.32</v>
          </cell>
          <cell r="M2533"/>
          <cell r="N2533" t="str">
            <v>0.63</v>
          </cell>
          <cell r="O2533"/>
          <cell r="P2533"/>
          <cell r="Q2533"/>
          <cell r="R2533" t="str">
            <v>推测</v>
          </cell>
        </row>
        <row r="2534">
          <cell r="A2534"/>
          <cell r="B2534"/>
          <cell r="C2534" t="str">
            <v>3J562</v>
          </cell>
          <cell r="D2534" t="str">
            <v>管埋</v>
          </cell>
          <cell r="E2534" t="str">
            <v>塑胶</v>
          </cell>
          <cell r="F2534" t="str">
            <v>100</v>
          </cell>
          <cell r="G2534" t="str">
            <v>三通</v>
          </cell>
          <cell r="H2534"/>
          <cell r="I2534" t="str">
            <v>19892.98</v>
          </cell>
          <cell r="J2534" t="str">
            <v>105549.61</v>
          </cell>
          <cell r="K2534" t="str">
            <v>4.95</v>
          </cell>
          <cell r="L2534" t="str">
            <v>4.32</v>
          </cell>
          <cell r="M2534"/>
          <cell r="N2534" t="str">
            <v>0.63</v>
          </cell>
          <cell r="O2534"/>
          <cell r="P2534"/>
          <cell r="Q2534"/>
          <cell r="R2534" t="str">
            <v>推测</v>
          </cell>
        </row>
        <row r="2535">
          <cell r="A2535" t="str">
            <v>3J368</v>
          </cell>
          <cell r="B2535"/>
          <cell r="C2535" t="str">
            <v>3J2459</v>
          </cell>
          <cell r="D2535" t="str">
            <v>管埋</v>
          </cell>
          <cell r="E2535" t="str">
            <v>塑胶</v>
          </cell>
          <cell r="F2535" t="str">
            <v>150</v>
          </cell>
          <cell r="G2535" t="str">
            <v>直线点</v>
          </cell>
          <cell r="H2535"/>
          <cell r="I2535" t="str">
            <v>19890.46</v>
          </cell>
          <cell r="J2535" t="str">
            <v>105546.87</v>
          </cell>
          <cell r="K2535" t="str">
            <v>4.85</v>
          </cell>
          <cell r="L2535" t="str">
            <v>3.85</v>
          </cell>
          <cell r="M2535"/>
          <cell r="N2535" t="str">
            <v>1.00</v>
          </cell>
          <cell r="O2535"/>
          <cell r="P2535"/>
          <cell r="Q2535"/>
          <cell r="R2535" t="str">
            <v>出测区 推测</v>
          </cell>
        </row>
        <row r="2536">
          <cell r="A2536"/>
          <cell r="B2536"/>
          <cell r="C2536" t="str">
            <v>3J369</v>
          </cell>
          <cell r="D2536" t="str">
            <v>管埋</v>
          </cell>
          <cell r="E2536" t="str">
            <v>铸铁</v>
          </cell>
          <cell r="F2536" t="str">
            <v>200</v>
          </cell>
          <cell r="G2536" t="str">
            <v>直线点</v>
          </cell>
          <cell r="H2536"/>
          <cell r="I2536" t="str">
            <v>19890.46</v>
          </cell>
          <cell r="J2536" t="str">
            <v>105546.87</v>
          </cell>
          <cell r="K2536" t="str">
            <v>4.85</v>
          </cell>
          <cell r="L2536" t="str">
            <v>3.85</v>
          </cell>
          <cell r="M2536"/>
          <cell r="N2536" t="str">
            <v>1.00</v>
          </cell>
          <cell r="O2536"/>
          <cell r="P2536"/>
          <cell r="Q2536"/>
          <cell r="R2536" t="str">
            <v>出测区</v>
          </cell>
        </row>
        <row r="2537">
          <cell r="A2537" t="str">
            <v>3J369</v>
          </cell>
          <cell r="B2537"/>
          <cell r="C2537" t="str">
            <v>3J368</v>
          </cell>
          <cell r="D2537" t="str">
            <v>管埋</v>
          </cell>
          <cell r="E2537" t="str">
            <v>铸铁</v>
          </cell>
          <cell r="F2537" t="str">
            <v>200</v>
          </cell>
          <cell r="G2537" t="str">
            <v>直线点</v>
          </cell>
          <cell r="H2537" t="str">
            <v>检修井</v>
          </cell>
          <cell r="I2537" t="str">
            <v>19889.22</v>
          </cell>
          <cell r="J2537" t="str">
            <v>105542.49</v>
          </cell>
          <cell r="K2537" t="str">
            <v>4.72</v>
          </cell>
          <cell r="L2537" t="str">
            <v>3.80</v>
          </cell>
          <cell r="M2537"/>
          <cell r="N2537" t="str">
            <v>0.92</v>
          </cell>
          <cell r="O2537"/>
          <cell r="P2537"/>
          <cell r="Q2537"/>
          <cell r="R2537"/>
        </row>
        <row r="2538">
          <cell r="A2538"/>
          <cell r="B2538"/>
          <cell r="C2538" t="str">
            <v>3J372</v>
          </cell>
          <cell r="D2538" t="str">
            <v>管埋</v>
          </cell>
          <cell r="E2538" t="str">
            <v>铸铁</v>
          </cell>
          <cell r="F2538" t="str">
            <v>200</v>
          </cell>
          <cell r="G2538" t="str">
            <v>直线点</v>
          </cell>
          <cell r="H2538" t="str">
            <v>检修井</v>
          </cell>
          <cell r="I2538" t="str">
            <v>19889.22</v>
          </cell>
          <cell r="J2538" t="str">
            <v>105542.49</v>
          </cell>
          <cell r="K2538" t="str">
            <v>4.72</v>
          </cell>
          <cell r="L2538" t="str">
            <v>3.80</v>
          </cell>
          <cell r="M2538"/>
          <cell r="N2538" t="str">
            <v>0.92</v>
          </cell>
          <cell r="O2538"/>
          <cell r="P2538"/>
          <cell r="Q2538"/>
          <cell r="R2538"/>
        </row>
        <row r="2539">
          <cell r="A2539" t="str">
            <v>3J370</v>
          </cell>
          <cell r="B2539"/>
          <cell r="C2539" t="str">
            <v>3J1005</v>
          </cell>
          <cell r="D2539" t="str">
            <v>管埋</v>
          </cell>
          <cell r="E2539" t="str">
            <v>铸铁</v>
          </cell>
          <cell r="F2539" t="str">
            <v>150</v>
          </cell>
          <cell r="G2539" t="str">
            <v>终止点</v>
          </cell>
          <cell r="H2539" t="str">
            <v>检修井</v>
          </cell>
          <cell r="I2539" t="str">
            <v>19880.26</v>
          </cell>
          <cell r="J2539" t="str">
            <v>105545.74</v>
          </cell>
          <cell r="K2539" t="str">
            <v>5.25</v>
          </cell>
          <cell r="L2539" t="str">
            <v>4.07</v>
          </cell>
          <cell r="M2539"/>
          <cell r="N2539" t="str">
            <v>1.18</v>
          </cell>
          <cell r="O2539"/>
          <cell r="P2539"/>
          <cell r="Q2539"/>
          <cell r="R2539"/>
        </row>
        <row r="2540">
          <cell r="A2540" t="str">
            <v>3J371</v>
          </cell>
          <cell r="B2540"/>
          <cell r="C2540" t="str">
            <v>3J1005</v>
          </cell>
          <cell r="D2540" t="str">
            <v>管埋</v>
          </cell>
          <cell r="E2540" t="str">
            <v>铸铁</v>
          </cell>
          <cell r="F2540" t="str">
            <v>150</v>
          </cell>
          <cell r="G2540" t="str">
            <v>直线点</v>
          </cell>
          <cell r="H2540" t="str">
            <v>检修井</v>
          </cell>
          <cell r="I2540" t="str">
            <v>19879.68</v>
          </cell>
          <cell r="J2540" t="str">
            <v>105541.18</v>
          </cell>
          <cell r="K2540" t="str">
            <v>5.09</v>
          </cell>
          <cell r="L2540" t="str">
            <v>4.09</v>
          </cell>
          <cell r="M2540"/>
          <cell r="N2540" t="str">
            <v>1.00</v>
          </cell>
          <cell r="O2540"/>
          <cell r="P2540"/>
          <cell r="Q2540"/>
          <cell r="R2540"/>
        </row>
        <row r="2541">
          <cell r="A2541"/>
          <cell r="B2541"/>
          <cell r="C2541" t="str">
            <v>3J373</v>
          </cell>
          <cell r="D2541" t="str">
            <v>管埋</v>
          </cell>
          <cell r="E2541" t="str">
            <v>铸铁</v>
          </cell>
          <cell r="F2541" t="str">
            <v>150</v>
          </cell>
          <cell r="G2541" t="str">
            <v>直线点</v>
          </cell>
          <cell r="H2541" t="str">
            <v>检修井</v>
          </cell>
          <cell r="I2541" t="str">
            <v>19879.68</v>
          </cell>
          <cell r="J2541" t="str">
            <v>105541.18</v>
          </cell>
          <cell r="K2541" t="str">
            <v>5.09</v>
          </cell>
          <cell r="L2541" t="str">
            <v>4.09</v>
          </cell>
          <cell r="M2541"/>
          <cell r="N2541" t="str">
            <v>1.00</v>
          </cell>
          <cell r="O2541"/>
          <cell r="P2541"/>
          <cell r="Q2541"/>
          <cell r="R2541"/>
        </row>
        <row r="2542">
          <cell r="A2542" t="str">
            <v>3J372</v>
          </cell>
          <cell r="B2542"/>
          <cell r="C2542" t="str">
            <v>3J369</v>
          </cell>
          <cell r="D2542" t="str">
            <v>管埋</v>
          </cell>
          <cell r="E2542" t="str">
            <v>铸铁</v>
          </cell>
          <cell r="F2542" t="str">
            <v>200</v>
          </cell>
          <cell r="G2542" t="str">
            <v>拐点</v>
          </cell>
          <cell r="H2542"/>
          <cell r="I2542" t="str">
            <v>19887.58</v>
          </cell>
          <cell r="J2542" t="str">
            <v>105537.37</v>
          </cell>
          <cell r="K2542" t="str">
            <v>4.67</v>
          </cell>
          <cell r="L2542" t="str">
            <v>3.81</v>
          </cell>
          <cell r="M2542"/>
          <cell r="N2542" t="str">
            <v>0.86</v>
          </cell>
          <cell r="O2542"/>
          <cell r="P2542"/>
          <cell r="Q2542"/>
          <cell r="R2542"/>
        </row>
        <row r="2543">
          <cell r="A2543"/>
          <cell r="B2543"/>
          <cell r="C2543" t="str">
            <v>3J373</v>
          </cell>
          <cell r="D2543" t="str">
            <v>管埋</v>
          </cell>
          <cell r="E2543" t="str">
            <v>铸铁</v>
          </cell>
          <cell r="F2543" t="str">
            <v>200</v>
          </cell>
          <cell r="G2543" t="str">
            <v>拐点</v>
          </cell>
          <cell r="H2543"/>
          <cell r="I2543" t="str">
            <v>19887.58</v>
          </cell>
          <cell r="J2543" t="str">
            <v>105537.37</v>
          </cell>
          <cell r="K2543" t="str">
            <v>4.67</v>
          </cell>
          <cell r="L2543" t="str">
            <v>3.81</v>
          </cell>
          <cell r="M2543"/>
          <cell r="N2543" t="str">
            <v>0.86</v>
          </cell>
          <cell r="O2543"/>
          <cell r="P2543"/>
          <cell r="Q2543"/>
          <cell r="R2543"/>
        </row>
        <row r="2544">
          <cell r="A2544" t="str">
            <v>3J373</v>
          </cell>
          <cell r="B2544"/>
          <cell r="C2544" t="str">
            <v>3J348</v>
          </cell>
          <cell r="D2544" t="str">
            <v>管埋</v>
          </cell>
          <cell r="E2544" t="str">
            <v>铸铁</v>
          </cell>
          <cell r="F2544" t="str">
            <v>200</v>
          </cell>
          <cell r="G2544" t="str">
            <v>四通</v>
          </cell>
          <cell r="H2544"/>
          <cell r="I2544" t="str">
            <v>19879.44</v>
          </cell>
          <cell r="J2544" t="str">
            <v>105538.92</v>
          </cell>
          <cell r="K2544" t="str">
            <v>4.67</v>
          </cell>
          <cell r="L2544" t="str">
            <v>3.73</v>
          </cell>
          <cell r="M2544"/>
          <cell r="N2544" t="str">
            <v>0.94</v>
          </cell>
          <cell r="O2544"/>
          <cell r="P2544"/>
          <cell r="Q2544"/>
          <cell r="R2544"/>
        </row>
        <row r="2545">
          <cell r="A2545"/>
          <cell r="B2545"/>
          <cell r="C2545" t="str">
            <v>3J371</v>
          </cell>
          <cell r="D2545" t="str">
            <v>管埋</v>
          </cell>
          <cell r="E2545" t="str">
            <v>铸铁</v>
          </cell>
          <cell r="F2545" t="str">
            <v>150</v>
          </cell>
          <cell r="G2545" t="str">
            <v>四通</v>
          </cell>
          <cell r="H2545"/>
          <cell r="I2545" t="str">
            <v>19879.44</v>
          </cell>
          <cell r="J2545" t="str">
            <v>105538.92</v>
          </cell>
          <cell r="K2545" t="str">
            <v>4.67</v>
          </cell>
          <cell r="L2545" t="str">
            <v>3.73</v>
          </cell>
          <cell r="M2545"/>
          <cell r="N2545" t="str">
            <v>0.94</v>
          </cell>
          <cell r="O2545"/>
          <cell r="P2545"/>
          <cell r="Q2545"/>
          <cell r="R2545"/>
        </row>
        <row r="2546">
          <cell r="A2546"/>
          <cell r="B2546"/>
          <cell r="C2546" t="str">
            <v>3J372</v>
          </cell>
          <cell r="D2546" t="str">
            <v>管埋</v>
          </cell>
          <cell r="E2546" t="str">
            <v>铸铁</v>
          </cell>
          <cell r="F2546" t="str">
            <v>200</v>
          </cell>
          <cell r="G2546" t="str">
            <v>四通</v>
          </cell>
          <cell r="H2546"/>
          <cell r="I2546" t="str">
            <v>19879.44</v>
          </cell>
          <cell r="J2546" t="str">
            <v>105538.92</v>
          </cell>
          <cell r="K2546" t="str">
            <v>4.67</v>
          </cell>
          <cell r="L2546" t="str">
            <v>3.79</v>
          </cell>
          <cell r="M2546"/>
          <cell r="N2546" t="str">
            <v>0.88</v>
          </cell>
          <cell r="O2546"/>
          <cell r="P2546"/>
          <cell r="Q2546"/>
          <cell r="R2546"/>
        </row>
        <row r="2547">
          <cell r="A2547"/>
          <cell r="B2547"/>
          <cell r="C2547" t="str">
            <v>3J377</v>
          </cell>
          <cell r="D2547" t="str">
            <v>管埋</v>
          </cell>
          <cell r="E2547" t="str">
            <v>塑胶</v>
          </cell>
          <cell r="F2547" t="str">
            <v>150</v>
          </cell>
          <cell r="G2547" t="str">
            <v>四通</v>
          </cell>
          <cell r="H2547"/>
          <cell r="I2547" t="str">
            <v>19879.44</v>
          </cell>
          <cell r="J2547" t="str">
            <v>105538.92</v>
          </cell>
          <cell r="K2547" t="str">
            <v>4.67</v>
          </cell>
          <cell r="L2547" t="str">
            <v>3.79</v>
          </cell>
          <cell r="M2547"/>
          <cell r="N2547" t="str">
            <v>0.88</v>
          </cell>
          <cell r="O2547"/>
          <cell r="P2547"/>
          <cell r="Q2547"/>
          <cell r="R2547" t="str">
            <v>推测</v>
          </cell>
        </row>
        <row r="2548">
          <cell r="A2548" t="str">
            <v>3J377</v>
          </cell>
          <cell r="B2548"/>
          <cell r="C2548" t="str">
            <v>3J373</v>
          </cell>
          <cell r="D2548" t="str">
            <v>管埋</v>
          </cell>
          <cell r="E2548" t="str">
            <v>塑胶</v>
          </cell>
          <cell r="F2548" t="str">
            <v>150</v>
          </cell>
          <cell r="G2548" t="str">
            <v>直线点</v>
          </cell>
          <cell r="H2548"/>
          <cell r="I2548" t="str">
            <v>19850.78</v>
          </cell>
          <cell r="J2548" t="str">
            <v>105543.58</v>
          </cell>
          <cell r="K2548" t="str">
            <v>4.66</v>
          </cell>
          <cell r="L2548" t="str">
            <v>4.16</v>
          </cell>
          <cell r="M2548"/>
          <cell r="N2548" t="str">
            <v>0.50</v>
          </cell>
          <cell r="O2548"/>
          <cell r="P2548"/>
          <cell r="Q2548"/>
          <cell r="R2548" t="str">
            <v>推测</v>
          </cell>
        </row>
        <row r="2549">
          <cell r="A2549"/>
          <cell r="B2549"/>
          <cell r="C2549" t="str">
            <v>3J383</v>
          </cell>
          <cell r="D2549" t="str">
            <v>管埋</v>
          </cell>
          <cell r="E2549" t="str">
            <v>塑胶</v>
          </cell>
          <cell r="F2549" t="str">
            <v>150</v>
          </cell>
          <cell r="G2549" t="str">
            <v>直线点</v>
          </cell>
          <cell r="H2549"/>
          <cell r="I2549" t="str">
            <v>19850.78</v>
          </cell>
          <cell r="J2549" t="str">
            <v>105543.58</v>
          </cell>
          <cell r="K2549" t="str">
            <v>4.66</v>
          </cell>
          <cell r="L2549" t="str">
            <v>4.16</v>
          </cell>
          <cell r="M2549"/>
          <cell r="N2549" t="str">
            <v>0.50</v>
          </cell>
          <cell r="O2549"/>
          <cell r="P2549"/>
          <cell r="Q2549"/>
          <cell r="R2549" t="str">
            <v>推测</v>
          </cell>
        </row>
        <row r="2550">
          <cell r="A2550" t="str">
            <v>3J383</v>
          </cell>
          <cell r="B2550"/>
          <cell r="C2550" t="str">
            <v>3J377</v>
          </cell>
          <cell r="D2550" t="str">
            <v>管埋</v>
          </cell>
          <cell r="E2550" t="str">
            <v>塑胶</v>
          </cell>
          <cell r="F2550" t="str">
            <v>150</v>
          </cell>
          <cell r="G2550" t="str">
            <v>直线点</v>
          </cell>
          <cell r="H2550"/>
          <cell r="I2550" t="str">
            <v>19814.72</v>
          </cell>
          <cell r="J2550" t="str">
            <v>105549.77</v>
          </cell>
          <cell r="K2550" t="str">
            <v>4.71</v>
          </cell>
          <cell r="L2550" t="str">
            <v>4.24</v>
          </cell>
          <cell r="M2550"/>
          <cell r="N2550" t="str">
            <v>0.47</v>
          </cell>
          <cell r="O2550"/>
          <cell r="P2550"/>
          <cell r="Q2550"/>
          <cell r="R2550" t="str">
            <v>推测</v>
          </cell>
        </row>
        <row r="2551">
          <cell r="A2551"/>
          <cell r="B2551"/>
          <cell r="C2551" t="str">
            <v>3J386</v>
          </cell>
          <cell r="D2551" t="str">
            <v>管埋</v>
          </cell>
          <cell r="E2551" t="str">
            <v>塑胶</v>
          </cell>
          <cell r="F2551" t="str">
            <v>150</v>
          </cell>
          <cell r="G2551" t="str">
            <v>直线点</v>
          </cell>
          <cell r="H2551"/>
          <cell r="I2551" t="str">
            <v>19814.72</v>
          </cell>
          <cell r="J2551" t="str">
            <v>105549.77</v>
          </cell>
          <cell r="K2551" t="str">
            <v>4.71</v>
          </cell>
          <cell r="L2551" t="str">
            <v>4.24</v>
          </cell>
          <cell r="M2551"/>
          <cell r="N2551" t="str">
            <v>0.47</v>
          </cell>
          <cell r="O2551"/>
          <cell r="P2551"/>
          <cell r="Q2551"/>
          <cell r="R2551" t="str">
            <v>推测</v>
          </cell>
        </row>
        <row r="2552">
          <cell r="A2552" t="str">
            <v>3J386</v>
          </cell>
          <cell r="B2552"/>
          <cell r="C2552" t="str">
            <v>3J383</v>
          </cell>
          <cell r="D2552" t="str">
            <v>管埋</v>
          </cell>
          <cell r="E2552" t="str">
            <v>塑胶</v>
          </cell>
          <cell r="F2552" t="str">
            <v>150</v>
          </cell>
          <cell r="G2552" t="str">
            <v>三通</v>
          </cell>
          <cell r="H2552"/>
          <cell r="I2552" t="str">
            <v>19798.06</v>
          </cell>
          <cell r="J2552" t="str">
            <v>105552.61</v>
          </cell>
          <cell r="K2552" t="str">
            <v>4.73</v>
          </cell>
          <cell r="L2552" t="str">
            <v>4.33</v>
          </cell>
          <cell r="M2552"/>
          <cell r="N2552" t="str">
            <v>0.40</v>
          </cell>
          <cell r="O2552"/>
          <cell r="P2552"/>
          <cell r="Q2552"/>
          <cell r="R2552" t="str">
            <v>推测</v>
          </cell>
        </row>
        <row r="2553">
          <cell r="A2553"/>
          <cell r="B2553"/>
          <cell r="C2553" t="str">
            <v>3J387</v>
          </cell>
          <cell r="D2553" t="str">
            <v>管埋</v>
          </cell>
          <cell r="E2553" t="str">
            <v>塑胶</v>
          </cell>
          <cell r="F2553" t="str">
            <v>100</v>
          </cell>
          <cell r="G2553" t="str">
            <v>三通</v>
          </cell>
          <cell r="H2553"/>
          <cell r="I2553" t="str">
            <v>19798.06</v>
          </cell>
          <cell r="J2553" t="str">
            <v>105552.61</v>
          </cell>
          <cell r="K2553" t="str">
            <v>4.73</v>
          </cell>
          <cell r="L2553" t="str">
            <v>4.33</v>
          </cell>
          <cell r="M2553"/>
          <cell r="N2553" t="str">
            <v>0.40</v>
          </cell>
          <cell r="O2553"/>
          <cell r="P2553"/>
          <cell r="Q2553"/>
          <cell r="R2553" t="str">
            <v>推测</v>
          </cell>
        </row>
        <row r="2554">
          <cell r="A2554"/>
          <cell r="B2554"/>
          <cell r="C2554" t="str">
            <v>3J389</v>
          </cell>
          <cell r="D2554" t="str">
            <v>管埋</v>
          </cell>
          <cell r="E2554" t="str">
            <v>塑胶</v>
          </cell>
          <cell r="F2554" t="str">
            <v>150</v>
          </cell>
          <cell r="G2554" t="str">
            <v>三通</v>
          </cell>
          <cell r="H2554"/>
          <cell r="I2554" t="str">
            <v>19798.06</v>
          </cell>
          <cell r="J2554" t="str">
            <v>105552.61</v>
          </cell>
          <cell r="K2554" t="str">
            <v>4.73</v>
          </cell>
          <cell r="L2554" t="str">
            <v>4.33</v>
          </cell>
          <cell r="M2554"/>
          <cell r="N2554" t="str">
            <v>0.40</v>
          </cell>
          <cell r="O2554"/>
          <cell r="P2554"/>
          <cell r="Q2554"/>
          <cell r="R2554" t="str">
            <v>推测</v>
          </cell>
        </row>
        <row r="2555">
          <cell r="A2555" t="str">
            <v>3J387</v>
          </cell>
          <cell r="B2555"/>
          <cell r="C2555" t="str">
            <v>3J386</v>
          </cell>
          <cell r="D2555" t="str">
            <v>管埋</v>
          </cell>
          <cell r="E2555" t="str">
            <v>塑胶</v>
          </cell>
          <cell r="F2555" t="str">
            <v>100</v>
          </cell>
          <cell r="G2555" t="str">
            <v>直线点</v>
          </cell>
          <cell r="H2555" t="str">
            <v>检修井</v>
          </cell>
          <cell r="I2555" t="str">
            <v>19798.11</v>
          </cell>
          <cell r="J2555" t="str">
            <v>105552.87</v>
          </cell>
          <cell r="K2555" t="str">
            <v>4.74</v>
          </cell>
          <cell r="L2555" t="str">
            <v>4.24</v>
          </cell>
          <cell r="M2555"/>
          <cell r="N2555" t="str">
            <v>0.50</v>
          </cell>
          <cell r="O2555"/>
          <cell r="P2555"/>
          <cell r="Q2555"/>
          <cell r="R2555" t="str">
            <v>推测</v>
          </cell>
        </row>
        <row r="2556">
          <cell r="A2556"/>
          <cell r="B2556"/>
          <cell r="C2556" t="str">
            <v>3J388</v>
          </cell>
          <cell r="D2556" t="str">
            <v>管埋</v>
          </cell>
          <cell r="E2556" t="str">
            <v>塑胶</v>
          </cell>
          <cell r="F2556" t="str">
            <v>100</v>
          </cell>
          <cell r="G2556" t="str">
            <v>直线点</v>
          </cell>
          <cell r="H2556" t="str">
            <v>检修井</v>
          </cell>
          <cell r="I2556" t="str">
            <v>19798.11</v>
          </cell>
          <cell r="J2556" t="str">
            <v>105552.87</v>
          </cell>
          <cell r="K2556" t="str">
            <v>4.74</v>
          </cell>
          <cell r="L2556" t="str">
            <v>4.24</v>
          </cell>
          <cell r="M2556"/>
          <cell r="N2556" t="str">
            <v>0.50</v>
          </cell>
          <cell r="O2556"/>
          <cell r="P2556"/>
          <cell r="Q2556"/>
          <cell r="R2556" t="str">
            <v>推测</v>
          </cell>
        </row>
        <row r="2557">
          <cell r="A2557" t="str">
            <v>3J388</v>
          </cell>
          <cell r="B2557"/>
          <cell r="C2557" t="str">
            <v>3J387</v>
          </cell>
          <cell r="D2557" t="str">
            <v>管埋</v>
          </cell>
          <cell r="E2557" t="str">
            <v>塑胶</v>
          </cell>
          <cell r="F2557" t="str">
            <v>100</v>
          </cell>
          <cell r="G2557" t="str">
            <v>终止点</v>
          </cell>
          <cell r="H2557" t="str">
            <v>消火栓</v>
          </cell>
          <cell r="I2557" t="str">
            <v>19798.31</v>
          </cell>
          <cell r="J2557" t="str">
            <v>105553.64</v>
          </cell>
          <cell r="K2557" t="str">
            <v>4.90</v>
          </cell>
          <cell r="L2557" t="str">
            <v>4.89</v>
          </cell>
          <cell r="M2557"/>
          <cell r="N2557" t="str">
            <v>0.01</v>
          </cell>
          <cell r="O2557"/>
          <cell r="P2557"/>
          <cell r="Q2557"/>
          <cell r="R2557" t="str">
            <v>推测</v>
          </cell>
        </row>
        <row r="2558">
          <cell r="A2558" t="str">
            <v>3J389</v>
          </cell>
          <cell r="B2558"/>
          <cell r="C2558" t="str">
            <v>3J386</v>
          </cell>
          <cell r="D2558" t="str">
            <v>管埋</v>
          </cell>
          <cell r="E2558" t="str">
            <v>塑胶</v>
          </cell>
          <cell r="F2558" t="str">
            <v>150</v>
          </cell>
          <cell r="G2558" t="str">
            <v>直线点</v>
          </cell>
          <cell r="H2558" t="str">
            <v>检修井</v>
          </cell>
          <cell r="I2558" t="str">
            <v>19789.21</v>
          </cell>
          <cell r="J2558" t="str">
            <v>105554.03</v>
          </cell>
          <cell r="K2558" t="str">
            <v>4.71</v>
          </cell>
          <cell r="L2558" t="str">
            <v>4.21</v>
          </cell>
          <cell r="M2558"/>
          <cell r="N2558" t="str">
            <v>0.50</v>
          </cell>
          <cell r="O2558"/>
          <cell r="P2558"/>
          <cell r="Q2558"/>
          <cell r="R2558" t="str">
            <v>推测</v>
          </cell>
        </row>
        <row r="2559">
          <cell r="A2559"/>
          <cell r="B2559"/>
          <cell r="C2559" t="str">
            <v>3J390</v>
          </cell>
          <cell r="D2559" t="str">
            <v>管埋</v>
          </cell>
          <cell r="E2559" t="str">
            <v>塑胶</v>
          </cell>
          <cell r="F2559" t="str">
            <v>150</v>
          </cell>
          <cell r="G2559" t="str">
            <v>直线点</v>
          </cell>
          <cell r="H2559" t="str">
            <v>检修井</v>
          </cell>
          <cell r="I2559" t="str">
            <v>19789.21</v>
          </cell>
          <cell r="J2559" t="str">
            <v>105554.03</v>
          </cell>
          <cell r="K2559" t="str">
            <v>4.71</v>
          </cell>
          <cell r="L2559" t="str">
            <v>4.21</v>
          </cell>
          <cell r="M2559"/>
          <cell r="N2559" t="str">
            <v>0.50</v>
          </cell>
          <cell r="O2559"/>
          <cell r="P2559"/>
          <cell r="Q2559"/>
          <cell r="R2559" t="str">
            <v>推测</v>
          </cell>
        </row>
        <row r="2560">
          <cell r="A2560" t="str">
            <v>3J390</v>
          </cell>
          <cell r="B2560"/>
          <cell r="C2560" t="str">
            <v>3J389</v>
          </cell>
          <cell r="D2560" t="str">
            <v>管埋</v>
          </cell>
          <cell r="E2560" t="str">
            <v>塑胶</v>
          </cell>
          <cell r="F2560" t="str">
            <v>150</v>
          </cell>
          <cell r="G2560" t="str">
            <v>直线点</v>
          </cell>
          <cell r="H2560" t="str">
            <v>检修井</v>
          </cell>
          <cell r="I2560" t="str">
            <v>19768.18</v>
          </cell>
          <cell r="J2560" t="str">
            <v>105557.69</v>
          </cell>
          <cell r="K2560" t="str">
            <v>4.83</v>
          </cell>
          <cell r="L2560" t="str">
            <v>4.33</v>
          </cell>
          <cell r="M2560"/>
          <cell r="N2560" t="str">
            <v>0.50</v>
          </cell>
          <cell r="O2560"/>
          <cell r="P2560"/>
          <cell r="Q2560"/>
          <cell r="R2560" t="str">
            <v>推测</v>
          </cell>
        </row>
        <row r="2561">
          <cell r="A2561"/>
          <cell r="B2561"/>
          <cell r="C2561" t="str">
            <v>3J395</v>
          </cell>
          <cell r="D2561" t="str">
            <v>管埋</v>
          </cell>
          <cell r="E2561" t="str">
            <v>塑胶</v>
          </cell>
          <cell r="F2561" t="str">
            <v>150</v>
          </cell>
          <cell r="G2561" t="str">
            <v>直线点</v>
          </cell>
          <cell r="H2561" t="str">
            <v>检修井</v>
          </cell>
          <cell r="I2561" t="str">
            <v>19768.18</v>
          </cell>
          <cell r="J2561" t="str">
            <v>105557.69</v>
          </cell>
          <cell r="K2561" t="str">
            <v>4.83</v>
          </cell>
          <cell r="L2561" t="str">
            <v>4.33</v>
          </cell>
          <cell r="M2561"/>
          <cell r="N2561" t="str">
            <v>0.50</v>
          </cell>
          <cell r="O2561"/>
          <cell r="P2561"/>
          <cell r="Q2561"/>
          <cell r="R2561" t="str">
            <v>推测</v>
          </cell>
        </row>
        <row r="2562">
          <cell r="A2562" t="str">
            <v>3J395</v>
          </cell>
          <cell r="B2562"/>
          <cell r="C2562" t="str">
            <v>3J390</v>
          </cell>
          <cell r="D2562" t="str">
            <v>管埋</v>
          </cell>
          <cell r="E2562" t="str">
            <v>塑胶</v>
          </cell>
          <cell r="F2562" t="str">
            <v>150</v>
          </cell>
          <cell r="G2562" t="str">
            <v>三通</v>
          </cell>
          <cell r="H2562" t="str">
            <v>检修井</v>
          </cell>
          <cell r="I2562" t="str">
            <v>19746.92</v>
          </cell>
          <cell r="J2562" t="str">
            <v>105561.24</v>
          </cell>
          <cell r="K2562" t="str">
            <v>4.87</v>
          </cell>
          <cell r="L2562" t="str">
            <v>4.45</v>
          </cell>
          <cell r="M2562"/>
          <cell r="N2562" t="str">
            <v>0.42</v>
          </cell>
          <cell r="O2562"/>
          <cell r="P2562"/>
          <cell r="Q2562"/>
          <cell r="R2562" t="str">
            <v>推测</v>
          </cell>
        </row>
        <row r="2563">
          <cell r="A2563"/>
          <cell r="B2563"/>
          <cell r="C2563" t="str">
            <v>3J396</v>
          </cell>
          <cell r="D2563" t="str">
            <v>管埋</v>
          </cell>
          <cell r="E2563" t="str">
            <v>塑胶</v>
          </cell>
          <cell r="F2563" t="str">
            <v>100</v>
          </cell>
          <cell r="G2563" t="str">
            <v>三通</v>
          </cell>
          <cell r="H2563" t="str">
            <v>检修井</v>
          </cell>
          <cell r="I2563" t="str">
            <v>19746.92</v>
          </cell>
          <cell r="J2563" t="str">
            <v>105561.24</v>
          </cell>
          <cell r="K2563" t="str">
            <v>4.87</v>
          </cell>
          <cell r="L2563" t="str">
            <v>4.45</v>
          </cell>
          <cell r="M2563"/>
          <cell r="N2563" t="str">
            <v>0.42</v>
          </cell>
          <cell r="O2563"/>
          <cell r="P2563"/>
          <cell r="Q2563"/>
          <cell r="R2563" t="str">
            <v>推测</v>
          </cell>
        </row>
        <row r="2564">
          <cell r="A2564"/>
          <cell r="B2564"/>
          <cell r="C2564" t="str">
            <v>3J401</v>
          </cell>
          <cell r="D2564" t="str">
            <v>管埋</v>
          </cell>
          <cell r="E2564" t="str">
            <v>塑胶</v>
          </cell>
          <cell r="F2564" t="str">
            <v>150</v>
          </cell>
          <cell r="G2564" t="str">
            <v>三通</v>
          </cell>
          <cell r="H2564" t="str">
            <v>检修井</v>
          </cell>
          <cell r="I2564" t="str">
            <v>19746.92</v>
          </cell>
          <cell r="J2564" t="str">
            <v>105561.24</v>
          </cell>
          <cell r="K2564" t="str">
            <v>4.87</v>
          </cell>
          <cell r="L2564" t="str">
            <v>4.45</v>
          </cell>
          <cell r="M2564"/>
          <cell r="N2564" t="str">
            <v>0.42</v>
          </cell>
          <cell r="O2564"/>
          <cell r="P2564"/>
          <cell r="Q2564"/>
          <cell r="R2564" t="str">
            <v>推测</v>
          </cell>
        </row>
        <row r="2565">
          <cell r="A2565" t="str">
            <v>3J396</v>
          </cell>
          <cell r="B2565"/>
          <cell r="C2565" t="str">
            <v>3J395</v>
          </cell>
          <cell r="D2565" t="str">
            <v>管埋</v>
          </cell>
          <cell r="E2565" t="str">
            <v>塑胶</v>
          </cell>
          <cell r="F2565" t="str">
            <v>100</v>
          </cell>
          <cell r="G2565" t="str">
            <v>终止点</v>
          </cell>
          <cell r="H2565" t="str">
            <v>消火栓</v>
          </cell>
          <cell r="I2565" t="str">
            <v>19746.52</v>
          </cell>
          <cell r="J2565" t="str">
            <v>105561.98</v>
          </cell>
          <cell r="K2565" t="str">
            <v>5.04</v>
          </cell>
          <cell r="L2565" t="str">
            <v>5.03</v>
          </cell>
          <cell r="M2565"/>
          <cell r="N2565" t="str">
            <v>0.01</v>
          </cell>
          <cell r="O2565"/>
          <cell r="P2565"/>
          <cell r="Q2565"/>
          <cell r="R2565" t="str">
            <v>推测</v>
          </cell>
        </row>
        <row r="2566">
          <cell r="A2566" t="str">
            <v>3J401</v>
          </cell>
          <cell r="B2566"/>
          <cell r="C2566" t="str">
            <v>3J395</v>
          </cell>
          <cell r="D2566" t="str">
            <v>管埋</v>
          </cell>
          <cell r="E2566" t="str">
            <v>塑胶</v>
          </cell>
          <cell r="F2566" t="str">
            <v>150</v>
          </cell>
          <cell r="G2566" t="str">
            <v>直线点</v>
          </cell>
          <cell r="H2566"/>
          <cell r="I2566" t="str">
            <v>19719.21</v>
          </cell>
          <cell r="J2566" t="str">
            <v>105566.07</v>
          </cell>
          <cell r="K2566" t="str">
            <v>4.91</v>
          </cell>
          <cell r="L2566" t="str">
            <v>4.47</v>
          </cell>
          <cell r="M2566"/>
          <cell r="N2566" t="str">
            <v>0.44</v>
          </cell>
          <cell r="O2566"/>
          <cell r="P2566"/>
          <cell r="Q2566"/>
          <cell r="R2566" t="str">
            <v>推测</v>
          </cell>
        </row>
        <row r="2567">
          <cell r="A2567"/>
          <cell r="B2567"/>
          <cell r="C2567" t="str">
            <v>3J402</v>
          </cell>
          <cell r="D2567" t="str">
            <v>管埋</v>
          </cell>
          <cell r="E2567" t="str">
            <v>塑胶</v>
          </cell>
          <cell r="F2567" t="str">
            <v>150</v>
          </cell>
          <cell r="G2567" t="str">
            <v>直线点</v>
          </cell>
          <cell r="H2567"/>
          <cell r="I2567" t="str">
            <v>19719.21</v>
          </cell>
          <cell r="J2567" t="str">
            <v>105566.07</v>
          </cell>
          <cell r="K2567" t="str">
            <v>4.91</v>
          </cell>
          <cell r="L2567" t="str">
            <v>4.47</v>
          </cell>
          <cell r="M2567"/>
          <cell r="N2567" t="str">
            <v>0.44</v>
          </cell>
          <cell r="O2567"/>
          <cell r="P2567"/>
          <cell r="Q2567"/>
          <cell r="R2567" t="str">
            <v>推测</v>
          </cell>
        </row>
        <row r="2568">
          <cell r="A2568" t="str">
            <v>3J402</v>
          </cell>
          <cell r="B2568"/>
          <cell r="C2568" t="str">
            <v>12J180</v>
          </cell>
          <cell r="D2568" t="str">
            <v>管埋</v>
          </cell>
          <cell r="E2568" t="str">
            <v>铸铁</v>
          </cell>
          <cell r="F2568" t="str">
            <v>200</v>
          </cell>
          <cell r="G2568" t="str">
            <v>拐点</v>
          </cell>
          <cell r="H2568"/>
          <cell r="I2568" t="str">
            <v>19699.30</v>
          </cell>
          <cell r="J2568" t="str">
            <v>105569.41</v>
          </cell>
          <cell r="K2568" t="str">
            <v>4.97</v>
          </cell>
          <cell r="L2568" t="str">
            <v>4.02</v>
          </cell>
          <cell r="M2568"/>
          <cell r="N2568" t="str">
            <v>0.95</v>
          </cell>
          <cell r="O2568"/>
          <cell r="P2568"/>
          <cell r="Q2568"/>
          <cell r="R2568"/>
        </row>
        <row r="2569">
          <cell r="A2569"/>
          <cell r="B2569"/>
          <cell r="C2569" t="str">
            <v>3J401</v>
          </cell>
          <cell r="D2569" t="str">
            <v>管埋</v>
          </cell>
          <cell r="E2569" t="str">
            <v>塑胶</v>
          </cell>
          <cell r="F2569" t="str">
            <v>150</v>
          </cell>
          <cell r="G2569" t="str">
            <v>拐点</v>
          </cell>
          <cell r="H2569"/>
          <cell r="I2569" t="str">
            <v>19699.30</v>
          </cell>
          <cell r="J2569" t="str">
            <v>105569.41</v>
          </cell>
          <cell r="K2569" t="str">
            <v>4.97</v>
          </cell>
          <cell r="L2569" t="str">
            <v>4.50</v>
          </cell>
          <cell r="M2569"/>
          <cell r="N2569" t="str">
            <v>0.47</v>
          </cell>
          <cell r="O2569"/>
          <cell r="P2569"/>
          <cell r="Q2569"/>
          <cell r="R2569" t="str">
            <v>推测</v>
          </cell>
        </row>
        <row r="2570">
          <cell r="A2570" t="str">
            <v>3J415</v>
          </cell>
          <cell r="B2570"/>
          <cell r="C2570" t="str">
            <v>3J134</v>
          </cell>
          <cell r="D2570" t="str">
            <v>管埋</v>
          </cell>
          <cell r="E2570" t="str">
            <v>铸铁</v>
          </cell>
          <cell r="F2570" t="str">
            <v>150</v>
          </cell>
          <cell r="G2570" t="str">
            <v>三通</v>
          </cell>
          <cell r="H2570"/>
          <cell r="I2570" t="str">
            <v>19779.36</v>
          </cell>
          <cell r="J2570" t="str">
            <v>105560.42</v>
          </cell>
          <cell r="K2570" t="str">
            <v>4.93</v>
          </cell>
          <cell r="L2570" t="str">
            <v>4.09</v>
          </cell>
          <cell r="M2570"/>
          <cell r="N2570" t="str">
            <v>0.84</v>
          </cell>
          <cell r="O2570"/>
          <cell r="P2570"/>
          <cell r="Q2570"/>
          <cell r="R2570"/>
        </row>
        <row r="2571">
          <cell r="A2571"/>
          <cell r="B2571"/>
          <cell r="C2571" t="str">
            <v>3J1547</v>
          </cell>
          <cell r="D2571" t="str">
            <v>管埋</v>
          </cell>
          <cell r="E2571" t="str">
            <v>铸铁</v>
          </cell>
          <cell r="F2571" t="str">
            <v>150</v>
          </cell>
          <cell r="G2571" t="str">
            <v>三通</v>
          </cell>
          <cell r="H2571"/>
          <cell r="I2571" t="str">
            <v>19779.36</v>
          </cell>
          <cell r="J2571" t="str">
            <v>105560.42</v>
          </cell>
          <cell r="K2571" t="str">
            <v>4.93</v>
          </cell>
          <cell r="L2571" t="str">
            <v>3.76</v>
          </cell>
          <cell r="M2571"/>
          <cell r="N2571" t="str">
            <v>1.17</v>
          </cell>
          <cell r="O2571"/>
          <cell r="P2571"/>
          <cell r="Q2571"/>
          <cell r="R2571"/>
        </row>
        <row r="2572">
          <cell r="A2572"/>
          <cell r="B2572"/>
          <cell r="C2572" t="str">
            <v>3J416</v>
          </cell>
          <cell r="D2572" t="str">
            <v>管埋</v>
          </cell>
          <cell r="E2572" t="str">
            <v>铸铁</v>
          </cell>
          <cell r="F2572" t="str">
            <v>150</v>
          </cell>
          <cell r="G2572" t="str">
            <v>三通</v>
          </cell>
          <cell r="H2572"/>
          <cell r="I2572" t="str">
            <v>19779.36</v>
          </cell>
          <cell r="J2572" t="str">
            <v>105560.42</v>
          </cell>
          <cell r="K2572" t="str">
            <v>4.93</v>
          </cell>
          <cell r="L2572" t="str">
            <v>4.09</v>
          </cell>
          <cell r="M2572"/>
          <cell r="N2572" t="str">
            <v>0.84</v>
          </cell>
          <cell r="O2572"/>
          <cell r="P2572"/>
          <cell r="Q2572"/>
          <cell r="R2572"/>
        </row>
        <row r="2573">
          <cell r="A2573" t="str">
            <v>3J416</v>
          </cell>
          <cell r="B2573"/>
          <cell r="C2573" t="str">
            <v>3J1548</v>
          </cell>
          <cell r="D2573" t="str">
            <v>管埋</v>
          </cell>
          <cell r="E2573" t="str">
            <v>铸铁</v>
          </cell>
          <cell r="F2573" t="str">
            <v>100</v>
          </cell>
          <cell r="G2573" t="str">
            <v>拐点</v>
          </cell>
          <cell r="H2573" t="str">
            <v>检修井</v>
          </cell>
          <cell r="I2573" t="str">
            <v>19778.21</v>
          </cell>
          <cell r="J2573" t="str">
            <v>105560.60</v>
          </cell>
          <cell r="K2573" t="str">
            <v>5.02</v>
          </cell>
          <cell r="L2573" t="str">
            <v>4.18</v>
          </cell>
          <cell r="M2573"/>
          <cell r="N2573" t="str">
            <v>0.84</v>
          </cell>
          <cell r="O2573"/>
          <cell r="P2573"/>
          <cell r="Q2573"/>
          <cell r="R2573"/>
        </row>
        <row r="2574">
          <cell r="A2574"/>
          <cell r="B2574"/>
          <cell r="C2574" t="str">
            <v>3J415</v>
          </cell>
          <cell r="D2574" t="str">
            <v>管埋</v>
          </cell>
          <cell r="E2574" t="str">
            <v>铸铁</v>
          </cell>
          <cell r="F2574" t="str">
            <v>150</v>
          </cell>
          <cell r="G2574" t="str">
            <v>拐点</v>
          </cell>
          <cell r="H2574" t="str">
            <v>检修井</v>
          </cell>
          <cell r="I2574" t="str">
            <v>19778.21</v>
          </cell>
          <cell r="J2574" t="str">
            <v>105560.60</v>
          </cell>
          <cell r="K2574" t="str">
            <v>5.02</v>
          </cell>
          <cell r="L2574" t="str">
            <v>4.18</v>
          </cell>
          <cell r="M2574"/>
          <cell r="N2574" t="str">
            <v>0.84</v>
          </cell>
          <cell r="O2574"/>
          <cell r="P2574"/>
          <cell r="Q2574"/>
          <cell r="R2574"/>
        </row>
        <row r="2575">
          <cell r="A2575" t="str">
            <v>3J417</v>
          </cell>
          <cell r="B2575"/>
          <cell r="C2575" t="str">
            <v>3J1548</v>
          </cell>
          <cell r="D2575" t="str">
            <v>管埋</v>
          </cell>
          <cell r="E2575" t="str">
            <v>铸铁</v>
          </cell>
          <cell r="F2575" t="str">
            <v>100</v>
          </cell>
          <cell r="G2575" t="str">
            <v>三通</v>
          </cell>
          <cell r="H2575"/>
          <cell r="I2575" t="str">
            <v>19776.24</v>
          </cell>
          <cell r="J2575" t="str">
            <v>105546.19</v>
          </cell>
          <cell r="K2575" t="str">
            <v>4.94</v>
          </cell>
          <cell r="L2575" t="str">
            <v>3.98</v>
          </cell>
          <cell r="M2575"/>
          <cell r="N2575" t="str">
            <v>0.96</v>
          </cell>
          <cell r="O2575"/>
          <cell r="P2575"/>
          <cell r="Q2575"/>
          <cell r="R2575"/>
        </row>
        <row r="2576">
          <cell r="A2576"/>
          <cell r="B2576"/>
          <cell r="C2576" t="str">
            <v>3J301</v>
          </cell>
          <cell r="D2576" t="str">
            <v>管埋</v>
          </cell>
          <cell r="E2576" t="str">
            <v>铸铁</v>
          </cell>
          <cell r="F2576" t="str">
            <v>300</v>
          </cell>
          <cell r="G2576" t="str">
            <v>三通</v>
          </cell>
          <cell r="H2576"/>
          <cell r="I2576" t="str">
            <v>19776.24</v>
          </cell>
          <cell r="J2576" t="str">
            <v>105546.19</v>
          </cell>
          <cell r="K2576" t="str">
            <v>4.94</v>
          </cell>
          <cell r="L2576" t="str">
            <v>3.89</v>
          </cell>
          <cell r="M2576"/>
          <cell r="N2576" t="str">
            <v>1.05</v>
          </cell>
          <cell r="O2576"/>
          <cell r="P2576"/>
          <cell r="Q2576"/>
          <cell r="R2576"/>
        </row>
        <row r="2577">
          <cell r="A2577"/>
          <cell r="B2577"/>
          <cell r="C2577" t="str">
            <v>3J310</v>
          </cell>
          <cell r="D2577" t="str">
            <v>管埋</v>
          </cell>
          <cell r="E2577" t="str">
            <v>铸铁</v>
          </cell>
          <cell r="F2577" t="str">
            <v>300</v>
          </cell>
          <cell r="G2577" t="str">
            <v>三通</v>
          </cell>
          <cell r="H2577"/>
          <cell r="I2577" t="str">
            <v>19776.24</v>
          </cell>
          <cell r="J2577" t="str">
            <v>105546.19</v>
          </cell>
          <cell r="K2577" t="str">
            <v>4.94</v>
          </cell>
          <cell r="L2577" t="str">
            <v>3.89</v>
          </cell>
          <cell r="M2577"/>
          <cell r="N2577" t="str">
            <v>1.05</v>
          </cell>
          <cell r="O2577"/>
          <cell r="P2577"/>
          <cell r="Q2577"/>
          <cell r="R2577"/>
        </row>
        <row r="2578">
          <cell r="A2578" t="str">
            <v>3J479</v>
          </cell>
          <cell r="B2578"/>
          <cell r="C2578" t="str">
            <v>3J480</v>
          </cell>
          <cell r="D2578" t="str">
            <v>管埋</v>
          </cell>
          <cell r="E2578" t="str">
            <v>塑胶</v>
          </cell>
          <cell r="F2578" t="str">
            <v>100</v>
          </cell>
          <cell r="G2578" t="str">
            <v>三通</v>
          </cell>
          <cell r="H2578" t="str">
            <v>检修井</v>
          </cell>
          <cell r="I2578" t="str">
            <v>20038.52</v>
          </cell>
          <cell r="J2578" t="str">
            <v>105526.70</v>
          </cell>
          <cell r="K2578" t="str">
            <v>5.40</v>
          </cell>
          <cell r="L2578" t="str">
            <v>5.01</v>
          </cell>
          <cell r="M2578"/>
          <cell r="N2578" t="str">
            <v>0.39</v>
          </cell>
          <cell r="O2578"/>
          <cell r="P2578"/>
          <cell r="Q2578"/>
          <cell r="R2578" t="str">
            <v>推测</v>
          </cell>
        </row>
        <row r="2579">
          <cell r="A2579"/>
          <cell r="B2579"/>
          <cell r="C2579" t="str">
            <v>3J488</v>
          </cell>
          <cell r="D2579" t="str">
            <v>管埋</v>
          </cell>
          <cell r="E2579" t="str">
            <v>塑胶</v>
          </cell>
          <cell r="F2579" t="str">
            <v>300</v>
          </cell>
          <cell r="G2579" t="str">
            <v>三通</v>
          </cell>
          <cell r="H2579" t="str">
            <v>检修井</v>
          </cell>
          <cell r="I2579" t="str">
            <v>20038.52</v>
          </cell>
          <cell r="J2579" t="str">
            <v>105526.70</v>
          </cell>
          <cell r="K2579" t="str">
            <v>5.40</v>
          </cell>
          <cell r="L2579" t="str">
            <v>4.22</v>
          </cell>
          <cell r="M2579"/>
          <cell r="N2579" t="str">
            <v>1.18</v>
          </cell>
          <cell r="O2579"/>
          <cell r="P2579"/>
          <cell r="Q2579"/>
          <cell r="R2579" t="str">
            <v>推测</v>
          </cell>
        </row>
        <row r="2580">
          <cell r="A2580"/>
          <cell r="B2580"/>
          <cell r="C2580" t="str">
            <v>3J578</v>
          </cell>
          <cell r="D2580" t="str">
            <v>管埋</v>
          </cell>
          <cell r="E2580" t="str">
            <v>塑胶</v>
          </cell>
          <cell r="F2580" t="str">
            <v>300</v>
          </cell>
          <cell r="G2580" t="str">
            <v>三通</v>
          </cell>
          <cell r="H2580" t="str">
            <v>检修井</v>
          </cell>
          <cell r="I2580" t="str">
            <v>20038.52</v>
          </cell>
          <cell r="J2580" t="str">
            <v>105526.70</v>
          </cell>
          <cell r="K2580" t="str">
            <v>5.40</v>
          </cell>
          <cell r="L2580" t="str">
            <v>4.22</v>
          </cell>
          <cell r="M2580"/>
          <cell r="N2580" t="str">
            <v>1.18</v>
          </cell>
          <cell r="O2580"/>
          <cell r="P2580"/>
          <cell r="Q2580"/>
          <cell r="R2580" t="str">
            <v>推测</v>
          </cell>
        </row>
        <row r="2581">
          <cell r="A2581" t="str">
            <v>3J480</v>
          </cell>
          <cell r="B2581"/>
          <cell r="C2581" t="str">
            <v>3J479</v>
          </cell>
          <cell r="D2581" t="str">
            <v>管埋</v>
          </cell>
          <cell r="E2581" t="str">
            <v>塑胶</v>
          </cell>
          <cell r="F2581" t="str">
            <v>100</v>
          </cell>
          <cell r="G2581" t="str">
            <v>拐点</v>
          </cell>
          <cell r="H2581"/>
          <cell r="I2581" t="str">
            <v>20038.51</v>
          </cell>
          <cell r="J2581" t="str">
            <v>105527.11</v>
          </cell>
          <cell r="K2581" t="str">
            <v>5.40</v>
          </cell>
          <cell r="L2581" t="str">
            <v>5.01</v>
          </cell>
          <cell r="M2581"/>
          <cell r="N2581" t="str">
            <v>0.39</v>
          </cell>
          <cell r="O2581"/>
          <cell r="P2581"/>
          <cell r="Q2581"/>
          <cell r="R2581" t="str">
            <v>进施工区 推测</v>
          </cell>
        </row>
        <row r="2582">
          <cell r="A2582" t="str">
            <v>3J488</v>
          </cell>
          <cell r="B2582"/>
          <cell r="C2582" t="str">
            <v>3J479</v>
          </cell>
          <cell r="D2582" t="str">
            <v>管埋</v>
          </cell>
          <cell r="E2582" t="str">
            <v>塑胶</v>
          </cell>
          <cell r="F2582" t="str">
            <v>300</v>
          </cell>
          <cell r="G2582" t="str">
            <v>直线点</v>
          </cell>
          <cell r="H2582" t="str">
            <v>检修井</v>
          </cell>
          <cell r="I2582" t="str">
            <v>20062.30</v>
          </cell>
          <cell r="J2582" t="str">
            <v>105524.20</v>
          </cell>
          <cell r="K2582" t="str">
            <v>5.30</v>
          </cell>
          <cell r="L2582" t="str">
            <v>4.15</v>
          </cell>
          <cell r="M2582"/>
          <cell r="N2582" t="str">
            <v>1.15</v>
          </cell>
          <cell r="O2582"/>
          <cell r="P2582"/>
          <cell r="Q2582"/>
          <cell r="R2582" t="str">
            <v>推测</v>
          </cell>
        </row>
        <row r="2583">
          <cell r="A2583"/>
          <cell r="B2583"/>
          <cell r="C2583" t="str">
            <v>3J489</v>
          </cell>
          <cell r="D2583" t="str">
            <v>管埋</v>
          </cell>
          <cell r="E2583" t="str">
            <v>塑胶</v>
          </cell>
          <cell r="F2583" t="str">
            <v>300</v>
          </cell>
          <cell r="G2583" t="str">
            <v>直线点</v>
          </cell>
          <cell r="H2583" t="str">
            <v>检修井</v>
          </cell>
          <cell r="I2583" t="str">
            <v>20062.30</v>
          </cell>
          <cell r="J2583" t="str">
            <v>105524.20</v>
          </cell>
          <cell r="K2583" t="str">
            <v>5.30</v>
          </cell>
          <cell r="L2583" t="str">
            <v>4.15</v>
          </cell>
          <cell r="M2583"/>
          <cell r="N2583" t="str">
            <v>1.15</v>
          </cell>
          <cell r="O2583"/>
          <cell r="P2583"/>
          <cell r="Q2583"/>
          <cell r="R2583" t="str">
            <v>推测</v>
          </cell>
        </row>
        <row r="2584">
          <cell r="A2584" t="str">
            <v>3J489</v>
          </cell>
          <cell r="B2584"/>
          <cell r="C2584" t="str">
            <v>3J488</v>
          </cell>
          <cell r="D2584" t="str">
            <v>管埋</v>
          </cell>
          <cell r="E2584" t="str">
            <v>塑胶</v>
          </cell>
          <cell r="F2584" t="str">
            <v>300</v>
          </cell>
          <cell r="G2584" t="str">
            <v>三通</v>
          </cell>
          <cell r="H2584"/>
          <cell r="I2584" t="str">
            <v>20063.14</v>
          </cell>
          <cell r="J2584" t="str">
            <v>105524.10</v>
          </cell>
          <cell r="K2584" t="str">
            <v>5.35</v>
          </cell>
          <cell r="L2584" t="str">
            <v>4.20</v>
          </cell>
          <cell r="M2584"/>
          <cell r="N2584" t="str">
            <v>1.15</v>
          </cell>
          <cell r="O2584"/>
          <cell r="P2584"/>
          <cell r="Q2584"/>
          <cell r="R2584" t="str">
            <v>推测</v>
          </cell>
        </row>
        <row r="2585">
          <cell r="A2585"/>
          <cell r="B2585"/>
          <cell r="C2585" t="str">
            <v>3J490</v>
          </cell>
          <cell r="D2585" t="str">
            <v>管埋</v>
          </cell>
          <cell r="E2585" t="str">
            <v>塑胶</v>
          </cell>
          <cell r="F2585" t="str">
            <v>100</v>
          </cell>
          <cell r="G2585" t="str">
            <v>三通</v>
          </cell>
          <cell r="H2585"/>
          <cell r="I2585" t="str">
            <v>20063.14</v>
          </cell>
          <cell r="J2585" t="str">
            <v>105524.10</v>
          </cell>
          <cell r="K2585" t="str">
            <v>5.35</v>
          </cell>
          <cell r="L2585" t="str">
            <v>4.20</v>
          </cell>
          <cell r="M2585"/>
          <cell r="N2585" t="str">
            <v>1.15</v>
          </cell>
          <cell r="O2585"/>
          <cell r="P2585"/>
          <cell r="Q2585"/>
          <cell r="R2585" t="str">
            <v>推测</v>
          </cell>
        </row>
        <row r="2586">
          <cell r="A2586"/>
          <cell r="B2586"/>
          <cell r="C2586" t="str">
            <v>3J517</v>
          </cell>
          <cell r="D2586" t="str">
            <v>管埋</v>
          </cell>
          <cell r="E2586" t="str">
            <v>塑胶</v>
          </cell>
          <cell r="F2586" t="str">
            <v>300</v>
          </cell>
          <cell r="G2586" t="str">
            <v>三通</v>
          </cell>
          <cell r="H2586"/>
          <cell r="I2586" t="str">
            <v>20063.14</v>
          </cell>
          <cell r="J2586" t="str">
            <v>105524.10</v>
          </cell>
          <cell r="K2586" t="str">
            <v>5.35</v>
          </cell>
          <cell r="L2586" t="str">
            <v>4.20</v>
          </cell>
          <cell r="M2586"/>
          <cell r="N2586" t="str">
            <v>1.15</v>
          </cell>
          <cell r="O2586"/>
          <cell r="P2586"/>
          <cell r="Q2586"/>
          <cell r="R2586" t="str">
            <v>推测</v>
          </cell>
        </row>
        <row r="2587">
          <cell r="A2587" t="str">
            <v>3J490</v>
          </cell>
          <cell r="B2587"/>
          <cell r="C2587" t="str">
            <v>3J489</v>
          </cell>
          <cell r="D2587" t="str">
            <v>管埋</v>
          </cell>
          <cell r="E2587" t="str">
            <v>塑胶</v>
          </cell>
          <cell r="F2587" t="str">
            <v>100</v>
          </cell>
          <cell r="G2587" t="str">
            <v>拐点</v>
          </cell>
          <cell r="H2587" t="str">
            <v>检修井</v>
          </cell>
          <cell r="I2587" t="str">
            <v>20063.19</v>
          </cell>
          <cell r="J2587" t="str">
            <v>105524.64</v>
          </cell>
          <cell r="K2587" t="str">
            <v>5.35</v>
          </cell>
          <cell r="L2587" t="str">
            <v>4.72</v>
          </cell>
          <cell r="M2587"/>
          <cell r="N2587" t="str">
            <v>0.63</v>
          </cell>
          <cell r="O2587"/>
          <cell r="P2587"/>
          <cell r="Q2587"/>
          <cell r="R2587" t="str">
            <v>推测</v>
          </cell>
        </row>
        <row r="2588">
          <cell r="A2588"/>
          <cell r="B2588"/>
          <cell r="C2588" t="str">
            <v>3J491</v>
          </cell>
          <cell r="D2588" t="str">
            <v>管埋</v>
          </cell>
          <cell r="E2588" t="str">
            <v>塑胶</v>
          </cell>
          <cell r="F2588" t="str">
            <v>100</v>
          </cell>
          <cell r="G2588" t="str">
            <v>拐点</v>
          </cell>
          <cell r="H2588" t="str">
            <v>检修井</v>
          </cell>
          <cell r="I2588" t="str">
            <v>20063.19</v>
          </cell>
          <cell r="J2588" t="str">
            <v>105524.64</v>
          </cell>
          <cell r="K2588" t="str">
            <v>5.35</v>
          </cell>
          <cell r="L2588" t="str">
            <v>4.72</v>
          </cell>
          <cell r="M2588"/>
          <cell r="N2588" t="str">
            <v>0.63</v>
          </cell>
          <cell r="O2588"/>
          <cell r="P2588"/>
          <cell r="Q2588"/>
          <cell r="R2588" t="str">
            <v>推测</v>
          </cell>
        </row>
        <row r="2589">
          <cell r="A2589" t="str">
            <v>3J491</v>
          </cell>
          <cell r="B2589"/>
          <cell r="C2589" t="str">
            <v>3J490</v>
          </cell>
          <cell r="D2589" t="str">
            <v>管埋</v>
          </cell>
          <cell r="E2589" t="str">
            <v>塑胶</v>
          </cell>
          <cell r="F2589" t="str">
            <v>100</v>
          </cell>
          <cell r="G2589" t="str">
            <v>拐点</v>
          </cell>
          <cell r="H2589"/>
          <cell r="I2589" t="str">
            <v>20063.32</v>
          </cell>
          <cell r="J2589" t="str">
            <v>105524.96</v>
          </cell>
          <cell r="K2589" t="str">
            <v>5.35</v>
          </cell>
          <cell r="L2589" t="str">
            <v>4.72</v>
          </cell>
          <cell r="M2589"/>
          <cell r="N2589" t="str">
            <v>0.63</v>
          </cell>
          <cell r="O2589"/>
          <cell r="P2589"/>
          <cell r="Q2589"/>
          <cell r="R2589" t="str">
            <v>推测</v>
          </cell>
        </row>
        <row r="2590">
          <cell r="A2590"/>
          <cell r="B2590"/>
          <cell r="C2590" t="str">
            <v>3J492</v>
          </cell>
          <cell r="D2590" t="str">
            <v>管埋</v>
          </cell>
          <cell r="E2590" t="str">
            <v>塑胶</v>
          </cell>
          <cell r="F2590" t="str">
            <v>100</v>
          </cell>
          <cell r="G2590" t="str">
            <v>拐点</v>
          </cell>
          <cell r="H2590"/>
          <cell r="I2590" t="str">
            <v>20063.32</v>
          </cell>
          <cell r="J2590" t="str">
            <v>105524.96</v>
          </cell>
          <cell r="K2590" t="str">
            <v>5.35</v>
          </cell>
          <cell r="L2590" t="str">
            <v>4.72</v>
          </cell>
          <cell r="M2590"/>
          <cell r="N2590" t="str">
            <v>0.63</v>
          </cell>
          <cell r="O2590"/>
          <cell r="P2590"/>
          <cell r="Q2590"/>
          <cell r="R2590" t="str">
            <v>推测</v>
          </cell>
        </row>
        <row r="2591">
          <cell r="A2591" t="str">
            <v>3J492</v>
          </cell>
          <cell r="B2591"/>
          <cell r="C2591" t="str">
            <v>3J491</v>
          </cell>
          <cell r="D2591" t="str">
            <v>管埋</v>
          </cell>
          <cell r="E2591" t="str">
            <v>塑胶</v>
          </cell>
          <cell r="F2591" t="str">
            <v>100</v>
          </cell>
          <cell r="G2591" t="str">
            <v>拐点</v>
          </cell>
          <cell r="H2591"/>
          <cell r="I2591" t="str">
            <v>20064.50</v>
          </cell>
          <cell r="J2591" t="str">
            <v>105524.90</v>
          </cell>
          <cell r="K2591" t="str">
            <v>5.36</v>
          </cell>
          <cell r="L2591" t="str">
            <v>4.83</v>
          </cell>
          <cell r="M2591"/>
          <cell r="N2591" t="str">
            <v>0.53</v>
          </cell>
          <cell r="O2591"/>
          <cell r="P2591"/>
          <cell r="Q2591"/>
          <cell r="R2591" t="str">
            <v>推测</v>
          </cell>
        </row>
        <row r="2592">
          <cell r="A2592"/>
          <cell r="B2592"/>
          <cell r="C2592" t="str">
            <v>3J493</v>
          </cell>
          <cell r="D2592" t="str">
            <v>管埋</v>
          </cell>
          <cell r="E2592" t="str">
            <v>塑胶</v>
          </cell>
          <cell r="F2592" t="str">
            <v>100</v>
          </cell>
          <cell r="G2592" t="str">
            <v>拐点</v>
          </cell>
          <cell r="H2592"/>
          <cell r="I2592" t="str">
            <v>20064.50</v>
          </cell>
          <cell r="J2592" t="str">
            <v>105524.90</v>
          </cell>
          <cell r="K2592" t="str">
            <v>5.36</v>
          </cell>
          <cell r="L2592" t="str">
            <v>4.83</v>
          </cell>
          <cell r="M2592"/>
          <cell r="N2592" t="str">
            <v>0.53</v>
          </cell>
          <cell r="O2592"/>
          <cell r="P2592"/>
          <cell r="Q2592"/>
          <cell r="R2592" t="str">
            <v>推测</v>
          </cell>
        </row>
        <row r="2593">
          <cell r="A2593" t="str">
            <v>3J493</v>
          </cell>
          <cell r="B2593"/>
          <cell r="C2593" t="str">
            <v>3J492</v>
          </cell>
          <cell r="D2593" t="str">
            <v>管埋</v>
          </cell>
          <cell r="E2593" t="str">
            <v>塑胶</v>
          </cell>
          <cell r="F2593" t="str">
            <v>100</v>
          </cell>
          <cell r="G2593" t="str">
            <v>拐点</v>
          </cell>
          <cell r="H2593"/>
          <cell r="I2593" t="str">
            <v>20064.37</v>
          </cell>
          <cell r="J2593" t="str">
            <v>105524.56</v>
          </cell>
          <cell r="K2593" t="str">
            <v>5.36</v>
          </cell>
          <cell r="L2593" t="str">
            <v>4.86</v>
          </cell>
          <cell r="M2593"/>
          <cell r="N2593" t="str">
            <v>0.50</v>
          </cell>
          <cell r="O2593"/>
          <cell r="P2593"/>
          <cell r="Q2593"/>
          <cell r="R2593" t="str">
            <v>推测</v>
          </cell>
        </row>
        <row r="2594">
          <cell r="A2594"/>
          <cell r="B2594"/>
          <cell r="C2594" t="str">
            <v>3J494</v>
          </cell>
          <cell r="D2594" t="str">
            <v>管埋</v>
          </cell>
          <cell r="E2594" t="str">
            <v>塑胶</v>
          </cell>
          <cell r="F2594" t="str">
            <v>100</v>
          </cell>
          <cell r="G2594" t="str">
            <v>拐点</v>
          </cell>
          <cell r="H2594"/>
          <cell r="I2594" t="str">
            <v>20064.37</v>
          </cell>
          <cell r="J2594" t="str">
            <v>105524.56</v>
          </cell>
          <cell r="K2594" t="str">
            <v>5.36</v>
          </cell>
          <cell r="L2594" t="str">
            <v>4.86</v>
          </cell>
          <cell r="M2594"/>
          <cell r="N2594" t="str">
            <v>0.50</v>
          </cell>
          <cell r="O2594"/>
          <cell r="P2594"/>
          <cell r="Q2594"/>
          <cell r="R2594" t="str">
            <v>推测</v>
          </cell>
        </row>
        <row r="2595">
          <cell r="A2595" t="str">
            <v>3J494</v>
          </cell>
          <cell r="B2595"/>
          <cell r="C2595" t="str">
            <v>3J493</v>
          </cell>
          <cell r="D2595" t="str">
            <v>管埋</v>
          </cell>
          <cell r="E2595" t="str">
            <v>塑胶</v>
          </cell>
          <cell r="F2595" t="str">
            <v>100</v>
          </cell>
          <cell r="G2595" t="str">
            <v>直线点</v>
          </cell>
          <cell r="H2595" t="str">
            <v>检修井</v>
          </cell>
          <cell r="I2595" t="str">
            <v>20064.09</v>
          </cell>
          <cell r="J2595" t="str">
            <v>105524.57</v>
          </cell>
          <cell r="K2595" t="str">
            <v>5.35</v>
          </cell>
          <cell r="L2595" t="str">
            <v>4.82</v>
          </cell>
          <cell r="M2595"/>
          <cell r="N2595" t="str">
            <v>0.53</v>
          </cell>
          <cell r="O2595"/>
          <cell r="P2595"/>
          <cell r="Q2595"/>
          <cell r="R2595" t="str">
            <v>推测</v>
          </cell>
        </row>
        <row r="2596">
          <cell r="A2596"/>
          <cell r="B2596"/>
          <cell r="C2596" t="str">
            <v>3J495</v>
          </cell>
          <cell r="D2596" t="str">
            <v>管埋</v>
          </cell>
          <cell r="E2596" t="str">
            <v>塑胶</v>
          </cell>
          <cell r="F2596" t="str">
            <v>100</v>
          </cell>
          <cell r="G2596" t="str">
            <v>直线点</v>
          </cell>
          <cell r="H2596" t="str">
            <v>检修井</v>
          </cell>
          <cell r="I2596" t="str">
            <v>20064.09</v>
          </cell>
          <cell r="J2596" t="str">
            <v>105524.57</v>
          </cell>
          <cell r="K2596" t="str">
            <v>5.35</v>
          </cell>
          <cell r="L2596" t="str">
            <v>4.82</v>
          </cell>
          <cell r="M2596"/>
          <cell r="N2596" t="str">
            <v>0.53</v>
          </cell>
          <cell r="O2596"/>
          <cell r="P2596"/>
          <cell r="Q2596"/>
          <cell r="R2596" t="str">
            <v>推测</v>
          </cell>
        </row>
        <row r="2597">
          <cell r="A2597" t="str">
            <v>3J495</v>
          </cell>
          <cell r="B2597"/>
          <cell r="C2597" t="str">
            <v>3J494</v>
          </cell>
          <cell r="D2597" t="str">
            <v>管埋</v>
          </cell>
          <cell r="E2597" t="str">
            <v>塑胶</v>
          </cell>
          <cell r="F2597" t="str">
            <v>100</v>
          </cell>
          <cell r="G2597" t="str">
            <v>拐点</v>
          </cell>
          <cell r="H2597"/>
          <cell r="I2597" t="str">
            <v>20063.62</v>
          </cell>
          <cell r="J2597" t="str">
            <v>105524.63</v>
          </cell>
          <cell r="K2597" t="str">
            <v>5.35</v>
          </cell>
          <cell r="L2597" t="str">
            <v>4.82</v>
          </cell>
          <cell r="M2597"/>
          <cell r="N2597" t="str">
            <v>0.53</v>
          </cell>
          <cell r="O2597"/>
          <cell r="P2597"/>
          <cell r="Q2597"/>
          <cell r="R2597" t="str">
            <v>推测</v>
          </cell>
        </row>
        <row r="2598">
          <cell r="A2598"/>
          <cell r="B2598"/>
          <cell r="C2598" t="str">
            <v>3J496</v>
          </cell>
          <cell r="D2598" t="str">
            <v>管埋</v>
          </cell>
          <cell r="E2598" t="str">
            <v>塑胶</v>
          </cell>
          <cell r="F2598" t="str">
            <v>100</v>
          </cell>
          <cell r="G2598" t="str">
            <v>拐点</v>
          </cell>
          <cell r="H2598"/>
          <cell r="I2598" t="str">
            <v>20063.62</v>
          </cell>
          <cell r="J2598" t="str">
            <v>105524.63</v>
          </cell>
          <cell r="K2598" t="str">
            <v>5.35</v>
          </cell>
          <cell r="L2598" t="str">
            <v>4.82</v>
          </cell>
          <cell r="M2598"/>
          <cell r="N2598" t="str">
            <v>0.53</v>
          </cell>
          <cell r="O2598"/>
          <cell r="P2598"/>
          <cell r="Q2598"/>
          <cell r="R2598" t="str">
            <v>推测</v>
          </cell>
        </row>
        <row r="2599">
          <cell r="A2599" t="str">
            <v>3J496</v>
          </cell>
          <cell r="B2599"/>
          <cell r="C2599" t="str">
            <v>3J495</v>
          </cell>
          <cell r="D2599" t="str">
            <v>管埋</v>
          </cell>
          <cell r="E2599" t="str">
            <v>塑胶</v>
          </cell>
          <cell r="F2599" t="str">
            <v>100</v>
          </cell>
          <cell r="G2599" t="str">
            <v>终止点</v>
          </cell>
          <cell r="H2599" t="str">
            <v>消火栓</v>
          </cell>
          <cell r="I2599" t="str">
            <v>20063.67</v>
          </cell>
          <cell r="J2599" t="str">
            <v>105523.89</v>
          </cell>
          <cell r="K2599" t="str">
            <v>5.35</v>
          </cell>
          <cell r="L2599" t="str">
            <v>5.34</v>
          </cell>
          <cell r="M2599"/>
          <cell r="N2599" t="str">
            <v>0.01</v>
          </cell>
          <cell r="O2599"/>
          <cell r="P2599"/>
          <cell r="Q2599"/>
          <cell r="R2599" t="str">
            <v>推测</v>
          </cell>
        </row>
        <row r="2600">
          <cell r="A2600" t="str">
            <v>3J517</v>
          </cell>
          <cell r="B2600"/>
          <cell r="C2600" t="str">
            <v>3J489</v>
          </cell>
          <cell r="D2600" t="str">
            <v>管埋</v>
          </cell>
          <cell r="E2600" t="str">
            <v>塑胶</v>
          </cell>
          <cell r="F2600" t="str">
            <v>300</v>
          </cell>
          <cell r="G2600" t="str">
            <v>直线点</v>
          </cell>
          <cell r="H2600"/>
          <cell r="I2600" t="str">
            <v>20110.20</v>
          </cell>
          <cell r="J2600" t="str">
            <v>105519.51</v>
          </cell>
          <cell r="K2600" t="str">
            <v>5.08</v>
          </cell>
          <cell r="L2600" t="str">
            <v>3.88</v>
          </cell>
          <cell r="M2600"/>
          <cell r="N2600" t="str">
            <v>1.20</v>
          </cell>
          <cell r="O2600"/>
          <cell r="P2600"/>
          <cell r="Q2600"/>
          <cell r="R2600" t="str">
            <v>推测</v>
          </cell>
        </row>
        <row r="2601">
          <cell r="A2601"/>
          <cell r="B2601"/>
          <cell r="C2601" t="str">
            <v>3J521</v>
          </cell>
          <cell r="D2601" t="str">
            <v>管埋</v>
          </cell>
          <cell r="E2601" t="str">
            <v>塑胶</v>
          </cell>
          <cell r="F2601" t="str">
            <v>300</v>
          </cell>
          <cell r="G2601" t="str">
            <v>直线点</v>
          </cell>
          <cell r="H2601"/>
          <cell r="I2601" t="str">
            <v>20110.20</v>
          </cell>
          <cell r="J2601" t="str">
            <v>105519.51</v>
          </cell>
          <cell r="K2601" t="str">
            <v>5.08</v>
          </cell>
          <cell r="L2601" t="str">
            <v>3.88</v>
          </cell>
          <cell r="M2601"/>
          <cell r="N2601" t="str">
            <v>1.20</v>
          </cell>
          <cell r="O2601"/>
          <cell r="P2601"/>
          <cell r="Q2601"/>
          <cell r="R2601" t="str">
            <v>推测</v>
          </cell>
        </row>
        <row r="2602">
          <cell r="A2602" t="str">
            <v>3J521</v>
          </cell>
          <cell r="B2602"/>
          <cell r="C2602" t="str">
            <v>3J517</v>
          </cell>
          <cell r="D2602" t="str">
            <v>管埋</v>
          </cell>
          <cell r="E2602" t="str">
            <v>塑胶</v>
          </cell>
          <cell r="F2602" t="str">
            <v>300</v>
          </cell>
          <cell r="G2602" t="str">
            <v>拐点</v>
          </cell>
          <cell r="H2602" t="str">
            <v>未知井</v>
          </cell>
          <cell r="I2602" t="str">
            <v>20122.94</v>
          </cell>
          <cell r="J2602" t="str">
            <v>105518.43</v>
          </cell>
          <cell r="K2602" t="str">
            <v>5.06</v>
          </cell>
          <cell r="L2602" t="str">
            <v>3.89</v>
          </cell>
          <cell r="M2602"/>
          <cell r="N2602" t="str">
            <v>1.17</v>
          </cell>
          <cell r="O2602"/>
          <cell r="P2602"/>
          <cell r="Q2602"/>
          <cell r="R2602" t="str">
            <v>入施工区 推测</v>
          </cell>
        </row>
        <row r="2603">
          <cell r="A2603" t="str">
            <v>3J550</v>
          </cell>
          <cell r="B2603"/>
          <cell r="C2603" t="str">
            <v>3J349</v>
          </cell>
          <cell r="D2603" t="str">
            <v>管埋</v>
          </cell>
          <cell r="E2603" t="str">
            <v>铸铁</v>
          </cell>
          <cell r="F2603" t="str">
            <v>300</v>
          </cell>
          <cell r="G2603" t="str">
            <v>直线点</v>
          </cell>
          <cell r="H2603"/>
          <cell r="I2603" t="str">
            <v>19910.02</v>
          </cell>
          <cell r="J2603" t="str">
            <v>105523.51</v>
          </cell>
          <cell r="K2603" t="str">
            <v>4.85</v>
          </cell>
          <cell r="L2603" t="str">
            <v>3.73</v>
          </cell>
          <cell r="M2603"/>
          <cell r="N2603" t="str">
            <v>1.12</v>
          </cell>
          <cell r="O2603"/>
          <cell r="P2603"/>
          <cell r="Q2603"/>
          <cell r="R2603"/>
        </row>
        <row r="2604">
          <cell r="A2604"/>
          <cell r="B2604"/>
          <cell r="C2604" t="str">
            <v>3J553</v>
          </cell>
          <cell r="D2604" t="str">
            <v>管埋</v>
          </cell>
          <cell r="E2604" t="str">
            <v>铸铁</v>
          </cell>
          <cell r="F2604" t="str">
            <v>300</v>
          </cell>
          <cell r="G2604" t="str">
            <v>直线点</v>
          </cell>
          <cell r="H2604"/>
          <cell r="I2604" t="str">
            <v>19910.02</v>
          </cell>
          <cell r="J2604" t="str">
            <v>105523.51</v>
          </cell>
          <cell r="K2604" t="str">
            <v>4.85</v>
          </cell>
          <cell r="L2604" t="str">
            <v>3.73</v>
          </cell>
          <cell r="M2604"/>
          <cell r="N2604" t="str">
            <v>1.12</v>
          </cell>
          <cell r="O2604"/>
          <cell r="P2604"/>
          <cell r="Q2604"/>
          <cell r="R2604"/>
        </row>
        <row r="2605">
          <cell r="A2605" t="str">
            <v>3J553</v>
          </cell>
          <cell r="B2605"/>
          <cell r="C2605" t="str">
            <v>3J550</v>
          </cell>
          <cell r="D2605" t="str">
            <v>管埋</v>
          </cell>
          <cell r="E2605" t="str">
            <v>铸铁</v>
          </cell>
          <cell r="F2605" t="str">
            <v>300</v>
          </cell>
          <cell r="G2605" t="str">
            <v>三通</v>
          </cell>
          <cell r="H2605"/>
          <cell r="I2605" t="str">
            <v>19941.25</v>
          </cell>
          <cell r="J2605" t="str">
            <v>105517.96</v>
          </cell>
          <cell r="K2605" t="str">
            <v>5.50</v>
          </cell>
          <cell r="L2605" t="str">
            <v>4.02</v>
          </cell>
          <cell r="M2605"/>
          <cell r="N2605" t="str">
            <v>1.48</v>
          </cell>
          <cell r="O2605"/>
          <cell r="P2605"/>
          <cell r="Q2605"/>
          <cell r="R2605"/>
        </row>
        <row r="2606">
          <cell r="A2606"/>
          <cell r="B2606"/>
          <cell r="C2606" t="str">
            <v>3J554</v>
          </cell>
          <cell r="D2606" t="str">
            <v>管埋</v>
          </cell>
          <cell r="E2606" t="str">
            <v>铸铁</v>
          </cell>
          <cell r="F2606" t="str">
            <v>200</v>
          </cell>
          <cell r="G2606" t="str">
            <v>三通</v>
          </cell>
          <cell r="H2606"/>
          <cell r="I2606" t="str">
            <v>19941.25</v>
          </cell>
          <cell r="J2606" t="str">
            <v>105517.96</v>
          </cell>
          <cell r="K2606" t="str">
            <v>5.50</v>
          </cell>
          <cell r="L2606" t="str">
            <v>4.02</v>
          </cell>
          <cell r="M2606"/>
          <cell r="N2606" t="str">
            <v>1.48</v>
          </cell>
          <cell r="O2606"/>
          <cell r="P2606"/>
          <cell r="Q2606"/>
          <cell r="R2606"/>
        </row>
        <row r="2607">
          <cell r="A2607"/>
          <cell r="B2607"/>
          <cell r="C2607" t="str">
            <v>3J572</v>
          </cell>
          <cell r="D2607" t="str">
            <v>管埋</v>
          </cell>
          <cell r="E2607" t="str">
            <v>铸铁</v>
          </cell>
          <cell r="F2607" t="str">
            <v>300</v>
          </cell>
          <cell r="G2607" t="str">
            <v>三通</v>
          </cell>
          <cell r="H2607"/>
          <cell r="I2607" t="str">
            <v>19941.25</v>
          </cell>
          <cell r="J2607" t="str">
            <v>105517.96</v>
          </cell>
          <cell r="K2607" t="str">
            <v>5.50</v>
          </cell>
          <cell r="L2607" t="str">
            <v>4.02</v>
          </cell>
          <cell r="M2607"/>
          <cell r="N2607" t="str">
            <v>1.48</v>
          </cell>
          <cell r="O2607"/>
          <cell r="P2607"/>
          <cell r="Q2607"/>
          <cell r="R2607"/>
        </row>
        <row r="2608">
          <cell r="A2608" t="str">
            <v>3J554</v>
          </cell>
          <cell r="B2608"/>
          <cell r="C2608" t="str">
            <v>3J553</v>
          </cell>
          <cell r="D2608" t="str">
            <v>管埋</v>
          </cell>
          <cell r="E2608" t="str">
            <v>铸铁</v>
          </cell>
          <cell r="F2608" t="str">
            <v>200</v>
          </cell>
          <cell r="G2608" t="str">
            <v>拐点</v>
          </cell>
          <cell r="H2608" t="str">
            <v>检修井</v>
          </cell>
          <cell r="I2608" t="str">
            <v>19941.40</v>
          </cell>
          <cell r="J2608" t="str">
            <v>105517.52</v>
          </cell>
          <cell r="K2608" t="str">
            <v>5.52</v>
          </cell>
          <cell r="L2608" t="str">
            <v>4.04</v>
          </cell>
          <cell r="M2608"/>
          <cell r="N2608" t="str">
            <v>1.48</v>
          </cell>
          <cell r="O2608"/>
          <cell r="P2608"/>
          <cell r="Q2608"/>
          <cell r="R2608"/>
        </row>
        <row r="2609">
          <cell r="A2609"/>
          <cell r="B2609"/>
          <cell r="C2609" t="str">
            <v>3J555</v>
          </cell>
          <cell r="D2609" t="str">
            <v>管埋</v>
          </cell>
          <cell r="E2609" t="str">
            <v>铸铁</v>
          </cell>
          <cell r="F2609" t="str">
            <v>200</v>
          </cell>
          <cell r="G2609" t="str">
            <v>拐点</v>
          </cell>
          <cell r="H2609" t="str">
            <v>检修井</v>
          </cell>
          <cell r="I2609" t="str">
            <v>19941.40</v>
          </cell>
          <cell r="J2609" t="str">
            <v>105517.52</v>
          </cell>
          <cell r="K2609" t="str">
            <v>5.52</v>
          </cell>
          <cell r="L2609" t="str">
            <v>4.04</v>
          </cell>
          <cell r="M2609"/>
          <cell r="N2609" t="str">
            <v>1.48</v>
          </cell>
          <cell r="O2609"/>
          <cell r="P2609"/>
          <cell r="Q2609"/>
          <cell r="R2609"/>
        </row>
        <row r="2610">
          <cell r="A2610" t="str">
            <v>3J555</v>
          </cell>
          <cell r="B2610"/>
          <cell r="C2610" t="str">
            <v>3J554</v>
          </cell>
          <cell r="D2610" t="str">
            <v>管埋</v>
          </cell>
          <cell r="E2610" t="str">
            <v>铸铁</v>
          </cell>
          <cell r="F2610" t="str">
            <v>200</v>
          </cell>
          <cell r="G2610" t="str">
            <v>四通</v>
          </cell>
          <cell r="H2610"/>
          <cell r="I2610" t="str">
            <v>19941.02</v>
          </cell>
          <cell r="J2610" t="str">
            <v>105517.04</v>
          </cell>
          <cell r="K2610" t="str">
            <v>5.55</v>
          </cell>
          <cell r="L2610" t="str">
            <v>4.05</v>
          </cell>
          <cell r="M2610"/>
          <cell r="N2610" t="str">
            <v>1.50</v>
          </cell>
          <cell r="O2610"/>
          <cell r="P2610"/>
          <cell r="Q2610"/>
          <cell r="R2610"/>
        </row>
        <row r="2611">
          <cell r="A2611"/>
          <cell r="B2611"/>
          <cell r="C2611" t="str">
            <v>3J556</v>
          </cell>
          <cell r="D2611" t="str">
            <v>管埋</v>
          </cell>
          <cell r="E2611" t="str">
            <v>铸铁</v>
          </cell>
          <cell r="F2611" t="str">
            <v>150</v>
          </cell>
          <cell r="G2611" t="str">
            <v>四通</v>
          </cell>
          <cell r="H2611"/>
          <cell r="I2611" t="str">
            <v>19941.02</v>
          </cell>
          <cell r="J2611" t="str">
            <v>105517.04</v>
          </cell>
          <cell r="K2611" t="str">
            <v>5.55</v>
          </cell>
          <cell r="L2611" t="str">
            <v>4.05</v>
          </cell>
          <cell r="M2611"/>
          <cell r="N2611" t="str">
            <v>1.50</v>
          </cell>
          <cell r="O2611"/>
          <cell r="P2611"/>
          <cell r="Q2611"/>
          <cell r="R2611"/>
        </row>
        <row r="2612">
          <cell r="A2612"/>
          <cell r="B2612"/>
          <cell r="C2612" t="str">
            <v>3J557</v>
          </cell>
          <cell r="D2612" t="str">
            <v>管埋</v>
          </cell>
          <cell r="E2612" t="str">
            <v>铸铁</v>
          </cell>
          <cell r="F2612" t="str">
            <v>200</v>
          </cell>
          <cell r="G2612" t="str">
            <v>四通</v>
          </cell>
          <cell r="H2612"/>
          <cell r="I2612" t="str">
            <v>19941.02</v>
          </cell>
          <cell r="J2612" t="str">
            <v>105517.04</v>
          </cell>
          <cell r="K2612" t="str">
            <v>5.55</v>
          </cell>
          <cell r="L2612" t="str">
            <v>4.05</v>
          </cell>
          <cell r="M2612"/>
          <cell r="N2612" t="str">
            <v>1.50</v>
          </cell>
          <cell r="O2612"/>
          <cell r="P2612"/>
          <cell r="Q2612"/>
          <cell r="R2612"/>
        </row>
        <row r="2613">
          <cell r="A2613"/>
          <cell r="B2613"/>
          <cell r="C2613" t="str">
            <v>3J558</v>
          </cell>
          <cell r="D2613" t="str">
            <v>管埋</v>
          </cell>
          <cell r="E2613" t="str">
            <v>铸铁</v>
          </cell>
          <cell r="F2613" t="str">
            <v>200</v>
          </cell>
          <cell r="G2613" t="str">
            <v>四通</v>
          </cell>
          <cell r="H2613"/>
          <cell r="I2613" t="str">
            <v>19941.02</v>
          </cell>
          <cell r="J2613" t="str">
            <v>105517.04</v>
          </cell>
          <cell r="K2613" t="str">
            <v>5.55</v>
          </cell>
          <cell r="L2613" t="str">
            <v>4.05</v>
          </cell>
          <cell r="M2613"/>
          <cell r="N2613" t="str">
            <v>1.50</v>
          </cell>
          <cell r="O2613"/>
          <cell r="P2613"/>
          <cell r="Q2613"/>
          <cell r="R2613"/>
        </row>
        <row r="2614">
          <cell r="A2614" t="str">
            <v>3J556</v>
          </cell>
          <cell r="B2614"/>
          <cell r="C2614" t="str">
            <v>3J555</v>
          </cell>
          <cell r="D2614" t="str">
            <v>管埋</v>
          </cell>
          <cell r="E2614" t="str">
            <v>铸铁</v>
          </cell>
          <cell r="F2614" t="str">
            <v>150</v>
          </cell>
          <cell r="G2614" t="str">
            <v>直线点</v>
          </cell>
          <cell r="H2614" t="str">
            <v>检修井</v>
          </cell>
          <cell r="I2614" t="str">
            <v>19940.73</v>
          </cell>
          <cell r="J2614" t="str">
            <v>105516.55</v>
          </cell>
          <cell r="K2614" t="str">
            <v>5.50</v>
          </cell>
          <cell r="L2614" t="str">
            <v>4.24</v>
          </cell>
          <cell r="M2614"/>
          <cell r="N2614" t="str">
            <v>1.26</v>
          </cell>
          <cell r="O2614"/>
          <cell r="P2614"/>
          <cell r="Q2614"/>
          <cell r="R2614"/>
        </row>
        <row r="2615">
          <cell r="A2615"/>
          <cell r="B2615"/>
          <cell r="C2615" t="str">
            <v>3J559</v>
          </cell>
          <cell r="D2615" t="str">
            <v>管埋</v>
          </cell>
          <cell r="E2615" t="str">
            <v>铸铁</v>
          </cell>
          <cell r="F2615" t="str">
            <v>150</v>
          </cell>
          <cell r="G2615" t="str">
            <v>直线点</v>
          </cell>
          <cell r="H2615" t="str">
            <v>检修井</v>
          </cell>
          <cell r="I2615" t="str">
            <v>19940.73</v>
          </cell>
          <cell r="J2615" t="str">
            <v>105516.55</v>
          </cell>
          <cell r="K2615" t="str">
            <v>5.50</v>
          </cell>
          <cell r="L2615" t="str">
            <v>4.24</v>
          </cell>
          <cell r="M2615"/>
          <cell r="N2615" t="str">
            <v>1.26</v>
          </cell>
          <cell r="O2615"/>
          <cell r="P2615"/>
          <cell r="Q2615"/>
          <cell r="R2615"/>
        </row>
        <row r="2616">
          <cell r="A2616" t="str">
            <v>3J557</v>
          </cell>
          <cell r="B2616"/>
          <cell r="C2616" t="str">
            <v>3J2666</v>
          </cell>
          <cell r="D2616" t="str">
            <v>管埋</v>
          </cell>
          <cell r="E2616" t="str">
            <v>铸铁</v>
          </cell>
          <cell r="F2616" t="str">
            <v>200</v>
          </cell>
          <cell r="G2616" t="str">
            <v>拐点</v>
          </cell>
          <cell r="H2616"/>
          <cell r="I2616" t="str">
            <v>19942.22</v>
          </cell>
          <cell r="J2616" t="str">
            <v>105515.85</v>
          </cell>
          <cell r="K2616" t="str">
            <v>5.63</v>
          </cell>
          <cell r="L2616" t="str">
            <v>4.21</v>
          </cell>
          <cell r="M2616"/>
          <cell r="N2616" t="str">
            <v>1.42</v>
          </cell>
          <cell r="O2616"/>
          <cell r="P2616"/>
          <cell r="Q2616"/>
          <cell r="R2616"/>
        </row>
        <row r="2617">
          <cell r="A2617"/>
          <cell r="B2617"/>
          <cell r="C2617" t="str">
            <v>3J555</v>
          </cell>
          <cell r="D2617" t="str">
            <v>管埋</v>
          </cell>
          <cell r="E2617" t="str">
            <v>铸铁</v>
          </cell>
          <cell r="F2617" t="str">
            <v>200</v>
          </cell>
          <cell r="G2617" t="str">
            <v>拐点</v>
          </cell>
          <cell r="H2617"/>
          <cell r="I2617" t="str">
            <v>19942.22</v>
          </cell>
          <cell r="J2617" t="str">
            <v>105515.85</v>
          </cell>
          <cell r="K2617" t="str">
            <v>5.63</v>
          </cell>
          <cell r="L2617" t="str">
            <v>4.21</v>
          </cell>
          <cell r="M2617"/>
          <cell r="N2617" t="str">
            <v>1.42</v>
          </cell>
          <cell r="O2617"/>
          <cell r="P2617"/>
          <cell r="Q2617"/>
          <cell r="R2617"/>
        </row>
        <row r="2618">
          <cell r="A2618" t="str">
            <v>3J558</v>
          </cell>
          <cell r="B2618"/>
          <cell r="C2618" t="str">
            <v>3J555</v>
          </cell>
          <cell r="D2618" t="str">
            <v>管埋</v>
          </cell>
          <cell r="E2618" t="str">
            <v>铸铁</v>
          </cell>
          <cell r="F2618" t="str">
            <v>200</v>
          </cell>
          <cell r="G2618" t="str">
            <v>拐点</v>
          </cell>
          <cell r="H2618"/>
          <cell r="I2618" t="str">
            <v>19939.94</v>
          </cell>
          <cell r="J2618" t="str">
            <v>105517.57</v>
          </cell>
          <cell r="K2618" t="str">
            <v>5.29</v>
          </cell>
          <cell r="L2618" t="str">
            <v>3.89</v>
          </cell>
          <cell r="M2618"/>
          <cell r="N2618" t="str">
            <v>1.40</v>
          </cell>
          <cell r="O2618"/>
          <cell r="P2618"/>
          <cell r="Q2618"/>
          <cell r="R2618"/>
        </row>
        <row r="2619">
          <cell r="A2619"/>
          <cell r="B2619"/>
          <cell r="C2619" t="str">
            <v>3J560</v>
          </cell>
          <cell r="D2619" t="str">
            <v>管埋</v>
          </cell>
          <cell r="E2619" t="str">
            <v>铸铁</v>
          </cell>
          <cell r="F2619" t="str">
            <v>200</v>
          </cell>
          <cell r="G2619" t="str">
            <v>拐点</v>
          </cell>
          <cell r="H2619"/>
          <cell r="I2619" t="str">
            <v>19939.94</v>
          </cell>
          <cell r="J2619" t="str">
            <v>105517.57</v>
          </cell>
          <cell r="K2619" t="str">
            <v>5.29</v>
          </cell>
          <cell r="L2619" t="str">
            <v>3.89</v>
          </cell>
          <cell r="M2619"/>
          <cell r="N2619" t="str">
            <v>1.40</v>
          </cell>
          <cell r="O2619"/>
          <cell r="P2619"/>
          <cell r="Q2619"/>
          <cell r="R2619"/>
        </row>
        <row r="2620">
          <cell r="A2620" t="str">
            <v>3J559</v>
          </cell>
          <cell r="B2620"/>
          <cell r="C2620" t="str">
            <v>3J556</v>
          </cell>
          <cell r="D2620" t="str">
            <v>管埋</v>
          </cell>
          <cell r="E2620" t="str">
            <v>铸铁</v>
          </cell>
          <cell r="F2620" t="str">
            <v>150</v>
          </cell>
          <cell r="G2620" t="str">
            <v>拐点</v>
          </cell>
          <cell r="H2620"/>
          <cell r="I2620" t="str">
            <v>19939.34</v>
          </cell>
          <cell r="J2620" t="str">
            <v>105514.30</v>
          </cell>
          <cell r="K2620" t="str">
            <v>5.61</v>
          </cell>
          <cell r="L2620" t="str">
            <v>4.36</v>
          </cell>
          <cell r="M2620"/>
          <cell r="N2620" t="str">
            <v>1.25</v>
          </cell>
          <cell r="O2620"/>
          <cell r="P2620"/>
          <cell r="Q2620"/>
          <cell r="R2620"/>
        </row>
        <row r="2621">
          <cell r="A2621"/>
          <cell r="B2621"/>
          <cell r="C2621" t="str">
            <v>3J561</v>
          </cell>
          <cell r="D2621" t="str">
            <v>管埋</v>
          </cell>
          <cell r="E2621" t="str">
            <v>铸铁</v>
          </cell>
          <cell r="F2621" t="str">
            <v>150</v>
          </cell>
          <cell r="G2621" t="str">
            <v>拐点</v>
          </cell>
          <cell r="H2621"/>
          <cell r="I2621" t="str">
            <v>19939.34</v>
          </cell>
          <cell r="J2621" t="str">
            <v>105514.30</v>
          </cell>
          <cell r="K2621" t="str">
            <v>5.61</v>
          </cell>
          <cell r="L2621" t="str">
            <v>4.36</v>
          </cell>
          <cell r="M2621"/>
          <cell r="N2621" t="str">
            <v>1.25</v>
          </cell>
          <cell r="O2621"/>
          <cell r="P2621"/>
          <cell r="Q2621"/>
          <cell r="R2621"/>
        </row>
        <row r="2622">
          <cell r="A2622" t="str">
            <v>3J560</v>
          </cell>
          <cell r="B2622"/>
          <cell r="C2622" t="str">
            <v>3J558</v>
          </cell>
          <cell r="D2622" t="str">
            <v>管埋</v>
          </cell>
          <cell r="E2622" t="str">
            <v>铸铁</v>
          </cell>
          <cell r="F2622" t="str">
            <v>200</v>
          </cell>
          <cell r="G2622" t="str">
            <v>拐点</v>
          </cell>
          <cell r="H2622"/>
          <cell r="I2622" t="str">
            <v>19938.13</v>
          </cell>
          <cell r="J2622" t="str">
            <v>105517.82</v>
          </cell>
          <cell r="K2622" t="str">
            <v>5.39</v>
          </cell>
          <cell r="L2622" t="str">
            <v>3.99</v>
          </cell>
          <cell r="M2622"/>
          <cell r="N2622" t="str">
            <v>1.40</v>
          </cell>
          <cell r="O2622"/>
          <cell r="P2622"/>
          <cell r="Q2622"/>
          <cell r="R2622"/>
        </row>
        <row r="2623">
          <cell r="A2623"/>
          <cell r="B2623"/>
          <cell r="C2623" t="str">
            <v>3J562</v>
          </cell>
          <cell r="D2623" t="str">
            <v>管埋</v>
          </cell>
          <cell r="E2623" t="str">
            <v>铸铁</v>
          </cell>
          <cell r="F2623" t="str">
            <v>200</v>
          </cell>
          <cell r="G2623" t="str">
            <v>拐点</v>
          </cell>
          <cell r="H2623"/>
          <cell r="I2623" t="str">
            <v>19938.13</v>
          </cell>
          <cell r="J2623" t="str">
            <v>105517.82</v>
          </cell>
          <cell r="K2623" t="str">
            <v>5.39</v>
          </cell>
          <cell r="L2623" t="str">
            <v>3.99</v>
          </cell>
          <cell r="M2623"/>
          <cell r="N2623" t="str">
            <v>1.40</v>
          </cell>
          <cell r="O2623"/>
          <cell r="P2623"/>
          <cell r="Q2623"/>
          <cell r="R2623"/>
        </row>
        <row r="2624">
          <cell r="A2624" t="str">
            <v>3J561</v>
          </cell>
          <cell r="B2624"/>
          <cell r="C2624" t="str">
            <v>3J559</v>
          </cell>
          <cell r="D2624" t="str">
            <v>管埋</v>
          </cell>
          <cell r="E2624" t="str">
            <v>铸铁</v>
          </cell>
          <cell r="F2624" t="str">
            <v>150</v>
          </cell>
          <cell r="G2624" t="str">
            <v>终止点</v>
          </cell>
          <cell r="H2624" t="str">
            <v>预留口</v>
          </cell>
          <cell r="I2624" t="str">
            <v>19937.33</v>
          </cell>
          <cell r="J2624" t="str">
            <v>105503.79</v>
          </cell>
          <cell r="K2624" t="str">
            <v>5.48</v>
          </cell>
          <cell r="L2624" t="str">
            <v>4.31</v>
          </cell>
          <cell r="M2624"/>
          <cell r="N2624" t="str">
            <v>1.17</v>
          </cell>
          <cell r="O2624"/>
          <cell r="P2624"/>
          <cell r="Q2624"/>
          <cell r="R2624"/>
        </row>
        <row r="2625">
          <cell r="A2625" t="str">
            <v>3J562</v>
          </cell>
          <cell r="B2625"/>
          <cell r="C2625" t="str">
            <v>3J367</v>
          </cell>
          <cell r="D2625" t="str">
            <v>管埋</v>
          </cell>
          <cell r="E2625" t="str">
            <v>塑胶</v>
          </cell>
          <cell r="F2625" t="str">
            <v>100</v>
          </cell>
          <cell r="G2625" t="str">
            <v>拐点</v>
          </cell>
          <cell r="H2625"/>
          <cell r="I2625" t="str">
            <v>19889.08</v>
          </cell>
          <cell r="J2625" t="str">
            <v>105526.29</v>
          </cell>
          <cell r="K2625" t="str">
            <v>5.33</v>
          </cell>
          <cell r="L2625" t="str">
            <v>4.63</v>
          </cell>
          <cell r="M2625"/>
          <cell r="N2625" t="str">
            <v>0.70</v>
          </cell>
          <cell r="O2625"/>
          <cell r="P2625"/>
          <cell r="Q2625"/>
          <cell r="R2625" t="str">
            <v>出测区 推测</v>
          </cell>
        </row>
        <row r="2626">
          <cell r="A2626"/>
          <cell r="B2626"/>
          <cell r="C2626" t="str">
            <v>3J560</v>
          </cell>
          <cell r="D2626" t="str">
            <v>管埋</v>
          </cell>
          <cell r="E2626" t="str">
            <v>铸铁</v>
          </cell>
          <cell r="F2626" t="str">
            <v>200</v>
          </cell>
          <cell r="G2626" t="str">
            <v>拐点</v>
          </cell>
          <cell r="H2626"/>
          <cell r="I2626" t="str">
            <v>19889.08</v>
          </cell>
          <cell r="J2626" t="str">
            <v>105526.29</v>
          </cell>
          <cell r="K2626" t="str">
            <v>5.33</v>
          </cell>
          <cell r="L2626" t="str">
            <v>4.05</v>
          </cell>
          <cell r="M2626"/>
          <cell r="N2626" t="str">
            <v>1.28</v>
          </cell>
          <cell r="O2626"/>
          <cell r="P2626"/>
          <cell r="Q2626"/>
          <cell r="R2626" t="str">
            <v>出测区</v>
          </cell>
        </row>
        <row r="2627">
          <cell r="A2627" t="str">
            <v>3J572</v>
          </cell>
          <cell r="B2627"/>
          <cell r="C2627" t="str">
            <v>3J553</v>
          </cell>
          <cell r="D2627" t="str">
            <v>管埋</v>
          </cell>
          <cell r="E2627" t="str">
            <v>铸铁</v>
          </cell>
          <cell r="F2627" t="str">
            <v>300</v>
          </cell>
          <cell r="G2627" t="str">
            <v>三通</v>
          </cell>
          <cell r="H2627"/>
          <cell r="I2627" t="str">
            <v>19941.48</v>
          </cell>
          <cell r="J2627" t="str">
            <v>105518.09</v>
          </cell>
          <cell r="K2627" t="str">
            <v>5.52</v>
          </cell>
          <cell r="L2627" t="str">
            <v>4.05</v>
          </cell>
          <cell r="M2627"/>
          <cell r="N2627" t="str">
            <v>1.47</v>
          </cell>
          <cell r="O2627"/>
          <cell r="P2627"/>
          <cell r="Q2627"/>
          <cell r="R2627"/>
        </row>
        <row r="2628">
          <cell r="A2628"/>
          <cell r="B2628"/>
          <cell r="C2628" t="str">
            <v>3J573</v>
          </cell>
          <cell r="D2628" t="str">
            <v>管埋</v>
          </cell>
          <cell r="E2628" t="str">
            <v>铸铁</v>
          </cell>
          <cell r="F2628" t="str">
            <v>200</v>
          </cell>
          <cell r="G2628" t="str">
            <v>三通</v>
          </cell>
          <cell r="H2628"/>
          <cell r="I2628" t="str">
            <v>19941.48</v>
          </cell>
          <cell r="J2628" t="str">
            <v>105518.09</v>
          </cell>
          <cell r="K2628" t="str">
            <v>5.52</v>
          </cell>
          <cell r="L2628" t="str">
            <v>4.05</v>
          </cell>
          <cell r="M2628"/>
          <cell r="N2628" t="str">
            <v>1.47</v>
          </cell>
          <cell r="O2628"/>
          <cell r="P2628"/>
          <cell r="Q2628"/>
          <cell r="R2628"/>
        </row>
        <row r="2629">
          <cell r="A2629"/>
          <cell r="B2629"/>
          <cell r="C2629" t="str">
            <v>3J574</v>
          </cell>
          <cell r="D2629" t="str">
            <v>管埋</v>
          </cell>
          <cell r="E2629" t="str">
            <v>铸铁</v>
          </cell>
          <cell r="F2629" t="str">
            <v>300</v>
          </cell>
          <cell r="G2629" t="str">
            <v>三通</v>
          </cell>
          <cell r="H2629"/>
          <cell r="I2629" t="str">
            <v>19941.48</v>
          </cell>
          <cell r="J2629" t="str">
            <v>105518.09</v>
          </cell>
          <cell r="K2629" t="str">
            <v>5.52</v>
          </cell>
          <cell r="L2629" t="str">
            <v>4.05</v>
          </cell>
          <cell r="M2629"/>
          <cell r="N2629" t="str">
            <v>1.47</v>
          </cell>
          <cell r="O2629"/>
          <cell r="P2629"/>
          <cell r="Q2629"/>
          <cell r="R2629"/>
        </row>
        <row r="2630">
          <cell r="A2630" t="str">
            <v>3J573</v>
          </cell>
          <cell r="B2630"/>
          <cell r="C2630" t="str">
            <v>3J572</v>
          </cell>
          <cell r="D2630" t="str">
            <v>管埋</v>
          </cell>
          <cell r="E2630" t="str">
            <v>铸铁</v>
          </cell>
          <cell r="F2630" t="str">
            <v>200</v>
          </cell>
          <cell r="G2630" t="str">
            <v>拐点</v>
          </cell>
          <cell r="H2630"/>
          <cell r="I2630" t="str">
            <v>19943.17</v>
          </cell>
          <cell r="J2630" t="str">
            <v>105516.19</v>
          </cell>
          <cell r="K2630" t="str">
            <v>5.63</v>
          </cell>
          <cell r="L2630" t="str">
            <v>4.23</v>
          </cell>
          <cell r="M2630"/>
          <cell r="N2630" t="str">
            <v>1.40</v>
          </cell>
          <cell r="O2630"/>
          <cell r="P2630"/>
          <cell r="Q2630"/>
          <cell r="R2630" t="str">
            <v>进施工区</v>
          </cell>
        </row>
        <row r="2631">
          <cell r="A2631" t="str">
            <v>3J574</v>
          </cell>
          <cell r="B2631"/>
          <cell r="C2631" t="str">
            <v>3J572</v>
          </cell>
          <cell r="D2631" t="str">
            <v>管埋</v>
          </cell>
          <cell r="E2631" t="str">
            <v>铸铁</v>
          </cell>
          <cell r="F2631" t="str">
            <v>300</v>
          </cell>
          <cell r="G2631" t="str">
            <v>拐点</v>
          </cell>
          <cell r="H2631"/>
          <cell r="I2631" t="str">
            <v>19952.68</v>
          </cell>
          <cell r="J2631" t="str">
            <v>105522.95</v>
          </cell>
          <cell r="K2631" t="str">
            <v>5.55</v>
          </cell>
          <cell r="L2631" t="str">
            <v>4.27</v>
          </cell>
          <cell r="M2631"/>
          <cell r="N2631" t="str">
            <v>1.28</v>
          </cell>
          <cell r="O2631"/>
          <cell r="P2631"/>
          <cell r="Q2631"/>
          <cell r="R2631"/>
        </row>
        <row r="2632">
          <cell r="A2632"/>
          <cell r="B2632"/>
          <cell r="C2632" t="str">
            <v>3J575</v>
          </cell>
          <cell r="D2632" t="str">
            <v>管埋</v>
          </cell>
          <cell r="E2632" t="str">
            <v>铸铁</v>
          </cell>
          <cell r="F2632" t="str">
            <v>300</v>
          </cell>
          <cell r="G2632" t="str">
            <v>拐点</v>
          </cell>
          <cell r="H2632"/>
          <cell r="I2632" t="str">
            <v>19952.68</v>
          </cell>
          <cell r="J2632" t="str">
            <v>105522.95</v>
          </cell>
          <cell r="K2632" t="str">
            <v>5.55</v>
          </cell>
          <cell r="L2632" t="str">
            <v>4.27</v>
          </cell>
          <cell r="M2632"/>
          <cell r="N2632" t="str">
            <v>1.28</v>
          </cell>
          <cell r="O2632"/>
          <cell r="P2632"/>
          <cell r="Q2632"/>
          <cell r="R2632"/>
        </row>
        <row r="2633">
          <cell r="A2633" t="str">
            <v>3J575</v>
          </cell>
          <cell r="B2633"/>
          <cell r="C2633" t="str">
            <v>3J574</v>
          </cell>
          <cell r="D2633" t="str">
            <v>管埋</v>
          </cell>
          <cell r="E2633" t="str">
            <v>铸铁</v>
          </cell>
          <cell r="F2633" t="str">
            <v>300</v>
          </cell>
          <cell r="G2633" t="str">
            <v>拐点</v>
          </cell>
          <cell r="H2633"/>
          <cell r="I2633" t="str">
            <v>19962.51</v>
          </cell>
          <cell r="J2633" t="str">
            <v>105524.12</v>
          </cell>
          <cell r="K2633" t="str">
            <v>5.55</v>
          </cell>
          <cell r="L2633" t="str">
            <v>4.38</v>
          </cell>
          <cell r="M2633"/>
          <cell r="N2633" t="str">
            <v>1.17</v>
          </cell>
          <cell r="O2633"/>
          <cell r="P2633"/>
          <cell r="Q2633"/>
          <cell r="R2633"/>
        </row>
        <row r="2634">
          <cell r="A2634"/>
          <cell r="B2634"/>
          <cell r="C2634" t="str">
            <v>3J577</v>
          </cell>
          <cell r="D2634" t="str">
            <v>管埋</v>
          </cell>
          <cell r="E2634" t="str">
            <v>铸铁</v>
          </cell>
          <cell r="F2634" t="str">
            <v>300</v>
          </cell>
          <cell r="G2634" t="str">
            <v>拐点</v>
          </cell>
          <cell r="H2634"/>
          <cell r="I2634" t="str">
            <v>19962.51</v>
          </cell>
          <cell r="J2634" t="str">
            <v>105524.12</v>
          </cell>
          <cell r="K2634" t="str">
            <v>5.55</v>
          </cell>
          <cell r="L2634" t="str">
            <v>4.38</v>
          </cell>
          <cell r="M2634"/>
          <cell r="N2634" t="str">
            <v>1.17</v>
          </cell>
          <cell r="O2634"/>
          <cell r="P2634"/>
          <cell r="Q2634"/>
          <cell r="R2634"/>
        </row>
        <row r="2635">
          <cell r="A2635" t="str">
            <v>3J577</v>
          </cell>
          <cell r="B2635"/>
          <cell r="C2635" t="str">
            <v>3J575</v>
          </cell>
          <cell r="D2635" t="str">
            <v>管埋</v>
          </cell>
          <cell r="E2635" t="str">
            <v>铸铁</v>
          </cell>
          <cell r="F2635" t="str">
            <v>300</v>
          </cell>
          <cell r="G2635" t="str">
            <v>三通</v>
          </cell>
          <cell r="H2635"/>
          <cell r="I2635" t="str">
            <v>19974.15</v>
          </cell>
          <cell r="J2635" t="str">
            <v>105522.85</v>
          </cell>
          <cell r="K2635" t="str">
            <v>5.51</v>
          </cell>
          <cell r="L2635" t="str">
            <v>4.23</v>
          </cell>
          <cell r="M2635"/>
          <cell r="N2635" t="str">
            <v>1.28</v>
          </cell>
          <cell r="O2635"/>
          <cell r="P2635"/>
          <cell r="Q2635"/>
          <cell r="R2635"/>
        </row>
        <row r="2636">
          <cell r="A2636"/>
          <cell r="B2636"/>
          <cell r="C2636" t="str">
            <v>3J578</v>
          </cell>
          <cell r="D2636" t="str">
            <v>管埋</v>
          </cell>
          <cell r="E2636" t="str">
            <v>塑胶</v>
          </cell>
          <cell r="F2636" t="str">
            <v>300</v>
          </cell>
          <cell r="G2636" t="str">
            <v>三通</v>
          </cell>
          <cell r="H2636"/>
          <cell r="I2636" t="str">
            <v>19974.15</v>
          </cell>
          <cell r="J2636" t="str">
            <v>105522.85</v>
          </cell>
          <cell r="K2636" t="str">
            <v>5.51</v>
          </cell>
          <cell r="L2636" t="str">
            <v>4.34</v>
          </cell>
          <cell r="M2636"/>
          <cell r="N2636" t="str">
            <v>1.17</v>
          </cell>
          <cell r="O2636"/>
          <cell r="P2636"/>
          <cell r="Q2636"/>
          <cell r="R2636" t="str">
            <v>推测</v>
          </cell>
        </row>
        <row r="2637">
          <cell r="A2637"/>
          <cell r="B2637"/>
          <cell r="C2637" t="str">
            <v>3J583</v>
          </cell>
          <cell r="D2637" t="str">
            <v>管埋</v>
          </cell>
          <cell r="E2637" t="str">
            <v>铸铁</v>
          </cell>
          <cell r="F2637" t="str">
            <v>300</v>
          </cell>
          <cell r="G2637" t="str">
            <v>三通</v>
          </cell>
          <cell r="H2637"/>
          <cell r="I2637" t="str">
            <v>19974.15</v>
          </cell>
          <cell r="J2637" t="str">
            <v>105522.85</v>
          </cell>
          <cell r="K2637" t="str">
            <v>5.51</v>
          </cell>
          <cell r="L2637" t="str">
            <v>4.23</v>
          </cell>
          <cell r="M2637"/>
          <cell r="N2637" t="str">
            <v>1.28</v>
          </cell>
          <cell r="O2637"/>
          <cell r="P2637"/>
          <cell r="Q2637"/>
          <cell r="R2637"/>
        </row>
        <row r="2638">
          <cell r="A2638" t="str">
            <v>3J578</v>
          </cell>
          <cell r="B2638"/>
          <cell r="C2638" t="str">
            <v>3J479</v>
          </cell>
          <cell r="D2638" t="str">
            <v>管埋</v>
          </cell>
          <cell r="E2638" t="str">
            <v>塑胶</v>
          </cell>
          <cell r="F2638" t="str">
            <v>300</v>
          </cell>
          <cell r="G2638" t="str">
            <v>拐点</v>
          </cell>
          <cell r="H2638"/>
          <cell r="I2638" t="str">
            <v>19976.04</v>
          </cell>
          <cell r="J2638" t="str">
            <v>105533.81</v>
          </cell>
          <cell r="K2638" t="str">
            <v>5.81</v>
          </cell>
          <cell r="L2638" t="str">
            <v>4.61</v>
          </cell>
          <cell r="M2638"/>
          <cell r="N2638" t="str">
            <v>1.20</v>
          </cell>
          <cell r="O2638"/>
          <cell r="P2638"/>
          <cell r="Q2638"/>
          <cell r="R2638" t="str">
            <v>推测</v>
          </cell>
        </row>
        <row r="2639">
          <cell r="A2639"/>
          <cell r="B2639"/>
          <cell r="C2639" t="str">
            <v>3J577</v>
          </cell>
          <cell r="D2639" t="str">
            <v>管埋</v>
          </cell>
          <cell r="E2639" t="str">
            <v>塑胶</v>
          </cell>
          <cell r="F2639" t="str">
            <v>300</v>
          </cell>
          <cell r="G2639" t="str">
            <v>拐点</v>
          </cell>
          <cell r="H2639"/>
          <cell r="I2639" t="str">
            <v>19976.04</v>
          </cell>
          <cell r="J2639" t="str">
            <v>105533.81</v>
          </cell>
          <cell r="K2639" t="str">
            <v>5.81</v>
          </cell>
          <cell r="L2639" t="str">
            <v>4.61</v>
          </cell>
          <cell r="M2639"/>
          <cell r="N2639" t="str">
            <v>1.20</v>
          </cell>
          <cell r="O2639"/>
          <cell r="P2639"/>
          <cell r="Q2639"/>
          <cell r="R2639" t="str">
            <v>推测</v>
          </cell>
        </row>
        <row r="2640">
          <cell r="A2640" t="str">
            <v>3J583</v>
          </cell>
          <cell r="B2640"/>
          <cell r="C2640" t="str">
            <v>3J577</v>
          </cell>
          <cell r="D2640" t="str">
            <v>管埋</v>
          </cell>
          <cell r="E2640" t="str">
            <v>铸铁</v>
          </cell>
          <cell r="F2640" t="str">
            <v>300</v>
          </cell>
          <cell r="G2640" t="str">
            <v>三通</v>
          </cell>
          <cell r="H2640"/>
          <cell r="I2640" t="str">
            <v>20015.85</v>
          </cell>
          <cell r="J2640" t="str">
            <v>105518.53</v>
          </cell>
          <cell r="K2640" t="str">
            <v>5.42</v>
          </cell>
          <cell r="L2640" t="str">
            <v>4.25</v>
          </cell>
          <cell r="M2640"/>
          <cell r="N2640" t="str">
            <v>1.17</v>
          </cell>
          <cell r="O2640"/>
          <cell r="P2640"/>
          <cell r="Q2640"/>
          <cell r="R2640"/>
        </row>
        <row r="2641">
          <cell r="A2641"/>
          <cell r="B2641"/>
          <cell r="C2641" t="str">
            <v>3J585</v>
          </cell>
          <cell r="D2641" t="str">
            <v>管埋</v>
          </cell>
          <cell r="E2641" t="str">
            <v>铸铁</v>
          </cell>
          <cell r="F2641" t="str">
            <v>300</v>
          </cell>
          <cell r="G2641" t="str">
            <v>三通</v>
          </cell>
          <cell r="H2641"/>
          <cell r="I2641" t="str">
            <v>20015.85</v>
          </cell>
          <cell r="J2641" t="str">
            <v>105518.53</v>
          </cell>
          <cell r="K2641" t="str">
            <v>5.42</v>
          </cell>
          <cell r="L2641" t="str">
            <v>4.25</v>
          </cell>
          <cell r="M2641"/>
          <cell r="N2641" t="str">
            <v>1.17</v>
          </cell>
          <cell r="O2641"/>
          <cell r="P2641"/>
          <cell r="Q2641"/>
          <cell r="R2641"/>
        </row>
        <row r="2642">
          <cell r="A2642"/>
          <cell r="B2642"/>
          <cell r="C2642" t="str">
            <v>3J594</v>
          </cell>
          <cell r="D2642" t="str">
            <v>管埋</v>
          </cell>
          <cell r="E2642" t="str">
            <v>铸铁</v>
          </cell>
          <cell r="F2642" t="str">
            <v>100</v>
          </cell>
          <cell r="G2642" t="str">
            <v>三通</v>
          </cell>
          <cell r="H2642"/>
          <cell r="I2642" t="str">
            <v>20015.85</v>
          </cell>
          <cell r="J2642" t="str">
            <v>105518.53</v>
          </cell>
          <cell r="K2642" t="str">
            <v>5.42</v>
          </cell>
          <cell r="L2642" t="str">
            <v>4.25</v>
          </cell>
          <cell r="M2642"/>
          <cell r="N2642" t="str">
            <v>1.17</v>
          </cell>
          <cell r="O2642"/>
          <cell r="P2642"/>
          <cell r="Q2642"/>
          <cell r="R2642"/>
        </row>
        <row r="2643">
          <cell r="A2643" t="str">
            <v>3J585</v>
          </cell>
          <cell r="B2643"/>
          <cell r="C2643" t="str">
            <v>3J583</v>
          </cell>
          <cell r="D2643" t="str">
            <v>管埋</v>
          </cell>
          <cell r="E2643" t="str">
            <v>铸铁</v>
          </cell>
          <cell r="F2643" t="str">
            <v>300</v>
          </cell>
          <cell r="G2643" t="str">
            <v>直线点</v>
          </cell>
          <cell r="H2643"/>
          <cell r="I2643" t="str">
            <v>20046.95</v>
          </cell>
          <cell r="J2643" t="str">
            <v>105515.11</v>
          </cell>
          <cell r="K2643" t="str">
            <v>5.33</v>
          </cell>
          <cell r="L2643" t="str">
            <v>4.25</v>
          </cell>
          <cell r="M2643"/>
          <cell r="N2643" t="str">
            <v>1.08</v>
          </cell>
          <cell r="O2643"/>
          <cell r="P2643"/>
          <cell r="Q2643"/>
          <cell r="R2643"/>
        </row>
        <row r="2644">
          <cell r="A2644"/>
          <cell r="B2644"/>
          <cell r="C2644" t="str">
            <v>3J587</v>
          </cell>
          <cell r="D2644" t="str">
            <v>管埋</v>
          </cell>
          <cell r="E2644" t="str">
            <v>铸铁</v>
          </cell>
          <cell r="F2644" t="str">
            <v>300</v>
          </cell>
          <cell r="G2644" t="str">
            <v>直线点</v>
          </cell>
          <cell r="H2644"/>
          <cell r="I2644" t="str">
            <v>20046.95</v>
          </cell>
          <cell r="J2644" t="str">
            <v>105515.11</v>
          </cell>
          <cell r="K2644" t="str">
            <v>5.33</v>
          </cell>
          <cell r="L2644" t="str">
            <v>4.25</v>
          </cell>
          <cell r="M2644"/>
          <cell r="N2644" t="str">
            <v>1.08</v>
          </cell>
          <cell r="O2644"/>
          <cell r="P2644"/>
          <cell r="Q2644"/>
          <cell r="R2644"/>
        </row>
        <row r="2645">
          <cell r="A2645" t="str">
            <v>3J587</v>
          </cell>
          <cell r="B2645"/>
          <cell r="C2645" t="str">
            <v>3J585</v>
          </cell>
          <cell r="D2645" t="str">
            <v>管埋</v>
          </cell>
          <cell r="E2645" t="str">
            <v>铸铁</v>
          </cell>
          <cell r="F2645" t="str">
            <v>300</v>
          </cell>
          <cell r="G2645" t="str">
            <v>直线点</v>
          </cell>
          <cell r="H2645"/>
          <cell r="I2645" t="str">
            <v>20079.69</v>
          </cell>
          <cell r="J2645" t="str">
            <v>105511.64</v>
          </cell>
          <cell r="K2645" t="str">
            <v>5.21</v>
          </cell>
          <cell r="L2645" t="str">
            <v>4.19</v>
          </cell>
          <cell r="M2645"/>
          <cell r="N2645" t="str">
            <v>1.02</v>
          </cell>
          <cell r="O2645"/>
          <cell r="P2645"/>
          <cell r="Q2645"/>
          <cell r="R2645"/>
        </row>
        <row r="2646">
          <cell r="A2646"/>
          <cell r="B2646"/>
          <cell r="C2646" t="str">
            <v>3J589</v>
          </cell>
          <cell r="D2646" t="str">
            <v>管埋</v>
          </cell>
          <cell r="E2646" t="str">
            <v>铸铁</v>
          </cell>
          <cell r="F2646" t="str">
            <v>300</v>
          </cell>
          <cell r="G2646" t="str">
            <v>直线点</v>
          </cell>
          <cell r="H2646"/>
          <cell r="I2646" t="str">
            <v>20079.69</v>
          </cell>
          <cell r="J2646" t="str">
            <v>105511.64</v>
          </cell>
          <cell r="K2646" t="str">
            <v>5.21</v>
          </cell>
          <cell r="L2646" t="str">
            <v>4.19</v>
          </cell>
          <cell r="M2646"/>
          <cell r="N2646" t="str">
            <v>1.02</v>
          </cell>
          <cell r="O2646"/>
          <cell r="P2646"/>
          <cell r="Q2646"/>
          <cell r="R2646"/>
        </row>
        <row r="2647">
          <cell r="A2647" t="str">
            <v>3J589</v>
          </cell>
          <cell r="B2647"/>
          <cell r="C2647" t="str">
            <v>3J587</v>
          </cell>
          <cell r="D2647" t="str">
            <v>管埋</v>
          </cell>
          <cell r="E2647" t="str">
            <v>铸铁</v>
          </cell>
          <cell r="F2647" t="str">
            <v>300</v>
          </cell>
          <cell r="G2647" t="str">
            <v>直线点</v>
          </cell>
          <cell r="H2647"/>
          <cell r="I2647" t="str">
            <v>20108.46</v>
          </cell>
          <cell r="J2647" t="str">
            <v>105508.63</v>
          </cell>
          <cell r="K2647" t="str">
            <v>5.09</v>
          </cell>
          <cell r="L2647" t="str">
            <v>4.02</v>
          </cell>
          <cell r="M2647"/>
          <cell r="N2647" t="str">
            <v>1.07</v>
          </cell>
          <cell r="O2647"/>
          <cell r="P2647"/>
          <cell r="Q2647"/>
          <cell r="R2647"/>
        </row>
        <row r="2648">
          <cell r="A2648"/>
          <cell r="B2648"/>
          <cell r="C2648" t="str">
            <v>3J598</v>
          </cell>
          <cell r="D2648" t="str">
            <v>管埋</v>
          </cell>
          <cell r="E2648" t="str">
            <v>铸铁</v>
          </cell>
          <cell r="F2648" t="str">
            <v>300</v>
          </cell>
          <cell r="G2648" t="str">
            <v>直线点</v>
          </cell>
          <cell r="H2648"/>
          <cell r="I2648" t="str">
            <v>20108.46</v>
          </cell>
          <cell r="J2648" t="str">
            <v>105508.63</v>
          </cell>
          <cell r="K2648" t="str">
            <v>5.09</v>
          </cell>
          <cell r="L2648" t="str">
            <v>4.02</v>
          </cell>
          <cell r="M2648"/>
          <cell r="N2648" t="str">
            <v>1.07</v>
          </cell>
          <cell r="O2648"/>
          <cell r="P2648"/>
          <cell r="Q2648"/>
          <cell r="R2648"/>
        </row>
        <row r="2649">
          <cell r="A2649" t="str">
            <v>3J594</v>
          </cell>
          <cell r="B2649"/>
          <cell r="C2649" t="str">
            <v>3J583</v>
          </cell>
          <cell r="D2649" t="str">
            <v>管埋</v>
          </cell>
          <cell r="E2649" t="str">
            <v>铸铁</v>
          </cell>
          <cell r="F2649" t="str">
            <v>100</v>
          </cell>
          <cell r="G2649" t="str">
            <v>拐点</v>
          </cell>
          <cell r="H2649" t="str">
            <v>裸露点</v>
          </cell>
          <cell r="I2649" t="str">
            <v>20015.17</v>
          </cell>
          <cell r="J2649" t="str">
            <v>105514.47</v>
          </cell>
          <cell r="K2649" t="str">
            <v>5.50</v>
          </cell>
          <cell r="L2649" t="str">
            <v>5.49</v>
          </cell>
          <cell r="M2649"/>
          <cell r="N2649" t="str">
            <v>0.01</v>
          </cell>
          <cell r="O2649"/>
          <cell r="P2649"/>
          <cell r="Q2649"/>
          <cell r="R2649"/>
        </row>
        <row r="2650">
          <cell r="A2650"/>
          <cell r="B2650"/>
          <cell r="C2650" t="str">
            <v>3J595</v>
          </cell>
          <cell r="D2650" t="str">
            <v>管埋</v>
          </cell>
          <cell r="E2650" t="str">
            <v>铸铁</v>
          </cell>
          <cell r="F2650" t="str">
            <v>100</v>
          </cell>
          <cell r="G2650" t="str">
            <v>拐点</v>
          </cell>
          <cell r="H2650" t="str">
            <v>裸露点</v>
          </cell>
          <cell r="I2650" t="str">
            <v>20015.17</v>
          </cell>
          <cell r="J2650" t="str">
            <v>105514.47</v>
          </cell>
          <cell r="K2650" t="str">
            <v>5.50</v>
          </cell>
          <cell r="L2650" t="str">
            <v>5.49</v>
          </cell>
          <cell r="M2650"/>
          <cell r="N2650" t="str">
            <v>0.01</v>
          </cell>
          <cell r="O2650"/>
          <cell r="P2650"/>
          <cell r="Q2650"/>
          <cell r="R2650"/>
        </row>
        <row r="2651">
          <cell r="A2651" t="str">
            <v>3J595</v>
          </cell>
          <cell r="B2651"/>
          <cell r="C2651" t="str">
            <v>3J594</v>
          </cell>
          <cell r="D2651" t="str">
            <v>管埋</v>
          </cell>
          <cell r="E2651" t="str">
            <v>铸铁</v>
          </cell>
          <cell r="F2651" t="str">
            <v>100</v>
          </cell>
          <cell r="G2651" t="str">
            <v>拐点</v>
          </cell>
          <cell r="H2651" t="str">
            <v>裸露点</v>
          </cell>
          <cell r="I2651" t="str">
            <v>20018.02</v>
          </cell>
          <cell r="J2651" t="str">
            <v>105514.14</v>
          </cell>
          <cell r="K2651" t="str">
            <v>5.47</v>
          </cell>
          <cell r="L2651" t="str">
            <v>5.46</v>
          </cell>
          <cell r="M2651"/>
          <cell r="N2651" t="str">
            <v>0.01</v>
          </cell>
          <cell r="O2651"/>
          <cell r="P2651"/>
          <cell r="Q2651"/>
          <cell r="R2651"/>
        </row>
        <row r="2652">
          <cell r="A2652"/>
          <cell r="B2652"/>
          <cell r="C2652" t="str">
            <v>3J596</v>
          </cell>
          <cell r="D2652" t="str">
            <v>管埋</v>
          </cell>
          <cell r="E2652" t="str">
            <v>铸铁</v>
          </cell>
          <cell r="F2652" t="str">
            <v>100</v>
          </cell>
          <cell r="G2652" t="str">
            <v>拐点</v>
          </cell>
          <cell r="H2652" t="str">
            <v>裸露点</v>
          </cell>
          <cell r="I2652" t="str">
            <v>20018.02</v>
          </cell>
          <cell r="J2652" t="str">
            <v>105514.14</v>
          </cell>
          <cell r="K2652" t="str">
            <v>5.47</v>
          </cell>
          <cell r="L2652" t="str">
            <v>5.46</v>
          </cell>
          <cell r="M2652"/>
          <cell r="N2652" t="str">
            <v>0.01</v>
          </cell>
          <cell r="O2652"/>
          <cell r="P2652"/>
          <cell r="Q2652"/>
          <cell r="R2652"/>
        </row>
        <row r="2653">
          <cell r="A2653" t="str">
            <v>3J596</v>
          </cell>
          <cell r="B2653"/>
          <cell r="C2653" t="str">
            <v>3J595</v>
          </cell>
          <cell r="D2653" t="str">
            <v>管埋</v>
          </cell>
          <cell r="E2653" t="str">
            <v>铸铁</v>
          </cell>
          <cell r="F2653" t="str">
            <v>100</v>
          </cell>
          <cell r="G2653" t="str">
            <v>拐点</v>
          </cell>
          <cell r="H2653"/>
          <cell r="I2653" t="str">
            <v>20018.05</v>
          </cell>
          <cell r="J2653" t="str">
            <v>105513.57</v>
          </cell>
          <cell r="K2653" t="str">
            <v>5.33</v>
          </cell>
          <cell r="L2653" t="str">
            <v>4.93</v>
          </cell>
          <cell r="M2653"/>
          <cell r="N2653" t="str">
            <v>0.40</v>
          </cell>
          <cell r="O2653"/>
          <cell r="P2653"/>
          <cell r="Q2653"/>
          <cell r="R2653" t="str">
            <v>进施工区</v>
          </cell>
        </row>
        <row r="2654">
          <cell r="A2654" t="str">
            <v>3J598</v>
          </cell>
          <cell r="B2654"/>
          <cell r="C2654" t="str">
            <v>3J589</v>
          </cell>
          <cell r="D2654" t="str">
            <v>管埋</v>
          </cell>
          <cell r="E2654" t="str">
            <v>铸铁</v>
          </cell>
          <cell r="F2654" t="str">
            <v>300</v>
          </cell>
          <cell r="G2654" t="str">
            <v>直线点</v>
          </cell>
          <cell r="H2654"/>
          <cell r="I2654" t="str">
            <v>20133.93</v>
          </cell>
          <cell r="J2654" t="str">
            <v>105504.89</v>
          </cell>
          <cell r="K2654" t="str">
            <v>4.89</v>
          </cell>
          <cell r="L2654" t="str">
            <v>3.88</v>
          </cell>
          <cell r="M2654"/>
          <cell r="N2654" t="str">
            <v>1.01</v>
          </cell>
          <cell r="O2654"/>
          <cell r="P2654"/>
          <cell r="Q2654"/>
          <cell r="R2654"/>
        </row>
        <row r="2655">
          <cell r="A2655"/>
          <cell r="B2655"/>
          <cell r="C2655" t="str">
            <v>3J600</v>
          </cell>
          <cell r="D2655" t="str">
            <v>管埋</v>
          </cell>
          <cell r="E2655" t="str">
            <v>铸铁</v>
          </cell>
          <cell r="F2655" t="str">
            <v>300</v>
          </cell>
          <cell r="G2655" t="str">
            <v>直线点</v>
          </cell>
          <cell r="H2655"/>
          <cell r="I2655" t="str">
            <v>20133.93</v>
          </cell>
          <cell r="J2655" t="str">
            <v>105504.89</v>
          </cell>
          <cell r="K2655" t="str">
            <v>4.89</v>
          </cell>
          <cell r="L2655" t="str">
            <v>3.88</v>
          </cell>
          <cell r="M2655"/>
          <cell r="N2655" t="str">
            <v>1.01</v>
          </cell>
          <cell r="O2655"/>
          <cell r="P2655"/>
          <cell r="Q2655"/>
          <cell r="R2655"/>
        </row>
        <row r="2656">
          <cell r="A2656" t="str">
            <v>3J600</v>
          </cell>
          <cell r="B2656"/>
          <cell r="C2656" t="str">
            <v>3J598</v>
          </cell>
          <cell r="D2656" t="str">
            <v>管埋</v>
          </cell>
          <cell r="E2656" t="str">
            <v>铸铁</v>
          </cell>
          <cell r="F2656" t="str">
            <v>300</v>
          </cell>
          <cell r="G2656" t="str">
            <v>直线点</v>
          </cell>
          <cell r="H2656"/>
          <cell r="I2656" t="str">
            <v>20151.13</v>
          </cell>
          <cell r="J2656" t="str">
            <v>105501.91</v>
          </cell>
          <cell r="K2656" t="str">
            <v>4.48</v>
          </cell>
          <cell r="L2656" t="str">
            <v>3.34</v>
          </cell>
          <cell r="M2656"/>
          <cell r="N2656" t="str">
            <v>1.14</v>
          </cell>
          <cell r="O2656"/>
          <cell r="P2656"/>
          <cell r="Q2656"/>
          <cell r="R2656"/>
        </row>
        <row r="2657">
          <cell r="A2657"/>
          <cell r="B2657"/>
          <cell r="C2657" t="str">
            <v>3J605</v>
          </cell>
          <cell r="D2657" t="str">
            <v>管埋</v>
          </cell>
          <cell r="E2657" t="str">
            <v>铸铁</v>
          </cell>
          <cell r="F2657" t="str">
            <v>300</v>
          </cell>
          <cell r="G2657" t="str">
            <v>直线点</v>
          </cell>
          <cell r="H2657"/>
          <cell r="I2657" t="str">
            <v>20151.13</v>
          </cell>
          <cell r="J2657" t="str">
            <v>105501.91</v>
          </cell>
          <cell r="K2657" t="str">
            <v>4.48</v>
          </cell>
          <cell r="L2657" t="str">
            <v>3.34</v>
          </cell>
          <cell r="M2657"/>
          <cell r="N2657" t="str">
            <v>1.14</v>
          </cell>
          <cell r="O2657"/>
          <cell r="P2657"/>
          <cell r="Q2657"/>
          <cell r="R2657"/>
        </row>
        <row r="2658">
          <cell r="A2658" t="str">
            <v>3J605</v>
          </cell>
          <cell r="B2658"/>
          <cell r="C2658" t="str">
            <v>3J600</v>
          </cell>
          <cell r="D2658" t="str">
            <v>管埋</v>
          </cell>
          <cell r="E2658" t="str">
            <v>铸铁</v>
          </cell>
          <cell r="F2658" t="str">
            <v>300</v>
          </cell>
          <cell r="G2658" t="str">
            <v>拐点</v>
          </cell>
          <cell r="H2658"/>
          <cell r="I2658" t="str">
            <v>20173.53</v>
          </cell>
          <cell r="J2658" t="str">
            <v>105500.18</v>
          </cell>
          <cell r="K2658" t="str">
            <v>4.68</v>
          </cell>
          <cell r="L2658" t="str">
            <v>3.58</v>
          </cell>
          <cell r="M2658"/>
          <cell r="N2658" t="str">
            <v>1.10</v>
          </cell>
          <cell r="O2658"/>
          <cell r="P2658"/>
          <cell r="Q2658"/>
          <cell r="R2658" t="str">
            <v>入施工区</v>
          </cell>
        </row>
        <row r="2659">
          <cell r="A2659" t="str">
            <v>3J646</v>
          </cell>
          <cell r="B2659"/>
          <cell r="C2659" t="str">
            <v>3J647</v>
          </cell>
          <cell r="D2659" t="str">
            <v>管埋</v>
          </cell>
          <cell r="E2659" t="str">
            <v>铸铁</v>
          </cell>
          <cell r="F2659" t="str">
            <v>150</v>
          </cell>
          <cell r="G2659" t="str">
            <v>拐点</v>
          </cell>
          <cell r="H2659" t="str">
            <v>检修井</v>
          </cell>
          <cell r="I2659" t="str">
            <v>20203.67</v>
          </cell>
          <cell r="J2659" t="str">
            <v>105533.89</v>
          </cell>
          <cell r="K2659" t="str">
            <v>4.85</v>
          </cell>
          <cell r="L2659" t="str">
            <v>4.16</v>
          </cell>
          <cell r="M2659"/>
          <cell r="N2659" t="str">
            <v>0.69</v>
          </cell>
          <cell r="O2659"/>
          <cell r="P2659"/>
          <cell r="Q2659"/>
          <cell r="R2659"/>
        </row>
        <row r="2660">
          <cell r="A2660"/>
          <cell r="B2660"/>
          <cell r="C2660" t="str">
            <v>3J652</v>
          </cell>
          <cell r="D2660" t="str">
            <v>管埋</v>
          </cell>
          <cell r="E2660" t="str">
            <v>铸铁</v>
          </cell>
          <cell r="F2660" t="str">
            <v>150</v>
          </cell>
          <cell r="G2660" t="str">
            <v>拐点</v>
          </cell>
          <cell r="H2660" t="str">
            <v>检修井</v>
          </cell>
          <cell r="I2660" t="str">
            <v>20203.67</v>
          </cell>
          <cell r="J2660" t="str">
            <v>105533.89</v>
          </cell>
          <cell r="K2660" t="str">
            <v>4.85</v>
          </cell>
          <cell r="L2660" t="str">
            <v>4.16</v>
          </cell>
          <cell r="M2660"/>
          <cell r="N2660" t="str">
            <v>0.69</v>
          </cell>
          <cell r="O2660"/>
          <cell r="P2660"/>
          <cell r="Q2660"/>
          <cell r="R2660"/>
        </row>
        <row r="2661">
          <cell r="A2661" t="str">
            <v>3J647</v>
          </cell>
          <cell r="B2661"/>
          <cell r="C2661" t="str">
            <v>3J646</v>
          </cell>
          <cell r="D2661" t="str">
            <v>管埋</v>
          </cell>
          <cell r="E2661" t="str">
            <v>铸铁</v>
          </cell>
          <cell r="F2661" t="str">
            <v>150</v>
          </cell>
          <cell r="G2661" t="str">
            <v>直线点</v>
          </cell>
          <cell r="H2661" t="str">
            <v>检修井</v>
          </cell>
          <cell r="I2661" t="str">
            <v>20206.08</v>
          </cell>
          <cell r="J2661" t="str">
            <v>105534.61</v>
          </cell>
          <cell r="K2661" t="str">
            <v>4.87</v>
          </cell>
          <cell r="L2661" t="str">
            <v>4.23</v>
          </cell>
          <cell r="M2661"/>
          <cell r="N2661" t="str">
            <v>0.64</v>
          </cell>
          <cell r="O2661"/>
          <cell r="P2661"/>
          <cell r="Q2661"/>
          <cell r="R2661"/>
        </row>
        <row r="2662">
          <cell r="A2662"/>
          <cell r="B2662"/>
          <cell r="C2662" t="str">
            <v>3J648</v>
          </cell>
          <cell r="D2662" t="str">
            <v>管埋</v>
          </cell>
          <cell r="E2662" t="str">
            <v>铸铁</v>
          </cell>
          <cell r="F2662" t="str">
            <v>100</v>
          </cell>
          <cell r="G2662" t="str">
            <v>直线点</v>
          </cell>
          <cell r="H2662" t="str">
            <v>检修井</v>
          </cell>
          <cell r="I2662" t="str">
            <v>20206.08</v>
          </cell>
          <cell r="J2662" t="str">
            <v>105534.61</v>
          </cell>
          <cell r="K2662" t="str">
            <v>4.87</v>
          </cell>
          <cell r="L2662" t="str">
            <v>4.23</v>
          </cell>
          <cell r="M2662"/>
          <cell r="N2662" t="str">
            <v>0.64</v>
          </cell>
          <cell r="O2662"/>
          <cell r="P2662"/>
          <cell r="Q2662"/>
          <cell r="R2662"/>
        </row>
        <row r="2663">
          <cell r="A2663" t="str">
            <v>3J648</v>
          </cell>
          <cell r="B2663"/>
          <cell r="C2663" t="str">
            <v>3J647</v>
          </cell>
          <cell r="D2663" t="str">
            <v>管埋</v>
          </cell>
          <cell r="E2663" t="str">
            <v>铸铁</v>
          </cell>
          <cell r="F2663" t="str">
            <v>100</v>
          </cell>
          <cell r="G2663" t="str">
            <v>拐点</v>
          </cell>
          <cell r="H2663"/>
          <cell r="I2663" t="str">
            <v>20207.48</v>
          </cell>
          <cell r="J2663" t="str">
            <v>105535.11</v>
          </cell>
          <cell r="K2663" t="str">
            <v>4.88</v>
          </cell>
          <cell r="L2663" t="str">
            <v>4.30</v>
          </cell>
          <cell r="M2663"/>
          <cell r="N2663" t="str">
            <v>0.58</v>
          </cell>
          <cell r="O2663"/>
          <cell r="P2663"/>
          <cell r="Q2663"/>
          <cell r="R2663"/>
        </row>
        <row r="2664">
          <cell r="A2664"/>
          <cell r="B2664"/>
          <cell r="C2664" t="str">
            <v>3J649</v>
          </cell>
          <cell r="D2664" t="str">
            <v>管埋</v>
          </cell>
          <cell r="E2664" t="str">
            <v>铸铁</v>
          </cell>
          <cell r="F2664" t="str">
            <v>100</v>
          </cell>
          <cell r="G2664" t="str">
            <v>拐点</v>
          </cell>
          <cell r="H2664"/>
          <cell r="I2664" t="str">
            <v>20207.48</v>
          </cell>
          <cell r="J2664" t="str">
            <v>105535.11</v>
          </cell>
          <cell r="K2664" t="str">
            <v>4.88</v>
          </cell>
          <cell r="L2664" t="str">
            <v>4.30</v>
          </cell>
          <cell r="M2664"/>
          <cell r="N2664" t="str">
            <v>0.58</v>
          </cell>
          <cell r="O2664"/>
          <cell r="P2664"/>
          <cell r="Q2664"/>
          <cell r="R2664"/>
        </row>
        <row r="2665">
          <cell r="A2665" t="str">
            <v>3J649</v>
          </cell>
          <cell r="B2665"/>
          <cell r="C2665" t="str">
            <v>3J648</v>
          </cell>
          <cell r="D2665" t="str">
            <v>管埋</v>
          </cell>
          <cell r="E2665" t="str">
            <v>铸铁</v>
          </cell>
          <cell r="F2665" t="str">
            <v>100</v>
          </cell>
          <cell r="G2665" t="str">
            <v>终止点</v>
          </cell>
          <cell r="H2665" t="str">
            <v>出入地</v>
          </cell>
          <cell r="I2665" t="str">
            <v>20206.98</v>
          </cell>
          <cell r="J2665" t="str">
            <v>105538.03</v>
          </cell>
          <cell r="K2665" t="str">
            <v>5.06</v>
          </cell>
          <cell r="L2665" t="str">
            <v>5.05</v>
          </cell>
          <cell r="M2665"/>
          <cell r="N2665" t="str">
            <v>0.01</v>
          </cell>
          <cell r="O2665"/>
          <cell r="P2665"/>
          <cell r="Q2665"/>
          <cell r="R2665"/>
        </row>
        <row r="2666">
          <cell r="A2666" t="str">
            <v>3J652</v>
          </cell>
          <cell r="B2666"/>
          <cell r="C2666" t="str">
            <v>3J646</v>
          </cell>
          <cell r="D2666" t="str">
            <v>管埋</v>
          </cell>
          <cell r="E2666" t="str">
            <v>铸铁</v>
          </cell>
          <cell r="F2666" t="str">
            <v>150</v>
          </cell>
          <cell r="G2666" t="str">
            <v>拐点</v>
          </cell>
          <cell r="H2666"/>
          <cell r="I2666" t="str">
            <v>20193.96</v>
          </cell>
          <cell r="J2666" t="str">
            <v>105527.81</v>
          </cell>
          <cell r="K2666" t="str">
            <v>4.87</v>
          </cell>
          <cell r="L2666" t="str">
            <v>4.29</v>
          </cell>
          <cell r="M2666"/>
          <cell r="N2666" t="str">
            <v>0.58</v>
          </cell>
          <cell r="O2666"/>
          <cell r="P2666"/>
          <cell r="Q2666"/>
          <cell r="R2666" t="str">
            <v>进施工区</v>
          </cell>
        </row>
        <row r="2667">
          <cell r="A2667" t="str">
            <v>3J654</v>
          </cell>
          <cell r="B2667"/>
          <cell r="C2667" t="str">
            <v>3J655</v>
          </cell>
          <cell r="D2667" t="str">
            <v>管埋</v>
          </cell>
          <cell r="E2667" t="str">
            <v>铸铁</v>
          </cell>
          <cell r="F2667" t="str">
            <v>200</v>
          </cell>
          <cell r="G2667" t="str">
            <v>直线点</v>
          </cell>
          <cell r="H2667" t="str">
            <v>检修井</v>
          </cell>
          <cell r="I2667" t="str">
            <v>20206.67</v>
          </cell>
          <cell r="J2667" t="str">
            <v>105519.25</v>
          </cell>
          <cell r="K2667" t="str">
            <v>5.06</v>
          </cell>
          <cell r="L2667" t="str">
            <v>4.16</v>
          </cell>
          <cell r="M2667"/>
          <cell r="N2667" t="str">
            <v>0.90</v>
          </cell>
          <cell r="O2667"/>
          <cell r="P2667"/>
          <cell r="Q2667"/>
          <cell r="R2667"/>
        </row>
        <row r="2668">
          <cell r="A2668"/>
          <cell r="B2668"/>
          <cell r="C2668" t="str">
            <v>3J659</v>
          </cell>
          <cell r="D2668" t="str">
            <v>管埋</v>
          </cell>
          <cell r="E2668" t="str">
            <v>铸铁</v>
          </cell>
          <cell r="F2668" t="str">
            <v>200</v>
          </cell>
          <cell r="G2668" t="str">
            <v>直线点</v>
          </cell>
          <cell r="H2668" t="str">
            <v>检修井</v>
          </cell>
          <cell r="I2668" t="str">
            <v>20206.67</v>
          </cell>
          <cell r="J2668" t="str">
            <v>105519.25</v>
          </cell>
          <cell r="K2668" t="str">
            <v>5.06</v>
          </cell>
          <cell r="L2668" t="str">
            <v>4.16</v>
          </cell>
          <cell r="M2668"/>
          <cell r="N2668" t="str">
            <v>0.90</v>
          </cell>
          <cell r="O2668"/>
          <cell r="P2668"/>
          <cell r="Q2668"/>
          <cell r="R2668"/>
        </row>
        <row r="2669">
          <cell r="A2669" t="str">
            <v>3J655</v>
          </cell>
          <cell r="B2669"/>
          <cell r="C2669" t="str">
            <v>3J654</v>
          </cell>
          <cell r="D2669" t="str">
            <v>管埋</v>
          </cell>
          <cell r="E2669" t="str">
            <v>铸铁</v>
          </cell>
          <cell r="F2669" t="str">
            <v>200</v>
          </cell>
          <cell r="G2669" t="str">
            <v>三通</v>
          </cell>
          <cell r="H2669"/>
          <cell r="I2669" t="str">
            <v>20207.18</v>
          </cell>
          <cell r="J2669" t="str">
            <v>105517.72</v>
          </cell>
          <cell r="K2669" t="str">
            <v>4.91</v>
          </cell>
          <cell r="L2669" t="str">
            <v>3.99</v>
          </cell>
          <cell r="M2669"/>
          <cell r="N2669" t="str">
            <v>0.92</v>
          </cell>
          <cell r="O2669"/>
          <cell r="P2669"/>
          <cell r="Q2669"/>
          <cell r="R2669"/>
        </row>
        <row r="2670">
          <cell r="A2670"/>
          <cell r="B2670"/>
          <cell r="C2670" t="str">
            <v>3J656</v>
          </cell>
          <cell r="D2670" t="str">
            <v>管埋</v>
          </cell>
          <cell r="E2670" t="str">
            <v>铸铁</v>
          </cell>
          <cell r="F2670" t="str">
            <v>100</v>
          </cell>
          <cell r="G2670" t="str">
            <v>三通</v>
          </cell>
          <cell r="H2670"/>
          <cell r="I2670" t="str">
            <v>20207.18</v>
          </cell>
          <cell r="J2670" t="str">
            <v>105517.72</v>
          </cell>
          <cell r="K2670" t="str">
            <v>4.91</v>
          </cell>
          <cell r="L2670" t="str">
            <v>3.99</v>
          </cell>
          <cell r="M2670"/>
          <cell r="N2670" t="str">
            <v>0.92</v>
          </cell>
          <cell r="O2670"/>
          <cell r="P2670"/>
          <cell r="Q2670"/>
          <cell r="R2670"/>
        </row>
        <row r="2671">
          <cell r="A2671"/>
          <cell r="B2671"/>
          <cell r="C2671" t="str">
            <v>3J657</v>
          </cell>
          <cell r="D2671" t="str">
            <v>管埋</v>
          </cell>
          <cell r="E2671" t="str">
            <v>铸铁</v>
          </cell>
          <cell r="F2671" t="str">
            <v>200</v>
          </cell>
          <cell r="G2671" t="str">
            <v>三通</v>
          </cell>
          <cell r="H2671"/>
          <cell r="I2671" t="str">
            <v>20207.18</v>
          </cell>
          <cell r="J2671" t="str">
            <v>105517.72</v>
          </cell>
          <cell r="K2671" t="str">
            <v>4.91</v>
          </cell>
          <cell r="L2671" t="str">
            <v>3.99</v>
          </cell>
          <cell r="M2671"/>
          <cell r="N2671" t="str">
            <v>0.92</v>
          </cell>
          <cell r="O2671"/>
          <cell r="P2671"/>
          <cell r="Q2671"/>
          <cell r="R2671"/>
        </row>
        <row r="2672">
          <cell r="A2672" t="str">
            <v>3J656</v>
          </cell>
          <cell r="B2672"/>
          <cell r="C2672" t="str">
            <v>3J655</v>
          </cell>
          <cell r="D2672" t="str">
            <v>管埋</v>
          </cell>
          <cell r="E2672" t="str">
            <v>铸铁</v>
          </cell>
          <cell r="F2672" t="str">
            <v>100</v>
          </cell>
          <cell r="G2672" t="str">
            <v>直线点</v>
          </cell>
          <cell r="H2672" t="str">
            <v>检修井</v>
          </cell>
          <cell r="I2672" t="str">
            <v>20206.56</v>
          </cell>
          <cell r="J2672" t="str">
            <v>105517.42</v>
          </cell>
          <cell r="K2672" t="str">
            <v>5.16</v>
          </cell>
          <cell r="L2672" t="str">
            <v>4.22</v>
          </cell>
          <cell r="M2672"/>
          <cell r="N2672" t="str">
            <v>0.94</v>
          </cell>
          <cell r="O2672"/>
          <cell r="P2672"/>
          <cell r="Q2672"/>
          <cell r="R2672"/>
        </row>
        <row r="2673">
          <cell r="A2673"/>
          <cell r="B2673"/>
          <cell r="C2673" t="str">
            <v>3J669</v>
          </cell>
          <cell r="D2673" t="str">
            <v>管埋</v>
          </cell>
          <cell r="E2673" t="str">
            <v>铸铁</v>
          </cell>
          <cell r="F2673" t="str">
            <v>100</v>
          </cell>
          <cell r="G2673" t="str">
            <v>直线点</v>
          </cell>
          <cell r="H2673" t="str">
            <v>检修井</v>
          </cell>
          <cell r="I2673" t="str">
            <v>20206.56</v>
          </cell>
          <cell r="J2673" t="str">
            <v>105517.42</v>
          </cell>
          <cell r="K2673" t="str">
            <v>5.16</v>
          </cell>
          <cell r="L2673" t="str">
            <v>4.22</v>
          </cell>
          <cell r="M2673"/>
          <cell r="N2673" t="str">
            <v>0.94</v>
          </cell>
          <cell r="O2673"/>
          <cell r="P2673"/>
          <cell r="Q2673"/>
          <cell r="R2673"/>
        </row>
        <row r="2674">
          <cell r="A2674" t="str">
            <v>3J657</v>
          </cell>
          <cell r="B2674"/>
          <cell r="C2674" t="str">
            <v>3J655</v>
          </cell>
          <cell r="D2674" t="str">
            <v>管埋</v>
          </cell>
          <cell r="E2674" t="str">
            <v>铸铁</v>
          </cell>
          <cell r="F2674" t="str">
            <v>200</v>
          </cell>
          <cell r="G2674" t="str">
            <v>三通</v>
          </cell>
          <cell r="H2674"/>
          <cell r="I2674" t="str">
            <v>20207.45</v>
          </cell>
          <cell r="J2674" t="str">
            <v>105516.94</v>
          </cell>
          <cell r="K2674" t="str">
            <v>4.91</v>
          </cell>
          <cell r="L2674" t="str">
            <v>4.01</v>
          </cell>
          <cell r="M2674"/>
          <cell r="N2674" t="str">
            <v>0.90</v>
          </cell>
          <cell r="O2674"/>
          <cell r="P2674"/>
          <cell r="Q2674"/>
          <cell r="R2674"/>
        </row>
        <row r="2675">
          <cell r="A2675"/>
          <cell r="B2675"/>
          <cell r="C2675" t="str">
            <v>3J658</v>
          </cell>
          <cell r="D2675" t="str">
            <v>管埋</v>
          </cell>
          <cell r="E2675" t="str">
            <v>铸铁</v>
          </cell>
          <cell r="F2675" t="str">
            <v>100</v>
          </cell>
          <cell r="G2675" t="str">
            <v>三通</v>
          </cell>
          <cell r="H2675"/>
          <cell r="I2675" t="str">
            <v>20207.45</v>
          </cell>
          <cell r="J2675" t="str">
            <v>105516.94</v>
          </cell>
          <cell r="K2675" t="str">
            <v>4.91</v>
          </cell>
          <cell r="L2675" t="str">
            <v>4.01</v>
          </cell>
          <cell r="M2675"/>
          <cell r="N2675" t="str">
            <v>0.90</v>
          </cell>
          <cell r="O2675"/>
          <cell r="P2675"/>
          <cell r="Q2675"/>
          <cell r="R2675"/>
        </row>
        <row r="2676">
          <cell r="A2676"/>
          <cell r="B2676"/>
          <cell r="C2676" t="str">
            <v>3J670</v>
          </cell>
          <cell r="D2676" t="str">
            <v>管埋</v>
          </cell>
          <cell r="E2676" t="str">
            <v>铸铁</v>
          </cell>
          <cell r="F2676" t="str">
            <v>200</v>
          </cell>
          <cell r="G2676" t="str">
            <v>三通</v>
          </cell>
          <cell r="H2676"/>
          <cell r="I2676" t="str">
            <v>20207.45</v>
          </cell>
          <cell r="J2676" t="str">
            <v>105516.94</v>
          </cell>
          <cell r="K2676" t="str">
            <v>4.91</v>
          </cell>
          <cell r="L2676" t="str">
            <v>4.01</v>
          </cell>
          <cell r="M2676"/>
          <cell r="N2676" t="str">
            <v>0.90</v>
          </cell>
          <cell r="O2676"/>
          <cell r="P2676"/>
          <cell r="Q2676"/>
          <cell r="R2676"/>
        </row>
        <row r="2677">
          <cell r="A2677" t="str">
            <v>3J658</v>
          </cell>
          <cell r="B2677"/>
          <cell r="C2677" t="str">
            <v>3J2704</v>
          </cell>
          <cell r="D2677" t="str">
            <v>管埋</v>
          </cell>
          <cell r="E2677" t="str">
            <v>铸铁</v>
          </cell>
          <cell r="F2677" t="str">
            <v>100</v>
          </cell>
          <cell r="G2677" t="str">
            <v>拐点</v>
          </cell>
          <cell r="H2677" t="str">
            <v>检修井</v>
          </cell>
          <cell r="I2677" t="str">
            <v>20207.10</v>
          </cell>
          <cell r="J2677" t="str">
            <v>105516.23</v>
          </cell>
          <cell r="K2677" t="str">
            <v>4.91</v>
          </cell>
          <cell r="L2677" t="str">
            <v>4.01</v>
          </cell>
          <cell r="M2677"/>
          <cell r="N2677" t="str">
            <v>0.90</v>
          </cell>
          <cell r="O2677"/>
          <cell r="P2677"/>
          <cell r="Q2677"/>
          <cell r="R2677"/>
        </row>
        <row r="2678">
          <cell r="A2678"/>
          <cell r="B2678"/>
          <cell r="C2678" t="str">
            <v>3J657</v>
          </cell>
          <cell r="D2678" t="str">
            <v>管埋</v>
          </cell>
          <cell r="E2678" t="str">
            <v>铸铁</v>
          </cell>
          <cell r="F2678" t="str">
            <v>100</v>
          </cell>
          <cell r="G2678" t="str">
            <v>拐点</v>
          </cell>
          <cell r="H2678" t="str">
            <v>检修井</v>
          </cell>
          <cell r="I2678" t="str">
            <v>20207.10</v>
          </cell>
          <cell r="J2678" t="str">
            <v>105516.23</v>
          </cell>
          <cell r="K2678" t="str">
            <v>4.91</v>
          </cell>
          <cell r="L2678" t="str">
            <v>3.95</v>
          </cell>
          <cell r="M2678"/>
          <cell r="N2678" t="str">
            <v>0.96</v>
          </cell>
          <cell r="O2678"/>
          <cell r="P2678"/>
          <cell r="Q2678"/>
          <cell r="R2678"/>
        </row>
        <row r="2679">
          <cell r="A2679" t="str">
            <v>3J659</v>
          </cell>
          <cell r="B2679"/>
          <cell r="C2679" t="str">
            <v>3J654</v>
          </cell>
          <cell r="D2679" t="str">
            <v>管埋</v>
          </cell>
          <cell r="E2679" t="str">
            <v>铸铁</v>
          </cell>
          <cell r="F2679" t="str">
            <v>200</v>
          </cell>
          <cell r="G2679" t="str">
            <v>拐点</v>
          </cell>
          <cell r="H2679"/>
          <cell r="I2679" t="str">
            <v>20206.26</v>
          </cell>
          <cell r="J2679" t="str">
            <v>105520.19</v>
          </cell>
          <cell r="K2679" t="str">
            <v>4.71</v>
          </cell>
          <cell r="L2679" t="str">
            <v>3.79</v>
          </cell>
          <cell r="M2679"/>
          <cell r="N2679" t="str">
            <v>0.92</v>
          </cell>
          <cell r="O2679"/>
          <cell r="P2679"/>
          <cell r="Q2679"/>
          <cell r="R2679"/>
        </row>
        <row r="2680">
          <cell r="A2680"/>
          <cell r="B2680"/>
          <cell r="C2680" t="str">
            <v>3J663</v>
          </cell>
          <cell r="D2680" t="str">
            <v>管埋</v>
          </cell>
          <cell r="E2680" t="str">
            <v>铸铁</v>
          </cell>
          <cell r="F2680" t="str">
            <v>200</v>
          </cell>
          <cell r="G2680" t="str">
            <v>拐点</v>
          </cell>
          <cell r="H2680"/>
          <cell r="I2680" t="str">
            <v>20206.26</v>
          </cell>
          <cell r="J2680" t="str">
            <v>105520.19</v>
          </cell>
          <cell r="K2680" t="str">
            <v>4.71</v>
          </cell>
          <cell r="L2680" t="str">
            <v>3.79</v>
          </cell>
          <cell r="M2680"/>
          <cell r="N2680" t="str">
            <v>0.92</v>
          </cell>
          <cell r="O2680"/>
          <cell r="P2680"/>
          <cell r="Q2680"/>
          <cell r="R2680"/>
        </row>
        <row r="2681">
          <cell r="A2681" t="str">
            <v>3J660</v>
          </cell>
          <cell r="B2681"/>
          <cell r="C2681" t="str">
            <v>3J2805</v>
          </cell>
          <cell r="D2681" t="str">
            <v>管埋</v>
          </cell>
          <cell r="E2681" t="str">
            <v>塑胶</v>
          </cell>
          <cell r="F2681" t="str">
            <v>150</v>
          </cell>
          <cell r="G2681" t="str">
            <v>三通</v>
          </cell>
          <cell r="H2681"/>
          <cell r="I2681" t="str">
            <v>20207.39</v>
          </cell>
          <cell r="J2681" t="str">
            <v>105521.65</v>
          </cell>
          <cell r="K2681" t="str">
            <v>4.88</v>
          </cell>
          <cell r="L2681" t="str">
            <v>4.53</v>
          </cell>
          <cell r="M2681"/>
          <cell r="N2681" t="str">
            <v>0.35</v>
          </cell>
          <cell r="O2681"/>
          <cell r="P2681"/>
          <cell r="Q2681"/>
          <cell r="R2681" t="str">
            <v>推测</v>
          </cell>
        </row>
        <row r="2682">
          <cell r="A2682"/>
          <cell r="B2682"/>
          <cell r="C2682" t="str">
            <v>3J661</v>
          </cell>
          <cell r="D2682" t="str">
            <v>管埋</v>
          </cell>
          <cell r="E2682" t="str">
            <v>塑胶</v>
          </cell>
          <cell r="F2682" t="str">
            <v>100</v>
          </cell>
          <cell r="G2682" t="str">
            <v>三通</v>
          </cell>
          <cell r="H2682"/>
          <cell r="I2682" t="str">
            <v>20207.39</v>
          </cell>
          <cell r="J2682" t="str">
            <v>105521.65</v>
          </cell>
          <cell r="K2682" t="str">
            <v>4.88</v>
          </cell>
          <cell r="L2682" t="str">
            <v>4.38</v>
          </cell>
          <cell r="M2682"/>
          <cell r="N2682" t="str">
            <v>0.50</v>
          </cell>
          <cell r="O2682"/>
          <cell r="P2682"/>
          <cell r="Q2682"/>
          <cell r="R2682"/>
        </row>
        <row r="2683">
          <cell r="A2683"/>
          <cell r="B2683"/>
          <cell r="C2683" t="str">
            <v>3J664</v>
          </cell>
          <cell r="D2683" t="str">
            <v>管埋</v>
          </cell>
          <cell r="E2683" t="str">
            <v>塑胶</v>
          </cell>
          <cell r="F2683" t="str">
            <v>150</v>
          </cell>
          <cell r="G2683" t="str">
            <v>三通</v>
          </cell>
          <cell r="H2683"/>
          <cell r="I2683" t="str">
            <v>20207.39</v>
          </cell>
          <cell r="J2683" t="str">
            <v>105521.65</v>
          </cell>
          <cell r="K2683" t="str">
            <v>4.88</v>
          </cell>
          <cell r="L2683" t="str">
            <v>4.38</v>
          </cell>
          <cell r="M2683"/>
          <cell r="N2683" t="str">
            <v>0.50</v>
          </cell>
          <cell r="O2683"/>
          <cell r="P2683"/>
          <cell r="Q2683"/>
          <cell r="R2683" t="str">
            <v>推测</v>
          </cell>
        </row>
        <row r="2684">
          <cell r="A2684"/>
          <cell r="B2684"/>
          <cell r="C2684" t="str">
            <v>7J2013</v>
          </cell>
          <cell r="D2684" t="str">
            <v>管埋</v>
          </cell>
          <cell r="E2684" t="str">
            <v>塑胶</v>
          </cell>
          <cell r="F2684" t="str">
            <v>150</v>
          </cell>
          <cell r="G2684" t="str">
            <v>三通</v>
          </cell>
          <cell r="H2684"/>
          <cell r="I2684" t="str">
            <v>20207.39</v>
          </cell>
          <cell r="J2684" t="str">
            <v>105521.65</v>
          </cell>
          <cell r="K2684" t="str">
            <v>4.88</v>
          </cell>
          <cell r="L2684" t="str">
            <v>4.53</v>
          </cell>
          <cell r="M2684"/>
          <cell r="N2684" t="str">
            <v>0.35</v>
          </cell>
          <cell r="O2684"/>
          <cell r="P2684"/>
          <cell r="Q2684"/>
          <cell r="R2684" t="str">
            <v>推测</v>
          </cell>
        </row>
        <row r="2685">
          <cell r="A2685" t="str">
            <v>3J661</v>
          </cell>
          <cell r="B2685"/>
          <cell r="C2685" t="str">
            <v>3J660</v>
          </cell>
          <cell r="D2685" t="str">
            <v>管埋</v>
          </cell>
          <cell r="E2685" t="str">
            <v>塑胶</v>
          </cell>
          <cell r="F2685" t="str">
            <v>100</v>
          </cell>
          <cell r="G2685" t="str">
            <v>拐点</v>
          </cell>
          <cell r="H2685" t="str">
            <v>检修井</v>
          </cell>
          <cell r="I2685" t="str">
            <v>20207.62</v>
          </cell>
          <cell r="J2685" t="str">
            <v>105521.38</v>
          </cell>
          <cell r="K2685" t="str">
            <v>4.89</v>
          </cell>
          <cell r="L2685" t="str">
            <v>4.36</v>
          </cell>
          <cell r="M2685"/>
          <cell r="N2685" t="str">
            <v>0.53</v>
          </cell>
          <cell r="O2685"/>
          <cell r="P2685"/>
          <cell r="Q2685"/>
          <cell r="R2685"/>
        </row>
        <row r="2686">
          <cell r="A2686"/>
          <cell r="B2686"/>
          <cell r="C2686" t="str">
            <v>3J662</v>
          </cell>
          <cell r="D2686" t="str">
            <v>管埋</v>
          </cell>
          <cell r="E2686" t="str">
            <v>塑胶</v>
          </cell>
          <cell r="F2686" t="str">
            <v>100</v>
          </cell>
          <cell r="G2686" t="str">
            <v>拐点</v>
          </cell>
          <cell r="H2686" t="str">
            <v>检修井</v>
          </cell>
          <cell r="I2686" t="str">
            <v>20207.62</v>
          </cell>
          <cell r="J2686" t="str">
            <v>105521.38</v>
          </cell>
          <cell r="K2686" t="str">
            <v>4.89</v>
          </cell>
          <cell r="L2686" t="str">
            <v>4.36</v>
          </cell>
          <cell r="M2686"/>
          <cell r="N2686" t="str">
            <v>0.53</v>
          </cell>
          <cell r="O2686"/>
          <cell r="P2686"/>
          <cell r="Q2686"/>
          <cell r="R2686"/>
        </row>
        <row r="2687">
          <cell r="A2687" t="str">
            <v>3J662</v>
          </cell>
          <cell r="B2687"/>
          <cell r="C2687" t="str">
            <v>3J661</v>
          </cell>
          <cell r="D2687" t="str">
            <v>管埋</v>
          </cell>
          <cell r="E2687" t="str">
            <v>塑胶</v>
          </cell>
          <cell r="F2687" t="str">
            <v>100</v>
          </cell>
          <cell r="G2687" t="str">
            <v>拐点</v>
          </cell>
          <cell r="H2687" t="str">
            <v>消火栓</v>
          </cell>
          <cell r="I2687" t="str">
            <v>20207.87</v>
          </cell>
          <cell r="J2687" t="str">
            <v>105520.94</v>
          </cell>
          <cell r="K2687" t="str">
            <v>4.91</v>
          </cell>
          <cell r="L2687" t="str">
            <v>4.90</v>
          </cell>
          <cell r="M2687"/>
          <cell r="N2687" t="str">
            <v>0.01</v>
          </cell>
          <cell r="O2687"/>
          <cell r="P2687"/>
          <cell r="Q2687"/>
          <cell r="R2687"/>
        </row>
        <row r="2688">
          <cell r="A2688" t="str">
            <v>3J663</v>
          </cell>
          <cell r="B2688"/>
          <cell r="C2688" t="str">
            <v>3J659</v>
          </cell>
          <cell r="D2688" t="str">
            <v>管埋</v>
          </cell>
          <cell r="E2688" t="str">
            <v>铸铁</v>
          </cell>
          <cell r="F2688" t="str">
            <v>200</v>
          </cell>
          <cell r="G2688" t="str">
            <v>拐点</v>
          </cell>
          <cell r="H2688"/>
          <cell r="I2688" t="str">
            <v>20207.01</v>
          </cell>
          <cell r="J2688" t="str">
            <v>105522.31</v>
          </cell>
          <cell r="K2688" t="str">
            <v>4.73</v>
          </cell>
          <cell r="L2688" t="str">
            <v>3.85</v>
          </cell>
          <cell r="M2688"/>
          <cell r="N2688" t="str">
            <v>0.88</v>
          </cell>
          <cell r="O2688"/>
          <cell r="P2688"/>
          <cell r="Q2688"/>
          <cell r="R2688"/>
        </row>
        <row r="2689">
          <cell r="A2689"/>
          <cell r="B2689"/>
          <cell r="C2689" t="str">
            <v>3J668</v>
          </cell>
          <cell r="D2689" t="str">
            <v>管埋</v>
          </cell>
          <cell r="E2689" t="str">
            <v>铸铁</v>
          </cell>
          <cell r="F2689" t="str">
            <v>200</v>
          </cell>
          <cell r="G2689" t="str">
            <v>拐点</v>
          </cell>
          <cell r="H2689"/>
          <cell r="I2689" t="str">
            <v>20207.01</v>
          </cell>
          <cell r="J2689" t="str">
            <v>105522.31</v>
          </cell>
          <cell r="K2689" t="str">
            <v>4.73</v>
          </cell>
          <cell r="L2689" t="str">
            <v>3.85</v>
          </cell>
          <cell r="M2689"/>
          <cell r="N2689" t="str">
            <v>0.88</v>
          </cell>
          <cell r="O2689"/>
          <cell r="P2689"/>
          <cell r="Q2689"/>
          <cell r="R2689"/>
        </row>
        <row r="2690">
          <cell r="A2690"/>
          <cell r="B2690"/>
          <cell r="C2690" t="str">
            <v>7J2023</v>
          </cell>
          <cell r="D2690" t="str">
            <v>管埋</v>
          </cell>
          <cell r="E2690" t="str">
            <v>铸铁</v>
          </cell>
          <cell r="F2690" t="str">
            <v>200</v>
          </cell>
          <cell r="G2690" t="str">
            <v>拐点</v>
          </cell>
          <cell r="H2690"/>
          <cell r="I2690" t="str">
            <v>20207.01</v>
          </cell>
          <cell r="J2690" t="str">
            <v>105522.31</v>
          </cell>
          <cell r="K2690" t="str">
            <v>4.73</v>
          </cell>
          <cell r="L2690" t="str">
            <v>3.81</v>
          </cell>
          <cell r="M2690"/>
          <cell r="N2690" t="str">
            <v>0.92</v>
          </cell>
          <cell r="O2690"/>
          <cell r="P2690"/>
          <cell r="Q2690"/>
          <cell r="R2690"/>
        </row>
        <row r="2691">
          <cell r="A2691" t="str">
            <v>3J669</v>
          </cell>
          <cell r="B2691"/>
          <cell r="C2691" t="str">
            <v>3J656</v>
          </cell>
          <cell r="D2691" t="str">
            <v>管埋</v>
          </cell>
          <cell r="E2691" t="str">
            <v>铸铁</v>
          </cell>
          <cell r="F2691" t="str">
            <v>100</v>
          </cell>
          <cell r="G2691" t="str">
            <v>拐点</v>
          </cell>
          <cell r="H2691"/>
          <cell r="I2691" t="str">
            <v>20195.43</v>
          </cell>
          <cell r="J2691" t="str">
            <v>105510.96</v>
          </cell>
          <cell r="K2691" t="str">
            <v>5.08</v>
          </cell>
          <cell r="L2691" t="str">
            <v>4.28</v>
          </cell>
          <cell r="M2691"/>
          <cell r="N2691" t="str">
            <v>0.80</v>
          </cell>
          <cell r="O2691"/>
          <cell r="P2691"/>
          <cell r="Q2691"/>
          <cell r="R2691" t="str">
            <v>进施工区</v>
          </cell>
        </row>
        <row r="2692">
          <cell r="A2692" t="str">
            <v>3J670</v>
          </cell>
          <cell r="B2692"/>
          <cell r="C2692" t="str">
            <v>3J657</v>
          </cell>
          <cell r="D2692" t="str">
            <v>管埋</v>
          </cell>
          <cell r="E2692" t="str">
            <v>铸铁</v>
          </cell>
          <cell r="F2692" t="str">
            <v>200</v>
          </cell>
          <cell r="G2692" t="str">
            <v>拐点</v>
          </cell>
          <cell r="H2692"/>
          <cell r="I2692" t="str">
            <v>20195.66</v>
          </cell>
          <cell r="J2692" t="str">
            <v>105510.80</v>
          </cell>
          <cell r="K2692" t="str">
            <v>5.09</v>
          </cell>
          <cell r="L2692" t="str">
            <v>4.34</v>
          </cell>
          <cell r="M2692"/>
          <cell r="N2692" t="str">
            <v>0.75</v>
          </cell>
          <cell r="O2692"/>
          <cell r="P2692"/>
          <cell r="Q2692"/>
          <cell r="R2692" t="str">
            <v>进施工区</v>
          </cell>
        </row>
        <row r="2693">
          <cell r="A2693" t="str">
            <v>3J746</v>
          </cell>
          <cell r="B2693"/>
          <cell r="C2693" t="str">
            <v>3J262</v>
          </cell>
          <cell r="D2693" t="str">
            <v>管埋</v>
          </cell>
          <cell r="E2693" t="str">
            <v>塑胶</v>
          </cell>
          <cell r="F2693" t="str">
            <v>100</v>
          </cell>
          <cell r="G2693" t="str">
            <v>拐点</v>
          </cell>
          <cell r="H2693"/>
          <cell r="I2693" t="str">
            <v>19771.50</v>
          </cell>
          <cell r="J2693" t="str">
            <v>105476.07</v>
          </cell>
          <cell r="K2693" t="str">
            <v>5.17</v>
          </cell>
          <cell r="L2693" t="str">
            <v>4.70</v>
          </cell>
          <cell r="M2693"/>
          <cell r="N2693" t="str">
            <v>0.47</v>
          </cell>
          <cell r="O2693"/>
          <cell r="P2693"/>
          <cell r="Q2693"/>
          <cell r="R2693" t="str">
            <v>推测</v>
          </cell>
        </row>
        <row r="2694">
          <cell r="A2694"/>
          <cell r="B2694"/>
          <cell r="C2694" t="str">
            <v>3J769</v>
          </cell>
          <cell r="D2694" t="str">
            <v>管埋</v>
          </cell>
          <cell r="E2694" t="str">
            <v>塑胶</v>
          </cell>
          <cell r="F2694" t="str">
            <v>100</v>
          </cell>
          <cell r="G2694" t="str">
            <v>拐点</v>
          </cell>
          <cell r="H2694"/>
          <cell r="I2694" t="str">
            <v>19771.50</v>
          </cell>
          <cell r="J2694" t="str">
            <v>105476.07</v>
          </cell>
          <cell r="K2694" t="str">
            <v>5.17</v>
          </cell>
          <cell r="L2694" t="str">
            <v>4.70</v>
          </cell>
          <cell r="M2694"/>
          <cell r="N2694" t="str">
            <v>0.47</v>
          </cell>
          <cell r="O2694"/>
          <cell r="P2694"/>
          <cell r="Q2694"/>
          <cell r="R2694" t="str">
            <v>推测</v>
          </cell>
        </row>
        <row r="2695">
          <cell r="A2695" t="str">
            <v>3J752</v>
          </cell>
          <cell r="B2695"/>
          <cell r="C2695" t="str">
            <v>3J246</v>
          </cell>
          <cell r="D2695" t="str">
            <v>管埋</v>
          </cell>
          <cell r="E2695" t="str">
            <v>塑胶</v>
          </cell>
          <cell r="F2695" t="str">
            <v>100</v>
          </cell>
          <cell r="G2695" t="str">
            <v>三通</v>
          </cell>
          <cell r="H2695"/>
          <cell r="I2695" t="str">
            <v>19783.37</v>
          </cell>
          <cell r="J2695" t="str">
            <v>105528.69</v>
          </cell>
          <cell r="K2695" t="str">
            <v>5.19</v>
          </cell>
          <cell r="L2695" t="str">
            <v>4.79</v>
          </cell>
          <cell r="M2695"/>
          <cell r="N2695" t="str">
            <v>0.40</v>
          </cell>
          <cell r="O2695"/>
          <cell r="P2695"/>
          <cell r="Q2695"/>
          <cell r="R2695" t="str">
            <v>推测</v>
          </cell>
        </row>
        <row r="2696">
          <cell r="A2696"/>
          <cell r="B2696"/>
          <cell r="C2696" t="str">
            <v>3J753</v>
          </cell>
          <cell r="D2696" t="str">
            <v>管埋</v>
          </cell>
          <cell r="E2696" t="str">
            <v>塑胶</v>
          </cell>
          <cell r="F2696" t="str">
            <v>50</v>
          </cell>
          <cell r="G2696" t="str">
            <v>三通</v>
          </cell>
          <cell r="H2696"/>
          <cell r="I2696" t="str">
            <v>19783.37</v>
          </cell>
          <cell r="J2696" t="str">
            <v>105528.69</v>
          </cell>
          <cell r="K2696" t="str">
            <v>5.19</v>
          </cell>
          <cell r="L2696" t="str">
            <v>4.79</v>
          </cell>
          <cell r="M2696"/>
          <cell r="N2696" t="str">
            <v>0.40</v>
          </cell>
          <cell r="O2696"/>
          <cell r="P2696"/>
          <cell r="Q2696"/>
          <cell r="R2696" t="str">
            <v>推测</v>
          </cell>
        </row>
        <row r="2697">
          <cell r="A2697"/>
          <cell r="B2697"/>
          <cell r="C2697" t="str">
            <v>3J755</v>
          </cell>
          <cell r="D2697" t="str">
            <v>管埋</v>
          </cell>
          <cell r="E2697" t="str">
            <v>塑胶</v>
          </cell>
          <cell r="F2697" t="str">
            <v>100</v>
          </cell>
          <cell r="G2697" t="str">
            <v>三通</v>
          </cell>
          <cell r="H2697"/>
          <cell r="I2697" t="str">
            <v>19783.37</v>
          </cell>
          <cell r="J2697" t="str">
            <v>105528.69</v>
          </cell>
          <cell r="K2697" t="str">
            <v>5.19</v>
          </cell>
          <cell r="L2697" t="str">
            <v>4.79</v>
          </cell>
          <cell r="M2697"/>
          <cell r="N2697" t="str">
            <v>0.40</v>
          </cell>
          <cell r="O2697"/>
          <cell r="P2697"/>
          <cell r="Q2697"/>
          <cell r="R2697" t="str">
            <v>推测</v>
          </cell>
        </row>
        <row r="2698">
          <cell r="A2698" t="str">
            <v>3J753</v>
          </cell>
          <cell r="B2698"/>
          <cell r="C2698" t="str">
            <v>3J752</v>
          </cell>
          <cell r="D2698" t="str">
            <v>管埋</v>
          </cell>
          <cell r="E2698" t="str">
            <v>塑胶</v>
          </cell>
          <cell r="F2698" t="str">
            <v>50</v>
          </cell>
          <cell r="G2698" t="str">
            <v>终止点</v>
          </cell>
          <cell r="H2698" t="str">
            <v>出入地</v>
          </cell>
          <cell r="I2698" t="str">
            <v>19780.45</v>
          </cell>
          <cell r="J2698" t="str">
            <v>105529.23</v>
          </cell>
          <cell r="K2698" t="str">
            <v>5.22</v>
          </cell>
          <cell r="L2698" t="str">
            <v>5.21</v>
          </cell>
          <cell r="M2698"/>
          <cell r="N2698" t="str">
            <v>0.01</v>
          </cell>
          <cell r="O2698"/>
          <cell r="P2698"/>
          <cell r="Q2698"/>
          <cell r="R2698" t="str">
            <v>推测</v>
          </cell>
        </row>
        <row r="2699">
          <cell r="A2699" t="str">
            <v>3J755</v>
          </cell>
          <cell r="B2699"/>
          <cell r="C2699" t="str">
            <v>3J752</v>
          </cell>
          <cell r="D2699" t="str">
            <v>管埋</v>
          </cell>
          <cell r="E2699" t="str">
            <v>塑胶</v>
          </cell>
          <cell r="F2699" t="str">
            <v>100</v>
          </cell>
          <cell r="G2699" t="str">
            <v>三通</v>
          </cell>
          <cell r="H2699"/>
          <cell r="I2699" t="str">
            <v>19781.90</v>
          </cell>
          <cell r="J2699" t="str">
            <v>105521.74</v>
          </cell>
          <cell r="K2699" t="str">
            <v>5.19</v>
          </cell>
          <cell r="L2699" t="str">
            <v>4.86</v>
          </cell>
          <cell r="M2699"/>
          <cell r="N2699" t="str">
            <v>0.33</v>
          </cell>
          <cell r="O2699"/>
          <cell r="P2699"/>
          <cell r="Q2699"/>
          <cell r="R2699" t="str">
            <v>推测</v>
          </cell>
        </row>
        <row r="2700">
          <cell r="A2700"/>
          <cell r="B2700"/>
          <cell r="C2700" t="str">
            <v>3J756</v>
          </cell>
          <cell r="D2700" t="str">
            <v>管埋</v>
          </cell>
          <cell r="E2700" t="str">
            <v>塑胶</v>
          </cell>
          <cell r="F2700" t="str">
            <v>50</v>
          </cell>
          <cell r="G2700" t="str">
            <v>三通</v>
          </cell>
          <cell r="H2700"/>
          <cell r="I2700" t="str">
            <v>19781.90</v>
          </cell>
          <cell r="J2700" t="str">
            <v>105521.74</v>
          </cell>
          <cell r="K2700" t="str">
            <v>5.19</v>
          </cell>
          <cell r="L2700" t="str">
            <v>4.86</v>
          </cell>
          <cell r="M2700"/>
          <cell r="N2700" t="str">
            <v>0.33</v>
          </cell>
          <cell r="O2700"/>
          <cell r="P2700"/>
          <cell r="Q2700"/>
          <cell r="R2700" t="str">
            <v>推测</v>
          </cell>
        </row>
        <row r="2701">
          <cell r="A2701"/>
          <cell r="B2701"/>
          <cell r="C2701" t="str">
            <v>3J758</v>
          </cell>
          <cell r="D2701" t="str">
            <v>管埋</v>
          </cell>
          <cell r="E2701" t="str">
            <v>塑胶</v>
          </cell>
          <cell r="F2701" t="str">
            <v>100</v>
          </cell>
          <cell r="G2701" t="str">
            <v>三通</v>
          </cell>
          <cell r="H2701"/>
          <cell r="I2701" t="str">
            <v>19781.90</v>
          </cell>
          <cell r="J2701" t="str">
            <v>105521.74</v>
          </cell>
          <cell r="K2701" t="str">
            <v>5.19</v>
          </cell>
          <cell r="L2701" t="str">
            <v>4.86</v>
          </cell>
          <cell r="M2701"/>
          <cell r="N2701" t="str">
            <v>0.33</v>
          </cell>
          <cell r="O2701"/>
          <cell r="P2701"/>
          <cell r="Q2701"/>
          <cell r="R2701" t="str">
            <v>推测</v>
          </cell>
        </row>
        <row r="2702">
          <cell r="A2702" t="str">
            <v>3J756</v>
          </cell>
          <cell r="B2702"/>
          <cell r="C2702" t="str">
            <v>3J755</v>
          </cell>
          <cell r="D2702" t="str">
            <v>管埋</v>
          </cell>
          <cell r="E2702" t="str">
            <v>塑胶</v>
          </cell>
          <cell r="F2702" t="str">
            <v>50</v>
          </cell>
          <cell r="G2702" t="str">
            <v>终止点</v>
          </cell>
          <cell r="H2702" t="str">
            <v>出入地</v>
          </cell>
          <cell r="I2702" t="str">
            <v>19779.43</v>
          </cell>
          <cell r="J2702" t="str">
            <v>105522.19</v>
          </cell>
          <cell r="K2702" t="str">
            <v>5.21</v>
          </cell>
          <cell r="L2702" t="str">
            <v>5.20</v>
          </cell>
          <cell r="M2702"/>
          <cell r="N2702" t="str">
            <v>0.01</v>
          </cell>
          <cell r="O2702"/>
          <cell r="P2702"/>
          <cell r="Q2702"/>
          <cell r="R2702" t="str">
            <v>推测</v>
          </cell>
        </row>
        <row r="2703">
          <cell r="A2703" t="str">
            <v>3J758</v>
          </cell>
          <cell r="B2703"/>
          <cell r="C2703" t="str">
            <v>3J755</v>
          </cell>
          <cell r="D2703" t="str">
            <v>管埋</v>
          </cell>
          <cell r="E2703" t="str">
            <v>塑胶</v>
          </cell>
          <cell r="F2703" t="str">
            <v>100</v>
          </cell>
          <cell r="G2703" t="str">
            <v>三通</v>
          </cell>
          <cell r="H2703"/>
          <cell r="I2703" t="str">
            <v>19779.66</v>
          </cell>
          <cell r="J2703" t="str">
            <v>105509.26</v>
          </cell>
          <cell r="K2703" t="str">
            <v>5.18</v>
          </cell>
          <cell r="L2703" t="str">
            <v>4.78</v>
          </cell>
          <cell r="M2703"/>
          <cell r="N2703" t="str">
            <v>0.40</v>
          </cell>
          <cell r="O2703"/>
          <cell r="P2703"/>
          <cell r="Q2703"/>
          <cell r="R2703" t="str">
            <v>推测</v>
          </cell>
        </row>
        <row r="2704">
          <cell r="A2704"/>
          <cell r="B2704"/>
          <cell r="C2704" t="str">
            <v>3J759</v>
          </cell>
          <cell r="D2704" t="str">
            <v>管埋</v>
          </cell>
          <cell r="E2704" t="str">
            <v>塑胶</v>
          </cell>
          <cell r="F2704" t="str">
            <v>50</v>
          </cell>
          <cell r="G2704" t="str">
            <v>三通</v>
          </cell>
          <cell r="H2704"/>
          <cell r="I2704" t="str">
            <v>19779.66</v>
          </cell>
          <cell r="J2704" t="str">
            <v>105509.26</v>
          </cell>
          <cell r="K2704" t="str">
            <v>5.18</v>
          </cell>
          <cell r="L2704" t="str">
            <v>4.78</v>
          </cell>
          <cell r="M2704"/>
          <cell r="N2704" t="str">
            <v>0.40</v>
          </cell>
          <cell r="O2704"/>
          <cell r="P2704"/>
          <cell r="Q2704"/>
          <cell r="R2704" t="str">
            <v>推测</v>
          </cell>
        </row>
        <row r="2705">
          <cell r="A2705"/>
          <cell r="B2705"/>
          <cell r="C2705" t="str">
            <v>3J760</v>
          </cell>
          <cell r="D2705" t="str">
            <v>管埋</v>
          </cell>
          <cell r="E2705" t="str">
            <v>塑胶</v>
          </cell>
          <cell r="F2705" t="str">
            <v>100</v>
          </cell>
          <cell r="G2705" t="str">
            <v>三通</v>
          </cell>
          <cell r="H2705"/>
          <cell r="I2705" t="str">
            <v>19779.66</v>
          </cell>
          <cell r="J2705" t="str">
            <v>105509.26</v>
          </cell>
          <cell r="K2705" t="str">
            <v>5.18</v>
          </cell>
          <cell r="L2705" t="str">
            <v>4.78</v>
          </cell>
          <cell r="M2705"/>
          <cell r="N2705" t="str">
            <v>0.40</v>
          </cell>
          <cell r="O2705"/>
          <cell r="P2705"/>
          <cell r="Q2705"/>
          <cell r="R2705" t="str">
            <v>推测</v>
          </cell>
        </row>
        <row r="2706">
          <cell r="A2706" t="str">
            <v>3J759</v>
          </cell>
          <cell r="B2706"/>
          <cell r="C2706" t="str">
            <v>3J758</v>
          </cell>
          <cell r="D2706" t="str">
            <v>管埋</v>
          </cell>
          <cell r="E2706" t="str">
            <v>塑胶</v>
          </cell>
          <cell r="F2706" t="str">
            <v>50</v>
          </cell>
          <cell r="G2706" t="str">
            <v>终止点</v>
          </cell>
          <cell r="H2706" t="str">
            <v>出入地</v>
          </cell>
          <cell r="I2706" t="str">
            <v>19777.34</v>
          </cell>
          <cell r="J2706" t="str">
            <v>105509.57</v>
          </cell>
          <cell r="K2706" t="str">
            <v>5.20</v>
          </cell>
          <cell r="L2706" t="str">
            <v>5.19</v>
          </cell>
          <cell r="M2706"/>
          <cell r="N2706" t="str">
            <v>0.01</v>
          </cell>
          <cell r="O2706"/>
          <cell r="P2706"/>
          <cell r="Q2706"/>
          <cell r="R2706" t="str">
            <v>推测</v>
          </cell>
        </row>
        <row r="2707">
          <cell r="A2707" t="str">
            <v>3J760</v>
          </cell>
          <cell r="B2707"/>
          <cell r="C2707" t="str">
            <v>3J758</v>
          </cell>
          <cell r="D2707" t="str">
            <v>管埋</v>
          </cell>
          <cell r="E2707" t="str">
            <v>塑胶</v>
          </cell>
          <cell r="F2707" t="str">
            <v>100</v>
          </cell>
          <cell r="G2707" t="str">
            <v>三通</v>
          </cell>
          <cell r="H2707"/>
          <cell r="I2707" t="str">
            <v>19778.65</v>
          </cell>
          <cell r="J2707" t="str">
            <v>105502.60</v>
          </cell>
          <cell r="K2707" t="str">
            <v>5.21</v>
          </cell>
          <cell r="L2707" t="str">
            <v>4.86</v>
          </cell>
          <cell r="M2707"/>
          <cell r="N2707" t="str">
            <v>0.35</v>
          </cell>
          <cell r="O2707"/>
          <cell r="P2707"/>
          <cell r="Q2707"/>
          <cell r="R2707" t="str">
            <v>推测</v>
          </cell>
        </row>
        <row r="2708">
          <cell r="A2708"/>
          <cell r="B2708"/>
          <cell r="C2708" t="str">
            <v>3J761</v>
          </cell>
          <cell r="D2708" t="str">
            <v>管埋</v>
          </cell>
          <cell r="E2708" t="str">
            <v>塑胶</v>
          </cell>
          <cell r="F2708" t="str">
            <v>50</v>
          </cell>
          <cell r="G2708" t="str">
            <v>三通</v>
          </cell>
          <cell r="H2708"/>
          <cell r="I2708" t="str">
            <v>19778.65</v>
          </cell>
          <cell r="J2708" t="str">
            <v>105502.60</v>
          </cell>
          <cell r="K2708" t="str">
            <v>5.21</v>
          </cell>
          <cell r="L2708" t="str">
            <v>4.86</v>
          </cell>
          <cell r="M2708"/>
          <cell r="N2708" t="str">
            <v>0.35</v>
          </cell>
          <cell r="O2708"/>
          <cell r="P2708"/>
          <cell r="Q2708"/>
          <cell r="R2708" t="str">
            <v>推测</v>
          </cell>
        </row>
        <row r="2709">
          <cell r="A2709"/>
          <cell r="B2709"/>
          <cell r="C2709" t="str">
            <v>3J762</v>
          </cell>
          <cell r="D2709" t="str">
            <v>管埋</v>
          </cell>
          <cell r="E2709" t="str">
            <v>塑胶</v>
          </cell>
          <cell r="F2709" t="str">
            <v>100</v>
          </cell>
          <cell r="G2709" t="str">
            <v>三通</v>
          </cell>
          <cell r="H2709"/>
          <cell r="I2709" t="str">
            <v>19778.65</v>
          </cell>
          <cell r="J2709" t="str">
            <v>105502.60</v>
          </cell>
          <cell r="K2709" t="str">
            <v>5.21</v>
          </cell>
          <cell r="L2709" t="str">
            <v>4.86</v>
          </cell>
          <cell r="M2709"/>
          <cell r="N2709" t="str">
            <v>0.35</v>
          </cell>
          <cell r="O2709"/>
          <cell r="P2709"/>
          <cell r="Q2709"/>
          <cell r="R2709" t="str">
            <v>推测</v>
          </cell>
        </row>
        <row r="2710">
          <cell r="A2710" t="str">
            <v>3J761</v>
          </cell>
          <cell r="B2710"/>
          <cell r="C2710" t="str">
            <v>3J760</v>
          </cell>
          <cell r="D2710" t="str">
            <v>管埋</v>
          </cell>
          <cell r="E2710" t="str">
            <v>塑胶</v>
          </cell>
          <cell r="F2710" t="str">
            <v>50</v>
          </cell>
          <cell r="G2710" t="str">
            <v>终止点</v>
          </cell>
          <cell r="H2710" t="str">
            <v>出入地</v>
          </cell>
          <cell r="I2710" t="str">
            <v>19776.23</v>
          </cell>
          <cell r="J2710" t="str">
            <v>105503.08</v>
          </cell>
          <cell r="K2710" t="str">
            <v>5.19</v>
          </cell>
          <cell r="L2710" t="str">
            <v>5.18</v>
          </cell>
          <cell r="M2710"/>
          <cell r="N2710" t="str">
            <v>0.01</v>
          </cell>
          <cell r="O2710"/>
          <cell r="P2710"/>
          <cell r="Q2710"/>
          <cell r="R2710" t="str">
            <v>推测</v>
          </cell>
        </row>
        <row r="2711">
          <cell r="A2711" t="str">
            <v>3J762</v>
          </cell>
          <cell r="B2711"/>
          <cell r="C2711" t="str">
            <v>3J760</v>
          </cell>
          <cell r="D2711" t="str">
            <v>管埋</v>
          </cell>
          <cell r="E2711" t="str">
            <v>塑胶</v>
          </cell>
          <cell r="F2711" t="str">
            <v>100</v>
          </cell>
          <cell r="G2711" t="str">
            <v>三通</v>
          </cell>
          <cell r="H2711"/>
          <cell r="I2711" t="str">
            <v>19776.23</v>
          </cell>
          <cell r="J2711" t="str">
            <v>105489.62</v>
          </cell>
          <cell r="K2711" t="str">
            <v>5.20</v>
          </cell>
          <cell r="L2711" t="str">
            <v>4.80</v>
          </cell>
          <cell r="M2711"/>
          <cell r="N2711" t="str">
            <v>0.40</v>
          </cell>
          <cell r="O2711"/>
          <cell r="P2711"/>
          <cell r="Q2711"/>
          <cell r="R2711" t="str">
            <v>推测</v>
          </cell>
        </row>
        <row r="2712">
          <cell r="A2712"/>
          <cell r="B2712"/>
          <cell r="C2712" t="str">
            <v>3J763</v>
          </cell>
          <cell r="D2712" t="str">
            <v>管埋</v>
          </cell>
          <cell r="E2712" t="str">
            <v>塑胶</v>
          </cell>
          <cell r="F2712" t="str">
            <v>50</v>
          </cell>
          <cell r="G2712" t="str">
            <v>三通</v>
          </cell>
          <cell r="H2712"/>
          <cell r="I2712" t="str">
            <v>19776.23</v>
          </cell>
          <cell r="J2712" t="str">
            <v>105489.62</v>
          </cell>
          <cell r="K2712" t="str">
            <v>5.20</v>
          </cell>
          <cell r="L2712" t="str">
            <v>4.80</v>
          </cell>
          <cell r="M2712"/>
          <cell r="N2712" t="str">
            <v>0.40</v>
          </cell>
          <cell r="O2712"/>
          <cell r="P2712"/>
          <cell r="Q2712"/>
          <cell r="R2712" t="str">
            <v>推测</v>
          </cell>
        </row>
        <row r="2713">
          <cell r="A2713"/>
          <cell r="B2713"/>
          <cell r="C2713" t="str">
            <v>3J764</v>
          </cell>
          <cell r="D2713" t="str">
            <v>管埋</v>
          </cell>
          <cell r="E2713" t="str">
            <v>塑胶</v>
          </cell>
          <cell r="F2713" t="str">
            <v>100</v>
          </cell>
          <cell r="G2713" t="str">
            <v>三通</v>
          </cell>
          <cell r="H2713"/>
          <cell r="I2713" t="str">
            <v>19776.23</v>
          </cell>
          <cell r="J2713" t="str">
            <v>105489.62</v>
          </cell>
          <cell r="K2713" t="str">
            <v>5.20</v>
          </cell>
          <cell r="L2713" t="str">
            <v>4.80</v>
          </cell>
          <cell r="M2713"/>
          <cell r="N2713" t="str">
            <v>0.40</v>
          </cell>
          <cell r="O2713"/>
          <cell r="P2713"/>
          <cell r="Q2713"/>
          <cell r="R2713" t="str">
            <v>推测</v>
          </cell>
        </row>
        <row r="2714">
          <cell r="A2714" t="str">
            <v>3J763</v>
          </cell>
          <cell r="B2714"/>
          <cell r="C2714" t="str">
            <v>3J762</v>
          </cell>
          <cell r="D2714" t="str">
            <v>管埋</v>
          </cell>
          <cell r="E2714" t="str">
            <v>塑胶</v>
          </cell>
          <cell r="F2714" t="str">
            <v>50</v>
          </cell>
          <cell r="G2714" t="str">
            <v>终止点</v>
          </cell>
          <cell r="H2714" t="str">
            <v>出入地</v>
          </cell>
          <cell r="I2714" t="str">
            <v>19774.11</v>
          </cell>
          <cell r="J2714" t="str">
            <v>105490.21</v>
          </cell>
          <cell r="K2714" t="str">
            <v>5.19</v>
          </cell>
          <cell r="L2714" t="str">
            <v>5.18</v>
          </cell>
          <cell r="M2714"/>
          <cell r="N2714" t="str">
            <v>0.01</v>
          </cell>
          <cell r="O2714"/>
          <cell r="P2714"/>
          <cell r="Q2714"/>
          <cell r="R2714" t="str">
            <v>推测</v>
          </cell>
        </row>
        <row r="2715">
          <cell r="A2715" t="str">
            <v>3J764</v>
          </cell>
          <cell r="B2715"/>
          <cell r="C2715" t="str">
            <v>3J762</v>
          </cell>
          <cell r="D2715" t="str">
            <v>管埋</v>
          </cell>
          <cell r="E2715" t="str">
            <v>塑胶</v>
          </cell>
          <cell r="F2715" t="str">
            <v>100</v>
          </cell>
          <cell r="G2715" t="str">
            <v>三通</v>
          </cell>
          <cell r="H2715"/>
          <cell r="I2715" t="str">
            <v>19776.12</v>
          </cell>
          <cell r="J2715" t="str">
            <v>105488.00</v>
          </cell>
          <cell r="K2715" t="str">
            <v>5.20</v>
          </cell>
          <cell r="L2715" t="str">
            <v>4.80</v>
          </cell>
          <cell r="M2715"/>
          <cell r="N2715" t="str">
            <v>0.40</v>
          </cell>
          <cell r="O2715"/>
          <cell r="P2715"/>
          <cell r="Q2715"/>
          <cell r="R2715" t="str">
            <v>推测</v>
          </cell>
        </row>
        <row r="2716">
          <cell r="A2716"/>
          <cell r="B2716"/>
          <cell r="C2716" t="str">
            <v>3J765</v>
          </cell>
          <cell r="D2716" t="str">
            <v>管埋</v>
          </cell>
          <cell r="E2716" t="str">
            <v>塑胶</v>
          </cell>
          <cell r="F2716" t="str">
            <v>100</v>
          </cell>
          <cell r="G2716" t="str">
            <v>三通</v>
          </cell>
          <cell r="H2716"/>
          <cell r="I2716" t="str">
            <v>19776.12</v>
          </cell>
          <cell r="J2716" t="str">
            <v>105488.00</v>
          </cell>
          <cell r="K2716" t="str">
            <v>5.20</v>
          </cell>
          <cell r="L2716" t="str">
            <v>4.80</v>
          </cell>
          <cell r="M2716"/>
          <cell r="N2716" t="str">
            <v>0.40</v>
          </cell>
          <cell r="O2716"/>
          <cell r="P2716"/>
          <cell r="Q2716"/>
          <cell r="R2716" t="str">
            <v>推测</v>
          </cell>
        </row>
        <row r="2717">
          <cell r="A2717"/>
          <cell r="B2717"/>
          <cell r="C2717" t="str">
            <v>3J766</v>
          </cell>
          <cell r="D2717" t="str">
            <v>管埋</v>
          </cell>
          <cell r="E2717" t="str">
            <v>塑胶</v>
          </cell>
          <cell r="F2717" t="str">
            <v>100</v>
          </cell>
          <cell r="G2717" t="str">
            <v>三通</v>
          </cell>
          <cell r="H2717"/>
          <cell r="I2717" t="str">
            <v>19776.12</v>
          </cell>
          <cell r="J2717" t="str">
            <v>105488.00</v>
          </cell>
          <cell r="K2717" t="str">
            <v>5.20</v>
          </cell>
          <cell r="L2717" t="str">
            <v>4.80</v>
          </cell>
          <cell r="M2717"/>
          <cell r="N2717" t="str">
            <v>0.40</v>
          </cell>
          <cell r="O2717"/>
          <cell r="P2717"/>
          <cell r="Q2717"/>
          <cell r="R2717" t="str">
            <v>推测</v>
          </cell>
        </row>
        <row r="2718">
          <cell r="A2718" t="str">
            <v>3J765</v>
          </cell>
          <cell r="B2718"/>
          <cell r="C2718" t="str">
            <v>3J764</v>
          </cell>
          <cell r="D2718" t="str">
            <v>管埋</v>
          </cell>
          <cell r="E2718" t="str">
            <v>塑胶</v>
          </cell>
          <cell r="F2718" t="str">
            <v>100</v>
          </cell>
          <cell r="G2718" t="str">
            <v>终止点</v>
          </cell>
          <cell r="H2718" t="str">
            <v>消火栓</v>
          </cell>
          <cell r="I2718" t="str">
            <v>19779.63</v>
          </cell>
          <cell r="J2718" t="str">
            <v>105487.46</v>
          </cell>
          <cell r="K2718" t="str">
            <v>5.19</v>
          </cell>
          <cell r="L2718" t="str">
            <v>5.18</v>
          </cell>
          <cell r="M2718"/>
          <cell r="N2718" t="str">
            <v>0.01</v>
          </cell>
          <cell r="O2718"/>
          <cell r="P2718"/>
          <cell r="Q2718"/>
          <cell r="R2718" t="str">
            <v>推测</v>
          </cell>
        </row>
        <row r="2719">
          <cell r="A2719" t="str">
            <v>3J766</v>
          </cell>
          <cell r="B2719"/>
          <cell r="C2719" t="str">
            <v>3J764</v>
          </cell>
          <cell r="D2719" t="str">
            <v>管埋</v>
          </cell>
          <cell r="E2719" t="str">
            <v>塑胶</v>
          </cell>
          <cell r="F2719" t="str">
            <v>100</v>
          </cell>
          <cell r="G2719" t="str">
            <v>拐点</v>
          </cell>
          <cell r="H2719"/>
          <cell r="I2719" t="str">
            <v>19774.89</v>
          </cell>
          <cell r="J2719" t="str">
            <v>105478.92</v>
          </cell>
          <cell r="K2719" t="str">
            <v>5.23</v>
          </cell>
          <cell r="L2719" t="str">
            <v>4.78</v>
          </cell>
          <cell r="M2719"/>
          <cell r="N2719" t="str">
            <v>0.45</v>
          </cell>
          <cell r="O2719"/>
          <cell r="P2719"/>
          <cell r="Q2719"/>
          <cell r="R2719" t="str">
            <v>推测</v>
          </cell>
        </row>
        <row r="2720">
          <cell r="A2720"/>
          <cell r="B2720"/>
          <cell r="C2720" t="str">
            <v>3J767</v>
          </cell>
          <cell r="D2720" t="str">
            <v>管埋</v>
          </cell>
          <cell r="E2720" t="str">
            <v>塑胶</v>
          </cell>
          <cell r="F2720" t="str">
            <v>100</v>
          </cell>
          <cell r="G2720" t="str">
            <v>拐点</v>
          </cell>
          <cell r="H2720"/>
          <cell r="I2720" t="str">
            <v>19774.89</v>
          </cell>
          <cell r="J2720" t="str">
            <v>105478.92</v>
          </cell>
          <cell r="K2720" t="str">
            <v>5.23</v>
          </cell>
          <cell r="L2720" t="str">
            <v>4.78</v>
          </cell>
          <cell r="M2720"/>
          <cell r="N2720" t="str">
            <v>0.45</v>
          </cell>
          <cell r="O2720"/>
          <cell r="P2720"/>
          <cell r="Q2720"/>
          <cell r="R2720" t="str">
            <v>推测</v>
          </cell>
        </row>
        <row r="2721">
          <cell r="A2721" t="str">
            <v>3J767</v>
          </cell>
          <cell r="B2721"/>
          <cell r="C2721" t="str">
            <v>3J766</v>
          </cell>
          <cell r="D2721" t="str">
            <v>管埋</v>
          </cell>
          <cell r="E2721" t="str">
            <v>塑胶</v>
          </cell>
          <cell r="F2721" t="str">
            <v>100</v>
          </cell>
          <cell r="G2721" t="str">
            <v>拐点</v>
          </cell>
          <cell r="H2721" t="str">
            <v>检修井</v>
          </cell>
          <cell r="I2721" t="str">
            <v>19773.58</v>
          </cell>
          <cell r="J2721" t="str">
            <v>105479.12</v>
          </cell>
          <cell r="K2721" t="str">
            <v>5.18</v>
          </cell>
          <cell r="L2721" t="str">
            <v>4.68</v>
          </cell>
          <cell r="M2721"/>
          <cell r="N2721" t="str">
            <v>0.50</v>
          </cell>
          <cell r="O2721"/>
          <cell r="P2721"/>
          <cell r="Q2721"/>
          <cell r="R2721" t="str">
            <v>推测</v>
          </cell>
        </row>
        <row r="2722">
          <cell r="A2722"/>
          <cell r="B2722"/>
          <cell r="C2722" t="str">
            <v>3J768</v>
          </cell>
          <cell r="D2722" t="str">
            <v>管埋</v>
          </cell>
          <cell r="E2722" t="str">
            <v>塑胶</v>
          </cell>
          <cell r="F2722" t="str">
            <v>100</v>
          </cell>
          <cell r="G2722" t="str">
            <v>拐点</v>
          </cell>
          <cell r="H2722" t="str">
            <v>检修井</v>
          </cell>
          <cell r="I2722" t="str">
            <v>19773.58</v>
          </cell>
          <cell r="J2722" t="str">
            <v>105479.12</v>
          </cell>
          <cell r="K2722" t="str">
            <v>5.18</v>
          </cell>
          <cell r="L2722" t="str">
            <v>4.68</v>
          </cell>
          <cell r="M2722"/>
          <cell r="N2722" t="str">
            <v>0.50</v>
          </cell>
          <cell r="O2722"/>
          <cell r="P2722"/>
          <cell r="Q2722"/>
          <cell r="R2722" t="str">
            <v>推测</v>
          </cell>
        </row>
        <row r="2723">
          <cell r="A2723" t="str">
            <v>3J768</v>
          </cell>
          <cell r="B2723"/>
          <cell r="C2723" t="str">
            <v>3J767</v>
          </cell>
          <cell r="D2723" t="str">
            <v>管埋</v>
          </cell>
          <cell r="E2723" t="str">
            <v>塑胶</v>
          </cell>
          <cell r="F2723" t="str">
            <v>100</v>
          </cell>
          <cell r="G2723" t="str">
            <v>拐点</v>
          </cell>
          <cell r="H2723"/>
          <cell r="I2723" t="str">
            <v>19771.87</v>
          </cell>
          <cell r="J2723" t="str">
            <v>105479.34</v>
          </cell>
          <cell r="K2723" t="str">
            <v>5.26</v>
          </cell>
          <cell r="L2723" t="str">
            <v>4.79</v>
          </cell>
          <cell r="M2723"/>
          <cell r="N2723" t="str">
            <v>0.47</v>
          </cell>
          <cell r="O2723"/>
          <cell r="P2723"/>
          <cell r="Q2723"/>
          <cell r="R2723" t="str">
            <v>接用户 推测</v>
          </cell>
        </row>
        <row r="2724">
          <cell r="A2724" t="str">
            <v>3J769</v>
          </cell>
          <cell r="B2724"/>
          <cell r="C2724" t="str">
            <v>3J746</v>
          </cell>
          <cell r="D2724" t="str">
            <v>管埋</v>
          </cell>
          <cell r="E2724" t="str">
            <v>塑胶</v>
          </cell>
          <cell r="F2724" t="str">
            <v>100</v>
          </cell>
          <cell r="G2724" t="str">
            <v>拐点</v>
          </cell>
          <cell r="H2724"/>
          <cell r="I2724" t="str">
            <v>19780.87</v>
          </cell>
          <cell r="J2724" t="str">
            <v>105480.09</v>
          </cell>
          <cell r="K2724" t="str">
            <v>5.20</v>
          </cell>
          <cell r="L2724" t="str">
            <v>4.81</v>
          </cell>
          <cell r="M2724"/>
          <cell r="N2724" t="str">
            <v>0.39</v>
          </cell>
          <cell r="O2724"/>
          <cell r="P2724"/>
          <cell r="Q2724"/>
          <cell r="R2724" t="str">
            <v>推测</v>
          </cell>
        </row>
        <row r="2725">
          <cell r="A2725"/>
          <cell r="B2725"/>
          <cell r="C2725" t="str">
            <v>3J783</v>
          </cell>
          <cell r="D2725" t="str">
            <v>管埋</v>
          </cell>
          <cell r="E2725" t="str">
            <v>塑胶</v>
          </cell>
          <cell r="F2725" t="str">
            <v>100</v>
          </cell>
          <cell r="G2725" t="str">
            <v>拐点</v>
          </cell>
          <cell r="H2725"/>
          <cell r="I2725" t="str">
            <v>19780.87</v>
          </cell>
          <cell r="J2725" t="str">
            <v>105480.09</v>
          </cell>
          <cell r="K2725" t="str">
            <v>5.20</v>
          </cell>
          <cell r="L2725" t="str">
            <v>4.81</v>
          </cell>
          <cell r="M2725"/>
          <cell r="N2725" t="str">
            <v>0.39</v>
          </cell>
          <cell r="O2725"/>
          <cell r="P2725"/>
          <cell r="Q2725"/>
          <cell r="R2725" t="str">
            <v>推测</v>
          </cell>
        </row>
        <row r="2726">
          <cell r="A2726" t="str">
            <v>3J783</v>
          </cell>
          <cell r="B2726"/>
          <cell r="C2726" t="str">
            <v>3J769</v>
          </cell>
          <cell r="D2726" t="str">
            <v>管埋</v>
          </cell>
          <cell r="E2726" t="str">
            <v>塑胶</v>
          </cell>
          <cell r="F2726" t="str">
            <v>100</v>
          </cell>
          <cell r="G2726" t="str">
            <v>三通</v>
          </cell>
          <cell r="H2726"/>
          <cell r="I2726" t="str">
            <v>19796.65</v>
          </cell>
          <cell r="J2726" t="str">
            <v>105479.64</v>
          </cell>
          <cell r="K2726" t="str">
            <v>5.22</v>
          </cell>
          <cell r="L2726" t="str">
            <v>4.62</v>
          </cell>
          <cell r="M2726"/>
          <cell r="N2726" t="str">
            <v>0.60</v>
          </cell>
          <cell r="O2726"/>
          <cell r="P2726"/>
          <cell r="Q2726"/>
          <cell r="R2726" t="str">
            <v>推测</v>
          </cell>
        </row>
        <row r="2727">
          <cell r="A2727"/>
          <cell r="B2727"/>
          <cell r="C2727" t="str">
            <v>3J784</v>
          </cell>
          <cell r="D2727" t="str">
            <v>管埋</v>
          </cell>
          <cell r="E2727" t="str">
            <v>塑胶</v>
          </cell>
          <cell r="F2727" t="str">
            <v>100</v>
          </cell>
          <cell r="G2727" t="str">
            <v>三通</v>
          </cell>
          <cell r="H2727"/>
          <cell r="I2727" t="str">
            <v>19796.65</v>
          </cell>
          <cell r="J2727" t="str">
            <v>105479.64</v>
          </cell>
          <cell r="K2727" t="str">
            <v>5.22</v>
          </cell>
          <cell r="L2727" t="str">
            <v>4.62</v>
          </cell>
          <cell r="M2727"/>
          <cell r="N2727" t="str">
            <v>0.60</v>
          </cell>
          <cell r="O2727"/>
          <cell r="P2727"/>
          <cell r="Q2727"/>
          <cell r="R2727" t="str">
            <v>推测</v>
          </cell>
        </row>
        <row r="2728">
          <cell r="A2728"/>
          <cell r="B2728"/>
          <cell r="C2728" t="str">
            <v>3J786</v>
          </cell>
          <cell r="D2728" t="str">
            <v>管埋</v>
          </cell>
          <cell r="E2728" t="str">
            <v>铸铁</v>
          </cell>
          <cell r="F2728" t="str">
            <v>80</v>
          </cell>
          <cell r="G2728" t="str">
            <v>三通</v>
          </cell>
          <cell r="H2728"/>
          <cell r="I2728" t="str">
            <v>19796.65</v>
          </cell>
          <cell r="J2728" t="str">
            <v>105479.64</v>
          </cell>
          <cell r="K2728" t="str">
            <v>5.22</v>
          </cell>
          <cell r="L2728" t="str">
            <v>4.62</v>
          </cell>
          <cell r="M2728"/>
          <cell r="N2728" t="str">
            <v>0.60</v>
          </cell>
          <cell r="O2728"/>
          <cell r="P2728"/>
          <cell r="Q2728"/>
          <cell r="R2728"/>
        </row>
        <row r="2729">
          <cell r="A2729" t="str">
            <v>3J784</v>
          </cell>
          <cell r="B2729"/>
          <cell r="C2729" t="str">
            <v>3J783</v>
          </cell>
          <cell r="D2729" t="str">
            <v>管埋</v>
          </cell>
          <cell r="E2729" t="str">
            <v>塑胶</v>
          </cell>
          <cell r="F2729" t="str">
            <v>100</v>
          </cell>
          <cell r="G2729" t="str">
            <v>三通</v>
          </cell>
          <cell r="H2729"/>
          <cell r="I2729" t="str">
            <v>19797.22</v>
          </cell>
          <cell r="J2729" t="str">
            <v>105479.55</v>
          </cell>
          <cell r="K2729" t="str">
            <v>5.22</v>
          </cell>
          <cell r="L2729" t="str">
            <v>4.62</v>
          </cell>
          <cell r="M2729"/>
          <cell r="N2729" t="str">
            <v>0.60</v>
          </cell>
          <cell r="O2729"/>
          <cell r="P2729"/>
          <cell r="Q2729"/>
          <cell r="R2729" t="str">
            <v>推测</v>
          </cell>
        </row>
        <row r="2730">
          <cell r="A2730"/>
          <cell r="B2730"/>
          <cell r="C2730" t="str">
            <v>3J785</v>
          </cell>
          <cell r="D2730" t="str">
            <v>管埋</v>
          </cell>
          <cell r="E2730" t="str">
            <v>塑胶</v>
          </cell>
          <cell r="F2730" t="str">
            <v>100</v>
          </cell>
          <cell r="G2730" t="str">
            <v>三通</v>
          </cell>
          <cell r="H2730"/>
          <cell r="I2730" t="str">
            <v>19797.22</v>
          </cell>
          <cell r="J2730" t="str">
            <v>105479.55</v>
          </cell>
          <cell r="K2730" t="str">
            <v>5.22</v>
          </cell>
          <cell r="L2730" t="str">
            <v>4.62</v>
          </cell>
          <cell r="M2730"/>
          <cell r="N2730" t="str">
            <v>0.60</v>
          </cell>
          <cell r="O2730"/>
          <cell r="P2730"/>
          <cell r="Q2730"/>
          <cell r="R2730" t="str">
            <v>推测</v>
          </cell>
        </row>
        <row r="2731">
          <cell r="A2731"/>
          <cell r="B2731"/>
          <cell r="C2731" t="str">
            <v>3J831</v>
          </cell>
          <cell r="D2731" t="str">
            <v>管埋</v>
          </cell>
          <cell r="E2731" t="str">
            <v>塑胶</v>
          </cell>
          <cell r="F2731" t="str">
            <v>100</v>
          </cell>
          <cell r="G2731" t="str">
            <v>三通</v>
          </cell>
          <cell r="H2731"/>
          <cell r="I2731" t="str">
            <v>19797.22</v>
          </cell>
          <cell r="J2731" t="str">
            <v>105479.55</v>
          </cell>
          <cell r="K2731" t="str">
            <v>5.22</v>
          </cell>
          <cell r="L2731" t="str">
            <v>4.62</v>
          </cell>
          <cell r="M2731"/>
          <cell r="N2731" t="str">
            <v>0.60</v>
          </cell>
          <cell r="O2731"/>
          <cell r="P2731"/>
          <cell r="Q2731"/>
          <cell r="R2731" t="str">
            <v>推测</v>
          </cell>
        </row>
        <row r="2732">
          <cell r="A2732" t="str">
            <v>3J785</v>
          </cell>
          <cell r="B2732"/>
          <cell r="C2732" t="str">
            <v>3J784</v>
          </cell>
          <cell r="D2732" t="str">
            <v>管埋</v>
          </cell>
          <cell r="E2732" t="str">
            <v>塑胶</v>
          </cell>
          <cell r="F2732" t="str">
            <v>100</v>
          </cell>
          <cell r="G2732" t="str">
            <v>拐点</v>
          </cell>
          <cell r="H2732" t="str">
            <v>检修井</v>
          </cell>
          <cell r="I2732" t="str">
            <v>19797.20</v>
          </cell>
          <cell r="J2732" t="str">
            <v>105480.97</v>
          </cell>
          <cell r="K2732" t="str">
            <v>5.22</v>
          </cell>
          <cell r="L2732" t="str">
            <v>4.59</v>
          </cell>
          <cell r="M2732"/>
          <cell r="N2732" t="str">
            <v>0.63</v>
          </cell>
          <cell r="O2732"/>
          <cell r="P2732"/>
          <cell r="Q2732"/>
          <cell r="R2732" t="str">
            <v>推测</v>
          </cell>
        </row>
        <row r="2733">
          <cell r="A2733"/>
          <cell r="B2733"/>
          <cell r="C2733" t="str">
            <v>3J787</v>
          </cell>
          <cell r="D2733" t="str">
            <v>管埋</v>
          </cell>
          <cell r="E2733" t="str">
            <v>塑胶</v>
          </cell>
          <cell r="F2733" t="str">
            <v>100</v>
          </cell>
          <cell r="G2733" t="str">
            <v>拐点</v>
          </cell>
          <cell r="H2733" t="str">
            <v>检修井</v>
          </cell>
          <cell r="I2733" t="str">
            <v>19797.20</v>
          </cell>
          <cell r="J2733" t="str">
            <v>105480.97</v>
          </cell>
          <cell r="K2733" t="str">
            <v>5.22</v>
          </cell>
          <cell r="L2733" t="str">
            <v>4.60</v>
          </cell>
          <cell r="M2733"/>
          <cell r="N2733" t="str">
            <v>0.62</v>
          </cell>
          <cell r="O2733"/>
          <cell r="P2733"/>
          <cell r="Q2733"/>
          <cell r="R2733" t="str">
            <v>推测</v>
          </cell>
        </row>
        <row r="2734">
          <cell r="A2734" t="str">
            <v>3J786</v>
          </cell>
          <cell r="B2734"/>
          <cell r="C2734" t="str">
            <v>3J783</v>
          </cell>
          <cell r="D2734" t="str">
            <v>管埋</v>
          </cell>
          <cell r="E2734" t="str">
            <v>铸铁</v>
          </cell>
          <cell r="F2734" t="str">
            <v>80</v>
          </cell>
          <cell r="G2734" t="str">
            <v>三通</v>
          </cell>
          <cell r="H2734"/>
          <cell r="I2734" t="str">
            <v>19797.78</v>
          </cell>
          <cell r="J2734" t="str">
            <v>105486.43</v>
          </cell>
          <cell r="K2734" t="str">
            <v>5.19</v>
          </cell>
          <cell r="L2734" t="str">
            <v>4.69</v>
          </cell>
          <cell r="M2734"/>
          <cell r="N2734" t="str">
            <v>0.50</v>
          </cell>
          <cell r="O2734"/>
          <cell r="P2734"/>
          <cell r="Q2734"/>
          <cell r="R2734"/>
        </row>
        <row r="2735">
          <cell r="A2735"/>
          <cell r="B2735"/>
          <cell r="C2735" t="str">
            <v>3J788</v>
          </cell>
          <cell r="D2735" t="str">
            <v>管埋</v>
          </cell>
          <cell r="E2735" t="str">
            <v>铸铁</v>
          </cell>
          <cell r="F2735" t="str">
            <v>80</v>
          </cell>
          <cell r="G2735" t="str">
            <v>三通</v>
          </cell>
          <cell r="H2735"/>
          <cell r="I2735" t="str">
            <v>19797.78</v>
          </cell>
          <cell r="J2735" t="str">
            <v>105486.43</v>
          </cell>
          <cell r="K2735" t="str">
            <v>5.19</v>
          </cell>
          <cell r="L2735" t="str">
            <v>4.69</v>
          </cell>
          <cell r="M2735"/>
          <cell r="N2735" t="str">
            <v>0.50</v>
          </cell>
          <cell r="O2735"/>
          <cell r="P2735"/>
          <cell r="Q2735"/>
          <cell r="R2735"/>
        </row>
        <row r="2736">
          <cell r="A2736"/>
          <cell r="B2736"/>
          <cell r="C2736" t="str">
            <v>3J789</v>
          </cell>
          <cell r="D2736" t="str">
            <v>管埋</v>
          </cell>
          <cell r="E2736" t="str">
            <v>铸铁</v>
          </cell>
          <cell r="F2736" t="str">
            <v>80</v>
          </cell>
          <cell r="G2736" t="str">
            <v>三通</v>
          </cell>
          <cell r="H2736"/>
          <cell r="I2736" t="str">
            <v>19797.78</v>
          </cell>
          <cell r="J2736" t="str">
            <v>105486.43</v>
          </cell>
          <cell r="K2736" t="str">
            <v>5.19</v>
          </cell>
          <cell r="L2736" t="str">
            <v>4.69</v>
          </cell>
          <cell r="M2736"/>
          <cell r="N2736" t="str">
            <v>0.50</v>
          </cell>
          <cell r="O2736"/>
          <cell r="P2736"/>
          <cell r="Q2736"/>
          <cell r="R2736"/>
        </row>
        <row r="2737">
          <cell r="A2737" t="str">
            <v>3J787</v>
          </cell>
          <cell r="B2737"/>
          <cell r="C2737" t="str">
            <v>3J785</v>
          </cell>
          <cell r="D2737" t="str">
            <v>管埋</v>
          </cell>
          <cell r="E2737" t="str">
            <v>塑胶</v>
          </cell>
          <cell r="F2737" t="str">
            <v>100</v>
          </cell>
          <cell r="G2737" t="str">
            <v>直线点</v>
          </cell>
          <cell r="H2737"/>
          <cell r="I2737" t="str">
            <v>19798.09</v>
          </cell>
          <cell r="J2737" t="str">
            <v>105486.41</v>
          </cell>
          <cell r="K2737" t="str">
            <v>5.19</v>
          </cell>
          <cell r="L2737" t="str">
            <v>4.69</v>
          </cell>
          <cell r="M2737"/>
          <cell r="N2737" t="str">
            <v>0.50</v>
          </cell>
          <cell r="O2737"/>
          <cell r="P2737"/>
          <cell r="Q2737"/>
          <cell r="R2737" t="str">
            <v>推测</v>
          </cell>
        </row>
        <row r="2738">
          <cell r="A2738"/>
          <cell r="B2738"/>
          <cell r="C2738" t="str">
            <v>3J795</v>
          </cell>
          <cell r="D2738" t="str">
            <v>管埋</v>
          </cell>
          <cell r="E2738" t="str">
            <v>塑胶</v>
          </cell>
          <cell r="F2738" t="str">
            <v>100</v>
          </cell>
          <cell r="G2738" t="str">
            <v>直线点</v>
          </cell>
          <cell r="H2738"/>
          <cell r="I2738" t="str">
            <v>19798.09</v>
          </cell>
          <cell r="J2738" t="str">
            <v>105486.41</v>
          </cell>
          <cell r="K2738" t="str">
            <v>5.19</v>
          </cell>
          <cell r="L2738" t="str">
            <v>4.69</v>
          </cell>
          <cell r="M2738"/>
          <cell r="N2738" t="str">
            <v>0.50</v>
          </cell>
          <cell r="O2738"/>
          <cell r="P2738"/>
          <cell r="Q2738"/>
          <cell r="R2738" t="str">
            <v>推测</v>
          </cell>
        </row>
        <row r="2739">
          <cell r="A2739" t="str">
            <v>3J788</v>
          </cell>
          <cell r="B2739"/>
          <cell r="C2739" t="str">
            <v>3J786</v>
          </cell>
          <cell r="D2739" t="str">
            <v>管埋</v>
          </cell>
          <cell r="E2739" t="str">
            <v>铸铁</v>
          </cell>
          <cell r="F2739" t="str">
            <v>80</v>
          </cell>
          <cell r="G2739" t="str">
            <v>终止点</v>
          </cell>
          <cell r="H2739" t="str">
            <v>出入地</v>
          </cell>
          <cell r="I2739" t="str">
            <v>19796.23</v>
          </cell>
          <cell r="J2739" t="str">
            <v>105486.41</v>
          </cell>
          <cell r="K2739" t="str">
            <v>5.21</v>
          </cell>
          <cell r="L2739" t="str">
            <v>5.20</v>
          </cell>
          <cell r="M2739"/>
          <cell r="N2739" t="str">
            <v>0.01</v>
          </cell>
          <cell r="O2739"/>
          <cell r="P2739"/>
          <cell r="Q2739"/>
          <cell r="R2739"/>
        </row>
        <row r="2740">
          <cell r="A2740" t="str">
            <v>3J789</v>
          </cell>
          <cell r="B2740"/>
          <cell r="C2740" t="str">
            <v>3J786</v>
          </cell>
          <cell r="D2740" t="str">
            <v>管埋</v>
          </cell>
          <cell r="E2740" t="str">
            <v>铸铁</v>
          </cell>
          <cell r="F2740" t="str">
            <v>80</v>
          </cell>
          <cell r="G2740" t="str">
            <v>三通</v>
          </cell>
          <cell r="H2740"/>
          <cell r="I2740" t="str">
            <v>19799.99</v>
          </cell>
          <cell r="J2740" t="str">
            <v>105498.71</v>
          </cell>
          <cell r="K2740" t="str">
            <v>5.16</v>
          </cell>
          <cell r="L2740" t="str">
            <v>4.69</v>
          </cell>
          <cell r="M2740"/>
          <cell r="N2740" t="str">
            <v>0.47</v>
          </cell>
          <cell r="O2740"/>
          <cell r="P2740"/>
          <cell r="Q2740"/>
          <cell r="R2740"/>
        </row>
        <row r="2741">
          <cell r="A2741"/>
          <cell r="B2741"/>
          <cell r="C2741" t="str">
            <v>3J790</v>
          </cell>
          <cell r="D2741" t="str">
            <v>管埋</v>
          </cell>
          <cell r="E2741" t="str">
            <v>铸铁</v>
          </cell>
          <cell r="F2741" t="str">
            <v>80</v>
          </cell>
          <cell r="G2741" t="str">
            <v>三通</v>
          </cell>
          <cell r="H2741"/>
          <cell r="I2741" t="str">
            <v>19799.99</v>
          </cell>
          <cell r="J2741" t="str">
            <v>105498.71</v>
          </cell>
          <cell r="K2741" t="str">
            <v>5.16</v>
          </cell>
          <cell r="L2741" t="str">
            <v>4.69</v>
          </cell>
          <cell r="M2741"/>
          <cell r="N2741" t="str">
            <v>0.47</v>
          </cell>
          <cell r="O2741"/>
          <cell r="P2741"/>
          <cell r="Q2741"/>
          <cell r="R2741"/>
        </row>
        <row r="2742">
          <cell r="A2742"/>
          <cell r="B2742"/>
          <cell r="C2742" t="str">
            <v>3J791</v>
          </cell>
          <cell r="D2742" t="str">
            <v>管埋</v>
          </cell>
          <cell r="E2742" t="str">
            <v>铸铁</v>
          </cell>
          <cell r="F2742" t="str">
            <v>80</v>
          </cell>
          <cell r="G2742" t="str">
            <v>三通</v>
          </cell>
          <cell r="H2742"/>
          <cell r="I2742" t="str">
            <v>19799.99</v>
          </cell>
          <cell r="J2742" t="str">
            <v>105498.71</v>
          </cell>
          <cell r="K2742" t="str">
            <v>5.16</v>
          </cell>
          <cell r="L2742" t="str">
            <v>4.69</v>
          </cell>
          <cell r="M2742"/>
          <cell r="N2742" t="str">
            <v>0.47</v>
          </cell>
          <cell r="O2742"/>
          <cell r="P2742"/>
          <cell r="Q2742"/>
          <cell r="R2742"/>
        </row>
        <row r="2743">
          <cell r="A2743" t="str">
            <v>3J790</v>
          </cell>
          <cell r="B2743"/>
          <cell r="C2743" t="str">
            <v>3J789</v>
          </cell>
          <cell r="D2743" t="str">
            <v>管埋</v>
          </cell>
          <cell r="E2743" t="str">
            <v>铸铁</v>
          </cell>
          <cell r="F2743" t="str">
            <v>80</v>
          </cell>
          <cell r="G2743" t="str">
            <v>终止点</v>
          </cell>
          <cell r="H2743" t="str">
            <v>出入地</v>
          </cell>
          <cell r="I2743" t="str">
            <v>19798.68</v>
          </cell>
          <cell r="J2743" t="str">
            <v>105499.24</v>
          </cell>
          <cell r="K2743" t="str">
            <v>5.21</v>
          </cell>
          <cell r="L2743" t="str">
            <v>5.20</v>
          </cell>
          <cell r="M2743"/>
          <cell r="N2743" t="str">
            <v>0.01</v>
          </cell>
          <cell r="O2743"/>
          <cell r="P2743"/>
          <cell r="Q2743"/>
          <cell r="R2743"/>
        </row>
        <row r="2744">
          <cell r="A2744" t="str">
            <v>3J791</v>
          </cell>
          <cell r="B2744"/>
          <cell r="C2744" t="str">
            <v>3J789</v>
          </cell>
          <cell r="D2744" t="str">
            <v>管埋</v>
          </cell>
          <cell r="E2744" t="str">
            <v>铸铁</v>
          </cell>
          <cell r="F2744" t="str">
            <v>80</v>
          </cell>
          <cell r="G2744" t="str">
            <v>三通</v>
          </cell>
          <cell r="H2744"/>
          <cell r="I2744" t="str">
            <v>19801.26</v>
          </cell>
          <cell r="J2744" t="str">
            <v>105505.33</v>
          </cell>
          <cell r="K2744" t="str">
            <v>5.20</v>
          </cell>
          <cell r="L2744" t="str">
            <v>4.70</v>
          </cell>
          <cell r="M2744"/>
          <cell r="N2744" t="str">
            <v>0.50</v>
          </cell>
          <cell r="O2744"/>
          <cell r="P2744"/>
          <cell r="Q2744"/>
          <cell r="R2744"/>
        </row>
        <row r="2745">
          <cell r="A2745"/>
          <cell r="B2745"/>
          <cell r="C2745" t="str">
            <v>3J792</v>
          </cell>
          <cell r="D2745" t="str">
            <v>管埋</v>
          </cell>
          <cell r="E2745" t="str">
            <v>铸铁</v>
          </cell>
          <cell r="F2745" t="str">
            <v>80</v>
          </cell>
          <cell r="G2745" t="str">
            <v>三通</v>
          </cell>
          <cell r="H2745"/>
          <cell r="I2745" t="str">
            <v>19801.26</v>
          </cell>
          <cell r="J2745" t="str">
            <v>105505.33</v>
          </cell>
          <cell r="K2745" t="str">
            <v>5.20</v>
          </cell>
          <cell r="L2745" t="str">
            <v>4.70</v>
          </cell>
          <cell r="M2745"/>
          <cell r="N2745" t="str">
            <v>0.50</v>
          </cell>
          <cell r="O2745"/>
          <cell r="P2745"/>
          <cell r="Q2745"/>
          <cell r="R2745"/>
        </row>
        <row r="2746">
          <cell r="A2746"/>
          <cell r="B2746"/>
          <cell r="C2746" t="str">
            <v>3J793</v>
          </cell>
          <cell r="D2746" t="str">
            <v>管埋</v>
          </cell>
          <cell r="E2746" t="str">
            <v>铸铁</v>
          </cell>
          <cell r="F2746" t="str">
            <v>80</v>
          </cell>
          <cell r="G2746" t="str">
            <v>三通</v>
          </cell>
          <cell r="H2746"/>
          <cell r="I2746" t="str">
            <v>19801.26</v>
          </cell>
          <cell r="J2746" t="str">
            <v>105505.33</v>
          </cell>
          <cell r="K2746" t="str">
            <v>5.20</v>
          </cell>
          <cell r="L2746" t="str">
            <v>4.70</v>
          </cell>
          <cell r="M2746"/>
          <cell r="N2746" t="str">
            <v>0.50</v>
          </cell>
          <cell r="O2746"/>
          <cell r="P2746"/>
          <cell r="Q2746"/>
          <cell r="R2746"/>
        </row>
        <row r="2747">
          <cell r="A2747" t="str">
            <v>3J792</v>
          </cell>
          <cell r="B2747"/>
          <cell r="C2747" t="str">
            <v>3J791</v>
          </cell>
          <cell r="D2747" t="str">
            <v>管埋</v>
          </cell>
          <cell r="E2747" t="str">
            <v>铸铁</v>
          </cell>
          <cell r="F2747" t="str">
            <v>80</v>
          </cell>
          <cell r="G2747" t="str">
            <v>终止点</v>
          </cell>
          <cell r="H2747" t="str">
            <v>出入地</v>
          </cell>
          <cell r="I2747" t="str">
            <v>19799.62</v>
          </cell>
          <cell r="J2747" t="str">
            <v>105505.76</v>
          </cell>
          <cell r="K2747" t="str">
            <v>5.20</v>
          </cell>
          <cell r="L2747" t="str">
            <v>5.19</v>
          </cell>
          <cell r="M2747"/>
          <cell r="N2747" t="str">
            <v>0.01</v>
          </cell>
          <cell r="O2747"/>
          <cell r="P2747"/>
          <cell r="Q2747"/>
          <cell r="R2747"/>
        </row>
        <row r="2748">
          <cell r="A2748" t="str">
            <v>3J793</v>
          </cell>
          <cell r="B2748"/>
          <cell r="C2748" t="str">
            <v>3J791</v>
          </cell>
          <cell r="D2748" t="str">
            <v>管埋</v>
          </cell>
          <cell r="E2748" t="str">
            <v>铸铁</v>
          </cell>
          <cell r="F2748" t="str">
            <v>80</v>
          </cell>
          <cell r="G2748" t="str">
            <v>三通</v>
          </cell>
          <cell r="H2748"/>
          <cell r="I2748" t="str">
            <v>19803.37</v>
          </cell>
          <cell r="J2748" t="str">
            <v>105517.85</v>
          </cell>
          <cell r="K2748" t="str">
            <v>5.20</v>
          </cell>
          <cell r="L2748" t="str">
            <v>4.72</v>
          </cell>
          <cell r="M2748"/>
          <cell r="N2748" t="str">
            <v>0.48</v>
          </cell>
          <cell r="O2748"/>
          <cell r="P2748"/>
          <cell r="Q2748"/>
          <cell r="R2748"/>
        </row>
        <row r="2749">
          <cell r="A2749"/>
          <cell r="B2749"/>
          <cell r="C2749" t="str">
            <v>3J794</v>
          </cell>
          <cell r="D2749" t="str">
            <v>管埋</v>
          </cell>
          <cell r="E2749" t="str">
            <v>铸铁</v>
          </cell>
          <cell r="F2749" t="str">
            <v>80</v>
          </cell>
          <cell r="G2749" t="str">
            <v>三通</v>
          </cell>
          <cell r="H2749"/>
          <cell r="I2749" t="str">
            <v>19803.37</v>
          </cell>
          <cell r="J2749" t="str">
            <v>105517.85</v>
          </cell>
          <cell r="K2749" t="str">
            <v>5.20</v>
          </cell>
          <cell r="L2749" t="str">
            <v>4.72</v>
          </cell>
          <cell r="M2749"/>
          <cell r="N2749" t="str">
            <v>0.48</v>
          </cell>
          <cell r="O2749"/>
          <cell r="P2749"/>
          <cell r="Q2749"/>
          <cell r="R2749"/>
        </row>
        <row r="2750">
          <cell r="A2750"/>
          <cell r="B2750"/>
          <cell r="C2750" t="str">
            <v>3J797</v>
          </cell>
          <cell r="D2750" t="str">
            <v>管埋</v>
          </cell>
          <cell r="E2750" t="str">
            <v>铸铁</v>
          </cell>
          <cell r="F2750" t="str">
            <v>80</v>
          </cell>
          <cell r="G2750" t="str">
            <v>三通</v>
          </cell>
          <cell r="H2750"/>
          <cell r="I2750" t="str">
            <v>19803.37</v>
          </cell>
          <cell r="J2750" t="str">
            <v>105517.85</v>
          </cell>
          <cell r="K2750" t="str">
            <v>5.20</v>
          </cell>
          <cell r="L2750" t="str">
            <v>4.72</v>
          </cell>
          <cell r="M2750"/>
          <cell r="N2750" t="str">
            <v>0.48</v>
          </cell>
          <cell r="O2750"/>
          <cell r="P2750"/>
          <cell r="Q2750"/>
          <cell r="R2750"/>
        </row>
        <row r="2751">
          <cell r="A2751" t="str">
            <v>3J794</v>
          </cell>
          <cell r="B2751"/>
          <cell r="C2751" t="str">
            <v>3J793</v>
          </cell>
          <cell r="D2751" t="str">
            <v>管埋</v>
          </cell>
          <cell r="E2751" t="str">
            <v>铸铁</v>
          </cell>
          <cell r="F2751" t="str">
            <v>80</v>
          </cell>
          <cell r="G2751" t="str">
            <v>终止点</v>
          </cell>
          <cell r="H2751" t="str">
            <v>出入地</v>
          </cell>
          <cell r="I2751" t="str">
            <v>19801.77</v>
          </cell>
          <cell r="J2751" t="str">
            <v>105518.34</v>
          </cell>
          <cell r="K2751" t="str">
            <v>5.21</v>
          </cell>
          <cell r="L2751" t="str">
            <v>5.20</v>
          </cell>
          <cell r="M2751"/>
          <cell r="N2751" t="str">
            <v>0.01</v>
          </cell>
          <cell r="O2751"/>
          <cell r="P2751"/>
          <cell r="Q2751"/>
          <cell r="R2751"/>
        </row>
        <row r="2752">
          <cell r="A2752" t="str">
            <v>3J795</v>
          </cell>
          <cell r="B2752"/>
          <cell r="C2752" t="str">
            <v>3J245</v>
          </cell>
          <cell r="D2752" t="str">
            <v>管埋</v>
          </cell>
          <cell r="E2752" t="str">
            <v>塑胶</v>
          </cell>
          <cell r="F2752" t="str">
            <v>100</v>
          </cell>
          <cell r="G2752" t="str">
            <v>三通</v>
          </cell>
          <cell r="H2752"/>
          <cell r="I2752" t="str">
            <v>19804.54</v>
          </cell>
          <cell r="J2752" t="str">
            <v>105524.20</v>
          </cell>
          <cell r="K2752" t="str">
            <v>5.18</v>
          </cell>
          <cell r="L2752" t="str">
            <v>4.71</v>
          </cell>
          <cell r="M2752"/>
          <cell r="N2752" t="str">
            <v>0.47</v>
          </cell>
          <cell r="O2752"/>
          <cell r="P2752"/>
          <cell r="Q2752"/>
          <cell r="R2752" t="str">
            <v>推测</v>
          </cell>
        </row>
        <row r="2753">
          <cell r="A2753"/>
          <cell r="B2753"/>
          <cell r="C2753" t="str">
            <v>3J787</v>
          </cell>
          <cell r="D2753" t="str">
            <v>管埋</v>
          </cell>
          <cell r="E2753" t="str">
            <v>塑胶</v>
          </cell>
          <cell r="F2753" t="str">
            <v>100</v>
          </cell>
          <cell r="G2753" t="str">
            <v>三通</v>
          </cell>
          <cell r="H2753"/>
          <cell r="I2753" t="str">
            <v>19804.54</v>
          </cell>
          <cell r="J2753" t="str">
            <v>105524.20</v>
          </cell>
          <cell r="K2753" t="str">
            <v>5.18</v>
          </cell>
          <cell r="L2753" t="str">
            <v>4.71</v>
          </cell>
          <cell r="M2753"/>
          <cell r="N2753" t="str">
            <v>0.47</v>
          </cell>
          <cell r="O2753"/>
          <cell r="P2753"/>
          <cell r="Q2753"/>
          <cell r="R2753" t="str">
            <v>推测</v>
          </cell>
        </row>
        <row r="2754">
          <cell r="A2754"/>
          <cell r="B2754"/>
          <cell r="C2754" t="str">
            <v>3J796</v>
          </cell>
          <cell r="D2754" t="str">
            <v>管埋</v>
          </cell>
          <cell r="E2754" t="str">
            <v>塑胶</v>
          </cell>
          <cell r="F2754" t="str">
            <v>100</v>
          </cell>
          <cell r="G2754" t="str">
            <v>三通</v>
          </cell>
          <cell r="H2754"/>
          <cell r="I2754" t="str">
            <v>19804.54</v>
          </cell>
          <cell r="J2754" t="str">
            <v>105524.20</v>
          </cell>
          <cell r="K2754" t="str">
            <v>5.18</v>
          </cell>
          <cell r="L2754" t="str">
            <v>4.71</v>
          </cell>
          <cell r="M2754"/>
          <cell r="N2754" t="str">
            <v>0.47</v>
          </cell>
          <cell r="O2754"/>
          <cell r="P2754"/>
          <cell r="Q2754"/>
          <cell r="R2754" t="str">
            <v>推测</v>
          </cell>
        </row>
        <row r="2755">
          <cell r="A2755" t="str">
            <v>3J796</v>
          </cell>
          <cell r="B2755"/>
          <cell r="C2755" t="str">
            <v>3J795</v>
          </cell>
          <cell r="D2755" t="str">
            <v>管埋</v>
          </cell>
          <cell r="E2755" t="str">
            <v>塑胶</v>
          </cell>
          <cell r="F2755" t="str">
            <v>100</v>
          </cell>
          <cell r="G2755" t="str">
            <v>终止点</v>
          </cell>
          <cell r="H2755" t="str">
            <v>消火栓</v>
          </cell>
          <cell r="I2755" t="str">
            <v>19806.30</v>
          </cell>
          <cell r="J2755" t="str">
            <v>105524.03</v>
          </cell>
          <cell r="K2755" t="str">
            <v>5.19</v>
          </cell>
          <cell r="L2755" t="str">
            <v>4.69</v>
          </cell>
          <cell r="M2755"/>
          <cell r="N2755" t="str">
            <v>0.50</v>
          </cell>
          <cell r="O2755"/>
          <cell r="P2755"/>
          <cell r="Q2755"/>
          <cell r="R2755" t="str">
            <v>推测</v>
          </cell>
        </row>
        <row r="2756">
          <cell r="A2756" t="str">
            <v>3J797</v>
          </cell>
          <cell r="B2756"/>
          <cell r="C2756" t="str">
            <v>3J793</v>
          </cell>
          <cell r="D2756" t="str">
            <v>管埋</v>
          </cell>
          <cell r="E2756" t="str">
            <v>铸铁</v>
          </cell>
          <cell r="F2756" t="str">
            <v>80</v>
          </cell>
          <cell r="G2756" t="str">
            <v>拐点</v>
          </cell>
          <cell r="H2756"/>
          <cell r="I2756" t="str">
            <v>19804.59</v>
          </cell>
          <cell r="J2756" t="str">
            <v>105524.62</v>
          </cell>
          <cell r="K2756" t="str">
            <v>5.19</v>
          </cell>
          <cell r="L2756" t="str">
            <v>4.69</v>
          </cell>
          <cell r="M2756"/>
          <cell r="N2756" t="str">
            <v>0.50</v>
          </cell>
          <cell r="O2756"/>
          <cell r="P2756"/>
          <cell r="Q2756"/>
          <cell r="R2756"/>
        </row>
        <row r="2757">
          <cell r="A2757"/>
          <cell r="B2757"/>
          <cell r="C2757" t="str">
            <v>3J798</v>
          </cell>
          <cell r="D2757" t="str">
            <v>管埋</v>
          </cell>
          <cell r="E2757" t="str">
            <v>铸铁</v>
          </cell>
          <cell r="F2757" t="str">
            <v>50</v>
          </cell>
          <cell r="G2757" t="str">
            <v>拐点</v>
          </cell>
          <cell r="H2757"/>
          <cell r="I2757" t="str">
            <v>19804.59</v>
          </cell>
          <cell r="J2757" t="str">
            <v>105524.62</v>
          </cell>
          <cell r="K2757" t="str">
            <v>5.19</v>
          </cell>
          <cell r="L2757" t="str">
            <v>4.69</v>
          </cell>
          <cell r="M2757"/>
          <cell r="N2757" t="str">
            <v>0.50</v>
          </cell>
          <cell r="O2757"/>
          <cell r="P2757"/>
          <cell r="Q2757"/>
          <cell r="R2757"/>
        </row>
        <row r="2758">
          <cell r="A2758" t="str">
            <v>3J798</v>
          </cell>
          <cell r="B2758"/>
          <cell r="C2758" t="str">
            <v>3J797</v>
          </cell>
          <cell r="D2758" t="str">
            <v>管埋</v>
          </cell>
          <cell r="E2758" t="str">
            <v>铸铁</v>
          </cell>
          <cell r="F2758" t="str">
            <v>50</v>
          </cell>
          <cell r="G2758" t="str">
            <v>终止点</v>
          </cell>
          <cell r="H2758" t="str">
            <v>出入地</v>
          </cell>
          <cell r="I2758" t="str">
            <v>19802.92</v>
          </cell>
          <cell r="J2758" t="str">
            <v>105525.07</v>
          </cell>
          <cell r="K2758" t="str">
            <v>5.20</v>
          </cell>
          <cell r="L2758" t="str">
            <v>5.19</v>
          </cell>
          <cell r="M2758"/>
          <cell r="N2758" t="str">
            <v>0.01</v>
          </cell>
          <cell r="O2758"/>
          <cell r="P2758"/>
          <cell r="Q2758"/>
          <cell r="R2758"/>
        </row>
        <row r="2759">
          <cell r="A2759" t="str">
            <v>3J831</v>
          </cell>
          <cell r="B2759"/>
          <cell r="C2759" t="str">
            <v>3J784</v>
          </cell>
          <cell r="D2759" t="str">
            <v>管埋</v>
          </cell>
          <cell r="E2759" t="str">
            <v>塑胶</v>
          </cell>
          <cell r="F2759" t="str">
            <v>100</v>
          </cell>
          <cell r="G2759" t="str">
            <v>三通</v>
          </cell>
          <cell r="H2759"/>
          <cell r="I2759" t="str">
            <v>19819.14</v>
          </cell>
          <cell r="J2759" t="str">
            <v>105476.40</v>
          </cell>
          <cell r="K2759" t="str">
            <v>5.22</v>
          </cell>
          <cell r="L2759" t="str">
            <v>4.45</v>
          </cell>
          <cell r="M2759"/>
          <cell r="N2759" t="str">
            <v>0.77</v>
          </cell>
          <cell r="O2759"/>
          <cell r="P2759"/>
          <cell r="Q2759"/>
          <cell r="R2759" t="str">
            <v>推测</v>
          </cell>
        </row>
        <row r="2760">
          <cell r="A2760"/>
          <cell r="B2760"/>
          <cell r="C2760" t="str">
            <v>3J832</v>
          </cell>
          <cell r="D2760" t="str">
            <v>管埋</v>
          </cell>
          <cell r="E2760" t="str">
            <v>塑胶</v>
          </cell>
          <cell r="F2760" t="str">
            <v>100</v>
          </cell>
          <cell r="G2760" t="str">
            <v>三通</v>
          </cell>
          <cell r="H2760"/>
          <cell r="I2760" t="str">
            <v>19819.14</v>
          </cell>
          <cell r="J2760" t="str">
            <v>105476.40</v>
          </cell>
          <cell r="K2760" t="str">
            <v>5.22</v>
          </cell>
          <cell r="L2760" t="str">
            <v>4.45</v>
          </cell>
          <cell r="M2760"/>
          <cell r="N2760" t="str">
            <v>0.77</v>
          </cell>
          <cell r="O2760"/>
          <cell r="P2760"/>
          <cell r="Q2760"/>
          <cell r="R2760" t="str">
            <v>推测</v>
          </cell>
        </row>
        <row r="2761">
          <cell r="A2761"/>
          <cell r="B2761"/>
          <cell r="C2761" t="str">
            <v>3J834</v>
          </cell>
          <cell r="D2761" t="str">
            <v>管埋</v>
          </cell>
          <cell r="E2761" t="str">
            <v>铸铁</v>
          </cell>
          <cell r="F2761" t="str">
            <v>80</v>
          </cell>
          <cell r="G2761" t="str">
            <v>三通</v>
          </cell>
          <cell r="H2761"/>
          <cell r="I2761" t="str">
            <v>19819.14</v>
          </cell>
          <cell r="J2761" t="str">
            <v>105476.40</v>
          </cell>
          <cell r="K2761" t="str">
            <v>5.22</v>
          </cell>
          <cell r="L2761" t="str">
            <v>4.45</v>
          </cell>
          <cell r="M2761"/>
          <cell r="N2761" t="str">
            <v>0.77</v>
          </cell>
          <cell r="O2761"/>
          <cell r="P2761"/>
          <cell r="Q2761"/>
          <cell r="R2761"/>
        </row>
        <row r="2762">
          <cell r="A2762" t="str">
            <v>3J832</v>
          </cell>
          <cell r="B2762"/>
          <cell r="C2762" t="str">
            <v>3J2490</v>
          </cell>
          <cell r="D2762" t="str">
            <v>管埋</v>
          </cell>
          <cell r="E2762" t="str">
            <v>铸铁</v>
          </cell>
          <cell r="F2762" t="str">
            <v>100</v>
          </cell>
          <cell r="G2762" t="str">
            <v>三通</v>
          </cell>
          <cell r="H2762"/>
          <cell r="I2762" t="str">
            <v>19819.43</v>
          </cell>
          <cell r="J2762" t="str">
            <v>105476.38</v>
          </cell>
          <cell r="K2762" t="str">
            <v>5.22</v>
          </cell>
          <cell r="L2762" t="str">
            <v>4.45</v>
          </cell>
          <cell r="M2762"/>
          <cell r="N2762" t="str">
            <v>0.77</v>
          </cell>
          <cell r="O2762"/>
          <cell r="P2762"/>
          <cell r="Q2762"/>
          <cell r="R2762"/>
        </row>
        <row r="2763">
          <cell r="A2763"/>
          <cell r="B2763"/>
          <cell r="C2763" t="str">
            <v>3J831</v>
          </cell>
          <cell r="D2763" t="str">
            <v>管埋</v>
          </cell>
          <cell r="E2763" t="str">
            <v>塑胶</v>
          </cell>
          <cell r="F2763" t="str">
            <v>100</v>
          </cell>
          <cell r="G2763" t="str">
            <v>三通</v>
          </cell>
          <cell r="H2763"/>
          <cell r="I2763" t="str">
            <v>19819.43</v>
          </cell>
          <cell r="J2763" t="str">
            <v>105476.38</v>
          </cell>
          <cell r="K2763" t="str">
            <v>5.22</v>
          </cell>
          <cell r="L2763" t="str">
            <v>4.45</v>
          </cell>
          <cell r="M2763"/>
          <cell r="N2763" t="str">
            <v>0.77</v>
          </cell>
          <cell r="O2763"/>
          <cell r="P2763"/>
          <cell r="Q2763"/>
          <cell r="R2763" t="str">
            <v>推测</v>
          </cell>
        </row>
        <row r="2764">
          <cell r="A2764"/>
          <cell r="B2764"/>
          <cell r="C2764" t="str">
            <v>3J833</v>
          </cell>
          <cell r="D2764" t="str">
            <v>管埋</v>
          </cell>
          <cell r="E2764" t="str">
            <v>铸铁</v>
          </cell>
          <cell r="F2764" t="str">
            <v>100</v>
          </cell>
          <cell r="G2764" t="str">
            <v>三通</v>
          </cell>
          <cell r="H2764"/>
          <cell r="I2764" t="str">
            <v>19819.43</v>
          </cell>
          <cell r="J2764" t="str">
            <v>105476.38</v>
          </cell>
          <cell r="K2764" t="str">
            <v>5.22</v>
          </cell>
          <cell r="L2764" t="str">
            <v>4.45</v>
          </cell>
          <cell r="M2764"/>
          <cell r="N2764" t="str">
            <v>0.77</v>
          </cell>
          <cell r="O2764"/>
          <cell r="P2764"/>
          <cell r="Q2764"/>
          <cell r="R2764"/>
        </row>
        <row r="2765">
          <cell r="A2765" t="str">
            <v>3J833</v>
          </cell>
          <cell r="B2765"/>
          <cell r="C2765" t="str">
            <v>3J832</v>
          </cell>
          <cell r="D2765" t="str">
            <v>管埋</v>
          </cell>
          <cell r="E2765" t="str">
            <v>铸铁</v>
          </cell>
          <cell r="F2765" t="str">
            <v>100</v>
          </cell>
          <cell r="G2765" t="str">
            <v>拐点</v>
          </cell>
          <cell r="H2765" t="str">
            <v>检修井</v>
          </cell>
          <cell r="I2765" t="str">
            <v>19819.47</v>
          </cell>
          <cell r="J2765" t="str">
            <v>105477.17</v>
          </cell>
          <cell r="K2765" t="str">
            <v>5.24</v>
          </cell>
          <cell r="L2765" t="str">
            <v>4.47</v>
          </cell>
          <cell r="M2765"/>
          <cell r="N2765" t="str">
            <v>0.77</v>
          </cell>
          <cell r="O2765"/>
          <cell r="P2765"/>
          <cell r="Q2765"/>
          <cell r="R2765"/>
        </row>
        <row r="2766">
          <cell r="A2766"/>
          <cell r="B2766"/>
          <cell r="C2766" t="str">
            <v>3J840</v>
          </cell>
          <cell r="D2766" t="str">
            <v>管埋</v>
          </cell>
          <cell r="E2766" t="str">
            <v>铸铁</v>
          </cell>
          <cell r="F2766" t="str">
            <v>100</v>
          </cell>
          <cell r="G2766" t="str">
            <v>拐点</v>
          </cell>
          <cell r="H2766" t="str">
            <v>检修井</v>
          </cell>
          <cell r="I2766" t="str">
            <v>19819.47</v>
          </cell>
          <cell r="J2766" t="str">
            <v>105477.17</v>
          </cell>
          <cell r="K2766" t="str">
            <v>5.24</v>
          </cell>
          <cell r="L2766" t="str">
            <v>4.47</v>
          </cell>
          <cell r="M2766"/>
          <cell r="N2766" t="str">
            <v>0.77</v>
          </cell>
          <cell r="O2766"/>
          <cell r="P2766"/>
          <cell r="Q2766"/>
          <cell r="R2766"/>
        </row>
        <row r="2767">
          <cell r="A2767" t="str">
            <v>3J834</v>
          </cell>
          <cell r="B2767"/>
          <cell r="C2767" t="str">
            <v>3J831</v>
          </cell>
          <cell r="D2767" t="str">
            <v>管埋</v>
          </cell>
          <cell r="E2767" t="str">
            <v>铸铁</v>
          </cell>
          <cell r="F2767" t="str">
            <v>80</v>
          </cell>
          <cell r="G2767" t="str">
            <v>三通</v>
          </cell>
          <cell r="H2767"/>
          <cell r="I2767" t="str">
            <v>19820.09</v>
          </cell>
          <cell r="J2767" t="str">
            <v>105481.98</v>
          </cell>
          <cell r="K2767" t="str">
            <v>5.20</v>
          </cell>
          <cell r="L2767" t="str">
            <v>4.70</v>
          </cell>
          <cell r="M2767"/>
          <cell r="N2767" t="str">
            <v>0.50</v>
          </cell>
          <cell r="O2767"/>
          <cell r="P2767"/>
          <cell r="Q2767"/>
          <cell r="R2767"/>
        </row>
        <row r="2768">
          <cell r="A2768"/>
          <cell r="B2768"/>
          <cell r="C2768" t="str">
            <v>3J835</v>
          </cell>
          <cell r="D2768" t="str">
            <v>管埋</v>
          </cell>
          <cell r="E2768" t="str">
            <v>铸铁</v>
          </cell>
          <cell r="F2768" t="str">
            <v>80</v>
          </cell>
          <cell r="G2768" t="str">
            <v>三通</v>
          </cell>
          <cell r="H2768"/>
          <cell r="I2768" t="str">
            <v>19820.09</v>
          </cell>
          <cell r="J2768" t="str">
            <v>105481.98</v>
          </cell>
          <cell r="K2768" t="str">
            <v>5.20</v>
          </cell>
          <cell r="L2768" t="str">
            <v>4.70</v>
          </cell>
          <cell r="M2768"/>
          <cell r="N2768" t="str">
            <v>0.50</v>
          </cell>
          <cell r="O2768"/>
          <cell r="P2768"/>
          <cell r="Q2768"/>
          <cell r="R2768"/>
        </row>
        <row r="2769">
          <cell r="A2769"/>
          <cell r="B2769"/>
          <cell r="C2769" t="str">
            <v>3J836</v>
          </cell>
          <cell r="D2769" t="str">
            <v>管埋</v>
          </cell>
          <cell r="E2769" t="str">
            <v>铸铁</v>
          </cell>
          <cell r="F2769" t="str">
            <v>80</v>
          </cell>
          <cell r="G2769" t="str">
            <v>三通</v>
          </cell>
          <cell r="H2769"/>
          <cell r="I2769" t="str">
            <v>19820.09</v>
          </cell>
          <cell r="J2769" t="str">
            <v>105481.98</v>
          </cell>
          <cell r="K2769" t="str">
            <v>5.20</v>
          </cell>
          <cell r="L2769" t="str">
            <v>4.70</v>
          </cell>
          <cell r="M2769"/>
          <cell r="N2769" t="str">
            <v>0.50</v>
          </cell>
          <cell r="O2769"/>
          <cell r="P2769"/>
          <cell r="Q2769"/>
          <cell r="R2769"/>
        </row>
        <row r="2770">
          <cell r="A2770" t="str">
            <v>3J835</v>
          </cell>
          <cell r="B2770"/>
          <cell r="C2770" t="str">
            <v>3J834</v>
          </cell>
          <cell r="D2770" t="str">
            <v>管埋</v>
          </cell>
          <cell r="E2770" t="str">
            <v>铸铁</v>
          </cell>
          <cell r="F2770" t="str">
            <v>80</v>
          </cell>
          <cell r="G2770" t="str">
            <v>终止点</v>
          </cell>
          <cell r="H2770" t="str">
            <v>出入地</v>
          </cell>
          <cell r="I2770" t="str">
            <v>19818.85</v>
          </cell>
          <cell r="J2770" t="str">
            <v>105482.24</v>
          </cell>
          <cell r="K2770" t="str">
            <v>5.20</v>
          </cell>
          <cell r="L2770" t="str">
            <v>5.19</v>
          </cell>
          <cell r="M2770"/>
          <cell r="N2770" t="str">
            <v>0.01</v>
          </cell>
          <cell r="O2770"/>
          <cell r="P2770"/>
          <cell r="Q2770"/>
          <cell r="R2770"/>
        </row>
        <row r="2771">
          <cell r="A2771" t="str">
            <v>3J836</v>
          </cell>
          <cell r="B2771"/>
          <cell r="C2771" t="str">
            <v>3J834</v>
          </cell>
          <cell r="D2771" t="str">
            <v>管埋</v>
          </cell>
          <cell r="E2771" t="str">
            <v>铸铁</v>
          </cell>
          <cell r="F2771" t="str">
            <v>80</v>
          </cell>
          <cell r="G2771" t="str">
            <v>三通</v>
          </cell>
          <cell r="H2771"/>
          <cell r="I2771" t="str">
            <v>19822.33</v>
          </cell>
          <cell r="J2771" t="str">
            <v>105495.05</v>
          </cell>
          <cell r="K2771" t="str">
            <v>5.19</v>
          </cell>
          <cell r="L2771" t="str">
            <v>4.72</v>
          </cell>
          <cell r="M2771"/>
          <cell r="N2771" t="str">
            <v>0.47</v>
          </cell>
          <cell r="O2771"/>
          <cell r="P2771"/>
          <cell r="Q2771"/>
          <cell r="R2771"/>
        </row>
        <row r="2772">
          <cell r="A2772"/>
          <cell r="B2772"/>
          <cell r="C2772" t="str">
            <v>3J837</v>
          </cell>
          <cell r="D2772" t="str">
            <v>管埋</v>
          </cell>
          <cell r="E2772" t="str">
            <v>铸铁</v>
          </cell>
          <cell r="F2772" t="str">
            <v>80</v>
          </cell>
          <cell r="G2772" t="str">
            <v>三通</v>
          </cell>
          <cell r="H2772"/>
          <cell r="I2772" t="str">
            <v>19822.33</v>
          </cell>
          <cell r="J2772" t="str">
            <v>105495.05</v>
          </cell>
          <cell r="K2772" t="str">
            <v>5.19</v>
          </cell>
          <cell r="L2772" t="str">
            <v>4.72</v>
          </cell>
          <cell r="M2772"/>
          <cell r="N2772" t="str">
            <v>0.47</v>
          </cell>
          <cell r="O2772"/>
          <cell r="P2772"/>
          <cell r="Q2772"/>
          <cell r="R2772"/>
        </row>
        <row r="2773">
          <cell r="A2773"/>
          <cell r="B2773"/>
          <cell r="C2773" t="str">
            <v>3J838</v>
          </cell>
          <cell r="D2773" t="str">
            <v>管埋</v>
          </cell>
          <cell r="E2773" t="str">
            <v>铸铁</v>
          </cell>
          <cell r="F2773" t="str">
            <v>80</v>
          </cell>
          <cell r="G2773" t="str">
            <v>三通</v>
          </cell>
          <cell r="H2773"/>
          <cell r="I2773" t="str">
            <v>19822.33</v>
          </cell>
          <cell r="J2773" t="str">
            <v>105495.05</v>
          </cell>
          <cell r="K2773" t="str">
            <v>5.19</v>
          </cell>
          <cell r="L2773" t="str">
            <v>4.72</v>
          </cell>
          <cell r="M2773"/>
          <cell r="N2773" t="str">
            <v>0.47</v>
          </cell>
          <cell r="O2773"/>
          <cell r="P2773"/>
          <cell r="Q2773"/>
          <cell r="R2773"/>
        </row>
        <row r="2774">
          <cell r="A2774" t="str">
            <v>3J837</v>
          </cell>
          <cell r="B2774"/>
          <cell r="C2774" t="str">
            <v>3J836</v>
          </cell>
          <cell r="D2774" t="str">
            <v>管埋</v>
          </cell>
          <cell r="E2774" t="str">
            <v>铸铁</v>
          </cell>
          <cell r="F2774" t="str">
            <v>80</v>
          </cell>
          <cell r="G2774" t="str">
            <v>终止点</v>
          </cell>
          <cell r="H2774" t="str">
            <v>出入地</v>
          </cell>
          <cell r="I2774" t="str">
            <v>19821.09</v>
          </cell>
          <cell r="J2774" t="str">
            <v>105495.37</v>
          </cell>
          <cell r="K2774" t="str">
            <v>5.23</v>
          </cell>
          <cell r="L2774" t="str">
            <v>5.22</v>
          </cell>
          <cell r="M2774"/>
          <cell r="N2774" t="str">
            <v>0.01</v>
          </cell>
          <cell r="O2774"/>
          <cell r="P2774"/>
          <cell r="Q2774"/>
          <cell r="R2774"/>
        </row>
        <row r="2775">
          <cell r="A2775" t="str">
            <v>3J838</v>
          </cell>
          <cell r="B2775"/>
          <cell r="C2775" t="str">
            <v>3J836</v>
          </cell>
          <cell r="D2775" t="str">
            <v>管埋</v>
          </cell>
          <cell r="E2775" t="str">
            <v>铸铁</v>
          </cell>
          <cell r="F2775" t="str">
            <v>80</v>
          </cell>
          <cell r="G2775" t="str">
            <v>三通</v>
          </cell>
          <cell r="H2775"/>
          <cell r="I2775" t="str">
            <v>19823.44</v>
          </cell>
          <cell r="J2775" t="str">
            <v>105501.16</v>
          </cell>
          <cell r="K2775" t="str">
            <v>5.21</v>
          </cell>
          <cell r="L2775" t="str">
            <v>4.74</v>
          </cell>
          <cell r="M2775"/>
          <cell r="N2775" t="str">
            <v>0.47</v>
          </cell>
          <cell r="O2775"/>
          <cell r="P2775"/>
          <cell r="Q2775"/>
          <cell r="R2775"/>
        </row>
        <row r="2776">
          <cell r="A2776"/>
          <cell r="B2776"/>
          <cell r="C2776" t="str">
            <v>3J839</v>
          </cell>
          <cell r="D2776" t="str">
            <v>管埋</v>
          </cell>
          <cell r="E2776" t="str">
            <v>铸铁</v>
          </cell>
          <cell r="F2776" t="str">
            <v>80</v>
          </cell>
          <cell r="G2776" t="str">
            <v>三通</v>
          </cell>
          <cell r="H2776"/>
          <cell r="I2776" t="str">
            <v>19823.44</v>
          </cell>
          <cell r="J2776" t="str">
            <v>105501.16</v>
          </cell>
          <cell r="K2776" t="str">
            <v>5.21</v>
          </cell>
          <cell r="L2776" t="str">
            <v>4.74</v>
          </cell>
          <cell r="M2776"/>
          <cell r="N2776" t="str">
            <v>0.47</v>
          </cell>
          <cell r="O2776"/>
          <cell r="P2776"/>
          <cell r="Q2776"/>
          <cell r="R2776"/>
        </row>
        <row r="2777">
          <cell r="A2777"/>
          <cell r="B2777"/>
          <cell r="C2777" t="str">
            <v>3J841</v>
          </cell>
          <cell r="D2777" t="str">
            <v>管埋</v>
          </cell>
          <cell r="E2777" t="str">
            <v>铸铁</v>
          </cell>
          <cell r="F2777" t="str">
            <v>80</v>
          </cell>
          <cell r="G2777" t="str">
            <v>三通</v>
          </cell>
          <cell r="H2777"/>
          <cell r="I2777" t="str">
            <v>19823.44</v>
          </cell>
          <cell r="J2777" t="str">
            <v>105501.16</v>
          </cell>
          <cell r="K2777" t="str">
            <v>5.21</v>
          </cell>
          <cell r="L2777" t="str">
            <v>4.74</v>
          </cell>
          <cell r="M2777"/>
          <cell r="N2777" t="str">
            <v>0.47</v>
          </cell>
          <cell r="O2777"/>
          <cell r="P2777"/>
          <cell r="Q2777"/>
          <cell r="R2777"/>
        </row>
        <row r="2778">
          <cell r="A2778" t="str">
            <v>3J839</v>
          </cell>
          <cell r="B2778"/>
          <cell r="C2778" t="str">
            <v>3J838</v>
          </cell>
          <cell r="D2778" t="str">
            <v>管埋</v>
          </cell>
          <cell r="E2778" t="str">
            <v>铸铁</v>
          </cell>
          <cell r="F2778" t="str">
            <v>80</v>
          </cell>
          <cell r="G2778" t="str">
            <v>终止点</v>
          </cell>
          <cell r="H2778" t="str">
            <v>出入地</v>
          </cell>
          <cell r="I2778" t="str">
            <v>19822.15</v>
          </cell>
          <cell r="J2778" t="str">
            <v>105501.56</v>
          </cell>
          <cell r="K2778" t="str">
            <v>5.26</v>
          </cell>
          <cell r="L2778" t="str">
            <v>5.25</v>
          </cell>
          <cell r="M2778"/>
          <cell r="N2778" t="str">
            <v>0.01</v>
          </cell>
          <cell r="O2778"/>
          <cell r="P2778"/>
          <cell r="Q2778"/>
          <cell r="R2778"/>
        </row>
        <row r="2779">
          <cell r="A2779" t="str">
            <v>3J840</v>
          </cell>
          <cell r="B2779"/>
          <cell r="C2779" t="str">
            <v>3J833</v>
          </cell>
          <cell r="D2779" t="str">
            <v>管埋</v>
          </cell>
          <cell r="E2779" t="str">
            <v>铸铁</v>
          </cell>
          <cell r="F2779" t="str">
            <v>100</v>
          </cell>
          <cell r="G2779" t="str">
            <v>直线点</v>
          </cell>
          <cell r="H2779"/>
          <cell r="I2779" t="str">
            <v>19823.65</v>
          </cell>
          <cell r="J2779" t="str">
            <v>105501.32</v>
          </cell>
          <cell r="K2779" t="str">
            <v>5.23</v>
          </cell>
          <cell r="L2779" t="str">
            <v>4.60</v>
          </cell>
          <cell r="M2779"/>
          <cell r="N2779" t="str">
            <v>0.63</v>
          </cell>
          <cell r="O2779"/>
          <cell r="P2779"/>
          <cell r="Q2779"/>
          <cell r="R2779"/>
        </row>
        <row r="2780">
          <cell r="A2780"/>
          <cell r="B2780"/>
          <cell r="C2780" t="str">
            <v>3J845</v>
          </cell>
          <cell r="D2780" t="str">
            <v>管埋</v>
          </cell>
          <cell r="E2780" t="str">
            <v>铸铁</v>
          </cell>
          <cell r="F2780" t="str">
            <v>100</v>
          </cell>
          <cell r="G2780" t="str">
            <v>直线点</v>
          </cell>
          <cell r="H2780"/>
          <cell r="I2780" t="str">
            <v>19823.65</v>
          </cell>
          <cell r="J2780" t="str">
            <v>105501.32</v>
          </cell>
          <cell r="K2780" t="str">
            <v>5.23</v>
          </cell>
          <cell r="L2780" t="str">
            <v>4.60</v>
          </cell>
          <cell r="M2780"/>
          <cell r="N2780" t="str">
            <v>0.63</v>
          </cell>
          <cell r="O2780"/>
          <cell r="P2780"/>
          <cell r="Q2780"/>
          <cell r="R2780"/>
        </row>
        <row r="2781">
          <cell r="A2781" t="str">
            <v>3J841</v>
          </cell>
          <cell r="B2781"/>
          <cell r="C2781" t="str">
            <v>3J838</v>
          </cell>
          <cell r="D2781" t="str">
            <v>管埋</v>
          </cell>
          <cell r="E2781" t="str">
            <v>铸铁</v>
          </cell>
          <cell r="F2781" t="str">
            <v>80</v>
          </cell>
          <cell r="G2781" t="str">
            <v>三通</v>
          </cell>
          <cell r="H2781"/>
          <cell r="I2781" t="str">
            <v>19825.80</v>
          </cell>
          <cell r="J2781" t="str">
            <v>105514.22</v>
          </cell>
          <cell r="K2781" t="str">
            <v>5.21</v>
          </cell>
          <cell r="L2781" t="str">
            <v>4.78</v>
          </cell>
          <cell r="M2781"/>
          <cell r="N2781" t="str">
            <v>0.43</v>
          </cell>
          <cell r="O2781"/>
          <cell r="P2781"/>
          <cell r="Q2781"/>
          <cell r="R2781"/>
        </row>
        <row r="2782">
          <cell r="A2782"/>
          <cell r="B2782"/>
          <cell r="C2782" t="str">
            <v>3J842</v>
          </cell>
          <cell r="D2782" t="str">
            <v>管埋</v>
          </cell>
          <cell r="E2782" t="str">
            <v>铸铁</v>
          </cell>
          <cell r="F2782" t="str">
            <v>80</v>
          </cell>
          <cell r="G2782" t="str">
            <v>三通</v>
          </cell>
          <cell r="H2782"/>
          <cell r="I2782" t="str">
            <v>19825.80</v>
          </cell>
          <cell r="J2782" t="str">
            <v>105514.22</v>
          </cell>
          <cell r="K2782" t="str">
            <v>5.21</v>
          </cell>
          <cell r="L2782" t="str">
            <v>4.78</v>
          </cell>
          <cell r="M2782"/>
          <cell r="N2782" t="str">
            <v>0.43</v>
          </cell>
          <cell r="O2782"/>
          <cell r="P2782"/>
          <cell r="Q2782"/>
          <cell r="R2782"/>
        </row>
        <row r="2783">
          <cell r="A2783"/>
          <cell r="B2783"/>
          <cell r="C2783" t="str">
            <v>3J843</v>
          </cell>
          <cell r="D2783" t="str">
            <v>管埋</v>
          </cell>
          <cell r="E2783" t="str">
            <v>铸铁</v>
          </cell>
          <cell r="F2783" t="str">
            <v>80</v>
          </cell>
          <cell r="G2783" t="str">
            <v>三通</v>
          </cell>
          <cell r="H2783"/>
          <cell r="I2783" t="str">
            <v>19825.80</v>
          </cell>
          <cell r="J2783" t="str">
            <v>105514.22</v>
          </cell>
          <cell r="K2783" t="str">
            <v>5.21</v>
          </cell>
          <cell r="L2783" t="str">
            <v>4.78</v>
          </cell>
          <cell r="M2783"/>
          <cell r="N2783" t="str">
            <v>0.43</v>
          </cell>
          <cell r="O2783"/>
          <cell r="P2783"/>
          <cell r="Q2783"/>
          <cell r="R2783"/>
        </row>
        <row r="2784">
          <cell r="A2784" t="str">
            <v>3J842</v>
          </cell>
          <cell r="B2784"/>
          <cell r="C2784" t="str">
            <v>3J841</v>
          </cell>
          <cell r="D2784" t="str">
            <v>管埋</v>
          </cell>
          <cell r="E2784" t="str">
            <v>铸铁</v>
          </cell>
          <cell r="F2784" t="str">
            <v>80</v>
          </cell>
          <cell r="G2784" t="str">
            <v>终止点</v>
          </cell>
          <cell r="H2784" t="str">
            <v>出入地</v>
          </cell>
          <cell r="I2784" t="str">
            <v>19824.34</v>
          </cell>
          <cell r="J2784" t="str">
            <v>105514.69</v>
          </cell>
          <cell r="K2784" t="str">
            <v>5.22</v>
          </cell>
          <cell r="L2784" t="str">
            <v>5.21</v>
          </cell>
          <cell r="M2784"/>
          <cell r="N2784" t="str">
            <v>0.01</v>
          </cell>
          <cell r="O2784"/>
          <cell r="P2784"/>
          <cell r="Q2784"/>
          <cell r="R2784"/>
        </row>
        <row r="2785">
          <cell r="A2785" t="str">
            <v>3J843</v>
          </cell>
          <cell r="B2785"/>
          <cell r="C2785" t="str">
            <v>3J841</v>
          </cell>
          <cell r="D2785" t="str">
            <v>管埋</v>
          </cell>
          <cell r="E2785" t="str">
            <v>铸铁</v>
          </cell>
          <cell r="F2785" t="str">
            <v>80</v>
          </cell>
          <cell r="G2785" t="str">
            <v>拐点</v>
          </cell>
          <cell r="H2785"/>
          <cell r="I2785" t="str">
            <v>19826.85</v>
          </cell>
          <cell r="J2785" t="str">
            <v>105520.80</v>
          </cell>
          <cell r="K2785" t="str">
            <v>5.22</v>
          </cell>
          <cell r="L2785" t="str">
            <v>4.78</v>
          </cell>
          <cell r="M2785"/>
          <cell r="N2785" t="str">
            <v>0.44</v>
          </cell>
          <cell r="O2785"/>
          <cell r="P2785"/>
          <cell r="Q2785"/>
          <cell r="R2785"/>
        </row>
        <row r="2786">
          <cell r="A2786"/>
          <cell r="B2786"/>
          <cell r="C2786" t="str">
            <v>3J844</v>
          </cell>
          <cell r="D2786" t="str">
            <v>管埋</v>
          </cell>
          <cell r="E2786" t="str">
            <v>铸铁</v>
          </cell>
          <cell r="F2786" t="str">
            <v>80</v>
          </cell>
          <cell r="G2786" t="str">
            <v>拐点</v>
          </cell>
          <cell r="H2786"/>
          <cell r="I2786" t="str">
            <v>19826.85</v>
          </cell>
          <cell r="J2786" t="str">
            <v>105520.80</v>
          </cell>
          <cell r="K2786" t="str">
            <v>5.22</v>
          </cell>
          <cell r="L2786" t="str">
            <v>4.78</v>
          </cell>
          <cell r="M2786"/>
          <cell r="N2786" t="str">
            <v>0.44</v>
          </cell>
          <cell r="O2786"/>
          <cell r="P2786"/>
          <cell r="Q2786"/>
          <cell r="R2786"/>
        </row>
        <row r="2787">
          <cell r="A2787" t="str">
            <v>3J844</v>
          </cell>
          <cell r="B2787"/>
          <cell r="C2787" t="str">
            <v>3J843</v>
          </cell>
          <cell r="D2787" t="str">
            <v>管埋</v>
          </cell>
          <cell r="E2787" t="str">
            <v>铸铁</v>
          </cell>
          <cell r="F2787" t="str">
            <v>80</v>
          </cell>
          <cell r="G2787" t="str">
            <v>终止点</v>
          </cell>
          <cell r="H2787" t="str">
            <v>出入地</v>
          </cell>
          <cell r="I2787" t="str">
            <v>19825.38</v>
          </cell>
          <cell r="J2787" t="str">
            <v>105521.04</v>
          </cell>
          <cell r="K2787" t="str">
            <v>5.23</v>
          </cell>
          <cell r="L2787" t="str">
            <v>5.22</v>
          </cell>
          <cell r="M2787"/>
          <cell r="N2787" t="str">
            <v>0.01</v>
          </cell>
          <cell r="O2787"/>
          <cell r="P2787"/>
          <cell r="Q2787"/>
          <cell r="R2787"/>
        </row>
        <row r="2788">
          <cell r="A2788" t="str">
            <v>3J845</v>
          </cell>
          <cell r="B2788"/>
          <cell r="C2788" t="str">
            <v>3J840</v>
          </cell>
          <cell r="D2788" t="str">
            <v>管埋</v>
          </cell>
          <cell r="E2788" t="str">
            <v>铸铁</v>
          </cell>
          <cell r="F2788" t="str">
            <v>100</v>
          </cell>
          <cell r="G2788" t="str">
            <v>拐点</v>
          </cell>
          <cell r="H2788"/>
          <cell r="I2788" t="str">
            <v>19828.17</v>
          </cell>
          <cell r="J2788" t="str">
            <v>105527.34</v>
          </cell>
          <cell r="K2788" t="str">
            <v>5.25</v>
          </cell>
          <cell r="L2788" t="str">
            <v>4.78</v>
          </cell>
          <cell r="M2788"/>
          <cell r="N2788" t="str">
            <v>0.47</v>
          </cell>
          <cell r="O2788"/>
          <cell r="P2788"/>
          <cell r="Q2788"/>
          <cell r="R2788"/>
        </row>
        <row r="2789">
          <cell r="A2789"/>
          <cell r="B2789"/>
          <cell r="C2789" t="str">
            <v>3J846</v>
          </cell>
          <cell r="D2789" t="str">
            <v>管埋</v>
          </cell>
          <cell r="E2789" t="str">
            <v>铸铁</v>
          </cell>
          <cell r="F2789" t="str">
            <v>100</v>
          </cell>
          <cell r="G2789" t="str">
            <v>拐点</v>
          </cell>
          <cell r="H2789"/>
          <cell r="I2789" t="str">
            <v>19828.17</v>
          </cell>
          <cell r="J2789" t="str">
            <v>105527.34</v>
          </cell>
          <cell r="K2789" t="str">
            <v>5.25</v>
          </cell>
          <cell r="L2789" t="str">
            <v>4.78</v>
          </cell>
          <cell r="M2789"/>
          <cell r="N2789" t="str">
            <v>0.47</v>
          </cell>
          <cell r="O2789"/>
          <cell r="P2789"/>
          <cell r="Q2789"/>
          <cell r="R2789"/>
        </row>
        <row r="2790">
          <cell r="A2790" t="str">
            <v>3J846</v>
          </cell>
          <cell r="B2790"/>
          <cell r="C2790" t="str">
            <v>3J241</v>
          </cell>
          <cell r="D2790" t="str">
            <v>管埋</v>
          </cell>
          <cell r="E2790" t="str">
            <v>塑胶</v>
          </cell>
          <cell r="F2790" t="str">
            <v>100</v>
          </cell>
          <cell r="G2790" t="str">
            <v>拐点</v>
          </cell>
          <cell r="H2790"/>
          <cell r="I2790" t="str">
            <v>19829.54</v>
          </cell>
          <cell r="J2790" t="str">
            <v>105527.11</v>
          </cell>
          <cell r="K2790" t="str">
            <v>5.23</v>
          </cell>
          <cell r="L2790" t="str">
            <v>4.83</v>
          </cell>
          <cell r="M2790"/>
          <cell r="N2790" t="str">
            <v>0.40</v>
          </cell>
          <cell r="O2790"/>
          <cell r="P2790"/>
          <cell r="Q2790"/>
          <cell r="R2790" t="str">
            <v>推测</v>
          </cell>
        </row>
        <row r="2791">
          <cell r="A2791"/>
          <cell r="B2791"/>
          <cell r="C2791" t="str">
            <v>3J845</v>
          </cell>
          <cell r="D2791" t="str">
            <v>管埋</v>
          </cell>
          <cell r="E2791" t="str">
            <v>铸铁</v>
          </cell>
          <cell r="F2791" t="str">
            <v>100</v>
          </cell>
          <cell r="G2791" t="str">
            <v>拐点</v>
          </cell>
          <cell r="H2791"/>
          <cell r="I2791" t="str">
            <v>19829.54</v>
          </cell>
          <cell r="J2791" t="str">
            <v>105527.11</v>
          </cell>
          <cell r="K2791" t="str">
            <v>5.23</v>
          </cell>
          <cell r="L2791" t="str">
            <v>4.83</v>
          </cell>
          <cell r="M2791"/>
          <cell r="N2791" t="str">
            <v>0.40</v>
          </cell>
          <cell r="O2791"/>
          <cell r="P2791"/>
          <cell r="Q2791"/>
          <cell r="R2791"/>
        </row>
        <row r="2792">
          <cell r="A2792" t="str">
            <v>3J895</v>
          </cell>
          <cell r="B2792"/>
          <cell r="C2792" t="str">
            <v>3J2490</v>
          </cell>
          <cell r="D2792" t="str">
            <v>管埋</v>
          </cell>
          <cell r="E2792" t="str">
            <v>铸铁</v>
          </cell>
          <cell r="F2792" t="str">
            <v>80</v>
          </cell>
          <cell r="G2792" t="str">
            <v>三通</v>
          </cell>
          <cell r="H2792"/>
          <cell r="I2792" t="str">
            <v>19842.82</v>
          </cell>
          <cell r="J2792" t="str">
            <v>105478.41</v>
          </cell>
          <cell r="K2792" t="str">
            <v>5.23</v>
          </cell>
          <cell r="L2792" t="str">
            <v>4.63</v>
          </cell>
          <cell r="M2792"/>
          <cell r="N2792" t="str">
            <v>0.60</v>
          </cell>
          <cell r="O2792"/>
          <cell r="P2792"/>
          <cell r="Q2792"/>
          <cell r="R2792"/>
        </row>
        <row r="2793">
          <cell r="A2793"/>
          <cell r="B2793"/>
          <cell r="C2793" t="str">
            <v>3J896</v>
          </cell>
          <cell r="D2793" t="str">
            <v>管埋</v>
          </cell>
          <cell r="E2793" t="str">
            <v>铸铁</v>
          </cell>
          <cell r="F2793" t="str">
            <v>80</v>
          </cell>
          <cell r="G2793" t="str">
            <v>三通</v>
          </cell>
          <cell r="H2793"/>
          <cell r="I2793" t="str">
            <v>19842.82</v>
          </cell>
          <cell r="J2793" t="str">
            <v>105478.41</v>
          </cell>
          <cell r="K2793" t="str">
            <v>5.23</v>
          </cell>
          <cell r="L2793" t="str">
            <v>4.63</v>
          </cell>
          <cell r="M2793"/>
          <cell r="N2793" t="str">
            <v>0.60</v>
          </cell>
          <cell r="O2793"/>
          <cell r="P2793"/>
          <cell r="Q2793"/>
          <cell r="R2793"/>
        </row>
        <row r="2794">
          <cell r="A2794"/>
          <cell r="B2794"/>
          <cell r="C2794" t="str">
            <v>3J897</v>
          </cell>
          <cell r="D2794" t="str">
            <v>管埋</v>
          </cell>
          <cell r="E2794" t="str">
            <v>铸铁</v>
          </cell>
          <cell r="F2794" t="str">
            <v>80</v>
          </cell>
          <cell r="G2794" t="str">
            <v>三通</v>
          </cell>
          <cell r="H2794"/>
          <cell r="I2794" t="str">
            <v>19842.82</v>
          </cell>
          <cell r="J2794" t="str">
            <v>105478.41</v>
          </cell>
          <cell r="K2794" t="str">
            <v>5.23</v>
          </cell>
          <cell r="L2794" t="str">
            <v>4.63</v>
          </cell>
          <cell r="M2794"/>
          <cell r="N2794" t="str">
            <v>0.60</v>
          </cell>
          <cell r="O2794"/>
          <cell r="P2794"/>
          <cell r="Q2794"/>
          <cell r="R2794"/>
        </row>
        <row r="2795">
          <cell r="A2795" t="str">
            <v>3J896</v>
          </cell>
          <cell r="B2795"/>
          <cell r="C2795" t="str">
            <v>3J895</v>
          </cell>
          <cell r="D2795" t="str">
            <v>管埋</v>
          </cell>
          <cell r="E2795" t="str">
            <v>铸铁</v>
          </cell>
          <cell r="F2795" t="str">
            <v>80</v>
          </cell>
          <cell r="G2795" t="str">
            <v>终止点</v>
          </cell>
          <cell r="H2795" t="str">
            <v>出入地</v>
          </cell>
          <cell r="I2795" t="str">
            <v>19841.11</v>
          </cell>
          <cell r="J2795" t="str">
            <v>105478.74</v>
          </cell>
          <cell r="K2795" t="str">
            <v>5.24</v>
          </cell>
          <cell r="L2795" t="str">
            <v>5.23</v>
          </cell>
          <cell r="M2795"/>
          <cell r="N2795" t="str">
            <v>0.01</v>
          </cell>
          <cell r="O2795"/>
          <cell r="P2795"/>
          <cell r="Q2795"/>
          <cell r="R2795"/>
        </row>
        <row r="2796">
          <cell r="A2796" t="str">
            <v>3J897</v>
          </cell>
          <cell r="B2796"/>
          <cell r="C2796" t="str">
            <v>3J895</v>
          </cell>
          <cell r="D2796" t="str">
            <v>管埋</v>
          </cell>
          <cell r="E2796" t="str">
            <v>铸铁</v>
          </cell>
          <cell r="F2796" t="str">
            <v>80</v>
          </cell>
          <cell r="G2796" t="str">
            <v>三通</v>
          </cell>
          <cell r="H2796"/>
          <cell r="I2796" t="str">
            <v>19844.72</v>
          </cell>
          <cell r="J2796" t="str">
            <v>105491.56</v>
          </cell>
          <cell r="K2796" t="str">
            <v>5.19</v>
          </cell>
          <cell r="L2796" t="str">
            <v>4.67</v>
          </cell>
          <cell r="M2796"/>
          <cell r="N2796" t="str">
            <v>0.52</v>
          </cell>
          <cell r="O2796"/>
          <cell r="P2796"/>
          <cell r="Q2796"/>
          <cell r="R2796"/>
        </row>
        <row r="2797">
          <cell r="A2797"/>
          <cell r="B2797"/>
          <cell r="C2797" t="str">
            <v>3J898</v>
          </cell>
          <cell r="D2797" t="str">
            <v>管埋</v>
          </cell>
          <cell r="E2797" t="str">
            <v>铸铁</v>
          </cell>
          <cell r="F2797" t="str">
            <v>80</v>
          </cell>
          <cell r="G2797" t="str">
            <v>三通</v>
          </cell>
          <cell r="H2797"/>
          <cell r="I2797" t="str">
            <v>19844.72</v>
          </cell>
          <cell r="J2797" t="str">
            <v>105491.56</v>
          </cell>
          <cell r="K2797" t="str">
            <v>5.19</v>
          </cell>
          <cell r="L2797" t="str">
            <v>4.67</v>
          </cell>
          <cell r="M2797"/>
          <cell r="N2797" t="str">
            <v>0.52</v>
          </cell>
          <cell r="O2797"/>
          <cell r="P2797"/>
          <cell r="Q2797"/>
          <cell r="R2797"/>
        </row>
        <row r="2798">
          <cell r="A2798"/>
          <cell r="B2798"/>
          <cell r="C2798" t="str">
            <v>3J900</v>
          </cell>
          <cell r="D2798" t="str">
            <v>管埋</v>
          </cell>
          <cell r="E2798" t="str">
            <v>铸铁</v>
          </cell>
          <cell r="F2798" t="str">
            <v>80</v>
          </cell>
          <cell r="G2798" t="str">
            <v>三通</v>
          </cell>
          <cell r="H2798"/>
          <cell r="I2798" t="str">
            <v>19844.72</v>
          </cell>
          <cell r="J2798" t="str">
            <v>105491.56</v>
          </cell>
          <cell r="K2798" t="str">
            <v>5.19</v>
          </cell>
          <cell r="L2798" t="str">
            <v>4.67</v>
          </cell>
          <cell r="M2798"/>
          <cell r="N2798" t="str">
            <v>0.52</v>
          </cell>
          <cell r="O2798"/>
          <cell r="P2798"/>
          <cell r="Q2798"/>
          <cell r="R2798"/>
        </row>
        <row r="2799">
          <cell r="A2799" t="str">
            <v>3J898</v>
          </cell>
          <cell r="B2799"/>
          <cell r="C2799" t="str">
            <v>3J897</v>
          </cell>
          <cell r="D2799" t="str">
            <v>管埋</v>
          </cell>
          <cell r="E2799" t="str">
            <v>铸铁</v>
          </cell>
          <cell r="F2799" t="str">
            <v>80</v>
          </cell>
          <cell r="G2799" t="str">
            <v>终止点</v>
          </cell>
          <cell r="H2799" t="str">
            <v>出入地</v>
          </cell>
          <cell r="I2799" t="str">
            <v>19843.57</v>
          </cell>
          <cell r="J2799" t="str">
            <v>105491.73</v>
          </cell>
          <cell r="K2799" t="str">
            <v>5.18</v>
          </cell>
          <cell r="L2799" t="str">
            <v>5.17</v>
          </cell>
          <cell r="M2799"/>
          <cell r="N2799" t="str">
            <v>0.01</v>
          </cell>
          <cell r="O2799"/>
          <cell r="P2799"/>
          <cell r="Q2799"/>
          <cell r="R2799"/>
        </row>
        <row r="2800">
          <cell r="A2800" t="str">
            <v>3J899</v>
          </cell>
          <cell r="B2800"/>
          <cell r="C2800" t="str">
            <v>3J2492</v>
          </cell>
          <cell r="D2800" t="str">
            <v>管埋</v>
          </cell>
          <cell r="E2800" t="str">
            <v>铸铁</v>
          </cell>
          <cell r="F2800" t="str">
            <v>100</v>
          </cell>
          <cell r="G2800" t="str">
            <v>直线点</v>
          </cell>
          <cell r="H2800"/>
          <cell r="I2800" t="str">
            <v>19845.58</v>
          </cell>
          <cell r="J2800" t="str">
            <v>105494.09</v>
          </cell>
          <cell r="K2800" t="str">
            <v>5.21</v>
          </cell>
          <cell r="L2800" t="str">
            <v>4.51</v>
          </cell>
          <cell r="M2800"/>
          <cell r="N2800" t="str">
            <v>0.70</v>
          </cell>
          <cell r="O2800"/>
          <cell r="P2800"/>
          <cell r="Q2800"/>
          <cell r="R2800"/>
        </row>
        <row r="2801">
          <cell r="A2801"/>
          <cell r="B2801"/>
          <cell r="C2801" t="str">
            <v>3J906</v>
          </cell>
          <cell r="D2801" t="str">
            <v>管埋</v>
          </cell>
          <cell r="E2801" t="str">
            <v>铸铁</v>
          </cell>
          <cell r="F2801" t="str">
            <v>100</v>
          </cell>
          <cell r="G2801" t="str">
            <v>直线点</v>
          </cell>
          <cell r="H2801"/>
          <cell r="I2801" t="str">
            <v>19845.58</v>
          </cell>
          <cell r="J2801" t="str">
            <v>105494.09</v>
          </cell>
          <cell r="K2801" t="str">
            <v>5.21</v>
          </cell>
          <cell r="L2801" t="str">
            <v>4.69</v>
          </cell>
          <cell r="M2801"/>
          <cell r="N2801" t="str">
            <v>0.52</v>
          </cell>
          <cell r="O2801"/>
          <cell r="P2801"/>
          <cell r="Q2801"/>
          <cell r="R2801"/>
        </row>
        <row r="2802">
          <cell r="A2802" t="str">
            <v>3J900</v>
          </cell>
          <cell r="B2802"/>
          <cell r="C2802" t="str">
            <v>3J897</v>
          </cell>
          <cell r="D2802" t="str">
            <v>管埋</v>
          </cell>
          <cell r="E2802" t="str">
            <v>铸铁</v>
          </cell>
          <cell r="F2802" t="str">
            <v>80</v>
          </cell>
          <cell r="G2802" t="str">
            <v>三通</v>
          </cell>
          <cell r="H2802"/>
          <cell r="I2802" t="str">
            <v>19845.95</v>
          </cell>
          <cell r="J2802" t="str">
            <v>105497.83</v>
          </cell>
          <cell r="K2802" t="str">
            <v>5.23</v>
          </cell>
          <cell r="L2802" t="str">
            <v>4.76</v>
          </cell>
          <cell r="M2802"/>
          <cell r="N2802" t="str">
            <v>0.47</v>
          </cell>
          <cell r="O2802"/>
          <cell r="P2802"/>
          <cell r="Q2802"/>
          <cell r="R2802"/>
        </row>
        <row r="2803">
          <cell r="A2803"/>
          <cell r="B2803"/>
          <cell r="C2803" t="str">
            <v>3J901</v>
          </cell>
          <cell r="D2803" t="str">
            <v>管埋</v>
          </cell>
          <cell r="E2803" t="str">
            <v>铸铁</v>
          </cell>
          <cell r="F2803" t="str">
            <v>80</v>
          </cell>
          <cell r="G2803" t="str">
            <v>三通</v>
          </cell>
          <cell r="H2803"/>
          <cell r="I2803" t="str">
            <v>19845.95</v>
          </cell>
          <cell r="J2803" t="str">
            <v>105497.83</v>
          </cell>
          <cell r="K2803" t="str">
            <v>5.23</v>
          </cell>
          <cell r="L2803" t="str">
            <v>4.76</v>
          </cell>
          <cell r="M2803"/>
          <cell r="N2803" t="str">
            <v>0.47</v>
          </cell>
          <cell r="O2803"/>
          <cell r="P2803"/>
          <cell r="Q2803"/>
          <cell r="R2803"/>
        </row>
        <row r="2804">
          <cell r="A2804"/>
          <cell r="B2804"/>
          <cell r="C2804" t="str">
            <v>3J902</v>
          </cell>
          <cell r="D2804" t="str">
            <v>管埋</v>
          </cell>
          <cell r="E2804" t="str">
            <v>铸铁</v>
          </cell>
          <cell r="F2804" t="str">
            <v>80</v>
          </cell>
          <cell r="G2804" t="str">
            <v>三通</v>
          </cell>
          <cell r="H2804"/>
          <cell r="I2804" t="str">
            <v>19845.95</v>
          </cell>
          <cell r="J2804" t="str">
            <v>105497.83</v>
          </cell>
          <cell r="K2804" t="str">
            <v>5.23</v>
          </cell>
          <cell r="L2804" t="str">
            <v>4.76</v>
          </cell>
          <cell r="M2804"/>
          <cell r="N2804" t="str">
            <v>0.47</v>
          </cell>
          <cell r="O2804"/>
          <cell r="P2804"/>
          <cell r="Q2804"/>
          <cell r="R2804"/>
        </row>
        <row r="2805">
          <cell r="A2805" t="str">
            <v>3J901</v>
          </cell>
          <cell r="B2805"/>
          <cell r="C2805" t="str">
            <v>3J900</v>
          </cell>
          <cell r="D2805" t="str">
            <v>管埋</v>
          </cell>
          <cell r="E2805" t="str">
            <v>铸铁</v>
          </cell>
          <cell r="F2805" t="str">
            <v>80</v>
          </cell>
          <cell r="G2805" t="str">
            <v>终止点</v>
          </cell>
          <cell r="H2805" t="str">
            <v>出入地</v>
          </cell>
          <cell r="I2805" t="str">
            <v>19844.68</v>
          </cell>
          <cell r="J2805" t="str">
            <v>105497.95</v>
          </cell>
          <cell r="K2805" t="str">
            <v>5.21</v>
          </cell>
          <cell r="L2805" t="str">
            <v>5.20</v>
          </cell>
          <cell r="M2805"/>
          <cell r="N2805" t="str">
            <v>0.01</v>
          </cell>
          <cell r="O2805"/>
          <cell r="P2805"/>
          <cell r="Q2805"/>
          <cell r="R2805"/>
        </row>
        <row r="2806">
          <cell r="A2806" t="str">
            <v>3J902</v>
          </cell>
          <cell r="B2806"/>
          <cell r="C2806" t="str">
            <v>3J900</v>
          </cell>
          <cell r="D2806" t="str">
            <v>管埋</v>
          </cell>
          <cell r="E2806" t="str">
            <v>铸铁</v>
          </cell>
          <cell r="F2806" t="str">
            <v>80</v>
          </cell>
          <cell r="G2806" t="str">
            <v>三通</v>
          </cell>
          <cell r="H2806"/>
          <cell r="I2806" t="str">
            <v>19848.06</v>
          </cell>
          <cell r="J2806" t="str">
            <v>105510.29</v>
          </cell>
          <cell r="K2806" t="str">
            <v>5.23</v>
          </cell>
          <cell r="L2806" t="str">
            <v>4.79</v>
          </cell>
          <cell r="M2806"/>
          <cell r="N2806" t="str">
            <v>0.44</v>
          </cell>
          <cell r="O2806"/>
          <cell r="P2806"/>
          <cell r="Q2806"/>
          <cell r="R2806"/>
        </row>
        <row r="2807">
          <cell r="A2807"/>
          <cell r="B2807"/>
          <cell r="C2807" t="str">
            <v>3J903</v>
          </cell>
          <cell r="D2807" t="str">
            <v>管埋</v>
          </cell>
          <cell r="E2807" t="str">
            <v>铸铁</v>
          </cell>
          <cell r="F2807" t="str">
            <v>80</v>
          </cell>
          <cell r="G2807" t="str">
            <v>三通</v>
          </cell>
          <cell r="H2807"/>
          <cell r="I2807" t="str">
            <v>19848.06</v>
          </cell>
          <cell r="J2807" t="str">
            <v>105510.29</v>
          </cell>
          <cell r="K2807" t="str">
            <v>5.23</v>
          </cell>
          <cell r="L2807" t="str">
            <v>4.79</v>
          </cell>
          <cell r="M2807"/>
          <cell r="N2807" t="str">
            <v>0.44</v>
          </cell>
          <cell r="O2807"/>
          <cell r="P2807"/>
          <cell r="Q2807"/>
          <cell r="R2807"/>
        </row>
        <row r="2808">
          <cell r="A2808"/>
          <cell r="B2808"/>
          <cell r="C2808" t="str">
            <v>3J904</v>
          </cell>
          <cell r="D2808" t="str">
            <v>管埋</v>
          </cell>
          <cell r="E2808" t="str">
            <v>铸铁</v>
          </cell>
          <cell r="F2808" t="str">
            <v>80</v>
          </cell>
          <cell r="G2808" t="str">
            <v>三通</v>
          </cell>
          <cell r="H2808"/>
          <cell r="I2808" t="str">
            <v>19848.06</v>
          </cell>
          <cell r="J2808" t="str">
            <v>105510.29</v>
          </cell>
          <cell r="K2808" t="str">
            <v>5.23</v>
          </cell>
          <cell r="L2808" t="str">
            <v>4.79</v>
          </cell>
          <cell r="M2808"/>
          <cell r="N2808" t="str">
            <v>0.44</v>
          </cell>
          <cell r="O2808"/>
          <cell r="P2808"/>
          <cell r="Q2808"/>
          <cell r="R2808"/>
        </row>
        <row r="2809">
          <cell r="A2809" t="str">
            <v>3J903</v>
          </cell>
          <cell r="B2809"/>
          <cell r="C2809" t="str">
            <v>3J902</v>
          </cell>
          <cell r="D2809" t="str">
            <v>管埋</v>
          </cell>
          <cell r="E2809" t="str">
            <v>铸铁</v>
          </cell>
          <cell r="F2809" t="str">
            <v>80</v>
          </cell>
          <cell r="G2809" t="str">
            <v>终止点</v>
          </cell>
          <cell r="H2809" t="str">
            <v>出入地</v>
          </cell>
          <cell r="I2809" t="str">
            <v>19846.73</v>
          </cell>
          <cell r="J2809" t="str">
            <v>105510.73</v>
          </cell>
          <cell r="K2809" t="str">
            <v>5.24</v>
          </cell>
          <cell r="L2809" t="str">
            <v>5.23</v>
          </cell>
          <cell r="M2809"/>
          <cell r="N2809" t="str">
            <v>0.01</v>
          </cell>
          <cell r="O2809"/>
          <cell r="P2809"/>
          <cell r="Q2809"/>
          <cell r="R2809"/>
        </row>
        <row r="2810">
          <cell r="A2810" t="str">
            <v>3J904</v>
          </cell>
          <cell r="B2810"/>
          <cell r="C2810" t="str">
            <v>3J902</v>
          </cell>
          <cell r="D2810" t="str">
            <v>管埋</v>
          </cell>
          <cell r="E2810" t="str">
            <v>铸铁</v>
          </cell>
          <cell r="F2810" t="str">
            <v>80</v>
          </cell>
          <cell r="G2810" t="str">
            <v>拐点</v>
          </cell>
          <cell r="H2810"/>
          <cell r="I2810" t="str">
            <v>19849.35</v>
          </cell>
          <cell r="J2810" t="str">
            <v>105516.98</v>
          </cell>
          <cell r="K2810" t="str">
            <v>5.21</v>
          </cell>
          <cell r="L2810" t="str">
            <v>4.76</v>
          </cell>
          <cell r="M2810"/>
          <cell r="N2810" t="str">
            <v>0.45</v>
          </cell>
          <cell r="O2810"/>
          <cell r="P2810"/>
          <cell r="Q2810"/>
          <cell r="R2810"/>
        </row>
        <row r="2811">
          <cell r="A2811"/>
          <cell r="B2811"/>
          <cell r="C2811" t="str">
            <v>3J905</v>
          </cell>
          <cell r="D2811" t="str">
            <v>管埋</v>
          </cell>
          <cell r="E2811" t="str">
            <v>铸铁</v>
          </cell>
          <cell r="F2811" t="str">
            <v>80</v>
          </cell>
          <cell r="G2811" t="str">
            <v>拐点</v>
          </cell>
          <cell r="H2811"/>
          <cell r="I2811" t="str">
            <v>19849.35</v>
          </cell>
          <cell r="J2811" t="str">
            <v>105516.98</v>
          </cell>
          <cell r="K2811" t="str">
            <v>5.21</v>
          </cell>
          <cell r="L2811" t="str">
            <v>4.76</v>
          </cell>
          <cell r="M2811"/>
          <cell r="N2811" t="str">
            <v>0.45</v>
          </cell>
          <cell r="O2811"/>
          <cell r="P2811"/>
          <cell r="Q2811"/>
          <cell r="R2811"/>
        </row>
        <row r="2812">
          <cell r="A2812" t="str">
            <v>3J905</v>
          </cell>
          <cell r="B2812"/>
          <cell r="C2812" t="str">
            <v>3J904</v>
          </cell>
          <cell r="D2812" t="str">
            <v>管埋</v>
          </cell>
          <cell r="E2812" t="str">
            <v>铸铁</v>
          </cell>
          <cell r="F2812" t="str">
            <v>80</v>
          </cell>
          <cell r="G2812" t="str">
            <v>终止点</v>
          </cell>
          <cell r="H2812" t="str">
            <v>出入地</v>
          </cell>
          <cell r="I2812" t="str">
            <v>19847.88</v>
          </cell>
          <cell r="J2812" t="str">
            <v>105517.34</v>
          </cell>
          <cell r="K2812" t="str">
            <v>5.19</v>
          </cell>
          <cell r="L2812" t="str">
            <v>5.18</v>
          </cell>
          <cell r="M2812"/>
          <cell r="N2812" t="str">
            <v>0.01</v>
          </cell>
          <cell r="O2812"/>
          <cell r="P2812"/>
          <cell r="Q2812"/>
          <cell r="R2812"/>
        </row>
        <row r="2813">
          <cell r="A2813" t="str">
            <v>3J906</v>
          </cell>
          <cell r="B2813"/>
          <cell r="C2813" t="str">
            <v>3J899</v>
          </cell>
          <cell r="D2813" t="str">
            <v>管埋</v>
          </cell>
          <cell r="E2813" t="str">
            <v>铸铁</v>
          </cell>
          <cell r="F2813" t="str">
            <v>100</v>
          </cell>
          <cell r="G2813" t="str">
            <v>拐点</v>
          </cell>
          <cell r="H2813"/>
          <cell r="I2813" t="str">
            <v>19850.64</v>
          </cell>
          <cell r="J2813" t="str">
            <v>105523.69</v>
          </cell>
          <cell r="K2813" t="str">
            <v>5.23</v>
          </cell>
          <cell r="L2813" t="str">
            <v>4.73</v>
          </cell>
          <cell r="M2813"/>
          <cell r="N2813" t="str">
            <v>0.50</v>
          </cell>
          <cell r="O2813"/>
          <cell r="P2813"/>
          <cell r="Q2813"/>
          <cell r="R2813"/>
        </row>
        <row r="2814">
          <cell r="A2814"/>
          <cell r="B2814"/>
          <cell r="C2814" t="str">
            <v>3J907</v>
          </cell>
          <cell r="D2814" t="str">
            <v>管埋</v>
          </cell>
          <cell r="E2814" t="str">
            <v>铸铁</v>
          </cell>
          <cell r="F2814" t="str">
            <v>100</v>
          </cell>
          <cell r="G2814" t="str">
            <v>拐点</v>
          </cell>
          <cell r="H2814"/>
          <cell r="I2814" t="str">
            <v>19850.64</v>
          </cell>
          <cell r="J2814" t="str">
            <v>105523.69</v>
          </cell>
          <cell r="K2814" t="str">
            <v>5.23</v>
          </cell>
          <cell r="L2814" t="str">
            <v>4.73</v>
          </cell>
          <cell r="M2814"/>
          <cell r="N2814" t="str">
            <v>0.50</v>
          </cell>
          <cell r="O2814"/>
          <cell r="P2814"/>
          <cell r="Q2814"/>
          <cell r="R2814"/>
        </row>
        <row r="2815">
          <cell r="A2815" t="str">
            <v>3J907</v>
          </cell>
          <cell r="B2815"/>
          <cell r="C2815" t="str">
            <v>3J239</v>
          </cell>
          <cell r="D2815" t="str">
            <v>管埋</v>
          </cell>
          <cell r="E2815" t="str">
            <v>塑胶</v>
          </cell>
          <cell r="F2815" t="str">
            <v>100</v>
          </cell>
          <cell r="G2815" t="str">
            <v>拐点</v>
          </cell>
          <cell r="H2815"/>
          <cell r="I2815" t="str">
            <v>19852.03</v>
          </cell>
          <cell r="J2815" t="str">
            <v>105523.46</v>
          </cell>
          <cell r="K2815" t="str">
            <v>5.22</v>
          </cell>
          <cell r="L2815" t="str">
            <v>4.77</v>
          </cell>
          <cell r="M2815"/>
          <cell r="N2815" t="str">
            <v>0.45</v>
          </cell>
          <cell r="O2815"/>
          <cell r="P2815"/>
          <cell r="Q2815"/>
          <cell r="R2815" t="str">
            <v>推测</v>
          </cell>
        </row>
        <row r="2816">
          <cell r="A2816"/>
          <cell r="B2816"/>
          <cell r="C2816" t="str">
            <v>3J906</v>
          </cell>
          <cell r="D2816" t="str">
            <v>管埋</v>
          </cell>
          <cell r="E2816" t="str">
            <v>铸铁</v>
          </cell>
          <cell r="F2816" t="str">
            <v>100</v>
          </cell>
          <cell r="G2816" t="str">
            <v>拐点</v>
          </cell>
          <cell r="H2816"/>
          <cell r="I2816" t="str">
            <v>19852.03</v>
          </cell>
          <cell r="J2816" t="str">
            <v>105523.46</v>
          </cell>
          <cell r="K2816" t="str">
            <v>5.22</v>
          </cell>
          <cell r="L2816" t="str">
            <v>4.77</v>
          </cell>
          <cell r="M2816"/>
          <cell r="N2816" t="str">
            <v>0.45</v>
          </cell>
          <cell r="O2816"/>
          <cell r="P2816"/>
          <cell r="Q2816"/>
          <cell r="R2816"/>
        </row>
        <row r="2817">
          <cell r="A2817" t="str">
            <v>3J920</v>
          </cell>
          <cell r="B2817"/>
          <cell r="C2817" t="str">
            <v>3J2494</v>
          </cell>
          <cell r="D2817" t="str">
            <v>管埋</v>
          </cell>
          <cell r="E2817" t="str">
            <v>铸铁</v>
          </cell>
          <cell r="F2817" t="str">
            <v>100</v>
          </cell>
          <cell r="G2817" t="str">
            <v>终止点</v>
          </cell>
          <cell r="H2817" t="str">
            <v>消火栓</v>
          </cell>
          <cell r="I2817" t="str">
            <v>19848.43</v>
          </cell>
          <cell r="J2817" t="str">
            <v>105475.34</v>
          </cell>
          <cell r="K2817" t="str">
            <v>5.72</v>
          </cell>
          <cell r="L2817" t="str">
            <v>5.71</v>
          </cell>
          <cell r="M2817"/>
          <cell r="N2817" t="str">
            <v>0.01</v>
          </cell>
          <cell r="O2817"/>
          <cell r="P2817"/>
          <cell r="Q2817"/>
          <cell r="R2817"/>
        </row>
        <row r="2818">
          <cell r="A2818" t="str">
            <v>3J950</v>
          </cell>
          <cell r="B2818"/>
          <cell r="C2818" t="str">
            <v>3J951</v>
          </cell>
          <cell r="D2818" t="str">
            <v>管埋</v>
          </cell>
          <cell r="E2818" t="str">
            <v>塑胶</v>
          </cell>
          <cell r="F2818" t="str">
            <v>100</v>
          </cell>
          <cell r="G2818" t="str">
            <v>终止点</v>
          </cell>
          <cell r="H2818" t="str">
            <v>出入地</v>
          </cell>
          <cell r="I2818" t="str">
            <v>19808.86</v>
          </cell>
          <cell r="J2818" t="str">
            <v>105596.86</v>
          </cell>
          <cell r="K2818" t="str">
            <v>5.47</v>
          </cell>
          <cell r="L2818" t="str">
            <v>5.46</v>
          </cell>
          <cell r="M2818"/>
          <cell r="N2818" t="str">
            <v>0.01</v>
          </cell>
          <cell r="O2818"/>
          <cell r="P2818"/>
          <cell r="Q2818"/>
          <cell r="R2818" t="str">
            <v>推测</v>
          </cell>
        </row>
        <row r="2819">
          <cell r="A2819" t="str">
            <v>3J951</v>
          </cell>
          <cell r="B2819"/>
          <cell r="C2819" t="str">
            <v>3J950</v>
          </cell>
          <cell r="D2819" t="str">
            <v>管埋</v>
          </cell>
          <cell r="E2819" t="str">
            <v>塑胶</v>
          </cell>
          <cell r="F2819" t="str">
            <v>100</v>
          </cell>
          <cell r="G2819" t="str">
            <v>拐点</v>
          </cell>
          <cell r="H2819"/>
          <cell r="I2819" t="str">
            <v>19808.88</v>
          </cell>
          <cell r="J2819" t="str">
            <v>105598.71</v>
          </cell>
          <cell r="K2819" t="str">
            <v>5.50</v>
          </cell>
          <cell r="L2819" t="str">
            <v>5.49</v>
          </cell>
          <cell r="M2819"/>
          <cell r="N2819" t="str">
            <v>0.01</v>
          </cell>
          <cell r="O2819"/>
          <cell r="P2819"/>
          <cell r="Q2819"/>
          <cell r="R2819" t="str">
            <v>推测</v>
          </cell>
        </row>
        <row r="2820">
          <cell r="A2820"/>
          <cell r="B2820"/>
          <cell r="C2820" t="str">
            <v>3J952</v>
          </cell>
          <cell r="D2820" t="str">
            <v>管埋</v>
          </cell>
          <cell r="E2820" t="str">
            <v>塑胶</v>
          </cell>
          <cell r="F2820" t="str">
            <v>100</v>
          </cell>
          <cell r="G2820" t="str">
            <v>拐点</v>
          </cell>
          <cell r="H2820"/>
          <cell r="I2820" t="str">
            <v>19808.88</v>
          </cell>
          <cell r="J2820" t="str">
            <v>105598.71</v>
          </cell>
          <cell r="K2820" t="str">
            <v>5.50</v>
          </cell>
          <cell r="L2820" t="str">
            <v>5.49</v>
          </cell>
          <cell r="M2820"/>
          <cell r="N2820" t="str">
            <v>0.01</v>
          </cell>
          <cell r="O2820"/>
          <cell r="P2820"/>
          <cell r="Q2820"/>
          <cell r="R2820" t="str">
            <v>推测</v>
          </cell>
        </row>
        <row r="2821">
          <cell r="A2821" t="str">
            <v>3J952</v>
          </cell>
          <cell r="B2821"/>
          <cell r="C2821" t="str">
            <v>3J147</v>
          </cell>
          <cell r="D2821" t="str">
            <v>管埋</v>
          </cell>
          <cell r="E2821" t="str">
            <v>塑胶</v>
          </cell>
          <cell r="F2821" t="str">
            <v>100</v>
          </cell>
          <cell r="G2821" t="str">
            <v>直线点</v>
          </cell>
          <cell r="H2821"/>
          <cell r="I2821" t="str">
            <v>19800.74</v>
          </cell>
          <cell r="J2821" t="str">
            <v>105598.33</v>
          </cell>
          <cell r="K2821" t="str">
            <v>5.38</v>
          </cell>
          <cell r="L2821" t="str">
            <v>5.37</v>
          </cell>
          <cell r="M2821"/>
          <cell r="N2821" t="str">
            <v>0.01</v>
          </cell>
          <cell r="O2821"/>
          <cell r="P2821"/>
          <cell r="Q2821"/>
          <cell r="R2821" t="str">
            <v>推测</v>
          </cell>
        </row>
        <row r="2822">
          <cell r="A2822"/>
          <cell r="B2822"/>
          <cell r="C2822" t="str">
            <v>3J951</v>
          </cell>
          <cell r="D2822" t="str">
            <v>管埋</v>
          </cell>
          <cell r="E2822" t="str">
            <v>塑胶</v>
          </cell>
          <cell r="F2822" t="str">
            <v>100</v>
          </cell>
          <cell r="G2822" t="str">
            <v>直线点</v>
          </cell>
          <cell r="H2822"/>
          <cell r="I2822" t="str">
            <v>19800.74</v>
          </cell>
          <cell r="J2822" t="str">
            <v>105598.33</v>
          </cell>
          <cell r="K2822" t="str">
            <v>5.38</v>
          </cell>
          <cell r="L2822" t="str">
            <v>5.37</v>
          </cell>
          <cell r="M2822"/>
          <cell r="N2822" t="str">
            <v>0.01</v>
          </cell>
          <cell r="O2822"/>
          <cell r="P2822"/>
          <cell r="Q2822"/>
          <cell r="R2822" t="str">
            <v>推测</v>
          </cell>
        </row>
        <row r="2823">
          <cell r="A2823" t="str">
            <v>3J953</v>
          </cell>
          <cell r="B2823"/>
          <cell r="C2823" t="str">
            <v>3J954</v>
          </cell>
          <cell r="D2823" t="str">
            <v>管埋</v>
          </cell>
          <cell r="E2823" t="str">
            <v>塑胶</v>
          </cell>
          <cell r="F2823" t="str">
            <v>100</v>
          </cell>
          <cell r="G2823" t="str">
            <v>终止点</v>
          </cell>
          <cell r="H2823" t="str">
            <v>出入地</v>
          </cell>
          <cell r="I2823" t="str">
            <v>19807.01</v>
          </cell>
          <cell r="J2823" t="str">
            <v>105596.80</v>
          </cell>
          <cell r="K2823" t="str">
            <v>5.49</v>
          </cell>
          <cell r="L2823" t="str">
            <v>5.48</v>
          </cell>
          <cell r="M2823"/>
          <cell r="N2823" t="str">
            <v>0.01</v>
          </cell>
          <cell r="O2823"/>
          <cell r="P2823"/>
          <cell r="Q2823"/>
          <cell r="R2823" t="str">
            <v>推测</v>
          </cell>
        </row>
        <row r="2824">
          <cell r="A2824" t="str">
            <v>3J954</v>
          </cell>
          <cell r="B2824"/>
          <cell r="C2824" t="str">
            <v>3J953</v>
          </cell>
          <cell r="D2824" t="str">
            <v>管埋</v>
          </cell>
          <cell r="E2824" t="str">
            <v>塑胶</v>
          </cell>
          <cell r="F2824" t="str">
            <v>100</v>
          </cell>
          <cell r="G2824" t="str">
            <v>直线点</v>
          </cell>
          <cell r="H2824"/>
          <cell r="I2824" t="str">
            <v>19801.85</v>
          </cell>
          <cell r="J2824" t="str">
            <v>105596.85</v>
          </cell>
          <cell r="K2824" t="str">
            <v>5.40</v>
          </cell>
          <cell r="L2824" t="str">
            <v>5.36</v>
          </cell>
          <cell r="M2824"/>
          <cell r="N2824" t="str">
            <v>0.04</v>
          </cell>
          <cell r="O2824"/>
          <cell r="P2824"/>
          <cell r="Q2824"/>
          <cell r="R2824" t="str">
            <v>推测</v>
          </cell>
        </row>
        <row r="2825">
          <cell r="A2825"/>
          <cell r="B2825"/>
          <cell r="C2825" t="str">
            <v>3J955</v>
          </cell>
          <cell r="D2825" t="str">
            <v>管埋</v>
          </cell>
          <cell r="E2825" t="str">
            <v>塑胶</v>
          </cell>
          <cell r="F2825" t="str">
            <v>100</v>
          </cell>
          <cell r="G2825" t="str">
            <v>直线点</v>
          </cell>
          <cell r="H2825"/>
          <cell r="I2825" t="str">
            <v>19801.85</v>
          </cell>
          <cell r="J2825" t="str">
            <v>105596.85</v>
          </cell>
          <cell r="K2825" t="str">
            <v>5.40</v>
          </cell>
          <cell r="L2825" t="str">
            <v>5.36</v>
          </cell>
          <cell r="M2825"/>
          <cell r="N2825" t="str">
            <v>0.04</v>
          </cell>
          <cell r="O2825"/>
          <cell r="P2825"/>
          <cell r="Q2825"/>
          <cell r="R2825" t="str">
            <v>推测</v>
          </cell>
        </row>
        <row r="2826">
          <cell r="A2826" t="str">
            <v>3J955</v>
          </cell>
          <cell r="B2826"/>
          <cell r="C2826" t="str">
            <v>3J954</v>
          </cell>
          <cell r="D2826" t="str">
            <v>管埋</v>
          </cell>
          <cell r="E2826" t="str">
            <v>塑胶</v>
          </cell>
          <cell r="F2826" t="str">
            <v>100</v>
          </cell>
          <cell r="G2826" t="str">
            <v>拐点</v>
          </cell>
          <cell r="H2826"/>
          <cell r="I2826" t="str">
            <v>19801.82</v>
          </cell>
          <cell r="J2826" t="str">
            <v>105598.50</v>
          </cell>
          <cell r="K2826" t="str">
            <v>5.38</v>
          </cell>
          <cell r="L2826" t="str">
            <v>5.37</v>
          </cell>
          <cell r="M2826"/>
          <cell r="N2826" t="str">
            <v>0.01</v>
          </cell>
          <cell r="O2826"/>
          <cell r="P2826"/>
          <cell r="Q2826"/>
          <cell r="R2826" t="str">
            <v>推测</v>
          </cell>
        </row>
        <row r="2827">
          <cell r="A2827"/>
          <cell r="B2827"/>
          <cell r="C2827" t="str">
            <v>3J956</v>
          </cell>
          <cell r="D2827" t="str">
            <v>管埋</v>
          </cell>
          <cell r="E2827" t="str">
            <v>塑胶</v>
          </cell>
          <cell r="F2827" t="str">
            <v>100</v>
          </cell>
          <cell r="G2827" t="str">
            <v>拐点</v>
          </cell>
          <cell r="H2827"/>
          <cell r="I2827" t="str">
            <v>19801.82</v>
          </cell>
          <cell r="J2827" t="str">
            <v>105598.50</v>
          </cell>
          <cell r="K2827" t="str">
            <v>5.38</v>
          </cell>
          <cell r="L2827" t="str">
            <v>5.37</v>
          </cell>
          <cell r="M2827"/>
          <cell r="N2827" t="str">
            <v>0.01</v>
          </cell>
          <cell r="O2827"/>
          <cell r="P2827"/>
          <cell r="Q2827"/>
          <cell r="R2827" t="str">
            <v>推测</v>
          </cell>
        </row>
        <row r="2828">
          <cell r="A2828" t="str">
            <v>3J956</v>
          </cell>
          <cell r="B2828"/>
          <cell r="C2828" t="str">
            <v>3J145</v>
          </cell>
          <cell r="D2828" t="str">
            <v>管埋</v>
          </cell>
          <cell r="E2828" t="str">
            <v>塑胶</v>
          </cell>
          <cell r="F2828" t="str">
            <v>100</v>
          </cell>
          <cell r="G2828" t="str">
            <v>拐点</v>
          </cell>
          <cell r="H2828"/>
          <cell r="I2828" t="str">
            <v>19796.39</v>
          </cell>
          <cell r="J2828" t="str">
            <v>105598.51</v>
          </cell>
          <cell r="K2828" t="str">
            <v>5.36</v>
          </cell>
          <cell r="L2828" t="str">
            <v>5.35</v>
          </cell>
          <cell r="M2828"/>
          <cell r="N2828" t="str">
            <v>0.01</v>
          </cell>
          <cell r="O2828"/>
          <cell r="P2828"/>
          <cell r="Q2828"/>
          <cell r="R2828" t="str">
            <v>推测</v>
          </cell>
        </row>
        <row r="2829">
          <cell r="A2829"/>
          <cell r="B2829"/>
          <cell r="C2829" t="str">
            <v>3J955</v>
          </cell>
          <cell r="D2829" t="str">
            <v>管埋</v>
          </cell>
          <cell r="E2829" t="str">
            <v>塑胶</v>
          </cell>
          <cell r="F2829" t="str">
            <v>100</v>
          </cell>
          <cell r="G2829" t="str">
            <v>拐点</v>
          </cell>
          <cell r="H2829"/>
          <cell r="I2829" t="str">
            <v>19796.39</v>
          </cell>
          <cell r="J2829" t="str">
            <v>105598.51</v>
          </cell>
          <cell r="K2829" t="str">
            <v>5.36</v>
          </cell>
          <cell r="L2829" t="str">
            <v>5.35</v>
          </cell>
          <cell r="M2829"/>
          <cell r="N2829" t="str">
            <v>0.01</v>
          </cell>
          <cell r="O2829"/>
          <cell r="P2829"/>
          <cell r="Q2829"/>
          <cell r="R2829" t="str">
            <v>推测</v>
          </cell>
        </row>
        <row r="2830">
          <cell r="A2830" t="str">
            <v>3J998</v>
          </cell>
          <cell r="B2830"/>
          <cell r="C2830" t="str">
            <v>3J1005</v>
          </cell>
          <cell r="D2830" t="str">
            <v>管埋</v>
          </cell>
          <cell r="E2830" t="str">
            <v>铸铁</v>
          </cell>
          <cell r="F2830" t="str">
            <v>150</v>
          </cell>
          <cell r="G2830" t="str">
            <v>三通</v>
          </cell>
          <cell r="H2830"/>
          <cell r="I2830" t="str">
            <v>19854.43</v>
          </cell>
          <cell r="J2830" t="str">
            <v>105547.85</v>
          </cell>
          <cell r="K2830" t="str">
            <v>5.23</v>
          </cell>
          <cell r="L2830" t="str">
            <v>4.05</v>
          </cell>
          <cell r="M2830"/>
          <cell r="N2830" t="str">
            <v>1.18</v>
          </cell>
          <cell r="O2830"/>
          <cell r="P2830"/>
          <cell r="Q2830"/>
          <cell r="R2830"/>
        </row>
        <row r="2831">
          <cell r="A2831"/>
          <cell r="B2831"/>
          <cell r="C2831" t="str">
            <v>3J1544</v>
          </cell>
          <cell r="D2831" t="str">
            <v>管埋</v>
          </cell>
          <cell r="E2831" t="str">
            <v>铸铁</v>
          </cell>
          <cell r="F2831" t="str">
            <v>150</v>
          </cell>
          <cell r="G2831" t="str">
            <v>三通</v>
          </cell>
          <cell r="H2831"/>
          <cell r="I2831" t="str">
            <v>19854.43</v>
          </cell>
          <cell r="J2831" t="str">
            <v>105547.85</v>
          </cell>
          <cell r="K2831" t="str">
            <v>5.23</v>
          </cell>
          <cell r="L2831" t="str">
            <v>4.05</v>
          </cell>
          <cell r="M2831"/>
          <cell r="N2831" t="str">
            <v>1.18</v>
          </cell>
          <cell r="O2831"/>
          <cell r="P2831"/>
          <cell r="Q2831"/>
          <cell r="R2831"/>
        </row>
        <row r="2832">
          <cell r="A2832"/>
          <cell r="B2832"/>
          <cell r="C2832" t="str">
            <v>3J999</v>
          </cell>
          <cell r="D2832" t="str">
            <v>管埋</v>
          </cell>
          <cell r="E2832" t="str">
            <v>铸铁</v>
          </cell>
          <cell r="F2832" t="str">
            <v>150</v>
          </cell>
          <cell r="G2832" t="str">
            <v>三通</v>
          </cell>
          <cell r="H2832"/>
          <cell r="I2832" t="str">
            <v>19854.43</v>
          </cell>
          <cell r="J2832" t="str">
            <v>105547.85</v>
          </cell>
          <cell r="K2832" t="str">
            <v>5.23</v>
          </cell>
          <cell r="L2832" t="str">
            <v>4.05</v>
          </cell>
          <cell r="M2832"/>
          <cell r="N2832" t="str">
            <v>1.18</v>
          </cell>
          <cell r="O2832"/>
          <cell r="P2832"/>
          <cell r="Q2832"/>
          <cell r="R2832"/>
        </row>
        <row r="2833">
          <cell r="A2833" t="str">
            <v>3J999</v>
          </cell>
          <cell r="B2833"/>
          <cell r="C2833" t="str">
            <v>3J998</v>
          </cell>
          <cell r="D2833" t="str">
            <v>管埋</v>
          </cell>
          <cell r="E2833" t="str">
            <v>铸铁</v>
          </cell>
          <cell r="F2833" t="str">
            <v>150</v>
          </cell>
          <cell r="G2833" t="str">
            <v>终止点</v>
          </cell>
          <cell r="H2833" t="str">
            <v>检修井</v>
          </cell>
          <cell r="I2833" t="str">
            <v>19854.48</v>
          </cell>
          <cell r="J2833" t="str">
            <v>105548.25</v>
          </cell>
          <cell r="K2833" t="str">
            <v>5.23</v>
          </cell>
          <cell r="L2833" t="str">
            <v>4.05</v>
          </cell>
          <cell r="M2833"/>
          <cell r="N2833" t="str">
            <v>1.18</v>
          </cell>
          <cell r="O2833"/>
          <cell r="P2833"/>
          <cell r="Q2833"/>
          <cell r="R2833"/>
        </row>
        <row r="2834">
          <cell r="A2834" t="str">
            <v>3J1005</v>
          </cell>
          <cell r="B2834"/>
          <cell r="C2834" t="str">
            <v>3J370</v>
          </cell>
          <cell r="D2834" t="str">
            <v>管埋</v>
          </cell>
          <cell r="E2834" t="str">
            <v>铸铁</v>
          </cell>
          <cell r="F2834" t="str">
            <v>150</v>
          </cell>
          <cell r="G2834" t="str">
            <v>三通</v>
          </cell>
          <cell r="H2834"/>
          <cell r="I2834" t="str">
            <v>19879.84</v>
          </cell>
          <cell r="J2834" t="str">
            <v>105543.88</v>
          </cell>
          <cell r="K2834" t="str">
            <v>5.06</v>
          </cell>
          <cell r="L2834" t="str">
            <v>3.96</v>
          </cell>
          <cell r="M2834"/>
          <cell r="N2834" t="str">
            <v>1.10</v>
          </cell>
          <cell r="O2834"/>
          <cell r="P2834"/>
          <cell r="Q2834"/>
          <cell r="R2834"/>
        </row>
        <row r="2835">
          <cell r="A2835"/>
          <cell r="B2835"/>
          <cell r="C2835" t="str">
            <v>3J371</v>
          </cell>
          <cell r="D2835" t="str">
            <v>管埋</v>
          </cell>
          <cell r="E2835" t="str">
            <v>铸铁</v>
          </cell>
          <cell r="F2835" t="str">
            <v>150</v>
          </cell>
          <cell r="G2835" t="str">
            <v>三通</v>
          </cell>
          <cell r="H2835"/>
          <cell r="I2835" t="str">
            <v>19879.84</v>
          </cell>
          <cell r="J2835" t="str">
            <v>105543.88</v>
          </cell>
          <cell r="K2835" t="str">
            <v>5.06</v>
          </cell>
          <cell r="L2835" t="str">
            <v>3.96</v>
          </cell>
          <cell r="M2835"/>
          <cell r="N2835" t="str">
            <v>1.10</v>
          </cell>
          <cell r="O2835"/>
          <cell r="P2835"/>
          <cell r="Q2835"/>
          <cell r="R2835"/>
        </row>
        <row r="2836">
          <cell r="A2836"/>
          <cell r="B2836"/>
          <cell r="C2836" t="str">
            <v>3J998</v>
          </cell>
          <cell r="D2836" t="str">
            <v>管埋</v>
          </cell>
          <cell r="E2836" t="str">
            <v>铸铁</v>
          </cell>
          <cell r="F2836" t="str">
            <v>150</v>
          </cell>
          <cell r="G2836" t="str">
            <v>三通</v>
          </cell>
          <cell r="H2836"/>
          <cell r="I2836" t="str">
            <v>19879.84</v>
          </cell>
          <cell r="J2836" t="str">
            <v>105543.88</v>
          </cell>
          <cell r="K2836" t="str">
            <v>5.06</v>
          </cell>
          <cell r="L2836" t="str">
            <v>4.06</v>
          </cell>
          <cell r="M2836"/>
          <cell r="N2836" t="str">
            <v>1.00</v>
          </cell>
          <cell r="O2836"/>
          <cell r="P2836"/>
          <cell r="Q2836"/>
          <cell r="R2836"/>
        </row>
        <row r="2837">
          <cell r="A2837" t="str">
            <v>3J1045</v>
          </cell>
          <cell r="B2837"/>
          <cell r="C2837" t="str">
            <v>3J1046</v>
          </cell>
          <cell r="D2837" t="str">
            <v>管埋</v>
          </cell>
          <cell r="E2837" t="str">
            <v>塑胶</v>
          </cell>
          <cell r="F2837" t="str">
            <v>80</v>
          </cell>
          <cell r="G2837" t="str">
            <v>终止点</v>
          </cell>
          <cell r="H2837" t="str">
            <v>出入地</v>
          </cell>
          <cell r="I2837" t="str">
            <v>19817.95</v>
          </cell>
          <cell r="J2837" t="str">
            <v>105632.79</v>
          </cell>
          <cell r="K2837" t="str">
            <v>5.45</v>
          </cell>
          <cell r="L2837" t="str">
            <v>5.44</v>
          </cell>
          <cell r="M2837"/>
          <cell r="N2837" t="str">
            <v>0.01</v>
          </cell>
          <cell r="O2837"/>
          <cell r="P2837"/>
          <cell r="Q2837"/>
          <cell r="R2837"/>
        </row>
        <row r="2838">
          <cell r="A2838" t="str">
            <v>3J1046</v>
          </cell>
          <cell r="B2838"/>
          <cell r="C2838" t="str">
            <v>3J1045</v>
          </cell>
          <cell r="D2838" t="str">
            <v>管埋</v>
          </cell>
          <cell r="E2838" t="str">
            <v>塑胶</v>
          </cell>
          <cell r="F2838" t="str">
            <v>80</v>
          </cell>
          <cell r="G2838" t="str">
            <v>拐点</v>
          </cell>
          <cell r="H2838" t="str">
            <v>裸露点</v>
          </cell>
          <cell r="I2838" t="str">
            <v>19817.37</v>
          </cell>
          <cell r="J2838" t="str">
            <v>105632.16</v>
          </cell>
          <cell r="K2838" t="str">
            <v>5.56</v>
          </cell>
          <cell r="L2838" t="str">
            <v>5.55</v>
          </cell>
          <cell r="M2838"/>
          <cell r="N2838" t="str">
            <v>0.01</v>
          </cell>
          <cell r="O2838"/>
          <cell r="P2838"/>
          <cell r="Q2838"/>
          <cell r="R2838"/>
        </row>
        <row r="2839">
          <cell r="A2839"/>
          <cell r="B2839"/>
          <cell r="C2839" t="str">
            <v>3J1047</v>
          </cell>
          <cell r="D2839" t="str">
            <v>管埋</v>
          </cell>
          <cell r="E2839" t="str">
            <v>塑胶</v>
          </cell>
          <cell r="F2839" t="str">
            <v>80</v>
          </cell>
          <cell r="G2839" t="str">
            <v>拐点</v>
          </cell>
          <cell r="H2839" t="str">
            <v>裸露点</v>
          </cell>
          <cell r="I2839" t="str">
            <v>19817.37</v>
          </cell>
          <cell r="J2839" t="str">
            <v>105632.16</v>
          </cell>
          <cell r="K2839" t="str">
            <v>5.56</v>
          </cell>
          <cell r="L2839" t="str">
            <v>5.55</v>
          </cell>
          <cell r="M2839"/>
          <cell r="N2839" t="str">
            <v>0.01</v>
          </cell>
          <cell r="O2839"/>
          <cell r="P2839"/>
          <cell r="Q2839"/>
          <cell r="R2839"/>
        </row>
        <row r="2840">
          <cell r="A2840" t="str">
            <v>3J1047</v>
          </cell>
          <cell r="B2840"/>
          <cell r="C2840" t="str">
            <v>3J1046</v>
          </cell>
          <cell r="D2840" t="str">
            <v>管埋</v>
          </cell>
          <cell r="E2840" t="str">
            <v>塑胶</v>
          </cell>
          <cell r="F2840" t="str">
            <v>80</v>
          </cell>
          <cell r="G2840" t="str">
            <v>拐点</v>
          </cell>
          <cell r="H2840" t="str">
            <v>裸露点</v>
          </cell>
          <cell r="I2840" t="str">
            <v>19802.11</v>
          </cell>
          <cell r="J2840" t="str">
            <v>105632.24</v>
          </cell>
          <cell r="K2840" t="str">
            <v>5.14</v>
          </cell>
          <cell r="L2840" t="str">
            <v>5.13</v>
          </cell>
          <cell r="M2840"/>
          <cell r="N2840" t="str">
            <v>0.01</v>
          </cell>
          <cell r="O2840"/>
          <cell r="P2840"/>
          <cell r="Q2840"/>
          <cell r="R2840"/>
        </row>
        <row r="2841">
          <cell r="A2841"/>
          <cell r="B2841"/>
          <cell r="C2841" t="str">
            <v>3J1048</v>
          </cell>
          <cell r="D2841" t="str">
            <v>管埋</v>
          </cell>
          <cell r="E2841" t="str">
            <v>塑胶</v>
          </cell>
          <cell r="F2841" t="str">
            <v>80</v>
          </cell>
          <cell r="G2841" t="str">
            <v>拐点</v>
          </cell>
          <cell r="H2841" t="str">
            <v>裸露点</v>
          </cell>
          <cell r="I2841" t="str">
            <v>19802.11</v>
          </cell>
          <cell r="J2841" t="str">
            <v>105632.24</v>
          </cell>
          <cell r="K2841" t="str">
            <v>5.14</v>
          </cell>
          <cell r="L2841" t="str">
            <v>5.13</v>
          </cell>
          <cell r="M2841"/>
          <cell r="N2841" t="str">
            <v>0.01</v>
          </cell>
          <cell r="O2841"/>
          <cell r="P2841"/>
          <cell r="Q2841"/>
          <cell r="R2841"/>
        </row>
        <row r="2842">
          <cell r="A2842" t="str">
            <v>3J1048</v>
          </cell>
          <cell r="B2842"/>
          <cell r="C2842" t="str">
            <v>3J1047</v>
          </cell>
          <cell r="D2842" t="str">
            <v>管埋</v>
          </cell>
          <cell r="E2842" t="str">
            <v>塑胶</v>
          </cell>
          <cell r="F2842" t="str">
            <v>80</v>
          </cell>
          <cell r="G2842" t="str">
            <v>拐点</v>
          </cell>
          <cell r="H2842" t="str">
            <v>裸露点</v>
          </cell>
          <cell r="I2842" t="str">
            <v>19802.13</v>
          </cell>
          <cell r="J2842" t="str">
            <v>105632.80</v>
          </cell>
          <cell r="K2842" t="str">
            <v>5.14</v>
          </cell>
          <cell r="L2842" t="str">
            <v>5.13</v>
          </cell>
          <cell r="M2842"/>
          <cell r="N2842" t="str">
            <v>0.01</v>
          </cell>
          <cell r="O2842"/>
          <cell r="P2842"/>
          <cell r="Q2842"/>
          <cell r="R2842"/>
        </row>
        <row r="2843">
          <cell r="A2843"/>
          <cell r="B2843"/>
          <cell r="C2843" t="str">
            <v>3J1049</v>
          </cell>
          <cell r="D2843" t="str">
            <v>管埋</v>
          </cell>
          <cell r="E2843" t="str">
            <v>塑胶</v>
          </cell>
          <cell r="F2843" t="str">
            <v>80</v>
          </cell>
          <cell r="G2843" t="str">
            <v>拐点</v>
          </cell>
          <cell r="H2843" t="str">
            <v>裸露点</v>
          </cell>
          <cell r="I2843" t="str">
            <v>19802.13</v>
          </cell>
          <cell r="J2843" t="str">
            <v>105632.80</v>
          </cell>
          <cell r="K2843" t="str">
            <v>5.14</v>
          </cell>
          <cell r="L2843" t="str">
            <v>5.13</v>
          </cell>
          <cell r="M2843"/>
          <cell r="N2843" t="str">
            <v>0.01</v>
          </cell>
          <cell r="O2843"/>
          <cell r="P2843"/>
          <cell r="Q2843"/>
          <cell r="R2843"/>
        </row>
        <row r="2844">
          <cell r="A2844" t="str">
            <v>3J1049</v>
          </cell>
          <cell r="B2844"/>
          <cell r="C2844" t="str">
            <v>3J1048</v>
          </cell>
          <cell r="D2844" t="str">
            <v>管埋</v>
          </cell>
          <cell r="E2844" t="str">
            <v>塑胶</v>
          </cell>
          <cell r="F2844" t="str">
            <v>80</v>
          </cell>
          <cell r="G2844" t="str">
            <v>拐点</v>
          </cell>
          <cell r="H2844" t="str">
            <v>裸露点</v>
          </cell>
          <cell r="I2844" t="str">
            <v>19793.68</v>
          </cell>
          <cell r="J2844" t="str">
            <v>105632.29</v>
          </cell>
          <cell r="K2844" t="str">
            <v>5.10</v>
          </cell>
          <cell r="L2844" t="str">
            <v>5.09</v>
          </cell>
          <cell r="M2844"/>
          <cell r="N2844" t="str">
            <v>0.01</v>
          </cell>
          <cell r="O2844"/>
          <cell r="P2844"/>
          <cell r="Q2844"/>
          <cell r="R2844"/>
        </row>
        <row r="2845">
          <cell r="A2845"/>
          <cell r="B2845"/>
          <cell r="C2845" t="str">
            <v>3J1050</v>
          </cell>
          <cell r="D2845" t="str">
            <v>管埋</v>
          </cell>
          <cell r="E2845" t="str">
            <v>塑胶</v>
          </cell>
          <cell r="F2845" t="str">
            <v>80</v>
          </cell>
          <cell r="G2845" t="str">
            <v>拐点</v>
          </cell>
          <cell r="H2845" t="str">
            <v>裸露点</v>
          </cell>
          <cell r="I2845" t="str">
            <v>19793.68</v>
          </cell>
          <cell r="J2845" t="str">
            <v>105632.29</v>
          </cell>
          <cell r="K2845" t="str">
            <v>5.10</v>
          </cell>
          <cell r="L2845" t="str">
            <v>5.09</v>
          </cell>
          <cell r="M2845"/>
          <cell r="N2845" t="str">
            <v>0.01</v>
          </cell>
          <cell r="O2845"/>
          <cell r="P2845"/>
          <cell r="Q2845"/>
          <cell r="R2845"/>
        </row>
        <row r="2846">
          <cell r="A2846" t="str">
            <v>3J1050</v>
          </cell>
          <cell r="B2846"/>
          <cell r="C2846" t="str">
            <v>3J1049</v>
          </cell>
          <cell r="D2846" t="str">
            <v>管埋</v>
          </cell>
          <cell r="E2846" t="str">
            <v>塑胶</v>
          </cell>
          <cell r="F2846" t="str">
            <v>80</v>
          </cell>
          <cell r="G2846" t="str">
            <v>拐点</v>
          </cell>
          <cell r="H2846" t="str">
            <v>裸露点</v>
          </cell>
          <cell r="I2846" t="str">
            <v>19793.17</v>
          </cell>
          <cell r="J2846" t="str">
            <v>105631.85</v>
          </cell>
          <cell r="K2846" t="str">
            <v>5.20</v>
          </cell>
          <cell r="L2846" t="str">
            <v>5.19</v>
          </cell>
          <cell r="M2846"/>
          <cell r="N2846" t="str">
            <v>0.01</v>
          </cell>
          <cell r="O2846"/>
          <cell r="P2846"/>
          <cell r="Q2846"/>
          <cell r="R2846"/>
        </row>
        <row r="2847">
          <cell r="A2847"/>
          <cell r="B2847"/>
          <cell r="C2847" t="str">
            <v>3J1051</v>
          </cell>
          <cell r="D2847" t="str">
            <v>管埋</v>
          </cell>
          <cell r="E2847" t="str">
            <v>塑胶</v>
          </cell>
          <cell r="F2847" t="str">
            <v>80</v>
          </cell>
          <cell r="G2847" t="str">
            <v>拐点</v>
          </cell>
          <cell r="H2847" t="str">
            <v>裸露点</v>
          </cell>
          <cell r="I2847" t="str">
            <v>19793.17</v>
          </cell>
          <cell r="J2847" t="str">
            <v>105631.85</v>
          </cell>
          <cell r="K2847" t="str">
            <v>5.20</v>
          </cell>
          <cell r="L2847" t="str">
            <v>5.19</v>
          </cell>
          <cell r="M2847"/>
          <cell r="N2847" t="str">
            <v>0.01</v>
          </cell>
          <cell r="O2847"/>
          <cell r="P2847"/>
          <cell r="Q2847"/>
          <cell r="R2847"/>
        </row>
        <row r="2848">
          <cell r="A2848" t="str">
            <v>3J1051</v>
          </cell>
          <cell r="B2848"/>
          <cell r="C2848" t="str">
            <v>3J1050</v>
          </cell>
          <cell r="D2848" t="str">
            <v>管埋</v>
          </cell>
          <cell r="E2848" t="str">
            <v>塑胶</v>
          </cell>
          <cell r="F2848" t="str">
            <v>80</v>
          </cell>
          <cell r="G2848" t="str">
            <v>拐点</v>
          </cell>
          <cell r="H2848" t="str">
            <v>裸露点</v>
          </cell>
          <cell r="I2848" t="str">
            <v>19785.41</v>
          </cell>
          <cell r="J2848" t="str">
            <v>105632.01</v>
          </cell>
          <cell r="K2848" t="str">
            <v>4.96</v>
          </cell>
          <cell r="L2848" t="str">
            <v>4.95</v>
          </cell>
          <cell r="M2848"/>
          <cell r="N2848" t="str">
            <v>0.01</v>
          </cell>
          <cell r="O2848"/>
          <cell r="P2848"/>
          <cell r="Q2848"/>
          <cell r="R2848"/>
        </row>
        <row r="2849">
          <cell r="A2849"/>
          <cell r="B2849"/>
          <cell r="C2849" t="str">
            <v>3J1052</v>
          </cell>
          <cell r="D2849" t="str">
            <v>管埋</v>
          </cell>
          <cell r="E2849" t="str">
            <v>塑胶</v>
          </cell>
          <cell r="F2849" t="str">
            <v>80</v>
          </cell>
          <cell r="G2849" t="str">
            <v>拐点</v>
          </cell>
          <cell r="H2849" t="str">
            <v>裸露点</v>
          </cell>
          <cell r="I2849" t="str">
            <v>19785.41</v>
          </cell>
          <cell r="J2849" t="str">
            <v>105632.01</v>
          </cell>
          <cell r="K2849" t="str">
            <v>4.96</v>
          </cell>
          <cell r="L2849" t="str">
            <v>4.95</v>
          </cell>
          <cell r="M2849"/>
          <cell r="N2849" t="str">
            <v>0.01</v>
          </cell>
          <cell r="O2849"/>
          <cell r="P2849"/>
          <cell r="Q2849"/>
          <cell r="R2849"/>
        </row>
        <row r="2850">
          <cell r="A2850" t="str">
            <v>3J1052</v>
          </cell>
          <cell r="B2850"/>
          <cell r="C2850" t="str">
            <v>3J1051</v>
          </cell>
          <cell r="D2850" t="str">
            <v>管埋</v>
          </cell>
          <cell r="E2850" t="str">
            <v>塑胶</v>
          </cell>
          <cell r="F2850" t="str">
            <v>80</v>
          </cell>
          <cell r="G2850" t="str">
            <v>直线点</v>
          </cell>
          <cell r="H2850" t="str">
            <v>裸露点</v>
          </cell>
          <cell r="I2850" t="str">
            <v>19785.44</v>
          </cell>
          <cell r="J2850" t="str">
            <v>105647.27</v>
          </cell>
          <cell r="K2850" t="str">
            <v>5.02</v>
          </cell>
          <cell r="L2850" t="str">
            <v>5.01</v>
          </cell>
          <cell r="M2850"/>
          <cell r="N2850" t="str">
            <v>0.01</v>
          </cell>
          <cell r="O2850"/>
          <cell r="P2850"/>
          <cell r="Q2850"/>
          <cell r="R2850"/>
        </row>
        <row r="2851">
          <cell r="A2851"/>
          <cell r="B2851"/>
          <cell r="C2851" t="str">
            <v>3J1053</v>
          </cell>
          <cell r="D2851" t="str">
            <v>管埋</v>
          </cell>
          <cell r="E2851" t="str">
            <v>塑胶</v>
          </cell>
          <cell r="F2851" t="str">
            <v>80</v>
          </cell>
          <cell r="G2851" t="str">
            <v>直线点</v>
          </cell>
          <cell r="H2851" t="str">
            <v>裸露点</v>
          </cell>
          <cell r="I2851" t="str">
            <v>19785.44</v>
          </cell>
          <cell r="J2851" t="str">
            <v>105647.27</v>
          </cell>
          <cell r="K2851" t="str">
            <v>5.02</v>
          </cell>
          <cell r="L2851" t="str">
            <v>5.01</v>
          </cell>
          <cell r="M2851"/>
          <cell r="N2851" t="str">
            <v>0.01</v>
          </cell>
          <cell r="O2851"/>
          <cell r="P2851"/>
          <cell r="Q2851"/>
          <cell r="R2851"/>
        </row>
        <row r="2852">
          <cell r="A2852" t="str">
            <v>3J1053</v>
          </cell>
          <cell r="B2852"/>
          <cell r="C2852" t="str">
            <v>3J1052</v>
          </cell>
          <cell r="D2852" t="str">
            <v>管埋</v>
          </cell>
          <cell r="E2852" t="str">
            <v>塑胶</v>
          </cell>
          <cell r="F2852" t="str">
            <v>80</v>
          </cell>
          <cell r="G2852" t="str">
            <v>拐点</v>
          </cell>
          <cell r="H2852"/>
          <cell r="I2852" t="str">
            <v>19785.54</v>
          </cell>
          <cell r="J2852" t="str">
            <v>105649.83</v>
          </cell>
          <cell r="K2852" t="str">
            <v>4.95</v>
          </cell>
          <cell r="L2852" t="str">
            <v>4.81</v>
          </cell>
          <cell r="M2852"/>
          <cell r="N2852" t="str">
            <v>0.14</v>
          </cell>
          <cell r="O2852"/>
          <cell r="P2852"/>
          <cell r="Q2852"/>
          <cell r="R2852"/>
        </row>
        <row r="2853">
          <cell r="A2853"/>
          <cell r="B2853"/>
          <cell r="C2853" t="str">
            <v>3J1054</v>
          </cell>
          <cell r="D2853" t="str">
            <v>管埋</v>
          </cell>
          <cell r="E2853" t="str">
            <v>塑胶</v>
          </cell>
          <cell r="F2853" t="str">
            <v>80</v>
          </cell>
          <cell r="G2853" t="str">
            <v>拐点</v>
          </cell>
          <cell r="H2853"/>
          <cell r="I2853" t="str">
            <v>19785.54</v>
          </cell>
          <cell r="J2853" t="str">
            <v>105649.83</v>
          </cell>
          <cell r="K2853" t="str">
            <v>4.95</v>
          </cell>
          <cell r="L2853" t="str">
            <v>4.81</v>
          </cell>
          <cell r="M2853"/>
          <cell r="N2853" t="str">
            <v>0.14</v>
          </cell>
          <cell r="O2853"/>
          <cell r="P2853"/>
          <cell r="Q2853"/>
          <cell r="R2853"/>
        </row>
        <row r="2854">
          <cell r="A2854" t="str">
            <v>3J1054</v>
          </cell>
          <cell r="B2854"/>
          <cell r="C2854" t="str">
            <v>3J1053</v>
          </cell>
          <cell r="D2854" t="str">
            <v>管埋</v>
          </cell>
          <cell r="E2854" t="str">
            <v>塑胶</v>
          </cell>
          <cell r="F2854" t="str">
            <v>80</v>
          </cell>
          <cell r="G2854" t="str">
            <v>拐点</v>
          </cell>
          <cell r="H2854"/>
          <cell r="I2854" t="str">
            <v>19784.81</v>
          </cell>
          <cell r="J2854" t="str">
            <v>105649.95</v>
          </cell>
          <cell r="K2854" t="str">
            <v>4.91</v>
          </cell>
          <cell r="L2854" t="str">
            <v>4.71</v>
          </cell>
          <cell r="M2854"/>
          <cell r="N2854" t="str">
            <v>0.20</v>
          </cell>
          <cell r="O2854"/>
          <cell r="P2854"/>
          <cell r="Q2854"/>
          <cell r="R2854"/>
        </row>
        <row r="2855">
          <cell r="A2855"/>
          <cell r="B2855"/>
          <cell r="C2855" t="str">
            <v>3J1055</v>
          </cell>
          <cell r="D2855" t="str">
            <v>管埋</v>
          </cell>
          <cell r="E2855" t="str">
            <v>塑胶</v>
          </cell>
          <cell r="F2855" t="str">
            <v>80</v>
          </cell>
          <cell r="G2855" t="str">
            <v>拐点</v>
          </cell>
          <cell r="H2855"/>
          <cell r="I2855" t="str">
            <v>19784.81</v>
          </cell>
          <cell r="J2855" t="str">
            <v>105649.95</v>
          </cell>
          <cell r="K2855" t="str">
            <v>4.91</v>
          </cell>
          <cell r="L2855" t="str">
            <v>4.71</v>
          </cell>
          <cell r="M2855"/>
          <cell r="N2855" t="str">
            <v>0.20</v>
          </cell>
          <cell r="O2855"/>
          <cell r="P2855"/>
          <cell r="Q2855"/>
          <cell r="R2855"/>
        </row>
        <row r="2856">
          <cell r="A2856" t="str">
            <v>3J1055</v>
          </cell>
          <cell r="B2856"/>
          <cell r="C2856" t="str">
            <v>3J1054</v>
          </cell>
          <cell r="D2856" t="str">
            <v>管埋</v>
          </cell>
          <cell r="E2856" t="str">
            <v>塑胶</v>
          </cell>
          <cell r="F2856" t="str">
            <v>80</v>
          </cell>
          <cell r="G2856" t="str">
            <v>三通</v>
          </cell>
          <cell r="H2856"/>
          <cell r="I2856" t="str">
            <v>19784.83</v>
          </cell>
          <cell r="J2856" t="str">
            <v>105651.10</v>
          </cell>
          <cell r="K2856" t="str">
            <v>4.93</v>
          </cell>
          <cell r="L2856" t="str">
            <v>4.76</v>
          </cell>
          <cell r="M2856"/>
          <cell r="N2856" t="str">
            <v>0.17</v>
          </cell>
          <cell r="O2856"/>
          <cell r="P2856"/>
          <cell r="Q2856"/>
          <cell r="R2856"/>
        </row>
        <row r="2857">
          <cell r="A2857"/>
          <cell r="B2857"/>
          <cell r="C2857" t="str">
            <v>3J154</v>
          </cell>
          <cell r="D2857" t="str">
            <v>管埋</v>
          </cell>
          <cell r="E2857" t="str">
            <v>塑胶</v>
          </cell>
          <cell r="F2857" t="str">
            <v>100</v>
          </cell>
          <cell r="G2857" t="str">
            <v>三通</v>
          </cell>
          <cell r="H2857"/>
          <cell r="I2857" t="str">
            <v>19784.83</v>
          </cell>
          <cell r="J2857" t="str">
            <v>105651.10</v>
          </cell>
          <cell r="K2857" t="str">
            <v>4.93</v>
          </cell>
          <cell r="L2857" t="str">
            <v>4.76</v>
          </cell>
          <cell r="M2857"/>
          <cell r="N2857" t="str">
            <v>0.17</v>
          </cell>
          <cell r="O2857"/>
          <cell r="P2857"/>
          <cell r="Q2857"/>
          <cell r="R2857" t="str">
            <v>推测</v>
          </cell>
        </row>
        <row r="2858">
          <cell r="A2858"/>
          <cell r="B2858"/>
          <cell r="C2858" t="str">
            <v>3J155</v>
          </cell>
          <cell r="D2858" t="str">
            <v>管埋</v>
          </cell>
          <cell r="E2858" t="str">
            <v>塑胶</v>
          </cell>
          <cell r="F2858" t="str">
            <v>100</v>
          </cell>
          <cell r="G2858" t="str">
            <v>三通</v>
          </cell>
          <cell r="H2858"/>
          <cell r="I2858" t="str">
            <v>19784.83</v>
          </cell>
          <cell r="J2858" t="str">
            <v>105651.10</v>
          </cell>
          <cell r="K2858" t="str">
            <v>4.93</v>
          </cell>
          <cell r="L2858" t="str">
            <v>4.76</v>
          </cell>
          <cell r="M2858"/>
          <cell r="N2858" t="str">
            <v>0.17</v>
          </cell>
          <cell r="O2858"/>
          <cell r="P2858"/>
          <cell r="Q2858"/>
          <cell r="R2858" t="str">
            <v>推测</v>
          </cell>
        </row>
        <row r="2859">
          <cell r="A2859" t="str">
            <v>3J1473</v>
          </cell>
          <cell r="B2859"/>
          <cell r="C2859" t="str">
            <v>3J1474</v>
          </cell>
          <cell r="D2859" t="str">
            <v>管埋</v>
          </cell>
          <cell r="E2859" t="str">
            <v>塑胶</v>
          </cell>
          <cell r="F2859" t="str">
            <v>100</v>
          </cell>
          <cell r="G2859" t="str">
            <v>三通</v>
          </cell>
          <cell r="H2859"/>
          <cell r="I2859" t="str">
            <v>19942.68</v>
          </cell>
          <cell r="J2859" t="str">
            <v>105802.36</v>
          </cell>
          <cell r="K2859" t="str">
            <v>7.04</v>
          </cell>
          <cell r="L2859" t="str">
            <v>6.54</v>
          </cell>
          <cell r="M2859"/>
          <cell r="N2859" t="str">
            <v>0.50</v>
          </cell>
          <cell r="O2859"/>
          <cell r="P2859"/>
          <cell r="Q2859"/>
          <cell r="R2859" t="str">
            <v>推测</v>
          </cell>
        </row>
        <row r="2860">
          <cell r="A2860"/>
          <cell r="B2860"/>
          <cell r="C2860" t="str">
            <v>3J1485</v>
          </cell>
          <cell r="D2860" t="str">
            <v>管埋</v>
          </cell>
          <cell r="E2860" t="str">
            <v>塑胶</v>
          </cell>
          <cell r="F2860" t="str">
            <v>50</v>
          </cell>
          <cell r="G2860" t="str">
            <v>三通</v>
          </cell>
          <cell r="H2860"/>
          <cell r="I2860" t="str">
            <v>19942.68</v>
          </cell>
          <cell r="J2860" t="str">
            <v>105802.36</v>
          </cell>
          <cell r="K2860" t="str">
            <v>7.04</v>
          </cell>
          <cell r="L2860" t="str">
            <v>6.54</v>
          </cell>
          <cell r="M2860"/>
          <cell r="N2860" t="str">
            <v>0.50</v>
          </cell>
          <cell r="O2860"/>
          <cell r="P2860"/>
          <cell r="Q2860"/>
          <cell r="R2860" t="str">
            <v>推测</v>
          </cell>
        </row>
        <row r="2861">
          <cell r="A2861"/>
          <cell r="B2861"/>
          <cell r="C2861" t="str">
            <v>3J2387</v>
          </cell>
          <cell r="D2861" t="str">
            <v>管埋</v>
          </cell>
          <cell r="E2861" t="str">
            <v>塑胶</v>
          </cell>
          <cell r="F2861" t="str">
            <v>100</v>
          </cell>
          <cell r="G2861" t="str">
            <v>三通</v>
          </cell>
          <cell r="H2861"/>
          <cell r="I2861" t="str">
            <v>19942.68</v>
          </cell>
          <cell r="J2861" t="str">
            <v>105802.36</v>
          </cell>
          <cell r="K2861" t="str">
            <v>7.04</v>
          </cell>
          <cell r="L2861" t="str">
            <v>6.64</v>
          </cell>
          <cell r="M2861"/>
          <cell r="N2861" t="str">
            <v>0.40</v>
          </cell>
          <cell r="O2861"/>
          <cell r="P2861"/>
          <cell r="Q2861"/>
          <cell r="R2861" t="str">
            <v>推测</v>
          </cell>
        </row>
        <row r="2862">
          <cell r="A2862" t="str">
            <v>3J1474</v>
          </cell>
          <cell r="B2862"/>
          <cell r="C2862" t="str">
            <v>3J1473</v>
          </cell>
          <cell r="D2862" t="str">
            <v>管埋</v>
          </cell>
          <cell r="E2862" t="str">
            <v>塑胶</v>
          </cell>
          <cell r="F2862" t="str">
            <v>100</v>
          </cell>
          <cell r="G2862" t="str">
            <v>三通</v>
          </cell>
          <cell r="H2862"/>
          <cell r="I2862" t="str">
            <v>19943.50</v>
          </cell>
          <cell r="J2862" t="str">
            <v>105803.72</v>
          </cell>
          <cell r="K2862" t="str">
            <v>7.19</v>
          </cell>
          <cell r="L2862" t="str">
            <v>6.69</v>
          </cell>
          <cell r="M2862"/>
          <cell r="N2862" t="str">
            <v>0.50</v>
          </cell>
          <cell r="O2862"/>
          <cell r="P2862"/>
          <cell r="Q2862"/>
          <cell r="R2862" t="str">
            <v>推测</v>
          </cell>
        </row>
        <row r="2863">
          <cell r="A2863"/>
          <cell r="B2863"/>
          <cell r="C2863" t="str">
            <v>3J1475</v>
          </cell>
          <cell r="D2863" t="str">
            <v>管埋</v>
          </cell>
          <cell r="E2863" t="str">
            <v>塑胶</v>
          </cell>
          <cell r="F2863" t="str">
            <v>100</v>
          </cell>
          <cell r="G2863" t="str">
            <v>三通</v>
          </cell>
          <cell r="H2863"/>
          <cell r="I2863" t="str">
            <v>19943.50</v>
          </cell>
          <cell r="J2863" t="str">
            <v>105803.72</v>
          </cell>
          <cell r="K2863" t="str">
            <v>7.19</v>
          </cell>
          <cell r="L2863" t="str">
            <v>6.69</v>
          </cell>
          <cell r="M2863"/>
          <cell r="N2863" t="str">
            <v>0.50</v>
          </cell>
          <cell r="O2863"/>
          <cell r="P2863"/>
          <cell r="Q2863"/>
          <cell r="R2863" t="str">
            <v>推测</v>
          </cell>
        </row>
        <row r="2864">
          <cell r="A2864"/>
          <cell r="B2864"/>
          <cell r="C2864" t="str">
            <v>3J1486</v>
          </cell>
          <cell r="D2864" t="str">
            <v>管埋</v>
          </cell>
          <cell r="E2864" t="str">
            <v>塑胶</v>
          </cell>
          <cell r="F2864" t="str">
            <v>100</v>
          </cell>
          <cell r="G2864" t="str">
            <v>三通</v>
          </cell>
          <cell r="H2864"/>
          <cell r="I2864" t="str">
            <v>19943.50</v>
          </cell>
          <cell r="J2864" t="str">
            <v>105803.72</v>
          </cell>
          <cell r="K2864" t="str">
            <v>7.19</v>
          </cell>
          <cell r="L2864" t="str">
            <v>6.69</v>
          </cell>
          <cell r="M2864"/>
          <cell r="N2864" t="str">
            <v>0.50</v>
          </cell>
          <cell r="O2864"/>
          <cell r="P2864"/>
          <cell r="Q2864"/>
          <cell r="R2864" t="str">
            <v>推测</v>
          </cell>
        </row>
        <row r="2865">
          <cell r="A2865" t="str">
            <v>3J1475</v>
          </cell>
          <cell r="B2865"/>
          <cell r="C2865" t="str">
            <v>3J1474</v>
          </cell>
          <cell r="D2865" t="str">
            <v>管埋</v>
          </cell>
          <cell r="E2865" t="str">
            <v>塑胶</v>
          </cell>
          <cell r="F2865" t="str">
            <v>100</v>
          </cell>
          <cell r="G2865" t="str">
            <v>拐点</v>
          </cell>
          <cell r="H2865" t="str">
            <v>检修井</v>
          </cell>
          <cell r="I2865" t="str">
            <v>19942.90</v>
          </cell>
          <cell r="J2865" t="str">
            <v>105804.25</v>
          </cell>
          <cell r="K2865" t="str">
            <v>7.21</v>
          </cell>
          <cell r="L2865" t="str">
            <v>6.74</v>
          </cell>
          <cell r="M2865"/>
          <cell r="N2865" t="str">
            <v>0.47</v>
          </cell>
          <cell r="O2865"/>
          <cell r="P2865"/>
          <cell r="Q2865"/>
          <cell r="R2865" t="str">
            <v>推测</v>
          </cell>
        </row>
        <row r="2866">
          <cell r="A2866"/>
          <cell r="B2866"/>
          <cell r="C2866" t="str">
            <v>3J1476</v>
          </cell>
          <cell r="D2866" t="str">
            <v>管埋</v>
          </cell>
          <cell r="E2866" t="str">
            <v>塑胶</v>
          </cell>
          <cell r="F2866" t="str">
            <v>100</v>
          </cell>
          <cell r="G2866" t="str">
            <v>拐点</v>
          </cell>
          <cell r="H2866" t="str">
            <v>检修井</v>
          </cell>
          <cell r="I2866" t="str">
            <v>19942.90</v>
          </cell>
          <cell r="J2866" t="str">
            <v>105804.25</v>
          </cell>
          <cell r="K2866" t="str">
            <v>7.21</v>
          </cell>
          <cell r="L2866" t="str">
            <v>6.74</v>
          </cell>
          <cell r="M2866"/>
          <cell r="N2866" t="str">
            <v>0.47</v>
          </cell>
          <cell r="O2866"/>
          <cell r="P2866"/>
          <cell r="Q2866"/>
          <cell r="R2866" t="str">
            <v>推测</v>
          </cell>
        </row>
        <row r="2867">
          <cell r="A2867" t="str">
            <v>3J1476</v>
          </cell>
          <cell r="B2867"/>
          <cell r="C2867" t="str">
            <v>3J1475</v>
          </cell>
          <cell r="D2867" t="str">
            <v>管埋</v>
          </cell>
          <cell r="E2867" t="str">
            <v>塑胶</v>
          </cell>
          <cell r="F2867" t="str">
            <v>100</v>
          </cell>
          <cell r="G2867" t="str">
            <v>终止点</v>
          </cell>
          <cell r="H2867" t="str">
            <v>消火栓</v>
          </cell>
          <cell r="I2867" t="str">
            <v>19940.94</v>
          </cell>
          <cell r="J2867" t="str">
            <v>105805.64</v>
          </cell>
          <cell r="K2867" t="str">
            <v>7.28</v>
          </cell>
          <cell r="L2867" t="str">
            <v>7.27</v>
          </cell>
          <cell r="M2867"/>
          <cell r="N2867" t="str">
            <v>0.01</v>
          </cell>
          <cell r="O2867"/>
          <cell r="P2867"/>
          <cell r="Q2867"/>
          <cell r="R2867" t="str">
            <v>推测</v>
          </cell>
        </row>
        <row r="2868">
          <cell r="A2868" t="str">
            <v>3J1477</v>
          </cell>
          <cell r="B2868"/>
          <cell r="C2868" t="str">
            <v>3J1478</v>
          </cell>
          <cell r="D2868" t="str">
            <v>管埋</v>
          </cell>
          <cell r="E2868" t="str">
            <v>塑胶</v>
          </cell>
          <cell r="F2868" t="str">
            <v>50</v>
          </cell>
          <cell r="G2868" t="str">
            <v>终止点</v>
          </cell>
          <cell r="H2868" t="str">
            <v>出入地</v>
          </cell>
          <cell r="I2868" t="str">
            <v>19930.43</v>
          </cell>
          <cell r="J2868" t="str">
            <v>105810.26</v>
          </cell>
          <cell r="K2868" t="str">
            <v>8.34</v>
          </cell>
          <cell r="L2868" t="str">
            <v>8.33</v>
          </cell>
          <cell r="M2868"/>
          <cell r="N2868" t="str">
            <v>0.01</v>
          </cell>
          <cell r="O2868"/>
          <cell r="P2868"/>
          <cell r="Q2868"/>
          <cell r="R2868" t="str">
            <v>推测</v>
          </cell>
        </row>
        <row r="2869">
          <cell r="A2869" t="str">
            <v>3J1478</v>
          </cell>
          <cell r="B2869"/>
          <cell r="C2869" t="str">
            <v>3J1477</v>
          </cell>
          <cell r="D2869" t="str">
            <v>管埋</v>
          </cell>
          <cell r="E2869" t="str">
            <v>塑胶</v>
          </cell>
          <cell r="F2869" t="str">
            <v>50</v>
          </cell>
          <cell r="G2869" t="str">
            <v>拐点</v>
          </cell>
          <cell r="H2869"/>
          <cell r="I2869" t="str">
            <v>19930.26</v>
          </cell>
          <cell r="J2869" t="str">
            <v>105810.00</v>
          </cell>
          <cell r="K2869" t="str">
            <v>8.34</v>
          </cell>
          <cell r="L2869" t="str">
            <v>8.32</v>
          </cell>
          <cell r="M2869"/>
          <cell r="N2869" t="str">
            <v>0.02</v>
          </cell>
          <cell r="O2869"/>
          <cell r="P2869"/>
          <cell r="Q2869"/>
          <cell r="R2869" t="str">
            <v>推测</v>
          </cell>
        </row>
        <row r="2870">
          <cell r="A2870"/>
          <cell r="B2870"/>
          <cell r="C2870" t="str">
            <v>3J1479</v>
          </cell>
          <cell r="D2870" t="str">
            <v>管埋</v>
          </cell>
          <cell r="E2870" t="str">
            <v>塑胶</v>
          </cell>
          <cell r="F2870" t="str">
            <v>50</v>
          </cell>
          <cell r="G2870" t="str">
            <v>拐点</v>
          </cell>
          <cell r="H2870"/>
          <cell r="I2870" t="str">
            <v>19930.26</v>
          </cell>
          <cell r="J2870" t="str">
            <v>105810.00</v>
          </cell>
          <cell r="K2870" t="str">
            <v>8.34</v>
          </cell>
          <cell r="L2870" t="str">
            <v>8.32</v>
          </cell>
          <cell r="M2870"/>
          <cell r="N2870" t="str">
            <v>0.02</v>
          </cell>
          <cell r="O2870"/>
          <cell r="P2870"/>
          <cell r="Q2870"/>
          <cell r="R2870" t="str">
            <v>推测</v>
          </cell>
        </row>
        <row r="2871">
          <cell r="A2871" t="str">
            <v>3J1479</v>
          </cell>
          <cell r="B2871"/>
          <cell r="C2871" t="str">
            <v>3J1478</v>
          </cell>
          <cell r="D2871" t="str">
            <v>管埋</v>
          </cell>
          <cell r="E2871" t="str">
            <v>塑胶</v>
          </cell>
          <cell r="F2871" t="str">
            <v>50</v>
          </cell>
          <cell r="G2871" t="str">
            <v>拐点</v>
          </cell>
          <cell r="H2871"/>
          <cell r="I2871" t="str">
            <v>19938.80</v>
          </cell>
          <cell r="J2871" t="str">
            <v>105804.19</v>
          </cell>
          <cell r="K2871" t="str">
            <v>7.28</v>
          </cell>
          <cell r="L2871" t="str">
            <v>7.26</v>
          </cell>
          <cell r="M2871"/>
          <cell r="N2871" t="str">
            <v>0.02</v>
          </cell>
          <cell r="O2871"/>
          <cell r="P2871"/>
          <cell r="Q2871"/>
          <cell r="R2871" t="str">
            <v>推测</v>
          </cell>
        </row>
        <row r="2872">
          <cell r="A2872"/>
          <cell r="B2872"/>
          <cell r="C2872" t="str">
            <v>3J1480</v>
          </cell>
          <cell r="D2872" t="str">
            <v>管埋</v>
          </cell>
          <cell r="E2872" t="str">
            <v>塑胶</v>
          </cell>
          <cell r="F2872" t="str">
            <v>50</v>
          </cell>
          <cell r="G2872" t="str">
            <v>拐点</v>
          </cell>
          <cell r="H2872"/>
          <cell r="I2872" t="str">
            <v>19938.80</v>
          </cell>
          <cell r="J2872" t="str">
            <v>105804.19</v>
          </cell>
          <cell r="K2872" t="str">
            <v>7.28</v>
          </cell>
          <cell r="L2872" t="str">
            <v>7.26</v>
          </cell>
          <cell r="M2872"/>
          <cell r="N2872" t="str">
            <v>0.02</v>
          </cell>
          <cell r="O2872"/>
          <cell r="P2872"/>
          <cell r="Q2872"/>
          <cell r="R2872" t="str">
            <v>推测</v>
          </cell>
        </row>
        <row r="2873">
          <cell r="A2873" t="str">
            <v>3J1480</v>
          </cell>
          <cell r="B2873"/>
          <cell r="C2873" t="str">
            <v>3J1479</v>
          </cell>
          <cell r="D2873" t="str">
            <v>管埋</v>
          </cell>
          <cell r="E2873" t="str">
            <v>塑胶</v>
          </cell>
          <cell r="F2873" t="str">
            <v>50</v>
          </cell>
          <cell r="G2873" t="str">
            <v>拐点</v>
          </cell>
          <cell r="H2873"/>
          <cell r="I2873" t="str">
            <v>19937.98</v>
          </cell>
          <cell r="J2873" t="str">
            <v>105802.86</v>
          </cell>
          <cell r="K2873" t="str">
            <v>7.15</v>
          </cell>
          <cell r="L2873" t="str">
            <v>7.12</v>
          </cell>
          <cell r="M2873"/>
          <cell r="N2873" t="str">
            <v>0.03</v>
          </cell>
          <cell r="O2873"/>
          <cell r="P2873"/>
          <cell r="Q2873"/>
          <cell r="R2873" t="str">
            <v>推测</v>
          </cell>
        </row>
        <row r="2874">
          <cell r="A2874"/>
          <cell r="B2874"/>
          <cell r="C2874" t="str">
            <v>3J1481</v>
          </cell>
          <cell r="D2874" t="str">
            <v>管埋</v>
          </cell>
          <cell r="E2874" t="str">
            <v>塑胶</v>
          </cell>
          <cell r="F2874" t="str">
            <v>50</v>
          </cell>
          <cell r="G2874" t="str">
            <v>拐点</v>
          </cell>
          <cell r="H2874"/>
          <cell r="I2874" t="str">
            <v>19937.98</v>
          </cell>
          <cell r="J2874" t="str">
            <v>105802.86</v>
          </cell>
          <cell r="K2874" t="str">
            <v>7.15</v>
          </cell>
          <cell r="L2874" t="str">
            <v>7.12</v>
          </cell>
          <cell r="M2874"/>
          <cell r="N2874" t="str">
            <v>0.03</v>
          </cell>
          <cell r="O2874"/>
          <cell r="P2874"/>
          <cell r="Q2874"/>
          <cell r="R2874" t="str">
            <v>推测</v>
          </cell>
        </row>
        <row r="2875">
          <cell r="A2875" t="str">
            <v>3J1481</v>
          </cell>
          <cell r="B2875"/>
          <cell r="C2875" t="str">
            <v>3J1480</v>
          </cell>
          <cell r="D2875" t="str">
            <v>管埋</v>
          </cell>
          <cell r="E2875" t="str">
            <v>塑胶</v>
          </cell>
          <cell r="F2875" t="str">
            <v>50</v>
          </cell>
          <cell r="G2875" t="str">
            <v>三通</v>
          </cell>
          <cell r="H2875"/>
          <cell r="I2875" t="str">
            <v>19934.51</v>
          </cell>
          <cell r="J2875" t="str">
            <v>105801.76</v>
          </cell>
          <cell r="K2875" t="str">
            <v>7.29</v>
          </cell>
          <cell r="L2875" t="str">
            <v>7.27</v>
          </cell>
          <cell r="M2875"/>
          <cell r="N2875" t="str">
            <v>0.02</v>
          </cell>
          <cell r="O2875"/>
          <cell r="P2875"/>
          <cell r="Q2875"/>
          <cell r="R2875" t="str">
            <v>推测</v>
          </cell>
        </row>
        <row r="2876">
          <cell r="A2876"/>
          <cell r="B2876"/>
          <cell r="C2876" t="str">
            <v>3J1482</v>
          </cell>
          <cell r="D2876" t="str">
            <v>管埋</v>
          </cell>
          <cell r="E2876" t="str">
            <v>塑胶</v>
          </cell>
          <cell r="F2876" t="str">
            <v>50</v>
          </cell>
          <cell r="G2876" t="str">
            <v>三通</v>
          </cell>
          <cell r="H2876"/>
          <cell r="I2876" t="str">
            <v>19934.51</v>
          </cell>
          <cell r="J2876" t="str">
            <v>105801.76</v>
          </cell>
          <cell r="K2876" t="str">
            <v>7.29</v>
          </cell>
          <cell r="L2876" t="str">
            <v>7.27</v>
          </cell>
          <cell r="M2876"/>
          <cell r="N2876" t="str">
            <v>0.02</v>
          </cell>
          <cell r="O2876"/>
          <cell r="P2876"/>
          <cell r="Q2876"/>
          <cell r="R2876" t="str">
            <v>推测</v>
          </cell>
        </row>
        <row r="2877">
          <cell r="A2877"/>
          <cell r="B2877"/>
          <cell r="C2877" t="str">
            <v>3J1484</v>
          </cell>
          <cell r="D2877" t="str">
            <v>管埋</v>
          </cell>
          <cell r="E2877" t="str">
            <v>塑胶</v>
          </cell>
          <cell r="F2877" t="str">
            <v>50</v>
          </cell>
          <cell r="G2877" t="str">
            <v>三通</v>
          </cell>
          <cell r="H2877"/>
          <cell r="I2877" t="str">
            <v>19934.51</v>
          </cell>
          <cell r="J2877" t="str">
            <v>105801.76</v>
          </cell>
          <cell r="K2877" t="str">
            <v>7.29</v>
          </cell>
          <cell r="L2877" t="str">
            <v>7.27</v>
          </cell>
          <cell r="M2877"/>
          <cell r="N2877" t="str">
            <v>0.02</v>
          </cell>
          <cell r="O2877"/>
          <cell r="P2877"/>
          <cell r="Q2877"/>
          <cell r="R2877" t="str">
            <v>推测</v>
          </cell>
        </row>
        <row r="2878">
          <cell r="A2878" t="str">
            <v>3J1482</v>
          </cell>
          <cell r="B2878"/>
          <cell r="C2878" t="str">
            <v>3J1481</v>
          </cell>
          <cell r="D2878" t="str">
            <v>管埋</v>
          </cell>
          <cell r="E2878" t="str">
            <v>塑胶</v>
          </cell>
          <cell r="F2878" t="str">
            <v>50</v>
          </cell>
          <cell r="G2878" t="str">
            <v>拐点</v>
          </cell>
          <cell r="H2878"/>
          <cell r="I2878" t="str">
            <v>19923.69</v>
          </cell>
          <cell r="J2878" t="str">
            <v>105800.99</v>
          </cell>
          <cell r="K2878" t="str">
            <v>7.76</v>
          </cell>
          <cell r="L2878" t="str">
            <v>7.74</v>
          </cell>
          <cell r="M2878"/>
          <cell r="N2878" t="str">
            <v>0.02</v>
          </cell>
          <cell r="O2878"/>
          <cell r="P2878"/>
          <cell r="Q2878"/>
          <cell r="R2878" t="str">
            <v>推测</v>
          </cell>
        </row>
        <row r="2879">
          <cell r="A2879"/>
          <cell r="B2879"/>
          <cell r="C2879" t="str">
            <v>3J1483</v>
          </cell>
          <cell r="D2879" t="str">
            <v>管埋</v>
          </cell>
          <cell r="E2879" t="str">
            <v>塑胶</v>
          </cell>
          <cell r="F2879" t="str">
            <v>50</v>
          </cell>
          <cell r="G2879" t="str">
            <v>拐点</v>
          </cell>
          <cell r="H2879"/>
          <cell r="I2879" t="str">
            <v>19923.69</v>
          </cell>
          <cell r="J2879" t="str">
            <v>105800.99</v>
          </cell>
          <cell r="K2879" t="str">
            <v>7.76</v>
          </cell>
          <cell r="L2879" t="str">
            <v>7.74</v>
          </cell>
          <cell r="M2879"/>
          <cell r="N2879" t="str">
            <v>0.02</v>
          </cell>
          <cell r="O2879"/>
          <cell r="P2879"/>
          <cell r="Q2879"/>
          <cell r="R2879" t="str">
            <v>推测</v>
          </cell>
        </row>
        <row r="2880">
          <cell r="A2880" t="str">
            <v>3J1483</v>
          </cell>
          <cell r="B2880"/>
          <cell r="C2880" t="str">
            <v>3J1482</v>
          </cell>
          <cell r="D2880" t="str">
            <v>管埋</v>
          </cell>
          <cell r="E2880" t="str">
            <v>塑胶</v>
          </cell>
          <cell r="F2880" t="str">
            <v>50</v>
          </cell>
          <cell r="G2880" t="str">
            <v>终止点</v>
          </cell>
          <cell r="H2880" t="str">
            <v>出入地</v>
          </cell>
          <cell r="I2880" t="str">
            <v>19922.46</v>
          </cell>
          <cell r="J2880" t="str">
            <v>105802.79</v>
          </cell>
          <cell r="K2880" t="str">
            <v>7.95</v>
          </cell>
          <cell r="L2880" t="str">
            <v>7.94</v>
          </cell>
          <cell r="M2880"/>
          <cell r="N2880" t="str">
            <v>0.01</v>
          </cell>
          <cell r="O2880"/>
          <cell r="P2880"/>
          <cell r="Q2880"/>
          <cell r="R2880" t="str">
            <v>推测</v>
          </cell>
        </row>
        <row r="2881">
          <cell r="A2881" t="str">
            <v>3J1484</v>
          </cell>
          <cell r="B2881"/>
          <cell r="C2881" t="str">
            <v>3J1481</v>
          </cell>
          <cell r="D2881" t="str">
            <v>管埋</v>
          </cell>
          <cell r="E2881" t="str">
            <v>塑胶</v>
          </cell>
          <cell r="F2881" t="str">
            <v>50</v>
          </cell>
          <cell r="G2881" t="str">
            <v>拐点</v>
          </cell>
          <cell r="H2881"/>
          <cell r="I2881" t="str">
            <v>19934.62</v>
          </cell>
          <cell r="J2881" t="str">
            <v>105800.91</v>
          </cell>
          <cell r="K2881" t="str">
            <v>7.25</v>
          </cell>
          <cell r="L2881" t="str">
            <v>6.95</v>
          </cell>
          <cell r="M2881"/>
          <cell r="N2881" t="str">
            <v>0.30</v>
          </cell>
          <cell r="O2881"/>
          <cell r="P2881"/>
          <cell r="Q2881"/>
          <cell r="R2881" t="str">
            <v>推测</v>
          </cell>
        </row>
        <row r="2882">
          <cell r="A2882"/>
          <cell r="B2882"/>
          <cell r="C2882" t="str">
            <v>3J1485</v>
          </cell>
          <cell r="D2882" t="str">
            <v>管埋</v>
          </cell>
          <cell r="E2882" t="str">
            <v>塑胶</v>
          </cell>
          <cell r="F2882" t="str">
            <v>50</v>
          </cell>
          <cell r="G2882" t="str">
            <v>拐点</v>
          </cell>
          <cell r="H2882"/>
          <cell r="I2882" t="str">
            <v>19934.62</v>
          </cell>
          <cell r="J2882" t="str">
            <v>105800.91</v>
          </cell>
          <cell r="K2882" t="str">
            <v>7.25</v>
          </cell>
          <cell r="L2882" t="str">
            <v>6.95</v>
          </cell>
          <cell r="M2882"/>
          <cell r="N2882" t="str">
            <v>0.30</v>
          </cell>
          <cell r="O2882"/>
          <cell r="P2882"/>
          <cell r="Q2882"/>
          <cell r="R2882" t="str">
            <v>推测</v>
          </cell>
        </row>
        <row r="2883">
          <cell r="A2883" t="str">
            <v>3J1485</v>
          </cell>
          <cell r="B2883"/>
          <cell r="C2883" t="str">
            <v>3J1473</v>
          </cell>
          <cell r="D2883" t="str">
            <v>管埋</v>
          </cell>
          <cell r="E2883" t="str">
            <v>塑胶</v>
          </cell>
          <cell r="F2883" t="str">
            <v>50</v>
          </cell>
          <cell r="G2883" t="str">
            <v>拐点</v>
          </cell>
          <cell r="H2883"/>
          <cell r="I2883" t="str">
            <v>19942.18</v>
          </cell>
          <cell r="J2883" t="str">
            <v>105802.54</v>
          </cell>
          <cell r="K2883" t="str">
            <v>7.07</v>
          </cell>
          <cell r="L2883" t="str">
            <v>6.71</v>
          </cell>
          <cell r="M2883"/>
          <cell r="N2883" t="str">
            <v>0.36</v>
          </cell>
          <cell r="O2883"/>
          <cell r="P2883"/>
          <cell r="Q2883"/>
          <cell r="R2883" t="str">
            <v>推测</v>
          </cell>
        </row>
        <row r="2884">
          <cell r="A2884"/>
          <cell r="B2884"/>
          <cell r="C2884" t="str">
            <v>3J1484</v>
          </cell>
          <cell r="D2884" t="str">
            <v>管埋</v>
          </cell>
          <cell r="E2884" t="str">
            <v>塑胶</v>
          </cell>
          <cell r="F2884" t="str">
            <v>50</v>
          </cell>
          <cell r="G2884" t="str">
            <v>拐点</v>
          </cell>
          <cell r="H2884"/>
          <cell r="I2884" t="str">
            <v>19942.18</v>
          </cell>
          <cell r="J2884" t="str">
            <v>105802.54</v>
          </cell>
          <cell r="K2884" t="str">
            <v>7.07</v>
          </cell>
          <cell r="L2884" t="str">
            <v>6.71</v>
          </cell>
          <cell r="M2884"/>
          <cell r="N2884" t="str">
            <v>0.36</v>
          </cell>
          <cell r="O2884"/>
          <cell r="P2884"/>
          <cell r="Q2884"/>
          <cell r="R2884" t="str">
            <v>推测</v>
          </cell>
        </row>
        <row r="2885">
          <cell r="A2885" t="str">
            <v>3J1486</v>
          </cell>
          <cell r="B2885"/>
          <cell r="C2885" t="str">
            <v>3J1474</v>
          </cell>
          <cell r="D2885" t="str">
            <v>管埋</v>
          </cell>
          <cell r="E2885" t="str">
            <v>塑胶</v>
          </cell>
          <cell r="F2885" t="str">
            <v>100</v>
          </cell>
          <cell r="G2885" t="str">
            <v>三通</v>
          </cell>
          <cell r="H2885"/>
          <cell r="I2885" t="str">
            <v>19946.49</v>
          </cell>
          <cell r="J2885" t="str">
            <v>105815.86</v>
          </cell>
          <cell r="K2885" t="str">
            <v>7.53</v>
          </cell>
          <cell r="L2885" t="str">
            <v>7.03</v>
          </cell>
          <cell r="M2885"/>
          <cell r="N2885" t="str">
            <v>0.50</v>
          </cell>
          <cell r="O2885"/>
          <cell r="P2885"/>
          <cell r="Q2885"/>
          <cell r="R2885" t="str">
            <v>推测</v>
          </cell>
        </row>
        <row r="2886">
          <cell r="A2886"/>
          <cell r="B2886"/>
          <cell r="C2886" t="str">
            <v>3J1487</v>
          </cell>
          <cell r="D2886" t="str">
            <v>管埋</v>
          </cell>
          <cell r="E2886" t="str">
            <v>塑胶</v>
          </cell>
          <cell r="F2886" t="str">
            <v>50</v>
          </cell>
          <cell r="G2886" t="str">
            <v>三通</v>
          </cell>
          <cell r="H2886"/>
          <cell r="I2886" t="str">
            <v>19946.49</v>
          </cell>
          <cell r="J2886" t="str">
            <v>105815.86</v>
          </cell>
          <cell r="K2886" t="str">
            <v>7.53</v>
          </cell>
          <cell r="L2886" t="str">
            <v>7.03</v>
          </cell>
          <cell r="M2886"/>
          <cell r="N2886" t="str">
            <v>0.50</v>
          </cell>
          <cell r="O2886"/>
          <cell r="P2886"/>
          <cell r="Q2886"/>
          <cell r="R2886" t="str">
            <v>推测</v>
          </cell>
        </row>
        <row r="2887">
          <cell r="A2887"/>
          <cell r="B2887"/>
          <cell r="C2887" t="str">
            <v>3J1488</v>
          </cell>
          <cell r="D2887" t="str">
            <v>管埋</v>
          </cell>
          <cell r="E2887" t="str">
            <v>塑胶</v>
          </cell>
          <cell r="F2887" t="str">
            <v>100</v>
          </cell>
          <cell r="G2887" t="str">
            <v>三通</v>
          </cell>
          <cell r="H2887"/>
          <cell r="I2887" t="str">
            <v>19946.49</v>
          </cell>
          <cell r="J2887" t="str">
            <v>105815.86</v>
          </cell>
          <cell r="K2887" t="str">
            <v>7.53</v>
          </cell>
          <cell r="L2887" t="str">
            <v>7.03</v>
          </cell>
          <cell r="M2887"/>
          <cell r="N2887" t="str">
            <v>0.50</v>
          </cell>
          <cell r="O2887"/>
          <cell r="P2887"/>
          <cell r="Q2887"/>
          <cell r="R2887" t="str">
            <v>推测</v>
          </cell>
        </row>
        <row r="2888">
          <cell r="A2888" t="str">
            <v>3J1487</v>
          </cell>
          <cell r="B2888"/>
          <cell r="C2888" t="str">
            <v>3J1486</v>
          </cell>
          <cell r="D2888" t="str">
            <v>管埋</v>
          </cell>
          <cell r="E2888" t="str">
            <v>塑胶</v>
          </cell>
          <cell r="F2888" t="str">
            <v>50</v>
          </cell>
          <cell r="G2888" t="str">
            <v>终止点</v>
          </cell>
          <cell r="H2888" t="str">
            <v>出入地</v>
          </cell>
          <cell r="I2888" t="str">
            <v>19946.83</v>
          </cell>
          <cell r="J2888" t="str">
            <v>105815.75</v>
          </cell>
          <cell r="K2888" t="str">
            <v>7.55</v>
          </cell>
          <cell r="L2888" t="str">
            <v>7.54</v>
          </cell>
          <cell r="M2888"/>
          <cell r="N2888" t="str">
            <v>0.01</v>
          </cell>
          <cell r="O2888"/>
          <cell r="P2888"/>
          <cell r="Q2888"/>
          <cell r="R2888" t="str">
            <v>推测</v>
          </cell>
        </row>
        <row r="2889">
          <cell r="A2889" t="str">
            <v>3J1488</v>
          </cell>
          <cell r="B2889"/>
          <cell r="C2889" t="str">
            <v>3J1486</v>
          </cell>
          <cell r="D2889" t="str">
            <v>管埋</v>
          </cell>
          <cell r="E2889" t="str">
            <v>塑胶</v>
          </cell>
          <cell r="F2889" t="str">
            <v>100</v>
          </cell>
          <cell r="G2889" t="str">
            <v>三通</v>
          </cell>
          <cell r="H2889"/>
          <cell r="I2889" t="str">
            <v>19949.06</v>
          </cell>
          <cell r="J2889" t="str">
            <v>105824.07</v>
          </cell>
          <cell r="K2889" t="str">
            <v>7.64</v>
          </cell>
          <cell r="L2889" t="str">
            <v>7.28</v>
          </cell>
          <cell r="M2889"/>
          <cell r="N2889" t="str">
            <v>0.36</v>
          </cell>
          <cell r="O2889"/>
          <cell r="P2889"/>
          <cell r="Q2889"/>
          <cell r="R2889" t="str">
            <v>推测</v>
          </cell>
        </row>
        <row r="2890">
          <cell r="A2890"/>
          <cell r="B2890"/>
          <cell r="C2890" t="str">
            <v>3J1489</v>
          </cell>
          <cell r="D2890" t="str">
            <v>管埋</v>
          </cell>
          <cell r="E2890" t="str">
            <v>塑胶</v>
          </cell>
          <cell r="F2890" t="str">
            <v>50</v>
          </cell>
          <cell r="G2890" t="str">
            <v>三通</v>
          </cell>
          <cell r="H2890"/>
          <cell r="I2890" t="str">
            <v>19949.06</v>
          </cell>
          <cell r="J2890" t="str">
            <v>105824.07</v>
          </cell>
          <cell r="K2890" t="str">
            <v>7.64</v>
          </cell>
          <cell r="L2890" t="str">
            <v>7.28</v>
          </cell>
          <cell r="M2890"/>
          <cell r="N2890" t="str">
            <v>0.36</v>
          </cell>
          <cell r="O2890"/>
          <cell r="P2890"/>
          <cell r="Q2890"/>
          <cell r="R2890" t="str">
            <v>推测</v>
          </cell>
        </row>
        <row r="2891">
          <cell r="A2891"/>
          <cell r="B2891"/>
          <cell r="C2891" t="str">
            <v>3J1491</v>
          </cell>
          <cell r="D2891" t="str">
            <v>管埋</v>
          </cell>
          <cell r="E2891" t="str">
            <v>塑胶</v>
          </cell>
          <cell r="F2891" t="str">
            <v>100</v>
          </cell>
          <cell r="G2891" t="str">
            <v>三通</v>
          </cell>
          <cell r="H2891"/>
          <cell r="I2891" t="str">
            <v>19949.06</v>
          </cell>
          <cell r="J2891" t="str">
            <v>105824.07</v>
          </cell>
          <cell r="K2891" t="str">
            <v>7.64</v>
          </cell>
          <cell r="L2891" t="str">
            <v>7.28</v>
          </cell>
          <cell r="M2891"/>
          <cell r="N2891" t="str">
            <v>0.36</v>
          </cell>
          <cell r="O2891"/>
          <cell r="P2891"/>
          <cell r="Q2891"/>
          <cell r="R2891" t="str">
            <v>推测</v>
          </cell>
        </row>
        <row r="2892">
          <cell r="A2892" t="str">
            <v>3J1489</v>
          </cell>
          <cell r="B2892"/>
          <cell r="C2892" t="str">
            <v>3J1488</v>
          </cell>
          <cell r="D2892" t="str">
            <v>管埋</v>
          </cell>
          <cell r="E2892" t="str">
            <v>塑胶</v>
          </cell>
          <cell r="F2892" t="str">
            <v>50</v>
          </cell>
          <cell r="G2892" t="str">
            <v>拐点</v>
          </cell>
          <cell r="H2892"/>
          <cell r="I2892" t="str">
            <v>19949.89</v>
          </cell>
          <cell r="J2892" t="str">
            <v>105824.20</v>
          </cell>
          <cell r="K2892" t="str">
            <v>7.74</v>
          </cell>
          <cell r="L2892" t="str">
            <v>7.73</v>
          </cell>
          <cell r="M2892"/>
          <cell r="N2892" t="str">
            <v>0.01</v>
          </cell>
          <cell r="O2892"/>
          <cell r="P2892"/>
          <cell r="Q2892"/>
          <cell r="R2892" t="str">
            <v>推测</v>
          </cell>
        </row>
        <row r="2893">
          <cell r="A2893"/>
          <cell r="B2893"/>
          <cell r="C2893" t="str">
            <v>3J1490</v>
          </cell>
          <cell r="D2893" t="str">
            <v>管埋</v>
          </cell>
          <cell r="E2893" t="str">
            <v>塑胶</v>
          </cell>
          <cell r="F2893" t="str">
            <v>50</v>
          </cell>
          <cell r="G2893" t="str">
            <v>拐点</v>
          </cell>
          <cell r="H2893"/>
          <cell r="I2893" t="str">
            <v>19949.89</v>
          </cell>
          <cell r="J2893" t="str">
            <v>105824.20</v>
          </cell>
          <cell r="K2893" t="str">
            <v>7.74</v>
          </cell>
          <cell r="L2893" t="str">
            <v>7.73</v>
          </cell>
          <cell r="M2893"/>
          <cell r="N2893" t="str">
            <v>0.01</v>
          </cell>
          <cell r="O2893"/>
          <cell r="P2893"/>
          <cell r="Q2893"/>
          <cell r="R2893" t="str">
            <v>推测</v>
          </cell>
        </row>
        <row r="2894">
          <cell r="A2894" t="str">
            <v>3J1490</v>
          </cell>
          <cell r="B2894"/>
          <cell r="C2894" t="str">
            <v>3J1489</v>
          </cell>
          <cell r="D2894" t="str">
            <v>管埋</v>
          </cell>
          <cell r="E2894" t="str">
            <v>塑胶</v>
          </cell>
          <cell r="F2894" t="str">
            <v>50</v>
          </cell>
          <cell r="G2894" t="str">
            <v>终止点</v>
          </cell>
          <cell r="H2894" t="str">
            <v>出入地</v>
          </cell>
          <cell r="I2894" t="str">
            <v>19950.32</v>
          </cell>
          <cell r="J2894" t="str">
            <v>105823.12</v>
          </cell>
          <cell r="K2894" t="str">
            <v>7.67</v>
          </cell>
          <cell r="L2894" t="str">
            <v>7.66</v>
          </cell>
          <cell r="M2894"/>
          <cell r="N2894" t="str">
            <v>0.01</v>
          </cell>
          <cell r="O2894"/>
          <cell r="P2894"/>
          <cell r="Q2894"/>
          <cell r="R2894" t="str">
            <v>推测</v>
          </cell>
        </row>
        <row r="2895">
          <cell r="A2895" t="str">
            <v>3J1491</v>
          </cell>
          <cell r="B2895"/>
          <cell r="C2895" t="str">
            <v>3J1488</v>
          </cell>
          <cell r="D2895" t="str">
            <v>管埋</v>
          </cell>
          <cell r="E2895" t="str">
            <v>塑胶</v>
          </cell>
          <cell r="F2895" t="str">
            <v>100</v>
          </cell>
          <cell r="G2895" t="str">
            <v>拐点</v>
          </cell>
          <cell r="H2895"/>
          <cell r="I2895" t="str">
            <v>19949.01</v>
          </cell>
          <cell r="J2895" t="str">
            <v>105826.68</v>
          </cell>
          <cell r="K2895" t="str">
            <v>7.80</v>
          </cell>
          <cell r="L2895" t="str">
            <v>7.47</v>
          </cell>
          <cell r="M2895"/>
          <cell r="N2895" t="str">
            <v>0.33</v>
          </cell>
          <cell r="O2895"/>
          <cell r="P2895"/>
          <cell r="Q2895"/>
          <cell r="R2895" t="str">
            <v>推测</v>
          </cell>
        </row>
        <row r="2896">
          <cell r="A2896"/>
          <cell r="B2896"/>
          <cell r="C2896" t="str">
            <v>3J1492</v>
          </cell>
          <cell r="D2896" t="str">
            <v>管埋</v>
          </cell>
          <cell r="E2896" t="str">
            <v>塑胶</v>
          </cell>
          <cell r="F2896" t="str">
            <v>100</v>
          </cell>
          <cell r="G2896" t="str">
            <v>拐点</v>
          </cell>
          <cell r="H2896"/>
          <cell r="I2896" t="str">
            <v>19949.01</v>
          </cell>
          <cell r="J2896" t="str">
            <v>105826.68</v>
          </cell>
          <cell r="K2896" t="str">
            <v>7.80</v>
          </cell>
          <cell r="L2896" t="str">
            <v>7.47</v>
          </cell>
          <cell r="M2896"/>
          <cell r="N2896" t="str">
            <v>0.33</v>
          </cell>
          <cell r="O2896"/>
          <cell r="P2896"/>
          <cell r="Q2896"/>
          <cell r="R2896" t="str">
            <v>推测</v>
          </cell>
        </row>
        <row r="2897">
          <cell r="A2897" t="str">
            <v>3J1492</v>
          </cell>
          <cell r="B2897"/>
          <cell r="C2897" t="str">
            <v>3J1491</v>
          </cell>
          <cell r="D2897" t="str">
            <v>管埋</v>
          </cell>
          <cell r="E2897" t="str">
            <v>塑胶</v>
          </cell>
          <cell r="F2897" t="str">
            <v>100</v>
          </cell>
          <cell r="G2897" t="str">
            <v>三通</v>
          </cell>
          <cell r="H2897"/>
          <cell r="I2897" t="str">
            <v>19950.26</v>
          </cell>
          <cell r="J2897" t="str">
            <v>105830.05</v>
          </cell>
          <cell r="K2897" t="str">
            <v>7.90</v>
          </cell>
          <cell r="L2897" t="str">
            <v>7.50</v>
          </cell>
          <cell r="M2897"/>
          <cell r="N2897" t="str">
            <v>0.40</v>
          </cell>
          <cell r="O2897"/>
          <cell r="P2897"/>
          <cell r="Q2897"/>
          <cell r="R2897" t="str">
            <v>推测</v>
          </cell>
        </row>
        <row r="2898">
          <cell r="A2898"/>
          <cell r="B2898"/>
          <cell r="C2898" t="str">
            <v>3J1493</v>
          </cell>
          <cell r="D2898" t="str">
            <v>管埋</v>
          </cell>
          <cell r="E2898" t="str">
            <v>塑胶</v>
          </cell>
          <cell r="F2898" t="str">
            <v>50</v>
          </cell>
          <cell r="G2898" t="str">
            <v>三通</v>
          </cell>
          <cell r="H2898"/>
          <cell r="I2898" t="str">
            <v>19950.26</v>
          </cell>
          <cell r="J2898" t="str">
            <v>105830.05</v>
          </cell>
          <cell r="K2898" t="str">
            <v>7.90</v>
          </cell>
          <cell r="L2898" t="str">
            <v>7.50</v>
          </cell>
          <cell r="M2898"/>
          <cell r="N2898" t="str">
            <v>0.40</v>
          </cell>
          <cell r="O2898"/>
          <cell r="P2898"/>
          <cell r="Q2898"/>
          <cell r="R2898" t="str">
            <v>推测</v>
          </cell>
        </row>
        <row r="2899">
          <cell r="A2899"/>
          <cell r="B2899"/>
          <cell r="C2899" t="str">
            <v>3J1494</v>
          </cell>
          <cell r="D2899" t="str">
            <v>管埋</v>
          </cell>
          <cell r="E2899" t="str">
            <v>塑胶</v>
          </cell>
          <cell r="F2899" t="str">
            <v>100</v>
          </cell>
          <cell r="G2899" t="str">
            <v>三通</v>
          </cell>
          <cell r="H2899"/>
          <cell r="I2899" t="str">
            <v>19950.26</v>
          </cell>
          <cell r="J2899" t="str">
            <v>105830.05</v>
          </cell>
          <cell r="K2899" t="str">
            <v>7.90</v>
          </cell>
          <cell r="L2899" t="str">
            <v>7.50</v>
          </cell>
          <cell r="M2899"/>
          <cell r="N2899" t="str">
            <v>0.40</v>
          </cell>
          <cell r="O2899"/>
          <cell r="P2899"/>
          <cell r="Q2899"/>
          <cell r="R2899" t="str">
            <v>推测</v>
          </cell>
        </row>
        <row r="2900">
          <cell r="A2900" t="str">
            <v>3J1493</v>
          </cell>
          <cell r="B2900"/>
          <cell r="C2900" t="str">
            <v>3J1492</v>
          </cell>
          <cell r="D2900" t="str">
            <v>管埋</v>
          </cell>
          <cell r="E2900" t="str">
            <v>塑胶</v>
          </cell>
          <cell r="F2900" t="str">
            <v>50</v>
          </cell>
          <cell r="G2900" t="str">
            <v>终止点</v>
          </cell>
          <cell r="H2900" t="str">
            <v>出入地</v>
          </cell>
          <cell r="I2900" t="str">
            <v>19948.63</v>
          </cell>
          <cell r="J2900" t="str">
            <v>105830.88</v>
          </cell>
          <cell r="K2900" t="str">
            <v>7.95</v>
          </cell>
          <cell r="L2900" t="str">
            <v>7.94</v>
          </cell>
          <cell r="M2900"/>
          <cell r="N2900" t="str">
            <v>0.01</v>
          </cell>
          <cell r="O2900"/>
          <cell r="P2900"/>
          <cell r="Q2900"/>
          <cell r="R2900" t="str">
            <v>推测</v>
          </cell>
        </row>
        <row r="2901">
          <cell r="A2901" t="str">
            <v>3J1494</v>
          </cell>
          <cell r="B2901"/>
          <cell r="C2901" t="str">
            <v>3J1492</v>
          </cell>
          <cell r="D2901" t="str">
            <v>管埋</v>
          </cell>
          <cell r="E2901" t="str">
            <v>塑胶</v>
          </cell>
          <cell r="F2901" t="str">
            <v>100</v>
          </cell>
          <cell r="G2901" t="str">
            <v>拐点</v>
          </cell>
          <cell r="H2901"/>
          <cell r="I2901" t="str">
            <v>19953.63</v>
          </cell>
          <cell r="J2901" t="str">
            <v>105837.36</v>
          </cell>
          <cell r="K2901" t="str">
            <v>8.02</v>
          </cell>
          <cell r="L2901" t="str">
            <v>7.66</v>
          </cell>
          <cell r="M2901"/>
          <cell r="N2901" t="str">
            <v>0.36</v>
          </cell>
          <cell r="O2901"/>
          <cell r="P2901"/>
          <cell r="Q2901"/>
          <cell r="R2901" t="str">
            <v>推测</v>
          </cell>
        </row>
        <row r="2902">
          <cell r="A2902"/>
          <cell r="B2902"/>
          <cell r="C2902" t="str">
            <v>3J1495</v>
          </cell>
          <cell r="D2902" t="str">
            <v>管埋</v>
          </cell>
          <cell r="E2902" t="str">
            <v>塑胶</v>
          </cell>
          <cell r="F2902" t="str">
            <v>50</v>
          </cell>
          <cell r="G2902" t="str">
            <v>拐点</v>
          </cell>
          <cell r="H2902"/>
          <cell r="I2902" t="str">
            <v>19953.63</v>
          </cell>
          <cell r="J2902" t="str">
            <v>105837.36</v>
          </cell>
          <cell r="K2902" t="str">
            <v>8.02</v>
          </cell>
          <cell r="L2902" t="str">
            <v>7.66</v>
          </cell>
          <cell r="M2902"/>
          <cell r="N2902" t="str">
            <v>0.36</v>
          </cell>
          <cell r="O2902"/>
          <cell r="P2902"/>
          <cell r="Q2902"/>
          <cell r="R2902" t="str">
            <v>推测</v>
          </cell>
        </row>
        <row r="2903">
          <cell r="A2903" t="str">
            <v>3J1495</v>
          </cell>
          <cell r="B2903"/>
          <cell r="C2903" t="str">
            <v>3J1494</v>
          </cell>
          <cell r="D2903" t="str">
            <v>管埋</v>
          </cell>
          <cell r="E2903" t="str">
            <v>塑胶</v>
          </cell>
          <cell r="F2903" t="str">
            <v>50</v>
          </cell>
          <cell r="G2903" t="str">
            <v>终止点</v>
          </cell>
          <cell r="H2903" t="str">
            <v>出入地</v>
          </cell>
          <cell r="I2903" t="str">
            <v>19955.40</v>
          </cell>
          <cell r="J2903" t="str">
            <v>105836.80</v>
          </cell>
          <cell r="K2903" t="str">
            <v>8.02</v>
          </cell>
          <cell r="L2903" t="str">
            <v>8.01</v>
          </cell>
          <cell r="M2903"/>
          <cell r="N2903" t="str">
            <v>0.01</v>
          </cell>
          <cell r="O2903"/>
          <cell r="P2903"/>
          <cell r="Q2903"/>
          <cell r="R2903" t="str">
            <v>推测</v>
          </cell>
        </row>
        <row r="2904">
          <cell r="A2904" t="str">
            <v>3J1544</v>
          </cell>
          <cell r="B2904"/>
          <cell r="C2904" t="str">
            <v>3J1547</v>
          </cell>
          <cell r="D2904" t="str">
            <v>管埋</v>
          </cell>
          <cell r="E2904" t="str">
            <v>铸铁</v>
          </cell>
          <cell r="F2904" t="str">
            <v>150</v>
          </cell>
          <cell r="G2904" t="str">
            <v>直线点</v>
          </cell>
          <cell r="H2904"/>
          <cell r="I2904" t="str">
            <v>19829.99</v>
          </cell>
          <cell r="J2904" t="str">
            <v>105551.71</v>
          </cell>
          <cell r="K2904" t="str">
            <v>5.00</v>
          </cell>
          <cell r="L2904" t="str">
            <v>3.83</v>
          </cell>
          <cell r="M2904"/>
          <cell r="N2904" t="str">
            <v>1.17</v>
          </cell>
          <cell r="O2904"/>
          <cell r="P2904"/>
          <cell r="Q2904"/>
          <cell r="R2904"/>
        </row>
        <row r="2905">
          <cell r="A2905"/>
          <cell r="B2905"/>
          <cell r="C2905" t="str">
            <v>3J998</v>
          </cell>
          <cell r="D2905" t="str">
            <v>管埋</v>
          </cell>
          <cell r="E2905" t="str">
            <v>铸铁</v>
          </cell>
          <cell r="F2905" t="str">
            <v>150</v>
          </cell>
          <cell r="G2905" t="str">
            <v>直线点</v>
          </cell>
          <cell r="H2905"/>
          <cell r="I2905" t="str">
            <v>19829.99</v>
          </cell>
          <cell r="J2905" t="str">
            <v>105551.71</v>
          </cell>
          <cell r="K2905" t="str">
            <v>5.00</v>
          </cell>
          <cell r="L2905" t="str">
            <v>3.83</v>
          </cell>
          <cell r="M2905"/>
          <cell r="N2905" t="str">
            <v>1.17</v>
          </cell>
          <cell r="O2905"/>
          <cell r="P2905"/>
          <cell r="Q2905"/>
          <cell r="R2905"/>
        </row>
        <row r="2906">
          <cell r="A2906" t="str">
            <v>3J1547</v>
          </cell>
          <cell r="B2906"/>
          <cell r="C2906" t="str">
            <v>3J1544</v>
          </cell>
          <cell r="D2906" t="str">
            <v>管埋</v>
          </cell>
          <cell r="E2906" t="str">
            <v>铸铁</v>
          </cell>
          <cell r="F2906" t="str">
            <v>150</v>
          </cell>
          <cell r="G2906" t="str">
            <v>直线点</v>
          </cell>
          <cell r="H2906"/>
          <cell r="I2906" t="str">
            <v>19816.26</v>
          </cell>
          <cell r="J2906" t="str">
            <v>105554.58</v>
          </cell>
          <cell r="K2906" t="str">
            <v>5.23</v>
          </cell>
          <cell r="L2906" t="str">
            <v>4.03</v>
          </cell>
          <cell r="M2906"/>
          <cell r="N2906" t="str">
            <v>1.20</v>
          </cell>
          <cell r="O2906"/>
          <cell r="P2906"/>
          <cell r="Q2906"/>
          <cell r="R2906"/>
        </row>
        <row r="2907">
          <cell r="A2907"/>
          <cell r="B2907"/>
          <cell r="C2907" t="str">
            <v>3J415</v>
          </cell>
          <cell r="D2907" t="str">
            <v>管埋</v>
          </cell>
          <cell r="E2907" t="str">
            <v>铸铁</v>
          </cell>
          <cell r="F2907" t="str">
            <v>150</v>
          </cell>
          <cell r="G2907" t="str">
            <v>直线点</v>
          </cell>
          <cell r="H2907"/>
          <cell r="I2907" t="str">
            <v>19816.26</v>
          </cell>
          <cell r="J2907" t="str">
            <v>105554.58</v>
          </cell>
          <cell r="K2907" t="str">
            <v>5.23</v>
          </cell>
          <cell r="L2907" t="str">
            <v>4.03</v>
          </cell>
          <cell r="M2907"/>
          <cell r="N2907" t="str">
            <v>1.20</v>
          </cell>
          <cell r="O2907"/>
          <cell r="P2907"/>
          <cell r="Q2907"/>
          <cell r="R2907"/>
        </row>
        <row r="2908">
          <cell r="A2908" t="str">
            <v>3J1548</v>
          </cell>
          <cell r="B2908"/>
          <cell r="C2908" t="str">
            <v>3J1549</v>
          </cell>
          <cell r="D2908" t="str">
            <v>管埋</v>
          </cell>
          <cell r="E2908" t="str">
            <v>铸铁</v>
          </cell>
          <cell r="F2908" t="str">
            <v>150</v>
          </cell>
          <cell r="G2908" t="str">
            <v>三通</v>
          </cell>
          <cell r="H2908"/>
          <cell r="I2908" t="str">
            <v>19778.18</v>
          </cell>
          <cell r="J2908" t="str">
            <v>105560.14</v>
          </cell>
          <cell r="K2908" t="str">
            <v>5.00</v>
          </cell>
          <cell r="L2908" t="str">
            <v>4.16</v>
          </cell>
          <cell r="M2908"/>
          <cell r="N2908" t="str">
            <v>0.84</v>
          </cell>
          <cell r="O2908"/>
          <cell r="P2908"/>
          <cell r="Q2908"/>
          <cell r="R2908"/>
        </row>
        <row r="2909">
          <cell r="A2909"/>
          <cell r="B2909"/>
          <cell r="C2909" t="str">
            <v>3J416</v>
          </cell>
          <cell r="D2909" t="str">
            <v>管埋</v>
          </cell>
          <cell r="E2909" t="str">
            <v>铸铁</v>
          </cell>
          <cell r="F2909" t="str">
            <v>100</v>
          </cell>
          <cell r="G2909" t="str">
            <v>三通</v>
          </cell>
          <cell r="H2909"/>
          <cell r="I2909" t="str">
            <v>19778.18</v>
          </cell>
          <cell r="J2909" t="str">
            <v>105560.14</v>
          </cell>
          <cell r="K2909" t="str">
            <v>5.00</v>
          </cell>
          <cell r="L2909" t="str">
            <v>4.16</v>
          </cell>
          <cell r="M2909"/>
          <cell r="N2909" t="str">
            <v>0.84</v>
          </cell>
          <cell r="O2909"/>
          <cell r="P2909"/>
          <cell r="Q2909"/>
          <cell r="R2909"/>
        </row>
        <row r="2910">
          <cell r="A2910"/>
          <cell r="B2910"/>
          <cell r="C2910" t="str">
            <v>3J417</v>
          </cell>
          <cell r="D2910" t="str">
            <v>管埋</v>
          </cell>
          <cell r="E2910" t="str">
            <v>铸铁</v>
          </cell>
          <cell r="F2910" t="str">
            <v>100</v>
          </cell>
          <cell r="G2910" t="str">
            <v>三通</v>
          </cell>
          <cell r="H2910"/>
          <cell r="I2910" t="str">
            <v>19778.18</v>
          </cell>
          <cell r="J2910" t="str">
            <v>105560.14</v>
          </cell>
          <cell r="K2910" t="str">
            <v>5.00</v>
          </cell>
          <cell r="L2910" t="str">
            <v>4.16</v>
          </cell>
          <cell r="M2910"/>
          <cell r="N2910" t="str">
            <v>0.84</v>
          </cell>
          <cell r="O2910"/>
          <cell r="P2910"/>
          <cell r="Q2910"/>
          <cell r="R2910"/>
        </row>
        <row r="2911">
          <cell r="A2911" t="str">
            <v>3J1549</v>
          </cell>
          <cell r="B2911"/>
          <cell r="C2911" t="str">
            <v>3J1548</v>
          </cell>
          <cell r="D2911" t="str">
            <v>管埋</v>
          </cell>
          <cell r="E2911" t="str">
            <v>铸铁</v>
          </cell>
          <cell r="F2911" t="str">
            <v>150</v>
          </cell>
          <cell r="G2911" t="str">
            <v>三通</v>
          </cell>
          <cell r="H2911"/>
          <cell r="I2911" t="str">
            <v>19736.99</v>
          </cell>
          <cell r="J2911" t="str">
            <v>105567.27</v>
          </cell>
          <cell r="K2911" t="str">
            <v>5.04</v>
          </cell>
          <cell r="L2911" t="str">
            <v>3.87</v>
          </cell>
          <cell r="M2911"/>
          <cell r="N2911" t="str">
            <v>1.17</v>
          </cell>
          <cell r="O2911"/>
          <cell r="P2911"/>
          <cell r="Q2911"/>
          <cell r="R2911"/>
        </row>
        <row r="2912">
          <cell r="A2912"/>
          <cell r="B2912"/>
          <cell r="C2912" t="str">
            <v>3J1555</v>
          </cell>
          <cell r="D2912" t="str">
            <v>管埋</v>
          </cell>
          <cell r="E2912" t="str">
            <v>塑胶</v>
          </cell>
          <cell r="F2912" t="str">
            <v>100</v>
          </cell>
          <cell r="G2912" t="str">
            <v>三通</v>
          </cell>
          <cell r="H2912"/>
          <cell r="I2912" t="str">
            <v>19736.99</v>
          </cell>
          <cell r="J2912" t="str">
            <v>105567.27</v>
          </cell>
          <cell r="K2912" t="str">
            <v>5.04</v>
          </cell>
          <cell r="L2912" t="str">
            <v>3.87</v>
          </cell>
          <cell r="M2912"/>
          <cell r="N2912" t="str">
            <v>1.17</v>
          </cell>
          <cell r="O2912"/>
          <cell r="P2912"/>
          <cell r="Q2912"/>
          <cell r="R2912" t="str">
            <v>推测</v>
          </cell>
        </row>
        <row r="2913">
          <cell r="A2913"/>
          <cell r="B2913"/>
          <cell r="C2913" t="str">
            <v>3J1590</v>
          </cell>
          <cell r="D2913" t="str">
            <v>管埋</v>
          </cell>
          <cell r="E2913" t="str">
            <v>铸铁</v>
          </cell>
          <cell r="F2913" t="str">
            <v>150</v>
          </cell>
          <cell r="G2913" t="str">
            <v>三通</v>
          </cell>
          <cell r="H2913"/>
          <cell r="I2913" t="str">
            <v>19736.99</v>
          </cell>
          <cell r="J2913" t="str">
            <v>105567.27</v>
          </cell>
          <cell r="K2913" t="str">
            <v>5.04</v>
          </cell>
          <cell r="L2913" t="str">
            <v>3.87</v>
          </cell>
          <cell r="M2913"/>
          <cell r="N2913" t="str">
            <v>1.17</v>
          </cell>
          <cell r="O2913"/>
          <cell r="P2913"/>
          <cell r="Q2913"/>
          <cell r="R2913"/>
        </row>
        <row r="2914">
          <cell r="A2914" t="str">
            <v>3J1555</v>
          </cell>
          <cell r="B2914"/>
          <cell r="C2914" t="str">
            <v>3J1549</v>
          </cell>
          <cell r="D2914" t="str">
            <v>管埋</v>
          </cell>
          <cell r="E2914" t="str">
            <v>塑胶</v>
          </cell>
          <cell r="F2914" t="str">
            <v>100</v>
          </cell>
          <cell r="G2914" t="str">
            <v>直线点</v>
          </cell>
          <cell r="H2914" t="str">
            <v>检修井</v>
          </cell>
          <cell r="I2914" t="str">
            <v>19738.50</v>
          </cell>
          <cell r="J2914" t="str">
            <v>105594.50</v>
          </cell>
          <cell r="K2914" t="str">
            <v>5.62</v>
          </cell>
          <cell r="L2914" t="str">
            <v>4.94</v>
          </cell>
          <cell r="M2914"/>
          <cell r="N2914" t="str">
            <v>0.68</v>
          </cell>
          <cell r="O2914"/>
          <cell r="P2914"/>
          <cell r="Q2914"/>
          <cell r="R2914" t="str">
            <v>推测</v>
          </cell>
        </row>
        <row r="2915">
          <cell r="A2915"/>
          <cell r="B2915"/>
          <cell r="C2915" t="str">
            <v>3J1556</v>
          </cell>
          <cell r="D2915" t="str">
            <v>管埋</v>
          </cell>
          <cell r="E2915" t="str">
            <v>塑胶</v>
          </cell>
          <cell r="F2915" t="str">
            <v>100</v>
          </cell>
          <cell r="G2915" t="str">
            <v>直线点</v>
          </cell>
          <cell r="H2915" t="str">
            <v>检修井</v>
          </cell>
          <cell r="I2915" t="str">
            <v>19738.50</v>
          </cell>
          <cell r="J2915" t="str">
            <v>105594.50</v>
          </cell>
          <cell r="K2915" t="str">
            <v>5.62</v>
          </cell>
          <cell r="L2915" t="str">
            <v>4.94</v>
          </cell>
          <cell r="M2915"/>
          <cell r="N2915" t="str">
            <v>0.68</v>
          </cell>
          <cell r="O2915"/>
          <cell r="P2915"/>
          <cell r="Q2915"/>
          <cell r="R2915" t="str">
            <v>推测</v>
          </cell>
        </row>
        <row r="2916">
          <cell r="A2916" t="str">
            <v>3J1556</v>
          </cell>
          <cell r="B2916"/>
          <cell r="C2916" t="str">
            <v>3J1555</v>
          </cell>
          <cell r="D2916" t="str">
            <v>管埋</v>
          </cell>
          <cell r="E2916" t="str">
            <v>塑胶</v>
          </cell>
          <cell r="F2916" t="str">
            <v>100</v>
          </cell>
          <cell r="G2916" t="str">
            <v>三通</v>
          </cell>
          <cell r="H2916"/>
          <cell r="I2916" t="str">
            <v>19738.41</v>
          </cell>
          <cell r="J2916" t="str">
            <v>105596.54</v>
          </cell>
          <cell r="K2916" t="str">
            <v>5.70</v>
          </cell>
          <cell r="L2916" t="str">
            <v>5.00</v>
          </cell>
          <cell r="M2916"/>
          <cell r="N2916" t="str">
            <v>0.70</v>
          </cell>
          <cell r="O2916"/>
          <cell r="P2916"/>
          <cell r="Q2916"/>
          <cell r="R2916" t="str">
            <v>推测</v>
          </cell>
        </row>
        <row r="2917">
          <cell r="A2917"/>
          <cell r="B2917"/>
          <cell r="C2917" t="str">
            <v>3J1557</v>
          </cell>
          <cell r="D2917" t="str">
            <v>管埋</v>
          </cell>
          <cell r="E2917" t="str">
            <v>塑胶</v>
          </cell>
          <cell r="F2917" t="str">
            <v>100</v>
          </cell>
          <cell r="G2917" t="str">
            <v>三通</v>
          </cell>
          <cell r="H2917"/>
          <cell r="I2917" t="str">
            <v>19738.41</v>
          </cell>
          <cell r="J2917" t="str">
            <v>105596.54</v>
          </cell>
          <cell r="K2917" t="str">
            <v>5.70</v>
          </cell>
          <cell r="L2917" t="str">
            <v>5.00</v>
          </cell>
          <cell r="M2917"/>
          <cell r="N2917" t="str">
            <v>0.70</v>
          </cell>
          <cell r="O2917"/>
          <cell r="P2917"/>
          <cell r="Q2917"/>
          <cell r="R2917" t="str">
            <v>推测</v>
          </cell>
        </row>
        <row r="2918">
          <cell r="A2918"/>
          <cell r="B2918"/>
          <cell r="C2918" t="str">
            <v>3J1559</v>
          </cell>
          <cell r="D2918" t="str">
            <v>管埋</v>
          </cell>
          <cell r="E2918" t="str">
            <v>塑胶</v>
          </cell>
          <cell r="F2918" t="str">
            <v>100</v>
          </cell>
          <cell r="G2918" t="str">
            <v>三通</v>
          </cell>
          <cell r="H2918"/>
          <cell r="I2918" t="str">
            <v>19738.41</v>
          </cell>
          <cell r="J2918" t="str">
            <v>105596.54</v>
          </cell>
          <cell r="K2918" t="str">
            <v>5.70</v>
          </cell>
          <cell r="L2918" t="str">
            <v>5.00</v>
          </cell>
          <cell r="M2918"/>
          <cell r="N2918" t="str">
            <v>0.70</v>
          </cell>
          <cell r="O2918"/>
          <cell r="P2918"/>
          <cell r="Q2918"/>
          <cell r="R2918" t="str">
            <v>推测</v>
          </cell>
        </row>
        <row r="2919">
          <cell r="A2919" t="str">
            <v>3J1557</v>
          </cell>
          <cell r="B2919"/>
          <cell r="C2919" t="str">
            <v>3J1556</v>
          </cell>
          <cell r="D2919" t="str">
            <v>管埋</v>
          </cell>
          <cell r="E2919" t="str">
            <v>塑胶</v>
          </cell>
          <cell r="F2919" t="str">
            <v>100</v>
          </cell>
          <cell r="G2919" t="str">
            <v>拐点</v>
          </cell>
          <cell r="H2919" t="str">
            <v>检修井</v>
          </cell>
          <cell r="I2919" t="str">
            <v>19735.56</v>
          </cell>
          <cell r="J2919" t="str">
            <v>105596.24</v>
          </cell>
          <cell r="K2919" t="str">
            <v>5.60</v>
          </cell>
          <cell r="L2919" t="str">
            <v>4.92</v>
          </cell>
          <cell r="M2919"/>
          <cell r="N2919" t="str">
            <v>0.68</v>
          </cell>
          <cell r="O2919"/>
          <cell r="P2919"/>
          <cell r="Q2919"/>
          <cell r="R2919" t="str">
            <v>推测</v>
          </cell>
        </row>
        <row r="2920">
          <cell r="A2920"/>
          <cell r="B2920"/>
          <cell r="C2920" t="str">
            <v>3J1558</v>
          </cell>
          <cell r="D2920" t="str">
            <v>管埋</v>
          </cell>
          <cell r="E2920" t="str">
            <v>塑胶</v>
          </cell>
          <cell r="F2920" t="str">
            <v>100</v>
          </cell>
          <cell r="G2920" t="str">
            <v>拐点</v>
          </cell>
          <cell r="H2920" t="str">
            <v>检修井</v>
          </cell>
          <cell r="I2920" t="str">
            <v>19735.56</v>
          </cell>
          <cell r="J2920" t="str">
            <v>105596.24</v>
          </cell>
          <cell r="K2920" t="str">
            <v>5.60</v>
          </cell>
          <cell r="L2920" t="str">
            <v>4.92</v>
          </cell>
          <cell r="M2920"/>
          <cell r="N2920" t="str">
            <v>0.68</v>
          </cell>
          <cell r="O2920"/>
          <cell r="P2920"/>
          <cell r="Q2920"/>
          <cell r="R2920" t="str">
            <v>推测</v>
          </cell>
        </row>
        <row r="2921">
          <cell r="A2921" t="str">
            <v>3J1558</v>
          </cell>
          <cell r="B2921"/>
          <cell r="C2921" t="str">
            <v>3J1557</v>
          </cell>
          <cell r="D2921" t="str">
            <v>管埋</v>
          </cell>
          <cell r="E2921" t="str">
            <v>塑胶</v>
          </cell>
          <cell r="F2921" t="str">
            <v>100</v>
          </cell>
          <cell r="G2921" t="str">
            <v>终止点</v>
          </cell>
          <cell r="H2921" t="str">
            <v>消火栓</v>
          </cell>
          <cell r="I2921" t="str">
            <v>19735.21</v>
          </cell>
          <cell r="J2921" t="str">
            <v>105595.49</v>
          </cell>
          <cell r="K2921" t="str">
            <v>5.60</v>
          </cell>
          <cell r="L2921" t="str">
            <v>5.59</v>
          </cell>
          <cell r="M2921"/>
          <cell r="N2921" t="str">
            <v>0.01</v>
          </cell>
          <cell r="O2921"/>
          <cell r="P2921"/>
          <cell r="Q2921"/>
          <cell r="R2921" t="str">
            <v>推测</v>
          </cell>
        </row>
        <row r="2922">
          <cell r="A2922" t="str">
            <v>3J1559</v>
          </cell>
          <cell r="B2922"/>
          <cell r="C2922" t="str">
            <v>3J1556</v>
          </cell>
          <cell r="D2922" t="str">
            <v>管埋</v>
          </cell>
          <cell r="E2922" t="str">
            <v>塑胶</v>
          </cell>
          <cell r="F2922" t="str">
            <v>100</v>
          </cell>
          <cell r="G2922" t="str">
            <v>拐点</v>
          </cell>
          <cell r="H2922"/>
          <cell r="I2922" t="str">
            <v>19736.09</v>
          </cell>
          <cell r="J2922" t="str">
            <v>105600.46</v>
          </cell>
          <cell r="K2922" t="str">
            <v>5.56</v>
          </cell>
          <cell r="L2922" t="str">
            <v>4.90</v>
          </cell>
          <cell r="M2922"/>
          <cell r="N2922" t="str">
            <v>0.66</v>
          </cell>
          <cell r="O2922"/>
          <cell r="P2922"/>
          <cell r="Q2922"/>
          <cell r="R2922" t="str">
            <v>推测</v>
          </cell>
        </row>
        <row r="2923">
          <cell r="A2923"/>
          <cell r="B2923"/>
          <cell r="C2923" t="str">
            <v>3J1566</v>
          </cell>
          <cell r="D2923" t="str">
            <v>管埋</v>
          </cell>
          <cell r="E2923" t="str">
            <v>塑胶</v>
          </cell>
          <cell r="F2923" t="str">
            <v>100</v>
          </cell>
          <cell r="G2923" t="str">
            <v>拐点</v>
          </cell>
          <cell r="H2923"/>
          <cell r="I2923" t="str">
            <v>19736.09</v>
          </cell>
          <cell r="J2923" t="str">
            <v>105600.46</v>
          </cell>
          <cell r="K2923" t="str">
            <v>5.56</v>
          </cell>
          <cell r="L2923" t="str">
            <v>4.90</v>
          </cell>
          <cell r="M2923"/>
          <cell r="N2923" t="str">
            <v>0.66</v>
          </cell>
          <cell r="O2923"/>
          <cell r="P2923"/>
          <cell r="Q2923"/>
          <cell r="R2923" t="str">
            <v>推测</v>
          </cell>
        </row>
        <row r="2924">
          <cell r="A2924" t="str">
            <v>3J1566</v>
          </cell>
          <cell r="B2924"/>
          <cell r="C2924" t="str">
            <v>3J1559</v>
          </cell>
          <cell r="D2924" t="str">
            <v>管埋</v>
          </cell>
          <cell r="E2924" t="str">
            <v>塑胶</v>
          </cell>
          <cell r="F2924" t="str">
            <v>100</v>
          </cell>
          <cell r="G2924" t="str">
            <v>三通</v>
          </cell>
          <cell r="H2924"/>
          <cell r="I2924" t="str">
            <v>19736.52</v>
          </cell>
          <cell r="J2924" t="str">
            <v>105615.13</v>
          </cell>
          <cell r="K2924" t="str">
            <v>5.30</v>
          </cell>
          <cell r="L2924" t="str">
            <v>4.72</v>
          </cell>
          <cell r="M2924"/>
          <cell r="N2924" t="str">
            <v>0.58</v>
          </cell>
          <cell r="O2924"/>
          <cell r="P2924"/>
          <cell r="Q2924"/>
          <cell r="R2924" t="str">
            <v>推测</v>
          </cell>
        </row>
        <row r="2925">
          <cell r="A2925"/>
          <cell r="B2925"/>
          <cell r="C2925" t="str">
            <v>3J1567</v>
          </cell>
          <cell r="D2925" t="str">
            <v>管埋</v>
          </cell>
          <cell r="E2925" t="str">
            <v>塑胶</v>
          </cell>
          <cell r="F2925" t="str">
            <v>100</v>
          </cell>
          <cell r="G2925" t="str">
            <v>三通</v>
          </cell>
          <cell r="H2925"/>
          <cell r="I2925" t="str">
            <v>19736.52</v>
          </cell>
          <cell r="J2925" t="str">
            <v>105615.13</v>
          </cell>
          <cell r="K2925" t="str">
            <v>5.30</v>
          </cell>
          <cell r="L2925" t="str">
            <v>4.72</v>
          </cell>
          <cell r="M2925"/>
          <cell r="N2925" t="str">
            <v>0.58</v>
          </cell>
          <cell r="O2925"/>
          <cell r="P2925"/>
          <cell r="Q2925"/>
          <cell r="R2925" t="str">
            <v>推测</v>
          </cell>
        </row>
        <row r="2926">
          <cell r="A2926"/>
          <cell r="B2926"/>
          <cell r="C2926" t="str">
            <v>3J1573</v>
          </cell>
          <cell r="D2926" t="str">
            <v>管埋</v>
          </cell>
          <cell r="E2926" t="str">
            <v>塑胶</v>
          </cell>
          <cell r="F2926" t="str">
            <v>100</v>
          </cell>
          <cell r="G2926" t="str">
            <v>三通</v>
          </cell>
          <cell r="H2926"/>
          <cell r="I2926" t="str">
            <v>19736.52</v>
          </cell>
          <cell r="J2926" t="str">
            <v>105615.13</v>
          </cell>
          <cell r="K2926" t="str">
            <v>5.30</v>
          </cell>
          <cell r="L2926" t="str">
            <v>4.72</v>
          </cell>
          <cell r="M2926"/>
          <cell r="N2926" t="str">
            <v>0.58</v>
          </cell>
          <cell r="O2926"/>
          <cell r="P2926"/>
          <cell r="Q2926"/>
          <cell r="R2926" t="str">
            <v>推测</v>
          </cell>
        </row>
        <row r="2927">
          <cell r="A2927" t="str">
            <v>3J1567</v>
          </cell>
          <cell r="B2927"/>
          <cell r="C2927" t="str">
            <v>3J1566</v>
          </cell>
          <cell r="D2927" t="str">
            <v>管埋</v>
          </cell>
          <cell r="E2927" t="str">
            <v>塑胶</v>
          </cell>
          <cell r="F2927" t="str">
            <v>100</v>
          </cell>
          <cell r="G2927" t="str">
            <v>直线点</v>
          </cell>
          <cell r="H2927" t="str">
            <v>检修井</v>
          </cell>
          <cell r="I2927" t="str">
            <v>19739.05</v>
          </cell>
          <cell r="J2927" t="str">
            <v>105615.19</v>
          </cell>
          <cell r="K2927" t="str">
            <v>5.25</v>
          </cell>
          <cell r="L2927" t="str">
            <v>4.66</v>
          </cell>
          <cell r="M2927"/>
          <cell r="N2927" t="str">
            <v>0.59</v>
          </cell>
          <cell r="O2927"/>
          <cell r="P2927"/>
          <cell r="Q2927"/>
          <cell r="R2927" t="str">
            <v>推测</v>
          </cell>
        </row>
        <row r="2928">
          <cell r="A2928"/>
          <cell r="B2928"/>
          <cell r="C2928" t="str">
            <v>3J1568</v>
          </cell>
          <cell r="D2928" t="str">
            <v>管埋</v>
          </cell>
          <cell r="E2928" t="str">
            <v>塑胶</v>
          </cell>
          <cell r="F2928" t="str">
            <v>100</v>
          </cell>
          <cell r="G2928" t="str">
            <v>直线点</v>
          </cell>
          <cell r="H2928" t="str">
            <v>检修井</v>
          </cell>
          <cell r="I2928" t="str">
            <v>19739.05</v>
          </cell>
          <cell r="J2928" t="str">
            <v>105615.19</v>
          </cell>
          <cell r="K2928" t="str">
            <v>5.25</v>
          </cell>
          <cell r="L2928" t="str">
            <v>4.66</v>
          </cell>
          <cell r="M2928"/>
          <cell r="N2928" t="str">
            <v>0.59</v>
          </cell>
          <cell r="O2928"/>
          <cell r="P2928"/>
          <cell r="Q2928"/>
          <cell r="R2928" t="str">
            <v>推测</v>
          </cell>
        </row>
        <row r="2929">
          <cell r="A2929" t="str">
            <v>3J1568</v>
          </cell>
          <cell r="B2929"/>
          <cell r="C2929" t="str">
            <v>3J1567</v>
          </cell>
          <cell r="D2929" t="str">
            <v>管埋</v>
          </cell>
          <cell r="E2929" t="str">
            <v>塑胶</v>
          </cell>
          <cell r="F2929" t="str">
            <v>100</v>
          </cell>
          <cell r="G2929" t="str">
            <v>拐点</v>
          </cell>
          <cell r="H2929"/>
          <cell r="I2929" t="str">
            <v>19756.22</v>
          </cell>
          <cell r="J2929" t="str">
            <v>105615.17</v>
          </cell>
          <cell r="K2929" t="str">
            <v>5.52</v>
          </cell>
          <cell r="L2929" t="str">
            <v>4.97</v>
          </cell>
          <cell r="M2929"/>
          <cell r="N2929" t="str">
            <v>0.55</v>
          </cell>
          <cell r="O2929"/>
          <cell r="P2929"/>
          <cell r="Q2929"/>
          <cell r="R2929" t="str">
            <v>推测</v>
          </cell>
        </row>
        <row r="2930">
          <cell r="A2930"/>
          <cell r="B2930"/>
          <cell r="C2930" t="str">
            <v>3J1569</v>
          </cell>
          <cell r="D2930" t="str">
            <v>管埋</v>
          </cell>
          <cell r="E2930" t="str">
            <v>塑胶</v>
          </cell>
          <cell r="F2930" t="str">
            <v>100</v>
          </cell>
          <cell r="G2930" t="str">
            <v>拐点</v>
          </cell>
          <cell r="H2930"/>
          <cell r="I2930" t="str">
            <v>19756.22</v>
          </cell>
          <cell r="J2930" t="str">
            <v>105615.17</v>
          </cell>
          <cell r="K2930" t="str">
            <v>5.52</v>
          </cell>
          <cell r="L2930" t="str">
            <v>4.97</v>
          </cell>
          <cell r="M2930"/>
          <cell r="N2930" t="str">
            <v>0.55</v>
          </cell>
          <cell r="O2930"/>
          <cell r="P2930"/>
          <cell r="Q2930"/>
          <cell r="R2930" t="str">
            <v>推测</v>
          </cell>
        </row>
        <row r="2931">
          <cell r="A2931" t="str">
            <v>3J1569</v>
          </cell>
          <cell r="B2931"/>
          <cell r="C2931" t="str">
            <v>3J1568</v>
          </cell>
          <cell r="D2931" t="str">
            <v>管埋</v>
          </cell>
          <cell r="E2931" t="str">
            <v>塑胶</v>
          </cell>
          <cell r="F2931" t="str">
            <v>100</v>
          </cell>
          <cell r="G2931" t="str">
            <v>终止点</v>
          </cell>
          <cell r="H2931" t="str">
            <v>出入地</v>
          </cell>
          <cell r="I2931" t="str">
            <v>19756.21</v>
          </cell>
          <cell r="J2931" t="str">
            <v>105614.44</v>
          </cell>
          <cell r="K2931" t="str">
            <v>5.71</v>
          </cell>
          <cell r="L2931" t="str">
            <v>5.70</v>
          </cell>
          <cell r="M2931"/>
          <cell r="N2931" t="str">
            <v>0.01</v>
          </cell>
          <cell r="O2931"/>
          <cell r="P2931"/>
          <cell r="Q2931"/>
          <cell r="R2931" t="str">
            <v>推测</v>
          </cell>
        </row>
        <row r="2932">
          <cell r="A2932" t="str">
            <v>3J1573</v>
          </cell>
          <cell r="B2932"/>
          <cell r="C2932" t="str">
            <v>3J1566</v>
          </cell>
          <cell r="D2932" t="str">
            <v>管埋</v>
          </cell>
          <cell r="E2932" t="str">
            <v>塑胶</v>
          </cell>
          <cell r="F2932" t="str">
            <v>100</v>
          </cell>
          <cell r="G2932" t="str">
            <v>三通</v>
          </cell>
          <cell r="H2932"/>
          <cell r="I2932" t="str">
            <v>19736.55</v>
          </cell>
          <cell r="J2932" t="str">
            <v>105616.06</v>
          </cell>
          <cell r="K2932" t="str">
            <v>5.30</v>
          </cell>
          <cell r="L2932" t="str">
            <v>4.75</v>
          </cell>
          <cell r="M2932"/>
          <cell r="N2932" t="str">
            <v>0.55</v>
          </cell>
          <cell r="O2932"/>
          <cell r="P2932"/>
          <cell r="Q2932"/>
          <cell r="R2932" t="str">
            <v>推测</v>
          </cell>
        </row>
        <row r="2933">
          <cell r="A2933"/>
          <cell r="B2933"/>
          <cell r="C2933" t="str">
            <v>3J1574</v>
          </cell>
          <cell r="D2933" t="str">
            <v>管埋</v>
          </cell>
          <cell r="E2933" t="str">
            <v>塑胶</v>
          </cell>
          <cell r="F2933" t="str">
            <v>100</v>
          </cell>
          <cell r="G2933" t="str">
            <v>三通</v>
          </cell>
          <cell r="H2933"/>
          <cell r="I2933" t="str">
            <v>19736.55</v>
          </cell>
          <cell r="J2933" t="str">
            <v>105616.06</v>
          </cell>
          <cell r="K2933" t="str">
            <v>5.30</v>
          </cell>
          <cell r="L2933" t="str">
            <v>4.75</v>
          </cell>
          <cell r="M2933"/>
          <cell r="N2933" t="str">
            <v>0.55</v>
          </cell>
          <cell r="O2933"/>
          <cell r="P2933"/>
          <cell r="Q2933"/>
          <cell r="R2933" t="str">
            <v>推测</v>
          </cell>
        </row>
        <row r="2934">
          <cell r="A2934"/>
          <cell r="B2934"/>
          <cell r="C2934" t="str">
            <v>3J1633</v>
          </cell>
          <cell r="D2934" t="str">
            <v>管埋</v>
          </cell>
          <cell r="E2934" t="str">
            <v>塑胶</v>
          </cell>
          <cell r="F2934" t="str">
            <v>100</v>
          </cell>
          <cell r="G2934" t="str">
            <v>三通</v>
          </cell>
          <cell r="H2934"/>
          <cell r="I2934" t="str">
            <v>19736.55</v>
          </cell>
          <cell r="J2934" t="str">
            <v>105616.06</v>
          </cell>
          <cell r="K2934" t="str">
            <v>5.30</v>
          </cell>
          <cell r="L2934" t="str">
            <v>4.75</v>
          </cell>
          <cell r="M2934"/>
          <cell r="N2934" t="str">
            <v>0.55</v>
          </cell>
          <cell r="O2934"/>
          <cell r="P2934"/>
          <cell r="Q2934"/>
          <cell r="R2934" t="str">
            <v>推测</v>
          </cell>
        </row>
        <row r="2935">
          <cell r="A2935" t="str">
            <v>3J1574</v>
          </cell>
          <cell r="B2935"/>
          <cell r="C2935" t="str">
            <v>3J1573</v>
          </cell>
          <cell r="D2935" t="str">
            <v>管埋</v>
          </cell>
          <cell r="E2935" t="str">
            <v>塑胶</v>
          </cell>
          <cell r="F2935" t="str">
            <v>100</v>
          </cell>
          <cell r="G2935" t="str">
            <v>直线点</v>
          </cell>
          <cell r="H2935" t="str">
            <v>检修井</v>
          </cell>
          <cell r="I2935" t="str">
            <v>19735.17</v>
          </cell>
          <cell r="J2935" t="str">
            <v>105615.89</v>
          </cell>
          <cell r="K2935" t="str">
            <v>5.39</v>
          </cell>
          <cell r="L2935" t="str">
            <v>4.84</v>
          </cell>
          <cell r="M2935"/>
          <cell r="N2935" t="str">
            <v>0.55</v>
          </cell>
          <cell r="O2935"/>
          <cell r="P2935"/>
          <cell r="Q2935"/>
          <cell r="R2935" t="str">
            <v>推测</v>
          </cell>
        </row>
        <row r="2936">
          <cell r="A2936"/>
          <cell r="B2936"/>
          <cell r="C2936" t="str">
            <v>3J1617</v>
          </cell>
          <cell r="D2936" t="str">
            <v>管埋</v>
          </cell>
          <cell r="E2936" t="str">
            <v>塑胶</v>
          </cell>
          <cell r="F2936" t="str">
            <v>100</v>
          </cell>
          <cell r="G2936" t="str">
            <v>直线点</v>
          </cell>
          <cell r="H2936" t="str">
            <v>检修井</v>
          </cell>
          <cell r="I2936" t="str">
            <v>19735.17</v>
          </cell>
          <cell r="J2936" t="str">
            <v>105615.89</v>
          </cell>
          <cell r="K2936" t="str">
            <v>5.39</v>
          </cell>
          <cell r="L2936" t="str">
            <v>4.84</v>
          </cell>
          <cell r="M2936"/>
          <cell r="N2936" t="str">
            <v>0.55</v>
          </cell>
          <cell r="O2936"/>
          <cell r="P2936"/>
          <cell r="Q2936"/>
          <cell r="R2936" t="str">
            <v>推测</v>
          </cell>
        </row>
        <row r="2937">
          <cell r="A2937" t="str">
            <v>3J1575</v>
          </cell>
          <cell r="B2937"/>
          <cell r="C2937" t="str">
            <v>3J1576</v>
          </cell>
          <cell r="D2937" t="str">
            <v>管埋</v>
          </cell>
          <cell r="E2937" t="str">
            <v>塑胶</v>
          </cell>
          <cell r="F2937" t="str">
            <v>50</v>
          </cell>
          <cell r="G2937" t="str">
            <v>拐点</v>
          </cell>
          <cell r="H2937" t="str">
            <v>检修井</v>
          </cell>
          <cell r="I2937" t="str">
            <v>19711.67</v>
          </cell>
          <cell r="J2937" t="str">
            <v>105615.38</v>
          </cell>
          <cell r="K2937" t="str">
            <v>5.59</v>
          </cell>
          <cell r="L2937" t="str">
            <v>5.07</v>
          </cell>
          <cell r="M2937"/>
          <cell r="N2937" t="str">
            <v>0.52</v>
          </cell>
          <cell r="O2937"/>
          <cell r="P2937"/>
          <cell r="Q2937"/>
          <cell r="R2937" t="str">
            <v>推测</v>
          </cell>
        </row>
        <row r="2938">
          <cell r="A2938"/>
          <cell r="B2938"/>
          <cell r="C2938" t="str">
            <v>3J1617</v>
          </cell>
          <cell r="D2938" t="str">
            <v>管埋</v>
          </cell>
          <cell r="E2938" t="str">
            <v>塑胶</v>
          </cell>
          <cell r="F2938" t="str">
            <v>100</v>
          </cell>
          <cell r="G2938" t="str">
            <v>拐点</v>
          </cell>
          <cell r="H2938" t="str">
            <v>检修井</v>
          </cell>
          <cell r="I2938" t="str">
            <v>19711.67</v>
          </cell>
          <cell r="J2938" t="str">
            <v>105615.38</v>
          </cell>
          <cell r="K2938" t="str">
            <v>5.59</v>
          </cell>
          <cell r="L2938" t="str">
            <v>5.07</v>
          </cell>
          <cell r="M2938"/>
          <cell r="N2938" t="str">
            <v>0.52</v>
          </cell>
          <cell r="O2938"/>
          <cell r="P2938"/>
          <cell r="Q2938"/>
          <cell r="R2938" t="str">
            <v>推测</v>
          </cell>
        </row>
        <row r="2939">
          <cell r="A2939" t="str">
            <v>3J1576</v>
          </cell>
          <cell r="B2939"/>
          <cell r="C2939" t="str">
            <v>3J1575</v>
          </cell>
          <cell r="D2939" t="str">
            <v>管埋</v>
          </cell>
          <cell r="E2939" t="str">
            <v>塑胶</v>
          </cell>
          <cell r="F2939" t="str">
            <v>50</v>
          </cell>
          <cell r="G2939" t="str">
            <v>拐点</v>
          </cell>
          <cell r="H2939"/>
          <cell r="I2939" t="str">
            <v>19682.73</v>
          </cell>
          <cell r="J2939" t="str">
            <v>105615.22</v>
          </cell>
          <cell r="K2939" t="str">
            <v>6.06</v>
          </cell>
          <cell r="L2939" t="str">
            <v>5.56</v>
          </cell>
          <cell r="M2939"/>
          <cell r="N2939" t="str">
            <v>0.50</v>
          </cell>
          <cell r="O2939"/>
          <cell r="P2939"/>
          <cell r="Q2939"/>
          <cell r="R2939" t="str">
            <v>推测</v>
          </cell>
        </row>
        <row r="2940">
          <cell r="A2940"/>
          <cell r="B2940"/>
          <cell r="C2940" t="str">
            <v>3J1577</v>
          </cell>
          <cell r="D2940" t="str">
            <v>管埋</v>
          </cell>
          <cell r="E2940" t="str">
            <v>塑胶</v>
          </cell>
          <cell r="F2940" t="str">
            <v>50</v>
          </cell>
          <cell r="G2940" t="str">
            <v>拐点</v>
          </cell>
          <cell r="H2940"/>
          <cell r="I2940" t="str">
            <v>19682.73</v>
          </cell>
          <cell r="J2940" t="str">
            <v>105615.22</v>
          </cell>
          <cell r="K2940" t="str">
            <v>6.06</v>
          </cell>
          <cell r="L2940" t="str">
            <v>5.56</v>
          </cell>
          <cell r="M2940"/>
          <cell r="N2940" t="str">
            <v>0.50</v>
          </cell>
          <cell r="O2940"/>
          <cell r="P2940"/>
          <cell r="Q2940"/>
          <cell r="R2940" t="str">
            <v>推测</v>
          </cell>
        </row>
        <row r="2941">
          <cell r="A2941" t="str">
            <v>3J1577</v>
          </cell>
          <cell r="B2941"/>
          <cell r="C2941" t="str">
            <v>3J1576</v>
          </cell>
          <cell r="D2941" t="str">
            <v>管埋</v>
          </cell>
          <cell r="E2941" t="str">
            <v>塑胶</v>
          </cell>
          <cell r="F2941" t="str">
            <v>50</v>
          </cell>
          <cell r="G2941" t="str">
            <v>终止点</v>
          </cell>
          <cell r="H2941" t="str">
            <v>出入地</v>
          </cell>
          <cell r="I2941" t="str">
            <v>19682.61</v>
          </cell>
          <cell r="J2941" t="str">
            <v>105615.95</v>
          </cell>
          <cell r="K2941" t="str">
            <v>5.99</v>
          </cell>
          <cell r="L2941" t="str">
            <v>5.98</v>
          </cell>
          <cell r="M2941"/>
          <cell r="N2941" t="str">
            <v>0.01</v>
          </cell>
          <cell r="O2941"/>
          <cell r="P2941"/>
          <cell r="Q2941"/>
          <cell r="R2941" t="str">
            <v>推测</v>
          </cell>
        </row>
        <row r="2942">
          <cell r="A2942" t="str">
            <v>3J1590</v>
          </cell>
          <cell r="B2942"/>
          <cell r="C2942" t="str">
            <v>3J1549</v>
          </cell>
          <cell r="D2942" t="str">
            <v>管埋</v>
          </cell>
          <cell r="E2942" t="str">
            <v>铸铁</v>
          </cell>
          <cell r="F2942" t="str">
            <v>150</v>
          </cell>
          <cell r="G2942" t="str">
            <v>拐点</v>
          </cell>
          <cell r="H2942"/>
          <cell r="I2942" t="str">
            <v>19720.74</v>
          </cell>
          <cell r="J2942" t="str">
            <v>105569.49</v>
          </cell>
          <cell r="K2942" t="str">
            <v>5.08</v>
          </cell>
          <cell r="L2942" t="str">
            <v>4.08</v>
          </cell>
          <cell r="M2942"/>
          <cell r="N2942" t="str">
            <v>1.00</v>
          </cell>
          <cell r="O2942"/>
          <cell r="P2942"/>
          <cell r="Q2942"/>
          <cell r="R2942"/>
        </row>
        <row r="2943">
          <cell r="A2943"/>
          <cell r="B2943"/>
          <cell r="C2943" t="str">
            <v>3J1591</v>
          </cell>
          <cell r="D2943" t="str">
            <v>管埋</v>
          </cell>
          <cell r="E2943" t="str">
            <v>塑胶</v>
          </cell>
          <cell r="F2943" t="str">
            <v>100</v>
          </cell>
          <cell r="G2943" t="str">
            <v>拐点</v>
          </cell>
          <cell r="H2943"/>
          <cell r="I2943" t="str">
            <v>19720.74</v>
          </cell>
          <cell r="J2943" t="str">
            <v>105569.49</v>
          </cell>
          <cell r="K2943" t="str">
            <v>5.08</v>
          </cell>
          <cell r="L2943" t="str">
            <v>4.08</v>
          </cell>
          <cell r="M2943"/>
          <cell r="N2943" t="str">
            <v>1.00</v>
          </cell>
          <cell r="O2943"/>
          <cell r="P2943"/>
          <cell r="Q2943"/>
          <cell r="R2943"/>
        </row>
        <row r="2944">
          <cell r="A2944" t="str">
            <v>3J1591</v>
          </cell>
          <cell r="B2944"/>
          <cell r="C2944" t="str">
            <v>3J1590</v>
          </cell>
          <cell r="D2944" t="str">
            <v>管埋</v>
          </cell>
          <cell r="E2944" t="str">
            <v>塑胶</v>
          </cell>
          <cell r="F2944" t="str">
            <v>100</v>
          </cell>
          <cell r="G2944" t="str">
            <v>拐点</v>
          </cell>
          <cell r="H2944" t="str">
            <v>检修井</v>
          </cell>
          <cell r="I2944" t="str">
            <v>19721.20</v>
          </cell>
          <cell r="J2944" t="str">
            <v>105574.29</v>
          </cell>
          <cell r="K2944" t="str">
            <v>5.26</v>
          </cell>
          <cell r="L2944" t="str">
            <v>4.77</v>
          </cell>
          <cell r="M2944"/>
          <cell r="N2944" t="str">
            <v>0.49</v>
          </cell>
          <cell r="O2944"/>
          <cell r="P2944"/>
          <cell r="Q2944"/>
          <cell r="R2944"/>
        </row>
        <row r="2945">
          <cell r="A2945"/>
          <cell r="B2945"/>
          <cell r="C2945" t="str">
            <v>3J1592</v>
          </cell>
          <cell r="D2945" t="str">
            <v>管埋</v>
          </cell>
          <cell r="E2945" t="str">
            <v>塑胶</v>
          </cell>
          <cell r="F2945" t="str">
            <v>100</v>
          </cell>
          <cell r="G2945" t="str">
            <v>拐点</v>
          </cell>
          <cell r="H2945" t="str">
            <v>检修井</v>
          </cell>
          <cell r="I2945" t="str">
            <v>19721.20</v>
          </cell>
          <cell r="J2945" t="str">
            <v>105574.29</v>
          </cell>
          <cell r="K2945" t="str">
            <v>5.26</v>
          </cell>
          <cell r="L2945" t="str">
            <v>4.77</v>
          </cell>
          <cell r="M2945"/>
          <cell r="N2945" t="str">
            <v>0.49</v>
          </cell>
          <cell r="O2945"/>
          <cell r="P2945"/>
          <cell r="Q2945"/>
          <cell r="R2945"/>
        </row>
        <row r="2946">
          <cell r="A2946" t="str">
            <v>3J1592</v>
          </cell>
          <cell r="B2946"/>
          <cell r="C2946" t="str">
            <v>3J1591</v>
          </cell>
          <cell r="D2946" t="str">
            <v>管埋</v>
          </cell>
          <cell r="E2946" t="str">
            <v>塑胶</v>
          </cell>
          <cell r="F2946" t="str">
            <v>100</v>
          </cell>
          <cell r="G2946" t="str">
            <v>拐点</v>
          </cell>
          <cell r="H2946"/>
          <cell r="I2946" t="str">
            <v>19721.19</v>
          </cell>
          <cell r="J2946" t="str">
            <v>105574.57</v>
          </cell>
          <cell r="K2946" t="str">
            <v>5.26</v>
          </cell>
          <cell r="L2946" t="str">
            <v>4.77</v>
          </cell>
          <cell r="M2946"/>
          <cell r="N2946" t="str">
            <v>0.49</v>
          </cell>
          <cell r="O2946"/>
          <cell r="P2946"/>
          <cell r="Q2946"/>
          <cell r="R2946"/>
        </row>
        <row r="2947">
          <cell r="A2947"/>
          <cell r="B2947"/>
          <cell r="C2947" t="str">
            <v>3J1593</v>
          </cell>
          <cell r="D2947" t="str">
            <v>管埋</v>
          </cell>
          <cell r="E2947" t="str">
            <v>塑胶</v>
          </cell>
          <cell r="F2947" t="str">
            <v>100</v>
          </cell>
          <cell r="G2947" t="str">
            <v>拐点</v>
          </cell>
          <cell r="H2947"/>
          <cell r="I2947" t="str">
            <v>19721.19</v>
          </cell>
          <cell r="J2947" t="str">
            <v>105574.57</v>
          </cell>
          <cell r="K2947" t="str">
            <v>5.26</v>
          </cell>
          <cell r="L2947" t="str">
            <v>4.77</v>
          </cell>
          <cell r="M2947"/>
          <cell r="N2947" t="str">
            <v>0.49</v>
          </cell>
          <cell r="O2947"/>
          <cell r="P2947"/>
          <cell r="Q2947"/>
          <cell r="R2947"/>
        </row>
        <row r="2948">
          <cell r="A2948" t="str">
            <v>3J1593</v>
          </cell>
          <cell r="B2948"/>
          <cell r="C2948" t="str">
            <v>3J1592</v>
          </cell>
          <cell r="D2948" t="str">
            <v>管埋</v>
          </cell>
          <cell r="E2948" t="str">
            <v>塑胶</v>
          </cell>
          <cell r="F2948" t="str">
            <v>100</v>
          </cell>
          <cell r="G2948" t="str">
            <v>终止点</v>
          </cell>
          <cell r="H2948" t="str">
            <v>消火栓</v>
          </cell>
          <cell r="I2948" t="str">
            <v>19722.22</v>
          </cell>
          <cell r="J2948" t="str">
            <v>105574.53</v>
          </cell>
          <cell r="K2948" t="str">
            <v>5.28</v>
          </cell>
          <cell r="L2948" t="str">
            <v>5.27</v>
          </cell>
          <cell r="M2948"/>
          <cell r="N2948" t="str">
            <v>0.01</v>
          </cell>
          <cell r="O2948"/>
          <cell r="P2948"/>
          <cell r="Q2948"/>
          <cell r="R2948"/>
        </row>
        <row r="2949">
          <cell r="A2949" t="str">
            <v>3J1596</v>
          </cell>
          <cell r="B2949"/>
          <cell r="C2949" t="str">
            <v>3J1597</v>
          </cell>
          <cell r="D2949" t="str">
            <v>管埋</v>
          </cell>
          <cell r="E2949" t="str">
            <v>塑胶</v>
          </cell>
          <cell r="F2949" t="str">
            <v>100</v>
          </cell>
          <cell r="G2949" t="str">
            <v>直线点</v>
          </cell>
          <cell r="H2949" t="str">
            <v>检修井</v>
          </cell>
          <cell r="I2949" t="str">
            <v>19696.25</v>
          </cell>
          <cell r="J2949" t="str">
            <v>105595.82</v>
          </cell>
          <cell r="K2949" t="str">
            <v>5.38</v>
          </cell>
          <cell r="L2949" t="str">
            <v>4.66</v>
          </cell>
          <cell r="M2949"/>
          <cell r="N2949" t="str">
            <v>0.72</v>
          </cell>
          <cell r="O2949"/>
          <cell r="P2949"/>
          <cell r="Q2949"/>
          <cell r="R2949" t="str">
            <v>推测</v>
          </cell>
        </row>
        <row r="2950">
          <cell r="A2950"/>
          <cell r="B2950"/>
          <cell r="C2950" t="str">
            <v>3J1612</v>
          </cell>
          <cell r="D2950" t="str">
            <v>管埋</v>
          </cell>
          <cell r="E2950" t="str">
            <v>塑胶</v>
          </cell>
          <cell r="F2950" t="str">
            <v>100</v>
          </cell>
          <cell r="G2950" t="str">
            <v>直线点</v>
          </cell>
          <cell r="H2950" t="str">
            <v>检修井</v>
          </cell>
          <cell r="I2950" t="str">
            <v>19696.25</v>
          </cell>
          <cell r="J2950" t="str">
            <v>105595.82</v>
          </cell>
          <cell r="K2950" t="str">
            <v>5.38</v>
          </cell>
          <cell r="L2950" t="str">
            <v>4.66</v>
          </cell>
          <cell r="M2950"/>
          <cell r="N2950" t="str">
            <v>0.72</v>
          </cell>
          <cell r="O2950"/>
          <cell r="P2950"/>
          <cell r="Q2950"/>
          <cell r="R2950" t="str">
            <v>推测</v>
          </cell>
        </row>
        <row r="2951">
          <cell r="A2951" t="str">
            <v>3J1597</v>
          </cell>
          <cell r="B2951"/>
          <cell r="C2951" t="str">
            <v>3J1596</v>
          </cell>
          <cell r="D2951" t="str">
            <v>管埋</v>
          </cell>
          <cell r="E2951" t="str">
            <v>塑胶</v>
          </cell>
          <cell r="F2951" t="str">
            <v>100</v>
          </cell>
          <cell r="G2951" t="str">
            <v>拐点</v>
          </cell>
          <cell r="H2951"/>
          <cell r="I2951" t="str">
            <v>19692.74</v>
          </cell>
          <cell r="J2951" t="str">
            <v>105576.09</v>
          </cell>
          <cell r="K2951" t="str">
            <v>5.33</v>
          </cell>
          <cell r="L2951" t="str">
            <v>4.75</v>
          </cell>
          <cell r="M2951"/>
          <cell r="N2951" t="str">
            <v>0.58</v>
          </cell>
          <cell r="O2951"/>
          <cell r="P2951"/>
          <cell r="Q2951"/>
          <cell r="R2951" t="str">
            <v>推测</v>
          </cell>
        </row>
        <row r="2952">
          <cell r="A2952" t="str">
            <v>3J1612</v>
          </cell>
          <cell r="B2952"/>
          <cell r="C2952" t="str">
            <v>3J1596</v>
          </cell>
          <cell r="D2952" t="str">
            <v>管埋</v>
          </cell>
          <cell r="E2952" t="str">
            <v>塑胶</v>
          </cell>
          <cell r="F2952" t="str">
            <v>100</v>
          </cell>
          <cell r="G2952" t="str">
            <v>拐点</v>
          </cell>
          <cell r="H2952"/>
          <cell r="I2952" t="str">
            <v>19696.44</v>
          </cell>
          <cell r="J2952" t="str">
            <v>105598.03</v>
          </cell>
          <cell r="K2952" t="str">
            <v>5.42</v>
          </cell>
          <cell r="L2952" t="str">
            <v>4.65</v>
          </cell>
          <cell r="M2952"/>
          <cell r="N2952" t="str">
            <v>0.77</v>
          </cell>
          <cell r="O2952"/>
          <cell r="P2952"/>
          <cell r="Q2952"/>
          <cell r="R2952" t="str">
            <v>接用户 推测</v>
          </cell>
        </row>
        <row r="2953">
          <cell r="A2953" t="str">
            <v>3J1615</v>
          </cell>
          <cell r="B2953"/>
          <cell r="C2953" t="str">
            <v>3J1616</v>
          </cell>
          <cell r="D2953" t="str">
            <v>管埋</v>
          </cell>
          <cell r="E2953" t="str">
            <v>塑胶</v>
          </cell>
          <cell r="F2953" t="str">
            <v>50</v>
          </cell>
          <cell r="G2953" t="str">
            <v>终止点</v>
          </cell>
          <cell r="H2953" t="str">
            <v>出入地</v>
          </cell>
          <cell r="I2953" t="str">
            <v>19712.75</v>
          </cell>
          <cell r="J2953" t="str">
            <v>105626.30</v>
          </cell>
          <cell r="K2953" t="str">
            <v>5.76</v>
          </cell>
          <cell r="L2953" t="str">
            <v>5.75</v>
          </cell>
          <cell r="M2953"/>
          <cell r="N2953" t="str">
            <v>0.01</v>
          </cell>
          <cell r="O2953"/>
          <cell r="P2953"/>
          <cell r="Q2953"/>
          <cell r="R2953" t="str">
            <v>推测</v>
          </cell>
        </row>
        <row r="2954">
          <cell r="A2954" t="str">
            <v>3J1616</v>
          </cell>
          <cell r="B2954"/>
          <cell r="C2954" t="str">
            <v>3J1615</v>
          </cell>
          <cell r="D2954" t="str">
            <v>管埋</v>
          </cell>
          <cell r="E2954" t="str">
            <v>塑胶</v>
          </cell>
          <cell r="F2954" t="str">
            <v>50</v>
          </cell>
          <cell r="G2954" t="str">
            <v>拐点</v>
          </cell>
          <cell r="H2954"/>
          <cell r="I2954" t="str">
            <v>19713.45</v>
          </cell>
          <cell r="J2954" t="str">
            <v>105626.30</v>
          </cell>
          <cell r="K2954" t="str">
            <v>5.72</v>
          </cell>
          <cell r="L2954" t="str">
            <v>5.30</v>
          </cell>
          <cell r="M2954"/>
          <cell r="N2954" t="str">
            <v>0.42</v>
          </cell>
          <cell r="O2954"/>
          <cell r="P2954"/>
          <cell r="Q2954"/>
          <cell r="R2954" t="str">
            <v>推测</v>
          </cell>
        </row>
        <row r="2955">
          <cell r="A2955"/>
          <cell r="B2955"/>
          <cell r="C2955" t="str">
            <v>3J1617</v>
          </cell>
          <cell r="D2955" t="str">
            <v>管埋</v>
          </cell>
          <cell r="E2955" t="str">
            <v>塑胶</v>
          </cell>
          <cell r="F2955" t="str">
            <v>100</v>
          </cell>
          <cell r="G2955" t="str">
            <v>拐点</v>
          </cell>
          <cell r="H2955"/>
          <cell r="I2955" t="str">
            <v>19713.45</v>
          </cell>
          <cell r="J2955" t="str">
            <v>105626.30</v>
          </cell>
          <cell r="K2955" t="str">
            <v>5.72</v>
          </cell>
          <cell r="L2955" t="str">
            <v>5.30</v>
          </cell>
          <cell r="M2955"/>
          <cell r="N2955" t="str">
            <v>0.42</v>
          </cell>
          <cell r="O2955"/>
          <cell r="P2955"/>
          <cell r="Q2955"/>
          <cell r="R2955" t="str">
            <v>推测</v>
          </cell>
        </row>
        <row r="2956">
          <cell r="A2956" t="str">
            <v>3J1617</v>
          </cell>
          <cell r="B2956"/>
          <cell r="C2956" t="str">
            <v>3J1574</v>
          </cell>
          <cell r="D2956" t="str">
            <v>管埋</v>
          </cell>
          <cell r="E2956" t="str">
            <v>塑胶</v>
          </cell>
          <cell r="F2956" t="str">
            <v>100</v>
          </cell>
          <cell r="G2956" t="str">
            <v>三通</v>
          </cell>
          <cell r="H2956"/>
          <cell r="I2956" t="str">
            <v>19713.04</v>
          </cell>
          <cell r="J2956" t="str">
            <v>105615.23</v>
          </cell>
          <cell r="K2956" t="str">
            <v>5.66</v>
          </cell>
          <cell r="L2956" t="str">
            <v>5.14</v>
          </cell>
          <cell r="M2956"/>
          <cell r="N2956" t="str">
            <v>0.52</v>
          </cell>
          <cell r="O2956"/>
          <cell r="P2956"/>
          <cell r="Q2956"/>
          <cell r="R2956" t="str">
            <v>推测</v>
          </cell>
        </row>
        <row r="2957">
          <cell r="A2957"/>
          <cell r="B2957"/>
          <cell r="C2957" t="str">
            <v>3J1575</v>
          </cell>
          <cell r="D2957" t="str">
            <v>管埋</v>
          </cell>
          <cell r="E2957" t="str">
            <v>塑胶</v>
          </cell>
          <cell r="F2957" t="str">
            <v>100</v>
          </cell>
          <cell r="G2957" t="str">
            <v>三通</v>
          </cell>
          <cell r="H2957"/>
          <cell r="I2957" t="str">
            <v>19713.04</v>
          </cell>
          <cell r="J2957" t="str">
            <v>105615.23</v>
          </cell>
          <cell r="K2957" t="str">
            <v>5.66</v>
          </cell>
          <cell r="L2957" t="str">
            <v>5.14</v>
          </cell>
          <cell r="M2957"/>
          <cell r="N2957" t="str">
            <v>0.52</v>
          </cell>
          <cell r="O2957"/>
          <cell r="P2957"/>
          <cell r="Q2957"/>
          <cell r="R2957" t="str">
            <v>推测</v>
          </cell>
        </row>
        <row r="2958">
          <cell r="A2958"/>
          <cell r="B2958"/>
          <cell r="C2958" t="str">
            <v>3J1616</v>
          </cell>
          <cell r="D2958" t="str">
            <v>管埋</v>
          </cell>
          <cell r="E2958" t="str">
            <v>塑胶</v>
          </cell>
          <cell r="F2958" t="str">
            <v>100</v>
          </cell>
          <cell r="G2958" t="str">
            <v>三通</v>
          </cell>
          <cell r="H2958"/>
          <cell r="I2958" t="str">
            <v>19713.04</v>
          </cell>
          <cell r="J2958" t="str">
            <v>105615.23</v>
          </cell>
          <cell r="K2958" t="str">
            <v>5.66</v>
          </cell>
          <cell r="L2958" t="str">
            <v>5.14</v>
          </cell>
          <cell r="M2958"/>
          <cell r="N2958" t="str">
            <v>0.52</v>
          </cell>
          <cell r="O2958"/>
          <cell r="P2958"/>
          <cell r="Q2958"/>
          <cell r="R2958" t="str">
            <v>推测</v>
          </cell>
        </row>
        <row r="2959">
          <cell r="A2959" t="str">
            <v>3J1633</v>
          </cell>
          <cell r="B2959"/>
          <cell r="C2959" t="str">
            <v>3J1573</v>
          </cell>
          <cell r="D2959" t="str">
            <v>管埋</v>
          </cell>
          <cell r="E2959" t="str">
            <v>塑胶</v>
          </cell>
          <cell r="F2959" t="str">
            <v>100</v>
          </cell>
          <cell r="G2959" t="str">
            <v>直线点</v>
          </cell>
          <cell r="H2959" t="str">
            <v>检修井</v>
          </cell>
          <cell r="I2959" t="str">
            <v>19736.53</v>
          </cell>
          <cell r="J2959" t="str">
            <v>105647.87</v>
          </cell>
          <cell r="K2959" t="str">
            <v>5.40</v>
          </cell>
          <cell r="L2959" t="str">
            <v>4.94</v>
          </cell>
          <cell r="M2959"/>
          <cell r="N2959" t="str">
            <v>0.46</v>
          </cell>
          <cell r="O2959"/>
          <cell r="P2959"/>
          <cell r="Q2959"/>
          <cell r="R2959" t="str">
            <v>推测</v>
          </cell>
        </row>
        <row r="2960">
          <cell r="A2960"/>
          <cell r="B2960"/>
          <cell r="C2960" t="str">
            <v>3J1636</v>
          </cell>
          <cell r="D2960" t="str">
            <v>管埋</v>
          </cell>
          <cell r="E2960" t="str">
            <v>塑胶</v>
          </cell>
          <cell r="F2960" t="str">
            <v>100</v>
          </cell>
          <cell r="G2960" t="str">
            <v>直线点</v>
          </cell>
          <cell r="H2960" t="str">
            <v>检修井</v>
          </cell>
          <cell r="I2960" t="str">
            <v>19736.53</v>
          </cell>
          <cell r="J2960" t="str">
            <v>105647.87</v>
          </cell>
          <cell r="K2960" t="str">
            <v>5.40</v>
          </cell>
          <cell r="L2960" t="str">
            <v>4.94</v>
          </cell>
          <cell r="M2960"/>
          <cell r="N2960" t="str">
            <v>0.46</v>
          </cell>
          <cell r="O2960"/>
          <cell r="P2960"/>
          <cell r="Q2960"/>
          <cell r="R2960" t="str">
            <v>推测</v>
          </cell>
        </row>
        <row r="2961">
          <cell r="A2961" t="str">
            <v>3J1635</v>
          </cell>
          <cell r="B2961"/>
          <cell r="C2961" t="str">
            <v>3J1638</v>
          </cell>
          <cell r="D2961" t="str">
            <v>管埋</v>
          </cell>
          <cell r="E2961" t="str">
            <v>塑胶</v>
          </cell>
          <cell r="F2961" t="str">
            <v>100</v>
          </cell>
          <cell r="G2961" t="str">
            <v>直线点</v>
          </cell>
          <cell r="H2961" t="str">
            <v>检修井</v>
          </cell>
          <cell r="I2961" t="str">
            <v>19746.44</v>
          </cell>
          <cell r="J2961" t="str">
            <v>105649.17</v>
          </cell>
          <cell r="K2961" t="str">
            <v>5.54</v>
          </cell>
          <cell r="L2961" t="str">
            <v>4.93</v>
          </cell>
          <cell r="M2961"/>
          <cell r="N2961" t="str">
            <v>0.61</v>
          </cell>
          <cell r="O2961"/>
          <cell r="P2961"/>
          <cell r="Q2961"/>
          <cell r="R2961" t="str">
            <v>推测</v>
          </cell>
        </row>
        <row r="2962">
          <cell r="A2962"/>
          <cell r="B2962"/>
          <cell r="C2962" t="str">
            <v>3J1645</v>
          </cell>
          <cell r="D2962" t="str">
            <v>管埋</v>
          </cell>
          <cell r="E2962" t="str">
            <v>塑胶</v>
          </cell>
          <cell r="F2962" t="str">
            <v>100</v>
          </cell>
          <cell r="G2962" t="str">
            <v>直线点</v>
          </cell>
          <cell r="H2962" t="str">
            <v>检修井</v>
          </cell>
          <cell r="I2962" t="str">
            <v>19746.44</v>
          </cell>
          <cell r="J2962" t="str">
            <v>105649.17</v>
          </cell>
          <cell r="K2962" t="str">
            <v>5.54</v>
          </cell>
          <cell r="L2962" t="str">
            <v>4.93</v>
          </cell>
          <cell r="M2962"/>
          <cell r="N2962" t="str">
            <v>0.61</v>
          </cell>
          <cell r="O2962"/>
          <cell r="P2962"/>
          <cell r="Q2962"/>
          <cell r="R2962" t="str">
            <v>推测</v>
          </cell>
        </row>
        <row r="2963">
          <cell r="A2963" t="str">
            <v>3J1636</v>
          </cell>
          <cell r="B2963"/>
          <cell r="C2963" t="str">
            <v>3J1633</v>
          </cell>
          <cell r="D2963" t="str">
            <v>管埋</v>
          </cell>
          <cell r="E2963" t="str">
            <v>塑胶</v>
          </cell>
          <cell r="F2963" t="str">
            <v>100</v>
          </cell>
          <cell r="G2963" t="str">
            <v>三通</v>
          </cell>
          <cell r="H2963"/>
          <cell r="I2963" t="str">
            <v>19736.54</v>
          </cell>
          <cell r="J2963" t="str">
            <v>105648.58</v>
          </cell>
          <cell r="K2963" t="str">
            <v>5.43</v>
          </cell>
          <cell r="L2963" t="str">
            <v>4.88</v>
          </cell>
          <cell r="M2963"/>
          <cell r="N2963" t="str">
            <v>0.55</v>
          </cell>
          <cell r="O2963"/>
          <cell r="P2963"/>
          <cell r="Q2963"/>
          <cell r="R2963" t="str">
            <v>推测</v>
          </cell>
        </row>
        <row r="2964">
          <cell r="A2964"/>
          <cell r="B2964"/>
          <cell r="C2964" t="str">
            <v>3J1641</v>
          </cell>
          <cell r="D2964" t="str">
            <v>管埋</v>
          </cell>
          <cell r="E2964" t="str">
            <v>铸铁</v>
          </cell>
          <cell r="F2964" t="str">
            <v>100</v>
          </cell>
          <cell r="G2964" t="str">
            <v>三通</v>
          </cell>
          <cell r="H2964"/>
          <cell r="I2964" t="str">
            <v>19736.54</v>
          </cell>
          <cell r="J2964" t="str">
            <v>105648.58</v>
          </cell>
          <cell r="K2964" t="str">
            <v>5.43</v>
          </cell>
          <cell r="L2964" t="str">
            <v>4.88</v>
          </cell>
          <cell r="M2964"/>
          <cell r="N2964" t="str">
            <v>0.55</v>
          </cell>
          <cell r="O2964"/>
          <cell r="P2964"/>
          <cell r="Q2964"/>
          <cell r="R2964"/>
        </row>
        <row r="2965">
          <cell r="A2965"/>
          <cell r="B2965"/>
          <cell r="C2965" t="str">
            <v>3J1656</v>
          </cell>
          <cell r="D2965" t="str">
            <v>管埋</v>
          </cell>
          <cell r="E2965" t="str">
            <v>铸铁</v>
          </cell>
          <cell r="F2965" t="str">
            <v>100</v>
          </cell>
          <cell r="G2965" t="str">
            <v>三通</v>
          </cell>
          <cell r="H2965"/>
          <cell r="I2965" t="str">
            <v>19736.54</v>
          </cell>
          <cell r="J2965" t="str">
            <v>105648.58</v>
          </cell>
          <cell r="K2965" t="str">
            <v>5.43</v>
          </cell>
          <cell r="L2965" t="str">
            <v>4.88</v>
          </cell>
          <cell r="M2965"/>
          <cell r="N2965" t="str">
            <v>0.55</v>
          </cell>
          <cell r="O2965"/>
          <cell r="P2965"/>
          <cell r="Q2965"/>
          <cell r="R2965"/>
        </row>
        <row r="2966">
          <cell r="A2966" t="str">
            <v>3J1638</v>
          </cell>
          <cell r="B2966"/>
          <cell r="C2966" t="str">
            <v>3J1635</v>
          </cell>
          <cell r="D2966" t="str">
            <v>管埋</v>
          </cell>
          <cell r="E2966" t="str">
            <v>塑胶</v>
          </cell>
          <cell r="F2966" t="str">
            <v>100</v>
          </cell>
          <cell r="G2966" t="str">
            <v>直线点</v>
          </cell>
          <cell r="H2966" t="str">
            <v>检修井</v>
          </cell>
          <cell r="I2966" t="str">
            <v>19757.65</v>
          </cell>
          <cell r="J2966" t="str">
            <v>105649.14</v>
          </cell>
          <cell r="K2966" t="str">
            <v>5.42</v>
          </cell>
          <cell r="L2966" t="str">
            <v>5.00</v>
          </cell>
          <cell r="M2966"/>
          <cell r="N2966" t="str">
            <v>0.42</v>
          </cell>
          <cell r="O2966"/>
          <cell r="P2966"/>
          <cell r="Q2966"/>
          <cell r="R2966" t="str">
            <v>推测</v>
          </cell>
        </row>
        <row r="2967">
          <cell r="A2967"/>
          <cell r="B2967"/>
          <cell r="C2967" t="str">
            <v>3J1640</v>
          </cell>
          <cell r="D2967" t="str">
            <v>管埋</v>
          </cell>
          <cell r="E2967" t="str">
            <v>塑胶</v>
          </cell>
          <cell r="F2967" t="str">
            <v>100</v>
          </cell>
          <cell r="G2967" t="str">
            <v>直线点</v>
          </cell>
          <cell r="H2967" t="str">
            <v>检修井</v>
          </cell>
          <cell r="I2967" t="str">
            <v>19757.65</v>
          </cell>
          <cell r="J2967" t="str">
            <v>105649.14</v>
          </cell>
          <cell r="K2967" t="str">
            <v>5.42</v>
          </cell>
          <cell r="L2967" t="str">
            <v>5.00</v>
          </cell>
          <cell r="M2967"/>
          <cell r="N2967" t="str">
            <v>0.42</v>
          </cell>
          <cell r="O2967"/>
          <cell r="P2967"/>
          <cell r="Q2967"/>
          <cell r="R2967" t="str">
            <v>推测</v>
          </cell>
        </row>
        <row r="2968">
          <cell r="A2968" t="str">
            <v>3J1640</v>
          </cell>
          <cell r="B2968"/>
          <cell r="C2968" t="str">
            <v>3J148</v>
          </cell>
          <cell r="D2968" t="str">
            <v>管埋</v>
          </cell>
          <cell r="E2968" t="str">
            <v>塑胶</v>
          </cell>
          <cell r="F2968" t="str">
            <v>150</v>
          </cell>
          <cell r="G2968" t="str">
            <v>三通</v>
          </cell>
          <cell r="H2968"/>
          <cell r="I2968" t="str">
            <v>19779.97</v>
          </cell>
          <cell r="J2968" t="str">
            <v>105649.35</v>
          </cell>
          <cell r="K2968" t="str">
            <v>4.93</v>
          </cell>
          <cell r="L2968" t="str">
            <v>4.37</v>
          </cell>
          <cell r="M2968"/>
          <cell r="N2968" t="str">
            <v>0.56</v>
          </cell>
          <cell r="O2968"/>
          <cell r="P2968"/>
          <cell r="Q2968"/>
          <cell r="R2968" t="str">
            <v>推测</v>
          </cell>
        </row>
        <row r="2969">
          <cell r="A2969"/>
          <cell r="B2969"/>
          <cell r="C2969" t="str">
            <v>3J151</v>
          </cell>
          <cell r="D2969" t="str">
            <v>管埋</v>
          </cell>
          <cell r="E2969" t="str">
            <v>塑胶</v>
          </cell>
          <cell r="F2969" t="str">
            <v>150</v>
          </cell>
          <cell r="G2969" t="str">
            <v>三通</v>
          </cell>
          <cell r="H2969"/>
          <cell r="I2969" t="str">
            <v>19779.97</v>
          </cell>
          <cell r="J2969" t="str">
            <v>105649.35</v>
          </cell>
          <cell r="K2969" t="str">
            <v>4.93</v>
          </cell>
          <cell r="L2969" t="str">
            <v>4.37</v>
          </cell>
          <cell r="M2969"/>
          <cell r="N2969" t="str">
            <v>0.56</v>
          </cell>
          <cell r="O2969"/>
          <cell r="P2969"/>
          <cell r="Q2969"/>
          <cell r="R2969" t="str">
            <v>推测</v>
          </cell>
        </row>
        <row r="2970">
          <cell r="A2970"/>
          <cell r="B2970"/>
          <cell r="C2970" t="str">
            <v>3J1638</v>
          </cell>
          <cell r="D2970" t="str">
            <v>管埋</v>
          </cell>
          <cell r="E2970" t="str">
            <v>塑胶</v>
          </cell>
          <cell r="F2970" t="str">
            <v>100</v>
          </cell>
          <cell r="G2970" t="str">
            <v>三通</v>
          </cell>
          <cell r="H2970"/>
          <cell r="I2970" t="str">
            <v>19779.97</v>
          </cell>
          <cell r="J2970" t="str">
            <v>105649.35</v>
          </cell>
          <cell r="K2970" t="str">
            <v>4.93</v>
          </cell>
          <cell r="L2970" t="str">
            <v>4.43</v>
          </cell>
          <cell r="M2970"/>
          <cell r="N2970" t="str">
            <v>0.50</v>
          </cell>
          <cell r="O2970"/>
          <cell r="P2970"/>
          <cell r="Q2970"/>
          <cell r="R2970" t="str">
            <v>推测</v>
          </cell>
        </row>
        <row r="2971">
          <cell r="A2971" t="str">
            <v>3J1641</v>
          </cell>
          <cell r="B2971"/>
          <cell r="C2971" t="str">
            <v>3J1636</v>
          </cell>
          <cell r="D2971" t="str">
            <v>管埋</v>
          </cell>
          <cell r="E2971" t="str">
            <v>铸铁</v>
          </cell>
          <cell r="F2971" t="str">
            <v>100</v>
          </cell>
          <cell r="G2971" t="str">
            <v>拐点</v>
          </cell>
          <cell r="H2971"/>
          <cell r="I2971" t="str">
            <v>19775.97</v>
          </cell>
          <cell r="J2971" t="str">
            <v>105648.34</v>
          </cell>
          <cell r="K2971" t="str">
            <v>5.22</v>
          </cell>
          <cell r="L2971" t="str">
            <v>4.75</v>
          </cell>
          <cell r="M2971"/>
          <cell r="N2971" t="str">
            <v>0.47</v>
          </cell>
          <cell r="O2971"/>
          <cell r="P2971"/>
          <cell r="Q2971"/>
          <cell r="R2971"/>
        </row>
        <row r="2972">
          <cell r="A2972"/>
          <cell r="B2972"/>
          <cell r="C2972" t="str">
            <v>3J1642</v>
          </cell>
          <cell r="D2972" t="str">
            <v>管埋</v>
          </cell>
          <cell r="E2972" t="str">
            <v>铸铁</v>
          </cell>
          <cell r="F2972" t="str">
            <v>50</v>
          </cell>
          <cell r="G2972" t="str">
            <v>拐点</v>
          </cell>
          <cell r="H2972"/>
          <cell r="I2972" t="str">
            <v>19775.97</v>
          </cell>
          <cell r="J2972" t="str">
            <v>105648.34</v>
          </cell>
          <cell r="K2972" t="str">
            <v>5.22</v>
          </cell>
          <cell r="L2972" t="str">
            <v>4.75</v>
          </cell>
          <cell r="M2972"/>
          <cell r="N2972" t="str">
            <v>0.47</v>
          </cell>
          <cell r="O2972"/>
          <cell r="P2972"/>
          <cell r="Q2972"/>
          <cell r="R2972"/>
        </row>
        <row r="2973">
          <cell r="A2973" t="str">
            <v>3J1642</v>
          </cell>
          <cell r="B2973"/>
          <cell r="C2973" t="str">
            <v>3J1641</v>
          </cell>
          <cell r="D2973" t="str">
            <v>管埋</v>
          </cell>
          <cell r="E2973" t="str">
            <v>铸铁</v>
          </cell>
          <cell r="F2973" t="str">
            <v>50</v>
          </cell>
          <cell r="G2973" t="str">
            <v>终止点</v>
          </cell>
          <cell r="H2973" t="str">
            <v>出入地</v>
          </cell>
          <cell r="I2973" t="str">
            <v>19776.04</v>
          </cell>
          <cell r="J2973" t="str">
            <v>105647.05</v>
          </cell>
          <cell r="K2973" t="str">
            <v>5.38</v>
          </cell>
          <cell r="L2973" t="str">
            <v>5.37</v>
          </cell>
          <cell r="M2973"/>
          <cell r="N2973" t="str">
            <v>0.01</v>
          </cell>
          <cell r="O2973"/>
          <cell r="P2973"/>
          <cell r="Q2973"/>
          <cell r="R2973"/>
        </row>
        <row r="2974">
          <cell r="A2974" t="str">
            <v>3J1645</v>
          </cell>
          <cell r="B2974"/>
          <cell r="C2974" t="str">
            <v>3J1635</v>
          </cell>
          <cell r="D2974" t="str">
            <v>管埋</v>
          </cell>
          <cell r="E2974" t="str">
            <v>塑胶</v>
          </cell>
          <cell r="F2974" t="str">
            <v>100</v>
          </cell>
          <cell r="G2974" t="str">
            <v>拐点</v>
          </cell>
          <cell r="H2974"/>
          <cell r="I2974" t="str">
            <v>19735.85</v>
          </cell>
          <cell r="J2974" t="str">
            <v>105649.31</v>
          </cell>
          <cell r="K2974" t="str">
            <v>5.44</v>
          </cell>
          <cell r="L2974" t="str">
            <v>4.91</v>
          </cell>
          <cell r="M2974"/>
          <cell r="N2974" t="str">
            <v>0.53</v>
          </cell>
          <cell r="O2974"/>
          <cell r="P2974"/>
          <cell r="Q2974"/>
          <cell r="R2974" t="str">
            <v>推测</v>
          </cell>
        </row>
        <row r="2975">
          <cell r="A2975"/>
          <cell r="B2975"/>
          <cell r="C2975" t="str">
            <v>3J1646</v>
          </cell>
          <cell r="D2975" t="str">
            <v>管埋</v>
          </cell>
          <cell r="E2975" t="str">
            <v>塑胶</v>
          </cell>
          <cell r="F2975" t="str">
            <v>100</v>
          </cell>
          <cell r="G2975" t="str">
            <v>拐点</v>
          </cell>
          <cell r="H2975"/>
          <cell r="I2975" t="str">
            <v>19735.85</v>
          </cell>
          <cell r="J2975" t="str">
            <v>105649.31</v>
          </cell>
          <cell r="K2975" t="str">
            <v>5.44</v>
          </cell>
          <cell r="L2975" t="str">
            <v>4.91</v>
          </cell>
          <cell r="M2975"/>
          <cell r="N2975" t="str">
            <v>0.53</v>
          </cell>
          <cell r="O2975"/>
          <cell r="P2975"/>
          <cell r="Q2975"/>
          <cell r="R2975" t="str">
            <v>推测</v>
          </cell>
        </row>
        <row r="2976">
          <cell r="A2976" t="str">
            <v>3J1646</v>
          </cell>
          <cell r="B2976"/>
          <cell r="C2976" t="str">
            <v>3J1645</v>
          </cell>
          <cell r="D2976" t="str">
            <v>管埋</v>
          </cell>
          <cell r="E2976" t="str">
            <v>塑胶</v>
          </cell>
          <cell r="F2976" t="str">
            <v>100</v>
          </cell>
          <cell r="G2976" t="str">
            <v>直线点</v>
          </cell>
          <cell r="H2976" t="str">
            <v>检修井</v>
          </cell>
          <cell r="I2976" t="str">
            <v>19735.94</v>
          </cell>
          <cell r="J2976" t="str">
            <v>105650.48</v>
          </cell>
          <cell r="K2976" t="str">
            <v>5.43</v>
          </cell>
          <cell r="L2976" t="str">
            <v>4.88</v>
          </cell>
          <cell r="M2976"/>
          <cell r="N2976" t="str">
            <v>0.55</v>
          </cell>
          <cell r="O2976"/>
          <cell r="P2976"/>
          <cell r="Q2976"/>
          <cell r="R2976" t="str">
            <v>推测</v>
          </cell>
        </row>
        <row r="2977">
          <cell r="A2977"/>
          <cell r="B2977"/>
          <cell r="C2977" t="str">
            <v>3J1647</v>
          </cell>
          <cell r="D2977" t="str">
            <v>管埋</v>
          </cell>
          <cell r="E2977" t="str">
            <v>塑胶</v>
          </cell>
          <cell r="F2977" t="str">
            <v>100</v>
          </cell>
          <cell r="G2977" t="str">
            <v>直线点</v>
          </cell>
          <cell r="H2977" t="str">
            <v>检修井</v>
          </cell>
          <cell r="I2977" t="str">
            <v>19735.94</v>
          </cell>
          <cell r="J2977" t="str">
            <v>105650.48</v>
          </cell>
          <cell r="K2977" t="str">
            <v>5.43</v>
          </cell>
          <cell r="L2977" t="str">
            <v>4.88</v>
          </cell>
          <cell r="M2977"/>
          <cell r="N2977" t="str">
            <v>0.55</v>
          </cell>
          <cell r="O2977"/>
          <cell r="P2977"/>
          <cell r="Q2977"/>
          <cell r="R2977" t="str">
            <v>推测</v>
          </cell>
        </row>
        <row r="2978">
          <cell r="A2978" t="str">
            <v>3J1647</v>
          </cell>
          <cell r="B2978"/>
          <cell r="C2978" t="str">
            <v>3J1646</v>
          </cell>
          <cell r="D2978" t="str">
            <v>管埋</v>
          </cell>
          <cell r="E2978" t="str">
            <v>塑胶</v>
          </cell>
          <cell r="F2978" t="str">
            <v>100</v>
          </cell>
          <cell r="G2978" t="str">
            <v>终止点</v>
          </cell>
          <cell r="H2978" t="str">
            <v>消火栓</v>
          </cell>
          <cell r="I2978" t="str">
            <v>19735.91</v>
          </cell>
          <cell r="J2978" t="str">
            <v>105651.99</v>
          </cell>
          <cell r="K2978" t="str">
            <v>5.46</v>
          </cell>
          <cell r="L2978" t="str">
            <v>5.45</v>
          </cell>
          <cell r="M2978"/>
          <cell r="N2978" t="str">
            <v>0.01</v>
          </cell>
          <cell r="O2978"/>
          <cell r="P2978"/>
          <cell r="Q2978"/>
          <cell r="R2978" t="str">
            <v>推测</v>
          </cell>
        </row>
        <row r="2979">
          <cell r="A2979" t="str">
            <v>3J1656</v>
          </cell>
          <cell r="B2979"/>
          <cell r="C2979" t="str">
            <v>3J1636</v>
          </cell>
          <cell r="D2979" t="str">
            <v>管埋</v>
          </cell>
          <cell r="E2979" t="str">
            <v>铸铁</v>
          </cell>
          <cell r="F2979" t="str">
            <v>100</v>
          </cell>
          <cell r="G2979" t="str">
            <v>拐点</v>
          </cell>
          <cell r="H2979"/>
          <cell r="I2979" t="str">
            <v>19714.14</v>
          </cell>
          <cell r="J2979" t="str">
            <v>105648.44</v>
          </cell>
          <cell r="K2979" t="str">
            <v>5.61</v>
          </cell>
          <cell r="L2979" t="str">
            <v>5.11</v>
          </cell>
          <cell r="M2979"/>
          <cell r="N2979" t="str">
            <v>0.50</v>
          </cell>
          <cell r="O2979"/>
          <cell r="P2979"/>
          <cell r="Q2979"/>
          <cell r="R2979"/>
        </row>
        <row r="2980">
          <cell r="A2980"/>
          <cell r="B2980"/>
          <cell r="C2980" t="str">
            <v>3J1657</v>
          </cell>
          <cell r="D2980" t="str">
            <v>管埋</v>
          </cell>
          <cell r="E2980" t="str">
            <v>铸铁</v>
          </cell>
          <cell r="F2980" t="str">
            <v>100</v>
          </cell>
          <cell r="G2980" t="str">
            <v>拐点</v>
          </cell>
          <cell r="H2980"/>
          <cell r="I2980" t="str">
            <v>19714.14</v>
          </cell>
          <cell r="J2980" t="str">
            <v>105648.44</v>
          </cell>
          <cell r="K2980" t="str">
            <v>5.61</v>
          </cell>
          <cell r="L2980" t="str">
            <v>5.11</v>
          </cell>
          <cell r="M2980"/>
          <cell r="N2980" t="str">
            <v>0.50</v>
          </cell>
          <cell r="O2980"/>
          <cell r="P2980"/>
          <cell r="Q2980"/>
          <cell r="R2980"/>
        </row>
        <row r="2981">
          <cell r="A2981" t="str">
            <v>3J1657</v>
          </cell>
          <cell r="B2981"/>
          <cell r="C2981" t="str">
            <v>3J1656</v>
          </cell>
          <cell r="D2981" t="str">
            <v>管埋</v>
          </cell>
          <cell r="E2981" t="str">
            <v>铸铁</v>
          </cell>
          <cell r="F2981" t="str">
            <v>100</v>
          </cell>
          <cell r="G2981" t="str">
            <v>拐点</v>
          </cell>
          <cell r="H2981"/>
          <cell r="I2981" t="str">
            <v>19714.15</v>
          </cell>
          <cell r="J2981" t="str">
            <v>105647.90</v>
          </cell>
          <cell r="K2981" t="str">
            <v>5.61</v>
          </cell>
          <cell r="L2981" t="str">
            <v>5.06</v>
          </cell>
          <cell r="M2981"/>
          <cell r="N2981" t="str">
            <v>0.55</v>
          </cell>
          <cell r="O2981"/>
          <cell r="P2981"/>
          <cell r="Q2981"/>
          <cell r="R2981"/>
        </row>
        <row r="2982">
          <cell r="A2982"/>
          <cell r="B2982"/>
          <cell r="C2982" t="str">
            <v>3J1658</v>
          </cell>
          <cell r="D2982" t="str">
            <v>管埋</v>
          </cell>
          <cell r="E2982" t="str">
            <v>铸铁</v>
          </cell>
          <cell r="F2982" t="str">
            <v>100</v>
          </cell>
          <cell r="G2982" t="str">
            <v>拐点</v>
          </cell>
          <cell r="H2982"/>
          <cell r="I2982" t="str">
            <v>19714.15</v>
          </cell>
          <cell r="J2982" t="str">
            <v>105647.90</v>
          </cell>
          <cell r="K2982" t="str">
            <v>5.61</v>
          </cell>
          <cell r="L2982" t="str">
            <v>5.06</v>
          </cell>
          <cell r="M2982"/>
          <cell r="N2982" t="str">
            <v>0.55</v>
          </cell>
          <cell r="O2982"/>
          <cell r="P2982"/>
          <cell r="Q2982"/>
          <cell r="R2982"/>
        </row>
        <row r="2983">
          <cell r="A2983" t="str">
            <v>3J1658</v>
          </cell>
          <cell r="B2983"/>
          <cell r="C2983" t="str">
            <v>3J1657</v>
          </cell>
          <cell r="D2983" t="str">
            <v>管埋</v>
          </cell>
          <cell r="E2983" t="str">
            <v>铸铁</v>
          </cell>
          <cell r="F2983" t="str">
            <v>100</v>
          </cell>
          <cell r="G2983" t="str">
            <v>直线点</v>
          </cell>
          <cell r="H2983" t="str">
            <v>检修井</v>
          </cell>
          <cell r="I2983" t="str">
            <v>19713.58</v>
          </cell>
          <cell r="J2983" t="str">
            <v>105647.94</v>
          </cell>
          <cell r="K2983" t="str">
            <v>5.58</v>
          </cell>
          <cell r="L2983" t="str">
            <v>4.97</v>
          </cell>
          <cell r="M2983"/>
          <cell r="N2983" t="str">
            <v>0.61</v>
          </cell>
          <cell r="O2983"/>
          <cell r="P2983"/>
          <cell r="Q2983"/>
          <cell r="R2983"/>
        </row>
        <row r="2984">
          <cell r="A2984"/>
          <cell r="B2984"/>
          <cell r="C2984" t="str">
            <v>3J1666</v>
          </cell>
          <cell r="D2984" t="str">
            <v>管埋</v>
          </cell>
          <cell r="E2984" t="str">
            <v>铸铁</v>
          </cell>
          <cell r="F2984" t="str">
            <v>100</v>
          </cell>
          <cell r="G2984" t="str">
            <v>直线点</v>
          </cell>
          <cell r="H2984" t="str">
            <v>检修井</v>
          </cell>
          <cell r="I2984" t="str">
            <v>19713.58</v>
          </cell>
          <cell r="J2984" t="str">
            <v>105647.94</v>
          </cell>
          <cell r="K2984" t="str">
            <v>5.58</v>
          </cell>
          <cell r="L2984" t="str">
            <v>4.97</v>
          </cell>
          <cell r="M2984"/>
          <cell r="N2984" t="str">
            <v>0.61</v>
          </cell>
          <cell r="O2984"/>
          <cell r="P2984"/>
          <cell r="Q2984"/>
          <cell r="R2984"/>
        </row>
        <row r="2985">
          <cell r="A2985" t="str">
            <v>3J1666</v>
          </cell>
          <cell r="B2985"/>
          <cell r="C2985" t="str">
            <v>3J1658</v>
          </cell>
          <cell r="D2985" t="str">
            <v>管埋</v>
          </cell>
          <cell r="E2985" t="str">
            <v>铸铁</v>
          </cell>
          <cell r="F2985" t="str">
            <v>100</v>
          </cell>
          <cell r="G2985" t="str">
            <v>拐点</v>
          </cell>
          <cell r="H2985"/>
          <cell r="I2985" t="str">
            <v>19684.55</v>
          </cell>
          <cell r="J2985" t="str">
            <v>105649.08</v>
          </cell>
          <cell r="K2985" t="str">
            <v>5.52</v>
          </cell>
          <cell r="L2985" t="str">
            <v>4.89</v>
          </cell>
          <cell r="M2985"/>
          <cell r="N2985" t="str">
            <v>0.63</v>
          </cell>
          <cell r="O2985"/>
          <cell r="P2985"/>
          <cell r="Q2985"/>
          <cell r="R2985"/>
        </row>
        <row r="2986">
          <cell r="A2986"/>
          <cell r="B2986"/>
          <cell r="C2986" t="str">
            <v>3J1667</v>
          </cell>
          <cell r="D2986" t="str">
            <v>管埋</v>
          </cell>
          <cell r="E2986" t="str">
            <v>铸铁</v>
          </cell>
          <cell r="F2986" t="str">
            <v>100</v>
          </cell>
          <cell r="G2986" t="str">
            <v>拐点</v>
          </cell>
          <cell r="H2986"/>
          <cell r="I2986" t="str">
            <v>19684.55</v>
          </cell>
          <cell r="J2986" t="str">
            <v>105649.08</v>
          </cell>
          <cell r="K2986" t="str">
            <v>5.52</v>
          </cell>
          <cell r="L2986" t="str">
            <v>4.89</v>
          </cell>
          <cell r="M2986"/>
          <cell r="N2986" t="str">
            <v>0.63</v>
          </cell>
          <cell r="O2986"/>
          <cell r="P2986"/>
          <cell r="Q2986"/>
          <cell r="R2986"/>
        </row>
        <row r="2987">
          <cell r="A2987" t="str">
            <v>3J1667</v>
          </cell>
          <cell r="B2987"/>
          <cell r="C2987" t="str">
            <v>3J1666</v>
          </cell>
          <cell r="D2987" t="str">
            <v>管埋</v>
          </cell>
          <cell r="E2987" t="str">
            <v>铸铁</v>
          </cell>
          <cell r="F2987" t="str">
            <v>100</v>
          </cell>
          <cell r="G2987" t="str">
            <v>拐点</v>
          </cell>
          <cell r="H2987"/>
          <cell r="I2987" t="str">
            <v>19684.74</v>
          </cell>
          <cell r="J2987" t="str">
            <v>105661.07</v>
          </cell>
          <cell r="K2987" t="str">
            <v>5.69</v>
          </cell>
          <cell r="L2987" t="str">
            <v>5.13</v>
          </cell>
          <cell r="M2987"/>
          <cell r="N2987" t="str">
            <v>0.56</v>
          </cell>
          <cell r="O2987"/>
          <cell r="P2987"/>
          <cell r="Q2987"/>
          <cell r="R2987"/>
        </row>
        <row r="2988">
          <cell r="A2988"/>
          <cell r="B2988"/>
          <cell r="C2988" t="str">
            <v>3J1668</v>
          </cell>
          <cell r="D2988" t="str">
            <v>管埋</v>
          </cell>
          <cell r="E2988" t="str">
            <v>铸铁</v>
          </cell>
          <cell r="F2988" t="str">
            <v>50</v>
          </cell>
          <cell r="G2988" t="str">
            <v>拐点</v>
          </cell>
          <cell r="H2988"/>
          <cell r="I2988" t="str">
            <v>19684.74</v>
          </cell>
          <cell r="J2988" t="str">
            <v>105661.07</v>
          </cell>
          <cell r="K2988" t="str">
            <v>5.69</v>
          </cell>
          <cell r="L2988" t="str">
            <v>5.13</v>
          </cell>
          <cell r="M2988"/>
          <cell r="N2988" t="str">
            <v>0.56</v>
          </cell>
          <cell r="O2988"/>
          <cell r="P2988"/>
          <cell r="Q2988"/>
          <cell r="R2988"/>
        </row>
        <row r="2989">
          <cell r="A2989" t="str">
            <v>3J1668</v>
          </cell>
          <cell r="B2989"/>
          <cell r="C2989" t="str">
            <v>3J1667</v>
          </cell>
          <cell r="D2989" t="str">
            <v>管埋</v>
          </cell>
          <cell r="E2989" t="str">
            <v>铸铁</v>
          </cell>
          <cell r="F2989" t="str">
            <v>50</v>
          </cell>
          <cell r="G2989" t="str">
            <v>终止点</v>
          </cell>
          <cell r="H2989" t="str">
            <v>出入地</v>
          </cell>
          <cell r="I2989" t="str">
            <v>19683.90</v>
          </cell>
          <cell r="J2989" t="str">
            <v>105661.02</v>
          </cell>
          <cell r="K2989" t="str">
            <v>5.68</v>
          </cell>
          <cell r="L2989" t="str">
            <v>5.67</v>
          </cell>
          <cell r="M2989"/>
          <cell r="N2989" t="str">
            <v>0.01</v>
          </cell>
          <cell r="O2989"/>
          <cell r="P2989"/>
          <cell r="Q2989"/>
          <cell r="R2989"/>
        </row>
        <row r="2990">
          <cell r="A2990" t="str">
            <v>3J1681</v>
          </cell>
          <cell r="B2990"/>
          <cell r="C2990" t="str">
            <v>3J151</v>
          </cell>
          <cell r="D2990" t="str">
            <v>管埋</v>
          </cell>
          <cell r="E2990" t="str">
            <v>塑胶</v>
          </cell>
          <cell r="F2990" t="str">
            <v>150</v>
          </cell>
          <cell r="G2990" t="str">
            <v>三通</v>
          </cell>
          <cell r="H2990"/>
          <cell r="I2990" t="str">
            <v>19780.17</v>
          </cell>
          <cell r="J2990" t="str">
            <v>105667.71</v>
          </cell>
          <cell r="K2990" t="str">
            <v>4.90</v>
          </cell>
          <cell r="L2990" t="str">
            <v>4.30</v>
          </cell>
          <cell r="M2990"/>
          <cell r="N2990" t="str">
            <v>0.60</v>
          </cell>
          <cell r="O2990"/>
          <cell r="P2990"/>
          <cell r="Q2990"/>
          <cell r="R2990" t="str">
            <v>推测</v>
          </cell>
        </row>
        <row r="2991">
          <cell r="A2991"/>
          <cell r="B2991"/>
          <cell r="C2991" t="str">
            <v>3J1682</v>
          </cell>
          <cell r="D2991" t="str">
            <v>管埋</v>
          </cell>
          <cell r="E2991" t="str">
            <v>塑胶</v>
          </cell>
          <cell r="F2991" t="str">
            <v>100</v>
          </cell>
          <cell r="G2991" t="str">
            <v>三通</v>
          </cell>
          <cell r="H2991"/>
          <cell r="I2991" t="str">
            <v>19780.17</v>
          </cell>
          <cell r="J2991" t="str">
            <v>105667.71</v>
          </cell>
          <cell r="K2991" t="str">
            <v>4.90</v>
          </cell>
          <cell r="L2991" t="str">
            <v>4.30</v>
          </cell>
          <cell r="M2991"/>
          <cell r="N2991" t="str">
            <v>0.60</v>
          </cell>
          <cell r="O2991"/>
          <cell r="P2991"/>
          <cell r="Q2991"/>
          <cell r="R2991" t="str">
            <v>推测</v>
          </cell>
        </row>
        <row r="2992">
          <cell r="A2992"/>
          <cell r="B2992"/>
          <cell r="C2992" t="str">
            <v>3J198</v>
          </cell>
          <cell r="D2992" t="str">
            <v>管埋</v>
          </cell>
          <cell r="E2992" t="str">
            <v>塑胶</v>
          </cell>
          <cell r="F2992" t="str">
            <v>150</v>
          </cell>
          <cell r="G2992" t="str">
            <v>三通</v>
          </cell>
          <cell r="H2992"/>
          <cell r="I2992" t="str">
            <v>19780.17</v>
          </cell>
          <cell r="J2992" t="str">
            <v>105667.71</v>
          </cell>
          <cell r="K2992" t="str">
            <v>4.90</v>
          </cell>
          <cell r="L2992" t="str">
            <v>4.30</v>
          </cell>
          <cell r="M2992"/>
          <cell r="N2992" t="str">
            <v>0.60</v>
          </cell>
          <cell r="O2992"/>
          <cell r="P2992"/>
          <cell r="Q2992"/>
          <cell r="R2992" t="str">
            <v>推测</v>
          </cell>
        </row>
        <row r="2993">
          <cell r="A2993" t="str">
            <v>3J1682</v>
          </cell>
          <cell r="B2993"/>
          <cell r="C2993" t="str">
            <v>3J1681</v>
          </cell>
          <cell r="D2993" t="str">
            <v>管埋</v>
          </cell>
          <cell r="E2993" t="str">
            <v>塑胶</v>
          </cell>
          <cell r="F2993" t="str">
            <v>100</v>
          </cell>
          <cell r="G2993" t="str">
            <v>三通</v>
          </cell>
          <cell r="H2993"/>
          <cell r="I2993" t="str">
            <v>19774.72</v>
          </cell>
          <cell r="J2993" t="str">
            <v>105667.83</v>
          </cell>
          <cell r="K2993" t="str">
            <v>5.26</v>
          </cell>
          <cell r="L2993" t="str">
            <v>4.68</v>
          </cell>
          <cell r="M2993"/>
          <cell r="N2993" t="str">
            <v>0.58</v>
          </cell>
          <cell r="O2993"/>
          <cell r="P2993"/>
          <cell r="Q2993"/>
          <cell r="R2993" t="str">
            <v>推测</v>
          </cell>
        </row>
        <row r="2994">
          <cell r="A2994"/>
          <cell r="B2994"/>
          <cell r="C2994" t="str">
            <v>3J1683</v>
          </cell>
          <cell r="D2994" t="str">
            <v>管埋</v>
          </cell>
          <cell r="E2994" t="str">
            <v>塑胶</v>
          </cell>
          <cell r="F2994" t="str">
            <v>100</v>
          </cell>
          <cell r="G2994" t="str">
            <v>三通</v>
          </cell>
          <cell r="H2994"/>
          <cell r="I2994" t="str">
            <v>19774.72</v>
          </cell>
          <cell r="J2994" t="str">
            <v>105667.83</v>
          </cell>
          <cell r="K2994" t="str">
            <v>5.26</v>
          </cell>
          <cell r="L2994" t="str">
            <v>4.68</v>
          </cell>
          <cell r="M2994"/>
          <cell r="N2994" t="str">
            <v>0.58</v>
          </cell>
          <cell r="O2994"/>
          <cell r="P2994"/>
          <cell r="Q2994"/>
          <cell r="R2994" t="str">
            <v>推测</v>
          </cell>
        </row>
        <row r="2995">
          <cell r="A2995"/>
          <cell r="B2995"/>
          <cell r="C2995" t="str">
            <v>3J1685</v>
          </cell>
          <cell r="D2995" t="str">
            <v>管埋</v>
          </cell>
          <cell r="E2995" t="str">
            <v>塑胶</v>
          </cell>
          <cell r="F2995" t="str">
            <v>100</v>
          </cell>
          <cell r="G2995" t="str">
            <v>三通</v>
          </cell>
          <cell r="H2995"/>
          <cell r="I2995" t="str">
            <v>19774.72</v>
          </cell>
          <cell r="J2995" t="str">
            <v>105667.83</v>
          </cell>
          <cell r="K2995" t="str">
            <v>5.26</v>
          </cell>
          <cell r="L2995" t="str">
            <v>4.68</v>
          </cell>
          <cell r="M2995"/>
          <cell r="N2995" t="str">
            <v>0.58</v>
          </cell>
          <cell r="O2995"/>
          <cell r="P2995"/>
          <cell r="Q2995"/>
          <cell r="R2995" t="str">
            <v>推测</v>
          </cell>
        </row>
        <row r="2996">
          <cell r="A2996" t="str">
            <v>3J1683</v>
          </cell>
          <cell r="B2996"/>
          <cell r="C2996" t="str">
            <v>3J1682</v>
          </cell>
          <cell r="D2996" t="str">
            <v>管埋</v>
          </cell>
          <cell r="E2996" t="str">
            <v>塑胶</v>
          </cell>
          <cell r="F2996" t="str">
            <v>100</v>
          </cell>
          <cell r="G2996" t="str">
            <v>拐点</v>
          </cell>
          <cell r="H2996" t="str">
            <v>检修井</v>
          </cell>
          <cell r="I2996" t="str">
            <v>19774.82</v>
          </cell>
          <cell r="J2996" t="str">
            <v>105668.43</v>
          </cell>
          <cell r="K2996" t="str">
            <v>5.23</v>
          </cell>
          <cell r="L2996" t="str">
            <v>4.61</v>
          </cell>
          <cell r="M2996"/>
          <cell r="N2996" t="str">
            <v>0.62</v>
          </cell>
          <cell r="O2996"/>
          <cell r="P2996"/>
          <cell r="Q2996"/>
          <cell r="R2996" t="str">
            <v>推测</v>
          </cell>
        </row>
        <row r="2997">
          <cell r="A2997"/>
          <cell r="B2997"/>
          <cell r="C2997" t="str">
            <v>3J1684</v>
          </cell>
          <cell r="D2997" t="str">
            <v>管埋</v>
          </cell>
          <cell r="E2997" t="str">
            <v>塑胶</v>
          </cell>
          <cell r="F2997" t="str">
            <v>100</v>
          </cell>
          <cell r="G2997" t="str">
            <v>拐点</v>
          </cell>
          <cell r="H2997" t="str">
            <v>检修井</v>
          </cell>
          <cell r="I2997" t="str">
            <v>19774.82</v>
          </cell>
          <cell r="J2997" t="str">
            <v>105668.43</v>
          </cell>
          <cell r="K2997" t="str">
            <v>5.23</v>
          </cell>
          <cell r="L2997" t="str">
            <v>4.61</v>
          </cell>
          <cell r="M2997"/>
          <cell r="N2997" t="str">
            <v>0.62</v>
          </cell>
          <cell r="O2997"/>
          <cell r="P2997"/>
          <cell r="Q2997"/>
          <cell r="R2997" t="str">
            <v>推测</v>
          </cell>
        </row>
        <row r="2998">
          <cell r="A2998" t="str">
            <v>3J1684</v>
          </cell>
          <cell r="B2998"/>
          <cell r="C2998" t="str">
            <v>3J1683</v>
          </cell>
          <cell r="D2998" t="str">
            <v>管埋</v>
          </cell>
          <cell r="E2998" t="str">
            <v>塑胶</v>
          </cell>
          <cell r="F2998" t="str">
            <v>100</v>
          </cell>
          <cell r="G2998" t="str">
            <v>终止点</v>
          </cell>
          <cell r="H2998" t="str">
            <v>消火栓</v>
          </cell>
          <cell r="I2998" t="str">
            <v>19774.68</v>
          </cell>
          <cell r="J2998" t="str">
            <v>105669.11</v>
          </cell>
          <cell r="K2998" t="str">
            <v>5.22</v>
          </cell>
          <cell r="L2998" t="str">
            <v>4.64</v>
          </cell>
          <cell r="M2998"/>
          <cell r="N2998" t="str">
            <v>0.58</v>
          </cell>
          <cell r="O2998"/>
          <cell r="P2998"/>
          <cell r="Q2998"/>
          <cell r="R2998" t="str">
            <v>推测</v>
          </cell>
        </row>
        <row r="2999">
          <cell r="A2999" t="str">
            <v>3J1685</v>
          </cell>
          <cell r="B2999"/>
          <cell r="C2999" t="str">
            <v>3J1682</v>
          </cell>
          <cell r="D2999" t="str">
            <v>管埋</v>
          </cell>
          <cell r="E2999" t="str">
            <v>塑胶</v>
          </cell>
          <cell r="F2999" t="str">
            <v>100</v>
          </cell>
          <cell r="G2999" t="str">
            <v>拐点</v>
          </cell>
          <cell r="H2999"/>
          <cell r="I2999" t="str">
            <v>19755.49</v>
          </cell>
          <cell r="J2999" t="str">
            <v>105668.34</v>
          </cell>
          <cell r="K2999" t="str">
            <v>5.33</v>
          </cell>
          <cell r="L2999" t="str">
            <v>4.75</v>
          </cell>
          <cell r="M2999"/>
          <cell r="N2999" t="str">
            <v>0.58</v>
          </cell>
          <cell r="O2999"/>
          <cell r="P2999"/>
          <cell r="Q2999"/>
          <cell r="R2999" t="str">
            <v>推测</v>
          </cell>
        </row>
        <row r="3000">
          <cell r="A3000"/>
          <cell r="B3000"/>
          <cell r="C3000" t="str">
            <v>3J1686</v>
          </cell>
          <cell r="D3000" t="str">
            <v>管埋</v>
          </cell>
          <cell r="E3000" t="str">
            <v>塑胶</v>
          </cell>
          <cell r="F3000" t="str">
            <v>100</v>
          </cell>
          <cell r="G3000" t="str">
            <v>拐点</v>
          </cell>
          <cell r="H3000"/>
          <cell r="I3000" t="str">
            <v>19755.49</v>
          </cell>
          <cell r="J3000" t="str">
            <v>105668.34</v>
          </cell>
          <cell r="K3000" t="str">
            <v>5.33</v>
          </cell>
          <cell r="L3000" t="str">
            <v>4.75</v>
          </cell>
          <cell r="M3000"/>
          <cell r="N3000" t="str">
            <v>0.58</v>
          </cell>
          <cell r="O3000"/>
          <cell r="P3000"/>
          <cell r="Q3000"/>
          <cell r="R3000" t="str">
            <v>推测</v>
          </cell>
        </row>
        <row r="3001">
          <cell r="A3001" t="str">
            <v>3J1686</v>
          </cell>
          <cell r="B3001"/>
          <cell r="C3001" t="str">
            <v>3J1685</v>
          </cell>
          <cell r="D3001" t="str">
            <v>管埋</v>
          </cell>
          <cell r="E3001" t="str">
            <v>塑胶</v>
          </cell>
          <cell r="F3001" t="str">
            <v>100</v>
          </cell>
          <cell r="G3001" t="str">
            <v>拐点</v>
          </cell>
          <cell r="H3001"/>
          <cell r="I3001" t="str">
            <v>19755.51</v>
          </cell>
          <cell r="J3001" t="str">
            <v>105667.76</v>
          </cell>
          <cell r="K3001" t="str">
            <v>5.36</v>
          </cell>
          <cell r="L3001" t="str">
            <v>4.81</v>
          </cell>
          <cell r="M3001"/>
          <cell r="N3001" t="str">
            <v>0.55</v>
          </cell>
          <cell r="O3001"/>
          <cell r="P3001"/>
          <cell r="Q3001"/>
          <cell r="R3001" t="str">
            <v>推测</v>
          </cell>
        </row>
        <row r="3002">
          <cell r="A3002"/>
          <cell r="B3002"/>
          <cell r="C3002" t="str">
            <v>3J1689</v>
          </cell>
          <cell r="D3002" t="str">
            <v>管埋</v>
          </cell>
          <cell r="E3002" t="str">
            <v>塑胶</v>
          </cell>
          <cell r="F3002" t="str">
            <v>100</v>
          </cell>
          <cell r="G3002" t="str">
            <v>拐点</v>
          </cell>
          <cell r="H3002"/>
          <cell r="I3002" t="str">
            <v>19755.51</v>
          </cell>
          <cell r="J3002" t="str">
            <v>105667.76</v>
          </cell>
          <cell r="K3002" t="str">
            <v>5.36</v>
          </cell>
          <cell r="L3002" t="str">
            <v>4.81</v>
          </cell>
          <cell r="M3002"/>
          <cell r="N3002" t="str">
            <v>0.55</v>
          </cell>
          <cell r="O3002"/>
          <cell r="P3002"/>
          <cell r="Q3002"/>
          <cell r="R3002" t="str">
            <v>推测</v>
          </cell>
        </row>
        <row r="3003">
          <cell r="A3003" t="str">
            <v>3J1687</v>
          </cell>
          <cell r="B3003"/>
          <cell r="C3003" t="str">
            <v>3J1688</v>
          </cell>
          <cell r="D3003" t="str">
            <v>管埋</v>
          </cell>
          <cell r="E3003" t="str">
            <v>铸铁</v>
          </cell>
          <cell r="F3003" t="str">
            <v>150</v>
          </cell>
          <cell r="G3003" t="str">
            <v>拐点</v>
          </cell>
          <cell r="H3003"/>
          <cell r="I3003" t="str">
            <v>19753.77</v>
          </cell>
          <cell r="J3003" t="str">
            <v>105668.59</v>
          </cell>
          <cell r="K3003" t="str">
            <v>5.35</v>
          </cell>
          <cell r="L3003" t="str">
            <v>4.55</v>
          </cell>
          <cell r="M3003"/>
          <cell r="N3003" t="str">
            <v>0.80</v>
          </cell>
          <cell r="O3003"/>
          <cell r="P3003"/>
          <cell r="Q3003"/>
          <cell r="R3003"/>
        </row>
        <row r="3004">
          <cell r="A3004"/>
          <cell r="B3004"/>
          <cell r="C3004" t="str">
            <v>3J199</v>
          </cell>
          <cell r="D3004" t="str">
            <v>管埋</v>
          </cell>
          <cell r="E3004" t="str">
            <v>铸铁</v>
          </cell>
          <cell r="F3004" t="str">
            <v>150</v>
          </cell>
          <cell r="G3004" t="str">
            <v>拐点</v>
          </cell>
          <cell r="H3004"/>
          <cell r="I3004" t="str">
            <v>19753.77</v>
          </cell>
          <cell r="J3004" t="str">
            <v>105668.59</v>
          </cell>
          <cell r="K3004" t="str">
            <v>5.35</v>
          </cell>
          <cell r="L3004" t="str">
            <v>4.55</v>
          </cell>
          <cell r="M3004"/>
          <cell r="N3004" t="str">
            <v>0.80</v>
          </cell>
          <cell r="O3004"/>
          <cell r="P3004"/>
          <cell r="Q3004"/>
          <cell r="R3004"/>
        </row>
        <row r="3005">
          <cell r="A3005" t="str">
            <v>3J1688</v>
          </cell>
          <cell r="B3005"/>
          <cell r="C3005" t="str">
            <v>3J1687</v>
          </cell>
          <cell r="D3005" t="str">
            <v>管埋</v>
          </cell>
          <cell r="E3005" t="str">
            <v>铸铁</v>
          </cell>
          <cell r="F3005" t="str">
            <v>150</v>
          </cell>
          <cell r="G3005" t="str">
            <v>拐点</v>
          </cell>
          <cell r="H3005"/>
          <cell r="I3005" t="str">
            <v>19753.71</v>
          </cell>
          <cell r="J3005" t="str">
            <v>105669.12</v>
          </cell>
          <cell r="K3005" t="str">
            <v>5.36</v>
          </cell>
          <cell r="L3005" t="str">
            <v>4.61</v>
          </cell>
          <cell r="M3005"/>
          <cell r="N3005" t="str">
            <v>0.75</v>
          </cell>
          <cell r="O3005"/>
          <cell r="P3005"/>
          <cell r="Q3005"/>
          <cell r="R3005"/>
        </row>
        <row r="3006">
          <cell r="A3006"/>
          <cell r="B3006"/>
          <cell r="C3006" t="str">
            <v>3J1691</v>
          </cell>
          <cell r="D3006" t="str">
            <v>管埋</v>
          </cell>
          <cell r="E3006" t="str">
            <v>铸铁</v>
          </cell>
          <cell r="F3006" t="str">
            <v>150</v>
          </cell>
          <cell r="G3006" t="str">
            <v>拐点</v>
          </cell>
          <cell r="H3006"/>
          <cell r="I3006" t="str">
            <v>19753.71</v>
          </cell>
          <cell r="J3006" t="str">
            <v>105669.12</v>
          </cell>
          <cell r="K3006" t="str">
            <v>5.36</v>
          </cell>
          <cell r="L3006" t="str">
            <v>4.61</v>
          </cell>
          <cell r="M3006"/>
          <cell r="N3006" t="str">
            <v>0.75</v>
          </cell>
          <cell r="O3006"/>
          <cell r="P3006"/>
          <cell r="Q3006"/>
          <cell r="R3006"/>
        </row>
        <row r="3007">
          <cell r="A3007" t="str">
            <v>3J1689</v>
          </cell>
          <cell r="B3007"/>
          <cell r="C3007" t="str">
            <v>3J1686</v>
          </cell>
          <cell r="D3007" t="str">
            <v>管埋</v>
          </cell>
          <cell r="E3007" t="str">
            <v>塑胶</v>
          </cell>
          <cell r="F3007" t="str">
            <v>100</v>
          </cell>
          <cell r="G3007" t="str">
            <v>直线点</v>
          </cell>
          <cell r="H3007" t="str">
            <v>检修井</v>
          </cell>
          <cell r="I3007" t="str">
            <v>19747.07</v>
          </cell>
          <cell r="J3007" t="str">
            <v>105667.76</v>
          </cell>
          <cell r="K3007" t="str">
            <v>5.36</v>
          </cell>
          <cell r="L3007" t="str">
            <v>4.78</v>
          </cell>
          <cell r="M3007"/>
          <cell r="N3007" t="str">
            <v>0.58</v>
          </cell>
          <cell r="O3007"/>
          <cell r="P3007"/>
          <cell r="Q3007"/>
          <cell r="R3007" t="str">
            <v>推测</v>
          </cell>
        </row>
        <row r="3008">
          <cell r="A3008"/>
          <cell r="B3008"/>
          <cell r="C3008" t="str">
            <v>3J1700</v>
          </cell>
          <cell r="D3008" t="str">
            <v>管埋</v>
          </cell>
          <cell r="E3008" t="str">
            <v>塑胶</v>
          </cell>
          <cell r="F3008" t="str">
            <v>100</v>
          </cell>
          <cell r="G3008" t="str">
            <v>直线点</v>
          </cell>
          <cell r="H3008" t="str">
            <v>检修井</v>
          </cell>
          <cell r="I3008" t="str">
            <v>19747.07</v>
          </cell>
          <cell r="J3008" t="str">
            <v>105667.76</v>
          </cell>
          <cell r="K3008" t="str">
            <v>5.36</v>
          </cell>
          <cell r="L3008" t="str">
            <v>4.78</v>
          </cell>
          <cell r="M3008"/>
          <cell r="N3008" t="str">
            <v>0.58</v>
          </cell>
          <cell r="O3008"/>
          <cell r="P3008"/>
          <cell r="Q3008"/>
          <cell r="R3008" t="str">
            <v>推测</v>
          </cell>
        </row>
        <row r="3009">
          <cell r="A3009" t="str">
            <v>3J1691</v>
          </cell>
          <cell r="B3009"/>
          <cell r="C3009" t="str">
            <v>3J1688</v>
          </cell>
          <cell r="D3009" t="str">
            <v>管埋</v>
          </cell>
          <cell r="E3009" t="str">
            <v>铸铁</v>
          </cell>
          <cell r="F3009" t="str">
            <v>150</v>
          </cell>
          <cell r="G3009" t="str">
            <v>三通</v>
          </cell>
          <cell r="H3009" t="str">
            <v>检修井</v>
          </cell>
          <cell r="I3009" t="str">
            <v>19736.11</v>
          </cell>
          <cell r="J3009" t="str">
            <v>105670.11</v>
          </cell>
          <cell r="K3009" t="str">
            <v>5.37</v>
          </cell>
          <cell r="L3009" t="str">
            <v>4.69</v>
          </cell>
          <cell r="M3009"/>
          <cell r="N3009" t="str">
            <v>0.68</v>
          </cell>
          <cell r="O3009"/>
          <cell r="P3009"/>
          <cell r="Q3009"/>
          <cell r="R3009"/>
        </row>
        <row r="3010">
          <cell r="A3010"/>
          <cell r="B3010"/>
          <cell r="C3010" t="str">
            <v>3J1702</v>
          </cell>
          <cell r="D3010" t="str">
            <v>管埋</v>
          </cell>
          <cell r="E3010" t="str">
            <v>铸铁</v>
          </cell>
          <cell r="F3010" t="str">
            <v>150</v>
          </cell>
          <cell r="G3010" t="str">
            <v>三通</v>
          </cell>
          <cell r="H3010" t="str">
            <v>检修井</v>
          </cell>
          <cell r="I3010" t="str">
            <v>19736.11</v>
          </cell>
          <cell r="J3010" t="str">
            <v>105670.11</v>
          </cell>
          <cell r="K3010" t="str">
            <v>5.37</v>
          </cell>
          <cell r="L3010" t="str">
            <v>4.69</v>
          </cell>
          <cell r="M3010"/>
          <cell r="N3010" t="str">
            <v>0.68</v>
          </cell>
          <cell r="O3010"/>
          <cell r="P3010"/>
          <cell r="Q3010"/>
          <cell r="R3010"/>
        </row>
        <row r="3011">
          <cell r="A3011"/>
          <cell r="B3011"/>
          <cell r="C3011" t="str">
            <v>3J1763</v>
          </cell>
          <cell r="D3011" t="str">
            <v>管埋</v>
          </cell>
          <cell r="E3011" t="str">
            <v>塑胶</v>
          </cell>
          <cell r="F3011" t="str">
            <v>100</v>
          </cell>
          <cell r="G3011" t="str">
            <v>三通</v>
          </cell>
          <cell r="H3011" t="str">
            <v>检修井</v>
          </cell>
          <cell r="I3011" t="str">
            <v>19736.11</v>
          </cell>
          <cell r="J3011" t="str">
            <v>105670.11</v>
          </cell>
          <cell r="K3011" t="str">
            <v>5.37</v>
          </cell>
          <cell r="L3011" t="str">
            <v>4.69</v>
          </cell>
          <cell r="M3011"/>
          <cell r="N3011" t="str">
            <v>0.68</v>
          </cell>
          <cell r="O3011"/>
          <cell r="P3011"/>
          <cell r="Q3011"/>
          <cell r="R3011" t="str">
            <v>推测</v>
          </cell>
        </row>
        <row r="3012">
          <cell r="A3012" t="str">
            <v>3J1700</v>
          </cell>
          <cell r="B3012"/>
          <cell r="C3012" t="str">
            <v>3J1689</v>
          </cell>
          <cell r="D3012" t="str">
            <v>管埋</v>
          </cell>
          <cell r="E3012" t="str">
            <v>塑胶</v>
          </cell>
          <cell r="F3012" t="str">
            <v>100</v>
          </cell>
          <cell r="G3012" t="str">
            <v>三通</v>
          </cell>
          <cell r="H3012"/>
          <cell r="I3012" t="str">
            <v>19735.24</v>
          </cell>
          <cell r="J3012" t="str">
            <v>105667.88</v>
          </cell>
          <cell r="K3012" t="str">
            <v>5.41</v>
          </cell>
          <cell r="L3012" t="str">
            <v>4.73</v>
          </cell>
          <cell r="M3012"/>
          <cell r="N3012" t="str">
            <v>0.68</v>
          </cell>
          <cell r="O3012"/>
          <cell r="P3012"/>
          <cell r="Q3012"/>
          <cell r="R3012" t="str">
            <v>推测</v>
          </cell>
        </row>
        <row r="3013">
          <cell r="A3013"/>
          <cell r="B3013"/>
          <cell r="C3013" t="str">
            <v>3J1701</v>
          </cell>
          <cell r="D3013" t="str">
            <v>管埋</v>
          </cell>
          <cell r="E3013" t="str">
            <v>塑胶</v>
          </cell>
          <cell r="F3013" t="str">
            <v>100</v>
          </cell>
          <cell r="G3013" t="str">
            <v>三通</v>
          </cell>
          <cell r="H3013"/>
          <cell r="I3013" t="str">
            <v>19735.24</v>
          </cell>
          <cell r="J3013" t="str">
            <v>105667.88</v>
          </cell>
          <cell r="K3013" t="str">
            <v>5.41</v>
          </cell>
          <cell r="L3013" t="str">
            <v>4.73</v>
          </cell>
          <cell r="M3013"/>
          <cell r="N3013" t="str">
            <v>0.68</v>
          </cell>
          <cell r="O3013"/>
          <cell r="P3013"/>
          <cell r="Q3013"/>
          <cell r="R3013" t="str">
            <v>推测</v>
          </cell>
        </row>
        <row r="3014">
          <cell r="A3014"/>
          <cell r="B3014"/>
          <cell r="C3014" t="str">
            <v>3J1762</v>
          </cell>
          <cell r="D3014" t="str">
            <v>管埋</v>
          </cell>
          <cell r="E3014" t="str">
            <v>塑胶</v>
          </cell>
          <cell r="F3014" t="str">
            <v>100</v>
          </cell>
          <cell r="G3014" t="str">
            <v>三通</v>
          </cell>
          <cell r="H3014"/>
          <cell r="I3014" t="str">
            <v>19735.24</v>
          </cell>
          <cell r="J3014" t="str">
            <v>105667.88</v>
          </cell>
          <cell r="K3014" t="str">
            <v>5.41</v>
          </cell>
          <cell r="L3014" t="str">
            <v>4.73</v>
          </cell>
          <cell r="M3014"/>
          <cell r="N3014" t="str">
            <v>0.68</v>
          </cell>
          <cell r="O3014"/>
          <cell r="P3014"/>
          <cell r="Q3014"/>
          <cell r="R3014" t="str">
            <v>推测</v>
          </cell>
        </row>
        <row r="3015">
          <cell r="A3015" t="str">
            <v>3J1701</v>
          </cell>
          <cell r="B3015"/>
          <cell r="C3015" t="str">
            <v>3J1700</v>
          </cell>
          <cell r="D3015" t="str">
            <v>管埋</v>
          </cell>
          <cell r="E3015" t="str">
            <v>塑胶</v>
          </cell>
          <cell r="F3015" t="str">
            <v>100</v>
          </cell>
          <cell r="G3015" t="str">
            <v>拐点</v>
          </cell>
          <cell r="H3015" t="str">
            <v>检修井</v>
          </cell>
          <cell r="I3015" t="str">
            <v>19713.16</v>
          </cell>
          <cell r="J3015" t="str">
            <v>105667.66</v>
          </cell>
          <cell r="K3015" t="str">
            <v>5.51</v>
          </cell>
          <cell r="L3015" t="str">
            <v>4.81</v>
          </cell>
          <cell r="M3015"/>
          <cell r="N3015" t="str">
            <v>0.70</v>
          </cell>
          <cell r="O3015"/>
          <cell r="P3015"/>
          <cell r="Q3015"/>
          <cell r="R3015" t="str">
            <v>推测</v>
          </cell>
        </row>
        <row r="3016">
          <cell r="A3016"/>
          <cell r="B3016"/>
          <cell r="C3016" t="str">
            <v>3J1714</v>
          </cell>
          <cell r="D3016" t="str">
            <v>管埋</v>
          </cell>
          <cell r="E3016" t="str">
            <v>塑胶</v>
          </cell>
          <cell r="F3016" t="str">
            <v>100</v>
          </cell>
          <cell r="G3016" t="str">
            <v>拐点</v>
          </cell>
          <cell r="H3016" t="str">
            <v>检修井</v>
          </cell>
          <cell r="I3016" t="str">
            <v>19713.16</v>
          </cell>
          <cell r="J3016" t="str">
            <v>105667.66</v>
          </cell>
          <cell r="K3016" t="str">
            <v>5.51</v>
          </cell>
          <cell r="L3016" t="str">
            <v>4.81</v>
          </cell>
          <cell r="M3016"/>
          <cell r="N3016" t="str">
            <v>0.70</v>
          </cell>
          <cell r="O3016"/>
          <cell r="P3016"/>
          <cell r="Q3016"/>
          <cell r="R3016" t="str">
            <v>推测</v>
          </cell>
        </row>
        <row r="3017">
          <cell r="A3017" t="str">
            <v>3J1702</v>
          </cell>
          <cell r="B3017"/>
          <cell r="C3017" t="str">
            <v>12J224</v>
          </cell>
          <cell r="D3017" t="str">
            <v>管埋</v>
          </cell>
          <cell r="E3017" t="str">
            <v>铸铁</v>
          </cell>
          <cell r="F3017" t="str">
            <v>150</v>
          </cell>
          <cell r="G3017" t="str">
            <v>三通</v>
          </cell>
          <cell r="H3017"/>
          <cell r="I3017" t="str">
            <v>19713.36</v>
          </cell>
          <cell r="J3017" t="str">
            <v>105669.77</v>
          </cell>
          <cell r="K3017" t="str">
            <v>5.56</v>
          </cell>
          <cell r="L3017" t="str">
            <v>4.88</v>
          </cell>
          <cell r="M3017"/>
          <cell r="N3017" t="str">
            <v>0.68</v>
          </cell>
          <cell r="O3017"/>
          <cell r="P3017"/>
          <cell r="Q3017"/>
          <cell r="R3017"/>
        </row>
        <row r="3018">
          <cell r="A3018"/>
          <cell r="B3018"/>
          <cell r="C3018" t="str">
            <v>3J1691</v>
          </cell>
          <cell r="D3018" t="str">
            <v>管埋</v>
          </cell>
          <cell r="E3018" t="str">
            <v>铸铁</v>
          </cell>
          <cell r="F3018" t="str">
            <v>150</v>
          </cell>
          <cell r="G3018" t="str">
            <v>三通</v>
          </cell>
          <cell r="H3018"/>
          <cell r="I3018" t="str">
            <v>19713.36</v>
          </cell>
          <cell r="J3018" t="str">
            <v>105669.77</v>
          </cell>
          <cell r="K3018" t="str">
            <v>5.56</v>
          </cell>
          <cell r="L3018" t="str">
            <v>4.88</v>
          </cell>
          <cell r="M3018"/>
          <cell r="N3018" t="str">
            <v>0.68</v>
          </cell>
          <cell r="O3018"/>
          <cell r="P3018"/>
          <cell r="Q3018"/>
          <cell r="R3018"/>
        </row>
        <row r="3019">
          <cell r="A3019"/>
          <cell r="B3019"/>
          <cell r="C3019" t="str">
            <v>3J1703</v>
          </cell>
          <cell r="D3019" t="str">
            <v>管埋</v>
          </cell>
          <cell r="E3019" t="str">
            <v>铸铁</v>
          </cell>
          <cell r="F3019" t="str">
            <v>150</v>
          </cell>
          <cell r="G3019" t="str">
            <v>三通</v>
          </cell>
          <cell r="H3019"/>
          <cell r="I3019" t="str">
            <v>19713.36</v>
          </cell>
          <cell r="J3019" t="str">
            <v>105669.77</v>
          </cell>
          <cell r="K3019" t="str">
            <v>5.56</v>
          </cell>
          <cell r="L3019" t="str">
            <v>4.88</v>
          </cell>
          <cell r="M3019"/>
          <cell r="N3019" t="str">
            <v>0.68</v>
          </cell>
          <cell r="O3019"/>
          <cell r="P3019"/>
          <cell r="Q3019"/>
          <cell r="R3019"/>
        </row>
        <row r="3020">
          <cell r="A3020" t="str">
            <v>3J1703</v>
          </cell>
          <cell r="B3020"/>
          <cell r="C3020" t="str">
            <v>3J1702</v>
          </cell>
          <cell r="D3020" t="str">
            <v>管埋</v>
          </cell>
          <cell r="E3020" t="str">
            <v>铸铁</v>
          </cell>
          <cell r="F3020" t="str">
            <v>150</v>
          </cell>
          <cell r="G3020" t="str">
            <v>直线点</v>
          </cell>
          <cell r="H3020" t="str">
            <v>检修井</v>
          </cell>
          <cell r="I3020" t="str">
            <v>19713.35</v>
          </cell>
          <cell r="J3020" t="str">
            <v>105670.28</v>
          </cell>
          <cell r="K3020" t="str">
            <v>5.58</v>
          </cell>
          <cell r="L3020" t="str">
            <v>4.88</v>
          </cell>
          <cell r="M3020"/>
          <cell r="N3020" t="str">
            <v>0.70</v>
          </cell>
          <cell r="O3020"/>
          <cell r="P3020"/>
          <cell r="Q3020"/>
          <cell r="R3020"/>
        </row>
        <row r="3021">
          <cell r="A3021"/>
          <cell r="B3021"/>
          <cell r="C3021" t="str">
            <v>3J1717</v>
          </cell>
          <cell r="D3021" t="str">
            <v>管埋</v>
          </cell>
          <cell r="E3021" t="str">
            <v>塑胶</v>
          </cell>
          <cell r="F3021" t="str">
            <v>100</v>
          </cell>
          <cell r="G3021" t="str">
            <v>直线点</v>
          </cell>
          <cell r="H3021" t="str">
            <v>检修井</v>
          </cell>
          <cell r="I3021" t="str">
            <v>19713.35</v>
          </cell>
          <cell r="J3021" t="str">
            <v>105670.28</v>
          </cell>
          <cell r="K3021" t="str">
            <v>5.58</v>
          </cell>
          <cell r="L3021" t="str">
            <v>4.88</v>
          </cell>
          <cell r="M3021"/>
          <cell r="N3021" t="str">
            <v>0.70</v>
          </cell>
          <cell r="O3021"/>
          <cell r="P3021"/>
          <cell r="Q3021"/>
          <cell r="R3021" t="str">
            <v>推测</v>
          </cell>
        </row>
        <row r="3022">
          <cell r="A3022" t="str">
            <v>3J1714</v>
          </cell>
          <cell r="B3022"/>
          <cell r="C3022" t="str">
            <v>3J1701</v>
          </cell>
          <cell r="D3022" t="str">
            <v>管埋</v>
          </cell>
          <cell r="E3022" t="str">
            <v>塑胶</v>
          </cell>
          <cell r="F3022" t="str">
            <v>100</v>
          </cell>
          <cell r="G3022" t="str">
            <v>拐点</v>
          </cell>
          <cell r="H3022"/>
          <cell r="I3022" t="str">
            <v>19712.34</v>
          </cell>
          <cell r="J3022" t="str">
            <v>105667.74</v>
          </cell>
          <cell r="K3022" t="str">
            <v>5.57</v>
          </cell>
          <cell r="L3022" t="str">
            <v>4.91</v>
          </cell>
          <cell r="M3022"/>
          <cell r="N3022" t="str">
            <v>0.66</v>
          </cell>
          <cell r="O3022"/>
          <cell r="P3022"/>
          <cell r="Q3022"/>
          <cell r="R3022" t="str">
            <v>推测</v>
          </cell>
        </row>
        <row r="3023">
          <cell r="A3023"/>
          <cell r="B3023"/>
          <cell r="C3023" t="str">
            <v>3J1719</v>
          </cell>
          <cell r="D3023" t="str">
            <v>管埋</v>
          </cell>
          <cell r="E3023" t="str">
            <v>塑胶</v>
          </cell>
          <cell r="F3023" t="str">
            <v>100</v>
          </cell>
          <cell r="G3023" t="str">
            <v>拐点</v>
          </cell>
          <cell r="H3023"/>
          <cell r="I3023" t="str">
            <v>19712.34</v>
          </cell>
          <cell r="J3023" t="str">
            <v>105667.74</v>
          </cell>
          <cell r="K3023" t="str">
            <v>5.57</v>
          </cell>
          <cell r="L3023" t="str">
            <v>4.91</v>
          </cell>
          <cell r="M3023"/>
          <cell r="N3023" t="str">
            <v>0.66</v>
          </cell>
          <cell r="O3023"/>
          <cell r="P3023"/>
          <cell r="Q3023"/>
          <cell r="R3023" t="str">
            <v>推测</v>
          </cell>
        </row>
        <row r="3024">
          <cell r="A3024" t="str">
            <v>3J1717</v>
          </cell>
          <cell r="B3024"/>
          <cell r="C3024" t="str">
            <v>3J1703</v>
          </cell>
          <cell r="D3024" t="str">
            <v>管埋</v>
          </cell>
          <cell r="E3024" t="str">
            <v>塑胶</v>
          </cell>
          <cell r="F3024" t="str">
            <v>100</v>
          </cell>
          <cell r="G3024" t="str">
            <v>三通</v>
          </cell>
          <cell r="H3024"/>
          <cell r="I3024" t="str">
            <v>19713.43</v>
          </cell>
          <cell r="J3024" t="str">
            <v>105674.08</v>
          </cell>
          <cell r="K3024" t="str">
            <v>5.76</v>
          </cell>
          <cell r="L3024" t="str">
            <v>5.11</v>
          </cell>
          <cell r="M3024"/>
          <cell r="N3024" t="str">
            <v>0.65</v>
          </cell>
          <cell r="O3024"/>
          <cell r="P3024"/>
          <cell r="Q3024"/>
          <cell r="R3024" t="str">
            <v>推测</v>
          </cell>
        </row>
        <row r="3025">
          <cell r="A3025"/>
          <cell r="B3025"/>
          <cell r="C3025" t="str">
            <v>3J1718</v>
          </cell>
          <cell r="D3025" t="str">
            <v>管埋</v>
          </cell>
          <cell r="E3025" t="str">
            <v>塑胶</v>
          </cell>
          <cell r="F3025" t="str">
            <v>50</v>
          </cell>
          <cell r="G3025" t="str">
            <v>三通</v>
          </cell>
          <cell r="H3025"/>
          <cell r="I3025" t="str">
            <v>19713.43</v>
          </cell>
          <cell r="J3025" t="str">
            <v>105674.08</v>
          </cell>
          <cell r="K3025" t="str">
            <v>5.76</v>
          </cell>
          <cell r="L3025" t="str">
            <v>5.11</v>
          </cell>
          <cell r="M3025"/>
          <cell r="N3025" t="str">
            <v>0.65</v>
          </cell>
          <cell r="O3025"/>
          <cell r="P3025"/>
          <cell r="Q3025"/>
          <cell r="R3025" t="str">
            <v>推测</v>
          </cell>
        </row>
        <row r="3026">
          <cell r="A3026"/>
          <cell r="B3026"/>
          <cell r="C3026" t="str">
            <v>3J1722</v>
          </cell>
          <cell r="D3026" t="str">
            <v>管埋</v>
          </cell>
          <cell r="E3026" t="str">
            <v>塑胶</v>
          </cell>
          <cell r="F3026" t="str">
            <v>100</v>
          </cell>
          <cell r="G3026" t="str">
            <v>三通</v>
          </cell>
          <cell r="H3026"/>
          <cell r="I3026" t="str">
            <v>19713.43</v>
          </cell>
          <cell r="J3026" t="str">
            <v>105674.08</v>
          </cell>
          <cell r="K3026" t="str">
            <v>5.76</v>
          </cell>
          <cell r="L3026" t="str">
            <v>5.11</v>
          </cell>
          <cell r="M3026"/>
          <cell r="N3026" t="str">
            <v>0.65</v>
          </cell>
          <cell r="O3026"/>
          <cell r="P3026"/>
          <cell r="Q3026"/>
          <cell r="R3026" t="str">
            <v>推测</v>
          </cell>
        </row>
        <row r="3027">
          <cell r="A3027" t="str">
            <v>3J1718</v>
          </cell>
          <cell r="B3027"/>
          <cell r="C3027" t="str">
            <v>3J1717</v>
          </cell>
          <cell r="D3027" t="str">
            <v>管埋</v>
          </cell>
          <cell r="E3027" t="str">
            <v>塑胶</v>
          </cell>
          <cell r="F3027" t="str">
            <v>50</v>
          </cell>
          <cell r="G3027" t="str">
            <v>终止点</v>
          </cell>
          <cell r="H3027" t="str">
            <v>出入地</v>
          </cell>
          <cell r="I3027" t="str">
            <v>19711.68</v>
          </cell>
          <cell r="J3027" t="str">
            <v>105674.28</v>
          </cell>
          <cell r="K3027" t="str">
            <v>5.72</v>
          </cell>
          <cell r="L3027" t="str">
            <v>5.71</v>
          </cell>
          <cell r="M3027"/>
          <cell r="N3027" t="str">
            <v>0.01</v>
          </cell>
          <cell r="O3027"/>
          <cell r="P3027"/>
          <cell r="Q3027"/>
          <cell r="R3027" t="str">
            <v>推测</v>
          </cell>
        </row>
        <row r="3028">
          <cell r="A3028" t="str">
            <v>3J1719</v>
          </cell>
          <cell r="B3028"/>
          <cell r="C3028" t="str">
            <v>3J1714</v>
          </cell>
          <cell r="D3028" t="str">
            <v>管埋</v>
          </cell>
          <cell r="E3028" t="str">
            <v>塑胶</v>
          </cell>
          <cell r="F3028" t="str">
            <v>100</v>
          </cell>
          <cell r="G3028" t="str">
            <v>三通</v>
          </cell>
          <cell r="H3028"/>
          <cell r="I3028" t="str">
            <v>19712.71</v>
          </cell>
          <cell r="J3028" t="str">
            <v>105687.35</v>
          </cell>
          <cell r="K3028" t="str">
            <v>5.65</v>
          </cell>
          <cell r="L3028" t="str">
            <v>5.05</v>
          </cell>
          <cell r="M3028"/>
          <cell r="N3028" t="str">
            <v>0.60</v>
          </cell>
          <cell r="O3028"/>
          <cell r="P3028"/>
          <cell r="Q3028"/>
          <cell r="R3028" t="str">
            <v>推测</v>
          </cell>
        </row>
        <row r="3029">
          <cell r="A3029"/>
          <cell r="B3029"/>
          <cell r="C3029" t="str">
            <v>3J1720</v>
          </cell>
          <cell r="D3029" t="str">
            <v>管埋</v>
          </cell>
          <cell r="E3029" t="str">
            <v>塑胶</v>
          </cell>
          <cell r="F3029" t="str">
            <v>100</v>
          </cell>
          <cell r="G3029" t="str">
            <v>三通</v>
          </cell>
          <cell r="H3029"/>
          <cell r="I3029" t="str">
            <v>19712.71</v>
          </cell>
          <cell r="J3029" t="str">
            <v>105687.35</v>
          </cell>
          <cell r="K3029" t="str">
            <v>5.65</v>
          </cell>
          <cell r="L3029" t="str">
            <v>5.05</v>
          </cell>
          <cell r="M3029"/>
          <cell r="N3029" t="str">
            <v>0.60</v>
          </cell>
          <cell r="O3029"/>
          <cell r="P3029"/>
          <cell r="Q3029"/>
          <cell r="R3029" t="str">
            <v>推测</v>
          </cell>
        </row>
        <row r="3030">
          <cell r="A3030"/>
          <cell r="B3030"/>
          <cell r="C3030" t="str">
            <v>3J1728</v>
          </cell>
          <cell r="D3030" t="str">
            <v>管埋</v>
          </cell>
          <cell r="E3030" t="str">
            <v>塑胶</v>
          </cell>
          <cell r="F3030" t="str">
            <v>100</v>
          </cell>
          <cell r="G3030" t="str">
            <v>三通</v>
          </cell>
          <cell r="H3030"/>
          <cell r="I3030" t="str">
            <v>19712.71</v>
          </cell>
          <cell r="J3030" t="str">
            <v>105687.35</v>
          </cell>
          <cell r="K3030" t="str">
            <v>5.65</v>
          </cell>
          <cell r="L3030" t="str">
            <v>5.05</v>
          </cell>
          <cell r="M3030"/>
          <cell r="N3030" t="str">
            <v>0.60</v>
          </cell>
          <cell r="O3030"/>
          <cell r="P3030"/>
          <cell r="Q3030"/>
          <cell r="R3030" t="str">
            <v>推测</v>
          </cell>
        </row>
        <row r="3031">
          <cell r="A3031" t="str">
            <v>3J1720</v>
          </cell>
          <cell r="B3031"/>
          <cell r="C3031" t="str">
            <v>3J1719</v>
          </cell>
          <cell r="D3031" t="str">
            <v>管埋</v>
          </cell>
          <cell r="E3031" t="str">
            <v>塑胶</v>
          </cell>
          <cell r="F3031" t="str">
            <v>100</v>
          </cell>
          <cell r="G3031" t="str">
            <v>终止点</v>
          </cell>
          <cell r="H3031" t="str">
            <v>检修井</v>
          </cell>
          <cell r="I3031" t="str">
            <v>19711.07</v>
          </cell>
          <cell r="J3031" t="str">
            <v>105687.75</v>
          </cell>
          <cell r="K3031" t="str">
            <v>5.65</v>
          </cell>
          <cell r="L3031" t="str">
            <v>5.09</v>
          </cell>
          <cell r="M3031"/>
          <cell r="N3031" t="str">
            <v>0.56</v>
          </cell>
          <cell r="O3031"/>
          <cell r="P3031"/>
          <cell r="Q3031"/>
          <cell r="R3031" t="str">
            <v>推测</v>
          </cell>
        </row>
        <row r="3032">
          <cell r="A3032" t="str">
            <v>3J1722</v>
          </cell>
          <cell r="B3032"/>
          <cell r="C3032" t="str">
            <v>3J1717</v>
          </cell>
          <cell r="D3032" t="str">
            <v>管埋</v>
          </cell>
          <cell r="E3032" t="str">
            <v>塑胶</v>
          </cell>
          <cell r="F3032" t="str">
            <v>100</v>
          </cell>
          <cell r="G3032" t="str">
            <v>三通</v>
          </cell>
          <cell r="H3032"/>
          <cell r="I3032" t="str">
            <v>19713.04</v>
          </cell>
          <cell r="J3032" t="str">
            <v>105688.26</v>
          </cell>
          <cell r="K3032" t="str">
            <v>5.64</v>
          </cell>
          <cell r="L3032" t="str">
            <v>5.06</v>
          </cell>
          <cell r="M3032"/>
          <cell r="N3032" t="str">
            <v>0.58</v>
          </cell>
          <cell r="O3032"/>
          <cell r="P3032"/>
          <cell r="Q3032"/>
          <cell r="R3032" t="str">
            <v>推测</v>
          </cell>
        </row>
        <row r="3033">
          <cell r="A3033"/>
          <cell r="B3033"/>
          <cell r="C3033" t="str">
            <v>3J1723</v>
          </cell>
          <cell r="D3033" t="str">
            <v>管埋</v>
          </cell>
          <cell r="E3033" t="str">
            <v>塑胶</v>
          </cell>
          <cell r="F3033" t="str">
            <v>50</v>
          </cell>
          <cell r="G3033" t="str">
            <v>三通</v>
          </cell>
          <cell r="H3033"/>
          <cell r="I3033" t="str">
            <v>19713.04</v>
          </cell>
          <cell r="J3033" t="str">
            <v>105688.26</v>
          </cell>
          <cell r="K3033" t="str">
            <v>5.64</v>
          </cell>
          <cell r="L3033" t="str">
            <v>5.06</v>
          </cell>
          <cell r="M3033"/>
          <cell r="N3033" t="str">
            <v>0.58</v>
          </cell>
          <cell r="O3033"/>
          <cell r="P3033"/>
          <cell r="Q3033"/>
          <cell r="R3033" t="str">
            <v>推测</v>
          </cell>
        </row>
        <row r="3034">
          <cell r="A3034"/>
          <cell r="B3034"/>
          <cell r="C3034" t="str">
            <v>3J1724</v>
          </cell>
          <cell r="D3034" t="str">
            <v>管埋</v>
          </cell>
          <cell r="E3034" t="str">
            <v>塑胶</v>
          </cell>
          <cell r="F3034" t="str">
            <v>100</v>
          </cell>
          <cell r="G3034" t="str">
            <v>三通</v>
          </cell>
          <cell r="H3034"/>
          <cell r="I3034" t="str">
            <v>19713.04</v>
          </cell>
          <cell r="J3034" t="str">
            <v>105688.26</v>
          </cell>
          <cell r="K3034" t="str">
            <v>5.64</v>
          </cell>
          <cell r="L3034" t="str">
            <v>5.06</v>
          </cell>
          <cell r="M3034"/>
          <cell r="N3034" t="str">
            <v>0.58</v>
          </cell>
          <cell r="O3034"/>
          <cell r="P3034"/>
          <cell r="Q3034"/>
          <cell r="R3034" t="str">
            <v>推测</v>
          </cell>
        </row>
        <row r="3035">
          <cell r="A3035" t="str">
            <v>3J1723</v>
          </cell>
          <cell r="B3035"/>
          <cell r="C3035" t="str">
            <v>3J1722</v>
          </cell>
          <cell r="D3035" t="str">
            <v>管埋</v>
          </cell>
          <cell r="E3035" t="str">
            <v>塑胶</v>
          </cell>
          <cell r="F3035" t="str">
            <v>50</v>
          </cell>
          <cell r="G3035" t="str">
            <v>终止点</v>
          </cell>
          <cell r="H3035" t="str">
            <v>出入地</v>
          </cell>
          <cell r="I3035" t="str">
            <v>19711.20</v>
          </cell>
          <cell r="J3035" t="str">
            <v>105688.52</v>
          </cell>
          <cell r="K3035" t="str">
            <v>5.89</v>
          </cell>
          <cell r="L3035" t="str">
            <v>5.88</v>
          </cell>
          <cell r="M3035"/>
          <cell r="N3035" t="str">
            <v>0.01</v>
          </cell>
          <cell r="O3035"/>
          <cell r="P3035"/>
          <cell r="Q3035"/>
          <cell r="R3035" t="str">
            <v>推测</v>
          </cell>
        </row>
        <row r="3036">
          <cell r="A3036" t="str">
            <v>3J1724</v>
          </cell>
          <cell r="B3036"/>
          <cell r="C3036" t="str">
            <v>3J1722</v>
          </cell>
          <cell r="D3036" t="str">
            <v>管埋</v>
          </cell>
          <cell r="E3036" t="str">
            <v>塑胶</v>
          </cell>
          <cell r="F3036" t="str">
            <v>100</v>
          </cell>
          <cell r="G3036" t="str">
            <v>三通</v>
          </cell>
          <cell r="H3036"/>
          <cell r="I3036" t="str">
            <v>19713.34</v>
          </cell>
          <cell r="J3036" t="str">
            <v>105699.58</v>
          </cell>
          <cell r="K3036" t="str">
            <v>5.55</v>
          </cell>
          <cell r="L3036" t="str">
            <v>4.99</v>
          </cell>
          <cell r="M3036"/>
          <cell r="N3036" t="str">
            <v>0.56</v>
          </cell>
          <cell r="O3036"/>
          <cell r="P3036"/>
          <cell r="Q3036"/>
          <cell r="R3036" t="str">
            <v>推测</v>
          </cell>
        </row>
        <row r="3037">
          <cell r="A3037"/>
          <cell r="B3037"/>
          <cell r="C3037" t="str">
            <v>3J1725</v>
          </cell>
          <cell r="D3037" t="str">
            <v>管埋</v>
          </cell>
          <cell r="E3037" t="str">
            <v>塑胶</v>
          </cell>
          <cell r="F3037" t="str">
            <v>50</v>
          </cell>
          <cell r="G3037" t="str">
            <v>三通</v>
          </cell>
          <cell r="H3037"/>
          <cell r="I3037" t="str">
            <v>19713.34</v>
          </cell>
          <cell r="J3037" t="str">
            <v>105699.58</v>
          </cell>
          <cell r="K3037" t="str">
            <v>5.55</v>
          </cell>
          <cell r="L3037" t="str">
            <v>4.99</v>
          </cell>
          <cell r="M3037"/>
          <cell r="N3037" t="str">
            <v>0.56</v>
          </cell>
          <cell r="O3037"/>
          <cell r="P3037"/>
          <cell r="Q3037"/>
          <cell r="R3037" t="str">
            <v>推测</v>
          </cell>
        </row>
        <row r="3038">
          <cell r="A3038"/>
          <cell r="B3038"/>
          <cell r="C3038" t="str">
            <v>3J1730</v>
          </cell>
          <cell r="D3038" t="str">
            <v>管埋</v>
          </cell>
          <cell r="E3038" t="str">
            <v>塑胶</v>
          </cell>
          <cell r="F3038" t="str">
            <v>100</v>
          </cell>
          <cell r="G3038" t="str">
            <v>三通</v>
          </cell>
          <cell r="H3038"/>
          <cell r="I3038" t="str">
            <v>19713.34</v>
          </cell>
          <cell r="J3038" t="str">
            <v>105699.58</v>
          </cell>
          <cell r="K3038" t="str">
            <v>5.55</v>
          </cell>
          <cell r="L3038" t="str">
            <v>4.99</v>
          </cell>
          <cell r="M3038"/>
          <cell r="N3038" t="str">
            <v>0.56</v>
          </cell>
          <cell r="O3038"/>
          <cell r="P3038"/>
          <cell r="Q3038"/>
          <cell r="R3038" t="str">
            <v>推测</v>
          </cell>
        </row>
        <row r="3039">
          <cell r="A3039" t="str">
            <v>3J1725</v>
          </cell>
          <cell r="B3039"/>
          <cell r="C3039" t="str">
            <v>3J1724</v>
          </cell>
          <cell r="D3039" t="str">
            <v>管埋</v>
          </cell>
          <cell r="E3039" t="str">
            <v>塑胶</v>
          </cell>
          <cell r="F3039" t="str">
            <v>50</v>
          </cell>
          <cell r="G3039" t="str">
            <v>终止点</v>
          </cell>
          <cell r="H3039" t="str">
            <v>出入地</v>
          </cell>
          <cell r="I3039" t="str">
            <v>19711.88</v>
          </cell>
          <cell r="J3039" t="str">
            <v>105699.38</v>
          </cell>
          <cell r="K3039" t="str">
            <v>5.62</v>
          </cell>
          <cell r="L3039" t="str">
            <v>5.61</v>
          </cell>
          <cell r="M3039"/>
          <cell r="N3039" t="str">
            <v>0.01</v>
          </cell>
          <cell r="O3039"/>
          <cell r="P3039"/>
          <cell r="Q3039"/>
          <cell r="R3039" t="str">
            <v>推测</v>
          </cell>
        </row>
        <row r="3040">
          <cell r="A3040" t="str">
            <v>3J1728</v>
          </cell>
          <cell r="B3040"/>
          <cell r="C3040" t="str">
            <v>3J1719</v>
          </cell>
          <cell r="D3040" t="str">
            <v>管埋</v>
          </cell>
          <cell r="E3040" t="str">
            <v>塑胶</v>
          </cell>
          <cell r="F3040" t="str">
            <v>100</v>
          </cell>
          <cell r="G3040" t="str">
            <v>拐点</v>
          </cell>
          <cell r="H3040"/>
          <cell r="I3040" t="str">
            <v>19713.25</v>
          </cell>
          <cell r="J3040" t="str">
            <v>105701.92</v>
          </cell>
          <cell r="K3040" t="str">
            <v>5.44</v>
          </cell>
          <cell r="L3040" t="str">
            <v>4.78</v>
          </cell>
          <cell r="M3040"/>
          <cell r="N3040" t="str">
            <v>0.66</v>
          </cell>
          <cell r="O3040"/>
          <cell r="P3040"/>
          <cell r="Q3040"/>
          <cell r="R3040" t="str">
            <v>推测</v>
          </cell>
        </row>
        <row r="3041">
          <cell r="A3041"/>
          <cell r="B3041"/>
          <cell r="C3041" t="str">
            <v>3J1729</v>
          </cell>
          <cell r="D3041" t="str">
            <v>管埋</v>
          </cell>
          <cell r="E3041" t="str">
            <v>塑胶</v>
          </cell>
          <cell r="F3041" t="str">
            <v>100</v>
          </cell>
          <cell r="G3041" t="str">
            <v>拐点</v>
          </cell>
          <cell r="H3041"/>
          <cell r="I3041" t="str">
            <v>19713.25</v>
          </cell>
          <cell r="J3041" t="str">
            <v>105701.92</v>
          </cell>
          <cell r="K3041" t="str">
            <v>5.44</v>
          </cell>
          <cell r="L3041" t="str">
            <v>4.78</v>
          </cell>
          <cell r="M3041"/>
          <cell r="N3041" t="str">
            <v>0.66</v>
          </cell>
          <cell r="O3041"/>
          <cell r="P3041"/>
          <cell r="Q3041"/>
          <cell r="R3041" t="str">
            <v>推测</v>
          </cell>
        </row>
        <row r="3042">
          <cell r="A3042" t="str">
            <v>3J1729</v>
          </cell>
          <cell r="B3042"/>
          <cell r="C3042" t="str">
            <v>3J1728</v>
          </cell>
          <cell r="D3042" t="str">
            <v>管埋</v>
          </cell>
          <cell r="E3042" t="str">
            <v>塑胶</v>
          </cell>
          <cell r="F3042" t="str">
            <v>100</v>
          </cell>
          <cell r="G3042" t="str">
            <v>直线点</v>
          </cell>
          <cell r="H3042" t="str">
            <v>检修井</v>
          </cell>
          <cell r="I3042" t="str">
            <v>19712.87</v>
          </cell>
          <cell r="J3042" t="str">
            <v>105701.93</v>
          </cell>
          <cell r="K3042" t="str">
            <v>5.47</v>
          </cell>
          <cell r="L3042" t="str">
            <v>4.79</v>
          </cell>
          <cell r="M3042"/>
          <cell r="N3042" t="str">
            <v>0.68</v>
          </cell>
          <cell r="O3042"/>
          <cell r="P3042"/>
          <cell r="Q3042"/>
          <cell r="R3042" t="str">
            <v>推测</v>
          </cell>
        </row>
        <row r="3043">
          <cell r="A3043"/>
          <cell r="B3043"/>
          <cell r="C3043" t="str">
            <v>3J1735</v>
          </cell>
          <cell r="D3043" t="str">
            <v>管埋</v>
          </cell>
          <cell r="E3043" t="str">
            <v>塑胶</v>
          </cell>
          <cell r="F3043" t="str">
            <v>100</v>
          </cell>
          <cell r="G3043" t="str">
            <v>直线点</v>
          </cell>
          <cell r="H3043" t="str">
            <v>检修井</v>
          </cell>
          <cell r="I3043" t="str">
            <v>19712.87</v>
          </cell>
          <cell r="J3043" t="str">
            <v>105701.93</v>
          </cell>
          <cell r="K3043" t="str">
            <v>5.47</v>
          </cell>
          <cell r="L3043" t="str">
            <v>4.79</v>
          </cell>
          <cell r="M3043"/>
          <cell r="N3043" t="str">
            <v>0.68</v>
          </cell>
          <cell r="O3043"/>
          <cell r="P3043"/>
          <cell r="Q3043"/>
          <cell r="R3043" t="str">
            <v>推测</v>
          </cell>
        </row>
        <row r="3044">
          <cell r="A3044" t="str">
            <v>3J1730</v>
          </cell>
          <cell r="B3044"/>
          <cell r="C3044" t="str">
            <v>3J1724</v>
          </cell>
          <cell r="D3044" t="str">
            <v>管埋</v>
          </cell>
          <cell r="E3044" t="str">
            <v>塑胶</v>
          </cell>
          <cell r="F3044" t="str">
            <v>100</v>
          </cell>
          <cell r="G3044" t="str">
            <v>拐点</v>
          </cell>
          <cell r="H3044"/>
          <cell r="I3044" t="str">
            <v>19713.51</v>
          </cell>
          <cell r="J3044" t="str">
            <v>105701.87</v>
          </cell>
          <cell r="K3044" t="str">
            <v>5.43</v>
          </cell>
          <cell r="L3044" t="str">
            <v>4.85</v>
          </cell>
          <cell r="M3044"/>
          <cell r="N3044" t="str">
            <v>0.58</v>
          </cell>
          <cell r="O3044"/>
          <cell r="P3044"/>
          <cell r="Q3044"/>
          <cell r="R3044" t="str">
            <v>推测</v>
          </cell>
        </row>
        <row r="3045">
          <cell r="A3045"/>
          <cell r="B3045"/>
          <cell r="C3045" t="str">
            <v>3J1731</v>
          </cell>
          <cell r="D3045" t="str">
            <v>管埋</v>
          </cell>
          <cell r="E3045" t="str">
            <v>塑胶</v>
          </cell>
          <cell r="F3045" t="str">
            <v>100</v>
          </cell>
          <cell r="G3045" t="str">
            <v>拐点</v>
          </cell>
          <cell r="H3045"/>
          <cell r="I3045" t="str">
            <v>19713.51</v>
          </cell>
          <cell r="J3045" t="str">
            <v>105701.87</v>
          </cell>
          <cell r="K3045" t="str">
            <v>5.43</v>
          </cell>
          <cell r="L3045" t="str">
            <v>4.85</v>
          </cell>
          <cell r="M3045"/>
          <cell r="N3045" t="str">
            <v>0.58</v>
          </cell>
          <cell r="O3045"/>
          <cell r="P3045"/>
          <cell r="Q3045"/>
          <cell r="R3045" t="str">
            <v>推测</v>
          </cell>
        </row>
        <row r="3046">
          <cell r="A3046" t="str">
            <v>3J1731</v>
          </cell>
          <cell r="B3046"/>
          <cell r="C3046" t="str">
            <v>3J1730</v>
          </cell>
          <cell r="D3046" t="str">
            <v>管埋</v>
          </cell>
          <cell r="E3046" t="str">
            <v>塑胶</v>
          </cell>
          <cell r="F3046" t="str">
            <v>100</v>
          </cell>
          <cell r="G3046" t="str">
            <v>直线点</v>
          </cell>
          <cell r="H3046" t="str">
            <v>检修井</v>
          </cell>
          <cell r="I3046" t="str">
            <v>19713.98</v>
          </cell>
          <cell r="J3046" t="str">
            <v>105701.84</v>
          </cell>
          <cell r="K3046" t="str">
            <v>5.38</v>
          </cell>
          <cell r="L3046" t="str">
            <v>4.72</v>
          </cell>
          <cell r="M3046"/>
          <cell r="N3046" t="str">
            <v>0.66</v>
          </cell>
          <cell r="O3046"/>
          <cell r="P3046"/>
          <cell r="Q3046"/>
          <cell r="R3046" t="str">
            <v>推测</v>
          </cell>
        </row>
        <row r="3047">
          <cell r="A3047"/>
          <cell r="B3047"/>
          <cell r="C3047" t="str">
            <v>3J1737</v>
          </cell>
          <cell r="D3047" t="str">
            <v>管埋</v>
          </cell>
          <cell r="E3047" t="str">
            <v>塑胶</v>
          </cell>
          <cell r="F3047" t="str">
            <v>100</v>
          </cell>
          <cell r="G3047" t="str">
            <v>直线点</v>
          </cell>
          <cell r="H3047" t="str">
            <v>检修井</v>
          </cell>
          <cell r="I3047" t="str">
            <v>19713.98</v>
          </cell>
          <cell r="J3047" t="str">
            <v>105701.84</v>
          </cell>
          <cell r="K3047" t="str">
            <v>5.38</v>
          </cell>
          <cell r="L3047" t="str">
            <v>4.72</v>
          </cell>
          <cell r="M3047"/>
          <cell r="N3047" t="str">
            <v>0.66</v>
          </cell>
          <cell r="O3047"/>
          <cell r="P3047"/>
          <cell r="Q3047"/>
          <cell r="R3047" t="str">
            <v>推测</v>
          </cell>
        </row>
        <row r="3048">
          <cell r="A3048" t="str">
            <v>3J1735</v>
          </cell>
          <cell r="B3048"/>
          <cell r="C3048" t="str">
            <v>3J1729</v>
          </cell>
          <cell r="D3048" t="str">
            <v>管埋</v>
          </cell>
          <cell r="E3048" t="str">
            <v>塑胶</v>
          </cell>
          <cell r="F3048" t="str">
            <v>100</v>
          </cell>
          <cell r="G3048" t="str">
            <v>拐点</v>
          </cell>
          <cell r="H3048"/>
          <cell r="I3048" t="str">
            <v>19699.20</v>
          </cell>
          <cell r="J3048" t="str">
            <v>105701.75</v>
          </cell>
          <cell r="K3048" t="str">
            <v>5.67</v>
          </cell>
          <cell r="L3048" t="str">
            <v>5.09</v>
          </cell>
          <cell r="M3048"/>
          <cell r="N3048" t="str">
            <v>0.58</v>
          </cell>
          <cell r="O3048"/>
          <cell r="P3048"/>
          <cell r="Q3048"/>
          <cell r="R3048" t="str">
            <v>推测</v>
          </cell>
        </row>
        <row r="3049">
          <cell r="A3049"/>
          <cell r="B3049"/>
          <cell r="C3049" t="str">
            <v>3J1736</v>
          </cell>
          <cell r="D3049" t="str">
            <v>管埋</v>
          </cell>
          <cell r="E3049" t="str">
            <v>塑胶</v>
          </cell>
          <cell r="F3049" t="str">
            <v>100</v>
          </cell>
          <cell r="G3049" t="str">
            <v>拐点</v>
          </cell>
          <cell r="H3049"/>
          <cell r="I3049" t="str">
            <v>19699.20</v>
          </cell>
          <cell r="J3049" t="str">
            <v>105701.75</v>
          </cell>
          <cell r="K3049" t="str">
            <v>5.67</v>
          </cell>
          <cell r="L3049" t="str">
            <v>5.09</v>
          </cell>
          <cell r="M3049"/>
          <cell r="N3049" t="str">
            <v>0.58</v>
          </cell>
          <cell r="O3049"/>
          <cell r="P3049"/>
          <cell r="Q3049"/>
          <cell r="R3049" t="str">
            <v>推测</v>
          </cell>
        </row>
        <row r="3050">
          <cell r="A3050" t="str">
            <v>3J1736</v>
          </cell>
          <cell r="B3050"/>
          <cell r="C3050" t="str">
            <v>3J1735</v>
          </cell>
          <cell r="D3050" t="str">
            <v>管埋</v>
          </cell>
          <cell r="E3050" t="str">
            <v>塑胶</v>
          </cell>
          <cell r="F3050" t="str">
            <v>100</v>
          </cell>
          <cell r="G3050" t="str">
            <v>终止点</v>
          </cell>
          <cell r="H3050" t="str">
            <v>出入地</v>
          </cell>
          <cell r="I3050" t="str">
            <v>19699.11</v>
          </cell>
          <cell r="J3050" t="str">
            <v>105703.31</v>
          </cell>
          <cell r="K3050" t="str">
            <v>5.65</v>
          </cell>
          <cell r="L3050" t="str">
            <v>5.64</v>
          </cell>
          <cell r="M3050"/>
          <cell r="N3050" t="str">
            <v>0.01</v>
          </cell>
          <cell r="O3050"/>
          <cell r="P3050"/>
          <cell r="Q3050"/>
          <cell r="R3050" t="str">
            <v>推测</v>
          </cell>
        </row>
        <row r="3051">
          <cell r="A3051" t="str">
            <v>3J1737</v>
          </cell>
          <cell r="B3051"/>
          <cell r="C3051" t="str">
            <v>3J1731</v>
          </cell>
          <cell r="D3051" t="str">
            <v>管埋</v>
          </cell>
          <cell r="E3051" t="str">
            <v>塑胶</v>
          </cell>
          <cell r="F3051" t="str">
            <v>100</v>
          </cell>
          <cell r="G3051" t="str">
            <v>三通</v>
          </cell>
          <cell r="H3051"/>
          <cell r="I3051" t="str">
            <v>19736.86</v>
          </cell>
          <cell r="J3051" t="str">
            <v>105702.41</v>
          </cell>
          <cell r="K3051" t="str">
            <v>4.94</v>
          </cell>
          <cell r="L3051" t="str">
            <v>4.36</v>
          </cell>
          <cell r="M3051"/>
          <cell r="N3051" t="str">
            <v>0.58</v>
          </cell>
          <cell r="O3051"/>
          <cell r="P3051"/>
          <cell r="Q3051"/>
          <cell r="R3051" t="str">
            <v>推测</v>
          </cell>
        </row>
        <row r="3052">
          <cell r="A3052"/>
          <cell r="B3052"/>
          <cell r="C3052" t="str">
            <v>3J1738</v>
          </cell>
          <cell r="D3052" t="str">
            <v>管埋</v>
          </cell>
          <cell r="E3052" t="str">
            <v>塑胶</v>
          </cell>
          <cell r="F3052" t="str">
            <v>100</v>
          </cell>
          <cell r="G3052" t="str">
            <v>三通</v>
          </cell>
          <cell r="H3052"/>
          <cell r="I3052" t="str">
            <v>19736.86</v>
          </cell>
          <cell r="J3052" t="str">
            <v>105702.41</v>
          </cell>
          <cell r="K3052" t="str">
            <v>4.94</v>
          </cell>
          <cell r="L3052" t="str">
            <v>4.36</v>
          </cell>
          <cell r="M3052"/>
          <cell r="N3052" t="str">
            <v>0.58</v>
          </cell>
          <cell r="O3052"/>
          <cell r="P3052"/>
          <cell r="Q3052"/>
          <cell r="R3052" t="str">
            <v>推测</v>
          </cell>
        </row>
        <row r="3053">
          <cell r="A3053"/>
          <cell r="B3053"/>
          <cell r="C3053" t="str">
            <v>3J1763</v>
          </cell>
          <cell r="D3053" t="str">
            <v>管埋</v>
          </cell>
          <cell r="E3053" t="str">
            <v>塑胶</v>
          </cell>
          <cell r="F3053" t="str">
            <v>100</v>
          </cell>
          <cell r="G3053" t="str">
            <v>三通</v>
          </cell>
          <cell r="H3053"/>
          <cell r="I3053" t="str">
            <v>19736.86</v>
          </cell>
          <cell r="J3053" t="str">
            <v>105702.41</v>
          </cell>
          <cell r="K3053" t="str">
            <v>4.94</v>
          </cell>
          <cell r="L3053" t="str">
            <v>4.41</v>
          </cell>
          <cell r="M3053"/>
          <cell r="N3053" t="str">
            <v>0.53</v>
          </cell>
          <cell r="O3053"/>
          <cell r="P3053"/>
          <cell r="Q3053"/>
          <cell r="R3053" t="str">
            <v>推测</v>
          </cell>
        </row>
        <row r="3054">
          <cell r="A3054" t="str">
            <v>3J1738</v>
          </cell>
          <cell r="B3054"/>
          <cell r="C3054" t="str">
            <v>3J1737</v>
          </cell>
          <cell r="D3054" t="str">
            <v>管埋</v>
          </cell>
          <cell r="E3054" t="str">
            <v>塑胶</v>
          </cell>
          <cell r="F3054" t="str">
            <v>100</v>
          </cell>
          <cell r="G3054" t="str">
            <v>拐点</v>
          </cell>
          <cell r="H3054"/>
          <cell r="I3054" t="str">
            <v>19748.94</v>
          </cell>
          <cell r="J3054" t="str">
            <v>105702.18</v>
          </cell>
          <cell r="K3054" t="str">
            <v>4.90</v>
          </cell>
          <cell r="L3054" t="str">
            <v>4.30</v>
          </cell>
          <cell r="M3054"/>
          <cell r="N3054" t="str">
            <v>0.60</v>
          </cell>
          <cell r="O3054"/>
          <cell r="P3054"/>
          <cell r="Q3054"/>
          <cell r="R3054" t="str">
            <v>推测</v>
          </cell>
        </row>
        <row r="3055">
          <cell r="A3055"/>
          <cell r="B3055"/>
          <cell r="C3055" t="str">
            <v>3J1739</v>
          </cell>
          <cell r="D3055" t="str">
            <v>管埋</v>
          </cell>
          <cell r="E3055" t="str">
            <v>塑胶</v>
          </cell>
          <cell r="F3055" t="str">
            <v>100</v>
          </cell>
          <cell r="G3055" t="str">
            <v>拐点</v>
          </cell>
          <cell r="H3055"/>
          <cell r="I3055" t="str">
            <v>19748.94</v>
          </cell>
          <cell r="J3055" t="str">
            <v>105702.18</v>
          </cell>
          <cell r="K3055" t="str">
            <v>4.90</v>
          </cell>
          <cell r="L3055" t="str">
            <v>4.30</v>
          </cell>
          <cell r="M3055"/>
          <cell r="N3055" t="str">
            <v>0.60</v>
          </cell>
          <cell r="O3055"/>
          <cell r="P3055"/>
          <cell r="Q3055"/>
          <cell r="R3055" t="str">
            <v>推测</v>
          </cell>
        </row>
        <row r="3056">
          <cell r="A3056" t="str">
            <v>3J1739</v>
          </cell>
          <cell r="B3056"/>
          <cell r="C3056" t="str">
            <v>3J1738</v>
          </cell>
          <cell r="D3056" t="str">
            <v>管埋</v>
          </cell>
          <cell r="E3056" t="str">
            <v>塑胶</v>
          </cell>
          <cell r="F3056" t="str">
            <v>100</v>
          </cell>
          <cell r="G3056" t="str">
            <v>拐点</v>
          </cell>
          <cell r="H3056"/>
          <cell r="I3056" t="str">
            <v>19756.72</v>
          </cell>
          <cell r="J3056" t="str">
            <v>105700.41</v>
          </cell>
          <cell r="K3056" t="str">
            <v>4.88</v>
          </cell>
          <cell r="L3056" t="str">
            <v>4.30</v>
          </cell>
          <cell r="M3056"/>
          <cell r="N3056" t="str">
            <v>0.58</v>
          </cell>
          <cell r="O3056"/>
          <cell r="P3056"/>
          <cell r="Q3056"/>
          <cell r="R3056" t="str">
            <v>推测</v>
          </cell>
        </row>
        <row r="3057">
          <cell r="A3057"/>
          <cell r="B3057"/>
          <cell r="C3057" t="str">
            <v>3J1740</v>
          </cell>
          <cell r="D3057" t="str">
            <v>管埋</v>
          </cell>
          <cell r="E3057" t="str">
            <v>塑胶</v>
          </cell>
          <cell r="F3057" t="str">
            <v>100</v>
          </cell>
          <cell r="G3057" t="str">
            <v>拐点</v>
          </cell>
          <cell r="H3057"/>
          <cell r="I3057" t="str">
            <v>19756.72</v>
          </cell>
          <cell r="J3057" t="str">
            <v>105700.41</v>
          </cell>
          <cell r="K3057" t="str">
            <v>4.88</v>
          </cell>
          <cell r="L3057" t="str">
            <v>4.30</v>
          </cell>
          <cell r="M3057"/>
          <cell r="N3057" t="str">
            <v>0.58</v>
          </cell>
          <cell r="O3057"/>
          <cell r="P3057"/>
          <cell r="Q3057"/>
          <cell r="R3057" t="str">
            <v>推测</v>
          </cell>
        </row>
        <row r="3058">
          <cell r="A3058" t="str">
            <v>3J1740</v>
          </cell>
          <cell r="B3058"/>
          <cell r="C3058" t="str">
            <v>3J1739</v>
          </cell>
          <cell r="D3058" t="str">
            <v>管埋</v>
          </cell>
          <cell r="E3058" t="str">
            <v>塑胶</v>
          </cell>
          <cell r="F3058" t="str">
            <v>100</v>
          </cell>
          <cell r="G3058" t="str">
            <v>拐点</v>
          </cell>
          <cell r="H3058"/>
          <cell r="I3058" t="str">
            <v>19759.82</v>
          </cell>
          <cell r="J3058" t="str">
            <v>105699.23</v>
          </cell>
          <cell r="K3058" t="str">
            <v>4.89</v>
          </cell>
          <cell r="L3058" t="str">
            <v>4.36</v>
          </cell>
          <cell r="M3058"/>
          <cell r="N3058" t="str">
            <v>0.53</v>
          </cell>
          <cell r="O3058"/>
          <cell r="P3058"/>
          <cell r="Q3058"/>
          <cell r="R3058" t="str">
            <v>推测</v>
          </cell>
        </row>
        <row r="3059">
          <cell r="A3059"/>
          <cell r="B3059"/>
          <cell r="C3059" t="str">
            <v>3J1741</v>
          </cell>
          <cell r="D3059" t="str">
            <v>管埋</v>
          </cell>
          <cell r="E3059" t="str">
            <v>塑胶</v>
          </cell>
          <cell r="F3059" t="str">
            <v>100</v>
          </cell>
          <cell r="G3059" t="str">
            <v>拐点</v>
          </cell>
          <cell r="H3059"/>
          <cell r="I3059" t="str">
            <v>19759.82</v>
          </cell>
          <cell r="J3059" t="str">
            <v>105699.23</v>
          </cell>
          <cell r="K3059" t="str">
            <v>4.89</v>
          </cell>
          <cell r="L3059" t="str">
            <v>4.36</v>
          </cell>
          <cell r="M3059"/>
          <cell r="N3059" t="str">
            <v>0.53</v>
          </cell>
          <cell r="O3059"/>
          <cell r="P3059"/>
          <cell r="Q3059"/>
          <cell r="R3059" t="str">
            <v>推测</v>
          </cell>
        </row>
        <row r="3060">
          <cell r="A3060" t="str">
            <v>3J1741</v>
          </cell>
          <cell r="B3060"/>
          <cell r="C3060" t="str">
            <v>3J1740</v>
          </cell>
          <cell r="D3060" t="str">
            <v>管埋</v>
          </cell>
          <cell r="E3060" t="str">
            <v>塑胶</v>
          </cell>
          <cell r="F3060" t="str">
            <v>100</v>
          </cell>
          <cell r="G3060" t="str">
            <v>拐点</v>
          </cell>
          <cell r="H3060"/>
          <cell r="I3060" t="str">
            <v>19767.73</v>
          </cell>
          <cell r="J3060" t="str">
            <v>105699.21</v>
          </cell>
          <cell r="K3060" t="str">
            <v>4.93</v>
          </cell>
          <cell r="L3060" t="str">
            <v>4.40</v>
          </cell>
          <cell r="M3060"/>
          <cell r="N3060" t="str">
            <v>0.53</v>
          </cell>
          <cell r="O3060"/>
          <cell r="P3060"/>
          <cell r="Q3060"/>
          <cell r="R3060" t="str">
            <v>推测</v>
          </cell>
        </row>
        <row r="3061">
          <cell r="A3061"/>
          <cell r="B3061"/>
          <cell r="C3061" t="str">
            <v>3J1742</v>
          </cell>
          <cell r="D3061" t="str">
            <v>管埋</v>
          </cell>
          <cell r="E3061" t="str">
            <v>塑胶</v>
          </cell>
          <cell r="F3061" t="str">
            <v>100</v>
          </cell>
          <cell r="G3061" t="str">
            <v>拐点</v>
          </cell>
          <cell r="H3061"/>
          <cell r="I3061" t="str">
            <v>19767.73</v>
          </cell>
          <cell r="J3061" t="str">
            <v>105699.21</v>
          </cell>
          <cell r="K3061" t="str">
            <v>4.93</v>
          </cell>
          <cell r="L3061" t="str">
            <v>4.40</v>
          </cell>
          <cell r="M3061"/>
          <cell r="N3061" t="str">
            <v>0.53</v>
          </cell>
          <cell r="O3061"/>
          <cell r="P3061"/>
          <cell r="Q3061"/>
          <cell r="R3061" t="str">
            <v>推测</v>
          </cell>
        </row>
        <row r="3062">
          <cell r="A3062" t="str">
            <v>3J1742</v>
          </cell>
          <cell r="B3062"/>
          <cell r="C3062" t="str">
            <v>3J1741</v>
          </cell>
          <cell r="D3062" t="str">
            <v>管埋</v>
          </cell>
          <cell r="E3062" t="str">
            <v>塑胶</v>
          </cell>
          <cell r="F3062" t="str">
            <v>100</v>
          </cell>
          <cell r="G3062" t="str">
            <v>终止点</v>
          </cell>
          <cell r="H3062" t="str">
            <v>出入地</v>
          </cell>
          <cell r="I3062" t="str">
            <v>19768.22</v>
          </cell>
          <cell r="J3062" t="str">
            <v>105701.63</v>
          </cell>
          <cell r="K3062" t="str">
            <v>4.94</v>
          </cell>
          <cell r="L3062" t="str">
            <v>4.93</v>
          </cell>
          <cell r="M3062"/>
          <cell r="N3062" t="str">
            <v>0.01</v>
          </cell>
          <cell r="O3062"/>
          <cell r="P3062"/>
          <cell r="Q3062"/>
          <cell r="R3062" t="str">
            <v>推测</v>
          </cell>
        </row>
        <row r="3063">
          <cell r="A3063" t="str">
            <v>3J1762</v>
          </cell>
          <cell r="B3063"/>
          <cell r="C3063" t="str">
            <v>3J1700</v>
          </cell>
          <cell r="D3063" t="str">
            <v>管埋</v>
          </cell>
          <cell r="E3063" t="str">
            <v>塑胶</v>
          </cell>
          <cell r="F3063" t="str">
            <v>100</v>
          </cell>
          <cell r="G3063" t="str">
            <v>终止点</v>
          </cell>
          <cell r="H3063" t="str">
            <v>检修井</v>
          </cell>
          <cell r="I3063" t="str">
            <v>19737.66</v>
          </cell>
          <cell r="J3063" t="str">
            <v>105701.56</v>
          </cell>
          <cell r="K3063" t="str">
            <v>4.97</v>
          </cell>
          <cell r="L3063" t="str">
            <v>4.25</v>
          </cell>
          <cell r="M3063"/>
          <cell r="N3063" t="str">
            <v>0.72</v>
          </cell>
          <cell r="O3063"/>
          <cell r="P3063"/>
          <cell r="Q3063"/>
          <cell r="R3063" t="str">
            <v>推测</v>
          </cell>
        </row>
        <row r="3064">
          <cell r="A3064" t="str">
            <v>3J1763</v>
          </cell>
          <cell r="B3064"/>
          <cell r="C3064" t="str">
            <v>3J1691</v>
          </cell>
          <cell r="D3064" t="str">
            <v>管埋</v>
          </cell>
          <cell r="E3064" t="str">
            <v>塑胶</v>
          </cell>
          <cell r="F3064" t="str">
            <v>100</v>
          </cell>
          <cell r="G3064" t="str">
            <v>三通</v>
          </cell>
          <cell r="H3064"/>
          <cell r="I3064" t="str">
            <v>19736.04</v>
          </cell>
          <cell r="J3064" t="str">
            <v>105690.54</v>
          </cell>
          <cell r="K3064" t="str">
            <v>5.49</v>
          </cell>
          <cell r="L3064" t="str">
            <v>4.99</v>
          </cell>
          <cell r="M3064"/>
          <cell r="N3064" t="str">
            <v>0.50</v>
          </cell>
          <cell r="O3064"/>
          <cell r="P3064"/>
          <cell r="Q3064"/>
          <cell r="R3064" t="str">
            <v>推测</v>
          </cell>
        </row>
        <row r="3065">
          <cell r="A3065"/>
          <cell r="B3065"/>
          <cell r="C3065" t="str">
            <v>3J1737</v>
          </cell>
          <cell r="D3065" t="str">
            <v>管埋</v>
          </cell>
          <cell r="E3065" t="str">
            <v>塑胶</v>
          </cell>
          <cell r="F3065" t="str">
            <v>100</v>
          </cell>
          <cell r="G3065" t="str">
            <v>三通</v>
          </cell>
          <cell r="H3065"/>
          <cell r="I3065" t="str">
            <v>19736.04</v>
          </cell>
          <cell r="J3065" t="str">
            <v>105690.54</v>
          </cell>
          <cell r="K3065" t="str">
            <v>5.49</v>
          </cell>
          <cell r="L3065" t="str">
            <v>4.99</v>
          </cell>
          <cell r="M3065"/>
          <cell r="N3065" t="str">
            <v>0.50</v>
          </cell>
          <cell r="O3065"/>
          <cell r="P3065"/>
          <cell r="Q3065"/>
          <cell r="R3065" t="str">
            <v>推测</v>
          </cell>
        </row>
        <row r="3066">
          <cell r="A3066"/>
          <cell r="B3066"/>
          <cell r="C3066" t="str">
            <v>3J1764</v>
          </cell>
          <cell r="D3066" t="str">
            <v>管埋</v>
          </cell>
          <cell r="E3066" t="str">
            <v>塑胶</v>
          </cell>
          <cell r="F3066" t="str">
            <v>100</v>
          </cell>
          <cell r="G3066" t="str">
            <v>三通</v>
          </cell>
          <cell r="H3066"/>
          <cell r="I3066" t="str">
            <v>19736.04</v>
          </cell>
          <cell r="J3066" t="str">
            <v>105690.54</v>
          </cell>
          <cell r="K3066" t="str">
            <v>5.49</v>
          </cell>
          <cell r="L3066" t="str">
            <v>4.99</v>
          </cell>
          <cell r="M3066"/>
          <cell r="N3066" t="str">
            <v>0.50</v>
          </cell>
          <cell r="O3066"/>
          <cell r="P3066"/>
          <cell r="Q3066"/>
          <cell r="R3066" t="str">
            <v>推测</v>
          </cell>
        </row>
        <row r="3067">
          <cell r="A3067" t="str">
            <v>3J1764</v>
          </cell>
          <cell r="B3067"/>
          <cell r="C3067" t="str">
            <v>3J1763</v>
          </cell>
          <cell r="D3067" t="str">
            <v>管埋</v>
          </cell>
          <cell r="E3067" t="str">
            <v>塑胶</v>
          </cell>
          <cell r="F3067" t="str">
            <v>100</v>
          </cell>
          <cell r="G3067" t="str">
            <v>终止点</v>
          </cell>
          <cell r="H3067" t="str">
            <v>出入地</v>
          </cell>
          <cell r="I3067" t="str">
            <v>19734.95</v>
          </cell>
          <cell r="J3067" t="str">
            <v>105690.61</v>
          </cell>
          <cell r="K3067" t="str">
            <v>5.50</v>
          </cell>
          <cell r="L3067" t="str">
            <v>5.49</v>
          </cell>
          <cell r="M3067"/>
          <cell r="N3067" t="str">
            <v>0.01</v>
          </cell>
          <cell r="O3067"/>
          <cell r="P3067"/>
          <cell r="Q3067"/>
          <cell r="R3067" t="str">
            <v>推测</v>
          </cell>
        </row>
        <row r="3068">
          <cell r="A3068" t="str">
            <v>3J1765</v>
          </cell>
          <cell r="B3068"/>
          <cell r="C3068" t="str">
            <v>3J157</v>
          </cell>
          <cell r="D3068" t="str">
            <v>管埋</v>
          </cell>
          <cell r="E3068" t="str">
            <v>塑胶</v>
          </cell>
          <cell r="F3068" t="str">
            <v>100</v>
          </cell>
          <cell r="G3068" t="str">
            <v>拐点</v>
          </cell>
          <cell r="H3068"/>
          <cell r="I3068" t="str">
            <v>19785.93</v>
          </cell>
          <cell r="J3068" t="str">
            <v>105666.61</v>
          </cell>
          <cell r="K3068" t="str">
            <v>5.17</v>
          </cell>
          <cell r="L3068" t="str">
            <v>5.07</v>
          </cell>
          <cell r="M3068"/>
          <cell r="N3068" t="str">
            <v>0.10</v>
          </cell>
          <cell r="O3068"/>
          <cell r="P3068"/>
          <cell r="Q3068"/>
          <cell r="R3068" t="str">
            <v>推测</v>
          </cell>
        </row>
        <row r="3069">
          <cell r="A3069"/>
          <cell r="B3069"/>
          <cell r="C3069" t="str">
            <v>3J1766</v>
          </cell>
          <cell r="D3069" t="str">
            <v>管埋</v>
          </cell>
          <cell r="E3069" t="str">
            <v>塑胶</v>
          </cell>
          <cell r="F3069" t="str">
            <v>100</v>
          </cell>
          <cell r="G3069" t="str">
            <v>拐点</v>
          </cell>
          <cell r="H3069"/>
          <cell r="I3069" t="str">
            <v>19785.93</v>
          </cell>
          <cell r="J3069" t="str">
            <v>105666.61</v>
          </cell>
          <cell r="K3069" t="str">
            <v>5.17</v>
          </cell>
          <cell r="L3069" t="str">
            <v>5.07</v>
          </cell>
          <cell r="M3069"/>
          <cell r="N3069" t="str">
            <v>0.10</v>
          </cell>
          <cell r="O3069"/>
          <cell r="P3069"/>
          <cell r="Q3069"/>
          <cell r="R3069" t="str">
            <v>推测</v>
          </cell>
        </row>
        <row r="3070">
          <cell r="A3070" t="str">
            <v>3J1766</v>
          </cell>
          <cell r="B3070"/>
          <cell r="C3070" t="str">
            <v>3J1765</v>
          </cell>
          <cell r="D3070" t="str">
            <v>管埋</v>
          </cell>
          <cell r="E3070" t="str">
            <v>塑胶</v>
          </cell>
          <cell r="F3070" t="str">
            <v>100</v>
          </cell>
          <cell r="G3070" t="str">
            <v>拐点</v>
          </cell>
          <cell r="H3070"/>
          <cell r="I3070" t="str">
            <v>19787.21</v>
          </cell>
          <cell r="J3070" t="str">
            <v>105666.79</v>
          </cell>
          <cell r="K3070" t="str">
            <v>5.26</v>
          </cell>
          <cell r="L3070" t="str">
            <v>5.16</v>
          </cell>
          <cell r="M3070"/>
          <cell r="N3070" t="str">
            <v>0.10</v>
          </cell>
          <cell r="O3070"/>
          <cell r="P3070"/>
          <cell r="Q3070"/>
          <cell r="R3070" t="str">
            <v>推测</v>
          </cell>
        </row>
        <row r="3071">
          <cell r="A3071"/>
          <cell r="B3071"/>
          <cell r="C3071" t="str">
            <v>3J1767</v>
          </cell>
          <cell r="D3071" t="str">
            <v>管埋</v>
          </cell>
          <cell r="E3071" t="str">
            <v>塑胶</v>
          </cell>
          <cell r="F3071" t="str">
            <v>100</v>
          </cell>
          <cell r="G3071" t="str">
            <v>拐点</v>
          </cell>
          <cell r="H3071"/>
          <cell r="I3071" t="str">
            <v>19787.21</v>
          </cell>
          <cell r="J3071" t="str">
            <v>105666.79</v>
          </cell>
          <cell r="K3071" t="str">
            <v>5.26</v>
          </cell>
          <cell r="L3071" t="str">
            <v>5.16</v>
          </cell>
          <cell r="M3071"/>
          <cell r="N3071" t="str">
            <v>0.10</v>
          </cell>
          <cell r="O3071"/>
          <cell r="P3071"/>
          <cell r="Q3071"/>
          <cell r="R3071" t="str">
            <v>推测</v>
          </cell>
        </row>
        <row r="3072">
          <cell r="A3072" t="str">
            <v>3J1767</v>
          </cell>
          <cell r="B3072"/>
          <cell r="C3072" t="str">
            <v>3J1766</v>
          </cell>
          <cell r="D3072" t="str">
            <v>管埋</v>
          </cell>
          <cell r="E3072" t="str">
            <v>塑胶</v>
          </cell>
          <cell r="F3072" t="str">
            <v>100</v>
          </cell>
          <cell r="G3072" t="str">
            <v>拐点</v>
          </cell>
          <cell r="H3072"/>
          <cell r="I3072" t="str">
            <v>19787.12</v>
          </cell>
          <cell r="J3072" t="str">
            <v>105669.08</v>
          </cell>
          <cell r="K3072" t="str">
            <v>5.23</v>
          </cell>
          <cell r="L3072" t="str">
            <v>5.13</v>
          </cell>
          <cell r="M3072"/>
          <cell r="N3072" t="str">
            <v>0.10</v>
          </cell>
          <cell r="O3072"/>
          <cell r="P3072"/>
          <cell r="Q3072"/>
          <cell r="R3072" t="str">
            <v>推测</v>
          </cell>
        </row>
        <row r="3073">
          <cell r="A3073"/>
          <cell r="B3073"/>
          <cell r="C3073" t="str">
            <v>3J1768</v>
          </cell>
          <cell r="D3073" t="str">
            <v>管埋</v>
          </cell>
          <cell r="E3073" t="str">
            <v>塑胶</v>
          </cell>
          <cell r="F3073" t="str">
            <v>100</v>
          </cell>
          <cell r="G3073" t="str">
            <v>拐点</v>
          </cell>
          <cell r="H3073"/>
          <cell r="I3073" t="str">
            <v>19787.12</v>
          </cell>
          <cell r="J3073" t="str">
            <v>105669.08</v>
          </cell>
          <cell r="K3073" t="str">
            <v>5.23</v>
          </cell>
          <cell r="L3073" t="str">
            <v>5.13</v>
          </cell>
          <cell r="M3073"/>
          <cell r="N3073" t="str">
            <v>0.10</v>
          </cell>
          <cell r="O3073"/>
          <cell r="P3073"/>
          <cell r="Q3073"/>
          <cell r="R3073" t="str">
            <v>推测</v>
          </cell>
        </row>
        <row r="3074">
          <cell r="A3074" t="str">
            <v>3J1768</v>
          </cell>
          <cell r="B3074"/>
          <cell r="C3074" t="str">
            <v>3J1767</v>
          </cell>
          <cell r="D3074" t="str">
            <v>管埋</v>
          </cell>
          <cell r="E3074" t="str">
            <v>塑胶</v>
          </cell>
          <cell r="F3074" t="str">
            <v>100</v>
          </cell>
          <cell r="G3074" t="str">
            <v>拐点</v>
          </cell>
          <cell r="H3074"/>
          <cell r="I3074" t="str">
            <v>19810.40</v>
          </cell>
          <cell r="J3074" t="str">
            <v>105669.03</v>
          </cell>
          <cell r="K3074" t="str">
            <v>5.55</v>
          </cell>
          <cell r="L3074" t="str">
            <v>5.45</v>
          </cell>
          <cell r="M3074"/>
          <cell r="N3074" t="str">
            <v>0.10</v>
          </cell>
          <cell r="O3074"/>
          <cell r="P3074"/>
          <cell r="Q3074"/>
          <cell r="R3074" t="str">
            <v>推测</v>
          </cell>
        </row>
        <row r="3075">
          <cell r="A3075"/>
          <cell r="B3075"/>
          <cell r="C3075" t="str">
            <v>3J1769</v>
          </cell>
          <cell r="D3075" t="str">
            <v>管埋</v>
          </cell>
          <cell r="E3075" t="str">
            <v>塑胶</v>
          </cell>
          <cell r="F3075" t="str">
            <v>100</v>
          </cell>
          <cell r="G3075" t="str">
            <v>拐点</v>
          </cell>
          <cell r="H3075"/>
          <cell r="I3075" t="str">
            <v>19810.40</v>
          </cell>
          <cell r="J3075" t="str">
            <v>105669.03</v>
          </cell>
          <cell r="K3075" t="str">
            <v>5.55</v>
          </cell>
          <cell r="L3075" t="str">
            <v>5.45</v>
          </cell>
          <cell r="M3075"/>
          <cell r="N3075" t="str">
            <v>0.10</v>
          </cell>
          <cell r="O3075"/>
          <cell r="P3075"/>
          <cell r="Q3075"/>
          <cell r="R3075" t="str">
            <v>推测</v>
          </cell>
        </row>
        <row r="3076">
          <cell r="A3076" t="str">
            <v>3J1769</v>
          </cell>
          <cell r="B3076"/>
          <cell r="C3076" t="str">
            <v>3J1768</v>
          </cell>
          <cell r="D3076" t="str">
            <v>管埋</v>
          </cell>
          <cell r="E3076" t="str">
            <v>塑胶</v>
          </cell>
          <cell r="F3076" t="str">
            <v>100</v>
          </cell>
          <cell r="G3076" t="str">
            <v>终止点</v>
          </cell>
          <cell r="H3076" t="str">
            <v>出入地</v>
          </cell>
          <cell r="I3076" t="str">
            <v>19810.35</v>
          </cell>
          <cell r="J3076" t="str">
            <v>105669.78</v>
          </cell>
          <cell r="K3076" t="str">
            <v>5.75</v>
          </cell>
          <cell r="L3076" t="str">
            <v>5.74</v>
          </cell>
          <cell r="M3076"/>
          <cell r="N3076" t="str">
            <v>0.01</v>
          </cell>
          <cell r="O3076"/>
          <cell r="P3076"/>
          <cell r="Q3076"/>
          <cell r="R3076" t="str">
            <v>推测</v>
          </cell>
        </row>
        <row r="3077">
          <cell r="A3077" t="str">
            <v>3J1770</v>
          </cell>
          <cell r="B3077"/>
          <cell r="C3077" t="str">
            <v>3J1771</v>
          </cell>
          <cell r="D3077" t="str">
            <v>管埋</v>
          </cell>
          <cell r="E3077" t="str">
            <v>塑胶</v>
          </cell>
          <cell r="F3077" t="str">
            <v>100</v>
          </cell>
          <cell r="G3077" t="str">
            <v>拐点</v>
          </cell>
          <cell r="H3077"/>
          <cell r="I3077" t="str">
            <v>19811.09</v>
          </cell>
          <cell r="J3077" t="str">
            <v>105667.56</v>
          </cell>
          <cell r="K3077" t="str">
            <v>5.54</v>
          </cell>
          <cell r="L3077" t="str">
            <v>5.02</v>
          </cell>
          <cell r="M3077"/>
          <cell r="N3077" t="str">
            <v>0.52</v>
          </cell>
          <cell r="O3077"/>
          <cell r="P3077"/>
          <cell r="Q3077"/>
          <cell r="R3077" t="str">
            <v>推测</v>
          </cell>
        </row>
        <row r="3078">
          <cell r="A3078"/>
          <cell r="B3078"/>
          <cell r="C3078" t="str">
            <v>3J1772</v>
          </cell>
          <cell r="D3078" t="str">
            <v>管埋</v>
          </cell>
          <cell r="E3078" t="str">
            <v>塑胶</v>
          </cell>
          <cell r="F3078" t="str">
            <v>100</v>
          </cell>
          <cell r="G3078" t="str">
            <v>拐点</v>
          </cell>
          <cell r="H3078"/>
          <cell r="I3078" t="str">
            <v>19811.09</v>
          </cell>
          <cell r="J3078" t="str">
            <v>105667.56</v>
          </cell>
          <cell r="K3078" t="str">
            <v>5.54</v>
          </cell>
          <cell r="L3078" t="str">
            <v>5.02</v>
          </cell>
          <cell r="M3078"/>
          <cell r="N3078" t="str">
            <v>0.52</v>
          </cell>
          <cell r="O3078"/>
          <cell r="P3078"/>
          <cell r="Q3078"/>
          <cell r="R3078" t="str">
            <v>推测</v>
          </cell>
        </row>
        <row r="3079">
          <cell r="A3079" t="str">
            <v>3J1771</v>
          </cell>
          <cell r="B3079"/>
          <cell r="C3079" t="str">
            <v>3J1770</v>
          </cell>
          <cell r="D3079" t="str">
            <v>管埋</v>
          </cell>
          <cell r="E3079" t="str">
            <v>塑胶</v>
          </cell>
          <cell r="F3079" t="str">
            <v>100</v>
          </cell>
          <cell r="G3079" t="str">
            <v>终止点</v>
          </cell>
          <cell r="H3079" t="str">
            <v>检修井</v>
          </cell>
          <cell r="I3079" t="str">
            <v>19811.12</v>
          </cell>
          <cell r="J3079" t="str">
            <v>105668.46</v>
          </cell>
          <cell r="K3079" t="str">
            <v>5.53</v>
          </cell>
          <cell r="L3079" t="str">
            <v>4.95</v>
          </cell>
          <cell r="M3079"/>
          <cell r="N3079" t="str">
            <v>0.58</v>
          </cell>
          <cell r="O3079"/>
          <cell r="P3079"/>
          <cell r="Q3079"/>
          <cell r="R3079" t="str">
            <v>推测</v>
          </cell>
        </row>
        <row r="3080">
          <cell r="A3080" t="str">
            <v>3J1772</v>
          </cell>
          <cell r="B3080"/>
          <cell r="C3080" t="str">
            <v>3J1770</v>
          </cell>
          <cell r="D3080" t="str">
            <v>管埋</v>
          </cell>
          <cell r="E3080" t="str">
            <v>塑胶</v>
          </cell>
          <cell r="F3080" t="str">
            <v>100</v>
          </cell>
          <cell r="G3080" t="str">
            <v>直线点</v>
          </cell>
          <cell r="H3080"/>
          <cell r="I3080" t="str">
            <v>19818.09</v>
          </cell>
          <cell r="J3080" t="str">
            <v>105669.41</v>
          </cell>
          <cell r="K3080" t="str">
            <v>5.67</v>
          </cell>
          <cell r="L3080" t="str">
            <v>5.09</v>
          </cell>
          <cell r="M3080"/>
          <cell r="N3080" t="str">
            <v>0.58</v>
          </cell>
          <cell r="O3080"/>
          <cell r="P3080"/>
          <cell r="Q3080"/>
          <cell r="R3080" t="str">
            <v>推测</v>
          </cell>
        </row>
        <row r="3081">
          <cell r="A3081"/>
          <cell r="B3081"/>
          <cell r="C3081" t="str">
            <v>3J1773</v>
          </cell>
          <cell r="D3081" t="str">
            <v>管埋</v>
          </cell>
          <cell r="E3081" t="str">
            <v>塑胶</v>
          </cell>
          <cell r="F3081" t="str">
            <v>100</v>
          </cell>
          <cell r="G3081" t="str">
            <v>直线点</v>
          </cell>
          <cell r="H3081"/>
          <cell r="I3081" t="str">
            <v>19818.09</v>
          </cell>
          <cell r="J3081" t="str">
            <v>105669.41</v>
          </cell>
          <cell r="K3081" t="str">
            <v>5.67</v>
          </cell>
          <cell r="L3081" t="str">
            <v>5.09</v>
          </cell>
          <cell r="M3081"/>
          <cell r="N3081" t="str">
            <v>0.58</v>
          </cell>
          <cell r="O3081"/>
          <cell r="P3081"/>
          <cell r="Q3081"/>
          <cell r="R3081" t="str">
            <v>推测</v>
          </cell>
        </row>
        <row r="3082">
          <cell r="A3082" t="str">
            <v>3J1773</v>
          </cell>
          <cell r="B3082"/>
          <cell r="C3082" t="str">
            <v>3J1772</v>
          </cell>
          <cell r="D3082" t="str">
            <v>管埋</v>
          </cell>
          <cell r="E3082" t="str">
            <v>塑胶</v>
          </cell>
          <cell r="F3082" t="str">
            <v>100</v>
          </cell>
          <cell r="G3082" t="str">
            <v>拐点</v>
          </cell>
          <cell r="H3082"/>
          <cell r="I3082" t="str">
            <v>19820.59</v>
          </cell>
          <cell r="J3082" t="str">
            <v>105670.22</v>
          </cell>
          <cell r="K3082" t="str">
            <v>5.77</v>
          </cell>
          <cell r="L3082" t="str">
            <v>5.17</v>
          </cell>
          <cell r="M3082"/>
          <cell r="N3082" t="str">
            <v>0.60</v>
          </cell>
          <cell r="O3082"/>
          <cell r="P3082"/>
          <cell r="Q3082"/>
          <cell r="R3082" t="str">
            <v>推测</v>
          </cell>
        </row>
        <row r="3083">
          <cell r="A3083"/>
          <cell r="B3083"/>
          <cell r="C3083" t="str">
            <v>3J1774</v>
          </cell>
          <cell r="D3083" t="str">
            <v>管埋</v>
          </cell>
          <cell r="E3083" t="str">
            <v>塑胶</v>
          </cell>
          <cell r="F3083" t="str">
            <v>100</v>
          </cell>
          <cell r="G3083" t="str">
            <v>拐点</v>
          </cell>
          <cell r="H3083"/>
          <cell r="I3083" t="str">
            <v>19820.59</v>
          </cell>
          <cell r="J3083" t="str">
            <v>105670.22</v>
          </cell>
          <cell r="K3083" t="str">
            <v>5.77</v>
          </cell>
          <cell r="L3083" t="str">
            <v>5.27</v>
          </cell>
          <cell r="M3083"/>
          <cell r="N3083" t="str">
            <v>0.50</v>
          </cell>
          <cell r="O3083"/>
          <cell r="P3083"/>
          <cell r="Q3083"/>
          <cell r="R3083" t="str">
            <v>推测</v>
          </cell>
        </row>
        <row r="3084">
          <cell r="A3084" t="str">
            <v>3J1774</v>
          </cell>
          <cell r="B3084"/>
          <cell r="C3084" t="str">
            <v>3J1773</v>
          </cell>
          <cell r="D3084" t="str">
            <v>管埋</v>
          </cell>
          <cell r="E3084" t="str">
            <v>塑胶</v>
          </cell>
          <cell r="F3084" t="str">
            <v>100</v>
          </cell>
          <cell r="G3084" t="str">
            <v>三通</v>
          </cell>
          <cell r="H3084"/>
          <cell r="I3084" t="str">
            <v>19833.45</v>
          </cell>
          <cell r="J3084" t="str">
            <v>105670.20</v>
          </cell>
          <cell r="K3084" t="str">
            <v>5.79</v>
          </cell>
          <cell r="L3084" t="str">
            <v>5.34</v>
          </cell>
          <cell r="M3084"/>
          <cell r="N3084" t="str">
            <v>0.45</v>
          </cell>
          <cell r="O3084"/>
          <cell r="P3084"/>
          <cell r="Q3084"/>
          <cell r="R3084" t="str">
            <v>推测</v>
          </cell>
        </row>
        <row r="3085">
          <cell r="A3085"/>
          <cell r="B3085"/>
          <cell r="C3085" t="str">
            <v>3J1775</v>
          </cell>
          <cell r="D3085" t="str">
            <v>管埋</v>
          </cell>
          <cell r="E3085" t="str">
            <v>塑胶</v>
          </cell>
          <cell r="F3085" t="str">
            <v>50</v>
          </cell>
          <cell r="G3085" t="str">
            <v>三通</v>
          </cell>
          <cell r="H3085"/>
          <cell r="I3085" t="str">
            <v>19833.45</v>
          </cell>
          <cell r="J3085" t="str">
            <v>105670.20</v>
          </cell>
          <cell r="K3085" t="str">
            <v>5.79</v>
          </cell>
          <cell r="L3085" t="str">
            <v>5.34</v>
          </cell>
          <cell r="M3085"/>
          <cell r="N3085" t="str">
            <v>0.45</v>
          </cell>
          <cell r="O3085"/>
          <cell r="P3085"/>
          <cell r="Q3085"/>
          <cell r="R3085" t="str">
            <v>推测</v>
          </cell>
        </row>
        <row r="3086">
          <cell r="A3086"/>
          <cell r="B3086"/>
          <cell r="C3086" t="str">
            <v>3J1776</v>
          </cell>
          <cell r="D3086" t="str">
            <v>管埋</v>
          </cell>
          <cell r="E3086" t="str">
            <v>塑胶</v>
          </cell>
          <cell r="F3086" t="str">
            <v>100</v>
          </cell>
          <cell r="G3086" t="str">
            <v>三通</v>
          </cell>
          <cell r="H3086"/>
          <cell r="I3086" t="str">
            <v>19833.45</v>
          </cell>
          <cell r="J3086" t="str">
            <v>105670.20</v>
          </cell>
          <cell r="K3086" t="str">
            <v>5.79</v>
          </cell>
          <cell r="L3086" t="str">
            <v>5.34</v>
          </cell>
          <cell r="M3086"/>
          <cell r="N3086" t="str">
            <v>0.45</v>
          </cell>
          <cell r="O3086"/>
          <cell r="P3086"/>
          <cell r="Q3086"/>
          <cell r="R3086" t="str">
            <v>推测</v>
          </cell>
        </row>
        <row r="3087">
          <cell r="A3087" t="str">
            <v>3J1775</v>
          </cell>
          <cell r="B3087"/>
          <cell r="C3087" t="str">
            <v>3J1774</v>
          </cell>
          <cell r="D3087" t="str">
            <v>管埋</v>
          </cell>
          <cell r="E3087" t="str">
            <v>塑胶</v>
          </cell>
          <cell r="F3087" t="str">
            <v>50</v>
          </cell>
          <cell r="G3087" t="str">
            <v>终止点</v>
          </cell>
          <cell r="H3087" t="str">
            <v>出入地</v>
          </cell>
          <cell r="I3087" t="str">
            <v>19833.43</v>
          </cell>
          <cell r="J3087" t="str">
            <v>105671.11</v>
          </cell>
          <cell r="K3087" t="str">
            <v>5.85</v>
          </cell>
          <cell r="L3087" t="str">
            <v>5.84</v>
          </cell>
          <cell r="M3087"/>
          <cell r="N3087" t="str">
            <v>0.01</v>
          </cell>
          <cell r="O3087"/>
          <cell r="P3087"/>
          <cell r="Q3087"/>
          <cell r="R3087" t="str">
            <v>推测</v>
          </cell>
        </row>
        <row r="3088">
          <cell r="A3088" t="str">
            <v>3J1776</v>
          </cell>
          <cell r="B3088"/>
          <cell r="C3088" t="str">
            <v>3J1774</v>
          </cell>
          <cell r="D3088" t="str">
            <v>管埋</v>
          </cell>
          <cell r="E3088" t="str">
            <v>塑胶</v>
          </cell>
          <cell r="F3088" t="str">
            <v>100</v>
          </cell>
          <cell r="G3088" t="str">
            <v>三通</v>
          </cell>
          <cell r="H3088"/>
          <cell r="I3088" t="str">
            <v>19845.22</v>
          </cell>
          <cell r="J3088" t="str">
            <v>105669.83</v>
          </cell>
          <cell r="K3088" t="str">
            <v>5.86</v>
          </cell>
          <cell r="L3088" t="str">
            <v>5.39</v>
          </cell>
          <cell r="M3088"/>
          <cell r="N3088" t="str">
            <v>0.47</v>
          </cell>
          <cell r="O3088"/>
          <cell r="P3088"/>
          <cell r="Q3088"/>
          <cell r="R3088" t="str">
            <v>推测</v>
          </cell>
        </row>
        <row r="3089">
          <cell r="A3089"/>
          <cell r="B3089"/>
          <cell r="C3089" t="str">
            <v>3J1777</v>
          </cell>
          <cell r="D3089" t="str">
            <v>管埋</v>
          </cell>
          <cell r="E3089" t="str">
            <v>塑胶</v>
          </cell>
          <cell r="F3089" t="str">
            <v>50</v>
          </cell>
          <cell r="G3089" t="str">
            <v>三通</v>
          </cell>
          <cell r="H3089"/>
          <cell r="I3089" t="str">
            <v>19845.22</v>
          </cell>
          <cell r="J3089" t="str">
            <v>105669.83</v>
          </cell>
          <cell r="K3089" t="str">
            <v>5.86</v>
          </cell>
          <cell r="L3089" t="str">
            <v>5.39</v>
          </cell>
          <cell r="M3089"/>
          <cell r="N3089" t="str">
            <v>0.47</v>
          </cell>
          <cell r="O3089"/>
          <cell r="P3089"/>
          <cell r="Q3089"/>
          <cell r="R3089" t="str">
            <v>推测</v>
          </cell>
        </row>
        <row r="3090">
          <cell r="A3090"/>
          <cell r="B3090"/>
          <cell r="C3090" t="str">
            <v>3J1778</v>
          </cell>
          <cell r="D3090" t="str">
            <v>管埋</v>
          </cell>
          <cell r="E3090" t="str">
            <v>塑胶</v>
          </cell>
          <cell r="F3090" t="str">
            <v>100</v>
          </cell>
          <cell r="G3090" t="str">
            <v>三通</v>
          </cell>
          <cell r="H3090"/>
          <cell r="I3090" t="str">
            <v>19845.22</v>
          </cell>
          <cell r="J3090" t="str">
            <v>105669.83</v>
          </cell>
          <cell r="K3090" t="str">
            <v>5.86</v>
          </cell>
          <cell r="L3090" t="str">
            <v>5.39</v>
          </cell>
          <cell r="M3090"/>
          <cell r="N3090" t="str">
            <v>0.47</v>
          </cell>
          <cell r="O3090"/>
          <cell r="P3090"/>
          <cell r="Q3090"/>
          <cell r="R3090" t="str">
            <v>推测</v>
          </cell>
        </row>
        <row r="3091">
          <cell r="A3091" t="str">
            <v>3J1777</v>
          </cell>
          <cell r="B3091"/>
          <cell r="C3091" t="str">
            <v>3J1776</v>
          </cell>
          <cell r="D3091" t="str">
            <v>管埋</v>
          </cell>
          <cell r="E3091" t="str">
            <v>塑胶</v>
          </cell>
          <cell r="F3091" t="str">
            <v>50</v>
          </cell>
          <cell r="G3091" t="str">
            <v>终止点</v>
          </cell>
          <cell r="H3091" t="str">
            <v>出入地</v>
          </cell>
          <cell r="I3091" t="str">
            <v>19845.15</v>
          </cell>
          <cell r="J3091" t="str">
            <v>105671.06</v>
          </cell>
          <cell r="K3091" t="str">
            <v>5.93</v>
          </cell>
          <cell r="L3091" t="str">
            <v>5.92</v>
          </cell>
          <cell r="M3091"/>
          <cell r="N3091" t="str">
            <v>0.01</v>
          </cell>
          <cell r="O3091"/>
          <cell r="P3091"/>
          <cell r="Q3091"/>
          <cell r="R3091" t="str">
            <v>推测</v>
          </cell>
        </row>
        <row r="3092">
          <cell r="A3092" t="str">
            <v>3J1778</v>
          </cell>
          <cell r="B3092"/>
          <cell r="C3092" t="str">
            <v>3J1776</v>
          </cell>
          <cell r="D3092" t="str">
            <v>管埋</v>
          </cell>
          <cell r="E3092" t="str">
            <v>塑胶</v>
          </cell>
          <cell r="F3092" t="str">
            <v>100</v>
          </cell>
          <cell r="G3092" t="str">
            <v>终止点</v>
          </cell>
          <cell r="H3092" t="str">
            <v>预留口</v>
          </cell>
          <cell r="I3092" t="str">
            <v>19856.44</v>
          </cell>
          <cell r="J3092" t="str">
            <v>105669.75</v>
          </cell>
          <cell r="K3092" t="str">
            <v>5.87</v>
          </cell>
          <cell r="L3092" t="str">
            <v>5.42</v>
          </cell>
          <cell r="M3092"/>
          <cell r="N3092" t="str">
            <v>0.45</v>
          </cell>
          <cell r="O3092"/>
          <cell r="P3092"/>
          <cell r="Q3092"/>
          <cell r="R3092" t="str">
            <v>推测</v>
          </cell>
        </row>
        <row r="3093">
          <cell r="A3093" t="str">
            <v>3J1779</v>
          </cell>
          <cell r="B3093"/>
          <cell r="C3093" t="str">
            <v>3J1780</v>
          </cell>
          <cell r="D3093" t="str">
            <v>管埋</v>
          </cell>
          <cell r="E3093" t="str">
            <v>塑胶</v>
          </cell>
          <cell r="F3093" t="str">
            <v>100</v>
          </cell>
          <cell r="G3093" t="str">
            <v>直线点</v>
          </cell>
          <cell r="H3093" t="str">
            <v>检修井</v>
          </cell>
          <cell r="I3093" t="str">
            <v>19872.09</v>
          </cell>
          <cell r="J3093" t="str">
            <v>105655.52</v>
          </cell>
          <cell r="K3093" t="str">
            <v>5.84</v>
          </cell>
          <cell r="L3093" t="str">
            <v>5.18</v>
          </cell>
          <cell r="M3093"/>
          <cell r="N3093" t="str">
            <v>0.66</v>
          </cell>
          <cell r="O3093"/>
          <cell r="P3093"/>
          <cell r="Q3093"/>
          <cell r="R3093" t="str">
            <v>推测</v>
          </cell>
        </row>
        <row r="3094">
          <cell r="A3094"/>
          <cell r="B3094"/>
          <cell r="C3094" t="str">
            <v>3J1786</v>
          </cell>
          <cell r="D3094" t="str">
            <v>管埋</v>
          </cell>
          <cell r="E3094" t="str">
            <v>塑胶</v>
          </cell>
          <cell r="F3094" t="str">
            <v>100</v>
          </cell>
          <cell r="G3094" t="str">
            <v>直线点</v>
          </cell>
          <cell r="H3094" t="str">
            <v>检修井</v>
          </cell>
          <cell r="I3094" t="str">
            <v>19872.09</v>
          </cell>
          <cell r="J3094" t="str">
            <v>105655.52</v>
          </cell>
          <cell r="K3094" t="str">
            <v>5.84</v>
          </cell>
          <cell r="L3094" t="str">
            <v>5.18</v>
          </cell>
          <cell r="M3094"/>
          <cell r="N3094" t="str">
            <v>0.66</v>
          </cell>
          <cell r="O3094"/>
          <cell r="P3094"/>
          <cell r="Q3094"/>
          <cell r="R3094" t="str">
            <v>推测</v>
          </cell>
        </row>
        <row r="3095">
          <cell r="A3095" t="str">
            <v>3J1780</v>
          </cell>
          <cell r="B3095"/>
          <cell r="C3095" t="str">
            <v>3J1779</v>
          </cell>
          <cell r="D3095" t="str">
            <v>管埋</v>
          </cell>
          <cell r="E3095" t="str">
            <v>塑胶</v>
          </cell>
          <cell r="F3095" t="str">
            <v>100</v>
          </cell>
          <cell r="G3095" t="str">
            <v>四通</v>
          </cell>
          <cell r="H3095"/>
          <cell r="I3095" t="str">
            <v>19872.16</v>
          </cell>
          <cell r="J3095" t="str">
            <v>105657.23</v>
          </cell>
          <cell r="K3095" t="str">
            <v>5.84</v>
          </cell>
          <cell r="L3095" t="str">
            <v>5.22</v>
          </cell>
          <cell r="M3095"/>
          <cell r="N3095" t="str">
            <v>0.62</v>
          </cell>
          <cell r="O3095"/>
          <cell r="P3095"/>
          <cell r="Q3095"/>
          <cell r="R3095" t="str">
            <v>推测</v>
          </cell>
        </row>
        <row r="3096">
          <cell r="A3096"/>
          <cell r="B3096"/>
          <cell r="C3096" t="str">
            <v>3J1781</v>
          </cell>
          <cell r="D3096" t="str">
            <v>管埋</v>
          </cell>
          <cell r="E3096" t="str">
            <v>塑胶</v>
          </cell>
          <cell r="F3096" t="str">
            <v>100</v>
          </cell>
          <cell r="G3096" t="str">
            <v>四通</v>
          </cell>
          <cell r="H3096"/>
          <cell r="I3096" t="str">
            <v>19872.16</v>
          </cell>
          <cell r="J3096" t="str">
            <v>105657.23</v>
          </cell>
          <cell r="K3096" t="str">
            <v>5.84</v>
          </cell>
          <cell r="L3096" t="str">
            <v>5.22</v>
          </cell>
          <cell r="M3096"/>
          <cell r="N3096" t="str">
            <v>0.62</v>
          </cell>
          <cell r="O3096"/>
          <cell r="P3096"/>
          <cell r="Q3096"/>
          <cell r="R3096" t="str">
            <v>推测</v>
          </cell>
        </row>
        <row r="3097">
          <cell r="A3097"/>
          <cell r="B3097"/>
          <cell r="C3097" t="str">
            <v>3J1784</v>
          </cell>
          <cell r="D3097" t="str">
            <v>管埋</v>
          </cell>
          <cell r="E3097" t="str">
            <v>塑胶</v>
          </cell>
          <cell r="F3097" t="str">
            <v>100</v>
          </cell>
          <cell r="G3097" t="str">
            <v>四通</v>
          </cell>
          <cell r="H3097"/>
          <cell r="I3097" t="str">
            <v>19872.16</v>
          </cell>
          <cell r="J3097" t="str">
            <v>105657.23</v>
          </cell>
          <cell r="K3097" t="str">
            <v>5.84</v>
          </cell>
          <cell r="L3097" t="str">
            <v>5.29</v>
          </cell>
          <cell r="M3097"/>
          <cell r="N3097" t="str">
            <v>0.55</v>
          </cell>
          <cell r="O3097"/>
          <cell r="P3097"/>
          <cell r="Q3097"/>
          <cell r="R3097" t="str">
            <v>推测</v>
          </cell>
        </row>
        <row r="3098">
          <cell r="A3098"/>
          <cell r="B3098"/>
          <cell r="C3098" t="str">
            <v>3J1789</v>
          </cell>
          <cell r="D3098" t="str">
            <v>管埋</v>
          </cell>
          <cell r="E3098" t="str">
            <v>塑胶</v>
          </cell>
          <cell r="F3098" t="str">
            <v>100</v>
          </cell>
          <cell r="G3098" t="str">
            <v>四通</v>
          </cell>
          <cell r="H3098"/>
          <cell r="I3098" t="str">
            <v>19872.16</v>
          </cell>
          <cell r="J3098" t="str">
            <v>105657.23</v>
          </cell>
          <cell r="K3098" t="str">
            <v>5.84</v>
          </cell>
          <cell r="L3098" t="str">
            <v>5.29</v>
          </cell>
          <cell r="M3098"/>
          <cell r="N3098" t="str">
            <v>0.55</v>
          </cell>
          <cell r="O3098"/>
          <cell r="P3098"/>
          <cell r="Q3098"/>
          <cell r="R3098" t="str">
            <v>推测</v>
          </cell>
        </row>
        <row r="3099">
          <cell r="A3099" t="str">
            <v>3J1781</v>
          </cell>
          <cell r="B3099"/>
          <cell r="C3099" t="str">
            <v>3J1780</v>
          </cell>
          <cell r="D3099" t="str">
            <v>管埋</v>
          </cell>
          <cell r="E3099" t="str">
            <v>塑胶</v>
          </cell>
          <cell r="F3099" t="str">
            <v>100</v>
          </cell>
          <cell r="G3099" t="str">
            <v>拐点</v>
          </cell>
          <cell r="H3099" t="str">
            <v>检修井</v>
          </cell>
          <cell r="I3099" t="str">
            <v>19874.48</v>
          </cell>
          <cell r="J3099" t="str">
            <v>105657.33</v>
          </cell>
          <cell r="K3099" t="str">
            <v>5.84</v>
          </cell>
          <cell r="L3099" t="str">
            <v>5.25</v>
          </cell>
          <cell r="M3099"/>
          <cell r="N3099" t="str">
            <v>0.59</v>
          </cell>
          <cell r="O3099"/>
          <cell r="P3099"/>
          <cell r="Q3099"/>
          <cell r="R3099" t="str">
            <v>推测</v>
          </cell>
        </row>
        <row r="3100">
          <cell r="A3100"/>
          <cell r="B3100"/>
          <cell r="C3100" t="str">
            <v>3J1782</v>
          </cell>
          <cell r="D3100" t="str">
            <v>管埋</v>
          </cell>
          <cell r="E3100" t="str">
            <v>塑胶</v>
          </cell>
          <cell r="F3100" t="str">
            <v>100</v>
          </cell>
          <cell r="G3100" t="str">
            <v>拐点</v>
          </cell>
          <cell r="H3100" t="str">
            <v>检修井</v>
          </cell>
          <cell r="I3100" t="str">
            <v>19874.48</v>
          </cell>
          <cell r="J3100" t="str">
            <v>105657.33</v>
          </cell>
          <cell r="K3100" t="str">
            <v>5.84</v>
          </cell>
          <cell r="L3100" t="str">
            <v>5.25</v>
          </cell>
          <cell r="M3100"/>
          <cell r="N3100" t="str">
            <v>0.59</v>
          </cell>
          <cell r="O3100"/>
          <cell r="P3100"/>
          <cell r="Q3100"/>
          <cell r="R3100" t="str">
            <v>推测</v>
          </cell>
        </row>
        <row r="3101">
          <cell r="A3101" t="str">
            <v>3J1782</v>
          </cell>
          <cell r="B3101"/>
          <cell r="C3101" t="str">
            <v>3J1781</v>
          </cell>
          <cell r="D3101" t="str">
            <v>管埋</v>
          </cell>
          <cell r="E3101" t="str">
            <v>塑胶</v>
          </cell>
          <cell r="F3101" t="str">
            <v>100</v>
          </cell>
          <cell r="G3101" t="str">
            <v>拐点</v>
          </cell>
          <cell r="H3101"/>
          <cell r="I3101" t="str">
            <v>19888.89</v>
          </cell>
          <cell r="J3101" t="str">
            <v>105655.94</v>
          </cell>
          <cell r="K3101" t="str">
            <v>6.04</v>
          </cell>
          <cell r="L3101" t="str">
            <v>5.54</v>
          </cell>
          <cell r="M3101"/>
          <cell r="N3101" t="str">
            <v>0.50</v>
          </cell>
          <cell r="O3101"/>
          <cell r="P3101"/>
          <cell r="Q3101"/>
          <cell r="R3101" t="str">
            <v>推测</v>
          </cell>
        </row>
        <row r="3102">
          <cell r="A3102"/>
          <cell r="B3102"/>
          <cell r="C3102" t="str">
            <v>3J1783</v>
          </cell>
          <cell r="D3102" t="str">
            <v>管埋</v>
          </cell>
          <cell r="E3102" t="str">
            <v>塑胶</v>
          </cell>
          <cell r="F3102" t="str">
            <v>50</v>
          </cell>
          <cell r="G3102" t="str">
            <v>拐点</v>
          </cell>
          <cell r="H3102"/>
          <cell r="I3102" t="str">
            <v>19888.89</v>
          </cell>
          <cell r="J3102" t="str">
            <v>105655.94</v>
          </cell>
          <cell r="K3102" t="str">
            <v>6.04</v>
          </cell>
          <cell r="L3102" t="str">
            <v>5.54</v>
          </cell>
          <cell r="M3102"/>
          <cell r="N3102" t="str">
            <v>0.50</v>
          </cell>
          <cell r="O3102"/>
          <cell r="P3102"/>
          <cell r="Q3102"/>
          <cell r="R3102" t="str">
            <v>推测</v>
          </cell>
        </row>
        <row r="3103">
          <cell r="A3103" t="str">
            <v>3J1783</v>
          </cell>
          <cell r="B3103"/>
          <cell r="C3103" t="str">
            <v>3J1782</v>
          </cell>
          <cell r="D3103" t="str">
            <v>管埋</v>
          </cell>
          <cell r="E3103" t="str">
            <v>塑胶</v>
          </cell>
          <cell r="F3103" t="str">
            <v>50</v>
          </cell>
          <cell r="G3103" t="str">
            <v>终止点</v>
          </cell>
          <cell r="H3103" t="str">
            <v>出入地</v>
          </cell>
          <cell r="I3103" t="str">
            <v>19889.02</v>
          </cell>
          <cell r="J3103" t="str">
            <v>105657.22</v>
          </cell>
          <cell r="K3103" t="str">
            <v>6.04</v>
          </cell>
          <cell r="L3103" t="str">
            <v>6.03</v>
          </cell>
          <cell r="M3103"/>
          <cell r="N3103" t="str">
            <v>0.01</v>
          </cell>
          <cell r="O3103"/>
          <cell r="P3103"/>
          <cell r="Q3103"/>
          <cell r="R3103" t="str">
            <v>推测</v>
          </cell>
        </row>
        <row r="3104">
          <cell r="A3104" t="str">
            <v>3J1784</v>
          </cell>
          <cell r="B3104"/>
          <cell r="C3104" t="str">
            <v>3J1780</v>
          </cell>
          <cell r="D3104" t="str">
            <v>管埋</v>
          </cell>
          <cell r="E3104" t="str">
            <v>塑胶</v>
          </cell>
          <cell r="F3104" t="str">
            <v>100</v>
          </cell>
          <cell r="G3104" t="str">
            <v>拐点</v>
          </cell>
          <cell r="H3104"/>
          <cell r="I3104" t="str">
            <v>19872.31</v>
          </cell>
          <cell r="J3104" t="str">
            <v>105667.80</v>
          </cell>
          <cell r="K3104" t="str">
            <v>5.86</v>
          </cell>
          <cell r="L3104" t="str">
            <v>5.36</v>
          </cell>
          <cell r="M3104"/>
          <cell r="N3104" t="str">
            <v>0.50</v>
          </cell>
          <cell r="O3104"/>
          <cell r="P3104"/>
          <cell r="Q3104"/>
          <cell r="R3104" t="str">
            <v>推测</v>
          </cell>
        </row>
        <row r="3105">
          <cell r="A3105"/>
          <cell r="B3105"/>
          <cell r="C3105" t="str">
            <v>3J1785</v>
          </cell>
          <cell r="D3105" t="str">
            <v>管埋</v>
          </cell>
          <cell r="E3105" t="str">
            <v>塑胶</v>
          </cell>
          <cell r="F3105" t="str">
            <v>50</v>
          </cell>
          <cell r="G3105" t="str">
            <v>拐点</v>
          </cell>
          <cell r="H3105"/>
          <cell r="I3105" t="str">
            <v>19872.31</v>
          </cell>
          <cell r="J3105" t="str">
            <v>105667.80</v>
          </cell>
          <cell r="K3105" t="str">
            <v>5.86</v>
          </cell>
          <cell r="L3105" t="str">
            <v>5.36</v>
          </cell>
          <cell r="M3105"/>
          <cell r="N3105" t="str">
            <v>0.50</v>
          </cell>
          <cell r="O3105"/>
          <cell r="P3105"/>
          <cell r="Q3105"/>
          <cell r="R3105" t="str">
            <v>推测</v>
          </cell>
        </row>
        <row r="3106">
          <cell r="A3106" t="str">
            <v>3J1785</v>
          </cell>
          <cell r="B3106"/>
          <cell r="C3106" t="str">
            <v>3J1784</v>
          </cell>
          <cell r="D3106" t="str">
            <v>管埋</v>
          </cell>
          <cell r="E3106" t="str">
            <v>塑胶</v>
          </cell>
          <cell r="F3106" t="str">
            <v>50</v>
          </cell>
          <cell r="G3106" t="str">
            <v>终止点</v>
          </cell>
          <cell r="H3106" t="str">
            <v>出入地</v>
          </cell>
          <cell r="I3106" t="str">
            <v>19873.32</v>
          </cell>
          <cell r="J3106" t="str">
            <v>105667.91</v>
          </cell>
          <cell r="K3106" t="str">
            <v>5.83</v>
          </cell>
          <cell r="L3106" t="str">
            <v>5.82</v>
          </cell>
          <cell r="M3106"/>
          <cell r="N3106" t="str">
            <v>0.01</v>
          </cell>
          <cell r="O3106"/>
          <cell r="P3106"/>
          <cell r="Q3106"/>
          <cell r="R3106" t="str">
            <v>推测</v>
          </cell>
        </row>
        <row r="3107">
          <cell r="A3107" t="str">
            <v>3J1786</v>
          </cell>
          <cell r="B3107"/>
          <cell r="C3107" t="str">
            <v>3J1779</v>
          </cell>
          <cell r="D3107" t="str">
            <v>管埋</v>
          </cell>
          <cell r="E3107" t="str">
            <v>塑胶</v>
          </cell>
          <cell r="F3107" t="str">
            <v>100</v>
          </cell>
          <cell r="G3107" t="str">
            <v>直线点</v>
          </cell>
          <cell r="H3107"/>
          <cell r="I3107" t="str">
            <v>19872.10</v>
          </cell>
          <cell r="J3107" t="str">
            <v>105642.69</v>
          </cell>
          <cell r="K3107" t="str">
            <v>5.77</v>
          </cell>
          <cell r="L3107" t="str">
            <v>5.19</v>
          </cell>
          <cell r="M3107"/>
          <cell r="N3107" t="str">
            <v>0.58</v>
          </cell>
          <cell r="O3107"/>
          <cell r="P3107"/>
          <cell r="Q3107"/>
          <cell r="R3107" t="str">
            <v>推测</v>
          </cell>
        </row>
        <row r="3108">
          <cell r="A3108"/>
          <cell r="B3108"/>
          <cell r="C3108" t="str">
            <v>3J1787</v>
          </cell>
          <cell r="D3108" t="str">
            <v>管埋</v>
          </cell>
          <cell r="E3108" t="str">
            <v>塑胶</v>
          </cell>
          <cell r="F3108" t="str">
            <v>100</v>
          </cell>
          <cell r="G3108" t="str">
            <v>直线点</v>
          </cell>
          <cell r="H3108"/>
          <cell r="I3108" t="str">
            <v>19872.10</v>
          </cell>
          <cell r="J3108" t="str">
            <v>105642.69</v>
          </cell>
          <cell r="K3108" t="str">
            <v>5.77</v>
          </cell>
          <cell r="L3108" t="str">
            <v>5.19</v>
          </cell>
          <cell r="M3108"/>
          <cell r="N3108" t="str">
            <v>0.58</v>
          </cell>
          <cell r="O3108"/>
          <cell r="P3108"/>
          <cell r="Q3108"/>
          <cell r="R3108" t="str">
            <v>推测</v>
          </cell>
        </row>
        <row r="3109">
          <cell r="A3109" t="str">
            <v>3J1787</v>
          </cell>
          <cell r="B3109"/>
          <cell r="C3109" t="str">
            <v>3J1786</v>
          </cell>
          <cell r="D3109" t="str">
            <v>管埋</v>
          </cell>
          <cell r="E3109" t="str">
            <v>塑胶</v>
          </cell>
          <cell r="F3109" t="str">
            <v>100</v>
          </cell>
          <cell r="G3109" t="str">
            <v>拐点</v>
          </cell>
          <cell r="H3109"/>
          <cell r="I3109" t="str">
            <v>19872.28</v>
          </cell>
          <cell r="J3109" t="str">
            <v>105627.56</v>
          </cell>
          <cell r="K3109" t="str">
            <v>5.59</v>
          </cell>
          <cell r="L3109" t="str">
            <v>5.14</v>
          </cell>
          <cell r="M3109"/>
          <cell r="N3109" t="str">
            <v>0.45</v>
          </cell>
          <cell r="O3109"/>
          <cell r="P3109"/>
          <cell r="Q3109"/>
          <cell r="R3109" t="str">
            <v>推测</v>
          </cell>
        </row>
        <row r="3110">
          <cell r="A3110"/>
          <cell r="B3110"/>
          <cell r="C3110" t="str">
            <v>3J1788</v>
          </cell>
          <cell r="D3110" t="str">
            <v>管埋</v>
          </cell>
          <cell r="E3110" t="str">
            <v>塑胶</v>
          </cell>
          <cell r="F3110" t="str">
            <v>100</v>
          </cell>
          <cell r="G3110" t="str">
            <v>拐点</v>
          </cell>
          <cell r="H3110"/>
          <cell r="I3110" t="str">
            <v>19872.28</v>
          </cell>
          <cell r="J3110" t="str">
            <v>105627.56</v>
          </cell>
          <cell r="K3110" t="str">
            <v>5.59</v>
          </cell>
          <cell r="L3110" t="str">
            <v>5.14</v>
          </cell>
          <cell r="M3110"/>
          <cell r="N3110" t="str">
            <v>0.45</v>
          </cell>
          <cell r="O3110"/>
          <cell r="P3110"/>
          <cell r="Q3110"/>
          <cell r="R3110" t="str">
            <v>推测</v>
          </cell>
        </row>
        <row r="3111">
          <cell r="A3111" t="str">
            <v>3J1788</v>
          </cell>
          <cell r="B3111"/>
          <cell r="C3111" t="str">
            <v>3J1787</v>
          </cell>
          <cell r="D3111" t="str">
            <v>管埋</v>
          </cell>
          <cell r="E3111" t="str">
            <v>塑胶</v>
          </cell>
          <cell r="F3111" t="str">
            <v>100</v>
          </cell>
          <cell r="G3111" t="str">
            <v>终止点</v>
          </cell>
          <cell r="H3111" t="str">
            <v>出入地</v>
          </cell>
          <cell r="I3111" t="str">
            <v>19873.39</v>
          </cell>
          <cell r="J3111" t="str">
            <v>105627.60</v>
          </cell>
          <cell r="K3111" t="str">
            <v>5.56</v>
          </cell>
          <cell r="L3111" t="str">
            <v>5.55</v>
          </cell>
          <cell r="M3111"/>
          <cell r="N3111" t="str">
            <v>0.01</v>
          </cell>
          <cell r="O3111"/>
          <cell r="P3111"/>
          <cell r="Q3111"/>
          <cell r="R3111" t="str">
            <v>推测</v>
          </cell>
        </row>
        <row r="3112">
          <cell r="A3112" t="str">
            <v>3J1789</v>
          </cell>
          <cell r="B3112"/>
          <cell r="C3112" t="str">
            <v>3J1780</v>
          </cell>
          <cell r="D3112" t="str">
            <v>管埋</v>
          </cell>
          <cell r="E3112" t="str">
            <v>塑胶</v>
          </cell>
          <cell r="F3112" t="str">
            <v>100</v>
          </cell>
          <cell r="G3112" t="str">
            <v>拐点</v>
          </cell>
          <cell r="H3112"/>
          <cell r="I3112" t="str">
            <v>19854.98</v>
          </cell>
          <cell r="J3112" t="str">
            <v>105657.14</v>
          </cell>
          <cell r="K3112" t="str">
            <v>5.80</v>
          </cell>
          <cell r="L3112" t="str">
            <v>5.25</v>
          </cell>
          <cell r="M3112"/>
          <cell r="N3112" t="str">
            <v>0.55</v>
          </cell>
          <cell r="O3112"/>
          <cell r="P3112"/>
          <cell r="Q3112"/>
          <cell r="R3112" t="str">
            <v>推测</v>
          </cell>
        </row>
        <row r="3113">
          <cell r="A3113"/>
          <cell r="B3113"/>
          <cell r="C3113" t="str">
            <v>3J1790</v>
          </cell>
          <cell r="D3113" t="str">
            <v>管埋</v>
          </cell>
          <cell r="E3113" t="str">
            <v>塑胶</v>
          </cell>
          <cell r="F3113" t="str">
            <v>100</v>
          </cell>
          <cell r="G3113" t="str">
            <v>拐点</v>
          </cell>
          <cell r="H3113"/>
          <cell r="I3113" t="str">
            <v>19854.98</v>
          </cell>
          <cell r="J3113" t="str">
            <v>105657.14</v>
          </cell>
          <cell r="K3113" t="str">
            <v>5.80</v>
          </cell>
          <cell r="L3113" t="str">
            <v>5.25</v>
          </cell>
          <cell r="M3113"/>
          <cell r="N3113" t="str">
            <v>0.55</v>
          </cell>
          <cell r="O3113"/>
          <cell r="P3113"/>
          <cell r="Q3113"/>
          <cell r="R3113" t="str">
            <v>推测</v>
          </cell>
        </row>
        <row r="3114">
          <cell r="A3114" t="str">
            <v>3J1790</v>
          </cell>
          <cell r="B3114"/>
          <cell r="C3114" t="str">
            <v>3J1789</v>
          </cell>
          <cell r="D3114" t="str">
            <v>管埋</v>
          </cell>
          <cell r="E3114" t="str">
            <v>塑胶</v>
          </cell>
          <cell r="F3114" t="str">
            <v>100</v>
          </cell>
          <cell r="G3114" t="str">
            <v>直线点</v>
          </cell>
          <cell r="H3114"/>
          <cell r="I3114" t="str">
            <v>19854.41</v>
          </cell>
          <cell r="J3114" t="str">
            <v>105629.82</v>
          </cell>
          <cell r="K3114" t="str">
            <v>5.67</v>
          </cell>
          <cell r="L3114" t="str">
            <v>5.07</v>
          </cell>
          <cell r="M3114"/>
          <cell r="N3114" t="str">
            <v>0.60</v>
          </cell>
          <cell r="O3114"/>
          <cell r="P3114"/>
          <cell r="Q3114"/>
          <cell r="R3114" t="str">
            <v>推测</v>
          </cell>
        </row>
        <row r="3115">
          <cell r="A3115"/>
          <cell r="B3115"/>
          <cell r="C3115" t="str">
            <v>3J1791</v>
          </cell>
          <cell r="D3115" t="str">
            <v>管埋</v>
          </cell>
          <cell r="E3115" t="str">
            <v>塑胶</v>
          </cell>
          <cell r="F3115" t="str">
            <v>100</v>
          </cell>
          <cell r="G3115" t="str">
            <v>直线点</v>
          </cell>
          <cell r="H3115"/>
          <cell r="I3115" t="str">
            <v>19854.41</v>
          </cell>
          <cell r="J3115" t="str">
            <v>105629.82</v>
          </cell>
          <cell r="K3115" t="str">
            <v>5.67</v>
          </cell>
          <cell r="L3115" t="str">
            <v>5.07</v>
          </cell>
          <cell r="M3115"/>
          <cell r="N3115" t="str">
            <v>0.60</v>
          </cell>
          <cell r="O3115"/>
          <cell r="P3115"/>
          <cell r="Q3115"/>
          <cell r="R3115" t="str">
            <v>推测</v>
          </cell>
        </row>
        <row r="3116">
          <cell r="A3116" t="str">
            <v>3J1791</v>
          </cell>
          <cell r="B3116"/>
          <cell r="C3116" t="str">
            <v>3J1790</v>
          </cell>
          <cell r="D3116" t="str">
            <v>管埋</v>
          </cell>
          <cell r="E3116" t="str">
            <v>塑胶</v>
          </cell>
          <cell r="F3116" t="str">
            <v>100</v>
          </cell>
          <cell r="G3116" t="str">
            <v>四通</v>
          </cell>
          <cell r="H3116"/>
          <cell r="I3116" t="str">
            <v>19854.69</v>
          </cell>
          <cell r="J3116" t="str">
            <v>105614.26</v>
          </cell>
          <cell r="K3116" t="str">
            <v>5.90</v>
          </cell>
          <cell r="L3116" t="str">
            <v>5.28</v>
          </cell>
          <cell r="M3116"/>
          <cell r="N3116" t="str">
            <v>0.62</v>
          </cell>
          <cell r="O3116"/>
          <cell r="P3116"/>
          <cell r="Q3116"/>
          <cell r="R3116" t="str">
            <v>推测</v>
          </cell>
        </row>
        <row r="3117">
          <cell r="A3117"/>
          <cell r="B3117"/>
          <cell r="C3117" t="str">
            <v>3J1792</v>
          </cell>
          <cell r="D3117" t="str">
            <v>管埋</v>
          </cell>
          <cell r="E3117" t="str">
            <v>塑胶</v>
          </cell>
          <cell r="F3117" t="str">
            <v>100</v>
          </cell>
          <cell r="G3117" t="str">
            <v>四通</v>
          </cell>
          <cell r="H3117"/>
          <cell r="I3117" t="str">
            <v>19854.69</v>
          </cell>
          <cell r="J3117" t="str">
            <v>105614.26</v>
          </cell>
          <cell r="K3117" t="str">
            <v>5.90</v>
          </cell>
          <cell r="L3117" t="str">
            <v>5.28</v>
          </cell>
          <cell r="M3117"/>
          <cell r="N3117" t="str">
            <v>0.62</v>
          </cell>
          <cell r="O3117"/>
          <cell r="P3117"/>
          <cell r="Q3117"/>
          <cell r="R3117" t="str">
            <v>推测</v>
          </cell>
        </row>
        <row r="3118">
          <cell r="A3118"/>
          <cell r="B3118"/>
          <cell r="C3118" t="str">
            <v>3J1795</v>
          </cell>
          <cell r="D3118" t="str">
            <v>管埋</v>
          </cell>
          <cell r="E3118" t="str">
            <v>塑胶</v>
          </cell>
          <cell r="F3118" t="str">
            <v>100</v>
          </cell>
          <cell r="G3118" t="str">
            <v>四通</v>
          </cell>
          <cell r="H3118"/>
          <cell r="I3118" t="str">
            <v>19854.69</v>
          </cell>
          <cell r="J3118" t="str">
            <v>105614.26</v>
          </cell>
          <cell r="K3118" t="str">
            <v>5.90</v>
          </cell>
          <cell r="L3118" t="str">
            <v>5.28</v>
          </cell>
          <cell r="M3118"/>
          <cell r="N3118" t="str">
            <v>0.62</v>
          </cell>
          <cell r="O3118"/>
          <cell r="P3118"/>
          <cell r="Q3118"/>
          <cell r="R3118" t="str">
            <v>推测</v>
          </cell>
        </row>
        <row r="3119">
          <cell r="A3119"/>
          <cell r="B3119"/>
          <cell r="C3119" t="str">
            <v>3J1802</v>
          </cell>
          <cell r="D3119" t="str">
            <v>管埋</v>
          </cell>
          <cell r="E3119" t="str">
            <v>塑胶</v>
          </cell>
          <cell r="F3119" t="str">
            <v>100</v>
          </cell>
          <cell r="G3119" t="str">
            <v>四通</v>
          </cell>
          <cell r="H3119"/>
          <cell r="I3119" t="str">
            <v>19854.69</v>
          </cell>
          <cell r="J3119" t="str">
            <v>105614.26</v>
          </cell>
          <cell r="K3119" t="str">
            <v>5.90</v>
          </cell>
          <cell r="L3119" t="str">
            <v>5.28</v>
          </cell>
          <cell r="M3119"/>
          <cell r="N3119" t="str">
            <v>0.62</v>
          </cell>
          <cell r="O3119"/>
          <cell r="P3119"/>
          <cell r="Q3119"/>
          <cell r="R3119" t="str">
            <v>推测</v>
          </cell>
        </row>
        <row r="3120">
          <cell r="A3120" t="str">
            <v>3J1792</v>
          </cell>
          <cell r="B3120"/>
          <cell r="C3120" t="str">
            <v>3J1791</v>
          </cell>
          <cell r="D3120" t="str">
            <v>管埋</v>
          </cell>
          <cell r="E3120" t="str">
            <v>塑胶</v>
          </cell>
          <cell r="F3120" t="str">
            <v>100</v>
          </cell>
          <cell r="G3120" t="str">
            <v>直线点</v>
          </cell>
          <cell r="H3120" t="str">
            <v>检修井</v>
          </cell>
          <cell r="I3120" t="str">
            <v>19870.56</v>
          </cell>
          <cell r="J3120" t="str">
            <v>105614.34</v>
          </cell>
          <cell r="K3120" t="str">
            <v>5.67</v>
          </cell>
          <cell r="L3120" t="str">
            <v>5.08</v>
          </cell>
          <cell r="M3120"/>
          <cell r="N3120" t="str">
            <v>0.59</v>
          </cell>
          <cell r="O3120"/>
          <cell r="P3120"/>
          <cell r="Q3120"/>
          <cell r="R3120" t="str">
            <v>推测</v>
          </cell>
        </row>
        <row r="3121">
          <cell r="A3121"/>
          <cell r="B3121"/>
          <cell r="C3121" t="str">
            <v>3J1793</v>
          </cell>
          <cell r="D3121" t="str">
            <v>管埋</v>
          </cell>
          <cell r="E3121" t="str">
            <v>塑胶</v>
          </cell>
          <cell r="F3121" t="str">
            <v>100</v>
          </cell>
          <cell r="G3121" t="str">
            <v>直线点</v>
          </cell>
          <cell r="H3121" t="str">
            <v>检修井</v>
          </cell>
          <cell r="I3121" t="str">
            <v>19870.56</v>
          </cell>
          <cell r="J3121" t="str">
            <v>105614.34</v>
          </cell>
          <cell r="K3121" t="str">
            <v>5.67</v>
          </cell>
          <cell r="L3121" t="str">
            <v>5.08</v>
          </cell>
          <cell r="M3121"/>
          <cell r="N3121" t="str">
            <v>0.59</v>
          </cell>
          <cell r="O3121"/>
          <cell r="P3121"/>
          <cell r="Q3121"/>
          <cell r="R3121" t="str">
            <v>推测</v>
          </cell>
        </row>
        <row r="3122">
          <cell r="A3122" t="str">
            <v>3J1793</v>
          </cell>
          <cell r="B3122"/>
          <cell r="C3122" t="str">
            <v>3J1792</v>
          </cell>
          <cell r="D3122" t="str">
            <v>管埋</v>
          </cell>
          <cell r="E3122" t="str">
            <v>塑胶</v>
          </cell>
          <cell r="F3122" t="str">
            <v>100</v>
          </cell>
          <cell r="G3122" t="str">
            <v>三通</v>
          </cell>
          <cell r="H3122"/>
          <cell r="I3122" t="str">
            <v>19887.26</v>
          </cell>
          <cell r="J3122" t="str">
            <v>105614.10</v>
          </cell>
          <cell r="K3122" t="str">
            <v>5.59</v>
          </cell>
          <cell r="L3122" t="str">
            <v>5.09</v>
          </cell>
          <cell r="M3122"/>
          <cell r="N3122" t="str">
            <v>0.50</v>
          </cell>
          <cell r="O3122"/>
          <cell r="P3122"/>
          <cell r="Q3122"/>
          <cell r="R3122" t="str">
            <v>推测</v>
          </cell>
        </row>
        <row r="3123">
          <cell r="A3123"/>
          <cell r="B3123"/>
          <cell r="C3123" t="str">
            <v>3J1794</v>
          </cell>
          <cell r="D3123" t="str">
            <v>管埋</v>
          </cell>
          <cell r="E3123" t="str">
            <v>塑胶</v>
          </cell>
          <cell r="F3123" t="str">
            <v>50</v>
          </cell>
          <cell r="G3123" t="str">
            <v>三通</v>
          </cell>
          <cell r="H3123"/>
          <cell r="I3123" t="str">
            <v>19887.26</v>
          </cell>
          <cell r="J3123" t="str">
            <v>105614.10</v>
          </cell>
          <cell r="K3123" t="str">
            <v>5.59</v>
          </cell>
          <cell r="L3123" t="str">
            <v>5.09</v>
          </cell>
          <cell r="M3123"/>
          <cell r="N3123" t="str">
            <v>0.50</v>
          </cell>
          <cell r="O3123"/>
          <cell r="P3123"/>
          <cell r="Q3123"/>
          <cell r="R3123" t="str">
            <v>推测</v>
          </cell>
        </row>
        <row r="3124">
          <cell r="A3124"/>
          <cell r="B3124"/>
          <cell r="C3124" t="str">
            <v>3J2432</v>
          </cell>
          <cell r="D3124" t="str">
            <v>管埋</v>
          </cell>
          <cell r="E3124" t="str">
            <v>塑胶</v>
          </cell>
          <cell r="F3124" t="str">
            <v>150</v>
          </cell>
          <cell r="G3124" t="str">
            <v>三通</v>
          </cell>
          <cell r="H3124"/>
          <cell r="I3124" t="str">
            <v>19887.26</v>
          </cell>
          <cell r="J3124" t="str">
            <v>105614.10</v>
          </cell>
          <cell r="K3124" t="str">
            <v>5.59</v>
          </cell>
          <cell r="L3124" t="str">
            <v>4.89</v>
          </cell>
          <cell r="M3124"/>
          <cell r="N3124" t="str">
            <v>0.70</v>
          </cell>
          <cell r="O3124"/>
          <cell r="P3124"/>
          <cell r="Q3124"/>
          <cell r="R3124" t="str">
            <v>推测</v>
          </cell>
        </row>
        <row r="3125">
          <cell r="A3125" t="str">
            <v>3J1794</v>
          </cell>
          <cell r="B3125"/>
          <cell r="C3125" t="str">
            <v>3J1793</v>
          </cell>
          <cell r="D3125" t="str">
            <v>管埋</v>
          </cell>
          <cell r="E3125" t="str">
            <v>塑胶</v>
          </cell>
          <cell r="F3125" t="str">
            <v>50</v>
          </cell>
          <cell r="G3125" t="str">
            <v>终止点</v>
          </cell>
          <cell r="H3125" t="str">
            <v>出入地</v>
          </cell>
          <cell r="I3125" t="str">
            <v>19887.18</v>
          </cell>
          <cell r="J3125" t="str">
            <v>105613.06</v>
          </cell>
          <cell r="K3125" t="str">
            <v>5.61</v>
          </cell>
          <cell r="L3125" t="str">
            <v>5.60</v>
          </cell>
          <cell r="M3125"/>
          <cell r="N3125" t="str">
            <v>0.01</v>
          </cell>
          <cell r="O3125"/>
          <cell r="P3125"/>
          <cell r="Q3125"/>
          <cell r="R3125" t="str">
            <v>推测</v>
          </cell>
        </row>
        <row r="3126">
          <cell r="A3126" t="str">
            <v>3J1795</v>
          </cell>
          <cell r="B3126"/>
          <cell r="C3126" t="str">
            <v>3J1791</v>
          </cell>
          <cell r="D3126" t="str">
            <v>管埋</v>
          </cell>
          <cell r="E3126" t="str">
            <v>塑胶</v>
          </cell>
          <cell r="F3126" t="str">
            <v>100</v>
          </cell>
          <cell r="G3126" t="str">
            <v>三通</v>
          </cell>
          <cell r="H3126"/>
          <cell r="I3126" t="str">
            <v>19854.96</v>
          </cell>
          <cell r="J3126" t="str">
            <v>105604.12</v>
          </cell>
          <cell r="K3126" t="str">
            <v>5.93</v>
          </cell>
          <cell r="L3126" t="str">
            <v>5.37</v>
          </cell>
          <cell r="M3126"/>
          <cell r="N3126" t="str">
            <v>0.56</v>
          </cell>
          <cell r="O3126"/>
          <cell r="P3126"/>
          <cell r="Q3126"/>
          <cell r="R3126" t="str">
            <v>推测</v>
          </cell>
        </row>
        <row r="3127">
          <cell r="A3127"/>
          <cell r="B3127"/>
          <cell r="C3127" t="str">
            <v>3J1796</v>
          </cell>
          <cell r="D3127" t="str">
            <v>管埋</v>
          </cell>
          <cell r="E3127" t="str">
            <v>塑胶</v>
          </cell>
          <cell r="F3127" t="str">
            <v>50</v>
          </cell>
          <cell r="G3127" t="str">
            <v>三通</v>
          </cell>
          <cell r="H3127"/>
          <cell r="I3127" t="str">
            <v>19854.96</v>
          </cell>
          <cell r="J3127" t="str">
            <v>105604.12</v>
          </cell>
          <cell r="K3127" t="str">
            <v>5.93</v>
          </cell>
          <cell r="L3127" t="str">
            <v>5.37</v>
          </cell>
          <cell r="M3127"/>
          <cell r="N3127" t="str">
            <v>0.56</v>
          </cell>
          <cell r="O3127"/>
          <cell r="P3127"/>
          <cell r="Q3127"/>
          <cell r="R3127" t="str">
            <v>推测</v>
          </cell>
        </row>
        <row r="3128">
          <cell r="A3128"/>
          <cell r="B3128"/>
          <cell r="C3128" t="str">
            <v>3J1797</v>
          </cell>
          <cell r="D3128" t="str">
            <v>管埋</v>
          </cell>
          <cell r="E3128" t="str">
            <v>塑胶</v>
          </cell>
          <cell r="F3128" t="str">
            <v>100</v>
          </cell>
          <cell r="G3128" t="str">
            <v>三通</v>
          </cell>
          <cell r="H3128"/>
          <cell r="I3128" t="str">
            <v>19854.96</v>
          </cell>
          <cell r="J3128" t="str">
            <v>105604.12</v>
          </cell>
          <cell r="K3128" t="str">
            <v>5.93</v>
          </cell>
          <cell r="L3128" t="str">
            <v>5.37</v>
          </cell>
          <cell r="M3128"/>
          <cell r="N3128" t="str">
            <v>0.56</v>
          </cell>
          <cell r="O3128"/>
          <cell r="P3128"/>
          <cell r="Q3128"/>
          <cell r="R3128" t="str">
            <v>推测</v>
          </cell>
        </row>
        <row r="3129">
          <cell r="A3129" t="str">
            <v>3J1796</v>
          </cell>
          <cell r="B3129"/>
          <cell r="C3129" t="str">
            <v>3J1795</v>
          </cell>
          <cell r="D3129" t="str">
            <v>管埋</v>
          </cell>
          <cell r="E3129" t="str">
            <v>塑胶</v>
          </cell>
          <cell r="F3129" t="str">
            <v>50</v>
          </cell>
          <cell r="G3129" t="str">
            <v>终止点</v>
          </cell>
          <cell r="H3129" t="str">
            <v>出入地</v>
          </cell>
          <cell r="I3129" t="str">
            <v>19853.46</v>
          </cell>
          <cell r="J3129" t="str">
            <v>105604.44</v>
          </cell>
          <cell r="K3129" t="str">
            <v>5.94</v>
          </cell>
          <cell r="L3129" t="str">
            <v>5.93</v>
          </cell>
          <cell r="M3129"/>
          <cell r="N3129" t="str">
            <v>0.01</v>
          </cell>
          <cell r="O3129"/>
          <cell r="P3129"/>
          <cell r="Q3129"/>
          <cell r="R3129" t="str">
            <v>推测</v>
          </cell>
        </row>
        <row r="3130">
          <cell r="A3130" t="str">
            <v>3J1797</v>
          </cell>
          <cell r="B3130"/>
          <cell r="C3130" t="str">
            <v>3J1795</v>
          </cell>
          <cell r="D3130" t="str">
            <v>管埋</v>
          </cell>
          <cell r="E3130" t="str">
            <v>塑胶</v>
          </cell>
          <cell r="F3130" t="str">
            <v>100</v>
          </cell>
          <cell r="G3130" t="str">
            <v>直线点</v>
          </cell>
          <cell r="H3130"/>
          <cell r="I3130" t="str">
            <v>19855.00</v>
          </cell>
          <cell r="J3130" t="str">
            <v>105585.50</v>
          </cell>
          <cell r="K3130" t="str">
            <v>5.88</v>
          </cell>
          <cell r="L3130" t="str">
            <v>5.38</v>
          </cell>
          <cell r="M3130"/>
          <cell r="N3130" t="str">
            <v>0.50</v>
          </cell>
          <cell r="O3130"/>
          <cell r="P3130"/>
          <cell r="Q3130"/>
          <cell r="R3130" t="str">
            <v>推测</v>
          </cell>
        </row>
        <row r="3131">
          <cell r="A3131"/>
          <cell r="B3131"/>
          <cell r="C3131" t="str">
            <v>3J1798</v>
          </cell>
          <cell r="D3131" t="str">
            <v>管埋</v>
          </cell>
          <cell r="E3131" t="str">
            <v>塑胶</v>
          </cell>
          <cell r="F3131" t="str">
            <v>100</v>
          </cell>
          <cell r="G3131" t="str">
            <v>直线点</v>
          </cell>
          <cell r="H3131"/>
          <cell r="I3131" t="str">
            <v>19855.00</v>
          </cell>
          <cell r="J3131" t="str">
            <v>105585.50</v>
          </cell>
          <cell r="K3131" t="str">
            <v>5.88</v>
          </cell>
          <cell r="L3131" t="str">
            <v>5.38</v>
          </cell>
          <cell r="M3131"/>
          <cell r="N3131" t="str">
            <v>0.50</v>
          </cell>
          <cell r="O3131"/>
          <cell r="P3131"/>
          <cell r="Q3131"/>
          <cell r="R3131" t="str">
            <v>推测</v>
          </cell>
        </row>
        <row r="3132">
          <cell r="A3132" t="str">
            <v>3J1798</v>
          </cell>
          <cell r="B3132"/>
          <cell r="C3132" t="str">
            <v>3J1797</v>
          </cell>
          <cell r="D3132" t="str">
            <v>管埋</v>
          </cell>
          <cell r="E3132" t="str">
            <v>塑胶</v>
          </cell>
          <cell r="F3132" t="str">
            <v>100</v>
          </cell>
          <cell r="G3132" t="str">
            <v>三通</v>
          </cell>
          <cell r="H3132"/>
          <cell r="I3132" t="str">
            <v>19854.56</v>
          </cell>
          <cell r="J3132" t="str">
            <v>105574.65</v>
          </cell>
          <cell r="K3132" t="str">
            <v>5.82</v>
          </cell>
          <cell r="L3132" t="str">
            <v>5.34</v>
          </cell>
          <cell r="M3132"/>
          <cell r="N3132" t="str">
            <v>0.48</v>
          </cell>
          <cell r="O3132"/>
          <cell r="P3132"/>
          <cell r="Q3132"/>
          <cell r="R3132" t="str">
            <v>推测</v>
          </cell>
        </row>
        <row r="3133">
          <cell r="A3133"/>
          <cell r="B3133"/>
          <cell r="C3133" t="str">
            <v>3J1799</v>
          </cell>
          <cell r="D3133" t="str">
            <v>管埋</v>
          </cell>
          <cell r="E3133" t="str">
            <v>塑胶</v>
          </cell>
          <cell r="F3133" t="str">
            <v>50</v>
          </cell>
          <cell r="G3133" t="str">
            <v>三通</v>
          </cell>
          <cell r="H3133"/>
          <cell r="I3133" t="str">
            <v>19854.56</v>
          </cell>
          <cell r="J3133" t="str">
            <v>105574.65</v>
          </cell>
          <cell r="K3133" t="str">
            <v>5.82</v>
          </cell>
          <cell r="L3133" t="str">
            <v>5.34</v>
          </cell>
          <cell r="M3133"/>
          <cell r="N3133" t="str">
            <v>0.48</v>
          </cell>
          <cell r="O3133"/>
          <cell r="P3133"/>
          <cell r="Q3133"/>
          <cell r="R3133" t="str">
            <v>推测</v>
          </cell>
        </row>
        <row r="3134">
          <cell r="A3134"/>
          <cell r="B3134"/>
          <cell r="C3134" t="str">
            <v>3J1800</v>
          </cell>
          <cell r="D3134" t="str">
            <v>管埋</v>
          </cell>
          <cell r="E3134" t="str">
            <v>塑胶</v>
          </cell>
          <cell r="F3134" t="str">
            <v>100</v>
          </cell>
          <cell r="G3134" t="str">
            <v>三通</v>
          </cell>
          <cell r="H3134"/>
          <cell r="I3134" t="str">
            <v>19854.56</v>
          </cell>
          <cell r="J3134" t="str">
            <v>105574.65</v>
          </cell>
          <cell r="K3134" t="str">
            <v>5.82</v>
          </cell>
          <cell r="L3134" t="str">
            <v>5.34</v>
          </cell>
          <cell r="M3134"/>
          <cell r="N3134" t="str">
            <v>0.48</v>
          </cell>
          <cell r="O3134"/>
          <cell r="P3134"/>
          <cell r="Q3134"/>
          <cell r="R3134" t="str">
            <v>推测</v>
          </cell>
        </row>
        <row r="3135">
          <cell r="A3135" t="str">
            <v>3J1799</v>
          </cell>
          <cell r="B3135"/>
          <cell r="C3135" t="str">
            <v>3J1798</v>
          </cell>
          <cell r="D3135" t="str">
            <v>管埋</v>
          </cell>
          <cell r="E3135" t="str">
            <v>塑胶</v>
          </cell>
          <cell r="F3135" t="str">
            <v>50</v>
          </cell>
          <cell r="G3135" t="str">
            <v>终止点</v>
          </cell>
          <cell r="H3135" t="str">
            <v>出入地</v>
          </cell>
          <cell r="I3135" t="str">
            <v>19855.53</v>
          </cell>
          <cell r="J3135" t="str">
            <v>105574.65</v>
          </cell>
          <cell r="K3135" t="str">
            <v>5.85</v>
          </cell>
          <cell r="L3135" t="str">
            <v>5.84</v>
          </cell>
          <cell r="M3135"/>
          <cell r="N3135" t="str">
            <v>0.01</v>
          </cell>
          <cell r="O3135"/>
          <cell r="P3135"/>
          <cell r="Q3135"/>
          <cell r="R3135" t="str">
            <v>推测</v>
          </cell>
        </row>
        <row r="3136">
          <cell r="A3136" t="str">
            <v>3J1800</v>
          </cell>
          <cell r="B3136"/>
          <cell r="C3136" t="str">
            <v>3J1798</v>
          </cell>
          <cell r="D3136" t="str">
            <v>管埋</v>
          </cell>
          <cell r="E3136" t="str">
            <v>塑胶</v>
          </cell>
          <cell r="F3136" t="str">
            <v>100</v>
          </cell>
          <cell r="G3136" t="str">
            <v>拐点</v>
          </cell>
          <cell r="H3136"/>
          <cell r="I3136" t="str">
            <v>19854.06</v>
          </cell>
          <cell r="J3136" t="str">
            <v>105562.01</v>
          </cell>
          <cell r="K3136" t="str">
            <v>5.64</v>
          </cell>
          <cell r="L3136" t="str">
            <v>5.22</v>
          </cell>
          <cell r="M3136"/>
          <cell r="N3136" t="str">
            <v>0.42</v>
          </cell>
          <cell r="O3136"/>
          <cell r="P3136"/>
          <cell r="Q3136"/>
          <cell r="R3136" t="str">
            <v>推测</v>
          </cell>
        </row>
        <row r="3137">
          <cell r="A3137"/>
          <cell r="B3137"/>
          <cell r="C3137" t="str">
            <v>3J1801</v>
          </cell>
          <cell r="D3137" t="str">
            <v>管埋</v>
          </cell>
          <cell r="E3137" t="str">
            <v>塑胶</v>
          </cell>
          <cell r="F3137" t="str">
            <v>50</v>
          </cell>
          <cell r="G3137" t="str">
            <v>拐点</v>
          </cell>
          <cell r="H3137"/>
          <cell r="I3137" t="str">
            <v>19854.06</v>
          </cell>
          <cell r="J3137" t="str">
            <v>105562.01</v>
          </cell>
          <cell r="K3137" t="str">
            <v>5.64</v>
          </cell>
          <cell r="L3137" t="str">
            <v>5.22</v>
          </cell>
          <cell r="M3137"/>
          <cell r="N3137" t="str">
            <v>0.42</v>
          </cell>
          <cell r="O3137"/>
          <cell r="P3137"/>
          <cell r="Q3137"/>
          <cell r="R3137" t="str">
            <v>推测</v>
          </cell>
        </row>
        <row r="3138">
          <cell r="A3138" t="str">
            <v>3J1801</v>
          </cell>
          <cell r="B3138"/>
          <cell r="C3138" t="str">
            <v>3J1800</v>
          </cell>
          <cell r="D3138" t="str">
            <v>管埋</v>
          </cell>
          <cell r="E3138" t="str">
            <v>塑胶</v>
          </cell>
          <cell r="F3138" t="str">
            <v>50</v>
          </cell>
          <cell r="G3138" t="str">
            <v>终止点</v>
          </cell>
          <cell r="H3138" t="str">
            <v>出入地</v>
          </cell>
          <cell r="I3138" t="str">
            <v>19852.44</v>
          </cell>
          <cell r="J3138" t="str">
            <v>105562.15</v>
          </cell>
          <cell r="K3138" t="str">
            <v>5.65</v>
          </cell>
          <cell r="L3138" t="str">
            <v>5.64</v>
          </cell>
          <cell r="M3138"/>
          <cell r="N3138" t="str">
            <v>0.01</v>
          </cell>
          <cell r="O3138"/>
          <cell r="P3138"/>
          <cell r="Q3138"/>
          <cell r="R3138" t="str">
            <v>推测</v>
          </cell>
        </row>
        <row r="3139">
          <cell r="A3139" t="str">
            <v>3J1802</v>
          </cell>
          <cell r="B3139"/>
          <cell r="C3139" t="str">
            <v>3J1791</v>
          </cell>
          <cell r="D3139" t="str">
            <v>管埋</v>
          </cell>
          <cell r="E3139" t="str">
            <v>塑胶</v>
          </cell>
          <cell r="F3139" t="str">
            <v>100</v>
          </cell>
          <cell r="G3139" t="str">
            <v>三通</v>
          </cell>
          <cell r="H3139"/>
          <cell r="I3139" t="str">
            <v>19836.93</v>
          </cell>
          <cell r="J3139" t="str">
            <v>105614.13</v>
          </cell>
          <cell r="K3139" t="str">
            <v>5.73</v>
          </cell>
          <cell r="L3139" t="str">
            <v>5.17</v>
          </cell>
          <cell r="M3139"/>
          <cell r="N3139" t="str">
            <v>0.56</v>
          </cell>
          <cell r="O3139"/>
          <cell r="P3139"/>
          <cell r="Q3139"/>
          <cell r="R3139" t="str">
            <v>推测</v>
          </cell>
        </row>
        <row r="3140">
          <cell r="A3140"/>
          <cell r="B3140"/>
          <cell r="C3140" t="str">
            <v>3J1803</v>
          </cell>
          <cell r="D3140" t="str">
            <v>管埋</v>
          </cell>
          <cell r="E3140" t="str">
            <v>塑胶</v>
          </cell>
          <cell r="F3140" t="str">
            <v>100</v>
          </cell>
          <cell r="G3140" t="str">
            <v>三通</v>
          </cell>
          <cell r="H3140"/>
          <cell r="I3140" t="str">
            <v>19836.93</v>
          </cell>
          <cell r="J3140" t="str">
            <v>105614.13</v>
          </cell>
          <cell r="K3140" t="str">
            <v>5.73</v>
          </cell>
          <cell r="L3140" t="str">
            <v>5.17</v>
          </cell>
          <cell r="M3140"/>
          <cell r="N3140" t="str">
            <v>0.56</v>
          </cell>
          <cell r="O3140"/>
          <cell r="P3140"/>
          <cell r="Q3140"/>
          <cell r="R3140" t="str">
            <v>推测</v>
          </cell>
        </row>
        <row r="3141">
          <cell r="A3141"/>
          <cell r="B3141"/>
          <cell r="C3141" t="str">
            <v>3J1808</v>
          </cell>
          <cell r="D3141" t="str">
            <v>管埋</v>
          </cell>
          <cell r="E3141" t="str">
            <v>塑胶</v>
          </cell>
          <cell r="F3141" t="str">
            <v>100</v>
          </cell>
          <cell r="G3141" t="str">
            <v>三通</v>
          </cell>
          <cell r="H3141"/>
          <cell r="I3141" t="str">
            <v>19836.93</v>
          </cell>
          <cell r="J3141" t="str">
            <v>105614.13</v>
          </cell>
          <cell r="K3141" t="str">
            <v>5.73</v>
          </cell>
          <cell r="L3141" t="str">
            <v>5.17</v>
          </cell>
          <cell r="M3141"/>
          <cell r="N3141" t="str">
            <v>0.56</v>
          </cell>
          <cell r="O3141"/>
          <cell r="P3141"/>
          <cell r="Q3141"/>
          <cell r="R3141" t="str">
            <v>推测</v>
          </cell>
        </row>
        <row r="3142">
          <cell r="A3142" t="str">
            <v>3J1803</v>
          </cell>
          <cell r="B3142"/>
          <cell r="C3142" t="str">
            <v>3J1802</v>
          </cell>
          <cell r="D3142" t="str">
            <v>管埋</v>
          </cell>
          <cell r="E3142" t="str">
            <v>塑胶</v>
          </cell>
          <cell r="F3142" t="str">
            <v>100</v>
          </cell>
          <cell r="G3142" t="str">
            <v>拐点</v>
          </cell>
          <cell r="H3142"/>
          <cell r="I3142" t="str">
            <v>19836.71</v>
          </cell>
          <cell r="J3142" t="str">
            <v>105612.48</v>
          </cell>
          <cell r="K3142" t="str">
            <v>5.73</v>
          </cell>
          <cell r="L3142" t="str">
            <v>5.11</v>
          </cell>
          <cell r="M3142"/>
          <cell r="N3142" t="str">
            <v>0.62</v>
          </cell>
          <cell r="O3142"/>
          <cell r="P3142"/>
          <cell r="Q3142"/>
          <cell r="R3142" t="str">
            <v>推测</v>
          </cell>
        </row>
        <row r="3143">
          <cell r="A3143"/>
          <cell r="B3143"/>
          <cell r="C3143" t="str">
            <v>3J1804</v>
          </cell>
          <cell r="D3143" t="str">
            <v>管埋</v>
          </cell>
          <cell r="E3143" t="str">
            <v>塑胶</v>
          </cell>
          <cell r="F3143" t="str">
            <v>100</v>
          </cell>
          <cell r="G3143" t="str">
            <v>拐点</v>
          </cell>
          <cell r="H3143"/>
          <cell r="I3143" t="str">
            <v>19836.71</v>
          </cell>
          <cell r="J3143" t="str">
            <v>105612.48</v>
          </cell>
          <cell r="K3143" t="str">
            <v>5.73</v>
          </cell>
          <cell r="L3143" t="str">
            <v>5.11</v>
          </cell>
          <cell r="M3143"/>
          <cell r="N3143" t="str">
            <v>0.62</v>
          </cell>
          <cell r="O3143"/>
          <cell r="P3143"/>
          <cell r="Q3143"/>
          <cell r="R3143" t="str">
            <v>推测</v>
          </cell>
        </row>
        <row r="3144">
          <cell r="A3144" t="str">
            <v>3J1804</v>
          </cell>
          <cell r="B3144"/>
          <cell r="C3144" t="str">
            <v>3J1803</v>
          </cell>
          <cell r="D3144" t="str">
            <v>管埋</v>
          </cell>
          <cell r="E3144" t="str">
            <v>塑胶</v>
          </cell>
          <cell r="F3144" t="str">
            <v>100</v>
          </cell>
          <cell r="G3144" t="str">
            <v>拐点</v>
          </cell>
          <cell r="H3144" t="str">
            <v>检修井</v>
          </cell>
          <cell r="I3144" t="str">
            <v>19836.36</v>
          </cell>
          <cell r="J3144" t="str">
            <v>105612.61</v>
          </cell>
          <cell r="K3144" t="str">
            <v>5.73</v>
          </cell>
          <cell r="L3144" t="str">
            <v>5.11</v>
          </cell>
          <cell r="M3144"/>
          <cell r="N3144" t="str">
            <v>0.62</v>
          </cell>
          <cell r="O3144"/>
          <cell r="P3144"/>
          <cell r="Q3144"/>
          <cell r="R3144" t="str">
            <v>推测</v>
          </cell>
        </row>
        <row r="3145">
          <cell r="A3145"/>
          <cell r="B3145"/>
          <cell r="C3145" t="str">
            <v>3J1805</v>
          </cell>
          <cell r="D3145" t="str">
            <v>管埋</v>
          </cell>
          <cell r="E3145" t="str">
            <v>塑胶</v>
          </cell>
          <cell r="F3145" t="str">
            <v>100</v>
          </cell>
          <cell r="G3145" t="str">
            <v>拐点</v>
          </cell>
          <cell r="H3145" t="str">
            <v>检修井</v>
          </cell>
          <cell r="I3145" t="str">
            <v>19836.36</v>
          </cell>
          <cell r="J3145" t="str">
            <v>105612.61</v>
          </cell>
          <cell r="K3145" t="str">
            <v>5.73</v>
          </cell>
          <cell r="L3145" t="str">
            <v>5.11</v>
          </cell>
          <cell r="M3145"/>
          <cell r="N3145" t="str">
            <v>0.62</v>
          </cell>
          <cell r="O3145"/>
          <cell r="P3145"/>
          <cell r="Q3145"/>
          <cell r="R3145" t="str">
            <v>推测</v>
          </cell>
        </row>
        <row r="3146">
          <cell r="A3146" t="str">
            <v>3J1805</v>
          </cell>
          <cell r="B3146"/>
          <cell r="C3146" t="str">
            <v>3J1804</v>
          </cell>
          <cell r="D3146" t="str">
            <v>管埋</v>
          </cell>
          <cell r="E3146" t="str">
            <v>塑胶</v>
          </cell>
          <cell r="F3146" t="str">
            <v>100</v>
          </cell>
          <cell r="G3146" t="str">
            <v>终止点</v>
          </cell>
          <cell r="H3146" t="str">
            <v>消火栓</v>
          </cell>
          <cell r="I3146" t="str">
            <v>19835.71</v>
          </cell>
          <cell r="J3146" t="str">
            <v>105612.56</v>
          </cell>
          <cell r="K3146" t="str">
            <v>5.73</v>
          </cell>
          <cell r="L3146" t="str">
            <v>5.72</v>
          </cell>
          <cell r="M3146"/>
          <cell r="N3146" t="str">
            <v>0.01</v>
          </cell>
          <cell r="O3146"/>
          <cell r="P3146"/>
          <cell r="Q3146"/>
          <cell r="R3146" t="str">
            <v>推测</v>
          </cell>
        </row>
        <row r="3147">
          <cell r="A3147" t="str">
            <v>3J1808</v>
          </cell>
          <cell r="B3147"/>
          <cell r="C3147" t="str">
            <v>3J1802</v>
          </cell>
          <cell r="D3147" t="str">
            <v>管埋</v>
          </cell>
          <cell r="E3147" t="str">
            <v>塑胶</v>
          </cell>
          <cell r="F3147" t="str">
            <v>100</v>
          </cell>
          <cell r="G3147" t="str">
            <v>三通</v>
          </cell>
          <cell r="H3147"/>
          <cell r="I3147" t="str">
            <v>19836.26</v>
          </cell>
          <cell r="J3147" t="str">
            <v>105614.21</v>
          </cell>
          <cell r="K3147" t="str">
            <v>5.74</v>
          </cell>
          <cell r="L3147" t="str">
            <v>5.16</v>
          </cell>
          <cell r="M3147"/>
          <cell r="N3147" t="str">
            <v>0.58</v>
          </cell>
          <cell r="O3147"/>
          <cell r="P3147"/>
          <cell r="Q3147"/>
          <cell r="R3147" t="str">
            <v>推测</v>
          </cell>
        </row>
        <row r="3148">
          <cell r="A3148"/>
          <cell r="B3148"/>
          <cell r="C3148" t="str">
            <v>3J1809</v>
          </cell>
          <cell r="D3148" t="str">
            <v>管埋</v>
          </cell>
          <cell r="E3148" t="str">
            <v>塑胶</v>
          </cell>
          <cell r="F3148" t="str">
            <v>100</v>
          </cell>
          <cell r="G3148" t="str">
            <v>三通</v>
          </cell>
          <cell r="H3148"/>
          <cell r="I3148" t="str">
            <v>19836.26</v>
          </cell>
          <cell r="J3148" t="str">
            <v>105614.21</v>
          </cell>
          <cell r="K3148" t="str">
            <v>5.74</v>
          </cell>
          <cell r="L3148" t="str">
            <v>5.16</v>
          </cell>
          <cell r="M3148"/>
          <cell r="N3148" t="str">
            <v>0.58</v>
          </cell>
          <cell r="O3148"/>
          <cell r="P3148"/>
          <cell r="Q3148"/>
          <cell r="R3148" t="str">
            <v>推测</v>
          </cell>
        </row>
        <row r="3149">
          <cell r="A3149"/>
          <cell r="B3149"/>
          <cell r="C3149" t="str">
            <v>3J1812</v>
          </cell>
          <cell r="D3149" t="str">
            <v>管埋</v>
          </cell>
          <cell r="E3149" t="str">
            <v>塑胶</v>
          </cell>
          <cell r="F3149" t="str">
            <v>100</v>
          </cell>
          <cell r="G3149" t="str">
            <v>三通</v>
          </cell>
          <cell r="H3149"/>
          <cell r="I3149" t="str">
            <v>19836.26</v>
          </cell>
          <cell r="J3149" t="str">
            <v>105614.21</v>
          </cell>
          <cell r="K3149" t="str">
            <v>5.74</v>
          </cell>
          <cell r="L3149" t="str">
            <v>5.16</v>
          </cell>
          <cell r="M3149"/>
          <cell r="N3149" t="str">
            <v>0.58</v>
          </cell>
          <cell r="O3149"/>
          <cell r="P3149"/>
          <cell r="Q3149"/>
          <cell r="R3149" t="str">
            <v>推测</v>
          </cell>
        </row>
        <row r="3150">
          <cell r="A3150" t="str">
            <v>3J1809</v>
          </cell>
          <cell r="B3150"/>
          <cell r="C3150" t="str">
            <v>3J1808</v>
          </cell>
          <cell r="D3150" t="str">
            <v>管埋</v>
          </cell>
          <cell r="E3150" t="str">
            <v>塑胶</v>
          </cell>
          <cell r="F3150" t="str">
            <v>100</v>
          </cell>
          <cell r="G3150" t="str">
            <v>直线点</v>
          </cell>
          <cell r="H3150"/>
          <cell r="I3150" t="str">
            <v>19836.32</v>
          </cell>
          <cell r="J3150" t="str">
            <v>105627.26</v>
          </cell>
          <cell r="K3150" t="str">
            <v>5.70</v>
          </cell>
          <cell r="L3150" t="str">
            <v>5.15</v>
          </cell>
          <cell r="M3150"/>
          <cell r="N3150" t="str">
            <v>0.55</v>
          </cell>
          <cell r="O3150"/>
          <cell r="P3150"/>
          <cell r="Q3150"/>
          <cell r="R3150" t="str">
            <v>推测</v>
          </cell>
        </row>
        <row r="3151">
          <cell r="A3151"/>
          <cell r="B3151"/>
          <cell r="C3151" t="str">
            <v>3J1810</v>
          </cell>
          <cell r="D3151" t="str">
            <v>管埋</v>
          </cell>
          <cell r="E3151" t="str">
            <v>塑胶</v>
          </cell>
          <cell r="F3151" t="str">
            <v>100</v>
          </cell>
          <cell r="G3151" t="str">
            <v>直线点</v>
          </cell>
          <cell r="H3151"/>
          <cell r="I3151" t="str">
            <v>19836.32</v>
          </cell>
          <cell r="J3151" t="str">
            <v>105627.26</v>
          </cell>
          <cell r="K3151" t="str">
            <v>5.70</v>
          </cell>
          <cell r="L3151" t="str">
            <v>5.15</v>
          </cell>
          <cell r="M3151"/>
          <cell r="N3151" t="str">
            <v>0.55</v>
          </cell>
          <cell r="O3151"/>
          <cell r="P3151"/>
          <cell r="Q3151"/>
          <cell r="R3151" t="str">
            <v>推测</v>
          </cell>
        </row>
        <row r="3152">
          <cell r="A3152" t="str">
            <v>3J1810</v>
          </cell>
          <cell r="B3152"/>
          <cell r="C3152" t="str">
            <v>3J1809</v>
          </cell>
          <cell r="D3152" t="str">
            <v>管埋</v>
          </cell>
          <cell r="E3152" t="str">
            <v>塑胶</v>
          </cell>
          <cell r="F3152" t="str">
            <v>100</v>
          </cell>
          <cell r="G3152" t="str">
            <v>拐点</v>
          </cell>
          <cell r="H3152"/>
          <cell r="I3152" t="str">
            <v>19836.72</v>
          </cell>
          <cell r="J3152" t="str">
            <v>105641.50</v>
          </cell>
          <cell r="K3152" t="str">
            <v>5.83</v>
          </cell>
          <cell r="L3152" t="str">
            <v>5.38</v>
          </cell>
          <cell r="M3152"/>
          <cell r="N3152" t="str">
            <v>0.45</v>
          </cell>
          <cell r="O3152"/>
          <cell r="P3152"/>
          <cell r="Q3152"/>
          <cell r="R3152" t="str">
            <v>推测</v>
          </cell>
        </row>
        <row r="3153">
          <cell r="A3153"/>
          <cell r="B3153"/>
          <cell r="C3153" t="str">
            <v>3J1811</v>
          </cell>
          <cell r="D3153" t="str">
            <v>管埋</v>
          </cell>
          <cell r="E3153" t="str">
            <v>塑胶</v>
          </cell>
          <cell r="F3153" t="str">
            <v>50</v>
          </cell>
          <cell r="G3153" t="str">
            <v>拐点</v>
          </cell>
          <cell r="H3153"/>
          <cell r="I3153" t="str">
            <v>19836.72</v>
          </cell>
          <cell r="J3153" t="str">
            <v>105641.50</v>
          </cell>
          <cell r="K3153" t="str">
            <v>5.83</v>
          </cell>
          <cell r="L3153" t="str">
            <v>5.38</v>
          </cell>
          <cell r="M3153"/>
          <cell r="N3153" t="str">
            <v>0.45</v>
          </cell>
          <cell r="O3153"/>
          <cell r="P3153"/>
          <cell r="Q3153"/>
          <cell r="R3153" t="str">
            <v>推测</v>
          </cell>
        </row>
        <row r="3154">
          <cell r="A3154" t="str">
            <v>3J1811</v>
          </cell>
          <cell r="B3154"/>
          <cell r="C3154" t="str">
            <v>3J1810</v>
          </cell>
          <cell r="D3154" t="str">
            <v>管埋</v>
          </cell>
          <cell r="E3154" t="str">
            <v>塑胶</v>
          </cell>
          <cell r="F3154" t="str">
            <v>50</v>
          </cell>
          <cell r="G3154" t="str">
            <v>终止点</v>
          </cell>
          <cell r="H3154" t="str">
            <v>出入地</v>
          </cell>
          <cell r="I3154" t="str">
            <v>19838.01</v>
          </cell>
          <cell r="J3154" t="str">
            <v>105641.39</v>
          </cell>
          <cell r="K3154" t="str">
            <v>6.08</v>
          </cell>
          <cell r="L3154" t="str">
            <v>6.07</v>
          </cell>
          <cell r="M3154"/>
          <cell r="N3154" t="str">
            <v>0.01</v>
          </cell>
          <cell r="O3154"/>
          <cell r="P3154"/>
          <cell r="Q3154"/>
          <cell r="R3154" t="str">
            <v>推测</v>
          </cell>
        </row>
        <row r="3155">
          <cell r="A3155" t="str">
            <v>3J1812</v>
          </cell>
          <cell r="B3155"/>
          <cell r="C3155" t="str">
            <v>3J1808</v>
          </cell>
          <cell r="D3155" t="str">
            <v>管埋</v>
          </cell>
          <cell r="E3155" t="str">
            <v>塑胶</v>
          </cell>
          <cell r="F3155" t="str">
            <v>100</v>
          </cell>
          <cell r="G3155" t="str">
            <v>拐点</v>
          </cell>
          <cell r="H3155"/>
          <cell r="I3155" t="str">
            <v>19819.74</v>
          </cell>
          <cell r="J3155" t="str">
            <v>105614.59</v>
          </cell>
          <cell r="K3155" t="str">
            <v>5.54</v>
          </cell>
          <cell r="L3155" t="str">
            <v>4.98</v>
          </cell>
          <cell r="M3155"/>
          <cell r="N3155" t="str">
            <v>0.56</v>
          </cell>
          <cell r="O3155"/>
          <cell r="P3155"/>
          <cell r="Q3155"/>
          <cell r="R3155" t="str">
            <v>推测</v>
          </cell>
        </row>
        <row r="3156">
          <cell r="A3156"/>
          <cell r="B3156"/>
          <cell r="C3156" t="str">
            <v>3J1813</v>
          </cell>
          <cell r="D3156" t="str">
            <v>管埋</v>
          </cell>
          <cell r="E3156" t="str">
            <v>塑胶</v>
          </cell>
          <cell r="F3156" t="str">
            <v>100</v>
          </cell>
          <cell r="G3156" t="str">
            <v>拐点</v>
          </cell>
          <cell r="H3156"/>
          <cell r="I3156" t="str">
            <v>19819.74</v>
          </cell>
          <cell r="J3156" t="str">
            <v>105614.59</v>
          </cell>
          <cell r="K3156" t="str">
            <v>5.54</v>
          </cell>
          <cell r="L3156" t="str">
            <v>4.98</v>
          </cell>
          <cell r="M3156"/>
          <cell r="N3156" t="str">
            <v>0.56</v>
          </cell>
          <cell r="O3156"/>
          <cell r="P3156"/>
          <cell r="Q3156"/>
          <cell r="R3156" t="str">
            <v>推测</v>
          </cell>
        </row>
        <row r="3157">
          <cell r="A3157" t="str">
            <v>3J1813</v>
          </cell>
          <cell r="B3157"/>
          <cell r="C3157" t="str">
            <v>3J150</v>
          </cell>
          <cell r="D3157" t="str">
            <v>管埋</v>
          </cell>
          <cell r="E3157" t="str">
            <v>塑胶</v>
          </cell>
          <cell r="F3157" t="str">
            <v>150</v>
          </cell>
          <cell r="G3157" t="str">
            <v>拐点</v>
          </cell>
          <cell r="H3157"/>
          <cell r="I3157" t="str">
            <v>19819.86</v>
          </cell>
          <cell r="J3157" t="str">
            <v>105615.29</v>
          </cell>
          <cell r="K3157" t="str">
            <v>5.54</v>
          </cell>
          <cell r="L3157" t="str">
            <v>4.99</v>
          </cell>
          <cell r="M3157"/>
          <cell r="N3157" t="str">
            <v>0.55</v>
          </cell>
          <cell r="O3157"/>
          <cell r="P3157"/>
          <cell r="Q3157"/>
          <cell r="R3157" t="str">
            <v>推测</v>
          </cell>
        </row>
        <row r="3158">
          <cell r="A3158"/>
          <cell r="B3158"/>
          <cell r="C3158" t="str">
            <v>3J1812</v>
          </cell>
          <cell r="D3158" t="str">
            <v>管埋</v>
          </cell>
          <cell r="E3158" t="str">
            <v>塑胶</v>
          </cell>
          <cell r="F3158" t="str">
            <v>100</v>
          </cell>
          <cell r="G3158" t="str">
            <v>拐点</v>
          </cell>
          <cell r="H3158"/>
          <cell r="I3158" t="str">
            <v>19819.86</v>
          </cell>
          <cell r="J3158" t="str">
            <v>105615.29</v>
          </cell>
          <cell r="K3158" t="str">
            <v>5.54</v>
          </cell>
          <cell r="L3158" t="str">
            <v>4.99</v>
          </cell>
          <cell r="M3158"/>
          <cell r="N3158" t="str">
            <v>0.55</v>
          </cell>
          <cell r="O3158"/>
          <cell r="P3158"/>
          <cell r="Q3158"/>
          <cell r="R3158" t="str">
            <v>推测</v>
          </cell>
        </row>
        <row r="3159">
          <cell r="A3159" t="str">
            <v>3J1814</v>
          </cell>
          <cell r="B3159"/>
          <cell r="C3159" t="str">
            <v>3J1815</v>
          </cell>
          <cell r="D3159" t="str">
            <v>管埋</v>
          </cell>
          <cell r="E3159" t="str">
            <v>塑胶</v>
          </cell>
          <cell r="F3159" t="str">
            <v>100</v>
          </cell>
          <cell r="G3159" t="str">
            <v>起始点</v>
          </cell>
          <cell r="H3159" t="str">
            <v>消火栓</v>
          </cell>
          <cell r="I3159" t="str">
            <v>19786.01</v>
          </cell>
          <cell r="J3159" t="str">
            <v>105718.31</v>
          </cell>
          <cell r="K3159" t="str">
            <v>5.48</v>
          </cell>
          <cell r="L3159" t="str">
            <v>5.47</v>
          </cell>
          <cell r="M3159"/>
          <cell r="N3159" t="str">
            <v>0.01</v>
          </cell>
          <cell r="O3159"/>
          <cell r="P3159"/>
          <cell r="Q3159"/>
          <cell r="R3159"/>
        </row>
        <row r="3160">
          <cell r="A3160" t="str">
            <v>3J1815</v>
          </cell>
          <cell r="B3160"/>
          <cell r="C3160" t="str">
            <v>3J1814</v>
          </cell>
          <cell r="D3160" t="str">
            <v>管埋</v>
          </cell>
          <cell r="E3160" t="str">
            <v>塑胶</v>
          </cell>
          <cell r="F3160" t="str">
            <v>100</v>
          </cell>
          <cell r="G3160" t="str">
            <v>拐点</v>
          </cell>
          <cell r="H3160" t="str">
            <v>检修井</v>
          </cell>
          <cell r="I3160" t="str">
            <v>19785.18</v>
          </cell>
          <cell r="J3160" t="str">
            <v>105718.55</v>
          </cell>
          <cell r="K3160" t="str">
            <v>5.55</v>
          </cell>
          <cell r="L3160" t="str">
            <v>5.07</v>
          </cell>
          <cell r="M3160"/>
          <cell r="N3160" t="str">
            <v>0.48</v>
          </cell>
          <cell r="O3160"/>
          <cell r="P3160"/>
          <cell r="Q3160"/>
          <cell r="R3160"/>
        </row>
        <row r="3161">
          <cell r="A3161"/>
          <cell r="B3161"/>
          <cell r="C3161" t="str">
            <v>3J1816</v>
          </cell>
          <cell r="D3161" t="str">
            <v>管埋</v>
          </cell>
          <cell r="E3161" t="str">
            <v>塑胶</v>
          </cell>
          <cell r="F3161" t="str">
            <v>100</v>
          </cell>
          <cell r="G3161" t="str">
            <v>拐点</v>
          </cell>
          <cell r="H3161" t="str">
            <v>检修井</v>
          </cell>
          <cell r="I3161" t="str">
            <v>19785.18</v>
          </cell>
          <cell r="J3161" t="str">
            <v>105718.55</v>
          </cell>
          <cell r="K3161" t="str">
            <v>5.55</v>
          </cell>
          <cell r="L3161" t="str">
            <v>5.07</v>
          </cell>
          <cell r="M3161"/>
          <cell r="N3161" t="str">
            <v>0.48</v>
          </cell>
          <cell r="O3161"/>
          <cell r="P3161"/>
          <cell r="Q3161"/>
          <cell r="R3161"/>
        </row>
        <row r="3162">
          <cell r="A3162" t="str">
            <v>3J1816</v>
          </cell>
          <cell r="B3162"/>
          <cell r="C3162" t="str">
            <v>3J1815</v>
          </cell>
          <cell r="D3162" t="str">
            <v>管埋</v>
          </cell>
          <cell r="E3162" t="str">
            <v>塑胶</v>
          </cell>
          <cell r="F3162" t="str">
            <v>100</v>
          </cell>
          <cell r="G3162" t="str">
            <v>拐点</v>
          </cell>
          <cell r="H3162"/>
          <cell r="I3162" t="str">
            <v>19784.81</v>
          </cell>
          <cell r="J3162" t="str">
            <v>105718.60</v>
          </cell>
          <cell r="K3162" t="str">
            <v>5.53</v>
          </cell>
          <cell r="L3162" t="str">
            <v>5.05</v>
          </cell>
          <cell r="M3162"/>
          <cell r="N3162" t="str">
            <v>0.48</v>
          </cell>
          <cell r="O3162"/>
          <cell r="P3162"/>
          <cell r="Q3162"/>
          <cell r="R3162"/>
        </row>
        <row r="3163">
          <cell r="A3163"/>
          <cell r="B3163"/>
          <cell r="C3163" t="str">
            <v>3J1817</v>
          </cell>
          <cell r="D3163" t="str">
            <v>管埋</v>
          </cell>
          <cell r="E3163" t="str">
            <v>塑胶</v>
          </cell>
          <cell r="F3163" t="str">
            <v>100</v>
          </cell>
          <cell r="G3163" t="str">
            <v>拐点</v>
          </cell>
          <cell r="H3163"/>
          <cell r="I3163" t="str">
            <v>19784.81</v>
          </cell>
          <cell r="J3163" t="str">
            <v>105718.60</v>
          </cell>
          <cell r="K3163" t="str">
            <v>5.53</v>
          </cell>
          <cell r="L3163" t="str">
            <v>5.05</v>
          </cell>
          <cell r="M3163"/>
          <cell r="N3163" t="str">
            <v>0.48</v>
          </cell>
          <cell r="O3163"/>
          <cell r="P3163"/>
          <cell r="Q3163"/>
          <cell r="R3163"/>
        </row>
        <row r="3164">
          <cell r="A3164" t="str">
            <v>3J1817</v>
          </cell>
          <cell r="B3164"/>
          <cell r="C3164" t="str">
            <v>3J1816</v>
          </cell>
          <cell r="D3164" t="str">
            <v>管埋</v>
          </cell>
          <cell r="E3164" t="str">
            <v>塑胶</v>
          </cell>
          <cell r="F3164" t="str">
            <v>100</v>
          </cell>
          <cell r="G3164" t="str">
            <v>拐点</v>
          </cell>
          <cell r="H3164"/>
          <cell r="I3164" t="str">
            <v>19784.69</v>
          </cell>
          <cell r="J3164" t="str">
            <v>105717.26</v>
          </cell>
          <cell r="K3164" t="str">
            <v>5.45</v>
          </cell>
          <cell r="L3164" t="str">
            <v>4.95</v>
          </cell>
          <cell r="M3164"/>
          <cell r="N3164" t="str">
            <v>0.50</v>
          </cell>
          <cell r="O3164"/>
          <cell r="P3164"/>
          <cell r="Q3164"/>
          <cell r="R3164"/>
        </row>
        <row r="3165">
          <cell r="A3165"/>
          <cell r="B3165"/>
          <cell r="C3165" t="str">
            <v>3J1818</v>
          </cell>
          <cell r="D3165" t="str">
            <v>管埋</v>
          </cell>
          <cell r="E3165" t="str">
            <v>塑胶</v>
          </cell>
          <cell r="F3165" t="str">
            <v>100</v>
          </cell>
          <cell r="G3165" t="str">
            <v>拐点</v>
          </cell>
          <cell r="H3165"/>
          <cell r="I3165" t="str">
            <v>19784.69</v>
          </cell>
          <cell r="J3165" t="str">
            <v>105717.26</v>
          </cell>
          <cell r="K3165" t="str">
            <v>5.45</v>
          </cell>
          <cell r="L3165" t="str">
            <v>4.95</v>
          </cell>
          <cell r="M3165"/>
          <cell r="N3165" t="str">
            <v>0.50</v>
          </cell>
          <cell r="O3165"/>
          <cell r="P3165"/>
          <cell r="Q3165"/>
          <cell r="R3165"/>
        </row>
        <row r="3166">
          <cell r="A3166" t="str">
            <v>3J1818</v>
          </cell>
          <cell r="B3166"/>
          <cell r="C3166" t="str">
            <v>3J158</v>
          </cell>
          <cell r="D3166" t="str">
            <v>管埋</v>
          </cell>
          <cell r="E3166" t="str">
            <v>塑胶</v>
          </cell>
          <cell r="F3166" t="str">
            <v>150</v>
          </cell>
          <cell r="G3166" t="str">
            <v>三通</v>
          </cell>
          <cell r="H3166"/>
          <cell r="I3166" t="str">
            <v>19779.77</v>
          </cell>
          <cell r="J3166" t="str">
            <v>105717.34</v>
          </cell>
          <cell r="K3166" t="str">
            <v>5.22</v>
          </cell>
          <cell r="L3166" t="str">
            <v>4.41</v>
          </cell>
          <cell r="M3166"/>
          <cell r="N3166" t="str">
            <v>0.81</v>
          </cell>
          <cell r="O3166"/>
          <cell r="P3166"/>
          <cell r="Q3166"/>
          <cell r="R3166" t="str">
            <v>推测</v>
          </cell>
        </row>
        <row r="3167">
          <cell r="A3167"/>
          <cell r="B3167"/>
          <cell r="C3167" t="str">
            <v>3J161</v>
          </cell>
          <cell r="D3167" t="str">
            <v>管埋</v>
          </cell>
          <cell r="E3167" t="str">
            <v>塑胶</v>
          </cell>
          <cell r="F3167" t="str">
            <v>150</v>
          </cell>
          <cell r="G3167" t="str">
            <v>三通</v>
          </cell>
          <cell r="H3167"/>
          <cell r="I3167" t="str">
            <v>19779.77</v>
          </cell>
          <cell r="J3167" t="str">
            <v>105717.34</v>
          </cell>
          <cell r="K3167" t="str">
            <v>5.22</v>
          </cell>
          <cell r="L3167" t="str">
            <v>4.41</v>
          </cell>
          <cell r="M3167"/>
          <cell r="N3167" t="str">
            <v>0.81</v>
          </cell>
          <cell r="O3167"/>
          <cell r="P3167"/>
          <cell r="Q3167"/>
          <cell r="R3167" t="str">
            <v>推测</v>
          </cell>
        </row>
        <row r="3168">
          <cell r="A3168"/>
          <cell r="B3168"/>
          <cell r="C3168" t="str">
            <v>3J1817</v>
          </cell>
          <cell r="D3168" t="str">
            <v>管埋</v>
          </cell>
          <cell r="E3168" t="str">
            <v>塑胶</v>
          </cell>
          <cell r="F3168" t="str">
            <v>100</v>
          </cell>
          <cell r="G3168" t="str">
            <v>三通</v>
          </cell>
          <cell r="H3168"/>
          <cell r="I3168" t="str">
            <v>19779.77</v>
          </cell>
          <cell r="J3168" t="str">
            <v>105717.34</v>
          </cell>
          <cell r="K3168" t="str">
            <v>5.22</v>
          </cell>
          <cell r="L3168" t="str">
            <v>4.56</v>
          </cell>
          <cell r="M3168"/>
          <cell r="N3168" t="str">
            <v>0.66</v>
          </cell>
          <cell r="O3168"/>
          <cell r="P3168"/>
          <cell r="Q3168"/>
          <cell r="R3168"/>
        </row>
        <row r="3169">
          <cell r="A3169" t="str">
            <v>3J1819</v>
          </cell>
          <cell r="B3169"/>
          <cell r="C3169" t="str">
            <v>3J161</v>
          </cell>
          <cell r="D3169" t="str">
            <v>管埋</v>
          </cell>
          <cell r="E3169" t="str">
            <v>塑胶</v>
          </cell>
          <cell r="F3169" t="str">
            <v>150</v>
          </cell>
          <cell r="G3169" t="str">
            <v>三通</v>
          </cell>
          <cell r="H3169"/>
          <cell r="I3169" t="str">
            <v>19779.80</v>
          </cell>
          <cell r="J3169" t="str">
            <v>105719.26</v>
          </cell>
          <cell r="K3169" t="str">
            <v>5.30</v>
          </cell>
          <cell r="L3169" t="str">
            <v>4.50</v>
          </cell>
          <cell r="M3169"/>
          <cell r="N3169" t="str">
            <v>0.80</v>
          </cell>
          <cell r="O3169"/>
          <cell r="P3169"/>
          <cell r="Q3169"/>
          <cell r="R3169" t="str">
            <v>推测</v>
          </cell>
        </row>
        <row r="3170">
          <cell r="A3170"/>
          <cell r="B3170"/>
          <cell r="C3170" t="str">
            <v>3J1820</v>
          </cell>
          <cell r="D3170" t="str">
            <v>管埋</v>
          </cell>
          <cell r="E3170" t="str">
            <v>塑胶</v>
          </cell>
          <cell r="F3170" t="str">
            <v>100</v>
          </cell>
          <cell r="G3170" t="str">
            <v>三通</v>
          </cell>
          <cell r="H3170"/>
          <cell r="I3170" t="str">
            <v>19779.80</v>
          </cell>
          <cell r="J3170" t="str">
            <v>105719.26</v>
          </cell>
          <cell r="K3170" t="str">
            <v>5.30</v>
          </cell>
          <cell r="L3170" t="str">
            <v>4.50</v>
          </cell>
          <cell r="M3170"/>
          <cell r="N3170" t="str">
            <v>0.80</v>
          </cell>
          <cell r="O3170"/>
          <cell r="P3170"/>
          <cell r="Q3170"/>
          <cell r="R3170" t="str">
            <v>推测</v>
          </cell>
        </row>
        <row r="3171">
          <cell r="A3171"/>
          <cell r="B3171"/>
          <cell r="C3171" t="str">
            <v>3J1824</v>
          </cell>
          <cell r="D3171" t="str">
            <v>管埋</v>
          </cell>
          <cell r="E3171" t="str">
            <v>塑胶</v>
          </cell>
          <cell r="F3171" t="str">
            <v>150</v>
          </cell>
          <cell r="G3171" t="str">
            <v>三通</v>
          </cell>
          <cell r="H3171"/>
          <cell r="I3171" t="str">
            <v>19779.80</v>
          </cell>
          <cell r="J3171" t="str">
            <v>105719.26</v>
          </cell>
          <cell r="K3171" t="str">
            <v>5.30</v>
          </cell>
          <cell r="L3171" t="str">
            <v>4.50</v>
          </cell>
          <cell r="M3171"/>
          <cell r="N3171" t="str">
            <v>0.80</v>
          </cell>
          <cell r="O3171"/>
          <cell r="P3171"/>
          <cell r="Q3171"/>
          <cell r="R3171" t="str">
            <v>推测</v>
          </cell>
        </row>
        <row r="3172">
          <cell r="A3172" t="str">
            <v>3J1820</v>
          </cell>
          <cell r="B3172"/>
          <cell r="C3172" t="str">
            <v>3J1819</v>
          </cell>
          <cell r="D3172" t="str">
            <v>管埋</v>
          </cell>
          <cell r="E3172" t="str">
            <v>塑胶</v>
          </cell>
          <cell r="F3172" t="str">
            <v>100</v>
          </cell>
          <cell r="G3172" t="str">
            <v>拐点</v>
          </cell>
          <cell r="H3172"/>
          <cell r="I3172" t="str">
            <v>19779.78</v>
          </cell>
          <cell r="J3172" t="str">
            <v>105720.42</v>
          </cell>
          <cell r="K3172" t="str">
            <v>5.34</v>
          </cell>
          <cell r="L3172" t="str">
            <v>4.62</v>
          </cell>
          <cell r="M3172"/>
          <cell r="N3172" t="str">
            <v>0.72</v>
          </cell>
          <cell r="O3172"/>
          <cell r="P3172"/>
          <cell r="Q3172"/>
          <cell r="R3172" t="str">
            <v>推测</v>
          </cell>
        </row>
        <row r="3173">
          <cell r="A3173"/>
          <cell r="B3173"/>
          <cell r="C3173" t="str">
            <v>3J1821</v>
          </cell>
          <cell r="D3173" t="str">
            <v>管埋</v>
          </cell>
          <cell r="E3173" t="str">
            <v>塑胶</v>
          </cell>
          <cell r="F3173" t="str">
            <v>100</v>
          </cell>
          <cell r="G3173" t="str">
            <v>拐点</v>
          </cell>
          <cell r="H3173"/>
          <cell r="I3173" t="str">
            <v>19779.78</v>
          </cell>
          <cell r="J3173" t="str">
            <v>105720.42</v>
          </cell>
          <cell r="K3173" t="str">
            <v>5.34</v>
          </cell>
          <cell r="L3173" t="str">
            <v>4.62</v>
          </cell>
          <cell r="M3173"/>
          <cell r="N3173" t="str">
            <v>0.72</v>
          </cell>
          <cell r="O3173"/>
          <cell r="P3173"/>
          <cell r="Q3173"/>
          <cell r="R3173" t="str">
            <v>推测</v>
          </cell>
        </row>
        <row r="3174">
          <cell r="A3174" t="str">
            <v>3J1821</v>
          </cell>
          <cell r="B3174"/>
          <cell r="C3174" t="str">
            <v>3J1820</v>
          </cell>
          <cell r="D3174" t="str">
            <v>管埋</v>
          </cell>
          <cell r="E3174" t="str">
            <v>塑胶</v>
          </cell>
          <cell r="F3174" t="str">
            <v>100</v>
          </cell>
          <cell r="G3174" t="str">
            <v>拐点</v>
          </cell>
          <cell r="H3174"/>
          <cell r="I3174" t="str">
            <v>19769.78</v>
          </cell>
          <cell r="J3174" t="str">
            <v>105720.74</v>
          </cell>
          <cell r="K3174" t="str">
            <v>5.35</v>
          </cell>
          <cell r="L3174" t="str">
            <v>5.02</v>
          </cell>
          <cell r="M3174"/>
          <cell r="N3174" t="str">
            <v>0.33</v>
          </cell>
          <cell r="O3174"/>
          <cell r="P3174"/>
          <cell r="Q3174"/>
          <cell r="R3174" t="str">
            <v>推测</v>
          </cell>
        </row>
        <row r="3175">
          <cell r="A3175"/>
          <cell r="B3175"/>
          <cell r="C3175" t="str">
            <v>3J1822</v>
          </cell>
          <cell r="D3175" t="str">
            <v>管埋</v>
          </cell>
          <cell r="E3175" t="str">
            <v>塑胶</v>
          </cell>
          <cell r="F3175" t="str">
            <v>100</v>
          </cell>
          <cell r="G3175" t="str">
            <v>拐点</v>
          </cell>
          <cell r="H3175"/>
          <cell r="I3175" t="str">
            <v>19769.78</v>
          </cell>
          <cell r="J3175" t="str">
            <v>105720.74</v>
          </cell>
          <cell r="K3175" t="str">
            <v>5.35</v>
          </cell>
          <cell r="L3175" t="str">
            <v>5.02</v>
          </cell>
          <cell r="M3175"/>
          <cell r="N3175" t="str">
            <v>0.33</v>
          </cell>
          <cell r="O3175"/>
          <cell r="P3175"/>
          <cell r="Q3175"/>
          <cell r="R3175" t="str">
            <v>推测</v>
          </cell>
        </row>
        <row r="3176">
          <cell r="A3176" t="str">
            <v>3J1822</v>
          </cell>
          <cell r="B3176"/>
          <cell r="C3176" t="str">
            <v>3J1821</v>
          </cell>
          <cell r="D3176" t="str">
            <v>管埋</v>
          </cell>
          <cell r="E3176" t="str">
            <v>塑胶</v>
          </cell>
          <cell r="F3176" t="str">
            <v>100</v>
          </cell>
          <cell r="G3176" t="str">
            <v>直线点</v>
          </cell>
          <cell r="H3176" t="str">
            <v>检修井</v>
          </cell>
          <cell r="I3176" t="str">
            <v>19769.75</v>
          </cell>
          <cell r="J3176" t="str">
            <v>105720.18</v>
          </cell>
          <cell r="K3176" t="str">
            <v>5.40</v>
          </cell>
          <cell r="L3176" t="str">
            <v>5.07</v>
          </cell>
          <cell r="M3176"/>
          <cell r="N3176" t="str">
            <v>0.33</v>
          </cell>
          <cell r="O3176"/>
          <cell r="P3176"/>
          <cell r="Q3176"/>
          <cell r="R3176" t="str">
            <v>推测</v>
          </cell>
        </row>
        <row r="3177">
          <cell r="A3177"/>
          <cell r="B3177"/>
          <cell r="C3177" t="str">
            <v>3J1823</v>
          </cell>
          <cell r="D3177" t="str">
            <v>管埋</v>
          </cell>
          <cell r="E3177" t="str">
            <v>塑胶</v>
          </cell>
          <cell r="F3177" t="str">
            <v>100</v>
          </cell>
          <cell r="G3177" t="str">
            <v>直线点</v>
          </cell>
          <cell r="H3177" t="str">
            <v>检修井</v>
          </cell>
          <cell r="I3177" t="str">
            <v>19769.75</v>
          </cell>
          <cell r="J3177" t="str">
            <v>105720.18</v>
          </cell>
          <cell r="K3177" t="str">
            <v>5.40</v>
          </cell>
          <cell r="L3177" t="str">
            <v>5.07</v>
          </cell>
          <cell r="M3177"/>
          <cell r="N3177" t="str">
            <v>0.33</v>
          </cell>
          <cell r="O3177"/>
          <cell r="P3177"/>
          <cell r="Q3177"/>
          <cell r="R3177" t="str">
            <v>推测</v>
          </cell>
        </row>
        <row r="3178">
          <cell r="A3178" t="str">
            <v>3J1823</v>
          </cell>
          <cell r="B3178"/>
          <cell r="C3178" t="str">
            <v>3J1822</v>
          </cell>
          <cell r="D3178" t="str">
            <v>管埋</v>
          </cell>
          <cell r="E3178" t="str">
            <v>塑胶</v>
          </cell>
          <cell r="F3178" t="str">
            <v>100</v>
          </cell>
          <cell r="G3178" t="str">
            <v>终止点</v>
          </cell>
          <cell r="H3178" t="str">
            <v>消火栓</v>
          </cell>
          <cell r="I3178" t="str">
            <v>19769.73</v>
          </cell>
          <cell r="J3178" t="str">
            <v>105719.76</v>
          </cell>
          <cell r="K3178" t="str">
            <v>5.38</v>
          </cell>
          <cell r="L3178" t="str">
            <v>5.37</v>
          </cell>
          <cell r="M3178"/>
          <cell r="N3178" t="str">
            <v>0.01</v>
          </cell>
          <cell r="O3178"/>
          <cell r="P3178"/>
          <cell r="Q3178"/>
          <cell r="R3178" t="str">
            <v>推测</v>
          </cell>
        </row>
        <row r="3179">
          <cell r="A3179" t="str">
            <v>3J1824</v>
          </cell>
          <cell r="B3179"/>
          <cell r="C3179" t="str">
            <v>3J1819</v>
          </cell>
          <cell r="D3179" t="str">
            <v>管埋</v>
          </cell>
          <cell r="E3179" t="str">
            <v>塑胶</v>
          </cell>
          <cell r="F3179" t="str">
            <v>150</v>
          </cell>
          <cell r="G3179" t="str">
            <v>拐点</v>
          </cell>
          <cell r="H3179"/>
          <cell r="I3179" t="str">
            <v>19787.14</v>
          </cell>
          <cell r="J3179" t="str">
            <v>105719.19</v>
          </cell>
          <cell r="K3179" t="str">
            <v>5.59</v>
          </cell>
          <cell r="L3179" t="str">
            <v>4.84</v>
          </cell>
          <cell r="M3179"/>
          <cell r="N3179" t="str">
            <v>0.75</v>
          </cell>
          <cell r="O3179"/>
          <cell r="P3179"/>
          <cell r="Q3179"/>
          <cell r="R3179" t="str">
            <v>推测</v>
          </cell>
        </row>
        <row r="3180">
          <cell r="A3180"/>
          <cell r="B3180"/>
          <cell r="C3180" t="str">
            <v>3J1825</v>
          </cell>
          <cell r="D3180" t="str">
            <v>管埋</v>
          </cell>
          <cell r="E3180" t="str">
            <v>塑胶</v>
          </cell>
          <cell r="F3180" t="str">
            <v>150</v>
          </cell>
          <cell r="G3180" t="str">
            <v>拐点</v>
          </cell>
          <cell r="H3180"/>
          <cell r="I3180" t="str">
            <v>19787.14</v>
          </cell>
          <cell r="J3180" t="str">
            <v>105719.19</v>
          </cell>
          <cell r="K3180" t="str">
            <v>5.59</v>
          </cell>
          <cell r="L3180" t="str">
            <v>4.84</v>
          </cell>
          <cell r="M3180"/>
          <cell r="N3180" t="str">
            <v>0.75</v>
          </cell>
          <cell r="O3180"/>
          <cell r="P3180"/>
          <cell r="Q3180"/>
          <cell r="R3180" t="str">
            <v>推测</v>
          </cell>
        </row>
        <row r="3181">
          <cell r="A3181" t="str">
            <v>3J1825</v>
          </cell>
          <cell r="B3181"/>
          <cell r="C3181" t="str">
            <v>3J1824</v>
          </cell>
          <cell r="D3181" t="str">
            <v>管埋</v>
          </cell>
          <cell r="E3181" t="str">
            <v>塑胶</v>
          </cell>
          <cell r="F3181" t="str">
            <v>150</v>
          </cell>
          <cell r="G3181" t="str">
            <v>拐点</v>
          </cell>
          <cell r="H3181" t="str">
            <v>检修井</v>
          </cell>
          <cell r="I3181" t="str">
            <v>19788.81</v>
          </cell>
          <cell r="J3181" t="str">
            <v>105734.37</v>
          </cell>
          <cell r="K3181" t="str">
            <v>5.82</v>
          </cell>
          <cell r="L3181" t="str">
            <v>5.24</v>
          </cell>
          <cell r="M3181"/>
          <cell r="N3181" t="str">
            <v>0.58</v>
          </cell>
          <cell r="O3181"/>
          <cell r="P3181"/>
          <cell r="Q3181"/>
          <cell r="R3181" t="str">
            <v>推测</v>
          </cell>
        </row>
        <row r="3182">
          <cell r="A3182"/>
          <cell r="B3182"/>
          <cell r="C3182" t="str">
            <v>3J1826</v>
          </cell>
          <cell r="D3182" t="str">
            <v>管埋</v>
          </cell>
          <cell r="E3182" t="str">
            <v>塑胶</v>
          </cell>
          <cell r="F3182" t="str">
            <v>150</v>
          </cell>
          <cell r="G3182" t="str">
            <v>拐点</v>
          </cell>
          <cell r="H3182" t="str">
            <v>检修井</v>
          </cell>
          <cell r="I3182" t="str">
            <v>19788.81</v>
          </cell>
          <cell r="J3182" t="str">
            <v>105734.37</v>
          </cell>
          <cell r="K3182" t="str">
            <v>5.82</v>
          </cell>
          <cell r="L3182" t="str">
            <v>5.24</v>
          </cell>
          <cell r="M3182"/>
          <cell r="N3182" t="str">
            <v>0.58</v>
          </cell>
          <cell r="O3182"/>
          <cell r="P3182"/>
          <cell r="Q3182"/>
          <cell r="R3182" t="str">
            <v>推测</v>
          </cell>
        </row>
        <row r="3183">
          <cell r="A3183" t="str">
            <v>3J1826</v>
          </cell>
          <cell r="B3183"/>
          <cell r="C3183" t="str">
            <v>3J1825</v>
          </cell>
          <cell r="D3183" t="str">
            <v>管埋</v>
          </cell>
          <cell r="E3183" t="str">
            <v>塑胶</v>
          </cell>
          <cell r="F3183" t="str">
            <v>150</v>
          </cell>
          <cell r="G3183" t="str">
            <v>三通</v>
          </cell>
          <cell r="H3183"/>
          <cell r="I3183" t="str">
            <v>19788.53</v>
          </cell>
          <cell r="J3183" t="str">
            <v>105737.73</v>
          </cell>
          <cell r="K3183" t="str">
            <v>5.90</v>
          </cell>
          <cell r="L3183" t="str">
            <v>5.30</v>
          </cell>
          <cell r="M3183"/>
          <cell r="N3183" t="str">
            <v>0.60</v>
          </cell>
          <cell r="O3183"/>
          <cell r="P3183"/>
          <cell r="Q3183"/>
          <cell r="R3183" t="str">
            <v>推测</v>
          </cell>
        </row>
        <row r="3184">
          <cell r="A3184"/>
          <cell r="B3184"/>
          <cell r="C3184" t="str">
            <v>3J1827</v>
          </cell>
          <cell r="D3184" t="str">
            <v>管埋</v>
          </cell>
          <cell r="E3184" t="str">
            <v>塑胶</v>
          </cell>
          <cell r="F3184" t="str">
            <v>150</v>
          </cell>
          <cell r="G3184" t="str">
            <v>三通</v>
          </cell>
          <cell r="H3184"/>
          <cell r="I3184" t="str">
            <v>19788.53</v>
          </cell>
          <cell r="J3184" t="str">
            <v>105737.73</v>
          </cell>
          <cell r="K3184" t="str">
            <v>5.90</v>
          </cell>
          <cell r="L3184" t="str">
            <v>5.30</v>
          </cell>
          <cell r="M3184"/>
          <cell r="N3184" t="str">
            <v>0.60</v>
          </cell>
          <cell r="O3184"/>
          <cell r="P3184"/>
          <cell r="Q3184"/>
          <cell r="R3184" t="str">
            <v>推测</v>
          </cell>
        </row>
        <row r="3185">
          <cell r="A3185"/>
          <cell r="B3185"/>
          <cell r="C3185" t="str">
            <v>3J1829</v>
          </cell>
          <cell r="D3185" t="str">
            <v>管埋</v>
          </cell>
          <cell r="E3185" t="str">
            <v>塑胶</v>
          </cell>
          <cell r="F3185" t="str">
            <v>100</v>
          </cell>
          <cell r="G3185" t="str">
            <v>三通</v>
          </cell>
          <cell r="H3185"/>
          <cell r="I3185" t="str">
            <v>19788.53</v>
          </cell>
          <cell r="J3185" t="str">
            <v>105737.73</v>
          </cell>
          <cell r="K3185" t="str">
            <v>5.90</v>
          </cell>
          <cell r="L3185" t="str">
            <v>5.30</v>
          </cell>
          <cell r="M3185"/>
          <cell r="N3185" t="str">
            <v>0.60</v>
          </cell>
          <cell r="O3185"/>
          <cell r="P3185"/>
          <cell r="Q3185"/>
          <cell r="R3185" t="str">
            <v>推测</v>
          </cell>
        </row>
        <row r="3186">
          <cell r="A3186" t="str">
            <v>3J1827</v>
          </cell>
          <cell r="B3186"/>
          <cell r="C3186" t="str">
            <v>3J1826</v>
          </cell>
          <cell r="D3186" t="str">
            <v>管埋</v>
          </cell>
          <cell r="E3186" t="str">
            <v>塑胶</v>
          </cell>
          <cell r="F3186" t="str">
            <v>150</v>
          </cell>
          <cell r="G3186" t="str">
            <v>三通</v>
          </cell>
          <cell r="H3186"/>
          <cell r="I3186" t="str">
            <v>19790.64</v>
          </cell>
          <cell r="J3186" t="str">
            <v>105746.28</v>
          </cell>
          <cell r="K3186" t="str">
            <v>6.05</v>
          </cell>
          <cell r="L3186" t="str">
            <v>5.52</v>
          </cell>
          <cell r="M3186"/>
          <cell r="N3186" t="str">
            <v>0.53</v>
          </cell>
          <cell r="O3186"/>
          <cell r="P3186"/>
          <cell r="Q3186"/>
          <cell r="R3186" t="str">
            <v>推测</v>
          </cell>
        </row>
        <row r="3187">
          <cell r="A3187"/>
          <cell r="B3187"/>
          <cell r="C3187" t="str">
            <v>3J1828</v>
          </cell>
          <cell r="D3187" t="str">
            <v>管埋</v>
          </cell>
          <cell r="E3187" t="str">
            <v>塑胶</v>
          </cell>
          <cell r="F3187" t="str">
            <v>100</v>
          </cell>
          <cell r="G3187" t="str">
            <v>三通</v>
          </cell>
          <cell r="H3187"/>
          <cell r="I3187" t="str">
            <v>19790.64</v>
          </cell>
          <cell r="J3187" t="str">
            <v>105746.28</v>
          </cell>
          <cell r="K3187" t="str">
            <v>6.05</v>
          </cell>
          <cell r="L3187" t="str">
            <v>5.52</v>
          </cell>
          <cell r="M3187"/>
          <cell r="N3187" t="str">
            <v>0.53</v>
          </cell>
          <cell r="O3187"/>
          <cell r="P3187"/>
          <cell r="Q3187"/>
          <cell r="R3187" t="str">
            <v>推测</v>
          </cell>
        </row>
        <row r="3188">
          <cell r="A3188"/>
          <cell r="B3188"/>
          <cell r="C3188" t="str">
            <v>3J1834</v>
          </cell>
          <cell r="D3188" t="str">
            <v>管埋</v>
          </cell>
          <cell r="E3188" t="str">
            <v>塑胶</v>
          </cell>
          <cell r="F3188" t="str">
            <v>150</v>
          </cell>
          <cell r="G3188" t="str">
            <v>三通</v>
          </cell>
          <cell r="H3188"/>
          <cell r="I3188" t="str">
            <v>19790.64</v>
          </cell>
          <cell r="J3188" t="str">
            <v>105746.28</v>
          </cell>
          <cell r="K3188" t="str">
            <v>6.05</v>
          </cell>
          <cell r="L3188" t="str">
            <v>5.52</v>
          </cell>
          <cell r="M3188"/>
          <cell r="N3188" t="str">
            <v>0.53</v>
          </cell>
          <cell r="O3188"/>
          <cell r="P3188"/>
          <cell r="Q3188"/>
          <cell r="R3188" t="str">
            <v>推测</v>
          </cell>
        </row>
        <row r="3189">
          <cell r="A3189" t="str">
            <v>3J1828</v>
          </cell>
          <cell r="B3189"/>
          <cell r="C3189" t="str">
            <v>3J1827</v>
          </cell>
          <cell r="D3189" t="str">
            <v>管埋</v>
          </cell>
          <cell r="E3189" t="str">
            <v>塑胶</v>
          </cell>
          <cell r="F3189" t="str">
            <v>100</v>
          </cell>
          <cell r="G3189" t="str">
            <v>直线点</v>
          </cell>
          <cell r="H3189" t="str">
            <v>检修井</v>
          </cell>
          <cell r="I3189" t="str">
            <v>19790.18</v>
          </cell>
          <cell r="J3189" t="str">
            <v>105746.59</v>
          </cell>
          <cell r="K3189" t="str">
            <v>6.05</v>
          </cell>
          <cell r="L3189" t="str">
            <v>5.57</v>
          </cell>
          <cell r="M3189"/>
          <cell r="N3189" t="str">
            <v>0.48</v>
          </cell>
          <cell r="O3189"/>
          <cell r="P3189"/>
          <cell r="Q3189"/>
          <cell r="R3189" t="str">
            <v>推测</v>
          </cell>
        </row>
        <row r="3190">
          <cell r="A3190"/>
          <cell r="B3190"/>
          <cell r="C3190" t="str">
            <v>3J1838</v>
          </cell>
          <cell r="D3190" t="str">
            <v>管埋</v>
          </cell>
          <cell r="E3190" t="str">
            <v>塑胶</v>
          </cell>
          <cell r="F3190" t="str">
            <v>100</v>
          </cell>
          <cell r="G3190" t="str">
            <v>直线点</v>
          </cell>
          <cell r="H3190" t="str">
            <v>检修井</v>
          </cell>
          <cell r="I3190" t="str">
            <v>19790.18</v>
          </cell>
          <cell r="J3190" t="str">
            <v>105746.59</v>
          </cell>
          <cell r="K3190" t="str">
            <v>6.05</v>
          </cell>
          <cell r="L3190" t="str">
            <v>5.57</v>
          </cell>
          <cell r="M3190"/>
          <cell r="N3190" t="str">
            <v>0.48</v>
          </cell>
          <cell r="O3190"/>
          <cell r="P3190"/>
          <cell r="Q3190"/>
          <cell r="R3190" t="str">
            <v>推测</v>
          </cell>
        </row>
        <row r="3191">
          <cell r="A3191" t="str">
            <v>3J1829</v>
          </cell>
          <cell r="B3191"/>
          <cell r="C3191" t="str">
            <v>3J1826</v>
          </cell>
          <cell r="D3191" t="str">
            <v>管埋</v>
          </cell>
          <cell r="E3191" t="str">
            <v>塑胶</v>
          </cell>
          <cell r="F3191" t="str">
            <v>100</v>
          </cell>
          <cell r="G3191" t="str">
            <v>拐点</v>
          </cell>
          <cell r="H3191"/>
          <cell r="I3191" t="str">
            <v>19798.61</v>
          </cell>
          <cell r="J3191" t="str">
            <v>105742.86</v>
          </cell>
          <cell r="K3191" t="str">
            <v>5.91</v>
          </cell>
          <cell r="L3191" t="str">
            <v>5.34</v>
          </cell>
          <cell r="M3191"/>
          <cell r="N3191" t="str">
            <v>0.57</v>
          </cell>
          <cell r="O3191"/>
          <cell r="P3191"/>
          <cell r="Q3191"/>
          <cell r="R3191" t="str">
            <v>推测</v>
          </cell>
        </row>
        <row r="3192">
          <cell r="A3192"/>
          <cell r="B3192"/>
          <cell r="C3192" t="str">
            <v>3J1830</v>
          </cell>
          <cell r="D3192" t="str">
            <v>管埋</v>
          </cell>
          <cell r="E3192" t="str">
            <v>塑胶</v>
          </cell>
          <cell r="F3192" t="str">
            <v>100</v>
          </cell>
          <cell r="G3192" t="str">
            <v>拐点</v>
          </cell>
          <cell r="H3192"/>
          <cell r="I3192" t="str">
            <v>19798.61</v>
          </cell>
          <cell r="J3192" t="str">
            <v>105742.86</v>
          </cell>
          <cell r="K3192" t="str">
            <v>5.91</v>
          </cell>
          <cell r="L3192" t="str">
            <v>5.34</v>
          </cell>
          <cell r="M3192"/>
          <cell r="N3192" t="str">
            <v>0.57</v>
          </cell>
          <cell r="O3192"/>
          <cell r="P3192"/>
          <cell r="Q3192"/>
          <cell r="R3192" t="str">
            <v>推测</v>
          </cell>
        </row>
        <row r="3193">
          <cell r="A3193" t="str">
            <v>3J1830</v>
          </cell>
          <cell r="B3193"/>
          <cell r="C3193" t="str">
            <v>3J1829</v>
          </cell>
          <cell r="D3193" t="str">
            <v>管埋</v>
          </cell>
          <cell r="E3193" t="str">
            <v>塑胶</v>
          </cell>
          <cell r="F3193" t="str">
            <v>100</v>
          </cell>
          <cell r="G3193" t="str">
            <v>三通</v>
          </cell>
          <cell r="H3193"/>
          <cell r="I3193" t="str">
            <v>19813.29</v>
          </cell>
          <cell r="J3193" t="str">
            <v>105748.23</v>
          </cell>
          <cell r="K3193" t="str">
            <v>5.94</v>
          </cell>
          <cell r="L3193" t="str">
            <v>5.52</v>
          </cell>
          <cell r="M3193"/>
          <cell r="N3193" t="str">
            <v>0.42</v>
          </cell>
          <cell r="O3193"/>
          <cell r="P3193"/>
          <cell r="Q3193"/>
          <cell r="R3193" t="str">
            <v>推测</v>
          </cell>
        </row>
        <row r="3194">
          <cell r="A3194"/>
          <cell r="B3194"/>
          <cell r="C3194" t="str">
            <v>3J1831</v>
          </cell>
          <cell r="D3194" t="str">
            <v>管埋</v>
          </cell>
          <cell r="E3194" t="str">
            <v>塑胶</v>
          </cell>
          <cell r="F3194" t="str">
            <v>50</v>
          </cell>
          <cell r="G3194" t="str">
            <v>三通</v>
          </cell>
          <cell r="H3194"/>
          <cell r="I3194" t="str">
            <v>19813.29</v>
          </cell>
          <cell r="J3194" t="str">
            <v>105748.23</v>
          </cell>
          <cell r="K3194" t="str">
            <v>5.94</v>
          </cell>
          <cell r="L3194" t="str">
            <v>5.52</v>
          </cell>
          <cell r="M3194"/>
          <cell r="N3194" t="str">
            <v>0.42</v>
          </cell>
          <cell r="O3194"/>
          <cell r="P3194"/>
          <cell r="Q3194"/>
          <cell r="R3194" t="str">
            <v>推测</v>
          </cell>
        </row>
        <row r="3195">
          <cell r="A3195"/>
          <cell r="B3195"/>
          <cell r="C3195" t="str">
            <v>3J1832</v>
          </cell>
          <cell r="D3195" t="str">
            <v>管埋</v>
          </cell>
          <cell r="E3195" t="str">
            <v>塑胶</v>
          </cell>
          <cell r="F3195" t="str">
            <v>100</v>
          </cell>
          <cell r="G3195" t="str">
            <v>三通</v>
          </cell>
          <cell r="H3195"/>
          <cell r="I3195" t="str">
            <v>19813.29</v>
          </cell>
          <cell r="J3195" t="str">
            <v>105748.23</v>
          </cell>
          <cell r="K3195" t="str">
            <v>5.94</v>
          </cell>
          <cell r="L3195" t="str">
            <v>5.52</v>
          </cell>
          <cell r="M3195"/>
          <cell r="N3195" t="str">
            <v>0.42</v>
          </cell>
          <cell r="O3195"/>
          <cell r="P3195"/>
          <cell r="Q3195"/>
          <cell r="R3195" t="str">
            <v>推测</v>
          </cell>
        </row>
        <row r="3196">
          <cell r="A3196" t="str">
            <v>3J1831</v>
          </cell>
          <cell r="B3196"/>
          <cell r="C3196" t="str">
            <v>3J1830</v>
          </cell>
          <cell r="D3196" t="str">
            <v>管埋</v>
          </cell>
          <cell r="E3196" t="str">
            <v>塑胶</v>
          </cell>
          <cell r="F3196" t="str">
            <v>50</v>
          </cell>
          <cell r="G3196" t="str">
            <v>终止点</v>
          </cell>
          <cell r="H3196" t="str">
            <v>出入地</v>
          </cell>
          <cell r="I3196" t="str">
            <v>19813.17</v>
          </cell>
          <cell r="J3196" t="str">
            <v>105748.90</v>
          </cell>
          <cell r="K3196" t="str">
            <v>5.94</v>
          </cell>
          <cell r="L3196" t="str">
            <v>5.93</v>
          </cell>
          <cell r="M3196"/>
          <cell r="N3196" t="str">
            <v>0.01</v>
          </cell>
          <cell r="O3196"/>
          <cell r="P3196"/>
          <cell r="Q3196"/>
          <cell r="R3196" t="str">
            <v>推测</v>
          </cell>
        </row>
        <row r="3197">
          <cell r="A3197" t="str">
            <v>3J1832</v>
          </cell>
          <cell r="B3197"/>
          <cell r="C3197" t="str">
            <v>3J1830</v>
          </cell>
          <cell r="D3197" t="str">
            <v>管埋</v>
          </cell>
          <cell r="E3197" t="str">
            <v>塑胶</v>
          </cell>
          <cell r="F3197" t="str">
            <v>100</v>
          </cell>
          <cell r="G3197" t="str">
            <v>拐点</v>
          </cell>
          <cell r="H3197"/>
          <cell r="I3197" t="str">
            <v>19824.04</v>
          </cell>
          <cell r="J3197" t="str">
            <v>105751.81</v>
          </cell>
          <cell r="K3197" t="str">
            <v>5.96</v>
          </cell>
          <cell r="L3197" t="str">
            <v>5.60</v>
          </cell>
          <cell r="M3197"/>
          <cell r="N3197" t="str">
            <v>0.36</v>
          </cell>
          <cell r="O3197"/>
          <cell r="P3197"/>
          <cell r="Q3197"/>
          <cell r="R3197" t="str">
            <v>推测</v>
          </cell>
        </row>
        <row r="3198">
          <cell r="A3198"/>
          <cell r="B3198"/>
          <cell r="C3198" t="str">
            <v>3J1833</v>
          </cell>
          <cell r="D3198" t="str">
            <v>管埋</v>
          </cell>
          <cell r="E3198" t="str">
            <v>塑胶</v>
          </cell>
          <cell r="F3198" t="str">
            <v>50</v>
          </cell>
          <cell r="G3198" t="str">
            <v>拐点</v>
          </cell>
          <cell r="H3198"/>
          <cell r="I3198" t="str">
            <v>19824.04</v>
          </cell>
          <cell r="J3198" t="str">
            <v>105751.81</v>
          </cell>
          <cell r="K3198" t="str">
            <v>5.96</v>
          </cell>
          <cell r="L3198" t="str">
            <v>5.60</v>
          </cell>
          <cell r="M3198"/>
          <cell r="N3198" t="str">
            <v>0.36</v>
          </cell>
          <cell r="O3198"/>
          <cell r="P3198"/>
          <cell r="Q3198"/>
          <cell r="R3198" t="str">
            <v>推测</v>
          </cell>
        </row>
        <row r="3199">
          <cell r="A3199" t="str">
            <v>3J1833</v>
          </cell>
          <cell r="B3199"/>
          <cell r="C3199" t="str">
            <v>3J1832</v>
          </cell>
          <cell r="D3199" t="str">
            <v>管埋</v>
          </cell>
          <cell r="E3199" t="str">
            <v>塑胶</v>
          </cell>
          <cell r="F3199" t="str">
            <v>50</v>
          </cell>
          <cell r="G3199" t="str">
            <v>终止点</v>
          </cell>
          <cell r="H3199" t="str">
            <v>出入地</v>
          </cell>
          <cell r="I3199" t="str">
            <v>19824.78</v>
          </cell>
          <cell r="J3199" t="str">
            <v>105750.26</v>
          </cell>
          <cell r="K3199" t="str">
            <v>6.04</v>
          </cell>
          <cell r="L3199" t="str">
            <v>6.03</v>
          </cell>
          <cell r="M3199"/>
          <cell r="N3199" t="str">
            <v>0.01</v>
          </cell>
          <cell r="O3199"/>
          <cell r="P3199"/>
          <cell r="Q3199"/>
          <cell r="R3199" t="str">
            <v>推测</v>
          </cell>
        </row>
        <row r="3200">
          <cell r="A3200" t="str">
            <v>3J1834</v>
          </cell>
          <cell r="B3200"/>
          <cell r="C3200" t="str">
            <v>3J1827</v>
          </cell>
          <cell r="D3200" t="str">
            <v>管埋</v>
          </cell>
          <cell r="E3200" t="str">
            <v>塑胶</v>
          </cell>
          <cell r="F3200" t="str">
            <v>150</v>
          </cell>
          <cell r="G3200" t="str">
            <v>拐点</v>
          </cell>
          <cell r="H3200"/>
          <cell r="I3200" t="str">
            <v>19796.16</v>
          </cell>
          <cell r="J3200" t="str">
            <v>105755.45</v>
          </cell>
          <cell r="K3200" t="str">
            <v>6.05</v>
          </cell>
          <cell r="L3200" t="str">
            <v>5.49</v>
          </cell>
          <cell r="M3200"/>
          <cell r="N3200" t="str">
            <v>0.56</v>
          </cell>
          <cell r="O3200"/>
          <cell r="P3200"/>
          <cell r="Q3200"/>
          <cell r="R3200" t="str">
            <v>推测</v>
          </cell>
        </row>
        <row r="3201">
          <cell r="A3201"/>
          <cell r="B3201"/>
          <cell r="C3201" t="str">
            <v>3J1835</v>
          </cell>
          <cell r="D3201" t="str">
            <v>管埋</v>
          </cell>
          <cell r="E3201" t="str">
            <v>塑胶</v>
          </cell>
          <cell r="F3201" t="str">
            <v>150</v>
          </cell>
          <cell r="G3201" t="str">
            <v>拐点</v>
          </cell>
          <cell r="H3201"/>
          <cell r="I3201" t="str">
            <v>19796.16</v>
          </cell>
          <cell r="J3201" t="str">
            <v>105755.45</v>
          </cell>
          <cell r="K3201" t="str">
            <v>6.05</v>
          </cell>
          <cell r="L3201" t="str">
            <v>5.49</v>
          </cell>
          <cell r="M3201"/>
          <cell r="N3201" t="str">
            <v>0.56</v>
          </cell>
          <cell r="O3201"/>
          <cell r="P3201"/>
          <cell r="Q3201"/>
          <cell r="R3201" t="str">
            <v>推测</v>
          </cell>
        </row>
        <row r="3202">
          <cell r="A3202" t="str">
            <v>3J1835</v>
          </cell>
          <cell r="B3202"/>
          <cell r="C3202" t="str">
            <v>3J1834</v>
          </cell>
          <cell r="D3202" t="str">
            <v>管埋</v>
          </cell>
          <cell r="E3202" t="str">
            <v>塑胶</v>
          </cell>
          <cell r="F3202" t="str">
            <v>150</v>
          </cell>
          <cell r="G3202" t="str">
            <v>三通</v>
          </cell>
          <cell r="H3202"/>
          <cell r="I3202" t="str">
            <v>19800.27</v>
          </cell>
          <cell r="J3202" t="str">
            <v>105756.51</v>
          </cell>
          <cell r="K3202" t="str">
            <v>6.04</v>
          </cell>
          <cell r="L3202" t="str">
            <v>5.46</v>
          </cell>
          <cell r="M3202"/>
          <cell r="N3202" t="str">
            <v>0.58</v>
          </cell>
          <cell r="O3202"/>
          <cell r="P3202"/>
          <cell r="Q3202"/>
          <cell r="R3202" t="str">
            <v>推测</v>
          </cell>
        </row>
        <row r="3203">
          <cell r="A3203"/>
          <cell r="B3203"/>
          <cell r="C3203" t="str">
            <v>3J1836</v>
          </cell>
          <cell r="D3203" t="str">
            <v>管埋</v>
          </cell>
          <cell r="E3203" t="str">
            <v>塑胶</v>
          </cell>
          <cell r="F3203" t="str">
            <v>100</v>
          </cell>
          <cell r="G3203" t="str">
            <v>三通</v>
          </cell>
          <cell r="H3203"/>
          <cell r="I3203" t="str">
            <v>19800.27</v>
          </cell>
          <cell r="J3203" t="str">
            <v>105756.51</v>
          </cell>
          <cell r="K3203" t="str">
            <v>6.04</v>
          </cell>
          <cell r="L3203" t="str">
            <v>5.46</v>
          </cell>
          <cell r="M3203"/>
          <cell r="N3203" t="str">
            <v>0.58</v>
          </cell>
          <cell r="O3203"/>
          <cell r="P3203"/>
          <cell r="Q3203"/>
          <cell r="R3203" t="str">
            <v>推测</v>
          </cell>
        </row>
        <row r="3204">
          <cell r="A3204"/>
          <cell r="B3204"/>
          <cell r="C3204" t="str">
            <v>3J2337</v>
          </cell>
          <cell r="D3204" t="str">
            <v>管埋</v>
          </cell>
          <cell r="E3204" t="str">
            <v>塑胶</v>
          </cell>
          <cell r="F3204" t="str">
            <v>150</v>
          </cell>
          <cell r="G3204" t="str">
            <v>三通</v>
          </cell>
          <cell r="H3204"/>
          <cell r="I3204" t="str">
            <v>19800.27</v>
          </cell>
          <cell r="J3204" t="str">
            <v>105756.51</v>
          </cell>
          <cell r="K3204" t="str">
            <v>6.04</v>
          </cell>
          <cell r="L3204" t="str">
            <v>5.46</v>
          </cell>
          <cell r="M3204"/>
          <cell r="N3204" t="str">
            <v>0.58</v>
          </cell>
          <cell r="O3204"/>
          <cell r="P3204"/>
          <cell r="Q3204"/>
          <cell r="R3204" t="str">
            <v>推测</v>
          </cell>
        </row>
        <row r="3205">
          <cell r="A3205" t="str">
            <v>3J1836</v>
          </cell>
          <cell r="B3205"/>
          <cell r="C3205" t="str">
            <v>3J1835</v>
          </cell>
          <cell r="D3205" t="str">
            <v>管埋</v>
          </cell>
          <cell r="E3205" t="str">
            <v>塑胶</v>
          </cell>
          <cell r="F3205" t="str">
            <v>100</v>
          </cell>
          <cell r="G3205" t="str">
            <v>拐点</v>
          </cell>
          <cell r="H3205" t="str">
            <v>检修井</v>
          </cell>
          <cell r="I3205" t="str">
            <v>19800.35</v>
          </cell>
          <cell r="J3205" t="str">
            <v>105755.98</v>
          </cell>
          <cell r="K3205" t="str">
            <v>6.03</v>
          </cell>
          <cell r="L3205" t="str">
            <v>5.48</v>
          </cell>
          <cell r="M3205"/>
          <cell r="N3205" t="str">
            <v>0.55</v>
          </cell>
          <cell r="O3205"/>
          <cell r="P3205"/>
          <cell r="Q3205"/>
          <cell r="R3205" t="str">
            <v>推测</v>
          </cell>
        </row>
        <row r="3206">
          <cell r="A3206"/>
          <cell r="B3206"/>
          <cell r="C3206" t="str">
            <v>3J1837</v>
          </cell>
          <cell r="D3206" t="str">
            <v>管埋</v>
          </cell>
          <cell r="E3206" t="str">
            <v>塑胶</v>
          </cell>
          <cell r="F3206" t="str">
            <v>100</v>
          </cell>
          <cell r="G3206" t="str">
            <v>拐点</v>
          </cell>
          <cell r="H3206" t="str">
            <v>检修井</v>
          </cell>
          <cell r="I3206" t="str">
            <v>19800.35</v>
          </cell>
          <cell r="J3206" t="str">
            <v>105755.98</v>
          </cell>
          <cell r="K3206" t="str">
            <v>6.03</v>
          </cell>
          <cell r="L3206" t="str">
            <v>5.48</v>
          </cell>
          <cell r="M3206"/>
          <cell r="N3206" t="str">
            <v>0.55</v>
          </cell>
          <cell r="O3206"/>
          <cell r="P3206"/>
          <cell r="Q3206"/>
          <cell r="R3206" t="str">
            <v>推测</v>
          </cell>
        </row>
        <row r="3207">
          <cell r="A3207" t="str">
            <v>3J1837</v>
          </cell>
          <cell r="B3207"/>
          <cell r="C3207" t="str">
            <v>3J1836</v>
          </cell>
          <cell r="D3207" t="str">
            <v>管埋</v>
          </cell>
          <cell r="E3207" t="str">
            <v>塑胶</v>
          </cell>
          <cell r="F3207" t="str">
            <v>100</v>
          </cell>
          <cell r="G3207" t="str">
            <v>终止点</v>
          </cell>
          <cell r="H3207" t="str">
            <v>消火栓</v>
          </cell>
          <cell r="I3207" t="str">
            <v>19800.88</v>
          </cell>
          <cell r="J3207" t="str">
            <v>105754.90</v>
          </cell>
          <cell r="K3207" t="str">
            <v>6.07</v>
          </cell>
          <cell r="L3207" t="str">
            <v>6.06</v>
          </cell>
          <cell r="M3207"/>
          <cell r="N3207" t="str">
            <v>0.01</v>
          </cell>
          <cell r="O3207"/>
          <cell r="P3207"/>
          <cell r="Q3207"/>
          <cell r="R3207" t="str">
            <v>推测</v>
          </cell>
        </row>
        <row r="3208">
          <cell r="A3208" t="str">
            <v>3J1838</v>
          </cell>
          <cell r="B3208"/>
          <cell r="C3208" t="str">
            <v>3J1828</v>
          </cell>
          <cell r="D3208" t="str">
            <v>管埋</v>
          </cell>
          <cell r="E3208" t="str">
            <v>塑胶</v>
          </cell>
          <cell r="F3208" t="str">
            <v>100</v>
          </cell>
          <cell r="G3208" t="str">
            <v>拐点</v>
          </cell>
          <cell r="H3208"/>
          <cell r="I3208" t="str">
            <v>19788.74</v>
          </cell>
          <cell r="J3208" t="str">
            <v>105747.47</v>
          </cell>
          <cell r="K3208" t="str">
            <v>6.11</v>
          </cell>
          <cell r="L3208" t="str">
            <v>5.61</v>
          </cell>
          <cell r="M3208"/>
          <cell r="N3208" t="str">
            <v>0.50</v>
          </cell>
          <cell r="O3208"/>
          <cell r="P3208"/>
          <cell r="Q3208"/>
          <cell r="R3208" t="str">
            <v>推测</v>
          </cell>
        </row>
        <row r="3209">
          <cell r="A3209"/>
          <cell r="B3209"/>
          <cell r="C3209" t="str">
            <v>3J1839</v>
          </cell>
          <cell r="D3209" t="str">
            <v>管埋</v>
          </cell>
          <cell r="E3209" t="str">
            <v>塑胶</v>
          </cell>
          <cell r="F3209" t="str">
            <v>100</v>
          </cell>
          <cell r="G3209" t="str">
            <v>拐点</v>
          </cell>
          <cell r="H3209"/>
          <cell r="I3209" t="str">
            <v>19788.74</v>
          </cell>
          <cell r="J3209" t="str">
            <v>105747.47</v>
          </cell>
          <cell r="K3209" t="str">
            <v>6.11</v>
          </cell>
          <cell r="L3209" t="str">
            <v>5.61</v>
          </cell>
          <cell r="M3209"/>
          <cell r="N3209" t="str">
            <v>0.50</v>
          </cell>
          <cell r="O3209"/>
          <cell r="P3209"/>
          <cell r="Q3209"/>
          <cell r="R3209" t="str">
            <v>推测</v>
          </cell>
        </row>
        <row r="3210">
          <cell r="A3210" t="str">
            <v>3J1839</v>
          </cell>
          <cell r="B3210"/>
          <cell r="C3210" t="str">
            <v>3J1838</v>
          </cell>
          <cell r="D3210" t="str">
            <v>管埋</v>
          </cell>
          <cell r="E3210" t="str">
            <v>塑胶</v>
          </cell>
          <cell r="F3210" t="str">
            <v>100</v>
          </cell>
          <cell r="G3210" t="str">
            <v>三通</v>
          </cell>
          <cell r="H3210"/>
          <cell r="I3210" t="str">
            <v>19783.68</v>
          </cell>
          <cell r="J3210" t="str">
            <v>105746.50</v>
          </cell>
          <cell r="K3210" t="str">
            <v>6.12</v>
          </cell>
          <cell r="L3210" t="str">
            <v>5.65</v>
          </cell>
          <cell r="M3210"/>
          <cell r="N3210" t="str">
            <v>0.47</v>
          </cell>
          <cell r="O3210"/>
          <cell r="P3210"/>
          <cell r="Q3210"/>
          <cell r="R3210" t="str">
            <v>推测</v>
          </cell>
        </row>
        <row r="3211">
          <cell r="A3211"/>
          <cell r="B3211"/>
          <cell r="C3211" t="str">
            <v>3J1840</v>
          </cell>
          <cell r="D3211" t="str">
            <v>管埋</v>
          </cell>
          <cell r="E3211" t="str">
            <v>塑胶</v>
          </cell>
          <cell r="F3211" t="str">
            <v>100</v>
          </cell>
          <cell r="G3211" t="str">
            <v>三通</v>
          </cell>
          <cell r="H3211"/>
          <cell r="I3211" t="str">
            <v>19783.68</v>
          </cell>
          <cell r="J3211" t="str">
            <v>105746.50</v>
          </cell>
          <cell r="K3211" t="str">
            <v>6.12</v>
          </cell>
          <cell r="L3211" t="str">
            <v>5.65</v>
          </cell>
          <cell r="M3211"/>
          <cell r="N3211" t="str">
            <v>0.47</v>
          </cell>
          <cell r="O3211"/>
          <cell r="P3211"/>
          <cell r="Q3211"/>
          <cell r="R3211" t="str">
            <v>推测</v>
          </cell>
        </row>
        <row r="3212">
          <cell r="A3212"/>
          <cell r="B3212"/>
          <cell r="C3212" t="str">
            <v>3J1842</v>
          </cell>
          <cell r="D3212" t="str">
            <v>管埋</v>
          </cell>
          <cell r="E3212" t="str">
            <v>塑胶</v>
          </cell>
          <cell r="F3212" t="str">
            <v>100</v>
          </cell>
          <cell r="G3212" t="str">
            <v>三通</v>
          </cell>
          <cell r="H3212"/>
          <cell r="I3212" t="str">
            <v>19783.68</v>
          </cell>
          <cell r="J3212" t="str">
            <v>105746.50</v>
          </cell>
          <cell r="K3212" t="str">
            <v>6.12</v>
          </cell>
          <cell r="L3212" t="str">
            <v>5.65</v>
          </cell>
          <cell r="M3212"/>
          <cell r="N3212" t="str">
            <v>0.47</v>
          </cell>
          <cell r="O3212"/>
          <cell r="P3212"/>
          <cell r="Q3212"/>
          <cell r="R3212" t="str">
            <v>推测</v>
          </cell>
        </row>
        <row r="3213">
          <cell r="A3213" t="str">
            <v>3J1840</v>
          </cell>
          <cell r="B3213"/>
          <cell r="C3213" t="str">
            <v>3J1839</v>
          </cell>
          <cell r="D3213" t="str">
            <v>管埋</v>
          </cell>
          <cell r="E3213" t="str">
            <v>塑胶</v>
          </cell>
          <cell r="F3213" t="str">
            <v>100</v>
          </cell>
          <cell r="G3213" t="str">
            <v>拐点</v>
          </cell>
          <cell r="H3213"/>
          <cell r="I3213" t="str">
            <v>19777.56</v>
          </cell>
          <cell r="J3213" t="str">
            <v>105745.69</v>
          </cell>
          <cell r="K3213" t="str">
            <v>6.21</v>
          </cell>
          <cell r="L3213" t="str">
            <v>5.81</v>
          </cell>
          <cell r="M3213"/>
          <cell r="N3213" t="str">
            <v>0.40</v>
          </cell>
          <cell r="O3213"/>
          <cell r="P3213"/>
          <cell r="Q3213"/>
          <cell r="R3213" t="str">
            <v>推测</v>
          </cell>
        </row>
        <row r="3214">
          <cell r="A3214"/>
          <cell r="B3214"/>
          <cell r="C3214" t="str">
            <v>3J1841</v>
          </cell>
          <cell r="D3214" t="str">
            <v>管埋</v>
          </cell>
          <cell r="E3214" t="str">
            <v>塑胶</v>
          </cell>
          <cell r="F3214" t="str">
            <v>50</v>
          </cell>
          <cell r="G3214" t="str">
            <v>拐点</v>
          </cell>
          <cell r="H3214"/>
          <cell r="I3214" t="str">
            <v>19777.56</v>
          </cell>
          <cell r="J3214" t="str">
            <v>105745.69</v>
          </cell>
          <cell r="K3214" t="str">
            <v>6.21</v>
          </cell>
          <cell r="L3214" t="str">
            <v>5.81</v>
          </cell>
          <cell r="M3214"/>
          <cell r="N3214" t="str">
            <v>0.40</v>
          </cell>
          <cell r="O3214"/>
          <cell r="P3214"/>
          <cell r="Q3214"/>
          <cell r="R3214" t="str">
            <v>推测</v>
          </cell>
        </row>
        <row r="3215">
          <cell r="A3215" t="str">
            <v>3J1841</v>
          </cell>
          <cell r="B3215"/>
          <cell r="C3215" t="str">
            <v>3J1840</v>
          </cell>
          <cell r="D3215" t="str">
            <v>管埋</v>
          </cell>
          <cell r="E3215" t="str">
            <v>塑胶</v>
          </cell>
          <cell r="F3215" t="str">
            <v>50</v>
          </cell>
          <cell r="G3215" t="str">
            <v>终止点</v>
          </cell>
          <cell r="H3215" t="str">
            <v>出入地</v>
          </cell>
          <cell r="I3215" t="str">
            <v>19777.86</v>
          </cell>
          <cell r="J3215" t="str">
            <v>105743.63</v>
          </cell>
          <cell r="K3215" t="str">
            <v>6.21</v>
          </cell>
          <cell r="L3215" t="str">
            <v>6.20</v>
          </cell>
          <cell r="M3215"/>
          <cell r="N3215" t="str">
            <v>0.01</v>
          </cell>
          <cell r="O3215"/>
          <cell r="P3215"/>
          <cell r="Q3215"/>
          <cell r="R3215" t="str">
            <v>推测</v>
          </cell>
        </row>
        <row r="3216">
          <cell r="A3216" t="str">
            <v>3J1842</v>
          </cell>
          <cell r="B3216"/>
          <cell r="C3216" t="str">
            <v>3J1839</v>
          </cell>
          <cell r="D3216" t="str">
            <v>管埋</v>
          </cell>
          <cell r="E3216" t="str">
            <v>塑胶</v>
          </cell>
          <cell r="F3216" t="str">
            <v>100</v>
          </cell>
          <cell r="G3216" t="str">
            <v>拐点</v>
          </cell>
          <cell r="H3216"/>
          <cell r="I3216" t="str">
            <v>19782.29</v>
          </cell>
          <cell r="J3216" t="str">
            <v>105757.25</v>
          </cell>
          <cell r="K3216" t="str">
            <v>6.22</v>
          </cell>
          <cell r="L3216" t="str">
            <v>5.77</v>
          </cell>
          <cell r="M3216"/>
          <cell r="N3216" t="str">
            <v>0.45</v>
          </cell>
          <cell r="O3216"/>
          <cell r="P3216"/>
          <cell r="Q3216"/>
          <cell r="R3216" t="str">
            <v>推测</v>
          </cell>
        </row>
        <row r="3217">
          <cell r="A3217"/>
          <cell r="B3217"/>
          <cell r="C3217" t="str">
            <v>3J1843</v>
          </cell>
          <cell r="D3217" t="str">
            <v>管埋</v>
          </cell>
          <cell r="E3217" t="str">
            <v>塑胶</v>
          </cell>
          <cell r="F3217" t="str">
            <v>100</v>
          </cell>
          <cell r="G3217" t="str">
            <v>拐点</v>
          </cell>
          <cell r="H3217"/>
          <cell r="I3217" t="str">
            <v>19782.29</v>
          </cell>
          <cell r="J3217" t="str">
            <v>105757.25</v>
          </cell>
          <cell r="K3217" t="str">
            <v>6.22</v>
          </cell>
          <cell r="L3217" t="str">
            <v>5.77</v>
          </cell>
          <cell r="M3217"/>
          <cell r="N3217" t="str">
            <v>0.45</v>
          </cell>
          <cell r="O3217"/>
          <cell r="P3217"/>
          <cell r="Q3217"/>
          <cell r="R3217" t="str">
            <v>推测</v>
          </cell>
        </row>
        <row r="3218">
          <cell r="A3218" t="str">
            <v>3J1843</v>
          </cell>
          <cell r="B3218"/>
          <cell r="C3218" t="str">
            <v>3J1842</v>
          </cell>
          <cell r="D3218" t="str">
            <v>管埋</v>
          </cell>
          <cell r="E3218" t="str">
            <v>塑胶</v>
          </cell>
          <cell r="F3218" t="str">
            <v>100</v>
          </cell>
          <cell r="G3218" t="str">
            <v>三通</v>
          </cell>
          <cell r="H3218"/>
          <cell r="I3218" t="str">
            <v>19781.39</v>
          </cell>
          <cell r="J3218" t="str">
            <v>105758.05</v>
          </cell>
          <cell r="K3218" t="str">
            <v>6.24</v>
          </cell>
          <cell r="L3218" t="str">
            <v>5.74</v>
          </cell>
          <cell r="M3218"/>
          <cell r="N3218" t="str">
            <v>0.50</v>
          </cell>
          <cell r="O3218"/>
          <cell r="P3218"/>
          <cell r="Q3218"/>
          <cell r="R3218" t="str">
            <v>推测</v>
          </cell>
        </row>
        <row r="3219">
          <cell r="A3219"/>
          <cell r="B3219"/>
          <cell r="C3219" t="str">
            <v>3J1844</v>
          </cell>
          <cell r="D3219" t="str">
            <v>管埋</v>
          </cell>
          <cell r="E3219" t="str">
            <v>塑胶</v>
          </cell>
          <cell r="F3219" t="str">
            <v>100</v>
          </cell>
          <cell r="G3219" t="str">
            <v>三通</v>
          </cell>
          <cell r="H3219"/>
          <cell r="I3219" t="str">
            <v>19781.39</v>
          </cell>
          <cell r="J3219" t="str">
            <v>105758.05</v>
          </cell>
          <cell r="K3219" t="str">
            <v>6.24</v>
          </cell>
          <cell r="L3219" t="str">
            <v>5.74</v>
          </cell>
          <cell r="M3219"/>
          <cell r="N3219" t="str">
            <v>0.50</v>
          </cell>
          <cell r="O3219"/>
          <cell r="P3219"/>
          <cell r="Q3219"/>
          <cell r="R3219" t="str">
            <v>推测</v>
          </cell>
        </row>
        <row r="3220">
          <cell r="A3220"/>
          <cell r="B3220"/>
          <cell r="C3220" t="str">
            <v>3J1845</v>
          </cell>
          <cell r="D3220" t="str">
            <v>管埋</v>
          </cell>
          <cell r="E3220" t="str">
            <v>塑胶</v>
          </cell>
          <cell r="F3220" t="str">
            <v>100</v>
          </cell>
          <cell r="G3220" t="str">
            <v>三通</v>
          </cell>
          <cell r="H3220"/>
          <cell r="I3220" t="str">
            <v>19781.39</v>
          </cell>
          <cell r="J3220" t="str">
            <v>105758.05</v>
          </cell>
          <cell r="K3220" t="str">
            <v>6.24</v>
          </cell>
          <cell r="L3220" t="str">
            <v>5.74</v>
          </cell>
          <cell r="M3220"/>
          <cell r="N3220" t="str">
            <v>0.50</v>
          </cell>
          <cell r="O3220"/>
          <cell r="P3220"/>
          <cell r="Q3220"/>
          <cell r="R3220" t="str">
            <v>推测</v>
          </cell>
        </row>
        <row r="3221">
          <cell r="A3221" t="str">
            <v>3J1844</v>
          </cell>
          <cell r="B3221"/>
          <cell r="C3221" t="str">
            <v>3J1843</v>
          </cell>
          <cell r="D3221" t="str">
            <v>管埋</v>
          </cell>
          <cell r="E3221" t="str">
            <v>塑胶</v>
          </cell>
          <cell r="F3221" t="str">
            <v>100</v>
          </cell>
          <cell r="G3221" t="str">
            <v>拐点</v>
          </cell>
          <cell r="H3221"/>
          <cell r="I3221" t="str">
            <v>19779.90</v>
          </cell>
          <cell r="J3221" t="str">
            <v>105759.74</v>
          </cell>
          <cell r="K3221" t="str">
            <v>6.28</v>
          </cell>
          <cell r="L3221" t="str">
            <v>5.80</v>
          </cell>
          <cell r="M3221"/>
          <cell r="N3221" t="str">
            <v>0.48</v>
          </cell>
          <cell r="O3221"/>
          <cell r="P3221"/>
          <cell r="Q3221"/>
          <cell r="R3221" t="str">
            <v>推测</v>
          </cell>
        </row>
        <row r="3222">
          <cell r="A3222"/>
          <cell r="B3222"/>
          <cell r="C3222" t="str">
            <v>3J1849</v>
          </cell>
          <cell r="D3222" t="str">
            <v>管埋</v>
          </cell>
          <cell r="E3222" t="str">
            <v>塑胶</v>
          </cell>
          <cell r="F3222" t="str">
            <v>100</v>
          </cell>
          <cell r="G3222" t="str">
            <v>拐点</v>
          </cell>
          <cell r="H3222"/>
          <cell r="I3222" t="str">
            <v>19779.90</v>
          </cell>
          <cell r="J3222" t="str">
            <v>105759.74</v>
          </cell>
          <cell r="K3222" t="str">
            <v>6.28</v>
          </cell>
          <cell r="L3222" t="str">
            <v>5.80</v>
          </cell>
          <cell r="M3222"/>
          <cell r="N3222" t="str">
            <v>0.48</v>
          </cell>
          <cell r="O3222"/>
          <cell r="P3222"/>
          <cell r="Q3222"/>
          <cell r="R3222" t="str">
            <v>推测</v>
          </cell>
        </row>
        <row r="3223">
          <cell r="A3223" t="str">
            <v>3J1845</v>
          </cell>
          <cell r="B3223"/>
          <cell r="C3223" t="str">
            <v>3J1843</v>
          </cell>
          <cell r="D3223" t="str">
            <v>管埋</v>
          </cell>
          <cell r="E3223" t="str">
            <v>塑胶</v>
          </cell>
          <cell r="F3223" t="str">
            <v>100</v>
          </cell>
          <cell r="G3223" t="str">
            <v>三通</v>
          </cell>
          <cell r="H3223"/>
          <cell r="I3223" t="str">
            <v>19772.95</v>
          </cell>
          <cell r="J3223" t="str">
            <v>105756.78</v>
          </cell>
          <cell r="K3223" t="str">
            <v>6.20</v>
          </cell>
          <cell r="L3223" t="str">
            <v>5.77</v>
          </cell>
          <cell r="M3223"/>
          <cell r="N3223" t="str">
            <v>0.43</v>
          </cell>
          <cell r="O3223"/>
          <cell r="P3223"/>
          <cell r="Q3223"/>
          <cell r="R3223" t="str">
            <v>推测</v>
          </cell>
        </row>
        <row r="3224">
          <cell r="A3224"/>
          <cell r="B3224"/>
          <cell r="C3224" t="str">
            <v>3J1846</v>
          </cell>
          <cell r="D3224" t="str">
            <v>管埋</v>
          </cell>
          <cell r="E3224" t="str">
            <v>塑胶</v>
          </cell>
          <cell r="F3224" t="str">
            <v>50</v>
          </cell>
          <cell r="G3224" t="str">
            <v>三通</v>
          </cell>
          <cell r="H3224"/>
          <cell r="I3224" t="str">
            <v>19772.95</v>
          </cell>
          <cell r="J3224" t="str">
            <v>105756.78</v>
          </cell>
          <cell r="K3224" t="str">
            <v>6.20</v>
          </cell>
          <cell r="L3224" t="str">
            <v>5.77</v>
          </cell>
          <cell r="M3224"/>
          <cell r="N3224" t="str">
            <v>0.43</v>
          </cell>
          <cell r="O3224"/>
          <cell r="P3224"/>
          <cell r="Q3224"/>
          <cell r="R3224" t="str">
            <v>推测</v>
          </cell>
        </row>
        <row r="3225">
          <cell r="A3225"/>
          <cell r="B3225"/>
          <cell r="C3225" t="str">
            <v>3J1847</v>
          </cell>
          <cell r="D3225" t="str">
            <v>管埋</v>
          </cell>
          <cell r="E3225" t="str">
            <v>塑胶</v>
          </cell>
          <cell r="F3225" t="str">
            <v>100</v>
          </cell>
          <cell r="G3225" t="str">
            <v>三通</v>
          </cell>
          <cell r="H3225"/>
          <cell r="I3225" t="str">
            <v>19772.95</v>
          </cell>
          <cell r="J3225" t="str">
            <v>105756.78</v>
          </cell>
          <cell r="K3225" t="str">
            <v>6.20</v>
          </cell>
          <cell r="L3225" t="str">
            <v>5.77</v>
          </cell>
          <cell r="M3225"/>
          <cell r="N3225" t="str">
            <v>0.43</v>
          </cell>
          <cell r="O3225"/>
          <cell r="P3225"/>
          <cell r="Q3225"/>
          <cell r="R3225" t="str">
            <v>推测</v>
          </cell>
        </row>
        <row r="3226">
          <cell r="A3226" t="str">
            <v>3J1846</v>
          </cell>
          <cell r="B3226"/>
          <cell r="C3226" t="str">
            <v>3J1845</v>
          </cell>
          <cell r="D3226" t="str">
            <v>管埋</v>
          </cell>
          <cell r="E3226" t="str">
            <v>塑胶</v>
          </cell>
          <cell r="F3226" t="str">
            <v>50</v>
          </cell>
          <cell r="G3226" t="str">
            <v>终止点</v>
          </cell>
          <cell r="H3226" t="str">
            <v>出入地</v>
          </cell>
          <cell r="I3226" t="str">
            <v>19773.14</v>
          </cell>
          <cell r="J3226" t="str">
            <v>105755.89</v>
          </cell>
          <cell r="K3226" t="str">
            <v>6.20</v>
          </cell>
          <cell r="L3226" t="str">
            <v>6.19</v>
          </cell>
          <cell r="M3226"/>
          <cell r="N3226" t="str">
            <v>0.01</v>
          </cell>
          <cell r="O3226"/>
          <cell r="P3226"/>
          <cell r="Q3226"/>
          <cell r="R3226" t="str">
            <v>推测</v>
          </cell>
        </row>
        <row r="3227">
          <cell r="A3227" t="str">
            <v>3J1847</v>
          </cell>
          <cell r="B3227"/>
          <cell r="C3227" t="str">
            <v>3J1845</v>
          </cell>
          <cell r="D3227" t="str">
            <v>管埋</v>
          </cell>
          <cell r="E3227" t="str">
            <v>塑胶</v>
          </cell>
          <cell r="F3227" t="str">
            <v>100</v>
          </cell>
          <cell r="G3227" t="str">
            <v>拐点</v>
          </cell>
          <cell r="H3227"/>
          <cell r="I3227" t="str">
            <v>19748.35</v>
          </cell>
          <cell r="J3227" t="str">
            <v>105753.35</v>
          </cell>
          <cell r="K3227" t="str">
            <v>6.21</v>
          </cell>
          <cell r="L3227" t="str">
            <v>5.79</v>
          </cell>
          <cell r="M3227"/>
          <cell r="N3227" t="str">
            <v>0.42</v>
          </cell>
          <cell r="O3227"/>
          <cell r="P3227"/>
          <cell r="Q3227"/>
          <cell r="R3227" t="str">
            <v>推测</v>
          </cell>
        </row>
        <row r="3228">
          <cell r="A3228"/>
          <cell r="B3228"/>
          <cell r="C3228" t="str">
            <v>3J1848</v>
          </cell>
          <cell r="D3228" t="str">
            <v>管埋</v>
          </cell>
          <cell r="E3228" t="str">
            <v>塑胶</v>
          </cell>
          <cell r="F3228" t="str">
            <v>50</v>
          </cell>
          <cell r="G3228" t="str">
            <v>拐点</v>
          </cell>
          <cell r="H3228"/>
          <cell r="I3228" t="str">
            <v>19748.35</v>
          </cell>
          <cell r="J3228" t="str">
            <v>105753.35</v>
          </cell>
          <cell r="K3228" t="str">
            <v>6.21</v>
          </cell>
          <cell r="L3228" t="str">
            <v>5.79</v>
          </cell>
          <cell r="M3228"/>
          <cell r="N3228" t="str">
            <v>0.42</v>
          </cell>
          <cell r="O3228"/>
          <cell r="P3228"/>
          <cell r="Q3228"/>
          <cell r="R3228" t="str">
            <v>推测</v>
          </cell>
        </row>
        <row r="3229">
          <cell r="A3229" t="str">
            <v>3J1848</v>
          </cell>
          <cell r="B3229"/>
          <cell r="C3229" t="str">
            <v>3J1847</v>
          </cell>
          <cell r="D3229" t="str">
            <v>管埋</v>
          </cell>
          <cell r="E3229" t="str">
            <v>塑胶</v>
          </cell>
          <cell r="F3229" t="str">
            <v>50</v>
          </cell>
          <cell r="G3229" t="str">
            <v>终止点</v>
          </cell>
          <cell r="H3229" t="str">
            <v>出入地</v>
          </cell>
          <cell r="I3229" t="str">
            <v>19748.16</v>
          </cell>
          <cell r="J3229" t="str">
            <v>105754.84</v>
          </cell>
          <cell r="K3229" t="str">
            <v>6.16</v>
          </cell>
          <cell r="L3229" t="str">
            <v>6.15</v>
          </cell>
          <cell r="M3229"/>
          <cell r="N3229" t="str">
            <v>0.01</v>
          </cell>
          <cell r="O3229"/>
          <cell r="P3229"/>
          <cell r="Q3229"/>
          <cell r="R3229" t="str">
            <v>推测</v>
          </cell>
        </row>
        <row r="3230">
          <cell r="A3230" t="str">
            <v>3J1849</v>
          </cell>
          <cell r="B3230"/>
          <cell r="C3230" t="str">
            <v>3J1844</v>
          </cell>
          <cell r="D3230" t="str">
            <v>管埋</v>
          </cell>
          <cell r="E3230" t="str">
            <v>塑胶</v>
          </cell>
          <cell r="F3230" t="str">
            <v>100</v>
          </cell>
          <cell r="G3230" t="str">
            <v>三通</v>
          </cell>
          <cell r="H3230"/>
          <cell r="I3230" t="str">
            <v>19777.98</v>
          </cell>
          <cell r="J3230" t="str">
            <v>105770.28</v>
          </cell>
          <cell r="K3230" t="str">
            <v>6.45</v>
          </cell>
          <cell r="L3230" t="str">
            <v>6.00</v>
          </cell>
          <cell r="M3230"/>
          <cell r="N3230" t="str">
            <v>0.45</v>
          </cell>
          <cell r="O3230"/>
          <cell r="P3230"/>
          <cell r="Q3230"/>
          <cell r="R3230" t="str">
            <v>推测</v>
          </cell>
        </row>
        <row r="3231">
          <cell r="A3231"/>
          <cell r="B3231"/>
          <cell r="C3231" t="str">
            <v>3J1850</v>
          </cell>
          <cell r="D3231" t="str">
            <v>管埋</v>
          </cell>
          <cell r="E3231" t="str">
            <v>塑胶</v>
          </cell>
          <cell r="F3231" t="str">
            <v>100</v>
          </cell>
          <cell r="G3231" t="str">
            <v>三通</v>
          </cell>
          <cell r="H3231"/>
          <cell r="I3231" t="str">
            <v>19777.98</v>
          </cell>
          <cell r="J3231" t="str">
            <v>105770.28</v>
          </cell>
          <cell r="K3231" t="str">
            <v>6.45</v>
          </cell>
          <cell r="L3231" t="str">
            <v>6.00</v>
          </cell>
          <cell r="M3231"/>
          <cell r="N3231" t="str">
            <v>0.45</v>
          </cell>
          <cell r="O3231"/>
          <cell r="P3231"/>
          <cell r="Q3231"/>
          <cell r="R3231" t="str">
            <v>推测</v>
          </cell>
        </row>
        <row r="3232">
          <cell r="A3232"/>
          <cell r="B3232"/>
          <cell r="C3232" t="str">
            <v>3J1851</v>
          </cell>
          <cell r="D3232" t="str">
            <v>管埋</v>
          </cell>
          <cell r="E3232" t="str">
            <v>塑胶</v>
          </cell>
          <cell r="F3232" t="str">
            <v>100</v>
          </cell>
          <cell r="G3232" t="str">
            <v>三通</v>
          </cell>
          <cell r="H3232"/>
          <cell r="I3232" t="str">
            <v>19777.98</v>
          </cell>
          <cell r="J3232" t="str">
            <v>105770.28</v>
          </cell>
          <cell r="K3232" t="str">
            <v>6.45</v>
          </cell>
          <cell r="L3232" t="str">
            <v>6.00</v>
          </cell>
          <cell r="M3232"/>
          <cell r="N3232" t="str">
            <v>0.45</v>
          </cell>
          <cell r="O3232"/>
          <cell r="P3232"/>
          <cell r="Q3232"/>
          <cell r="R3232" t="str">
            <v>推测</v>
          </cell>
        </row>
        <row r="3233">
          <cell r="A3233" t="str">
            <v>3J1850</v>
          </cell>
          <cell r="B3233"/>
          <cell r="C3233" t="str">
            <v>3J1849</v>
          </cell>
          <cell r="D3233" t="str">
            <v>管埋</v>
          </cell>
          <cell r="E3233" t="str">
            <v>塑胶</v>
          </cell>
          <cell r="F3233" t="str">
            <v>100</v>
          </cell>
          <cell r="G3233" t="str">
            <v>三通</v>
          </cell>
          <cell r="H3233"/>
          <cell r="I3233" t="str">
            <v>19777.82</v>
          </cell>
          <cell r="J3233" t="str">
            <v>105770.95</v>
          </cell>
          <cell r="K3233" t="str">
            <v>6.44</v>
          </cell>
          <cell r="L3233" t="str">
            <v>5.96</v>
          </cell>
          <cell r="M3233"/>
          <cell r="N3233" t="str">
            <v>0.48</v>
          </cell>
          <cell r="O3233"/>
          <cell r="P3233"/>
          <cell r="Q3233"/>
          <cell r="R3233" t="str">
            <v>推测</v>
          </cell>
        </row>
        <row r="3234">
          <cell r="A3234"/>
          <cell r="B3234"/>
          <cell r="C3234" t="str">
            <v>3J1865</v>
          </cell>
          <cell r="D3234" t="str">
            <v>管埋</v>
          </cell>
          <cell r="E3234" t="str">
            <v>塑胶</v>
          </cell>
          <cell r="F3234" t="str">
            <v>100</v>
          </cell>
          <cell r="G3234" t="str">
            <v>三通</v>
          </cell>
          <cell r="H3234"/>
          <cell r="I3234" t="str">
            <v>19777.82</v>
          </cell>
          <cell r="J3234" t="str">
            <v>105770.95</v>
          </cell>
          <cell r="K3234" t="str">
            <v>6.44</v>
          </cell>
          <cell r="L3234" t="str">
            <v>5.96</v>
          </cell>
          <cell r="M3234"/>
          <cell r="N3234" t="str">
            <v>0.48</v>
          </cell>
          <cell r="O3234"/>
          <cell r="P3234"/>
          <cell r="Q3234"/>
          <cell r="R3234" t="str">
            <v>推测</v>
          </cell>
        </row>
        <row r="3235">
          <cell r="A3235"/>
          <cell r="B3235"/>
          <cell r="C3235" t="str">
            <v>3J1902</v>
          </cell>
          <cell r="D3235" t="str">
            <v>管埋</v>
          </cell>
          <cell r="E3235" t="str">
            <v>塑胶</v>
          </cell>
          <cell r="F3235" t="str">
            <v>100</v>
          </cell>
          <cell r="G3235" t="str">
            <v>三通</v>
          </cell>
          <cell r="H3235"/>
          <cell r="I3235" t="str">
            <v>19777.82</v>
          </cell>
          <cell r="J3235" t="str">
            <v>105770.95</v>
          </cell>
          <cell r="K3235" t="str">
            <v>6.44</v>
          </cell>
          <cell r="L3235" t="str">
            <v>5.96</v>
          </cell>
          <cell r="M3235"/>
          <cell r="N3235" t="str">
            <v>0.48</v>
          </cell>
          <cell r="O3235"/>
          <cell r="P3235"/>
          <cell r="Q3235"/>
          <cell r="R3235" t="str">
            <v>推测</v>
          </cell>
        </row>
        <row r="3236">
          <cell r="A3236" t="str">
            <v>3J1851</v>
          </cell>
          <cell r="B3236"/>
          <cell r="C3236" t="str">
            <v>3J1849</v>
          </cell>
          <cell r="D3236" t="str">
            <v>管埋</v>
          </cell>
          <cell r="E3236" t="str">
            <v>塑胶</v>
          </cell>
          <cell r="F3236" t="str">
            <v>100</v>
          </cell>
          <cell r="G3236" t="str">
            <v>三通</v>
          </cell>
          <cell r="H3236"/>
          <cell r="I3236" t="str">
            <v>19802.48</v>
          </cell>
          <cell r="J3236" t="str">
            <v>105773.26</v>
          </cell>
          <cell r="K3236" t="str">
            <v>6.66</v>
          </cell>
          <cell r="L3236" t="str">
            <v>6.23</v>
          </cell>
          <cell r="M3236"/>
          <cell r="N3236" t="str">
            <v>0.43</v>
          </cell>
          <cell r="O3236"/>
          <cell r="P3236"/>
          <cell r="Q3236"/>
          <cell r="R3236" t="str">
            <v>推测</v>
          </cell>
        </row>
        <row r="3237">
          <cell r="A3237"/>
          <cell r="B3237"/>
          <cell r="C3237" t="str">
            <v>3J1852</v>
          </cell>
          <cell r="D3237" t="str">
            <v>管埋</v>
          </cell>
          <cell r="E3237" t="str">
            <v>塑胶</v>
          </cell>
          <cell r="F3237" t="str">
            <v>100</v>
          </cell>
          <cell r="G3237" t="str">
            <v>三通</v>
          </cell>
          <cell r="H3237"/>
          <cell r="I3237" t="str">
            <v>19802.48</v>
          </cell>
          <cell r="J3237" t="str">
            <v>105773.26</v>
          </cell>
          <cell r="K3237" t="str">
            <v>6.66</v>
          </cell>
          <cell r="L3237" t="str">
            <v>6.23</v>
          </cell>
          <cell r="M3237"/>
          <cell r="N3237" t="str">
            <v>0.43</v>
          </cell>
          <cell r="O3237"/>
          <cell r="P3237"/>
          <cell r="Q3237"/>
          <cell r="R3237" t="str">
            <v>推测</v>
          </cell>
        </row>
        <row r="3238">
          <cell r="A3238"/>
          <cell r="B3238"/>
          <cell r="C3238" t="str">
            <v>3J1861</v>
          </cell>
          <cell r="D3238" t="str">
            <v>管埋</v>
          </cell>
          <cell r="E3238" t="str">
            <v>塑胶</v>
          </cell>
          <cell r="F3238" t="str">
            <v>100</v>
          </cell>
          <cell r="G3238" t="str">
            <v>三通</v>
          </cell>
          <cell r="H3238"/>
          <cell r="I3238" t="str">
            <v>19802.48</v>
          </cell>
          <cell r="J3238" t="str">
            <v>105773.26</v>
          </cell>
          <cell r="K3238" t="str">
            <v>6.66</v>
          </cell>
          <cell r="L3238" t="str">
            <v>6.23</v>
          </cell>
          <cell r="M3238"/>
          <cell r="N3238" t="str">
            <v>0.43</v>
          </cell>
          <cell r="O3238"/>
          <cell r="P3238"/>
          <cell r="Q3238"/>
          <cell r="R3238" t="str">
            <v>推测</v>
          </cell>
        </row>
        <row r="3239">
          <cell r="A3239" t="str">
            <v>3J1852</v>
          </cell>
          <cell r="B3239"/>
          <cell r="C3239" t="str">
            <v>3J1851</v>
          </cell>
          <cell r="D3239" t="str">
            <v>管埋</v>
          </cell>
          <cell r="E3239" t="str">
            <v>塑胶</v>
          </cell>
          <cell r="F3239" t="str">
            <v>100</v>
          </cell>
          <cell r="G3239" t="str">
            <v>拐点</v>
          </cell>
          <cell r="H3239"/>
          <cell r="I3239" t="str">
            <v>19800.16</v>
          </cell>
          <cell r="J3239" t="str">
            <v>105788.33</v>
          </cell>
          <cell r="K3239" t="str">
            <v>7.01</v>
          </cell>
          <cell r="L3239" t="str">
            <v>6.57</v>
          </cell>
          <cell r="M3239"/>
          <cell r="N3239" t="str">
            <v>0.44</v>
          </cell>
          <cell r="O3239"/>
          <cell r="P3239"/>
          <cell r="Q3239"/>
          <cell r="R3239" t="str">
            <v>推测</v>
          </cell>
        </row>
        <row r="3240">
          <cell r="A3240"/>
          <cell r="B3240"/>
          <cell r="C3240" t="str">
            <v>3J1853</v>
          </cell>
          <cell r="D3240" t="str">
            <v>管埋</v>
          </cell>
          <cell r="E3240" t="str">
            <v>塑胶</v>
          </cell>
          <cell r="F3240" t="str">
            <v>100</v>
          </cell>
          <cell r="G3240" t="str">
            <v>拐点</v>
          </cell>
          <cell r="H3240"/>
          <cell r="I3240" t="str">
            <v>19800.16</v>
          </cell>
          <cell r="J3240" t="str">
            <v>105788.33</v>
          </cell>
          <cell r="K3240" t="str">
            <v>7.01</v>
          </cell>
          <cell r="L3240" t="str">
            <v>6.57</v>
          </cell>
          <cell r="M3240"/>
          <cell r="N3240" t="str">
            <v>0.44</v>
          </cell>
          <cell r="O3240"/>
          <cell r="P3240"/>
          <cell r="Q3240"/>
          <cell r="R3240" t="str">
            <v>推测</v>
          </cell>
        </row>
        <row r="3241">
          <cell r="A3241" t="str">
            <v>3J1853</v>
          </cell>
          <cell r="B3241"/>
          <cell r="C3241" t="str">
            <v>3J1852</v>
          </cell>
          <cell r="D3241" t="str">
            <v>管埋</v>
          </cell>
          <cell r="E3241" t="str">
            <v>塑胶</v>
          </cell>
          <cell r="F3241" t="str">
            <v>100</v>
          </cell>
          <cell r="G3241" t="str">
            <v>拐点</v>
          </cell>
          <cell r="H3241"/>
          <cell r="I3241" t="str">
            <v>19804.11</v>
          </cell>
          <cell r="J3241" t="str">
            <v>105789.98</v>
          </cell>
          <cell r="K3241" t="str">
            <v>7.65</v>
          </cell>
          <cell r="L3241" t="str">
            <v>7.22</v>
          </cell>
          <cell r="M3241"/>
          <cell r="N3241" t="str">
            <v>0.43</v>
          </cell>
          <cell r="O3241"/>
          <cell r="P3241"/>
          <cell r="Q3241"/>
          <cell r="R3241" t="str">
            <v>推测</v>
          </cell>
        </row>
        <row r="3242">
          <cell r="A3242"/>
          <cell r="B3242"/>
          <cell r="C3242" t="str">
            <v>3J1854</v>
          </cell>
          <cell r="D3242" t="str">
            <v>管埋</v>
          </cell>
          <cell r="E3242" t="str">
            <v>塑胶</v>
          </cell>
          <cell r="F3242" t="str">
            <v>100</v>
          </cell>
          <cell r="G3242" t="str">
            <v>拐点</v>
          </cell>
          <cell r="H3242"/>
          <cell r="I3242" t="str">
            <v>19804.11</v>
          </cell>
          <cell r="J3242" t="str">
            <v>105789.98</v>
          </cell>
          <cell r="K3242" t="str">
            <v>7.65</v>
          </cell>
          <cell r="L3242" t="str">
            <v>7.22</v>
          </cell>
          <cell r="M3242"/>
          <cell r="N3242" t="str">
            <v>0.43</v>
          </cell>
          <cell r="O3242"/>
          <cell r="P3242"/>
          <cell r="Q3242"/>
          <cell r="R3242" t="str">
            <v>推测</v>
          </cell>
        </row>
        <row r="3243">
          <cell r="A3243" t="str">
            <v>3J1854</v>
          </cell>
          <cell r="B3243"/>
          <cell r="C3243" t="str">
            <v>3J1853</v>
          </cell>
          <cell r="D3243" t="str">
            <v>管埋</v>
          </cell>
          <cell r="E3243" t="str">
            <v>塑胶</v>
          </cell>
          <cell r="F3243" t="str">
            <v>100</v>
          </cell>
          <cell r="G3243" t="str">
            <v>终止点</v>
          </cell>
          <cell r="H3243" t="str">
            <v>出入地</v>
          </cell>
          <cell r="I3243" t="str">
            <v>19802.89</v>
          </cell>
          <cell r="J3243" t="str">
            <v>105804.82</v>
          </cell>
          <cell r="K3243" t="str">
            <v>9.26</v>
          </cell>
          <cell r="L3243" t="str">
            <v>9.25</v>
          </cell>
          <cell r="M3243"/>
          <cell r="N3243" t="str">
            <v>0.01</v>
          </cell>
          <cell r="O3243"/>
          <cell r="P3243"/>
          <cell r="Q3243"/>
          <cell r="R3243" t="str">
            <v>推测</v>
          </cell>
        </row>
        <row r="3244">
          <cell r="A3244" t="str">
            <v>3J1861</v>
          </cell>
          <cell r="B3244"/>
          <cell r="C3244" t="str">
            <v>3J1851</v>
          </cell>
          <cell r="D3244" t="str">
            <v>管埋</v>
          </cell>
          <cell r="E3244" t="str">
            <v>塑胶</v>
          </cell>
          <cell r="F3244" t="str">
            <v>100</v>
          </cell>
          <cell r="G3244" t="str">
            <v>三通</v>
          </cell>
          <cell r="H3244"/>
          <cell r="I3244" t="str">
            <v>19815.05</v>
          </cell>
          <cell r="J3244" t="str">
            <v>105775.30</v>
          </cell>
          <cell r="K3244" t="str">
            <v>6.71</v>
          </cell>
          <cell r="L3244" t="str">
            <v>6.27</v>
          </cell>
          <cell r="M3244"/>
          <cell r="N3244" t="str">
            <v>0.44</v>
          </cell>
          <cell r="O3244"/>
          <cell r="P3244"/>
          <cell r="Q3244"/>
          <cell r="R3244" t="str">
            <v>推测</v>
          </cell>
        </row>
        <row r="3245">
          <cell r="A3245"/>
          <cell r="B3245"/>
          <cell r="C3245" t="str">
            <v>3J1862</v>
          </cell>
          <cell r="D3245" t="str">
            <v>管埋</v>
          </cell>
          <cell r="E3245" t="str">
            <v>塑胶</v>
          </cell>
          <cell r="F3245" t="str">
            <v>50</v>
          </cell>
          <cell r="G3245" t="str">
            <v>三通</v>
          </cell>
          <cell r="H3245"/>
          <cell r="I3245" t="str">
            <v>19815.05</v>
          </cell>
          <cell r="J3245" t="str">
            <v>105775.30</v>
          </cell>
          <cell r="K3245" t="str">
            <v>6.71</v>
          </cell>
          <cell r="L3245" t="str">
            <v>6.27</v>
          </cell>
          <cell r="M3245"/>
          <cell r="N3245" t="str">
            <v>0.44</v>
          </cell>
          <cell r="O3245"/>
          <cell r="P3245"/>
          <cell r="Q3245"/>
          <cell r="R3245" t="str">
            <v>推测</v>
          </cell>
        </row>
        <row r="3246">
          <cell r="A3246"/>
          <cell r="B3246"/>
          <cell r="C3246" t="str">
            <v>3J1863</v>
          </cell>
          <cell r="D3246" t="str">
            <v>管埋</v>
          </cell>
          <cell r="E3246" t="str">
            <v>塑胶</v>
          </cell>
          <cell r="F3246" t="str">
            <v>100</v>
          </cell>
          <cell r="G3246" t="str">
            <v>三通</v>
          </cell>
          <cell r="H3246"/>
          <cell r="I3246" t="str">
            <v>19815.05</v>
          </cell>
          <cell r="J3246" t="str">
            <v>105775.30</v>
          </cell>
          <cell r="K3246" t="str">
            <v>6.71</v>
          </cell>
          <cell r="L3246" t="str">
            <v>6.27</v>
          </cell>
          <cell r="M3246"/>
          <cell r="N3246" t="str">
            <v>0.44</v>
          </cell>
          <cell r="O3246"/>
          <cell r="P3246"/>
          <cell r="Q3246"/>
          <cell r="R3246" t="str">
            <v>推测</v>
          </cell>
        </row>
        <row r="3247">
          <cell r="A3247" t="str">
            <v>3J1862</v>
          </cell>
          <cell r="B3247"/>
          <cell r="C3247" t="str">
            <v>3J1861</v>
          </cell>
          <cell r="D3247" t="str">
            <v>管埋</v>
          </cell>
          <cell r="E3247" t="str">
            <v>塑胶</v>
          </cell>
          <cell r="F3247" t="str">
            <v>50</v>
          </cell>
          <cell r="G3247" t="str">
            <v>终止点</v>
          </cell>
          <cell r="H3247" t="str">
            <v>出入地</v>
          </cell>
          <cell r="I3247" t="str">
            <v>19815.08</v>
          </cell>
          <cell r="J3247" t="str">
            <v>105774.91</v>
          </cell>
          <cell r="K3247" t="str">
            <v>6.73</v>
          </cell>
          <cell r="L3247" t="str">
            <v>6.72</v>
          </cell>
          <cell r="M3247"/>
          <cell r="N3247" t="str">
            <v>0.01</v>
          </cell>
          <cell r="O3247"/>
          <cell r="P3247"/>
          <cell r="Q3247"/>
          <cell r="R3247" t="str">
            <v>推测</v>
          </cell>
        </row>
        <row r="3248">
          <cell r="A3248" t="str">
            <v>3J1863</v>
          </cell>
          <cell r="B3248"/>
          <cell r="C3248" t="str">
            <v>3J1861</v>
          </cell>
          <cell r="D3248" t="str">
            <v>管埋</v>
          </cell>
          <cell r="E3248" t="str">
            <v>塑胶</v>
          </cell>
          <cell r="F3248" t="str">
            <v>100</v>
          </cell>
          <cell r="G3248" t="str">
            <v>三通</v>
          </cell>
          <cell r="H3248"/>
          <cell r="I3248" t="str">
            <v>19836.26</v>
          </cell>
          <cell r="J3248" t="str">
            <v>105777.88</v>
          </cell>
          <cell r="K3248" t="str">
            <v>6.60</v>
          </cell>
          <cell r="L3248" t="str">
            <v>6.17</v>
          </cell>
          <cell r="M3248"/>
          <cell r="N3248" t="str">
            <v>0.43</v>
          </cell>
          <cell r="O3248"/>
          <cell r="P3248"/>
          <cell r="Q3248"/>
          <cell r="R3248" t="str">
            <v>推测</v>
          </cell>
        </row>
        <row r="3249">
          <cell r="A3249"/>
          <cell r="B3249"/>
          <cell r="C3249" t="str">
            <v>3J1864</v>
          </cell>
          <cell r="D3249" t="str">
            <v>管埋</v>
          </cell>
          <cell r="E3249" t="str">
            <v>塑胶</v>
          </cell>
          <cell r="F3249" t="str">
            <v>100</v>
          </cell>
          <cell r="G3249" t="str">
            <v>三通</v>
          </cell>
          <cell r="H3249"/>
          <cell r="I3249" t="str">
            <v>19836.26</v>
          </cell>
          <cell r="J3249" t="str">
            <v>105777.88</v>
          </cell>
          <cell r="K3249" t="str">
            <v>6.60</v>
          </cell>
          <cell r="L3249" t="str">
            <v>6.17</v>
          </cell>
          <cell r="M3249"/>
          <cell r="N3249" t="str">
            <v>0.43</v>
          </cell>
          <cell r="O3249"/>
          <cell r="P3249"/>
          <cell r="Q3249"/>
          <cell r="R3249" t="str">
            <v>推测</v>
          </cell>
        </row>
        <row r="3250">
          <cell r="A3250"/>
          <cell r="B3250"/>
          <cell r="C3250" t="str">
            <v>3J2301</v>
          </cell>
          <cell r="D3250" t="str">
            <v>管埋</v>
          </cell>
          <cell r="E3250" t="str">
            <v>塑胶</v>
          </cell>
          <cell r="F3250" t="str">
            <v>100</v>
          </cell>
          <cell r="G3250" t="str">
            <v>三通</v>
          </cell>
          <cell r="H3250"/>
          <cell r="I3250" t="str">
            <v>19836.26</v>
          </cell>
          <cell r="J3250" t="str">
            <v>105777.88</v>
          </cell>
          <cell r="K3250" t="str">
            <v>6.60</v>
          </cell>
          <cell r="L3250" t="str">
            <v>6.20</v>
          </cell>
          <cell r="M3250"/>
          <cell r="N3250" t="str">
            <v>0.40</v>
          </cell>
          <cell r="O3250"/>
          <cell r="P3250"/>
          <cell r="Q3250"/>
          <cell r="R3250" t="str">
            <v>推测</v>
          </cell>
        </row>
        <row r="3251">
          <cell r="A3251" t="str">
            <v>3J1864</v>
          </cell>
          <cell r="B3251"/>
          <cell r="C3251" t="str">
            <v>3J1863</v>
          </cell>
          <cell r="D3251" t="str">
            <v>管埋</v>
          </cell>
          <cell r="E3251" t="str">
            <v>塑胶</v>
          </cell>
          <cell r="F3251" t="str">
            <v>100</v>
          </cell>
          <cell r="G3251" t="str">
            <v>终止点</v>
          </cell>
          <cell r="H3251" t="str">
            <v>出入地</v>
          </cell>
          <cell r="I3251" t="str">
            <v>19834.44</v>
          </cell>
          <cell r="J3251" t="str">
            <v>105790.42</v>
          </cell>
          <cell r="K3251" t="str">
            <v>7.33</v>
          </cell>
          <cell r="L3251" t="str">
            <v>7.32</v>
          </cell>
          <cell r="M3251"/>
          <cell r="N3251" t="str">
            <v>0.01</v>
          </cell>
          <cell r="O3251"/>
          <cell r="P3251"/>
          <cell r="Q3251"/>
          <cell r="R3251" t="str">
            <v>推测</v>
          </cell>
        </row>
        <row r="3252">
          <cell r="A3252" t="str">
            <v>3J1865</v>
          </cell>
          <cell r="B3252"/>
          <cell r="C3252" t="str">
            <v>3J1850</v>
          </cell>
          <cell r="D3252" t="str">
            <v>管埋</v>
          </cell>
          <cell r="E3252" t="str">
            <v>塑胶</v>
          </cell>
          <cell r="F3252" t="str">
            <v>100</v>
          </cell>
          <cell r="G3252" t="str">
            <v>直线点</v>
          </cell>
          <cell r="H3252"/>
          <cell r="I3252" t="str">
            <v>19766.45</v>
          </cell>
          <cell r="J3252" t="str">
            <v>105769.45</v>
          </cell>
          <cell r="K3252" t="str">
            <v>6.60</v>
          </cell>
          <cell r="L3252" t="str">
            <v>6.10</v>
          </cell>
          <cell r="M3252"/>
          <cell r="N3252" t="str">
            <v>0.50</v>
          </cell>
          <cell r="O3252"/>
          <cell r="P3252"/>
          <cell r="Q3252"/>
          <cell r="R3252" t="str">
            <v>推测</v>
          </cell>
        </row>
        <row r="3253">
          <cell r="A3253"/>
          <cell r="B3253"/>
          <cell r="C3253" t="str">
            <v>3J1866</v>
          </cell>
          <cell r="D3253" t="str">
            <v>管埋</v>
          </cell>
          <cell r="E3253" t="str">
            <v>塑胶</v>
          </cell>
          <cell r="F3253" t="str">
            <v>100</v>
          </cell>
          <cell r="G3253" t="str">
            <v>直线点</v>
          </cell>
          <cell r="H3253"/>
          <cell r="I3253" t="str">
            <v>19766.45</v>
          </cell>
          <cell r="J3253" t="str">
            <v>105769.45</v>
          </cell>
          <cell r="K3253" t="str">
            <v>6.60</v>
          </cell>
          <cell r="L3253" t="str">
            <v>6.10</v>
          </cell>
          <cell r="M3253"/>
          <cell r="N3253" t="str">
            <v>0.50</v>
          </cell>
          <cell r="O3253"/>
          <cell r="P3253"/>
          <cell r="Q3253"/>
          <cell r="R3253" t="str">
            <v>推测</v>
          </cell>
        </row>
        <row r="3254">
          <cell r="A3254" t="str">
            <v>3J1866</v>
          </cell>
          <cell r="B3254"/>
          <cell r="C3254" t="str">
            <v>3J1865</v>
          </cell>
          <cell r="D3254" t="str">
            <v>管埋</v>
          </cell>
          <cell r="E3254" t="str">
            <v>塑胶</v>
          </cell>
          <cell r="F3254" t="str">
            <v>100</v>
          </cell>
          <cell r="G3254" t="str">
            <v>三通</v>
          </cell>
          <cell r="H3254"/>
          <cell r="I3254" t="str">
            <v>19753.60</v>
          </cell>
          <cell r="J3254" t="str">
            <v>105767.50</v>
          </cell>
          <cell r="K3254" t="str">
            <v>6.94</v>
          </cell>
          <cell r="L3254" t="str">
            <v>6.47</v>
          </cell>
          <cell r="M3254"/>
          <cell r="N3254" t="str">
            <v>0.47</v>
          </cell>
          <cell r="O3254"/>
          <cell r="P3254"/>
          <cell r="Q3254"/>
          <cell r="R3254" t="str">
            <v>推测</v>
          </cell>
        </row>
        <row r="3255">
          <cell r="A3255"/>
          <cell r="B3255"/>
          <cell r="C3255" t="str">
            <v>3J1867</v>
          </cell>
          <cell r="D3255" t="str">
            <v>管埋</v>
          </cell>
          <cell r="E3255" t="str">
            <v>塑胶</v>
          </cell>
          <cell r="F3255" t="str">
            <v>50</v>
          </cell>
          <cell r="G3255" t="str">
            <v>三通</v>
          </cell>
          <cell r="H3255"/>
          <cell r="I3255" t="str">
            <v>19753.60</v>
          </cell>
          <cell r="J3255" t="str">
            <v>105767.50</v>
          </cell>
          <cell r="K3255" t="str">
            <v>6.94</v>
          </cell>
          <cell r="L3255" t="str">
            <v>6.47</v>
          </cell>
          <cell r="M3255"/>
          <cell r="N3255" t="str">
            <v>0.47</v>
          </cell>
          <cell r="O3255"/>
          <cell r="P3255"/>
          <cell r="Q3255"/>
          <cell r="R3255" t="str">
            <v>推测</v>
          </cell>
        </row>
        <row r="3256">
          <cell r="A3256"/>
          <cell r="B3256"/>
          <cell r="C3256" t="str">
            <v>3J1868</v>
          </cell>
          <cell r="D3256" t="str">
            <v>管埋</v>
          </cell>
          <cell r="E3256" t="str">
            <v>塑胶</v>
          </cell>
          <cell r="F3256" t="str">
            <v>100</v>
          </cell>
          <cell r="G3256" t="str">
            <v>三通</v>
          </cell>
          <cell r="H3256"/>
          <cell r="I3256" t="str">
            <v>19753.60</v>
          </cell>
          <cell r="J3256" t="str">
            <v>105767.50</v>
          </cell>
          <cell r="K3256" t="str">
            <v>6.94</v>
          </cell>
          <cell r="L3256" t="str">
            <v>6.47</v>
          </cell>
          <cell r="M3256"/>
          <cell r="N3256" t="str">
            <v>0.47</v>
          </cell>
          <cell r="O3256"/>
          <cell r="P3256"/>
          <cell r="Q3256"/>
          <cell r="R3256" t="str">
            <v>推测</v>
          </cell>
        </row>
        <row r="3257">
          <cell r="A3257" t="str">
            <v>3J1867</v>
          </cell>
          <cell r="B3257"/>
          <cell r="C3257" t="str">
            <v>3J1866</v>
          </cell>
          <cell r="D3257" t="str">
            <v>管埋</v>
          </cell>
          <cell r="E3257" t="str">
            <v>塑胶</v>
          </cell>
          <cell r="F3257" t="str">
            <v>50</v>
          </cell>
          <cell r="G3257" t="str">
            <v>终止点</v>
          </cell>
          <cell r="H3257" t="str">
            <v>出入地</v>
          </cell>
          <cell r="I3257" t="str">
            <v>19753.41</v>
          </cell>
          <cell r="J3257" t="str">
            <v>105769.17</v>
          </cell>
          <cell r="K3257" t="str">
            <v>6.95</v>
          </cell>
          <cell r="L3257" t="str">
            <v>6.94</v>
          </cell>
          <cell r="M3257"/>
          <cell r="N3257" t="str">
            <v>0.01</v>
          </cell>
          <cell r="O3257"/>
          <cell r="P3257"/>
          <cell r="Q3257"/>
          <cell r="R3257" t="str">
            <v>推测</v>
          </cell>
        </row>
        <row r="3258">
          <cell r="A3258" t="str">
            <v>3J1868</v>
          </cell>
          <cell r="B3258"/>
          <cell r="C3258" t="str">
            <v>3J1866</v>
          </cell>
          <cell r="D3258" t="str">
            <v>管埋</v>
          </cell>
          <cell r="E3258" t="str">
            <v>塑胶</v>
          </cell>
          <cell r="F3258" t="str">
            <v>100</v>
          </cell>
          <cell r="G3258" t="str">
            <v>拐点</v>
          </cell>
          <cell r="H3258"/>
          <cell r="I3258" t="str">
            <v>19733.72</v>
          </cell>
          <cell r="J3258" t="str">
            <v>105764.09</v>
          </cell>
          <cell r="K3258" t="str">
            <v>6.80</v>
          </cell>
          <cell r="L3258" t="str">
            <v>6.35</v>
          </cell>
          <cell r="M3258"/>
          <cell r="N3258" t="str">
            <v>0.45</v>
          </cell>
          <cell r="O3258"/>
          <cell r="P3258"/>
          <cell r="Q3258"/>
          <cell r="R3258" t="str">
            <v>推测</v>
          </cell>
        </row>
        <row r="3259">
          <cell r="A3259"/>
          <cell r="B3259"/>
          <cell r="C3259" t="str">
            <v>3J1869</v>
          </cell>
          <cell r="D3259" t="str">
            <v>管埋</v>
          </cell>
          <cell r="E3259" t="str">
            <v>塑胶</v>
          </cell>
          <cell r="F3259" t="str">
            <v>100</v>
          </cell>
          <cell r="G3259" t="str">
            <v>拐点</v>
          </cell>
          <cell r="H3259"/>
          <cell r="I3259" t="str">
            <v>19733.72</v>
          </cell>
          <cell r="J3259" t="str">
            <v>105764.09</v>
          </cell>
          <cell r="K3259" t="str">
            <v>6.80</v>
          </cell>
          <cell r="L3259" t="str">
            <v>6.35</v>
          </cell>
          <cell r="M3259"/>
          <cell r="N3259" t="str">
            <v>0.45</v>
          </cell>
          <cell r="O3259"/>
          <cell r="P3259"/>
          <cell r="Q3259"/>
          <cell r="R3259" t="str">
            <v>推测</v>
          </cell>
        </row>
        <row r="3260">
          <cell r="A3260" t="str">
            <v>3J1869</v>
          </cell>
          <cell r="B3260"/>
          <cell r="C3260" t="str">
            <v>3J1868</v>
          </cell>
          <cell r="D3260" t="str">
            <v>管埋</v>
          </cell>
          <cell r="E3260" t="str">
            <v>塑胶</v>
          </cell>
          <cell r="F3260" t="str">
            <v>100</v>
          </cell>
          <cell r="G3260" t="str">
            <v>拐点</v>
          </cell>
          <cell r="H3260"/>
          <cell r="I3260" t="str">
            <v>19731.79</v>
          </cell>
          <cell r="J3260" t="str">
            <v>105775.52</v>
          </cell>
          <cell r="K3260" t="str">
            <v>7.18</v>
          </cell>
          <cell r="L3260" t="str">
            <v>6.78</v>
          </cell>
          <cell r="M3260"/>
          <cell r="N3260" t="str">
            <v>0.40</v>
          </cell>
          <cell r="O3260"/>
          <cell r="P3260"/>
          <cell r="Q3260"/>
          <cell r="R3260" t="str">
            <v>推测</v>
          </cell>
        </row>
        <row r="3261">
          <cell r="A3261"/>
          <cell r="B3261"/>
          <cell r="C3261" t="str">
            <v>3J1870</v>
          </cell>
          <cell r="D3261" t="str">
            <v>管埋</v>
          </cell>
          <cell r="E3261" t="str">
            <v>塑胶</v>
          </cell>
          <cell r="F3261" t="str">
            <v>100</v>
          </cell>
          <cell r="G3261" t="str">
            <v>拐点</v>
          </cell>
          <cell r="H3261"/>
          <cell r="I3261" t="str">
            <v>19731.79</v>
          </cell>
          <cell r="J3261" t="str">
            <v>105775.52</v>
          </cell>
          <cell r="K3261" t="str">
            <v>7.18</v>
          </cell>
          <cell r="L3261" t="str">
            <v>6.78</v>
          </cell>
          <cell r="M3261"/>
          <cell r="N3261" t="str">
            <v>0.40</v>
          </cell>
          <cell r="O3261"/>
          <cell r="P3261"/>
          <cell r="Q3261"/>
          <cell r="R3261" t="str">
            <v>推测</v>
          </cell>
        </row>
        <row r="3262">
          <cell r="A3262" t="str">
            <v>3J1870</v>
          </cell>
          <cell r="B3262"/>
          <cell r="C3262" t="str">
            <v>3J1869</v>
          </cell>
          <cell r="D3262" t="str">
            <v>管埋</v>
          </cell>
          <cell r="E3262" t="str">
            <v>塑胶</v>
          </cell>
          <cell r="F3262" t="str">
            <v>100</v>
          </cell>
          <cell r="G3262" t="str">
            <v>拐点</v>
          </cell>
          <cell r="H3262"/>
          <cell r="I3262" t="str">
            <v>19731.03</v>
          </cell>
          <cell r="J3262" t="str">
            <v>105775.85</v>
          </cell>
          <cell r="K3262" t="str">
            <v>7.18</v>
          </cell>
          <cell r="L3262" t="str">
            <v>6.74</v>
          </cell>
          <cell r="M3262"/>
          <cell r="N3262" t="str">
            <v>0.44</v>
          </cell>
          <cell r="O3262"/>
          <cell r="P3262"/>
          <cell r="Q3262"/>
          <cell r="R3262" t="str">
            <v>推测</v>
          </cell>
        </row>
        <row r="3263">
          <cell r="A3263"/>
          <cell r="B3263"/>
          <cell r="C3263" t="str">
            <v>3J1871</v>
          </cell>
          <cell r="D3263" t="str">
            <v>管埋</v>
          </cell>
          <cell r="E3263" t="str">
            <v>塑胶</v>
          </cell>
          <cell r="F3263" t="str">
            <v>100</v>
          </cell>
          <cell r="G3263" t="str">
            <v>拐点</v>
          </cell>
          <cell r="H3263"/>
          <cell r="I3263" t="str">
            <v>19731.03</v>
          </cell>
          <cell r="J3263" t="str">
            <v>105775.85</v>
          </cell>
          <cell r="K3263" t="str">
            <v>7.18</v>
          </cell>
          <cell r="L3263" t="str">
            <v>6.74</v>
          </cell>
          <cell r="M3263"/>
          <cell r="N3263" t="str">
            <v>0.44</v>
          </cell>
          <cell r="O3263"/>
          <cell r="P3263"/>
          <cell r="Q3263"/>
          <cell r="R3263" t="str">
            <v>推测</v>
          </cell>
        </row>
        <row r="3264">
          <cell r="A3264" t="str">
            <v>3J1871</v>
          </cell>
          <cell r="B3264"/>
          <cell r="C3264" t="str">
            <v>3J1870</v>
          </cell>
          <cell r="D3264" t="str">
            <v>管埋</v>
          </cell>
          <cell r="E3264" t="str">
            <v>塑胶</v>
          </cell>
          <cell r="F3264" t="str">
            <v>100</v>
          </cell>
          <cell r="G3264" t="str">
            <v>三通</v>
          </cell>
          <cell r="H3264"/>
          <cell r="I3264" t="str">
            <v>19730.73</v>
          </cell>
          <cell r="J3264" t="str">
            <v>105777.62</v>
          </cell>
          <cell r="K3264" t="str">
            <v>8.06</v>
          </cell>
          <cell r="L3264" t="str">
            <v>7.61</v>
          </cell>
          <cell r="M3264"/>
          <cell r="N3264" t="str">
            <v>0.45</v>
          </cell>
          <cell r="O3264"/>
          <cell r="P3264"/>
          <cell r="Q3264"/>
          <cell r="R3264" t="str">
            <v>推测</v>
          </cell>
        </row>
        <row r="3265">
          <cell r="A3265"/>
          <cell r="B3265"/>
          <cell r="C3265" t="str">
            <v>3J1872</v>
          </cell>
          <cell r="D3265" t="str">
            <v>管埋</v>
          </cell>
          <cell r="E3265" t="str">
            <v>塑胶</v>
          </cell>
          <cell r="F3265" t="str">
            <v>100</v>
          </cell>
          <cell r="G3265" t="str">
            <v>三通</v>
          </cell>
          <cell r="H3265"/>
          <cell r="I3265" t="str">
            <v>19730.73</v>
          </cell>
          <cell r="J3265" t="str">
            <v>105777.62</v>
          </cell>
          <cell r="K3265" t="str">
            <v>8.06</v>
          </cell>
          <cell r="L3265" t="str">
            <v>7.61</v>
          </cell>
          <cell r="M3265"/>
          <cell r="N3265" t="str">
            <v>0.45</v>
          </cell>
          <cell r="O3265"/>
          <cell r="P3265"/>
          <cell r="Q3265"/>
          <cell r="R3265" t="str">
            <v>推测</v>
          </cell>
        </row>
        <row r="3266">
          <cell r="A3266"/>
          <cell r="B3266"/>
          <cell r="C3266" t="str">
            <v>3J1875</v>
          </cell>
          <cell r="D3266" t="str">
            <v>管埋</v>
          </cell>
          <cell r="E3266" t="str">
            <v>塑胶</v>
          </cell>
          <cell r="F3266" t="str">
            <v>100</v>
          </cell>
          <cell r="G3266" t="str">
            <v>三通</v>
          </cell>
          <cell r="H3266"/>
          <cell r="I3266" t="str">
            <v>19730.73</v>
          </cell>
          <cell r="J3266" t="str">
            <v>105777.62</v>
          </cell>
          <cell r="K3266" t="str">
            <v>8.06</v>
          </cell>
          <cell r="L3266" t="str">
            <v>7.61</v>
          </cell>
          <cell r="M3266"/>
          <cell r="N3266" t="str">
            <v>0.45</v>
          </cell>
          <cell r="O3266"/>
          <cell r="P3266"/>
          <cell r="Q3266"/>
          <cell r="R3266" t="str">
            <v>推测</v>
          </cell>
        </row>
        <row r="3267">
          <cell r="A3267" t="str">
            <v>3J1872</v>
          </cell>
          <cell r="B3267"/>
          <cell r="C3267" t="str">
            <v>3J1871</v>
          </cell>
          <cell r="D3267" t="str">
            <v>管埋</v>
          </cell>
          <cell r="E3267" t="str">
            <v>塑胶</v>
          </cell>
          <cell r="F3267" t="str">
            <v>100</v>
          </cell>
          <cell r="G3267" t="str">
            <v>拐点</v>
          </cell>
          <cell r="H3267"/>
          <cell r="I3267" t="str">
            <v>19731.58</v>
          </cell>
          <cell r="J3267" t="str">
            <v>105777.85</v>
          </cell>
          <cell r="K3267" t="str">
            <v>8.15</v>
          </cell>
          <cell r="L3267" t="str">
            <v>7.68</v>
          </cell>
          <cell r="M3267"/>
          <cell r="N3267" t="str">
            <v>0.47</v>
          </cell>
          <cell r="O3267"/>
          <cell r="P3267"/>
          <cell r="Q3267"/>
          <cell r="R3267" t="str">
            <v>推测</v>
          </cell>
        </row>
        <row r="3268">
          <cell r="A3268"/>
          <cell r="B3268"/>
          <cell r="C3268" t="str">
            <v>3J1873</v>
          </cell>
          <cell r="D3268" t="str">
            <v>管埋</v>
          </cell>
          <cell r="E3268" t="str">
            <v>塑胶</v>
          </cell>
          <cell r="F3268" t="str">
            <v>100</v>
          </cell>
          <cell r="G3268" t="str">
            <v>拐点</v>
          </cell>
          <cell r="H3268"/>
          <cell r="I3268" t="str">
            <v>19731.58</v>
          </cell>
          <cell r="J3268" t="str">
            <v>105777.85</v>
          </cell>
          <cell r="K3268" t="str">
            <v>8.15</v>
          </cell>
          <cell r="L3268" t="str">
            <v>7.68</v>
          </cell>
          <cell r="M3268"/>
          <cell r="N3268" t="str">
            <v>0.47</v>
          </cell>
          <cell r="O3268"/>
          <cell r="P3268"/>
          <cell r="Q3268"/>
          <cell r="R3268" t="str">
            <v>推测</v>
          </cell>
        </row>
        <row r="3269">
          <cell r="A3269" t="str">
            <v>3J1873</v>
          </cell>
          <cell r="B3269"/>
          <cell r="C3269" t="str">
            <v>3J1872</v>
          </cell>
          <cell r="D3269" t="str">
            <v>管埋</v>
          </cell>
          <cell r="E3269" t="str">
            <v>塑胶</v>
          </cell>
          <cell r="F3269" t="str">
            <v>100</v>
          </cell>
          <cell r="G3269" t="str">
            <v>拐点</v>
          </cell>
          <cell r="H3269"/>
          <cell r="I3269" t="str">
            <v>19729.90</v>
          </cell>
          <cell r="J3269" t="str">
            <v>105791.91</v>
          </cell>
          <cell r="K3269" t="str">
            <v>8.67</v>
          </cell>
          <cell r="L3269" t="str">
            <v>8.27</v>
          </cell>
          <cell r="M3269"/>
          <cell r="N3269" t="str">
            <v>0.40</v>
          </cell>
          <cell r="O3269"/>
          <cell r="P3269"/>
          <cell r="Q3269"/>
          <cell r="R3269" t="str">
            <v>推测</v>
          </cell>
        </row>
        <row r="3270">
          <cell r="A3270"/>
          <cell r="B3270"/>
          <cell r="C3270" t="str">
            <v>3J1874</v>
          </cell>
          <cell r="D3270" t="str">
            <v>管埋</v>
          </cell>
          <cell r="E3270" t="str">
            <v>塑胶</v>
          </cell>
          <cell r="F3270" t="str">
            <v>100</v>
          </cell>
          <cell r="G3270" t="str">
            <v>拐点</v>
          </cell>
          <cell r="H3270"/>
          <cell r="I3270" t="str">
            <v>19729.90</v>
          </cell>
          <cell r="J3270" t="str">
            <v>105791.91</v>
          </cell>
          <cell r="K3270" t="str">
            <v>8.67</v>
          </cell>
          <cell r="L3270" t="str">
            <v>8.27</v>
          </cell>
          <cell r="M3270"/>
          <cell r="N3270" t="str">
            <v>0.40</v>
          </cell>
          <cell r="O3270"/>
          <cell r="P3270"/>
          <cell r="Q3270"/>
          <cell r="R3270" t="str">
            <v>推测</v>
          </cell>
        </row>
        <row r="3271">
          <cell r="A3271" t="str">
            <v>3J1874</v>
          </cell>
          <cell r="B3271"/>
          <cell r="C3271" t="str">
            <v>3J1873</v>
          </cell>
          <cell r="D3271" t="str">
            <v>管埋</v>
          </cell>
          <cell r="E3271" t="str">
            <v>塑胶</v>
          </cell>
          <cell r="F3271" t="str">
            <v>100</v>
          </cell>
          <cell r="G3271" t="str">
            <v>拐点</v>
          </cell>
          <cell r="H3271"/>
          <cell r="I3271" t="str">
            <v>19730.56</v>
          </cell>
          <cell r="J3271" t="str">
            <v>105791.96</v>
          </cell>
          <cell r="K3271" t="str">
            <v>8.68</v>
          </cell>
          <cell r="L3271" t="str">
            <v>8.67</v>
          </cell>
          <cell r="M3271"/>
          <cell r="N3271" t="str">
            <v>0.01</v>
          </cell>
          <cell r="O3271"/>
          <cell r="P3271"/>
          <cell r="Q3271"/>
          <cell r="R3271" t="str">
            <v>推测</v>
          </cell>
        </row>
        <row r="3272">
          <cell r="A3272"/>
          <cell r="B3272"/>
          <cell r="C3272" t="str">
            <v>3J1934</v>
          </cell>
          <cell r="D3272" t="str">
            <v>管埋</v>
          </cell>
          <cell r="E3272" t="str">
            <v>塑胶</v>
          </cell>
          <cell r="F3272" t="str">
            <v>100</v>
          </cell>
          <cell r="G3272" t="str">
            <v>拐点</v>
          </cell>
          <cell r="H3272"/>
          <cell r="I3272" t="str">
            <v>19730.56</v>
          </cell>
          <cell r="J3272" t="str">
            <v>105791.96</v>
          </cell>
          <cell r="K3272" t="str">
            <v>8.68</v>
          </cell>
          <cell r="L3272" t="str">
            <v>8.67</v>
          </cell>
          <cell r="M3272"/>
          <cell r="N3272" t="str">
            <v>0.01</v>
          </cell>
          <cell r="O3272"/>
          <cell r="P3272"/>
          <cell r="Q3272"/>
          <cell r="R3272" t="str">
            <v>推测</v>
          </cell>
        </row>
        <row r="3273">
          <cell r="A3273" t="str">
            <v>3J1875</v>
          </cell>
          <cell r="B3273"/>
          <cell r="C3273" t="str">
            <v>3J1871</v>
          </cell>
          <cell r="D3273" t="str">
            <v>管埋</v>
          </cell>
          <cell r="E3273" t="str">
            <v>塑胶</v>
          </cell>
          <cell r="F3273" t="str">
            <v>100</v>
          </cell>
          <cell r="G3273" t="str">
            <v>直线点</v>
          </cell>
          <cell r="H3273" t="str">
            <v>检修井</v>
          </cell>
          <cell r="I3273" t="str">
            <v>19729.32</v>
          </cell>
          <cell r="J3273" t="str">
            <v>105777.32</v>
          </cell>
          <cell r="K3273" t="str">
            <v>7.95</v>
          </cell>
          <cell r="L3273" t="str">
            <v>7.40</v>
          </cell>
          <cell r="M3273"/>
          <cell r="N3273" t="str">
            <v>0.55</v>
          </cell>
          <cell r="O3273"/>
          <cell r="P3273"/>
          <cell r="Q3273"/>
          <cell r="R3273" t="str">
            <v>推测</v>
          </cell>
        </row>
        <row r="3274">
          <cell r="A3274"/>
          <cell r="B3274"/>
          <cell r="C3274" t="str">
            <v>3J1876</v>
          </cell>
          <cell r="D3274" t="str">
            <v>管埋</v>
          </cell>
          <cell r="E3274" t="str">
            <v>塑胶</v>
          </cell>
          <cell r="F3274" t="str">
            <v>100</v>
          </cell>
          <cell r="G3274" t="str">
            <v>直线点</v>
          </cell>
          <cell r="H3274" t="str">
            <v>检修井</v>
          </cell>
          <cell r="I3274" t="str">
            <v>19729.32</v>
          </cell>
          <cell r="J3274" t="str">
            <v>105777.32</v>
          </cell>
          <cell r="K3274" t="str">
            <v>7.95</v>
          </cell>
          <cell r="L3274" t="str">
            <v>7.40</v>
          </cell>
          <cell r="M3274"/>
          <cell r="N3274" t="str">
            <v>0.55</v>
          </cell>
          <cell r="O3274"/>
          <cell r="P3274"/>
          <cell r="Q3274"/>
          <cell r="R3274" t="str">
            <v>推测</v>
          </cell>
        </row>
        <row r="3275">
          <cell r="A3275" t="str">
            <v>3J1876</v>
          </cell>
          <cell r="B3275"/>
          <cell r="C3275" t="str">
            <v>3J1875</v>
          </cell>
          <cell r="D3275" t="str">
            <v>管埋</v>
          </cell>
          <cell r="E3275" t="str">
            <v>塑胶</v>
          </cell>
          <cell r="F3275" t="str">
            <v>100</v>
          </cell>
          <cell r="G3275" t="str">
            <v>三通</v>
          </cell>
          <cell r="H3275"/>
          <cell r="I3275" t="str">
            <v>19707.61</v>
          </cell>
          <cell r="J3275" t="str">
            <v>105774.20</v>
          </cell>
          <cell r="K3275" t="str">
            <v>7.87</v>
          </cell>
          <cell r="L3275" t="str">
            <v>7.42</v>
          </cell>
          <cell r="M3275"/>
          <cell r="N3275" t="str">
            <v>0.45</v>
          </cell>
          <cell r="O3275"/>
          <cell r="P3275"/>
          <cell r="Q3275"/>
          <cell r="R3275" t="str">
            <v>推测</v>
          </cell>
        </row>
        <row r="3276">
          <cell r="A3276"/>
          <cell r="B3276"/>
          <cell r="C3276" t="str">
            <v>3J1877</v>
          </cell>
          <cell r="D3276" t="str">
            <v>管埋</v>
          </cell>
          <cell r="E3276" t="str">
            <v>塑胶</v>
          </cell>
          <cell r="F3276" t="str">
            <v>50</v>
          </cell>
          <cell r="G3276" t="str">
            <v>三通</v>
          </cell>
          <cell r="H3276"/>
          <cell r="I3276" t="str">
            <v>19707.61</v>
          </cell>
          <cell r="J3276" t="str">
            <v>105774.20</v>
          </cell>
          <cell r="K3276" t="str">
            <v>7.87</v>
          </cell>
          <cell r="L3276" t="str">
            <v>7.42</v>
          </cell>
          <cell r="M3276"/>
          <cell r="N3276" t="str">
            <v>0.45</v>
          </cell>
          <cell r="O3276"/>
          <cell r="P3276"/>
          <cell r="Q3276"/>
          <cell r="R3276" t="str">
            <v>推测</v>
          </cell>
        </row>
        <row r="3277">
          <cell r="A3277"/>
          <cell r="B3277"/>
          <cell r="C3277" t="str">
            <v>3J1885</v>
          </cell>
          <cell r="D3277" t="str">
            <v>管埋</v>
          </cell>
          <cell r="E3277" t="str">
            <v>塑胶</v>
          </cell>
          <cell r="F3277" t="str">
            <v>100</v>
          </cell>
          <cell r="G3277" t="str">
            <v>三通</v>
          </cell>
          <cell r="H3277"/>
          <cell r="I3277" t="str">
            <v>19707.61</v>
          </cell>
          <cell r="J3277" t="str">
            <v>105774.20</v>
          </cell>
          <cell r="K3277" t="str">
            <v>7.87</v>
          </cell>
          <cell r="L3277" t="str">
            <v>7.42</v>
          </cell>
          <cell r="M3277"/>
          <cell r="N3277" t="str">
            <v>0.45</v>
          </cell>
          <cell r="O3277"/>
          <cell r="P3277"/>
          <cell r="Q3277"/>
          <cell r="R3277" t="str">
            <v>推测</v>
          </cell>
        </row>
        <row r="3278">
          <cell r="A3278" t="str">
            <v>3J1877</v>
          </cell>
          <cell r="B3278"/>
          <cell r="C3278" t="str">
            <v>3J1876</v>
          </cell>
          <cell r="D3278" t="str">
            <v>管埋</v>
          </cell>
          <cell r="E3278" t="str">
            <v>塑胶</v>
          </cell>
          <cell r="F3278" t="str">
            <v>50</v>
          </cell>
          <cell r="G3278" t="str">
            <v>终止点</v>
          </cell>
          <cell r="H3278" t="str">
            <v>出入地</v>
          </cell>
          <cell r="I3278" t="str">
            <v>19707.49</v>
          </cell>
          <cell r="J3278" t="str">
            <v>105775.21</v>
          </cell>
          <cell r="K3278" t="str">
            <v>7.94</v>
          </cell>
          <cell r="L3278" t="str">
            <v>7.93</v>
          </cell>
          <cell r="M3278"/>
          <cell r="N3278" t="str">
            <v>0.01</v>
          </cell>
          <cell r="O3278"/>
          <cell r="P3278"/>
          <cell r="Q3278"/>
          <cell r="R3278" t="str">
            <v>推测</v>
          </cell>
        </row>
        <row r="3279">
          <cell r="A3279" t="str">
            <v>3J1885</v>
          </cell>
          <cell r="B3279"/>
          <cell r="C3279" t="str">
            <v>3J1876</v>
          </cell>
          <cell r="D3279" t="str">
            <v>管埋</v>
          </cell>
          <cell r="E3279" t="str">
            <v>塑胶</v>
          </cell>
          <cell r="F3279" t="str">
            <v>100</v>
          </cell>
          <cell r="G3279" t="str">
            <v>拐点</v>
          </cell>
          <cell r="H3279"/>
          <cell r="I3279" t="str">
            <v>19700.36</v>
          </cell>
          <cell r="J3279" t="str">
            <v>105773.21</v>
          </cell>
          <cell r="K3279" t="str">
            <v>7.86</v>
          </cell>
          <cell r="L3279" t="str">
            <v>7.46</v>
          </cell>
          <cell r="M3279"/>
          <cell r="N3279" t="str">
            <v>0.40</v>
          </cell>
          <cell r="O3279"/>
          <cell r="P3279"/>
          <cell r="Q3279"/>
          <cell r="R3279" t="str">
            <v>推测</v>
          </cell>
        </row>
        <row r="3280">
          <cell r="A3280"/>
          <cell r="B3280"/>
          <cell r="C3280" t="str">
            <v>3J1886</v>
          </cell>
          <cell r="D3280" t="str">
            <v>管埋</v>
          </cell>
          <cell r="E3280" t="str">
            <v>塑胶</v>
          </cell>
          <cell r="F3280" t="str">
            <v>100</v>
          </cell>
          <cell r="G3280" t="str">
            <v>拐点</v>
          </cell>
          <cell r="H3280"/>
          <cell r="I3280" t="str">
            <v>19700.36</v>
          </cell>
          <cell r="J3280" t="str">
            <v>105773.21</v>
          </cell>
          <cell r="K3280" t="str">
            <v>7.86</v>
          </cell>
          <cell r="L3280" t="str">
            <v>7.46</v>
          </cell>
          <cell r="M3280"/>
          <cell r="N3280" t="str">
            <v>0.40</v>
          </cell>
          <cell r="O3280"/>
          <cell r="P3280"/>
          <cell r="Q3280"/>
          <cell r="R3280" t="str">
            <v>推测</v>
          </cell>
        </row>
        <row r="3281">
          <cell r="A3281" t="str">
            <v>3J1886</v>
          </cell>
          <cell r="B3281"/>
          <cell r="C3281" t="str">
            <v>3J1885</v>
          </cell>
          <cell r="D3281" t="str">
            <v>管埋</v>
          </cell>
          <cell r="E3281" t="str">
            <v>塑胶</v>
          </cell>
          <cell r="F3281" t="str">
            <v>100</v>
          </cell>
          <cell r="G3281" t="str">
            <v>直线点</v>
          </cell>
          <cell r="H3281" t="str">
            <v>检修井</v>
          </cell>
          <cell r="I3281" t="str">
            <v>19701.53</v>
          </cell>
          <cell r="J3281" t="str">
            <v>105765.47</v>
          </cell>
          <cell r="K3281" t="str">
            <v>7.31</v>
          </cell>
          <cell r="L3281" t="str">
            <v>6.72</v>
          </cell>
          <cell r="M3281"/>
          <cell r="N3281" t="str">
            <v>0.59</v>
          </cell>
          <cell r="O3281"/>
          <cell r="P3281"/>
          <cell r="Q3281"/>
          <cell r="R3281" t="str">
            <v>推测</v>
          </cell>
        </row>
        <row r="3282">
          <cell r="A3282"/>
          <cell r="B3282"/>
          <cell r="C3282" t="str">
            <v>3J1887</v>
          </cell>
          <cell r="D3282" t="str">
            <v>管埋</v>
          </cell>
          <cell r="E3282" t="str">
            <v>塑胶</v>
          </cell>
          <cell r="F3282" t="str">
            <v>100</v>
          </cell>
          <cell r="G3282" t="str">
            <v>直线点</v>
          </cell>
          <cell r="H3282" t="str">
            <v>检修井</v>
          </cell>
          <cell r="I3282" t="str">
            <v>19701.53</v>
          </cell>
          <cell r="J3282" t="str">
            <v>105765.47</v>
          </cell>
          <cell r="K3282" t="str">
            <v>7.31</v>
          </cell>
          <cell r="L3282" t="str">
            <v>6.72</v>
          </cell>
          <cell r="M3282"/>
          <cell r="N3282" t="str">
            <v>0.59</v>
          </cell>
          <cell r="O3282"/>
          <cell r="P3282"/>
          <cell r="Q3282"/>
          <cell r="R3282" t="str">
            <v>推测</v>
          </cell>
        </row>
        <row r="3283">
          <cell r="A3283" t="str">
            <v>3J1887</v>
          </cell>
          <cell r="B3283"/>
          <cell r="C3283" t="str">
            <v>3J1886</v>
          </cell>
          <cell r="D3283" t="str">
            <v>管埋</v>
          </cell>
          <cell r="E3283" t="str">
            <v>塑胶</v>
          </cell>
          <cell r="F3283" t="str">
            <v>100</v>
          </cell>
          <cell r="G3283" t="str">
            <v>拐点</v>
          </cell>
          <cell r="H3283"/>
          <cell r="I3283" t="str">
            <v>19701.89</v>
          </cell>
          <cell r="J3283" t="str">
            <v>105761.86</v>
          </cell>
          <cell r="K3283" t="str">
            <v>7.22</v>
          </cell>
          <cell r="L3283" t="str">
            <v>6.62</v>
          </cell>
          <cell r="M3283"/>
          <cell r="N3283" t="str">
            <v>0.60</v>
          </cell>
          <cell r="O3283"/>
          <cell r="P3283"/>
          <cell r="Q3283"/>
          <cell r="R3283" t="str">
            <v>推测</v>
          </cell>
        </row>
        <row r="3284">
          <cell r="A3284" t="str">
            <v>3J1902</v>
          </cell>
          <cell r="B3284"/>
          <cell r="C3284" t="str">
            <v>3J1850</v>
          </cell>
          <cell r="D3284" t="str">
            <v>管埋</v>
          </cell>
          <cell r="E3284" t="str">
            <v>塑胶</v>
          </cell>
          <cell r="F3284" t="str">
            <v>100</v>
          </cell>
          <cell r="G3284" t="str">
            <v>三通</v>
          </cell>
          <cell r="H3284"/>
          <cell r="I3284" t="str">
            <v>19776.08</v>
          </cell>
          <cell r="J3284" t="str">
            <v>105783.65</v>
          </cell>
          <cell r="K3284" t="str">
            <v>8.19</v>
          </cell>
          <cell r="L3284" t="str">
            <v>7.79</v>
          </cell>
          <cell r="M3284"/>
          <cell r="N3284" t="str">
            <v>0.40</v>
          </cell>
          <cell r="O3284"/>
          <cell r="P3284"/>
          <cell r="Q3284"/>
          <cell r="R3284" t="str">
            <v>推测</v>
          </cell>
        </row>
        <row r="3285">
          <cell r="A3285"/>
          <cell r="B3285"/>
          <cell r="C3285" t="str">
            <v>3J1903</v>
          </cell>
          <cell r="D3285" t="str">
            <v>管埋</v>
          </cell>
          <cell r="E3285" t="str">
            <v>塑胶</v>
          </cell>
          <cell r="F3285" t="str">
            <v>100</v>
          </cell>
          <cell r="G3285" t="str">
            <v>三通</v>
          </cell>
          <cell r="H3285"/>
          <cell r="I3285" t="str">
            <v>19776.08</v>
          </cell>
          <cell r="J3285" t="str">
            <v>105783.65</v>
          </cell>
          <cell r="K3285" t="str">
            <v>8.19</v>
          </cell>
          <cell r="L3285" t="str">
            <v>7.79</v>
          </cell>
          <cell r="M3285"/>
          <cell r="N3285" t="str">
            <v>0.40</v>
          </cell>
          <cell r="O3285"/>
          <cell r="P3285"/>
          <cell r="Q3285"/>
          <cell r="R3285" t="str">
            <v>推测</v>
          </cell>
        </row>
        <row r="3286">
          <cell r="A3286"/>
          <cell r="B3286"/>
          <cell r="C3286" t="str">
            <v>3J1905</v>
          </cell>
          <cell r="D3286" t="str">
            <v>管埋</v>
          </cell>
          <cell r="E3286" t="str">
            <v>塑胶</v>
          </cell>
          <cell r="F3286" t="str">
            <v>100</v>
          </cell>
          <cell r="G3286" t="str">
            <v>三通</v>
          </cell>
          <cell r="H3286"/>
          <cell r="I3286" t="str">
            <v>19776.08</v>
          </cell>
          <cell r="J3286" t="str">
            <v>105783.65</v>
          </cell>
          <cell r="K3286" t="str">
            <v>8.19</v>
          </cell>
          <cell r="L3286" t="str">
            <v>7.79</v>
          </cell>
          <cell r="M3286"/>
          <cell r="N3286" t="str">
            <v>0.40</v>
          </cell>
          <cell r="O3286"/>
          <cell r="P3286"/>
          <cell r="Q3286"/>
          <cell r="R3286" t="str">
            <v>推测</v>
          </cell>
        </row>
        <row r="3287">
          <cell r="A3287" t="str">
            <v>3J1903</v>
          </cell>
          <cell r="B3287"/>
          <cell r="C3287" t="str">
            <v>3J1902</v>
          </cell>
          <cell r="D3287" t="str">
            <v>管埋</v>
          </cell>
          <cell r="E3287" t="str">
            <v>塑胶</v>
          </cell>
          <cell r="F3287" t="str">
            <v>100</v>
          </cell>
          <cell r="G3287" t="str">
            <v>拐点</v>
          </cell>
          <cell r="H3287"/>
          <cell r="I3287" t="str">
            <v>19774.97</v>
          </cell>
          <cell r="J3287" t="str">
            <v>105783.55</v>
          </cell>
          <cell r="K3287" t="str">
            <v>8.22</v>
          </cell>
          <cell r="L3287" t="str">
            <v>7.79</v>
          </cell>
          <cell r="M3287"/>
          <cell r="N3287" t="str">
            <v>0.43</v>
          </cell>
          <cell r="O3287"/>
          <cell r="P3287"/>
          <cell r="Q3287"/>
          <cell r="R3287" t="str">
            <v>推测</v>
          </cell>
        </row>
        <row r="3288">
          <cell r="A3288"/>
          <cell r="B3288"/>
          <cell r="C3288" t="str">
            <v>3J1904</v>
          </cell>
          <cell r="D3288" t="str">
            <v>管埋</v>
          </cell>
          <cell r="E3288" t="str">
            <v>塑胶</v>
          </cell>
          <cell r="F3288" t="str">
            <v>100</v>
          </cell>
          <cell r="G3288" t="str">
            <v>拐点</v>
          </cell>
          <cell r="H3288"/>
          <cell r="I3288" t="str">
            <v>19774.97</v>
          </cell>
          <cell r="J3288" t="str">
            <v>105783.55</v>
          </cell>
          <cell r="K3288" t="str">
            <v>8.22</v>
          </cell>
          <cell r="L3288" t="str">
            <v>7.79</v>
          </cell>
          <cell r="M3288"/>
          <cell r="N3288" t="str">
            <v>0.43</v>
          </cell>
          <cell r="O3288"/>
          <cell r="P3288"/>
          <cell r="Q3288"/>
          <cell r="R3288" t="str">
            <v>推测</v>
          </cell>
        </row>
        <row r="3289">
          <cell r="A3289" t="str">
            <v>3J1904</v>
          </cell>
          <cell r="B3289"/>
          <cell r="C3289" t="str">
            <v>3J1903</v>
          </cell>
          <cell r="D3289" t="str">
            <v>管埋</v>
          </cell>
          <cell r="E3289" t="str">
            <v>塑胶</v>
          </cell>
          <cell r="F3289" t="str">
            <v>100</v>
          </cell>
          <cell r="G3289" t="str">
            <v>终止点</v>
          </cell>
          <cell r="H3289" t="str">
            <v>出入地</v>
          </cell>
          <cell r="I3289" t="str">
            <v>19775.11</v>
          </cell>
          <cell r="J3289" t="str">
            <v>105782.85</v>
          </cell>
          <cell r="K3289" t="str">
            <v>8.18</v>
          </cell>
          <cell r="L3289" t="str">
            <v>8.17</v>
          </cell>
          <cell r="M3289"/>
          <cell r="N3289" t="str">
            <v>0.01</v>
          </cell>
          <cell r="O3289"/>
          <cell r="P3289"/>
          <cell r="Q3289"/>
          <cell r="R3289" t="str">
            <v>推测</v>
          </cell>
        </row>
        <row r="3290">
          <cell r="A3290" t="str">
            <v>3J1905</v>
          </cell>
          <cell r="B3290"/>
          <cell r="C3290" t="str">
            <v>3J1902</v>
          </cell>
          <cell r="D3290" t="str">
            <v>管埋</v>
          </cell>
          <cell r="E3290" t="str">
            <v>塑胶</v>
          </cell>
          <cell r="F3290" t="str">
            <v>100</v>
          </cell>
          <cell r="G3290" t="str">
            <v>拐点</v>
          </cell>
          <cell r="H3290"/>
          <cell r="I3290" t="str">
            <v>19773.76</v>
          </cell>
          <cell r="J3290" t="str">
            <v>105800.22</v>
          </cell>
          <cell r="K3290" t="str">
            <v>11.12</v>
          </cell>
          <cell r="L3290" t="str">
            <v>10.74</v>
          </cell>
          <cell r="M3290"/>
          <cell r="N3290" t="str">
            <v>0.38</v>
          </cell>
          <cell r="O3290"/>
          <cell r="P3290"/>
          <cell r="Q3290"/>
          <cell r="R3290" t="str">
            <v>推测</v>
          </cell>
        </row>
        <row r="3291">
          <cell r="A3291"/>
          <cell r="B3291"/>
          <cell r="C3291" t="str">
            <v>3J1906</v>
          </cell>
          <cell r="D3291" t="str">
            <v>管埋</v>
          </cell>
          <cell r="E3291" t="str">
            <v>塑胶</v>
          </cell>
          <cell r="F3291" t="str">
            <v>100</v>
          </cell>
          <cell r="G3291" t="str">
            <v>拐点</v>
          </cell>
          <cell r="H3291"/>
          <cell r="I3291" t="str">
            <v>19773.76</v>
          </cell>
          <cell r="J3291" t="str">
            <v>105800.22</v>
          </cell>
          <cell r="K3291" t="str">
            <v>11.12</v>
          </cell>
          <cell r="L3291" t="str">
            <v>10.74</v>
          </cell>
          <cell r="M3291"/>
          <cell r="N3291" t="str">
            <v>0.38</v>
          </cell>
          <cell r="O3291"/>
          <cell r="P3291"/>
          <cell r="Q3291"/>
          <cell r="R3291" t="str">
            <v>推测</v>
          </cell>
        </row>
        <row r="3292">
          <cell r="A3292" t="str">
            <v>3J1906</v>
          </cell>
          <cell r="B3292"/>
          <cell r="C3292" t="str">
            <v>3J1905</v>
          </cell>
          <cell r="D3292" t="str">
            <v>管埋</v>
          </cell>
          <cell r="E3292" t="str">
            <v>塑胶</v>
          </cell>
          <cell r="F3292" t="str">
            <v>100</v>
          </cell>
          <cell r="G3292" t="str">
            <v>拐点</v>
          </cell>
          <cell r="H3292"/>
          <cell r="I3292" t="str">
            <v>19776.84</v>
          </cell>
          <cell r="J3292" t="str">
            <v>105800.39</v>
          </cell>
          <cell r="K3292" t="str">
            <v>11.41</v>
          </cell>
          <cell r="L3292" t="str">
            <v>11.08</v>
          </cell>
          <cell r="M3292"/>
          <cell r="N3292" t="str">
            <v>0.33</v>
          </cell>
          <cell r="O3292"/>
          <cell r="P3292"/>
          <cell r="Q3292"/>
          <cell r="R3292" t="str">
            <v>推测</v>
          </cell>
        </row>
        <row r="3293">
          <cell r="A3293"/>
          <cell r="B3293"/>
          <cell r="C3293" t="str">
            <v>3J1907</v>
          </cell>
          <cell r="D3293" t="str">
            <v>管埋</v>
          </cell>
          <cell r="E3293" t="str">
            <v>塑胶</v>
          </cell>
          <cell r="F3293" t="str">
            <v>100</v>
          </cell>
          <cell r="G3293" t="str">
            <v>拐点</v>
          </cell>
          <cell r="H3293"/>
          <cell r="I3293" t="str">
            <v>19776.84</v>
          </cell>
          <cell r="J3293" t="str">
            <v>105800.39</v>
          </cell>
          <cell r="K3293" t="str">
            <v>11.41</v>
          </cell>
          <cell r="L3293" t="str">
            <v>11.08</v>
          </cell>
          <cell r="M3293"/>
          <cell r="N3293" t="str">
            <v>0.33</v>
          </cell>
          <cell r="O3293"/>
          <cell r="P3293"/>
          <cell r="Q3293"/>
          <cell r="R3293" t="str">
            <v>推测</v>
          </cell>
        </row>
        <row r="3294">
          <cell r="A3294" t="str">
            <v>3J1907</v>
          </cell>
          <cell r="B3294"/>
          <cell r="C3294" t="str">
            <v>3J1906</v>
          </cell>
          <cell r="D3294" t="str">
            <v>管埋</v>
          </cell>
          <cell r="E3294" t="str">
            <v>塑胶</v>
          </cell>
          <cell r="F3294" t="str">
            <v>100</v>
          </cell>
          <cell r="G3294" t="str">
            <v>终止点</v>
          </cell>
          <cell r="H3294" t="str">
            <v>出入地</v>
          </cell>
          <cell r="I3294" t="str">
            <v>19776.42</v>
          </cell>
          <cell r="J3294" t="str">
            <v>105803.44</v>
          </cell>
          <cell r="K3294" t="str">
            <v>11.49</v>
          </cell>
          <cell r="L3294" t="str">
            <v>11.48</v>
          </cell>
          <cell r="M3294"/>
          <cell r="N3294" t="str">
            <v>0.01</v>
          </cell>
          <cell r="O3294"/>
          <cell r="P3294"/>
          <cell r="Q3294"/>
          <cell r="R3294" t="str">
            <v>推测</v>
          </cell>
        </row>
        <row r="3295">
          <cell r="A3295" t="str">
            <v>3J1910</v>
          </cell>
          <cell r="B3295"/>
          <cell r="C3295" t="str">
            <v>3J1911</v>
          </cell>
          <cell r="D3295" t="str">
            <v>管埋</v>
          </cell>
          <cell r="E3295" t="str">
            <v>塑胶</v>
          </cell>
          <cell r="F3295" t="str">
            <v>100</v>
          </cell>
          <cell r="G3295" t="str">
            <v>终止点</v>
          </cell>
          <cell r="H3295" t="str">
            <v>出入地</v>
          </cell>
          <cell r="I3295" t="str">
            <v>19764.27</v>
          </cell>
          <cell r="J3295" t="str">
            <v>105801.17</v>
          </cell>
          <cell r="K3295" t="str">
            <v>12.04</v>
          </cell>
          <cell r="L3295" t="str">
            <v>12.03</v>
          </cell>
          <cell r="M3295"/>
          <cell r="N3295" t="str">
            <v>0.01</v>
          </cell>
          <cell r="O3295"/>
          <cell r="P3295"/>
          <cell r="Q3295"/>
          <cell r="R3295" t="str">
            <v>推测</v>
          </cell>
        </row>
        <row r="3296">
          <cell r="A3296" t="str">
            <v>3J1911</v>
          </cell>
          <cell r="B3296"/>
          <cell r="C3296" t="str">
            <v>3J1910</v>
          </cell>
          <cell r="D3296" t="str">
            <v>管埋</v>
          </cell>
          <cell r="E3296" t="str">
            <v>塑胶</v>
          </cell>
          <cell r="F3296" t="str">
            <v>100</v>
          </cell>
          <cell r="G3296" t="str">
            <v>拐点</v>
          </cell>
          <cell r="H3296"/>
          <cell r="I3296" t="str">
            <v>19765.05</v>
          </cell>
          <cell r="J3296" t="str">
            <v>105801.27</v>
          </cell>
          <cell r="K3296" t="str">
            <v>12.03</v>
          </cell>
          <cell r="L3296" t="str">
            <v>11.62</v>
          </cell>
          <cell r="M3296"/>
          <cell r="N3296" t="str">
            <v>0.41</v>
          </cell>
          <cell r="O3296"/>
          <cell r="P3296"/>
          <cell r="Q3296"/>
          <cell r="R3296" t="str">
            <v>推测</v>
          </cell>
        </row>
        <row r="3297">
          <cell r="A3297"/>
          <cell r="B3297"/>
          <cell r="C3297" t="str">
            <v>3J1912</v>
          </cell>
          <cell r="D3297" t="str">
            <v>管埋</v>
          </cell>
          <cell r="E3297" t="str">
            <v>塑胶</v>
          </cell>
          <cell r="F3297" t="str">
            <v>100</v>
          </cell>
          <cell r="G3297" t="str">
            <v>拐点</v>
          </cell>
          <cell r="H3297"/>
          <cell r="I3297" t="str">
            <v>19765.05</v>
          </cell>
          <cell r="J3297" t="str">
            <v>105801.27</v>
          </cell>
          <cell r="K3297" t="str">
            <v>12.03</v>
          </cell>
          <cell r="L3297" t="str">
            <v>11.62</v>
          </cell>
          <cell r="M3297"/>
          <cell r="N3297" t="str">
            <v>0.41</v>
          </cell>
          <cell r="O3297"/>
          <cell r="P3297"/>
          <cell r="Q3297"/>
          <cell r="R3297" t="str">
            <v>推测</v>
          </cell>
        </row>
        <row r="3298">
          <cell r="A3298" t="str">
            <v>3J1912</v>
          </cell>
          <cell r="B3298"/>
          <cell r="C3298" t="str">
            <v>3J1911</v>
          </cell>
          <cell r="D3298" t="str">
            <v>管埋</v>
          </cell>
          <cell r="E3298" t="str">
            <v>塑胶</v>
          </cell>
          <cell r="F3298" t="str">
            <v>100</v>
          </cell>
          <cell r="G3298" t="str">
            <v>拐点</v>
          </cell>
          <cell r="H3298"/>
          <cell r="I3298" t="str">
            <v>19763.47</v>
          </cell>
          <cell r="J3298" t="str">
            <v>105808.29</v>
          </cell>
          <cell r="K3298" t="str">
            <v>12.42</v>
          </cell>
          <cell r="L3298" t="str">
            <v>11.89</v>
          </cell>
          <cell r="M3298"/>
          <cell r="N3298" t="str">
            <v>0.53</v>
          </cell>
          <cell r="O3298"/>
          <cell r="P3298"/>
          <cell r="Q3298"/>
          <cell r="R3298" t="str">
            <v>推测</v>
          </cell>
        </row>
        <row r="3299">
          <cell r="A3299"/>
          <cell r="B3299"/>
          <cell r="C3299" t="str">
            <v>3J1915</v>
          </cell>
          <cell r="D3299" t="str">
            <v>管埋</v>
          </cell>
          <cell r="E3299" t="str">
            <v>塑胶</v>
          </cell>
          <cell r="F3299" t="str">
            <v>100</v>
          </cell>
          <cell r="G3299" t="str">
            <v>拐点</v>
          </cell>
          <cell r="H3299"/>
          <cell r="I3299" t="str">
            <v>19763.47</v>
          </cell>
          <cell r="J3299" t="str">
            <v>105808.29</v>
          </cell>
          <cell r="K3299" t="str">
            <v>12.42</v>
          </cell>
          <cell r="L3299" t="str">
            <v>11.89</v>
          </cell>
          <cell r="M3299"/>
          <cell r="N3299" t="str">
            <v>0.53</v>
          </cell>
          <cell r="O3299"/>
          <cell r="P3299"/>
          <cell r="Q3299"/>
          <cell r="R3299" t="str">
            <v>推测</v>
          </cell>
        </row>
        <row r="3300">
          <cell r="A3300" t="str">
            <v>3J1915</v>
          </cell>
          <cell r="B3300"/>
          <cell r="C3300" t="str">
            <v>3J1912</v>
          </cell>
          <cell r="D3300" t="str">
            <v>管埋</v>
          </cell>
          <cell r="E3300" t="str">
            <v>塑胶</v>
          </cell>
          <cell r="F3300" t="str">
            <v>100</v>
          </cell>
          <cell r="G3300" t="str">
            <v>拐点</v>
          </cell>
          <cell r="H3300"/>
          <cell r="I3300" t="str">
            <v>19752.70</v>
          </cell>
          <cell r="J3300" t="str">
            <v>105806.70</v>
          </cell>
          <cell r="K3300" t="str">
            <v>12.65</v>
          </cell>
          <cell r="L3300" t="str">
            <v>12.10</v>
          </cell>
          <cell r="M3300"/>
          <cell r="N3300" t="str">
            <v>0.55</v>
          </cell>
          <cell r="O3300"/>
          <cell r="P3300"/>
          <cell r="Q3300"/>
          <cell r="R3300" t="str">
            <v>推测</v>
          </cell>
        </row>
        <row r="3301">
          <cell r="A3301"/>
          <cell r="B3301"/>
          <cell r="C3301" t="str">
            <v>3J1916</v>
          </cell>
          <cell r="D3301" t="str">
            <v>管埋</v>
          </cell>
          <cell r="E3301" t="str">
            <v>塑胶</v>
          </cell>
          <cell r="F3301" t="str">
            <v>100</v>
          </cell>
          <cell r="G3301" t="str">
            <v>拐点</v>
          </cell>
          <cell r="H3301"/>
          <cell r="I3301" t="str">
            <v>19752.70</v>
          </cell>
          <cell r="J3301" t="str">
            <v>105806.70</v>
          </cell>
          <cell r="K3301" t="str">
            <v>12.65</v>
          </cell>
          <cell r="L3301" t="str">
            <v>12.10</v>
          </cell>
          <cell r="M3301"/>
          <cell r="N3301" t="str">
            <v>0.55</v>
          </cell>
          <cell r="O3301"/>
          <cell r="P3301"/>
          <cell r="Q3301"/>
          <cell r="R3301" t="str">
            <v>推测</v>
          </cell>
        </row>
        <row r="3302">
          <cell r="A3302" t="str">
            <v>3J1916</v>
          </cell>
          <cell r="B3302"/>
          <cell r="C3302" t="str">
            <v>3J1915</v>
          </cell>
          <cell r="D3302" t="str">
            <v>管埋</v>
          </cell>
          <cell r="E3302" t="str">
            <v>塑胶</v>
          </cell>
          <cell r="F3302" t="str">
            <v>100</v>
          </cell>
          <cell r="G3302" t="str">
            <v>拐点</v>
          </cell>
          <cell r="H3302"/>
          <cell r="I3302" t="str">
            <v>19748.91</v>
          </cell>
          <cell r="J3302" t="str">
            <v>105809.84</v>
          </cell>
          <cell r="K3302" t="str">
            <v>12.71</v>
          </cell>
          <cell r="L3302" t="str">
            <v>12.13</v>
          </cell>
          <cell r="M3302"/>
          <cell r="N3302" t="str">
            <v>0.58</v>
          </cell>
          <cell r="O3302"/>
          <cell r="P3302"/>
          <cell r="Q3302"/>
          <cell r="R3302" t="str">
            <v>推测</v>
          </cell>
        </row>
        <row r="3303">
          <cell r="A3303"/>
          <cell r="B3303"/>
          <cell r="C3303" t="str">
            <v>3J1917</v>
          </cell>
          <cell r="D3303" t="str">
            <v>管埋</v>
          </cell>
          <cell r="E3303" t="str">
            <v>塑胶</v>
          </cell>
          <cell r="F3303" t="str">
            <v>100</v>
          </cell>
          <cell r="G3303" t="str">
            <v>拐点</v>
          </cell>
          <cell r="H3303"/>
          <cell r="I3303" t="str">
            <v>19748.91</v>
          </cell>
          <cell r="J3303" t="str">
            <v>105809.84</v>
          </cell>
          <cell r="K3303" t="str">
            <v>12.71</v>
          </cell>
          <cell r="L3303" t="str">
            <v>12.13</v>
          </cell>
          <cell r="M3303"/>
          <cell r="N3303" t="str">
            <v>0.58</v>
          </cell>
          <cell r="O3303"/>
          <cell r="P3303"/>
          <cell r="Q3303"/>
          <cell r="R3303" t="str">
            <v>推测</v>
          </cell>
        </row>
        <row r="3304">
          <cell r="A3304" t="str">
            <v>3J1917</v>
          </cell>
          <cell r="B3304"/>
          <cell r="C3304" t="str">
            <v>3J1916</v>
          </cell>
          <cell r="D3304" t="str">
            <v>管埋</v>
          </cell>
          <cell r="E3304" t="str">
            <v>塑胶</v>
          </cell>
          <cell r="F3304" t="str">
            <v>100</v>
          </cell>
          <cell r="G3304" t="str">
            <v>直线点</v>
          </cell>
          <cell r="H3304" t="str">
            <v>检修井</v>
          </cell>
          <cell r="I3304" t="str">
            <v>19748.89</v>
          </cell>
          <cell r="J3304" t="str">
            <v>105811.08</v>
          </cell>
          <cell r="K3304" t="str">
            <v>12.70</v>
          </cell>
          <cell r="L3304" t="str">
            <v>12.09</v>
          </cell>
          <cell r="M3304"/>
          <cell r="N3304" t="str">
            <v>0.61</v>
          </cell>
          <cell r="O3304"/>
          <cell r="P3304"/>
          <cell r="Q3304"/>
          <cell r="R3304" t="str">
            <v>推测</v>
          </cell>
        </row>
        <row r="3305">
          <cell r="A3305"/>
          <cell r="B3305"/>
          <cell r="C3305" t="str">
            <v>3J1920</v>
          </cell>
          <cell r="D3305" t="str">
            <v>管埋</v>
          </cell>
          <cell r="E3305" t="str">
            <v>塑胶</v>
          </cell>
          <cell r="F3305" t="str">
            <v>100</v>
          </cell>
          <cell r="G3305" t="str">
            <v>直线点</v>
          </cell>
          <cell r="H3305" t="str">
            <v>检修井</v>
          </cell>
          <cell r="I3305" t="str">
            <v>19748.89</v>
          </cell>
          <cell r="J3305" t="str">
            <v>105811.08</v>
          </cell>
          <cell r="K3305" t="str">
            <v>12.70</v>
          </cell>
          <cell r="L3305" t="str">
            <v>12.09</v>
          </cell>
          <cell r="M3305"/>
          <cell r="N3305" t="str">
            <v>0.61</v>
          </cell>
          <cell r="O3305"/>
          <cell r="P3305"/>
          <cell r="Q3305"/>
          <cell r="R3305" t="str">
            <v>推测</v>
          </cell>
        </row>
        <row r="3306">
          <cell r="A3306" t="str">
            <v>3J1920</v>
          </cell>
          <cell r="B3306"/>
          <cell r="C3306" t="str">
            <v>3J1917</v>
          </cell>
          <cell r="D3306" t="str">
            <v>管埋</v>
          </cell>
          <cell r="E3306" t="str">
            <v>塑胶</v>
          </cell>
          <cell r="F3306" t="str">
            <v>100</v>
          </cell>
          <cell r="G3306" t="str">
            <v>三通</v>
          </cell>
          <cell r="H3306"/>
          <cell r="I3306" t="str">
            <v>19748.72</v>
          </cell>
          <cell r="J3306" t="str">
            <v>105813.41</v>
          </cell>
          <cell r="K3306" t="str">
            <v>13.07</v>
          </cell>
          <cell r="L3306" t="str">
            <v>12.47</v>
          </cell>
          <cell r="M3306"/>
          <cell r="N3306" t="str">
            <v>0.60</v>
          </cell>
          <cell r="O3306"/>
          <cell r="P3306"/>
          <cell r="Q3306"/>
          <cell r="R3306" t="str">
            <v>推测</v>
          </cell>
        </row>
        <row r="3307">
          <cell r="A3307"/>
          <cell r="B3307"/>
          <cell r="C3307" t="str">
            <v>3J1921</v>
          </cell>
          <cell r="D3307" t="str">
            <v>管埋</v>
          </cell>
          <cell r="E3307" t="str">
            <v>塑胶</v>
          </cell>
          <cell r="F3307" t="str">
            <v>100</v>
          </cell>
          <cell r="G3307" t="str">
            <v>三通</v>
          </cell>
          <cell r="H3307"/>
          <cell r="I3307" t="str">
            <v>19748.72</v>
          </cell>
          <cell r="J3307" t="str">
            <v>105813.41</v>
          </cell>
          <cell r="K3307" t="str">
            <v>13.07</v>
          </cell>
          <cell r="L3307" t="str">
            <v>12.47</v>
          </cell>
          <cell r="M3307"/>
          <cell r="N3307" t="str">
            <v>0.60</v>
          </cell>
          <cell r="O3307"/>
          <cell r="P3307"/>
          <cell r="Q3307"/>
          <cell r="R3307" t="str">
            <v>推测</v>
          </cell>
        </row>
        <row r="3308">
          <cell r="A3308"/>
          <cell r="B3308"/>
          <cell r="C3308" t="str">
            <v>3J1923</v>
          </cell>
          <cell r="D3308" t="str">
            <v>管埋</v>
          </cell>
          <cell r="E3308" t="str">
            <v>塑胶</v>
          </cell>
          <cell r="F3308" t="str">
            <v>100</v>
          </cell>
          <cell r="G3308" t="str">
            <v>三通</v>
          </cell>
          <cell r="H3308"/>
          <cell r="I3308" t="str">
            <v>19748.72</v>
          </cell>
          <cell r="J3308" t="str">
            <v>105813.41</v>
          </cell>
          <cell r="K3308" t="str">
            <v>13.07</v>
          </cell>
          <cell r="L3308" t="str">
            <v>12.47</v>
          </cell>
          <cell r="M3308"/>
          <cell r="N3308" t="str">
            <v>0.60</v>
          </cell>
          <cell r="O3308"/>
          <cell r="P3308"/>
          <cell r="Q3308"/>
          <cell r="R3308" t="str">
            <v>推测</v>
          </cell>
        </row>
        <row r="3309">
          <cell r="A3309" t="str">
            <v>3J1921</v>
          </cell>
          <cell r="B3309"/>
          <cell r="C3309" t="str">
            <v>3J1920</v>
          </cell>
          <cell r="D3309" t="str">
            <v>管埋</v>
          </cell>
          <cell r="E3309" t="str">
            <v>塑胶</v>
          </cell>
          <cell r="F3309" t="str">
            <v>100</v>
          </cell>
          <cell r="G3309" t="str">
            <v>三通</v>
          </cell>
          <cell r="H3309"/>
          <cell r="I3309" t="str">
            <v>19746.43</v>
          </cell>
          <cell r="J3309" t="str">
            <v>105813.17</v>
          </cell>
          <cell r="K3309" t="str">
            <v>13.03</v>
          </cell>
          <cell r="L3309" t="str">
            <v>12.48</v>
          </cell>
          <cell r="M3309"/>
          <cell r="N3309" t="str">
            <v>0.55</v>
          </cell>
          <cell r="O3309"/>
          <cell r="P3309"/>
          <cell r="Q3309"/>
          <cell r="R3309" t="str">
            <v>推测</v>
          </cell>
        </row>
        <row r="3310">
          <cell r="A3310"/>
          <cell r="B3310"/>
          <cell r="C3310" t="str">
            <v>3J1922</v>
          </cell>
          <cell r="D3310" t="str">
            <v>管埋</v>
          </cell>
          <cell r="E3310" t="str">
            <v>塑胶</v>
          </cell>
          <cell r="F3310" t="str">
            <v>100</v>
          </cell>
          <cell r="G3310" t="str">
            <v>三通</v>
          </cell>
          <cell r="H3310"/>
          <cell r="I3310" t="str">
            <v>19746.43</v>
          </cell>
          <cell r="J3310" t="str">
            <v>105813.17</v>
          </cell>
          <cell r="K3310" t="str">
            <v>13.03</v>
          </cell>
          <cell r="L3310" t="str">
            <v>12.48</v>
          </cell>
          <cell r="M3310"/>
          <cell r="N3310" t="str">
            <v>0.55</v>
          </cell>
          <cell r="O3310"/>
          <cell r="P3310"/>
          <cell r="Q3310"/>
          <cell r="R3310" t="str">
            <v>推测</v>
          </cell>
        </row>
        <row r="3311">
          <cell r="A3311"/>
          <cell r="B3311"/>
          <cell r="C3311" t="str">
            <v>3J1929</v>
          </cell>
          <cell r="D3311" t="str">
            <v>管埋</v>
          </cell>
          <cell r="E3311" t="str">
            <v>塑胶</v>
          </cell>
          <cell r="F3311" t="str">
            <v>100</v>
          </cell>
          <cell r="G3311" t="str">
            <v>三通</v>
          </cell>
          <cell r="H3311"/>
          <cell r="I3311" t="str">
            <v>19746.43</v>
          </cell>
          <cell r="J3311" t="str">
            <v>105813.17</v>
          </cell>
          <cell r="K3311" t="str">
            <v>13.03</v>
          </cell>
          <cell r="L3311" t="str">
            <v>12.48</v>
          </cell>
          <cell r="M3311"/>
          <cell r="N3311" t="str">
            <v>0.55</v>
          </cell>
          <cell r="O3311"/>
          <cell r="P3311"/>
          <cell r="Q3311"/>
          <cell r="R3311" t="str">
            <v>推测</v>
          </cell>
        </row>
        <row r="3312">
          <cell r="A3312" t="str">
            <v>3J1922</v>
          </cell>
          <cell r="B3312"/>
          <cell r="C3312" t="str">
            <v>3J1921</v>
          </cell>
          <cell r="D3312" t="str">
            <v>管埋</v>
          </cell>
          <cell r="E3312" t="str">
            <v>塑胶</v>
          </cell>
          <cell r="F3312" t="str">
            <v>100</v>
          </cell>
          <cell r="G3312" t="str">
            <v>终止点</v>
          </cell>
          <cell r="H3312" t="str">
            <v>消火栓</v>
          </cell>
          <cell r="I3312" t="str">
            <v>19746.38</v>
          </cell>
          <cell r="J3312" t="str">
            <v>105812.53</v>
          </cell>
          <cell r="K3312" t="str">
            <v>13.02</v>
          </cell>
          <cell r="L3312" t="str">
            <v>13.01</v>
          </cell>
          <cell r="M3312"/>
          <cell r="N3312" t="str">
            <v>0.01</v>
          </cell>
          <cell r="O3312"/>
          <cell r="P3312"/>
          <cell r="Q3312"/>
          <cell r="R3312" t="str">
            <v>推测</v>
          </cell>
        </row>
        <row r="3313">
          <cell r="A3313" t="str">
            <v>3J1923</v>
          </cell>
          <cell r="B3313"/>
          <cell r="C3313" t="str">
            <v>3J1920</v>
          </cell>
          <cell r="D3313" t="str">
            <v>管埋</v>
          </cell>
          <cell r="E3313" t="str">
            <v>塑胶</v>
          </cell>
          <cell r="F3313" t="str">
            <v>100</v>
          </cell>
          <cell r="G3313" t="str">
            <v>拐点</v>
          </cell>
          <cell r="H3313"/>
          <cell r="I3313" t="str">
            <v>19750.67</v>
          </cell>
          <cell r="J3313" t="str">
            <v>105814.17</v>
          </cell>
          <cell r="K3313" t="str">
            <v>13.13</v>
          </cell>
          <cell r="L3313" t="str">
            <v>12.63</v>
          </cell>
          <cell r="M3313"/>
          <cell r="N3313" t="str">
            <v>0.50</v>
          </cell>
          <cell r="O3313"/>
          <cell r="P3313"/>
          <cell r="Q3313"/>
          <cell r="R3313" t="str">
            <v>推测</v>
          </cell>
        </row>
        <row r="3314">
          <cell r="A3314"/>
          <cell r="B3314"/>
          <cell r="C3314" t="str">
            <v>3J1924</v>
          </cell>
          <cell r="D3314" t="str">
            <v>管埋</v>
          </cell>
          <cell r="E3314" t="str">
            <v>塑胶</v>
          </cell>
          <cell r="F3314" t="str">
            <v>100</v>
          </cell>
          <cell r="G3314" t="str">
            <v>拐点</v>
          </cell>
          <cell r="H3314"/>
          <cell r="I3314" t="str">
            <v>19750.67</v>
          </cell>
          <cell r="J3314" t="str">
            <v>105814.17</v>
          </cell>
          <cell r="K3314" t="str">
            <v>13.13</v>
          </cell>
          <cell r="L3314" t="str">
            <v>12.63</v>
          </cell>
          <cell r="M3314"/>
          <cell r="N3314" t="str">
            <v>0.50</v>
          </cell>
          <cell r="O3314"/>
          <cell r="P3314"/>
          <cell r="Q3314"/>
          <cell r="R3314" t="str">
            <v>推测</v>
          </cell>
        </row>
        <row r="3315">
          <cell r="A3315" t="str">
            <v>3J1924</v>
          </cell>
          <cell r="B3315"/>
          <cell r="C3315" t="str">
            <v>3J1923</v>
          </cell>
          <cell r="D3315" t="str">
            <v>管埋</v>
          </cell>
          <cell r="E3315" t="str">
            <v>塑胶</v>
          </cell>
          <cell r="F3315" t="str">
            <v>100</v>
          </cell>
          <cell r="G3315" t="str">
            <v>拐点</v>
          </cell>
          <cell r="H3315"/>
          <cell r="I3315" t="str">
            <v>19751.92</v>
          </cell>
          <cell r="J3315" t="str">
            <v>105817.45</v>
          </cell>
          <cell r="K3315" t="str">
            <v>13.47</v>
          </cell>
          <cell r="L3315" t="str">
            <v>13.02</v>
          </cell>
          <cell r="M3315"/>
          <cell r="N3315" t="str">
            <v>0.45</v>
          </cell>
          <cell r="O3315"/>
          <cell r="P3315"/>
          <cell r="Q3315"/>
          <cell r="R3315" t="str">
            <v>推测</v>
          </cell>
        </row>
        <row r="3316">
          <cell r="A3316"/>
          <cell r="B3316"/>
          <cell r="C3316" t="str">
            <v>3J1925</v>
          </cell>
          <cell r="D3316" t="str">
            <v>管埋</v>
          </cell>
          <cell r="E3316" t="str">
            <v>塑胶</v>
          </cell>
          <cell r="F3316" t="str">
            <v>100</v>
          </cell>
          <cell r="G3316" t="str">
            <v>拐点</v>
          </cell>
          <cell r="H3316"/>
          <cell r="I3316" t="str">
            <v>19751.92</v>
          </cell>
          <cell r="J3316" t="str">
            <v>105817.45</v>
          </cell>
          <cell r="K3316" t="str">
            <v>13.47</v>
          </cell>
          <cell r="L3316" t="str">
            <v>13.02</v>
          </cell>
          <cell r="M3316"/>
          <cell r="N3316" t="str">
            <v>0.45</v>
          </cell>
          <cell r="O3316"/>
          <cell r="P3316"/>
          <cell r="Q3316"/>
          <cell r="R3316" t="str">
            <v>推测</v>
          </cell>
        </row>
        <row r="3317">
          <cell r="A3317" t="str">
            <v>3J1925</v>
          </cell>
          <cell r="B3317"/>
          <cell r="C3317" t="str">
            <v>3J1924</v>
          </cell>
          <cell r="D3317" t="str">
            <v>管埋</v>
          </cell>
          <cell r="E3317" t="str">
            <v>塑胶</v>
          </cell>
          <cell r="F3317" t="str">
            <v>100</v>
          </cell>
          <cell r="G3317" t="str">
            <v>三通</v>
          </cell>
          <cell r="H3317"/>
          <cell r="I3317" t="str">
            <v>19751.53</v>
          </cell>
          <cell r="J3317" t="str">
            <v>105820.38</v>
          </cell>
          <cell r="K3317" t="str">
            <v>13.60</v>
          </cell>
          <cell r="L3317" t="str">
            <v>13.17</v>
          </cell>
          <cell r="M3317"/>
          <cell r="N3317" t="str">
            <v>0.43</v>
          </cell>
          <cell r="O3317"/>
          <cell r="P3317"/>
          <cell r="Q3317"/>
          <cell r="R3317" t="str">
            <v>推测</v>
          </cell>
        </row>
        <row r="3318">
          <cell r="A3318"/>
          <cell r="B3318"/>
          <cell r="C3318" t="str">
            <v>3J1926</v>
          </cell>
          <cell r="D3318" t="str">
            <v>管埋</v>
          </cell>
          <cell r="E3318" t="str">
            <v>塑胶</v>
          </cell>
          <cell r="F3318" t="str">
            <v>100</v>
          </cell>
          <cell r="G3318" t="str">
            <v>三通</v>
          </cell>
          <cell r="H3318"/>
          <cell r="I3318" t="str">
            <v>19751.53</v>
          </cell>
          <cell r="J3318" t="str">
            <v>105820.38</v>
          </cell>
          <cell r="K3318" t="str">
            <v>13.60</v>
          </cell>
          <cell r="L3318" t="str">
            <v>13.17</v>
          </cell>
          <cell r="M3318"/>
          <cell r="N3318" t="str">
            <v>0.43</v>
          </cell>
          <cell r="O3318"/>
          <cell r="P3318"/>
          <cell r="Q3318"/>
          <cell r="R3318" t="str">
            <v>推测</v>
          </cell>
        </row>
        <row r="3319">
          <cell r="A3319"/>
          <cell r="B3319"/>
          <cell r="C3319" t="str">
            <v>3J1967</v>
          </cell>
          <cell r="D3319" t="str">
            <v>管埋</v>
          </cell>
          <cell r="E3319" t="str">
            <v>塑胶</v>
          </cell>
          <cell r="F3319" t="str">
            <v>100</v>
          </cell>
          <cell r="G3319" t="str">
            <v>三通</v>
          </cell>
          <cell r="H3319"/>
          <cell r="I3319" t="str">
            <v>19751.53</v>
          </cell>
          <cell r="J3319" t="str">
            <v>105820.38</v>
          </cell>
          <cell r="K3319" t="str">
            <v>13.60</v>
          </cell>
          <cell r="L3319" t="str">
            <v>13.17</v>
          </cell>
          <cell r="M3319"/>
          <cell r="N3319" t="str">
            <v>0.43</v>
          </cell>
          <cell r="O3319"/>
          <cell r="P3319"/>
          <cell r="Q3319"/>
          <cell r="R3319" t="str">
            <v>推测</v>
          </cell>
        </row>
        <row r="3320">
          <cell r="A3320" t="str">
            <v>3J1926</v>
          </cell>
          <cell r="B3320"/>
          <cell r="C3320" t="str">
            <v>3J1925</v>
          </cell>
          <cell r="D3320" t="str">
            <v>管埋</v>
          </cell>
          <cell r="E3320" t="str">
            <v>塑胶</v>
          </cell>
          <cell r="F3320" t="str">
            <v>100</v>
          </cell>
          <cell r="G3320" t="str">
            <v>拐点</v>
          </cell>
          <cell r="H3320" t="str">
            <v>检修井</v>
          </cell>
          <cell r="I3320" t="str">
            <v>19753.79</v>
          </cell>
          <cell r="J3320" t="str">
            <v>105820.66</v>
          </cell>
          <cell r="K3320" t="str">
            <v>14.04</v>
          </cell>
          <cell r="L3320" t="str">
            <v>13.42</v>
          </cell>
          <cell r="M3320"/>
          <cell r="N3320" t="str">
            <v>0.62</v>
          </cell>
          <cell r="O3320"/>
          <cell r="P3320"/>
          <cell r="Q3320"/>
          <cell r="R3320" t="str">
            <v>推测</v>
          </cell>
        </row>
        <row r="3321">
          <cell r="A3321"/>
          <cell r="B3321"/>
          <cell r="C3321" t="str">
            <v>3J1927</v>
          </cell>
          <cell r="D3321" t="str">
            <v>管埋</v>
          </cell>
          <cell r="E3321" t="str">
            <v>塑胶</v>
          </cell>
          <cell r="F3321" t="str">
            <v>100</v>
          </cell>
          <cell r="G3321" t="str">
            <v>拐点</v>
          </cell>
          <cell r="H3321" t="str">
            <v>检修井</v>
          </cell>
          <cell r="I3321" t="str">
            <v>19753.79</v>
          </cell>
          <cell r="J3321" t="str">
            <v>105820.66</v>
          </cell>
          <cell r="K3321" t="str">
            <v>14.04</v>
          </cell>
          <cell r="L3321" t="str">
            <v>13.42</v>
          </cell>
          <cell r="M3321"/>
          <cell r="N3321" t="str">
            <v>0.62</v>
          </cell>
          <cell r="O3321"/>
          <cell r="P3321"/>
          <cell r="Q3321"/>
          <cell r="R3321" t="str">
            <v>推测</v>
          </cell>
        </row>
        <row r="3322">
          <cell r="A3322" t="str">
            <v>3J1927</v>
          </cell>
          <cell r="B3322"/>
          <cell r="C3322" t="str">
            <v>3J1926</v>
          </cell>
          <cell r="D3322" t="str">
            <v>管埋</v>
          </cell>
          <cell r="E3322" t="str">
            <v>塑胶</v>
          </cell>
          <cell r="F3322" t="str">
            <v>100</v>
          </cell>
          <cell r="G3322" t="str">
            <v>终止点</v>
          </cell>
          <cell r="H3322" t="str">
            <v>出入地</v>
          </cell>
          <cell r="I3322" t="str">
            <v>19763.19</v>
          </cell>
          <cell r="J3322" t="str">
            <v>105823.28</v>
          </cell>
          <cell r="K3322" t="str">
            <v>14.70</v>
          </cell>
          <cell r="L3322" t="str">
            <v>14.69</v>
          </cell>
          <cell r="M3322"/>
          <cell r="N3322" t="str">
            <v>0.01</v>
          </cell>
          <cell r="O3322"/>
          <cell r="P3322"/>
          <cell r="Q3322"/>
          <cell r="R3322" t="str">
            <v>推测</v>
          </cell>
        </row>
        <row r="3323">
          <cell r="A3323" t="str">
            <v>3J1929</v>
          </cell>
          <cell r="B3323"/>
          <cell r="C3323" t="str">
            <v>3J1921</v>
          </cell>
          <cell r="D3323" t="str">
            <v>管埋</v>
          </cell>
          <cell r="E3323" t="str">
            <v>塑胶</v>
          </cell>
          <cell r="F3323" t="str">
            <v>100</v>
          </cell>
          <cell r="G3323" t="str">
            <v>直线点</v>
          </cell>
          <cell r="H3323" t="str">
            <v>检修井</v>
          </cell>
          <cell r="I3323" t="str">
            <v>19740.44</v>
          </cell>
          <cell r="J3323" t="str">
            <v>105812.18</v>
          </cell>
          <cell r="K3323" t="str">
            <v>12.98</v>
          </cell>
          <cell r="L3323" t="str">
            <v>12.53</v>
          </cell>
          <cell r="M3323"/>
          <cell r="N3323" t="str">
            <v>0.45</v>
          </cell>
          <cell r="O3323"/>
          <cell r="P3323"/>
          <cell r="Q3323"/>
          <cell r="R3323" t="str">
            <v>推测</v>
          </cell>
        </row>
        <row r="3324">
          <cell r="A3324"/>
          <cell r="B3324"/>
          <cell r="C3324" t="str">
            <v>3J1930</v>
          </cell>
          <cell r="D3324" t="str">
            <v>管埋</v>
          </cell>
          <cell r="E3324" t="str">
            <v>塑胶</v>
          </cell>
          <cell r="F3324" t="str">
            <v>100</v>
          </cell>
          <cell r="G3324" t="str">
            <v>直线点</v>
          </cell>
          <cell r="H3324" t="str">
            <v>检修井</v>
          </cell>
          <cell r="I3324" t="str">
            <v>19740.44</v>
          </cell>
          <cell r="J3324" t="str">
            <v>105812.18</v>
          </cell>
          <cell r="K3324" t="str">
            <v>12.98</v>
          </cell>
          <cell r="L3324" t="str">
            <v>12.53</v>
          </cell>
          <cell r="M3324"/>
          <cell r="N3324" t="str">
            <v>0.45</v>
          </cell>
          <cell r="O3324"/>
          <cell r="P3324"/>
          <cell r="Q3324"/>
          <cell r="R3324" t="str">
            <v>推测</v>
          </cell>
        </row>
        <row r="3325">
          <cell r="A3325" t="str">
            <v>3J1930</v>
          </cell>
          <cell r="B3325"/>
          <cell r="C3325" t="str">
            <v>3J1929</v>
          </cell>
          <cell r="D3325" t="str">
            <v>管埋</v>
          </cell>
          <cell r="E3325" t="str">
            <v>塑胶</v>
          </cell>
          <cell r="F3325" t="str">
            <v>100</v>
          </cell>
          <cell r="G3325" t="str">
            <v>直线点</v>
          </cell>
          <cell r="H3325" t="str">
            <v>检修井</v>
          </cell>
          <cell r="I3325" t="str">
            <v>19730.51</v>
          </cell>
          <cell r="J3325" t="str">
            <v>105810.78</v>
          </cell>
          <cell r="K3325" t="str">
            <v>12.69</v>
          </cell>
          <cell r="L3325" t="str">
            <v>12.11</v>
          </cell>
          <cell r="M3325"/>
          <cell r="N3325" t="str">
            <v>0.58</v>
          </cell>
          <cell r="O3325"/>
          <cell r="P3325"/>
          <cell r="Q3325"/>
          <cell r="R3325" t="str">
            <v>推测</v>
          </cell>
        </row>
        <row r="3326">
          <cell r="A3326"/>
          <cell r="B3326"/>
          <cell r="C3326" t="str">
            <v>3J1931</v>
          </cell>
          <cell r="D3326" t="str">
            <v>管埋</v>
          </cell>
          <cell r="E3326" t="str">
            <v>塑胶</v>
          </cell>
          <cell r="F3326" t="str">
            <v>100</v>
          </cell>
          <cell r="G3326" t="str">
            <v>直线点</v>
          </cell>
          <cell r="H3326" t="str">
            <v>检修井</v>
          </cell>
          <cell r="I3326" t="str">
            <v>19730.51</v>
          </cell>
          <cell r="J3326" t="str">
            <v>105810.78</v>
          </cell>
          <cell r="K3326" t="str">
            <v>12.69</v>
          </cell>
          <cell r="L3326" t="str">
            <v>12.11</v>
          </cell>
          <cell r="M3326"/>
          <cell r="N3326" t="str">
            <v>0.58</v>
          </cell>
          <cell r="O3326"/>
          <cell r="P3326"/>
          <cell r="Q3326"/>
          <cell r="R3326" t="str">
            <v>推测</v>
          </cell>
        </row>
        <row r="3327">
          <cell r="A3327" t="str">
            <v>3J1931</v>
          </cell>
          <cell r="B3327"/>
          <cell r="C3327" t="str">
            <v>3J1930</v>
          </cell>
          <cell r="D3327" t="str">
            <v>管埋</v>
          </cell>
          <cell r="E3327" t="str">
            <v>塑胶</v>
          </cell>
          <cell r="F3327" t="str">
            <v>100</v>
          </cell>
          <cell r="G3327" t="str">
            <v>三通</v>
          </cell>
          <cell r="H3327"/>
          <cell r="I3327" t="str">
            <v>19729.22</v>
          </cell>
          <cell r="J3327" t="str">
            <v>105810.70</v>
          </cell>
          <cell r="K3327" t="str">
            <v>12.56</v>
          </cell>
          <cell r="L3327" t="str">
            <v>12.06</v>
          </cell>
          <cell r="M3327"/>
          <cell r="N3327" t="str">
            <v>0.50</v>
          </cell>
          <cell r="O3327"/>
          <cell r="P3327"/>
          <cell r="Q3327"/>
          <cell r="R3327" t="str">
            <v>推测</v>
          </cell>
        </row>
        <row r="3328">
          <cell r="A3328"/>
          <cell r="B3328"/>
          <cell r="C3328" t="str">
            <v>3J1934</v>
          </cell>
          <cell r="D3328" t="str">
            <v>管埋</v>
          </cell>
          <cell r="E3328" t="str">
            <v>塑胶</v>
          </cell>
          <cell r="F3328" t="str">
            <v>100</v>
          </cell>
          <cell r="G3328" t="str">
            <v>三通</v>
          </cell>
          <cell r="H3328"/>
          <cell r="I3328" t="str">
            <v>19729.22</v>
          </cell>
          <cell r="J3328" t="str">
            <v>105810.70</v>
          </cell>
          <cell r="K3328" t="str">
            <v>12.56</v>
          </cell>
          <cell r="L3328" t="str">
            <v>12.06</v>
          </cell>
          <cell r="M3328"/>
          <cell r="N3328" t="str">
            <v>0.50</v>
          </cell>
          <cell r="O3328"/>
          <cell r="P3328"/>
          <cell r="Q3328"/>
          <cell r="R3328" t="str">
            <v>推测</v>
          </cell>
        </row>
        <row r="3329">
          <cell r="A3329"/>
          <cell r="B3329"/>
          <cell r="C3329" t="str">
            <v>3J1937</v>
          </cell>
          <cell r="D3329" t="str">
            <v>管埋</v>
          </cell>
          <cell r="E3329" t="str">
            <v>塑胶</v>
          </cell>
          <cell r="F3329" t="str">
            <v>100</v>
          </cell>
          <cell r="G3329" t="str">
            <v>三通</v>
          </cell>
          <cell r="H3329"/>
          <cell r="I3329" t="str">
            <v>19729.22</v>
          </cell>
          <cell r="J3329" t="str">
            <v>105810.70</v>
          </cell>
          <cell r="K3329" t="str">
            <v>12.56</v>
          </cell>
          <cell r="L3329" t="str">
            <v>12.06</v>
          </cell>
          <cell r="M3329"/>
          <cell r="N3329" t="str">
            <v>0.50</v>
          </cell>
          <cell r="O3329"/>
          <cell r="P3329"/>
          <cell r="Q3329"/>
          <cell r="R3329" t="str">
            <v>推测</v>
          </cell>
        </row>
        <row r="3330">
          <cell r="A3330" t="str">
            <v>3J1934</v>
          </cell>
          <cell r="B3330"/>
          <cell r="C3330" t="str">
            <v>3J1874</v>
          </cell>
          <cell r="D3330" t="str">
            <v>管埋</v>
          </cell>
          <cell r="E3330" t="str">
            <v>塑胶</v>
          </cell>
          <cell r="F3330" t="str">
            <v>100</v>
          </cell>
          <cell r="G3330" t="str">
            <v>拐点</v>
          </cell>
          <cell r="H3330"/>
          <cell r="I3330" t="str">
            <v>19730.71</v>
          </cell>
          <cell r="J3330" t="str">
            <v>105795.34</v>
          </cell>
          <cell r="K3330" t="str">
            <v>11.33</v>
          </cell>
          <cell r="L3330" t="str">
            <v>10.98</v>
          </cell>
          <cell r="M3330"/>
          <cell r="N3330" t="str">
            <v>0.35</v>
          </cell>
          <cell r="O3330"/>
          <cell r="P3330"/>
          <cell r="Q3330"/>
          <cell r="R3330" t="str">
            <v>推测</v>
          </cell>
        </row>
        <row r="3331">
          <cell r="A3331"/>
          <cell r="B3331"/>
          <cell r="C3331" t="str">
            <v>3J1931</v>
          </cell>
          <cell r="D3331" t="str">
            <v>管埋</v>
          </cell>
          <cell r="E3331" t="str">
            <v>塑胶</v>
          </cell>
          <cell r="F3331" t="str">
            <v>100</v>
          </cell>
          <cell r="G3331" t="str">
            <v>拐点</v>
          </cell>
          <cell r="H3331"/>
          <cell r="I3331" t="str">
            <v>19730.71</v>
          </cell>
          <cell r="J3331" t="str">
            <v>105795.34</v>
          </cell>
          <cell r="K3331" t="str">
            <v>11.33</v>
          </cell>
          <cell r="L3331" t="str">
            <v>10.98</v>
          </cell>
          <cell r="M3331"/>
          <cell r="N3331" t="str">
            <v>0.35</v>
          </cell>
          <cell r="O3331"/>
          <cell r="P3331"/>
          <cell r="Q3331"/>
          <cell r="R3331" t="str">
            <v>推测</v>
          </cell>
        </row>
        <row r="3332">
          <cell r="A3332" t="str">
            <v>3J1935</v>
          </cell>
          <cell r="B3332"/>
          <cell r="C3332" t="str">
            <v>3J1937</v>
          </cell>
          <cell r="D3332" t="str">
            <v>管埋</v>
          </cell>
          <cell r="E3332" t="str">
            <v>塑胶</v>
          </cell>
          <cell r="F3332" t="str">
            <v>100</v>
          </cell>
          <cell r="G3332" t="str">
            <v>拐点</v>
          </cell>
          <cell r="H3332" t="str">
            <v>检修井</v>
          </cell>
          <cell r="I3332" t="str">
            <v>19704.03</v>
          </cell>
          <cell r="J3332" t="str">
            <v>105808.20</v>
          </cell>
          <cell r="K3332" t="str">
            <v>11.70</v>
          </cell>
          <cell r="L3332" t="str">
            <v>11.15</v>
          </cell>
          <cell r="M3332"/>
          <cell r="N3332" t="str">
            <v>0.55</v>
          </cell>
          <cell r="O3332"/>
          <cell r="P3332"/>
          <cell r="Q3332"/>
          <cell r="R3332" t="str">
            <v>推测</v>
          </cell>
        </row>
        <row r="3333">
          <cell r="A3333"/>
          <cell r="B3333"/>
          <cell r="C3333" t="str">
            <v>3J1941</v>
          </cell>
          <cell r="D3333" t="str">
            <v>管埋</v>
          </cell>
          <cell r="E3333" t="str">
            <v>塑胶</v>
          </cell>
          <cell r="F3333" t="str">
            <v>100</v>
          </cell>
          <cell r="G3333" t="str">
            <v>拐点</v>
          </cell>
          <cell r="H3333" t="str">
            <v>检修井</v>
          </cell>
          <cell r="I3333" t="str">
            <v>19704.03</v>
          </cell>
          <cell r="J3333" t="str">
            <v>105808.20</v>
          </cell>
          <cell r="K3333" t="str">
            <v>11.70</v>
          </cell>
          <cell r="L3333" t="str">
            <v>11.15</v>
          </cell>
          <cell r="M3333"/>
          <cell r="N3333" t="str">
            <v>0.55</v>
          </cell>
          <cell r="O3333"/>
          <cell r="P3333"/>
          <cell r="Q3333"/>
          <cell r="R3333" t="str">
            <v>推测</v>
          </cell>
        </row>
        <row r="3334">
          <cell r="A3334" t="str">
            <v>3J1937</v>
          </cell>
          <cell r="B3334"/>
          <cell r="C3334" t="str">
            <v>3J1931</v>
          </cell>
          <cell r="D3334" t="str">
            <v>管埋</v>
          </cell>
          <cell r="E3334" t="str">
            <v>塑胶</v>
          </cell>
          <cell r="F3334" t="str">
            <v>100</v>
          </cell>
          <cell r="G3334" t="str">
            <v>拐点</v>
          </cell>
          <cell r="H3334"/>
          <cell r="I3334" t="str">
            <v>19704.09</v>
          </cell>
          <cell r="J3334" t="str">
            <v>105807.71</v>
          </cell>
          <cell r="K3334" t="str">
            <v>11.67</v>
          </cell>
          <cell r="L3334" t="str">
            <v>11.12</v>
          </cell>
          <cell r="M3334"/>
          <cell r="N3334" t="str">
            <v>0.55</v>
          </cell>
          <cell r="O3334"/>
          <cell r="P3334"/>
          <cell r="Q3334"/>
          <cell r="R3334" t="str">
            <v>推测</v>
          </cell>
        </row>
        <row r="3335">
          <cell r="A3335"/>
          <cell r="B3335"/>
          <cell r="C3335" t="str">
            <v>3J1935</v>
          </cell>
          <cell r="D3335" t="str">
            <v>管埋</v>
          </cell>
          <cell r="E3335" t="str">
            <v>塑胶</v>
          </cell>
          <cell r="F3335" t="str">
            <v>100</v>
          </cell>
          <cell r="G3335" t="str">
            <v>拐点</v>
          </cell>
          <cell r="H3335"/>
          <cell r="I3335" t="str">
            <v>19704.09</v>
          </cell>
          <cell r="J3335" t="str">
            <v>105807.71</v>
          </cell>
          <cell r="K3335" t="str">
            <v>11.67</v>
          </cell>
          <cell r="L3335" t="str">
            <v>11.12</v>
          </cell>
          <cell r="M3335"/>
          <cell r="N3335" t="str">
            <v>0.55</v>
          </cell>
          <cell r="O3335"/>
          <cell r="P3335"/>
          <cell r="Q3335"/>
          <cell r="R3335" t="str">
            <v>推测</v>
          </cell>
        </row>
        <row r="3336">
          <cell r="A3336" t="str">
            <v>3J1941</v>
          </cell>
          <cell r="B3336"/>
          <cell r="C3336" t="str">
            <v>3J1935</v>
          </cell>
          <cell r="D3336" t="str">
            <v>管埋</v>
          </cell>
          <cell r="E3336" t="str">
            <v>塑胶</v>
          </cell>
          <cell r="F3336" t="str">
            <v>100</v>
          </cell>
          <cell r="G3336" t="str">
            <v>拐点</v>
          </cell>
          <cell r="H3336"/>
          <cell r="I3336" t="str">
            <v>19703.98</v>
          </cell>
          <cell r="J3336" t="str">
            <v>105810.66</v>
          </cell>
          <cell r="K3336" t="str">
            <v>11.71</v>
          </cell>
          <cell r="L3336" t="str">
            <v>11.21</v>
          </cell>
          <cell r="M3336"/>
          <cell r="N3336" t="str">
            <v>0.50</v>
          </cell>
          <cell r="O3336"/>
          <cell r="P3336"/>
          <cell r="Q3336"/>
          <cell r="R3336" t="str">
            <v>推测</v>
          </cell>
        </row>
        <row r="3337">
          <cell r="A3337"/>
          <cell r="B3337"/>
          <cell r="C3337" t="str">
            <v>3J1942</v>
          </cell>
          <cell r="D3337" t="str">
            <v>管埋</v>
          </cell>
          <cell r="E3337" t="str">
            <v>塑胶</v>
          </cell>
          <cell r="F3337" t="str">
            <v>100</v>
          </cell>
          <cell r="G3337" t="str">
            <v>拐点</v>
          </cell>
          <cell r="H3337"/>
          <cell r="I3337" t="str">
            <v>19703.98</v>
          </cell>
          <cell r="J3337" t="str">
            <v>105810.66</v>
          </cell>
          <cell r="K3337" t="str">
            <v>11.71</v>
          </cell>
          <cell r="L3337" t="str">
            <v>11.21</v>
          </cell>
          <cell r="M3337"/>
          <cell r="N3337" t="str">
            <v>0.50</v>
          </cell>
          <cell r="O3337"/>
          <cell r="P3337"/>
          <cell r="Q3337"/>
          <cell r="R3337" t="str">
            <v>推测</v>
          </cell>
        </row>
        <row r="3338">
          <cell r="A3338" t="str">
            <v>3J1942</v>
          </cell>
          <cell r="B3338"/>
          <cell r="C3338" t="str">
            <v>3J1941</v>
          </cell>
          <cell r="D3338" t="str">
            <v>管埋</v>
          </cell>
          <cell r="E3338" t="str">
            <v>塑胶</v>
          </cell>
          <cell r="F3338" t="str">
            <v>100</v>
          </cell>
          <cell r="G3338" t="str">
            <v>三通</v>
          </cell>
          <cell r="H3338"/>
          <cell r="I3338" t="str">
            <v>19696.32</v>
          </cell>
          <cell r="J3338" t="str">
            <v>105810.42</v>
          </cell>
          <cell r="K3338" t="str">
            <v>11.62</v>
          </cell>
          <cell r="L3338" t="str">
            <v>11.06</v>
          </cell>
          <cell r="M3338"/>
          <cell r="N3338" t="str">
            <v>0.56</v>
          </cell>
          <cell r="O3338"/>
          <cell r="P3338"/>
          <cell r="Q3338"/>
          <cell r="R3338" t="str">
            <v>推测</v>
          </cell>
        </row>
        <row r="3339">
          <cell r="A3339"/>
          <cell r="B3339"/>
          <cell r="C3339" t="str">
            <v>3J1943</v>
          </cell>
          <cell r="D3339" t="str">
            <v>管埋</v>
          </cell>
          <cell r="E3339" t="str">
            <v>塑胶</v>
          </cell>
          <cell r="F3339" t="str">
            <v>100</v>
          </cell>
          <cell r="G3339" t="str">
            <v>三通</v>
          </cell>
          <cell r="H3339"/>
          <cell r="I3339" t="str">
            <v>19696.32</v>
          </cell>
          <cell r="J3339" t="str">
            <v>105810.42</v>
          </cell>
          <cell r="K3339" t="str">
            <v>11.62</v>
          </cell>
          <cell r="L3339" t="str">
            <v>11.06</v>
          </cell>
          <cell r="M3339"/>
          <cell r="N3339" t="str">
            <v>0.56</v>
          </cell>
          <cell r="O3339"/>
          <cell r="P3339"/>
          <cell r="Q3339"/>
          <cell r="R3339" t="str">
            <v>推测</v>
          </cell>
        </row>
        <row r="3340">
          <cell r="A3340" t="str">
            <v>3J1943</v>
          </cell>
          <cell r="B3340"/>
          <cell r="C3340" t="str">
            <v>3J1942</v>
          </cell>
          <cell r="D3340" t="str">
            <v>管埋</v>
          </cell>
          <cell r="E3340" t="str">
            <v>塑胶</v>
          </cell>
          <cell r="F3340" t="str">
            <v>100</v>
          </cell>
          <cell r="G3340" t="str">
            <v>拐点</v>
          </cell>
          <cell r="H3340" t="str">
            <v>检修井</v>
          </cell>
          <cell r="I3340" t="str">
            <v>19696.29</v>
          </cell>
          <cell r="J3340" t="str">
            <v>105809.76</v>
          </cell>
          <cell r="K3340" t="str">
            <v>11.56</v>
          </cell>
          <cell r="L3340" t="str">
            <v>11.01</v>
          </cell>
          <cell r="M3340"/>
          <cell r="N3340" t="str">
            <v>0.55</v>
          </cell>
          <cell r="O3340"/>
          <cell r="P3340"/>
          <cell r="Q3340"/>
          <cell r="R3340" t="str">
            <v>推测</v>
          </cell>
        </row>
        <row r="3341">
          <cell r="A3341"/>
          <cell r="B3341"/>
          <cell r="C3341" t="str">
            <v>3J1944</v>
          </cell>
          <cell r="D3341" t="str">
            <v>管埋</v>
          </cell>
          <cell r="E3341" t="str">
            <v>塑胶</v>
          </cell>
          <cell r="F3341" t="str">
            <v>100</v>
          </cell>
          <cell r="G3341" t="str">
            <v>拐点</v>
          </cell>
          <cell r="H3341" t="str">
            <v>检修井</v>
          </cell>
          <cell r="I3341" t="str">
            <v>19696.29</v>
          </cell>
          <cell r="J3341" t="str">
            <v>105809.76</v>
          </cell>
          <cell r="K3341" t="str">
            <v>11.56</v>
          </cell>
          <cell r="L3341" t="str">
            <v>11.01</v>
          </cell>
          <cell r="M3341"/>
          <cell r="N3341" t="str">
            <v>0.55</v>
          </cell>
          <cell r="O3341"/>
          <cell r="P3341"/>
          <cell r="Q3341"/>
          <cell r="R3341" t="str">
            <v>推测</v>
          </cell>
        </row>
        <row r="3342">
          <cell r="A3342" t="str">
            <v>3J1944</v>
          </cell>
          <cell r="B3342"/>
          <cell r="C3342" t="str">
            <v>3J1943</v>
          </cell>
          <cell r="D3342" t="str">
            <v>管埋</v>
          </cell>
          <cell r="E3342" t="str">
            <v>塑胶</v>
          </cell>
          <cell r="F3342" t="str">
            <v>100</v>
          </cell>
          <cell r="G3342" t="str">
            <v>终止点</v>
          </cell>
          <cell r="H3342" t="str">
            <v>消火栓</v>
          </cell>
          <cell r="I3342" t="str">
            <v>19695.40</v>
          </cell>
          <cell r="J3342" t="str">
            <v>105809.81</v>
          </cell>
          <cell r="K3342" t="str">
            <v>11.56</v>
          </cell>
          <cell r="L3342" t="str">
            <v>11.55</v>
          </cell>
          <cell r="M3342"/>
          <cell r="N3342" t="str">
            <v>0.01</v>
          </cell>
          <cell r="O3342"/>
          <cell r="P3342"/>
          <cell r="Q3342"/>
          <cell r="R3342" t="str">
            <v>推测</v>
          </cell>
        </row>
        <row r="3343">
          <cell r="A3343" t="str">
            <v>3J1967</v>
          </cell>
          <cell r="B3343"/>
          <cell r="C3343" t="str">
            <v>3J1925</v>
          </cell>
          <cell r="D3343" t="str">
            <v>管埋</v>
          </cell>
          <cell r="E3343" t="str">
            <v>塑胶</v>
          </cell>
          <cell r="F3343" t="str">
            <v>100</v>
          </cell>
          <cell r="G3343" t="str">
            <v>拐点</v>
          </cell>
          <cell r="H3343"/>
          <cell r="I3343" t="str">
            <v>19749.51</v>
          </cell>
          <cell r="J3343" t="str">
            <v>105828.95</v>
          </cell>
          <cell r="K3343" t="str">
            <v>13.94</v>
          </cell>
          <cell r="L3343" t="str">
            <v>13.50</v>
          </cell>
          <cell r="M3343"/>
          <cell r="N3343" t="str">
            <v>0.44</v>
          </cell>
          <cell r="O3343"/>
          <cell r="P3343"/>
          <cell r="Q3343"/>
          <cell r="R3343" t="str">
            <v>推测</v>
          </cell>
        </row>
        <row r="3344">
          <cell r="A3344"/>
          <cell r="B3344"/>
          <cell r="C3344" t="str">
            <v>3J1968</v>
          </cell>
          <cell r="D3344" t="str">
            <v>管埋</v>
          </cell>
          <cell r="E3344" t="str">
            <v>塑胶</v>
          </cell>
          <cell r="F3344" t="str">
            <v>100</v>
          </cell>
          <cell r="G3344" t="str">
            <v>拐点</v>
          </cell>
          <cell r="H3344"/>
          <cell r="I3344" t="str">
            <v>19749.51</v>
          </cell>
          <cell r="J3344" t="str">
            <v>105828.95</v>
          </cell>
          <cell r="K3344" t="str">
            <v>13.94</v>
          </cell>
          <cell r="L3344" t="str">
            <v>13.50</v>
          </cell>
          <cell r="M3344"/>
          <cell r="N3344" t="str">
            <v>0.44</v>
          </cell>
          <cell r="O3344"/>
          <cell r="P3344"/>
          <cell r="Q3344"/>
          <cell r="R3344" t="str">
            <v>推测</v>
          </cell>
        </row>
        <row r="3345">
          <cell r="A3345" t="str">
            <v>3J1968</v>
          </cell>
          <cell r="B3345"/>
          <cell r="C3345" t="str">
            <v>3J1967</v>
          </cell>
          <cell r="D3345" t="str">
            <v>管埋</v>
          </cell>
          <cell r="E3345" t="str">
            <v>塑胶</v>
          </cell>
          <cell r="F3345" t="str">
            <v>100</v>
          </cell>
          <cell r="G3345" t="str">
            <v>拐点</v>
          </cell>
          <cell r="H3345"/>
          <cell r="I3345" t="str">
            <v>19754.07</v>
          </cell>
          <cell r="J3345" t="str">
            <v>105830.74</v>
          </cell>
          <cell r="K3345" t="str">
            <v>14.80</v>
          </cell>
          <cell r="L3345" t="str">
            <v>14.40</v>
          </cell>
          <cell r="M3345"/>
          <cell r="N3345" t="str">
            <v>0.40</v>
          </cell>
          <cell r="O3345"/>
          <cell r="P3345"/>
          <cell r="Q3345"/>
          <cell r="R3345" t="str">
            <v>推测</v>
          </cell>
        </row>
        <row r="3346">
          <cell r="A3346"/>
          <cell r="B3346"/>
          <cell r="C3346" t="str">
            <v>3J1969</v>
          </cell>
          <cell r="D3346" t="str">
            <v>管埋</v>
          </cell>
          <cell r="E3346" t="str">
            <v>塑胶</v>
          </cell>
          <cell r="F3346" t="str">
            <v>100</v>
          </cell>
          <cell r="G3346" t="str">
            <v>拐点</v>
          </cell>
          <cell r="H3346"/>
          <cell r="I3346" t="str">
            <v>19754.07</v>
          </cell>
          <cell r="J3346" t="str">
            <v>105830.74</v>
          </cell>
          <cell r="K3346" t="str">
            <v>14.80</v>
          </cell>
          <cell r="L3346" t="str">
            <v>14.30</v>
          </cell>
          <cell r="M3346"/>
          <cell r="N3346" t="str">
            <v>0.50</v>
          </cell>
          <cell r="O3346"/>
          <cell r="P3346"/>
          <cell r="Q3346"/>
          <cell r="R3346" t="str">
            <v>推测</v>
          </cell>
        </row>
        <row r="3347">
          <cell r="A3347" t="str">
            <v>3J1969</v>
          </cell>
          <cell r="B3347"/>
          <cell r="C3347" t="str">
            <v>3J1968</v>
          </cell>
          <cell r="D3347" t="str">
            <v>管埋</v>
          </cell>
          <cell r="E3347" t="str">
            <v>塑胶</v>
          </cell>
          <cell r="F3347" t="str">
            <v>100</v>
          </cell>
          <cell r="G3347" t="str">
            <v>拐点</v>
          </cell>
          <cell r="H3347"/>
          <cell r="I3347" t="str">
            <v>19751.79</v>
          </cell>
          <cell r="J3347" t="str">
            <v>105838.09</v>
          </cell>
          <cell r="K3347" t="str">
            <v>15.37</v>
          </cell>
          <cell r="L3347" t="str">
            <v>14.85</v>
          </cell>
          <cell r="M3347"/>
          <cell r="N3347" t="str">
            <v>0.52</v>
          </cell>
          <cell r="O3347"/>
          <cell r="P3347"/>
          <cell r="Q3347"/>
          <cell r="R3347" t="str">
            <v>推测</v>
          </cell>
        </row>
        <row r="3348">
          <cell r="A3348"/>
          <cell r="B3348"/>
          <cell r="C3348" t="str">
            <v>3J1970</v>
          </cell>
          <cell r="D3348" t="str">
            <v>管埋</v>
          </cell>
          <cell r="E3348" t="str">
            <v>塑胶</v>
          </cell>
          <cell r="F3348" t="str">
            <v>100</v>
          </cell>
          <cell r="G3348" t="str">
            <v>拐点</v>
          </cell>
          <cell r="H3348"/>
          <cell r="I3348" t="str">
            <v>19751.79</v>
          </cell>
          <cell r="J3348" t="str">
            <v>105838.09</v>
          </cell>
          <cell r="K3348" t="str">
            <v>15.37</v>
          </cell>
          <cell r="L3348" t="str">
            <v>14.85</v>
          </cell>
          <cell r="M3348"/>
          <cell r="N3348" t="str">
            <v>0.52</v>
          </cell>
          <cell r="O3348"/>
          <cell r="P3348"/>
          <cell r="Q3348"/>
          <cell r="R3348" t="str">
            <v>推测</v>
          </cell>
        </row>
        <row r="3349">
          <cell r="A3349" t="str">
            <v>3J1970</v>
          </cell>
          <cell r="B3349"/>
          <cell r="C3349" t="str">
            <v>3J1969</v>
          </cell>
          <cell r="D3349" t="str">
            <v>管埋</v>
          </cell>
          <cell r="E3349" t="str">
            <v>塑胶</v>
          </cell>
          <cell r="F3349" t="str">
            <v>100</v>
          </cell>
          <cell r="G3349" t="str">
            <v>拐点</v>
          </cell>
          <cell r="H3349" t="str">
            <v>检修井</v>
          </cell>
          <cell r="I3349" t="str">
            <v>19752.49</v>
          </cell>
          <cell r="J3349" t="str">
            <v>105838.20</v>
          </cell>
          <cell r="K3349" t="str">
            <v>15.40</v>
          </cell>
          <cell r="L3349" t="str">
            <v>14.88</v>
          </cell>
          <cell r="M3349"/>
          <cell r="N3349" t="str">
            <v>0.52</v>
          </cell>
          <cell r="O3349"/>
          <cell r="P3349"/>
          <cell r="Q3349"/>
          <cell r="R3349" t="str">
            <v>推测</v>
          </cell>
        </row>
        <row r="3350">
          <cell r="A3350"/>
          <cell r="B3350"/>
          <cell r="C3350" t="str">
            <v>3J1971</v>
          </cell>
          <cell r="D3350" t="str">
            <v>管埋</v>
          </cell>
          <cell r="E3350" t="str">
            <v>塑胶</v>
          </cell>
          <cell r="F3350" t="str">
            <v>100</v>
          </cell>
          <cell r="G3350" t="str">
            <v>拐点</v>
          </cell>
          <cell r="H3350" t="str">
            <v>检修井</v>
          </cell>
          <cell r="I3350" t="str">
            <v>19752.49</v>
          </cell>
          <cell r="J3350" t="str">
            <v>105838.20</v>
          </cell>
          <cell r="K3350" t="str">
            <v>15.40</v>
          </cell>
          <cell r="L3350" t="str">
            <v>14.88</v>
          </cell>
          <cell r="M3350"/>
          <cell r="N3350" t="str">
            <v>0.52</v>
          </cell>
          <cell r="O3350"/>
          <cell r="P3350"/>
          <cell r="Q3350"/>
          <cell r="R3350" t="str">
            <v>推测</v>
          </cell>
        </row>
        <row r="3351">
          <cell r="A3351" t="str">
            <v>3J1971</v>
          </cell>
          <cell r="B3351"/>
          <cell r="C3351" t="str">
            <v>3J1970</v>
          </cell>
          <cell r="D3351" t="str">
            <v>管埋</v>
          </cell>
          <cell r="E3351" t="str">
            <v>塑胶</v>
          </cell>
          <cell r="F3351" t="str">
            <v>100</v>
          </cell>
          <cell r="G3351" t="str">
            <v>拐点</v>
          </cell>
          <cell r="H3351"/>
          <cell r="I3351" t="str">
            <v>19753.11</v>
          </cell>
          <cell r="J3351" t="str">
            <v>105838.39</v>
          </cell>
          <cell r="K3351" t="str">
            <v>15.39</v>
          </cell>
          <cell r="L3351" t="str">
            <v>14.87</v>
          </cell>
          <cell r="M3351"/>
          <cell r="N3351" t="str">
            <v>0.52</v>
          </cell>
          <cell r="O3351"/>
          <cell r="P3351"/>
          <cell r="Q3351"/>
          <cell r="R3351" t="str">
            <v>推测</v>
          </cell>
        </row>
        <row r="3352">
          <cell r="A3352"/>
          <cell r="B3352"/>
          <cell r="C3352" t="str">
            <v>3J1972</v>
          </cell>
          <cell r="D3352" t="str">
            <v>管埋</v>
          </cell>
          <cell r="E3352" t="str">
            <v>塑胶</v>
          </cell>
          <cell r="F3352" t="str">
            <v>100</v>
          </cell>
          <cell r="G3352" t="str">
            <v>拐点</v>
          </cell>
          <cell r="H3352"/>
          <cell r="I3352" t="str">
            <v>19753.11</v>
          </cell>
          <cell r="J3352" t="str">
            <v>105838.39</v>
          </cell>
          <cell r="K3352" t="str">
            <v>15.39</v>
          </cell>
          <cell r="L3352" t="str">
            <v>14.87</v>
          </cell>
          <cell r="M3352"/>
          <cell r="N3352" t="str">
            <v>0.52</v>
          </cell>
          <cell r="O3352"/>
          <cell r="P3352"/>
          <cell r="Q3352"/>
          <cell r="R3352" t="str">
            <v>推测</v>
          </cell>
        </row>
        <row r="3353">
          <cell r="A3353" t="str">
            <v>3J1972</v>
          </cell>
          <cell r="B3353"/>
          <cell r="C3353" t="str">
            <v>3J1971</v>
          </cell>
          <cell r="D3353" t="str">
            <v>管埋</v>
          </cell>
          <cell r="E3353" t="str">
            <v>塑胶</v>
          </cell>
          <cell r="F3353" t="str">
            <v>100</v>
          </cell>
          <cell r="G3353" t="str">
            <v>三通</v>
          </cell>
          <cell r="H3353"/>
          <cell r="I3353" t="str">
            <v>19751.98</v>
          </cell>
          <cell r="J3353" t="str">
            <v>105843.29</v>
          </cell>
          <cell r="K3353" t="str">
            <v>15.69</v>
          </cell>
          <cell r="L3353" t="str">
            <v>15.07</v>
          </cell>
          <cell r="M3353"/>
          <cell r="N3353" t="str">
            <v>0.62</v>
          </cell>
          <cell r="O3353"/>
          <cell r="P3353"/>
          <cell r="Q3353"/>
          <cell r="R3353" t="str">
            <v>推测</v>
          </cell>
        </row>
        <row r="3354">
          <cell r="A3354"/>
          <cell r="B3354"/>
          <cell r="C3354" t="str">
            <v>3J1973</v>
          </cell>
          <cell r="D3354" t="str">
            <v>管埋</v>
          </cell>
          <cell r="E3354" t="str">
            <v>塑胶</v>
          </cell>
          <cell r="F3354" t="str">
            <v>100</v>
          </cell>
          <cell r="G3354" t="str">
            <v>三通</v>
          </cell>
          <cell r="H3354"/>
          <cell r="I3354" t="str">
            <v>19751.98</v>
          </cell>
          <cell r="J3354" t="str">
            <v>105843.29</v>
          </cell>
          <cell r="K3354" t="str">
            <v>15.69</v>
          </cell>
          <cell r="L3354" t="str">
            <v>15.07</v>
          </cell>
          <cell r="M3354"/>
          <cell r="N3354" t="str">
            <v>0.62</v>
          </cell>
          <cell r="O3354"/>
          <cell r="P3354"/>
          <cell r="Q3354"/>
          <cell r="R3354" t="str">
            <v>推测</v>
          </cell>
        </row>
        <row r="3355">
          <cell r="A3355"/>
          <cell r="B3355"/>
          <cell r="C3355" t="str">
            <v>3J1983</v>
          </cell>
          <cell r="D3355" t="str">
            <v>管埋</v>
          </cell>
          <cell r="E3355" t="str">
            <v>塑胶</v>
          </cell>
          <cell r="F3355" t="str">
            <v>100</v>
          </cell>
          <cell r="G3355" t="str">
            <v>三通</v>
          </cell>
          <cell r="H3355"/>
          <cell r="I3355" t="str">
            <v>19751.98</v>
          </cell>
          <cell r="J3355" t="str">
            <v>105843.29</v>
          </cell>
          <cell r="K3355" t="str">
            <v>15.69</v>
          </cell>
          <cell r="L3355" t="str">
            <v>15.07</v>
          </cell>
          <cell r="M3355"/>
          <cell r="N3355" t="str">
            <v>0.62</v>
          </cell>
          <cell r="O3355"/>
          <cell r="P3355"/>
          <cell r="Q3355"/>
          <cell r="R3355" t="str">
            <v>推测</v>
          </cell>
        </row>
        <row r="3356">
          <cell r="A3356" t="str">
            <v>3J1973</v>
          </cell>
          <cell r="B3356"/>
          <cell r="C3356" t="str">
            <v>3J1972</v>
          </cell>
          <cell r="D3356" t="str">
            <v>管埋</v>
          </cell>
          <cell r="E3356" t="str">
            <v>塑胶</v>
          </cell>
          <cell r="F3356" t="str">
            <v>100</v>
          </cell>
          <cell r="G3356" t="str">
            <v>直线点</v>
          </cell>
          <cell r="H3356" t="str">
            <v>检修井</v>
          </cell>
          <cell r="I3356" t="str">
            <v>19751.46</v>
          </cell>
          <cell r="J3356" t="str">
            <v>105843.29</v>
          </cell>
          <cell r="K3356" t="str">
            <v>15.65</v>
          </cell>
          <cell r="L3356" t="str">
            <v>15.05</v>
          </cell>
          <cell r="M3356"/>
          <cell r="N3356" t="str">
            <v>0.60</v>
          </cell>
          <cell r="O3356"/>
          <cell r="P3356"/>
          <cell r="Q3356"/>
          <cell r="R3356" t="str">
            <v>推测</v>
          </cell>
        </row>
        <row r="3357">
          <cell r="A3357"/>
          <cell r="B3357"/>
          <cell r="C3357" t="str">
            <v>3J1974</v>
          </cell>
          <cell r="D3357" t="str">
            <v>管埋</v>
          </cell>
          <cell r="E3357" t="str">
            <v>塑胶</v>
          </cell>
          <cell r="F3357" t="str">
            <v>100</v>
          </cell>
          <cell r="G3357" t="str">
            <v>直线点</v>
          </cell>
          <cell r="H3357" t="str">
            <v>检修井</v>
          </cell>
          <cell r="I3357" t="str">
            <v>19751.46</v>
          </cell>
          <cell r="J3357" t="str">
            <v>105843.29</v>
          </cell>
          <cell r="K3357" t="str">
            <v>15.65</v>
          </cell>
          <cell r="L3357" t="str">
            <v>15.05</v>
          </cell>
          <cell r="M3357"/>
          <cell r="N3357" t="str">
            <v>0.60</v>
          </cell>
          <cell r="O3357"/>
          <cell r="P3357"/>
          <cell r="Q3357"/>
          <cell r="R3357" t="str">
            <v>推测</v>
          </cell>
        </row>
        <row r="3358">
          <cell r="A3358" t="str">
            <v>3J1974</v>
          </cell>
          <cell r="B3358"/>
          <cell r="C3358" t="str">
            <v>3J1973</v>
          </cell>
          <cell r="D3358" t="str">
            <v>管埋</v>
          </cell>
          <cell r="E3358" t="str">
            <v>塑胶</v>
          </cell>
          <cell r="F3358" t="str">
            <v>100</v>
          </cell>
          <cell r="G3358" t="str">
            <v>拐点</v>
          </cell>
          <cell r="H3358"/>
          <cell r="I3358" t="str">
            <v>19750.96</v>
          </cell>
          <cell r="J3358" t="str">
            <v>105843.28</v>
          </cell>
          <cell r="K3358" t="str">
            <v>15.64</v>
          </cell>
          <cell r="L3358" t="str">
            <v>15.04</v>
          </cell>
          <cell r="M3358"/>
          <cell r="N3358" t="str">
            <v>0.60</v>
          </cell>
          <cell r="O3358"/>
          <cell r="P3358"/>
          <cell r="Q3358"/>
          <cell r="R3358" t="str">
            <v>推测</v>
          </cell>
        </row>
        <row r="3359">
          <cell r="A3359"/>
          <cell r="B3359"/>
          <cell r="C3359" t="str">
            <v>3J1975</v>
          </cell>
          <cell r="D3359" t="str">
            <v>管埋</v>
          </cell>
          <cell r="E3359" t="str">
            <v>塑胶</v>
          </cell>
          <cell r="F3359" t="str">
            <v>100</v>
          </cell>
          <cell r="G3359" t="str">
            <v>拐点</v>
          </cell>
          <cell r="H3359"/>
          <cell r="I3359" t="str">
            <v>19750.96</v>
          </cell>
          <cell r="J3359" t="str">
            <v>105843.28</v>
          </cell>
          <cell r="K3359" t="str">
            <v>15.64</v>
          </cell>
          <cell r="L3359" t="str">
            <v>15.04</v>
          </cell>
          <cell r="M3359"/>
          <cell r="N3359" t="str">
            <v>0.60</v>
          </cell>
          <cell r="O3359"/>
          <cell r="P3359"/>
          <cell r="Q3359"/>
          <cell r="R3359" t="str">
            <v>推测</v>
          </cell>
        </row>
        <row r="3360">
          <cell r="A3360" t="str">
            <v>3J1975</v>
          </cell>
          <cell r="B3360"/>
          <cell r="C3360" t="str">
            <v>3J1974</v>
          </cell>
          <cell r="D3360" t="str">
            <v>管埋</v>
          </cell>
          <cell r="E3360" t="str">
            <v>塑胶</v>
          </cell>
          <cell r="F3360" t="str">
            <v>100</v>
          </cell>
          <cell r="G3360" t="str">
            <v>终止点</v>
          </cell>
          <cell r="H3360" t="str">
            <v>消火栓</v>
          </cell>
          <cell r="I3360" t="str">
            <v>19750.38</v>
          </cell>
          <cell r="J3360" t="str">
            <v>105847.01</v>
          </cell>
          <cell r="K3360" t="str">
            <v>15.86</v>
          </cell>
          <cell r="L3360" t="str">
            <v>15.85</v>
          </cell>
          <cell r="M3360"/>
          <cell r="N3360" t="str">
            <v>0.01</v>
          </cell>
          <cell r="O3360"/>
          <cell r="P3360"/>
          <cell r="Q3360"/>
          <cell r="R3360" t="str">
            <v>推测</v>
          </cell>
        </row>
        <row r="3361">
          <cell r="A3361" t="str">
            <v>3J1983</v>
          </cell>
          <cell r="B3361"/>
          <cell r="C3361" t="str">
            <v>3J1972</v>
          </cell>
          <cell r="D3361" t="str">
            <v>管埋</v>
          </cell>
          <cell r="E3361" t="str">
            <v>塑胶</v>
          </cell>
          <cell r="F3361" t="str">
            <v>100</v>
          </cell>
          <cell r="G3361" t="str">
            <v>三通</v>
          </cell>
          <cell r="H3361"/>
          <cell r="I3361" t="str">
            <v>19748.40</v>
          </cell>
          <cell r="J3361" t="str">
            <v>105858.32</v>
          </cell>
          <cell r="K3361" t="str">
            <v>18.28</v>
          </cell>
          <cell r="L3361" t="str">
            <v>17.68</v>
          </cell>
          <cell r="M3361"/>
          <cell r="N3361" t="str">
            <v>0.60</v>
          </cell>
          <cell r="O3361"/>
          <cell r="P3361"/>
          <cell r="Q3361"/>
          <cell r="R3361" t="str">
            <v>推测</v>
          </cell>
        </row>
        <row r="3362">
          <cell r="A3362"/>
          <cell r="B3362"/>
          <cell r="C3362" t="str">
            <v>3J1984</v>
          </cell>
          <cell r="D3362" t="str">
            <v>管埋</v>
          </cell>
          <cell r="E3362" t="str">
            <v>铸铁</v>
          </cell>
          <cell r="F3362" t="str">
            <v>100</v>
          </cell>
          <cell r="G3362" t="str">
            <v>三通</v>
          </cell>
          <cell r="H3362"/>
          <cell r="I3362" t="str">
            <v>19748.40</v>
          </cell>
          <cell r="J3362" t="str">
            <v>105858.32</v>
          </cell>
          <cell r="K3362" t="str">
            <v>18.28</v>
          </cell>
          <cell r="L3362" t="str">
            <v>17.68</v>
          </cell>
          <cell r="M3362"/>
          <cell r="N3362" t="str">
            <v>0.60</v>
          </cell>
          <cell r="O3362"/>
          <cell r="P3362"/>
          <cell r="Q3362"/>
          <cell r="R3362"/>
        </row>
        <row r="3363">
          <cell r="A3363"/>
          <cell r="B3363"/>
          <cell r="C3363" t="str">
            <v>3J2117</v>
          </cell>
          <cell r="D3363" t="str">
            <v>管埋</v>
          </cell>
          <cell r="E3363" t="str">
            <v>铸铁</v>
          </cell>
          <cell r="F3363" t="str">
            <v>100</v>
          </cell>
          <cell r="G3363" t="str">
            <v>三通</v>
          </cell>
          <cell r="H3363"/>
          <cell r="I3363" t="str">
            <v>19748.40</v>
          </cell>
          <cell r="J3363" t="str">
            <v>105858.32</v>
          </cell>
          <cell r="K3363" t="str">
            <v>18.28</v>
          </cell>
          <cell r="L3363" t="str">
            <v>17.68</v>
          </cell>
          <cell r="M3363"/>
          <cell r="N3363" t="str">
            <v>0.60</v>
          </cell>
          <cell r="O3363"/>
          <cell r="P3363"/>
          <cell r="Q3363"/>
          <cell r="R3363"/>
        </row>
        <row r="3364">
          <cell r="A3364" t="str">
            <v>3J1984</v>
          </cell>
          <cell r="B3364"/>
          <cell r="C3364" t="str">
            <v>3J1983</v>
          </cell>
          <cell r="D3364" t="str">
            <v>管埋</v>
          </cell>
          <cell r="E3364" t="str">
            <v>铸铁</v>
          </cell>
          <cell r="F3364" t="str">
            <v>100</v>
          </cell>
          <cell r="G3364" t="str">
            <v>直线点</v>
          </cell>
          <cell r="H3364" t="str">
            <v>检修井</v>
          </cell>
          <cell r="I3364" t="str">
            <v>19746.64</v>
          </cell>
          <cell r="J3364" t="str">
            <v>105858.30</v>
          </cell>
          <cell r="K3364" t="str">
            <v>18.26</v>
          </cell>
          <cell r="L3364" t="str">
            <v>17.66</v>
          </cell>
          <cell r="M3364"/>
          <cell r="N3364" t="str">
            <v>0.60</v>
          </cell>
          <cell r="O3364"/>
          <cell r="P3364"/>
          <cell r="Q3364"/>
          <cell r="R3364"/>
        </row>
        <row r="3365">
          <cell r="A3365"/>
          <cell r="B3365"/>
          <cell r="C3365" t="str">
            <v>3J2110</v>
          </cell>
          <cell r="D3365" t="str">
            <v>管埋</v>
          </cell>
          <cell r="E3365" t="str">
            <v>铸铁</v>
          </cell>
          <cell r="F3365" t="str">
            <v>100</v>
          </cell>
          <cell r="G3365" t="str">
            <v>直线点</v>
          </cell>
          <cell r="H3365" t="str">
            <v>检修井</v>
          </cell>
          <cell r="I3365" t="str">
            <v>19746.64</v>
          </cell>
          <cell r="J3365" t="str">
            <v>105858.30</v>
          </cell>
          <cell r="K3365" t="str">
            <v>18.26</v>
          </cell>
          <cell r="L3365" t="str">
            <v>17.66</v>
          </cell>
          <cell r="M3365"/>
          <cell r="N3365" t="str">
            <v>0.60</v>
          </cell>
          <cell r="O3365"/>
          <cell r="P3365"/>
          <cell r="Q3365"/>
          <cell r="R3365"/>
        </row>
        <row r="3366">
          <cell r="A3366" t="str">
            <v>3J2101</v>
          </cell>
          <cell r="B3366"/>
          <cell r="C3366" t="str">
            <v>12J564</v>
          </cell>
          <cell r="D3366" t="str">
            <v>管埋</v>
          </cell>
          <cell r="E3366" t="str">
            <v>铸铁</v>
          </cell>
          <cell r="F3366" t="str">
            <v>100</v>
          </cell>
          <cell r="G3366" t="str">
            <v>拐点</v>
          </cell>
          <cell r="H3366"/>
          <cell r="I3366" t="str">
            <v>19682.49</v>
          </cell>
          <cell r="J3366" t="str">
            <v>105860.77</v>
          </cell>
          <cell r="K3366" t="str">
            <v>14.57</v>
          </cell>
          <cell r="L3366" t="str">
            <v>14.27</v>
          </cell>
          <cell r="M3366"/>
          <cell r="N3366" t="str">
            <v>0.30</v>
          </cell>
          <cell r="O3366"/>
          <cell r="P3366"/>
          <cell r="Q3366"/>
          <cell r="R3366"/>
        </row>
        <row r="3367">
          <cell r="A3367"/>
          <cell r="B3367"/>
          <cell r="C3367" t="str">
            <v>3J2103</v>
          </cell>
          <cell r="D3367" t="str">
            <v>管埋</v>
          </cell>
          <cell r="E3367" t="str">
            <v>铸铁</v>
          </cell>
          <cell r="F3367" t="str">
            <v>100</v>
          </cell>
          <cell r="G3367" t="str">
            <v>拐点</v>
          </cell>
          <cell r="H3367"/>
          <cell r="I3367" t="str">
            <v>19682.49</v>
          </cell>
          <cell r="J3367" t="str">
            <v>105860.77</v>
          </cell>
          <cell r="K3367" t="str">
            <v>14.57</v>
          </cell>
          <cell r="L3367" t="str">
            <v>14.32</v>
          </cell>
          <cell r="M3367"/>
          <cell r="N3367" t="str">
            <v>0.25</v>
          </cell>
          <cell r="O3367"/>
          <cell r="P3367"/>
          <cell r="Q3367"/>
          <cell r="R3367"/>
        </row>
        <row r="3368">
          <cell r="A3368" t="str">
            <v>3J2102</v>
          </cell>
          <cell r="B3368"/>
          <cell r="C3368" t="str">
            <v>12J572</v>
          </cell>
          <cell r="D3368" t="str">
            <v>管埋</v>
          </cell>
          <cell r="E3368" t="str">
            <v>铸铁</v>
          </cell>
          <cell r="F3368" t="str">
            <v>300</v>
          </cell>
          <cell r="G3368" t="str">
            <v>拐点</v>
          </cell>
          <cell r="H3368"/>
          <cell r="I3368" t="str">
            <v>19682.65</v>
          </cell>
          <cell r="J3368" t="str">
            <v>105862.01</v>
          </cell>
          <cell r="K3368" t="str">
            <v>14.60</v>
          </cell>
          <cell r="L3368" t="str">
            <v>14.30</v>
          </cell>
          <cell r="M3368"/>
          <cell r="N3368" t="str">
            <v>0.30</v>
          </cell>
          <cell r="O3368"/>
          <cell r="P3368"/>
          <cell r="Q3368"/>
          <cell r="R3368"/>
        </row>
        <row r="3369">
          <cell r="A3369"/>
          <cell r="B3369"/>
          <cell r="C3369" t="str">
            <v>3J2104</v>
          </cell>
          <cell r="D3369" t="str">
            <v>管埋</v>
          </cell>
          <cell r="E3369" t="str">
            <v>铸铁</v>
          </cell>
          <cell r="F3369" t="str">
            <v>300</v>
          </cell>
          <cell r="G3369" t="str">
            <v>拐点</v>
          </cell>
          <cell r="H3369"/>
          <cell r="I3369" t="str">
            <v>19682.65</v>
          </cell>
          <cell r="J3369" t="str">
            <v>105862.01</v>
          </cell>
          <cell r="K3369" t="str">
            <v>14.60</v>
          </cell>
          <cell r="L3369" t="str">
            <v>14.32</v>
          </cell>
          <cell r="M3369"/>
          <cell r="N3369" t="str">
            <v>0.28</v>
          </cell>
          <cell r="O3369"/>
          <cell r="P3369"/>
          <cell r="Q3369"/>
          <cell r="R3369"/>
        </row>
        <row r="3370">
          <cell r="A3370" t="str">
            <v>3J2103</v>
          </cell>
          <cell r="B3370"/>
          <cell r="C3370" t="str">
            <v>3J2101</v>
          </cell>
          <cell r="D3370" t="str">
            <v>管埋</v>
          </cell>
          <cell r="E3370" t="str">
            <v>铸铁</v>
          </cell>
          <cell r="F3370" t="str">
            <v>100</v>
          </cell>
          <cell r="G3370" t="str">
            <v>直线点</v>
          </cell>
          <cell r="H3370"/>
          <cell r="I3370" t="str">
            <v>19700.58</v>
          </cell>
          <cell r="J3370" t="str">
            <v>105860.97</v>
          </cell>
          <cell r="K3370" t="str">
            <v>16.09</v>
          </cell>
          <cell r="L3370" t="str">
            <v>15.67</v>
          </cell>
          <cell r="M3370"/>
          <cell r="N3370" t="str">
            <v>0.42</v>
          </cell>
          <cell r="O3370"/>
          <cell r="P3370"/>
          <cell r="Q3370"/>
          <cell r="R3370"/>
        </row>
        <row r="3371">
          <cell r="A3371"/>
          <cell r="B3371"/>
          <cell r="C3371" t="str">
            <v>3J2105</v>
          </cell>
          <cell r="D3371" t="str">
            <v>管埋</v>
          </cell>
          <cell r="E3371" t="str">
            <v>铸铁</v>
          </cell>
          <cell r="F3371" t="str">
            <v>100</v>
          </cell>
          <cell r="G3371" t="str">
            <v>直线点</v>
          </cell>
          <cell r="H3371"/>
          <cell r="I3371" t="str">
            <v>19700.58</v>
          </cell>
          <cell r="J3371" t="str">
            <v>105860.97</v>
          </cell>
          <cell r="K3371" t="str">
            <v>16.09</v>
          </cell>
          <cell r="L3371" t="str">
            <v>15.67</v>
          </cell>
          <cell r="M3371"/>
          <cell r="N3371" t="str">
            <v>0.42</v>
          </cell>
          <cell r="O3371"/>
          <cell r="P3371"/>
          <cell r="Q3371"/>
          <cell r="R3371"/>
        </row>
        <row r="3372">
          <cell r="A3372" t="str">
            <v>3J2104</v>
          </cell>
          <cell r="B3372"/>
          <cell r="C3372" t="str">
            <v>3J2102</v>
          </cell>
          <cell r="D3372" t="str">
            <v>管埋</v>
          </cell>
          <cell r="E3372" t="str">
            <v>铸铁</v>
          </cell>
          <cell r="F3372" t="str">
            <v>300</v>
          </cell>
          <cell r="G3372" t="str">
            <v>直线点</v>
          </cell>
          <cell r="H3372"/>
          <cell r="I3372" t="str">
            <v>19700.59</v>
          </cell>
          <cell r="J3372" t="str">
            <v>105861.84</v>
          </cell>
          <cell r="K3372" t="str">
            <v>16.09</v>
          </cell>
          <cell r="L3372" t="str">
            <v>15.73</v>
          </cell>
          <cell r="M3372"/>
          <cell r="N3372" t="str">
            <v>0.36</v>
          </cell>
          <cell r="O3372"/>
          <cell r="P3372"/>
          <cell r="Q3372"/>
          <cell r="R3372"/>
        </row>
        <row r="3373">
          <cell r="A3373"/>
          <cell r="B3373"/>
          <cell r="C3373" t="str">
            <v>3J2106</v>
          </cell>
          <cell r="D3373" t="str">
            <v>管埋</v>
          </cell>
          <cell r="E3373" t="str">
            <v>铸铁</v>
          </cell>
          <cell r="F3373" t="str">
            <v>300</v>
          </cell>
          <cell r="G3373" t="str">
            <v>直线点</v>
          </cell>
          <cell r="H3373"/>
          <cell r="I3373" t="str">
            <v>19700.59</v>
          </cell>
          <cell r="J3373" t="str">
            <v>105861.84</v>
          </cell>
          <cell r="K3373" t="str">
            <v>16.09</v>
          </cell>
          <cell r="L3373" t="str">
            <v>15.73</v>
          </cell>
          <cell r="M3373"/>
          <cell r="N3373" t="str">
            <v>0.36</v>
          </cell>
          <cell r="O3373"/>
          <cell r="P3373"/>
          <cell r="Q3373"/>
          <cell r="R3373"/>
        </row>
        <row r="3374">
          <cell r="A3374" t="str">
            <v>3J2105</v>
          </cell>
          <cell r="B3374"/>
          <cell r="C3374" t="str">
            <v>3J2103</v>
          </cell>
          <cell r="D3374" t="str">
            <v>管埋</v>
          </cell>
          <cell r="E3374" t="str">
            <v>铸铁</v>
          </cell>
          <cell r="F3374" t="str">
            <v>100</v>
          </cell>
          <cell r="G3374" t="str">
            <v>直线点</v>
          </cell>
          <cell r="H3374"/>
          <cell r="I3374" t="str">
            <v>19716.93</v>
          </cell>
          <cell r="J3374" t="str">
            <v>105860.94</v>
          </cell>
          <cell r="K3374" t="str">
            <v>17.21</v>
          </cell>
          <cell r="L3374" t="str">
            <v>16.71</v>
          </cell>
          <cell r="M3374"/>
          <cell r="N3374" t="str">
            <v>0.50</v>
          </cell>
          <cell r="O3374"/>
          <cell r="P3374"/>
          <cell r="Q3374"/>
          <cell r="R3374"/>
        </row>
        <row r="3375">
          <cell r="A3375"/>
          <cell r="B3375"/>
          <cell r="C3375" t="str">
            <v>3J2107</v>
          </cell>
          <cell r="D3375" t="str">
            <v>管埋</v>
          </cell>
          <cell r="E3375" t="str">
            <v>铸铁</v>
          </cell>
          <cell r="F3375" t="str">
            <v>100</v>
          </cell>
          <cell r="G3375" t="str">
            <v>直线点</v>
          </cell>
          <cell r="H3375"/>
          <cell r="I3375" t="str">
            <v>19716.93</v>
          </cell>
          <cell r="J3375" t="str">
            <v>105860.94</v>
          </cell>
          <cell r="K3375" t="str">
            <v>17.21</v>
          </cell>
          <cell r="L3375" t="str">
            <v>16.71</v>
          </cell>
          <cell r="M3375"/>
          <cell r="N3375" t="str">
            <v>0.50</v>
          </cell>
          <cell r="O3375"/>
          <cell r="P3375"/>
          <cell r="Q3375"/>
          <cell r="R3375"/>
        </row>
        <row r="3376">
          <cell r="A3376" t="str">
            <v>3J2106</v>
          </cell>
          <cell r="B3376"/>
          <cell r="C3376" t="str">
            <v>3J2104</v>
          </cell>
          <cell r="D3376" t="str">
            <v>管埋</v>
          </cell>
          <cell r="E3376" t="str">
            <v>铸铁</v>
          </cell>
          <cell r="F3376" t="str">
            <v>300</v>
          </cell>
          <cell r="G3376" t="str">
            <v>直线点</v>
          </cell>
          <cell r="H3376"/>
          <cell r="I3376" t="str">
            <v>19716.99</v>
          </cell>
          <cell r="J3376" t="str">
            <v>105861.85</v>
          </cell>
          <cell r="K3376" t="str">
            <v>17.19</v>
          </cell>
          <cell r="L3376" t="str">
            <v>16.74</v>
          </cell>
          <cell r="M3376"/>
          <cell r="N3376" t="str">
            <v>0.45</v>
          </cell>
          <cell r="O3376"/>
          <cell r="P3376"/>
          <cell r="Q3376"/>
          <cell r="R3376"/>
        </row>
        <row r="3377">
          <cell r="A3377"/>
          <cell r="B3377"/>
          <cell r="C3377" t="str">
            <v>3J2115</v>
          </cell>
          <cell r="D3377" t="str">
            <v>管埋</v>
          </cell>
          <cell r="E3377" t="str">
            <v>铸铁</v>
          </cell>
          <cell r="F3377" t="str">
            <v>300</v>
          </cell>
          <cell r="G3377" t="str">
            <v>直线点</v>
          </cell>
          <cell r="H3377"/>
          <cell r="I3377" t="str">
            <v>19716.99</v>
          </cell>
          <cell r="J3377" t="str">
            <v>105861.85</v>
          </cell>
          <cell r="K3377" t="str">
            <v>17.19</v>
          </cell>
          <cell r="L3377" t="str">
            <v>16.74</v>
          </cell>
          <cell r="M3377"/>
          <cell r="N3377" t="str">
            <v>0.45</v>
          </cell>
          <cell r="O3377"/>
          <cell r="P3377"/>
          <cell r="Q3377"/>
          <cell r="R3377"/>
        </row>
        <row r="3378">
          <cell r="A3378" t="str">
            <v>3J2107</v>
          </cell>
          <cell r="B3378"/>
          <cell r="C3378" t="str">
            <v>3J2105</v>
          </cell>
          <cell r="D3378" t="str">
            <v>管埋</v>
          </cell>
          <cell r="E3378" t="str">
            <v>铸铁</v>
          </cell>
          <cell r="F3378" t="str">
            <v>100</v>
          </cell>
          <cell r="G3378" t="str">
            <v>拐点</v>
          </cell>
          <cell r="H3378"/>
          <cell r="I3378" t="str">
            <v>19729.28</v>
          </cell>
          <cell r="J3378" t="str">
            <v>105861.04</v>
          </cell>
          <cell r="K3378" t="str">
            <v>17.51</v>
          </cell>
          <cell r="L3378" t="str">
            <v>16.93</v>
          </cell>
          <cell r="M3378"/>
          <cell r="N3378" t="str">
            <v>0.58</v>
          </cell>
          <cell r="O3378"/>
          <cell r="P3378"/>
          <cell r="Q3378"/>
          <cell r="R3378"/>
        </row>
        <row r="3379">
          <cell r="A3379"/>
          <cell r="B3379"/>
          <cell r="C3379" t="str">
            <v>3J2108</v>
          </cell>
          <cell r="D3379" t="str">
            <v>管埋</v>
          </cell>
          <cell r="E3379" t="str">
            <v>铸铁</v>
          </cell>
          <cell r="F3379" t="str">
            <v>100</v>
          </cell>
          <cell r="G3379" t="str">
            <v>拐点</v>
          </cell>
          <cell r="H3379"/>
          <cell r="I3379" t="str">
            <v>19729.28</v>
          </cell>
          <cell r="J3379" t="str">
            <v>105861.04</v>
          </cell>
          <cell r="K3379" t="str">
            <v>17.51</v>
          </cell>
          <cell r="L3379" t="str">
            <v>16.93</v>
          </cell>
          <cell r="M3379"/>
          <cell r="N3379" t="str">
            <v>0.58</v>
          </cell>
          <cell r="O3379"/>
          <cell r="P3379"/>
          <cell r="Q3379"/>
          <cell r="R3379"/>
        </row>
        <row r="3380">
          <cell r="A3380" t="str">
            <v>3J2108</v>
          </cell>
          <cell r="B3380"/>
          <cell r="C3380" t="str">
            <v>3J2107</v>
          </cell>
          <cell r="D3380" t="str">
            <v>管埋</v>
          </cell>
          <cell r="E3380" t="str">
            <v>铸铁</v>
          </cell>
          <cell r="F3380" t="str">
            <v>100</v>
          </cell>
          <cell r="G3380" t="str">
            <v>拐点</v>
          </cell>
          <cell r="H3380" t="str">
            <v>检修井</v>
          </cell>
          <cell r="I3380" t="str">
            <v>19729.19</v>
          </cell>
          <cell r="J3380" t="str">
            <v>105859.21</v>
          </cell>
          <cell r="K3380" t="str">
            <v>17.50</v>
          </cell>
          <cell r="L3380" t="str">
            <v>16.95</v>
          </cell>
          <cell r="M3380"/>
          <cell r="N3380" t="str">
            <v>0.55</v>
          </cell>
          <cell r="O3380"/>
          <cell r="P3380"/>
          <cell r="Q3380"/>
          <cell r="R3380"/>
        </row>
        <row r="3381">
          <cell r="A3381"/>
          <cell r="B3381"/>
          <cell r="C3381" t="str">
            <v>3J2109</v>
          </cell>
          <cell r="D3381" t="str">
            <v>管埋</v>
          </cell>
          <cell r="E3381" t="str">
            <v>铸铁</v>
          </cell>
          <cell r="F3381" t="str">
            <v>100</v>
          </cell>
          <cell r="G3381" t="str">
            <v>拐点</v>
          </cell>
          <cell r="H3381" t="str">
            <v>检修井</v>
          </cell>
          <cell r="I3381" t="str">
            <v>19729.19</v>
          </cell>
          <cell r="J3381" t="str">
            <v>105859.21</v>
          </cell>
          <cell r="K3381" t="str">
            <v>17.50</v>
          </cell>
          <cell r="L3381" t="str">
            <v>16.95</v>
          </cell>
          <cell r="M3381"/>
          <cell r="N3381" t="str">
            <v>0.55</v>
          </cell>
          <cell r="O3381"/>
          <cell r="P3381"/>
          <cell r="Q3381"/>
          <cell r="R3381"/>
        </row>
        <row r="3382">
          <cell r="A3382" t="str">
            <v>3J2109</v>
          </cell>
          <cell r="B3382"/>
          <cell r="C3382" t="str">
            <v>3J2108</v>
          </cell>
          <cell r="D3382" t="str">
            <v>管埋</v>
          </cell>
          <cell r="E3382" t="str">
            <v>铸铁</v>
          </cell>
          <cell r="F3382" t="str">
            <v>100</v>
          </cell>
          <cell r="G3382" t="str">
            <v>拐点</v>
          </cell>
          <cell r="H3382"/>
          <cell r="I3382" t="str">
            <v>19729.25</v>
          </cell>
          <cell r="J3382" t="str">
            <v>105858.51</v>
          </cell>
          <cell r="K3382" t="str">
            <v>17.50</v>
          </cell>
          <cell r="L3382" t="str">
            <v>16.98</v>
          </cell>
          <cell r="M3382"/>
          <cell r="N3382" t="str">
            <v>0.52</v>
          </cell>
          <cell r="O3382"/>
          <cell r="P3382"/>
          <cell r="Q3382"/>
          <cell r="R3382"/>
        </row>
        <row r="3383">
          <cell r="A3383"/>
          <cell r="B3383"/>
          <cell r="C3383" t="str">
            <v>3J2110</v>
          </cell>
          <cell r="D3383" t="str">
            <v>管埋</v>
          </cell>
          <cell r="E3383" t="str">
            <v>铸铁</v>
          </cell>
          <cell r="F3383" t="str">
            <v>100</v>
          </cell>
          <cell r="G3383" t="str">
            <v>拐点</v>
          </cell>
          <cell r="H3383"/>
          <cell r="I3383" t="str">
            <v>19729.25</v>
          </cell>
          <cell r="J3383" t="str">
            <v>105858.51</v>
          </cell>
          <cell r="K3383" t="str">
            <v>17.50</v>
          </cell>
          <cell r="L3383" t="str">
            <v>16.98</v>
          </cell>
          <cell r="M3383"/>
          <cell r="N3383" t="str">
            <v>0.52</v>
          </cell>
          <cell r="O3383"/>
          <cell r="P3383"/>
          <cell r="Q3383"/>
          <cell r="R3383"/>
        </row>
        <row r="3384">
          <cell r="A3384" t="str">
            <v>3J2110</v>
          </cell>
          <cell r="B3384"/>
          <cell r="C3384" t="str">
            <v>3J1984</v>
          </cell>
          <cell r="D3384" t="str">
            <v>管埋</v>
          </cell>
          <cell r="E3384" t="str">
            <v>铸铁</v>
          </cell>
          <cell r="F3384" t="str">
            <v>100</v>
          </cell>
          <cell r="G3384" t="str">
            <v>三通</v>
          </cell>
          <cell r="H3384"/>
          <cell r="I3384" t="str">
            <v>19739.22</v>
          </cell>
          <cell r="J3384" t="str">
            <v>105858.85</v>
          </cell>
          <cell r="K3384" t="str">
            <v>18.04</v>
          </cell>
          <cell r="L3384" t="str">
            <v>17.54</v>
          </cell>
          <cell r="M3384"/>
          <cell r="N3384" t="str">
            <v>0.50</v>
          </cell>
          <cell r="O3384"/>
          <cell r="P3384"/>
          <cell r="Q3384"/>
          <cell r="R3384"/>
        </row>
        <row r="3385">
          <cell r="A3385"/>
          <cell r="B3385"/>
          <cell r="C3385" t="str">
            <v>3J2109</v>
          </cell>
          <cell r="D3385" t="str">
            <v>管埋</v>
          </cell>
          <cell r="E3385" t="str">
            <v>铸铁</v>
          </cell>
          <cell r="F3385" t="str">
            <v>100</v>
          </cell>
          <cell r="G3385" t="str">
            <v>三通</v>
          </cell>
          <cell r="H3385"/>
          <cell r="I3385" t="str">
            <v>19739.22</v>
          </cell>
          <cell r="J3385" t="str">
            <v>105858.85</v>
          </cell>
          <cell r="K3385" t="str">
            <v>18.04</v>
          </cell>
          <cell r="L3385" t="str">
            <v>17.54</v>
          </cell>
          <cell r="M3385"/>
          <cell r="N3385" t="str">
            <v>0.50</v>
          </cell>
          <cell r="O3385"/>
          <cell r="P3385"/>
          <cell r="Q3385"/>
          <cell r="R3385"/>
        </row>
        <row r="3386">
          <cell r="A3386"/>
          <cell r="B3386"/>
          <cell r="C3386" t="str">
            <v>3J2111</v>
          </cell>
          <cell r="D3386" t="str">
            <v>管埋</v>
          </cell>
          <cell r="E3386" t="str">
            <v>铸铁</v>
          </cell>
          <cell r="F3386" t="str">
            <v>100</v>
          </cell>
          <cell r="G3386" t="str">
            <v>三通</v>
          </cell>
          <cell r="H3386"/>
          <cell r="I3386" t="str">
            <v>19739.22</v>
          </cell>
          <cell r="J3386" t="str">
            <v>105858.85</v>
          </cell>
          <cell r="K3386" t="str">
            <v>18.04</v>
          </cell>
          <cell r="L3386" t="str">
            <v>17.54</v>
          </cell>
          <cell r="M3386"/>
          <cell r="N3386" t="str">
            <v>0.50</v>
          </cell>
          <cell r="O3386"/>
          <cell r="P3386"/>
          <cell r="Q3386"/>
          <cell r="R3386"/>
        </row>
        <row r="3387">
          <cell r="A3387" t="str">
            <v>3J2111</v>
          </cell>
          <cell r="B3387"/>
          <cell r="C3387" t="str">
            <v>3J2110</v>
          </cell>
          <cell r="D3387" t="str">
            <v>管埋</v>
          </cell>
          <cell r="E3387" t="str">
            <v>铸铁</v>
          </cell>
          <cell r="F3387" t="str">
            <v>100</v>
          </cell>
          <cell r="G3387" t="str">
            <v>直线点</v>
          </cell>
          <cell r="H3387" t="str">
            <v>检修井</v>
          </cell>
          <cell r="I3387" t="str">
            <v>19739.35</v>
          </cell>
          <cell r="J3387" t="str">
            <v>105860.35</v>
          </cell>
          <cell r="K3387" t="str">
            <v>18.05</v>
          </cell>
          <cell r="L3387" t="str">
            <v>17.76</v>
          </cell>
          <cell r="M3387"/>
          <cell r="N3387" t="str">
            <v>0.29</v>
          </cell>
          <cell r="O3387"/>
          <cell r="P3387"/>
          <cell r="Q3387"/>
          <cell r="R3387"/>
        </row>
        <row r="3388">
          <cell r="A3388"/>
          <cell r="B3388"/>
          <cell r="C3388" t="str">
            <v>3J2112</v>
          </cell>
          <cell r="D3388" t="str">
            <v>管埋</v>
          </cell>
          <cell r="E3388" t="str">
            <v>铸铁</v>
          </cell>
          <cell r="F3388" t="str">
            <v>100</v>
          </cell>
          <cell r="G3388" t="str">
            <v>直线点</v>
          </cell>
          <cell r="H3388" t="str">
            <v>检修井</v>
          </cell>
          <cell r="I3388" t="str">
            <v>19739.35</v>
          </cell>
          <cell r="J3388" t="str">
            <v>105860.35</v>
          </cell>
          <cell r="K3388" t="str">
            <v>18.05</v>
          </cell>
          <cell r="L3388" t="str">
            <v>17.76</v>
          </cell>
          <cell r="M3388"/>
          <cell r="N3388" t="str">
            <v>0.29</v>
          </cell>
          <cell r="O3388"/>
          <cell r="P3388"/>
          <cell r="Q3388"/>
          <cell r="R3388"/>
        </row>
        <row r="3389">
          <cell r="A3389" t="str">
            <v>3J2112</v>
          </cell>
          <cell r="B3389"/>
          <cell r="C3389" t="str">
            <v>3J2111</v>
          </cell>
          <cell r="D3389" t="str">
            <v>管埋</v>
          </cell>
          <cell r="E3389" t="str">
            <v>铸铁</v>
          </cell>
          <cell r="F3389" t="str">
            <v>100</v>
          </cell>
          <cell r="G3389" t="str">
            <v>拐点</v>
          </cell>
          <cell r="H3389"/>
          <cell r="I3389" t="str">
            <v>19739.38</v>
          </cell>
          <cell r="J3389" t="str">
            <v>105860.55</v>
          </cell>
          <cell r="K3389" t="str">
            <v>18.02</v>
          </cell>
          <cell r="L3389" t="str">
            <v>17.74</v>
          </cell>
          <cell r="M3389"/>
          <cell r="N3389" t="str">
            <v>0.28</v>
          </cell>
          <cell r="O3389"/>
          <cell r="P3389"/>
          <cell r="Q3389"/>
          <cell r="R3389"/>
        </row>
        <row r="3390">
          <cell r="A3390"/>
          <cell r="B3390"/>
          <cell r="C3390" t="str">
            <v>3J2113</v>
          </cell>
          <cell r="D3390" t="str">
            <v>管埋</v>
          </cell>
          <cell r="E3390" t="str">
            <v>铸铁</v>
          </cell>
          <cell r="F3390" t="str">
            <v>100</v>
          </cell>
          <cell r="G3390" t="str">
            <v>拐点</v>
          </cell>
          <cell r="H3390"/>
          <cell r="I3390" t="str">
            <v>19739.38</v>
          </cell>
          <cell r="J3390" t="str">
            <v>105860.55</v>
          </cell>
          <cell r="K3390" t="str">
            <v>18.02</v>
          </cell>
          <cell r="L3390" t="str">
            <v>17.74</v>
          </cell>
          <cell r="M3390"/>
          <cell r="N3390" t="str">
            <v>0.28</v>
          </cell>
          <cell r="O3390"/>
          <cell r="P3390"/>
          <cell r="Q3390"/>
          <cell r="R3390"/>
        </row>
        <row r="3391">
          <cell r="A3391" t="str">
            <v>3J2113</v>
          </cell>
          <cell r="B3391"/>
          <cell r="C3391" t="str">
            <v>3J2112</v>
          </cell>
          <cell r="D3391" t="str">
            <v>管埋</v>
          </cell>
          <cell r="E3391" t="str">
            <v>铸铁</v>
          </cell>
          <cell r="F3391" t="str">
            <v>100</v>
          </cell>
          <cell r="G3391" t="str">
            <v>拐点</v>
          </cell>
          <cell r="H3391"/>
          <cell r="I3391" t="str">
            <v>19739.71</v>
          </cell>
          <cell r="J3391" t="str">
            <v>105860.58</v>
          </cell>
          <cell r="K3391" t="str">
            <v>18.05</v>
          </cell>
          <cell r="L3391" t="str">
            <v>17.86</v>
          </cell>
          <cell r="M3391"/>
          <cell r="N3391" t="str">
            <v>0.19</v>
          </cell>
          <cell r="O3391"/>
          <cell r="P3391"/>
          <cell r="Q3391"/>
          <cell r="R3391"/>
        </row>
        <row r="3392">
          <cell r="A3392"/>
          <cell r="B3392"/>
          <cell r="C3392" t="str">
            <v>3J2114</v>
          </cell>
          <cell r="D3392" t="str">
            <v>管埋</v>
          </cell>
          <cell r="E3392" t="str">
            <v>铸铁</v>
          </cell>
          <cell r="F3392" t="str">
            <v>100</v>
          </cell>
          <cell r="G3392" t="str">
            <v>拐点</v>
          </cell>
          <cell r="H3392"/>
          <cell r="I3392" t="str">
            <v>19739.71</v>
          </cell>
          <cell r="J3392" t="str">
            <v>105860.58</v>
          </cell>
          <cell r="K3392" t="str">
            <v>18.05</v>
          </cell>
          <cell r="L3392" t="str">
            <v>17.86</v>
          </cell>
          <cell r="M3392"/>
          <cell r="N3392" t="str">
            <v>0.19</v>
          </cell>
          <cell r="O3392"/>
          <cell r="P3392"/>
          <cell r="Q3392"/>
          <cell r="R3392"/>
        </row>
        <row r="3393">
          <cell r="A3393" t="str">
            <v>3J2114</v>
          </cell>
          <cell r="B3393"/>
          <cell r="C3393" t="str">
            <v>3J2113</v>
          </cell>
          <cell r="D3393" t="str">
            <v>管埋</v>
          </cell>
          <cell r="E3393" t="str">
            <v>铸铁</v>
          </cell>
          <cell r="F3393" t="str">
            <v>100</v>
          </cell>
          <cell r="G3393" t="str">
            <v>终止点</v>
          </cell>
          <cell r="H3393" t="str">
            <v>消火栓</v>
          </cell>
          <cell r="I3393" t="str">
            <v>19740.07</v>
          </cell>
          <cell r="J3393" t="str">
            <v>105863.11</v>
          </cell>
          <cell r="K3393" t="str">
            <v>18.33</v>
          </cell>
          <cell r="L3393" t="str">
            <v>18.32</v>
          </cell>
          <cell r="M3393"/>
          <cell r="N3393" t="str">
            <v>0.01</v>
          </cell>
          <cell r="O3393"/>
          <cell r="P3393"/>
          <cell r="Q3393"/>
          <cell r="R3393"/>
        </row>
        <row r="3394">
          <cell r="A3394" t="str">
            <v>3J2115</v>
          </cell>
          <cell r="B3394"/>
          <cell r="C3394" t="str">
            <v>3J2106</v>
          </cell>
          <cell r="D3394" t="str">
            <v>管埋</v>
          </cell>
          <cell r="E3394" t="str">
            <v>铸铁</v>
          </cell>
          <cell r="F3394" t="str">
            <v>300</v>
          </cell>
          <cell r="G3394" t="str">
            <v>三通</v>
          </cell>
          <cell r="H3394"/>
          <cell r="I3394" t="str">
            <v>19740.86</v>
          </cell>
          <cell r="J3394" t="str">
            <v>105860.76</v>
          </cell>
          <cell r="K3394" t="str">
            <v>18.13</v>
          </cell>
          <cell r="L3394" t="str">
            <v>17.74</v>
          </cell>
          <cell r="M3394"/>
          <cell r="N3394" t="str">
            <v>0.39</v>
          </cell>
          <cell r="O3394"/>
          <cell r="P3394"/>
          <cell r="Q3394"/>
          <cell r="R3394"/>
        </row>
        <row r="3395">
          <cell r="A3395"/>
          <cell r="B3395"/>
          <cell r="C3395" t="str">
            <v>3J2116</v>
          </cell>
          <cell r="D3395" t="str">
            <v>管埋</v>
          </cell>
          <cell r="E3395" t="str">
            <v>铸铁</v>
          </cell>
          <cell r="F3395" t="str">
            <v>300</v>
          </cell>
          <cell r="G3395" t="str">
            <v>三通</v>
          </cell>
          <cell r="H3395"/>
          <cell r="I3395" t="str">
            <v>19740.86</v>
          </cell>
          <cell r="J3395" t="str">
            <v>105860.76</v>
          </cell>
          <cell r="K3395" t="str">
            <v>18.13</v>
          </cell>
          <cell r="L3395" t="str">
            <v>17.74</v>
          </cell>
          <cell r="M3395"/>
          <cell r="N3395" t="str">
            <v>0.39</v>
          </cell>
          <cell r="O3395"/>
          <cell r="P3395"/>
          <cell r="Q3395"/>
          <cell r="R3395"/>
        </row>
        <row r="3396">
          <cell r="A3396"/>
          <cell r="B3396"/>
          <cell r="C3396" t="str">
            <v>3J2157</v>
          </cell>
          <cell r="D3396" t="str">
            <v>管埋</v>
          </cell>
          <cell r="E3396" t="str">
            <v>塑胶</v>
          </cell>
          <cell r="F3396" t="str">
            <v>80</v>
          </cell>
          <cell r="G3396" t="str">
            <v>三通</v>
          </cell>
          <cell r="H3396"/>
          <cell r="I3396" t="str">
            <v>19740.86</v>
          </cell>
          <cell r="J3396" t="str">
            <v>105860.76</v>
          </cell>
          <cell r="K3396" t="str">
            <v>18.13</v>
          </cell>
          <cell r="L3396" t="str">
            <v>17.74</v>
          </cell>
          <cell r="M3396"/>
          <cell r="N3396" t="str">
            <v>0.39</v>
          </cell>
          <cell r="O3396"/>
          <cell r="P3396"/>
          <cell r="Q3396"/>
          <cell r="R3396" t="str">
            <v>推测</v>
          </cell>
        </row>
        <row r="3397">
          <cell r="A3397" t="str">
            <v>3J2116</v>
          </cell>
          <cell r="B3397"/>
          <cell r="C3397" t="str">
            <v>3J2115</v>
          </cell>
          <cell r="D3397" t="str">
            <v>管埋</v>
          </cell>
          <cell r="E3397" t="str">
            <v>铸铁</v>
          </cell>
          <cell r="F3397" t="str">
            <v>300</v>
          </cell>
          <cell r="G3397" t="str">
            <v>三通</v>
          </cell>
          <cell r="H3397"/>
          <cell r="I3397" t="str">
            <v>19760.17</v>
          </cell>
          <cell r="J3397" t="str">
            <v>105860.43</v>
          </cell>
          <cell r="K3397" t="str">
            <v>18.63</v>
          </cell>
          <cell r="L3397" t="str">
            <v>18.21</v>
          </cell>
          <cell r="M3397"/>
          <cell r="N3397" t="str">
            <v>0.42</v>
          </cell>
          <cell r="O3397"/>
          <cell r="P3397"/>
          <cell r="Q3397"/>
          <cell r="R3397"/>
        </row>
        <row r="3398">
          <cell r="A3398"/>
          <cell r="B3398"/>
          <cell r="C3398" t="str">
            <v>3J2118</v>
          </cell>
          <cell r="D3398" t="str">
            <v>管埋</v>
          </cell>
          <cell r="E3398" t="str">
            <v>塑胶</v>
          </cell>
          <cell r="F3398" t="str">
            <v>200</v>
          </cell>
          <cell r="G3398" t="str">
            <v>三通</v>
          </cell>
          <cell r="H3398"/>
          <cell r="I3398" t="str">
            <v>19760.17</v>
          </cell>
          <cell r="J3398" t="str">
            <v>105860.43</v>
          </cell>
          <cell r="K3398" t="str">
            <v>18.63</v>
          </cell>
          <cell r="L3398" t="str">
            <v>18.21</v>
          </cell>
          <cell r="M3398"/>
          <cell r="N3398" t="str">
            <v>0.42</v>
          </cell>
          <cell r="O3398"/>
          <cell r="P3398"/>
          <cell r="Q3398"/>
          <cell r="R3398" t="str">
            <v>推测</v>
          </cell>
        </row>
        <row r="3399">
          <cell r="A3399"/>
          <cell r="B3399"/>
          <cell r="C3399" t="str">
            <v>3J2182</v>
          </cell>
          <cell r="D3399" t="str">
            <v>管埋</v>
          </cell>
          <cell r="E3399" t="str">
            <v>塑胶</v>
          </cell>
          <cell r="F3399" t="str">
            <v>300</v>
          </cell>
          <cell r="G3399" t="str">
            <v>三通</v>
          </cell>
          <cell r="H3399"/>
          <cell r="I3399" t="str">
            <v>19760.17</v>
          </cell>
          <cell r="J3399" t="str">
            <v>105860.43</v>
          </cell>
          <cell r="K3399" t="str">
            <v>18.63</v>
          </cell>
          <cell r="L3399" t="str">
            <v>18.13</v>
          </cell>
          <cell r="M3399"/>
          <cell r="N3399" t="str">
            <v>0.50</v>
          </cell>
          <cell r="O3399"/>
          <cell r="P3399"/>
          <cell r="Q3399"/>
          <cell r="R3399" t="str">
            <v>推测</v>
          </cell>
        </row>
        <row r="3400">
          <cell r="A3400" t="str">
            <v>3J2117</v>
          </cell>
          <cell r="B3400"/>
          <cell r="C3400" t="str">
            <v>3J1983</v>
          </cell>
          <cell r="D3400" t="str">
            <v>管埋</v>
          </cell>
          <cell r="E3400" t="str">
            <v>铸铁</v>
          </cell>
          <cell r="F3400" t="str">
            <v>100</v>
          </cell>
          <cell r="G3400" t="str">
            <v>拐点</v>
          </cell>
          <cell r="H3400"/>
          <cell r="I3400" t="str">
            <v>19762.82</v>
          </cell>
          <cell r="J3400" t="str">
            <v>105859.74</v>
          </cell>
          <cell r="K3400" t="str">
            <v>18.63</v>
          </cell>
          <cell r="L3400" t="str">
            <v>18.10</v>
          </cell>
          <cell r="M3400"/>
          <cell r="N3400" t="str">
            <v>0.53</v>
          </cell>
          <cell r="O3400"/>
          <cell r="P3400"/>
          <cell r="Q3400"/>
          <cell r="R3400"/>
        </row>
        <row r="3401">
          <cell r="A3401"/>
          <cell r="B3401"/>
          <cell r="C3401" t="str">
            <v>3J2122</v>
          </cell>
          <cell r="D3401" t="str">
            <v>管埋</v>
          </cell>
          <cell r="E3401" t="str">
            <v>铸铁</v>
          </cell>
          <cell r="F3401" t="str">
            <v>100</v>
          </cell>
          <cell r="G3401" t="str">
            <v>拐点</v>
          </cell>
          <cell r="H3401"/>
          <cell r="I3401" t="str">
            <v>19762.82</v>
          </cell>
          <cell r="J3401" t="str">
            <v>105859.74</v>
          </cell>
          <cell r="K3401" t="str">
            <v>18.63</v>
          </cell>
          <cell r="L3401" t="str">
            <v>18.10</v>
          </cell>
          <cell r="M3401"/>
          <cell r="N3401" t="str">
            <v>0.53</v>
          </cell>
          <cell r="O3401"/>
          <cell r="P3401"/>
          <cell r="Q3401"/>
          <cell r="R3401"/>
        </row>
        <row r="3402">
          <cell r="A3402" t="str">
            <v>3J2118</v>
          </cell>
          <cell r="B3402"/>
          <cell r="C3402" t="str">
            <v>3J2116</v>
          </cell>
          <cell r="D3402" t="str">
            <v>管埋</v>
          </cell>
          <cell r="E3402" t="str">
            <v>塑胶</v>
          </cell>
          <cell r="F3402" t="str">
            <v>200</v>
          </cell>
          <cell r="G3402" t="str">
            <v>直线点</v>
          </cell>
          <cell r="H3402"/>
          <cell r="I3402" t="str">
            <v>19770.06</v>
          </cell>
          <cell r="J3402" t="str">
            <v>105859.46</v>
          </cell>
          <cell r="K3402" t="str">
            <v>18.47</v>
          </cell>
          <cell r="L3402" t="str">
            <v>18.22</v>
          </cell>
          <cell r="M3402"/>
          <cell r="N3402" t="str">
            <v>0.25</v>
          </cell>
          <cell r="O3402"/>
          <cell r="P3402"/>
          <cell r="Q3402"/>
          <cell r="R3402" t="str">
            <v>推测</v>
          </cell>
        </row>
        <row r="3403">
          <cell r="A3403"/>
          <cell r="B3403"/>
          <cell r="C3403" t="str">
            <v>3J2119</v>
          </cell>
          <cell r="D3403" t="str">
            <v>管埋</v>
          </cell>
          <cell r="E3403" t="str">
            <v>塑胶</v>
          </cell>
          <cell r="F3403" t="str">
            <v>200</v>
          </cell>
          <cell r="G3403" t="str">
            <v>直线点</v>
          </cell>
          <cell r="H3403"/>
          <cell r="I3403" t="str">
            <v>19770.06</v>
          </cell>
          <cell r="J3403" t="str">
            <v>105859.46</v>
          </cell>
          <cell r="K3403" t="str">
            <v>18.47</v>
          </cell>
          <cell r="L3403" t="str">
            <v>18.22</v>
          </cell>
          <cell r="M3403"/>
          <cell r="N3403" t="str">
            <v>0.25</v>
          </cell>
          <cell r="O3403"/>
          <cell r="P3403"/>
          <cell r="Q3403"/>
          <cell r="R3403" t="str">
            <v>推测</v>
          </cell>
        </row>
        <row r="3404">
          <cell r="A3404" t="str">
            <v>3J2119</v>
          </cell>
          <cell r="B3404"/>
          <cell r="C3404" t="str">
            <v>3J2118</v>
          </cell>
          <cell r="D3404" t="str">
            <v>管埋</v>
          </cell>
          <cell r="E3404" t="str">
            <v>塑胶</v>
          </cell>
          <cell r="F3404" t="str">
            <v>200</v>
          </cell>
          <cell r="G3404" t="str">
            <v>三通</v>
          </cell>
          <cell r="H3404"/>
          <cell r="I3404" t="str">
            <v>19776.55</v>
          </cell>
          <cell r="J3404" t="str">
            <v>105859.23</v>
          </cell>
          <cell r="K3404" t="str">
            <v>17.65</v>
          </cell>
          <cell r="L3404" t="str">
            <v>17.35</v>
          </cell>
          <cell r="M3404"/>
          <cell r="N3404" t="str">
            <v>0.30</v>
          </cell>
          <cell r="O3404"/>
          <cell r="P3404"/>
          <cell r="Q3404"/>
          <cell r="R3404" t="str">
            <v>推测</v>
          </cell>
        </row>
        <row r="3405">
          <cell r="A3405"/>
          <cell r="B3405"/>
          <cell r="C3405" t="str">
            <v>3J2120</v>
          </cell>
          <cell r="D3405" t="str">
            <v>管埋</v>
          </cell>
          <cell r="E3405" t="str">
            <v>塑胶</v>
          </cell>
          <cell r="F3405" t="str">
            <v>100</v>
          </cell>
          <cell r="G3405" t="str">
            <v>三通</v>
          </cell>
          <cell r="H3405"/>
          <cell r="I3405" t="str">
            <v>19776.55</v>
          </cell>
          <cell r="J3405" t="str">
            <v>105859.23</v>
          </cell>
          <cell r="K3405" t="str">
            <v>17.65</v>
          </cell>
          <cell r="L3405" t="str">
            <v>17.35</v>
          </cell>
          <cell r="M3405"/>
          <cell r="N3405" t="str">
            <v>0.30</v>
          </cell>
          <cell r="O3405"/>
          <cell r="P3405"/>
          <cell r="Q3405"/>
          <cell r="R3405" t="str">
            <v>推测</v>
          </cell>
        </row>
        <row r="3406">
          <cell r="A3406"/>
          <cell r="B3406"/>
          <cell r="C3406" t="str">
            <v>3J2126</v>
          </cell>
          <cell r="D3406" t="str">
            <v>管埋</v>
          </cell>
          <cell r="E3406" t="str">
            <v>塑胶</v>
          </cell>
          <cell r="F3406" t="str">
            <v>200</v>
          </cell>
          <cell r="G3406" t="str">
            <v>三通</v>
          </cell>
          <cell r="H3406"/>
          <cell r="I3406" t="str">
            <v>19776.55</v>
          </cell>
          <cell r="J3406" t="str">
            <v>105859.23</v>
          </cell>
          <cell r="K3406" t="str">
            <v>17.65</v>
          </cell>
          <cell r="L3406" t="str">
            <v>17.35</v>
          </cell>
          <cell r="M3406"/>
          <cell r="N3406" t="str">
            <v>0.30</v>
          </cell>
          <cell r="O3406"/>
          <cell r="P3406"/>
          <cell r="Q3406"/>
          <cell r="R3406" t="str">
            <v>推测</v>
          </cell>
        </row>
        <row r="3407">
          <cell r="A3407" t="str">
            <v>3J2120</v>
          </cell>
          <cell r="B3407"/>
          <cell r="C3407" t="str">
            <v>3J2119</v>
          </cell>
          <cell r="D3407" t="str">
            <v>管埋</v>
          </cell>
          <cell r="E3407" t="str">
            <v>塑胶</v>
          </cell>
          <cell r="F3407" t="str">
            <v>100</v>
          </cell>
          <cell r="G3407" t="str">
            <v>拐点</v>
          </cell>
          <cell r="H3407" t="str">
            <v>检修井</v>
          </cell>
          <cell r="I3407" t="str">
            <v>19776.51</v>
          </cell>
          <cell r="J3407" t="str">
            <v>105859.68</v>
          </cell>
          <cell r="K3407" t="str">
            <v>17.66</v>
          </cell>
          <cell r="L3407" t="str">
            <v>17.31</v>
          </cell>
          <cell r="M3407"/>
          <cell r="N3407" t="str">
            <v>0.35</v>
          </cell>
          <cell r="O3407"/>
          <cell r="P3407"/>
          <cell r="Q3407"/>
          <cell r="R3407" t="str">
            <v>推测</v>
          </cell>
        </row>
        <row r="3408">
          <cell r="A3408"/>
          <cell r="B3408"/>
          <cell r="C3408" t="str">
            <v>3J2121</v>
          </cell>
          <cell r="D3408" t="str">
            <v>管埋</v>
          </cell>
          <cell r="E3408" t="str">
            <v>塑胶</v>
          </cell>
          <cell r="F3408" t="str">
            <v>100</v>
          </cell>
          <cell r="G3408" t="str">
            <v>拐点</v>
          </cell>
          <cell r="H3408" t="str">
            <v>检修井</v>
          </cell>
          <cell r="I3408" t="str">
            <v>19776.51</v>
          </cell>
          <cell r="J3408" t="str">
            <v>105859.68</v>
          </cell>
          <cell r="K3408" t="str">
            <v>17.66</v>
          </cell>
          <cell r="L3408" t="str">
            <v>17.31</v>
          </cell>
          <cell r="M3408"/>
          <cell r="N3408" t="str">
            <v>0.35</v>
          </cell>
          <cell r="O3408"/>
          <cell r="P3408"/>
          <cell r="Q3408"/>
          <cell r="R3408" t="str">
            <v>推测</v>
          </cell>
        </row>
        <row r="3409">
          <cell r="A3409" t="str">
            <v>3J2121</v>
          </cell>
          <cell r="B3409"/>
          <cell r="C3409" t="str">
            <v>3J2120</v>
          </cell>
          <cell r="D3409" t="str">
            <v>管埋</v>
          </cell>
          <cell r="E3409" t="str">
            <v>塑胶</v>
          </cell>
          <cell r="F3409" t="str">
            <v>100</v>
          </cell>
          <cell r="G3409" t="str">
            <v>终止点</v>
          </cell>
          <cell r="H3409" t="str">
            <v>消火栓</v>
          </cell>
          <cell r="I3409" t="str">
            <v>19776.53</v>
          </cell>
          <cell r="J3409" t="str">
            <v>105861.04</v>
          </cell>
          <cell r="K3409" t="str">
            <v>17.71</v>
          </cell>
          <cell r="L3409" t="str">
            <v>17.70</v>
          </cell>
          <cell r="M3409"/>
          <cell r="N3409" t="str">
            <v>0.01</v>
          </cell>
          <cell r="O3409"/>
          <cell r="P3409"/>
          <cell r="Q3409"/>
          <cell r="R3409" t="str">
            <v>推测</v>
          </cell>
        </row>
        <row r="3410">
          <cell r="A3410" t="str">
            <v>3J2122</v>
          </cell>
          <cell r="B3410"/>
          <cell r="C3410" t="str">
            <v>3J2117</v>
          </cell>
          <cell r="D3410" t="str">
            <v>管埋</v>
          </cell>
          <cell r="E3410" t="str">
            <v>铸铁</v>
          </cell>
          <cell r="F3410" t="str">
            <v>100</v>
          </cell>
          <cell r="G3410" t="str">
            <v>直线点</v>
          </cell>
          <cell r="H3410"/>
          <cell r="I3410" t="str">
            <v>19771.97</v>
          </cell>
          <cell r="J3410" t="str">
            <v>105858.81</v>
          </cell>
          <cell r="K3410" t="str">
            <v>18.12</v>
          </cell>
          <cell r="L3410" t="str">
            <v>17.62</v>
          </cell>
          <cell r="M3410"/>
          <cell r="N3410" t="str">
            <v>0.50</v>
          </cell>
          <cell r="O3410"/>
          <cell r="P3410"/>
          <cell r="Q3410"/>
          <cell r="R3410"/>
        </row>
        <row r="3411">
          <cell r="A3411"/>
          <cell r="B3411"/>
          <cell r="C3411" t="str">
            <v>3J2123</v>
          </cell>
          <cell r="D3411" t="str">
            <v>管埋</v>
          </cell>
          <cell r="E3411" t="str">
            <v>铸铁</v>
          </cell>
          <cell r="F3411" t="str">
            <v>100</v>
          </cell>
          <cell r="G3411" t="str">
            <v>直线点</v>
          </cell>
          <cell r="H3411"/>
          <cell r="I3411" t="str">
            <v>19771.97</v>
          </cell>
          <cell r="J3411" t="str">
            <v>105858.81</v>
          </cell>
          <cell r="K3411" t="str">
            <v>18.12</v>
          </cell>
          <cell r="L3411" t="str">
            <v>17.62</v>
          </cell>
          <cell r="M3411"/>
          <cell r="N3411" t="str">
            <v>0.50</v>
          </cell>
          <cell r="O3411"/>
          <cell r="P3411"/>
          <cell r="Q3411"/>
          <cell r="R3411"/>
        </row>
        <row r="3412">
          <cell r="A3412" t="str">
            <v>3J2123</v>
          </cell>
          <cell r="B3412"/>
          <cell r="C3412" t="str">
            <v>3J2122</v>
          </cell>
          <cell r="D3412" t="str">
            <v>管埋</v>
          </cell>
          <cell r="E3412" t="str">
            <v>铸铁</v>
          </cell>
          <cell r="F3412" t="str">
            <v>100</v>
          </cell>
          <cell r="G3412" t="str">
            <v>三通</v>
          </cell>
          <cell r="H3412"/>
          <cell r="I3412" t="str">
            <v>19787.32</v>
          </cell>
          <cell r="J3412" t="str">
            <v>105858.69</v>
          </cell>
          <cell r="K3412" t="str">
            <v>17.12</v>
          </cell>
          <cell r="L3412" t="str">
            <v>16.68</v>
          </cell>
          <cell r="M3412"/>
          <cell r="N3412" t="str">
            <v>0.44</v>
          </cell>
          <cell r="O3412"/>
          <cell r="P3412"/>
          <cell r="Q3412"/>
          <cell r="R3412"/>
        </row>
        <row r="3413">
          <cell r="A3413"/>
          <cell r="B3413"/>
          <cell r="C3413" t="str">
            <v>3J2124</v>
          </cell>
          <cell r="D3413" t="str">
            <v>管埋</v>
          </cell>
          <cell r="E3413" t="str">
            <v>铸铁</v>
          </cell>
          <cell r="F3413" t="str">
            <v>50</v>
          </cell>
          <cell r="G3413" t="str">
            <v>三通</v>
          </cell>
          <cell r="H3413"/>
          <cell r="I3413" t="str">
            <v>19787.32</v>
          </cell>
          <cell r="J3413" t="str">
            <v>105858.69</v>
          </cell>
          <cell r="K3413" t="str">
            <v>17.12</v>
          </cell>
          <cell r="L3413" t="str">
            <v>16.72</v>
          </cell>
          <cell r="M3413"/>
          <cell r="N3413" t="str">
            <v>0.40</v>
          </cell>
          <cell r="O3413"/>
          <cell r="P3413"/>
          <cell r="Q3413"/>
          <cell r="R3413"/>
        </row>
        <row r="3414">
          <cell r="A3414"/>
          <cell r="B3414"/>
          <cell r="C3414" t="str">
            <v>3J2127</v>
          </cell>
          <cell r="D3414" t="str">
            <v>管埋</v>
          </cell>
          <cell r="E3414" t="str">
            <v>铸铁</v>
          </cell>
          <cell r="F3414" t="str">
            <v>100</v>
          </cell>
          <cell r="G3414" t="str">
            <v>三通</v>
          </cell>
          <cell r="H3414"/>
          <cell r="I3414" t="str">
            <v>19787.32</v>
          </cell>
          <cell r="J3414" t="str">
            <v>105858.69</v>
          </cell>
          <cell r="K3414" t="str">
            <v>17.12</v>
          </cell>
          <cell r="L3414" t="str">
            <v>16.68</v>
          </cell>
          <cell r="M3414"/>
          <cell r="N3414" t="str">
            <v>0.44</v>
          </cell>
          <cell r="O3414"/>
          <cell r="P3414"/>
          <cell r="Q3414"/>
          <cell r="R3414"/>
        </row>
        <row r="3415">
          <cell r="A3415" t="str">
            <v>3J2124</v>
          </cell>
          <cell r="B3415"/>
          <cell r="C3415" t="str">
            <v>3J2123</v>
          </cell>
          <cell r="D3415" t="str">
            <v>管埋</v>
          </cell>
          <cell r="E3415" t="str">
            <v>铸铁</v>
          </cell>
          <cell r="F3415" t="str">
            <v>50</v>
          </cell>
          <cell r="G3415" t="str">
            <v>终止点</v>
          </cell>
          <cell r="H3415" t="str">
            <v>出入地</v>
          </cell>
          <cell r="I3415" t="str">
            <v>19787.31</v>
          </cell>
          <cell r="J3415" t="str">
            <v>105860.96</v>
          </cell>
          <cell r="K3415" t="str">
            <v>17.05</v>
          </cell>
          <cell r="L3415" t="str">
            <v>17.04</v>
          </cell>
          <cell r="M3415"/>
          <cell r="N3415" t="str">
            <v>0.01</v>
          </cell>
          <cell r="O3415"/>
          <cell r="P3415"/>
          <cell r="Q3415"/>
          <cell r="R3415"/>
        </row>
        <row r="3416">
          <cell r="A3416" t="str">
            <v>3J2126</v>
          </cell>
          <cell r="B3416"/>
          <cell r="C3416" t="str">
            <v>3J2119</v>
          </cell>
          <cell r="D3416" t="str">
            <v>管埋</v>
          </cell>
          <cell r="E3416" t="str">
            <v>塑胶</v>
          </cell>
          <cell r="F3416" t="str">
            <v>200</v>
          </cell>
          <cell r="G3416" t="str">
            <v>拐点</v>
          </cell>
          <cell r="H3416"/>
          <cell r="I3416" t="str">
            <v>19790.94</v>
          </cell>
          <cell r="J3416" t="str">
            <v>105859.26</v>
          </cell>
          <cell r="K3416" t="str">
            <v>16.87</v>
          </cell>
          <cell r="L3416" t="str">
            <v>16.51</v>
          </cell>
          <cell r="M3416"/>
          <cell r="N3416" t="str">
            <v>0.36</v>
          </cell>
          <cell r="O3416"/>
          <cell r="P3416"/>
          <cell r="Q3416"/>
          <cell r="R3416" t="str">
            <v>推测</v>
          </cell>
        </row>
        <row r="3417">
          <cell r="A3417"/>
          <cell r="B3417"/>
          <cell r="C3417" t="str">
            <v>3J2128</v>
          </cell>
          <cell r="D3417" t="str">
            <v>管埋</v>
          </cell>
          <cell r="E3417" t="str">
            <v>塑胶</v>
          </cell>
          <cell r="F3417" t="str">
            <v>200</v>
          </cell>
          <cell r="G3417" t="str">
            <v>拐点</v>
          </cell>
          <cell r="H3417"/>
          <cell r="I3417" t="str">
            <v>19790.94</v>
          </cell>
          <cell r="J3417" t="str">
            <v>105859.26</v>
          </cell>
          <cell r="K3417" t="str">
            <v>16.87</v>
          </cell>
          <cell r="L3417" t="str">
            <v>16.51</v>
          </cell>
          <cell r="M3417"/>
          <cell r="N3417" t="str">
            <v>0.36</v>
          </cell>
          <cell r="O3417"/>
          <cell r="P3417"/>
          <cell r="Q3417"/>
          <cell r="R3417" t="str">
            <v>推测</v>
          </cell>
        </row>
        <row r="3418">
          <cell r="A3418" t="str">
            <v>3J2127</v>
          </cell>
          <cell r="B3418"/>
          <cell r="C3418" t="str">
            <v>3J2123</v>
          </cell>
          <cell r="D3418" t="str">
            <v>管埋</v>
          </cell>
          <cell r="E3418" t="str">
            <v>铸铁</v>
          </cell>
          <cell r="F3418" t="str">
            <v>100</v>
          </cell>
          <cell r="G3418" t="str">
            <v>拐点</v>
          </cell>
          <cell r="H3418"/>
          <cell r="I3418" t="str">
            <v>19800.61</v>
          </cell>
          <cell r="J3418" t="str">
            <v>105857.25</v>
          </cell>
          <cell r="K3418" t="str">
            <v>16.75</v>
          </cell>
          <cell r="L3418" t="str">
            <v>16.25</v>
          </cell>
          <cell r="M3418"/>
          <cell r="N3418" t="str">
            <v>0.50</v>
          </cell>
          <cell r="O3418"/>
          <cell r="P3418"/>
          <cell r="Q3418"/>
          <cell r="R3418"/>
        </row>
        <row r="3419">
          <cell r="A3419"/>
          <cell r="B3419"/>
          <cell r="C3419" t="str">
            <v>3J2130</v>
          </cell>
          <cell r="D3419" t="str">
            <v>管埋</v>
          </cell>
          <cell r="E3419" t="str">
            <v>铸铁</v>
          </cell>
          <cell r="F3419" t="str">
            <v>100</v>
          </cell>
          <cell r="G3419" t="str">
            <v>拐点</v>
          </cell>
          <cell r="H3419"/>
          <cell r="I3419" t="str">
            <v>19800.61</v>
          </cell>
          <cell r="J3419" t="str">
            <v>105857.25</v>
          </cell>
          <cell r="K3419" t="str">
            <v>16.75</v>
          </cell>
          <cell r="L3419" t="str">
            <v>16.25</v>
          </cell>
          <cell r="M3419"/>
          <cell r="N3419" t="str">
            <v>0.50</v>
          </cell>
          <cell r="O3419"/>
          <cell r="P3419"/>
          <cell r="Q3419"/>
          <cell r="R3419"/>
        </row>
        <row r="3420">
          <cell r="A3420" t="str">
            <v>3J2128</v>
          </cell>
          <cell r="B3420"/>
          <cell r="C3420" t="str">
            <v>3J2126</v>
          </cell>
          <cell r="D3420" t="str">
            <v>管埋</v>
          </cell>
          <cell r="E3420" t="str">
            <v>塑胶</v>
          </cell>
          <cell r="F3420" t="str">
            <v>200</v>
          </cell>
          <cell r="G3420" t="str">
            <v>拐点</v>
          </cell>
          <cell r="H3420"/>
          <cell r="I3420" t="str">
            <v>19800.64</v>
          </cell>
          <cell r="J3420" t="str">
            <v>105858.18</v>
          </cell>
          <cell r="K3420" t="str">
            <v>16.74</v>
          </cell>
          <cell r="L3420" t="str">
            <v>16.38</v>
          </cell>
          <cell r="M3420"/>
          <cell r="N3420" t="str">
            <v>0.36</v>
          </cell>
          <cell r="O3420"/>
          <cell r="P3420"/>
          <cell r="Q3420"/>
          <cell r="R3420" t="str">
            <v>推测</v>
          </cell>
        </row>
        <row r="3421">
          <cell r="A3421"/>
          <cell r="B3421"/>
          <cell r="C3421" t="str">
            <v>3J2131</v>
          </cell>
          <cell r="D3421" t="str">
            <v>管埋</v>
          </cell>
          <cell r="E3421" t="str">
            <v>塑胶</v>
          </cell>
          <cell r="F3421" t="str">
            <v>200</v>
          </cell>
          <cell r="G3421" t="str">
            <v>拐点</v>
          </cell>
          <cell r="H3421"/>
          <cell r="I3421" t="str">
            <v>19800.64</v>
          </cell>
          <cell r="J3421" t="str">
            <v>105858.18</v>
          </cell>
          <cell r="K3421" t="str">
            <v>16.74</v>
          </cell>
          <cell r="L3421" t="str">
            <v>16.38</v>
          </cell>
          <cell r="M3421"/>
          <cell r="N3421" t="str">
            <v>0.36</v>
          </cell>
          <cell r="O3421"/>
          <cell r="P3421"/>
          <cell r="Q3421"/>
          <cell r="R3421" t="str">
            <v>推测</v>
          </cell>
        </row>
        <row r="3422">
          <cell r="A3422" t="str">
            <v>3J2130</v>
          </cell>
          <cell r="B3422"/>
          <cell r="C3422" t="str">
            <v>3J2127</v>
          </cell>
          <cell r="D3422" t="str">
            <v>管埋</v>
          </cell>
          <cell r="E3422" t="str">
            <v>铸铁</v>
          </cell>
          <cell r="F3422" t="str">
            <v>100</v>
          </cell>
          <cell r="G3422" t="str">
            <v>拐点</v>
          </cell>
          <cell r="H3422" t="str">
            <v>检修井</v>
          </cell>
          <cell r="I3422" t="str">
            <v>19808.94</v>
          </cell>
          <cell r="J3422" t="str">
            <v>105854.28</v>
          </cell>
          <cell r="K3422" t="str">
            <v>16.41</v>
          </cell>
          <cell r="L3422" t="str">
            <v>15.85</v>
          </cell>
          <cell r="M3422"/>
          <cell r="N3422" t="str">
            <v>0.56</v>
          </cell>
          <cell r="O3422"/>
          <cell r="P3422"/>
          <cell r="Q3422"/>
          <cell r="R3422"/>
        </row>
        <row r="3423">
          <cell r="A3423"/>
          <cell r="B3423"/>
          <cell r="C3423" t="str">
            <v>3J2136</v>
          </cell>
          <cell r="D3423" t="str">
            <v>管埋</v>
          </cell>
          <cell r="E3423" t="str">
            <v>铸铁</v>
          </cell>
          <cell r="F3423" t="str">
            <v>100</v>
          </cell>
          <cell r="G3423" t="str">
            <v>拐点</v>
          </cell>
          <cell r="H3423" t="str">
            <v>检修井</v>
          </cell>
          <cell r="I3423" t="str">
            <v>19808.94</v>
          </cell>
          <cell r="J3423" t="str">
            <v>105854.28</v>
          </cell>
          <cell r="K3423" t="str">
            <v>16.41</v>
          </cell>
          <cell r="L3423" t="str">
            <v>15.85</v>
          </cell>
          <cell r="M3423"/>
          <cell r="N3423" t="str">
            <v>0.56</v>
          </cell>
          <cell r="O3423"/>
          <cell r="P3423"/>
          <cell r="Q3423"/>
          <cell r="R3423"/>
        </row>
        <row r="3424">
          <cell r="A3424" t="str">
            <v>3J2131</v>
          </cell>
          <cell r="B3424"/>
          <cell r="C3424" t="str">
            <v>3J2128</v>
          </cell>
          <cell r="D3424" t="str">
            <v>管埋</v>
          </cell>
          <cell r="E3424" t="str">
            <v>塑胶</v>
          </cell>
          <cell r="F3424" t="str">
            <v>200</v>
          </cell>
          <cell r="G3424" t="str">
            <v>直线点</v>
          </cell>
          <cell r="H3424"/>
          <cell r="I3424" t="str">
            <v>19810.25</v>
          </cell>
          <cell r="J3424" t="str">
            <v>105855.03</v>
          </cell>
          <cell r="K3424" t="str">
            <v>16.39</v>
          </cell>
          <cell r="L3424" t="str">
            <v>16.14</v>
          </cell>
          <cell r="M3424"/>
          <cell r="N3424" t="str">
            <v>0.25</v>
          </cell>
          <cell r="O3424"/>
          <cell r="P3424"/>
          <cell r="Q3424"/>
          <cell r="R3424" t="str">
            <v>推测</v>
          </cell>
        </row>
        <row r="3425">
          <cell r="A3425"/>
          <cell r="B3425"/>
          <cell r="C3425" t="str">
            <v>3J2139</v>
          </cell>
          <cell r="D3425" t="str">
            <v>管埋</v>
          </cell>
          <cell r="E3425" t="str">
            <v>塑胶</v>
          </cell>
          <cell r="F3425" t="str">
            <v>200</v>
          </cell>
          <cell r="G3425" t="str">
            <v>直线点</v>
          </cell>
          <cell r="H3425"/>
          <cell r="I3425" t="str">
            <v>19810.25</v>
          </cell>
          <cell r="J3425" t="str">
            <v>105855.03</v>
          </cell>
          <cell r="K3425" t="str">
            <v>16.39</v>
          </cell>
          <cell r="L3425" t="str">
            <v>16.14</v>
          </cell>
          <cell r="M3425"/>
          <cell r="N3425" t="str">
            <v>0.25</v>
          </cell>
          <cell r="O3425"/>
          <cell r="P3425"/>
          <cell r="Q3425"/>
          <cell r="R3425" t="str">
            <v>推测</v>
          </cell>
        </row>
        <row r="3426">
          <cell r="A3426" t="str">
            <v>3J2132</v>
          </cell>
          <cell r="B3426"/>
          <cell r="C3426" t="str">
            <v>3J2133</v>
          </cell>
          <cell r="D3426" t="str">
            <v>管埋</v>
          </cell>
          <cell r="E3426" t="str">
            <v>铸铁</v>
          </cell>
          <cell r="F3426" t="str">
            <v>100</v>
          </cell>
          <cell r="G3426" t="str">
            <v>拐点</v>
          </cell>
          <cell r="H3426"/>
          <cell r="I3426" t="str">
            <v>19811.59</v>
          </cell>
          <cell r="J3426" t="str">
            <v>105840.06</v>
          </cell>
          <cell r="K3426" t="str">
            <v>14.42</v>
          </cell>
          <cell r="L3426" t="str">
            <v>13.54</v>
          </cell>
          <cell r="M3426"/>
          <cell r="N3426" t="str">
            <v>0.88</v>
          </cell>
          <cell r="O3426"/>
          <cell r="P3426"/>
          <cell r="Q3426"/>
          <cell r="R3426"/>
        </row>
        <row r="3427">
          <cell r="A3427"/>
          <cell r="B3427"/>
          <cell r="C3427" t="str">
            <v>3J2136</v>
          </cell>
          <cell r="D3427" t="str">
            <v>管埋</v>
          </cell>
          <cell r="E3427" t="str">
            <v>铸铁</v>
          </cell>
          <cell r="F3427" t="str">
            <v>100</v>
          </cell>
          <cell r="G3427" t="str">
            <v>拐点</v>
          </cell>
          <cell r="H3427"/>
          <cell r="I3427" t="str">
            <v>19811.59</v>
          </cell>
          <cell r="J3427" t="str">
            <v>105840.06</v>
          </cell>
          <cell r="K3427" t="str">
            <v>14.42</v>
          </cell>
          <cell r="L3427" t="str">
            <v>13.76</v>
          </cell>
          <cell r="M3427"/>
          <cell r="N3427" t="str">
            <v>0.66</v>
          </cell>
          <cell r="O3427"/>
          <cell r="P3427"/>
          <cell r="Q3427"/>
          <cell r="R3427"/>
        </row>
        <row r="3428">
          <cell r="A3428" t="str">
            <v>3J2133</v>
          </cell>
          <cell r="B3428"/>
          <cell r="C3428" t="str">
            <v>3J2132</v>
          </cell>
          <cell r="D3428" t="str">
            <v>管埋</v>
          </cell>
          <cell r="E3428" t="str">
            <v>铸铁</v>
          </cell>
          <cell r="F3428" t="str">
            <v>100</v>
          </cell>
          <cell r="G3428" t="str">
            <v>直线点</v>
          </cell>
          <cell r="H3428" t="str">
            <v>检修井</v>
          </cell>
          <cell r="I3428" t="str">
            <v>19812.47</v>
          </cell>
          <cell r="J3428" t="str">
            <v>105840.09</v>
          </cell>
          <cell r="K3428" t="str">
            <v>14.44</v>
          </cell>
          <cell r="L3428" t="str">
            <v>13.50</v>
          </cell>
          <cell r="M3428"/>
          <cell r="N3428" t="str">
            <v>0.94</v>
          </cell>
          <cell r="O3428"/>
          <cell r="P3428"/>
          <cell r="Q3428"/>
          <cell r="R3428"/>
        </row>
        <row r="3429">
          <cell r="A3429"/>
          <cell r="B3429"/>
          <cell r="C3429" t="str">
            <v>3J2134</v>
          </cell>
          <cell r="D3429" t="str">
            <v>管埋</v>
          </cell>
          <cell r="E3429" t="str">
            <v>铸铁</v>
          </cell>
          <cell r="F3429" t="str">
            <v>100</v>
          </cell>
          <cell r="G3429" t="str">
            <v>直线点</v>
          </cell>
          <cell r="H3429" t="str">
            <v>检修井</v>
          </cell>
          <cell r="I3429" t="str">
            <v>19812.47</v>
          </cell>
          <cell r="J3429" t="str">
            <v>105840.09</v>
          </cell>
          <cell r="K3429" t="str">
            <v>14.44</v>
          </cell>
          <cell r="L3429" t="str">
            <v>13.50</v>
          </cell>
          <cell r="M3429"/>
          <cell r="N3429" t="str">
            <v>0.94</v>
          </cell>
          <cell r="O3429"/>
          <cell r="P3429"/>
          <cell r="Q3429"/>
          <cell r="R3429"/>
        </row>
        <row r="3430">
          <cell r="A3430" t="str">
            <v>3J2134</v>
          </cell>
          <cell r="B3430"/>
          <cell r="C3430" t="str">
            <v>3J2133</v>
          </cell>
          <cell r="D3430" t="str">
            <v>管埋</v>
          </cell>
          <cell r="E3430" t="str">
            <v>铸铁</v>
          </cell>
          <cell r="F3430" t="str">
            <v>100</v>
          </cell>
          <cell r="G3430" t="str">
            <v>拐点</v>
          </cell>
          <cell r="H3430"/>
          <cell r="I3430" t="str">
            <v>19813.49</v>
          </cell>
          <cell r="J3430" t="str">
            <v>105840.16</v>
          </cell>
          <cell r="K3430" t="str">
            <v>13.38</v>
          </cell>
          <cell r="L3430" t="str">
            <v>12.44</v>
          </cell>
          <cell r="M3430"/>
          <cell r="N3430" t="str">
            <v>0.94</v>
          </cell>
          <cell r="O3430"/>
          <cell r="P3430"/>
          <cell r="Q3430"/>
          <cell r="R3430"/>
        </row>
        <row r="3431">
          <cell r="A3431"/>
          <cell r="B3431"/>
          <cell r="C3431" t="str">
            <v>3J2135</v>
          </cell>
          <cell r="D3431" t="str">
            <v>管埋</v>
          </cell>
          <cell r="E3431" t="str">
            <v>铸铁</v>
          </cell>
          <cell r="F3431" t="str">
            <v>100</v>
          </cell>
          <cell r="G3431" t="str">
            <v>拐点</v>
          </cell>
          <cell r="H3431"/>
          <cell r="I3431" t="str">
            <v>19813.49</v>
          </cell>
          <cell r="J3431" t="str">
            <v>105840.16</v>
          </cell>
          <cell r="K3431" t="str">
            <v>13.38</v>
          </cell>
          <cell r="L3431" t="str">
            <v>12.44</v>
          </cell>
          <cell r="M3431"/>
          <cell r="N3431" t="str">
            <v>0.94</v>
          </cell>
          <cell r="O3431"/>
          <cell r="P3431"/>
          <cell r="Q3431"/>
          <cell r="R3431"/>
        </row>
        <row r="3432">
          <cell r="A3432" t="str">
            <v>3J2135</v>
          </cell>
          <cell r="B3432"/>
          <cell r="C3432" t="str">
            <v>3J2134</v>
          </cell>
          <cell r="D3432" t="str">
            <v>管埋</v>
          </cell>
          <cell r="E3432" t="str">
            <v>铸铁</v>
          </cell>
          <cell r="F3432" t="str">
            <v>100</v>
          </cell>
          <cell r="G3432" t="str">
            <v>终止点</v>
          </cell>
          <cell r="H3432" t="str">
            <v>消火栓</v>
          </cell>
          <cell r="I3432" t="str">
            <v>19813.48</v>
          </cell>
          <cell r="J3432" t="str">
            <v>105839.69</v>
          </cell>
          <cell r="K3432" t="str">
            <v>13.29</v>
          </cell>
          <cell r="L3432" t="str">
            <v>13.28</v>
          </cell>
          <cell r="M3432"/>
          <cell r="N3432" t="str">
            <v>0.01</v>
          </cell>
          <cell r="O3432"/>
          <cell r="P3432"/>
          <cell r="Q3432"/>
          <cell r="R3432"/>
        </row>
        <row r="3433">
          <cell r="A3433" t="str">
            <v>3J2136</v>
          </cell>
          <cell r="B3433"/>
          <cell r="C3433" t="str">
            <v>3J2130</v>
          </cell>
          <cell r="D3433" t="str">
            <v>管埋</v>
          </cell>
          <cell r="E3433" t="str">
            <v>铸铁</v>
          </cell>
          <cell r="F3433" t="str">
            <v>100</v>
          </cell>
          <cell r="G3433" t="str">
            <v>拐点</v>
          </cell>
          <cell r="H3433"/>
          <cell r="I3433" t="str">
            <v>19810.42</v>
          </cell>
          <cell r="J3433" t="str">
            <v>105853.91</v>
          </cell>
          <cell r="K3433" t="str">
            <v>16.38</v>
          </cell>
          <cell r="L3433" t="str">
            <v>15.78</v>
          </cell>
          <cell r="M3433"/>
          <cell r="N3433" t="str">
            <v>0.60</v>
          </cell>
          <cell r="O3433"/>
          <cell r="P3433"/>
          <cell r="Q3433"/>
          <cell r="R3433"/>
        </row>
        <row r="3434">
          <cell r="A3434"/>
          <cell r="B3434"/>
          <cell r="C3434" t="str">
            <v>3J2132</v>
          </cell>
          <cell r="D3434" t="str">
            <v>管埋</v>
          </cell>
          <cell r="E3434" t="str">
            <v>铸铁</v>
          </cell>
          <cell r="F3434" t="str">
            <v>100</v>
          </cell>
          <cell r="G3434" t="str">
            <v>拐点</v>
          </cell>
          <cell r="H3434"/>
          <cell r="I3434" t="str">
            <v>19810.42</v>
          </cell>
          <cell r="J3434" t="str">
            <v>105853.91</v>
          </cell>
          <cell r="K3434" t="str">
            <v>16.38</v>
          </cell>
          <cell r="L3434" t="str">
            <v>15.78</v>
          </cell>
          <cell r="M3434"/>
          <cell r="N3434" t="str">
            <v>0.60</v>
          </cell>
          <cell r="O3434"/>
          <cell r="P3434"/>
          <cell r="Q3434"/>
          <cell r="R3434"/>
        </row>
        <row r="3435">
          <cell r="A3435" t="str">
            <v>3J2139</v>
          </cell>
          <cell r="B3435"/>
          <cell r="C3435" t="str">
            <v>3J2131</v>
          </cell>
          <cell r="D3435" t="str">
            <v>管埋</v>
          </cell>
          <cell r="E3435" t="str">
            <v>塑胶</v>
          </cell>
          <cell r="F3435" t="str">
            <v>200</v>
          </cell>
          <cell r="G3435" t="str">
            <v>拐点</v>
          </cell>
          <cell r="H3435"/>
          <cell r="I3435" t="str">
            <v>19812.84</v>
          </cell>
          <cell r="J3435" t="str">
            <v>105854.40</v>
          </cell>
          <cell r="K3435" t="str">
            <v>16.47</v>
          </cell>
          <cell r="L3435" t="str">
            <v>16.26</v>
          </cell>
          <cell r="M3435"/>
          <cell r="N3435" t="str">
            <v>0.21</v>
          </cell>
          <cell r="O3435"/>
          <cell r="P3435"/>
          <cell r="Q3435"/>
          <cell r="R3435" t="str">
            <v>推测</v>
          </cell>
        </row>
        <row r="3436">
          <cell r="A3436"/>
          <cell r="B3436"/>
          <cell r="C3436" t="str">
            <v>3J2140</v>
          </cell>
          <cell r="D3436" t="str">
            <v>管埋</v>
          </cell>
          <cell r="E3436" t="str">
            <v>塑胶</v>
          </cell>
          <cell r="F3436" t="str">
            <v>200</v>
          </cell>
          <cell r="G3436" t="str">
            <v>拐点</v>
          </cell>
          <cell r="H3436"/>
          <cell r="I3436" t="str">
            <v>19812.84</v>
          </cell>
          <cell r="J3436" t="str">
            <v>105854.40</v>
          </cell>
          <cell r="K3436" t="str">
            <v>16.47</v>
          </cell>
          <cell r="L3436" t="str">
            <v>16.26</v>
          </cell>
          <cell r="M3436"/>
          <cell r="N3436" t="str">
            <v>0.21</v>
          </cell>
          <cell r="O3436"/>
          <cell r="P3436"/>
          <cell r="Q3436"/>
          <cell r="R3436" t="str">
            <v>推测</v>
          </cell>
        </row>
        <row r="3437">
          <cell r="A3437" t="str">
            <v>3J2140</v>
          </cell>
          <cell r="B3437"/>
          <cell r="C3437" t="str">
            <v>3J2139</v>
          </cell>
          <cell r="D3437" t="str">
            <v>管埋</v>
          </cell>
          <cell r="E3437" t="str">
            <v>塑胶</v>
          </cell>
          <cell r="F3437" t="str">
            <v>200</v>
          </cell>
          <cell r="G3437" t="str">
            <v>直线点</v>
          </cell>
          <cell r="H3437"/>
          <cell r="I3437" t="str">
            <v>19830.21</v>
          </cell>
          <cell r="J3437" t="str">
            <v>105855.00</v>
          </cell>
          <cell r="K3437" t="str">
            <v>16.36</v>
          </cell>
          <cell r="L3437" t="str">
            <v>16.14</v>
          </cell>
          <cell r="M3437"/>
          <cell r="N3437" t="str">
            <v>0.22</v>
          </cell>
          <cell r="O3437"/>
          <cell r="P3437"/>
          <cell r="Q3437"/>
          <cell r="R3437" t="str">
            <v>推测</v>
          </cell>
        </row>
        <row r="3438">
          <cell r="A3438"/>
          <cell r="B3438"/>
          <cell r="C3438" t="str">
            <v>3J2143</v>
          </cell>
          <cell r="D3438" t="str">
            <v>管埋</v>
          </cell>
          <cell r="E3438" t="str">
            <v>塑胶</v>
          </cell>
          <cell r="F3438" t="str">
            <v>200</v>
          </cell>
          <cell r="G3438" t="str">
            <v>直线点</v>
          </cell>
          <cell r="H3438"/>
          <cell r="I3438" t="str">
            <v>19830.21</v>
          </cell>
          <cell r="J3438" t="str">
            <v>105855.00</v>
          </cell>
          <cell r="K3438" t="str">
            <v>16.36</v>
          </cell>
          <cell r="L3438" t="str">
            <v>16.14</v>
          </cell>
          <cell r="M3438"/>
          <cell r="N3438" t="str">
            <v>0.22</v>
          </cell>
          <cell r="O3438"/>
          <cell r="P3438"/>
          <cell r="Q3438"/>
          <cell r="R3438" t="str">
            <v>推测</v>
          </cell>
        </row>
        <row r="3439">
          <cell r="A3439" t="str">
            <v>3J2143</v>
          </cell>
          <cell r="B3439"/>
          <cell r="C3439" t="str">
            <v>3J2140</v>
          </cell>
          <cell r="D3439" t="str">
            <v>管埋</v>
          </cell>
          <cell r="E3439" t="str">
            <v>塑胶</v>
          </cell>
          <cell r="F3439" t="str">
            <v>200</v>
          </cell>
          <cell r="G3439" t="str">
            <v>直线点</v>
          </cell>
          <cell r="H3439"/>
          <cell r="I3439" t="str">
            <v>19858.32</v>
          </cell>
          <cell r="J3439" t="str">
            <v>105854.59</v>
          </cell>
          <cell r="K3439" t="str">
            <v>13.01</v>
          </cell>
          <cell r="L3439" t="str">
            <v>12.80</v>
          </cell>
          <cell r="M3439"/>
          <cell r="N3439" t="str">
            <v>0.21</v>
          </cell>
          <cell r="O3439"/>
          <cell r="P3439"/>
          <cell r="Q3439"/>
          <cell r="R3439" t="str">
            <v>推测</v>
          </cell>
        </row>
        <row r="3440">
          <cell r="A3440"/>
          <cell r="B3440"/>
          <cell r="C3440" t="str">
            <v>3J2144</v>
          </cell>
          <cell r="D3440" t="str">
            <v>管埋</v>
          </cell>
          <cell r="E3440" t="str">
            <v>塑胶</v>
          </cell>
          <cell r="F3440" t="str">
            <v>200</v>
          </cell>
          <cell r="G3440" t="str">
            <v>直线点</v>
          </cell>
          <cell r="H3440"/>
          <cell r="I3440" t="str">
            <v>19858.32</v>
          </cell>
          <cell r="J3440" t="str">
            <v>105854.59</v>
          </cell>
          <cell r="K3440" t="str">
            <v>13.01</v>
          </cell>
          <cell r="L3440" t="str">
            <v>12.80</v>
          </cell>
          <cell r="M3440"/>
          <cell r="N3440" t="str">
            <v>0.21</v>
          </cell>
          <cell r="O3440"/>
          <cell r="P3440"/>
          <cell r="Q3440"/>
          <cell r="R3440" t="str">
            <v>推测</v>
          </cell>
        </row>
        <row r="3441">
          <cell r="A3441" t="str">
            <v>3J2144</v>
          </cell>
          <cell r="B3441"/>
          <cell r="C3441" t="str">
            <v>3J2143</v>
          </cell>
          <cell r="D3441" t="str">
            <v>管埋</v>
          </cell>
          <cell r="E3441" t="str">
            <v>塑胶</v>
          </cell>
          <cell r="F3441" t="str">
            <v>200</v>
          </cell>
          <cell r="G3441" t="str">
            <v>拐点</v>
          </cell>
          <cell r="H3441"/>
          <cell r="I3441" t="str">
            <v>19878.19</v>
          </cell>
          <cell r="J3441" t="str">
            <v>105854.22</v>
          </cell>
          <cell r="K3441" t="str">
            <v>11.47</v>
          </cell>
          <cell r="L3441" t="str">
            <v>11.12</v>
          </cell>
          <cell r="M3441"/>
          <cell r="N3441" t="str">
            <v>0.35</v>
          </cell>
          <cell r="O3441"/>
          <cell r="P3441"/>
          <cell r="Q3441"/>
          <cell r="R3441" t="str">
            <v>推测</v>
          </cell>
        </row>
        <row r="3442">
          <cell r="A3442"/>
          <cell r="B3442"/>
          <cell r="C3442" t="str">
            <v>3J2147</v>
          </cell>
          <cell r="D3442" t="str">
            <v>管埋</v>
          </cell>
          <cell r="E3442" t="str">
            <v>塑胶</v>
          </cell>
          <cell r="F3442" t="str">
            <v>200</v>
          </cell>
          <cell r="G3442" t="str">
            <v>拐点</v>
          </cell>
          <cell r="H3442"/>
          <cell r="I3442" t="str">
            <v>19878.19</v>
          </cell>
          <cell r="J3442" t="str">
            <v>105854.22</v>
          </cell>
          <cell r="K3442" t="str">
            <v>11.47</v>
          </cell>
          <cell r="L3442" t="str">
            <v>11.12</v>
          </cell>
          <cell r="M3442"/>
          <cell r="N3442" t="str">
            <v>0.35</v>
          </cell>
          <cell r="O3442"/>
          <cell r="P3442"/>
          <cell r="Q3442"/>
          <cell r="R3442" t="str">
            <v>推测</v>
          </cell>
        </row>
        <row r="3443">
          <cell r="A3443" t="str">
            <v>3J2147</v>
          </cell>
          <cell r="B3443"/>
          <cell r="C3443" t="str">
            <v>3J2144</v>
          </cell>
          <cell r="D3443" t="str">
            <v>管埋</v>
          </cell>
          <cell r="E3443" t="str">
            <v>塑胶</v>
          </cell>
          <cell r="F3443" t="str">
            <v>200</v>
          </cell>
          <cell r="G3443" t="str">
            <v>拐点</v>
          </cell>
          <cell r="H3443"/>
          <cell r="I3443" t="str">
            <v>19884.99</v>
          </cell>
          <cell r="J3443" t="str">
            <v>105856.78</v>
          </cell>
          <cell r="K3443" t="str">
            <v>11.19</v>
          </cell>
          <cell r="L3443" t="str">
            <v>10.93</v>
          </cell>
          <cell r="M3443"/>
          <cell r="N3443" t="str">
            <v>0.26</v>
          </cell>
          <cell r="O3443"/>
          <cell r="P3443"/>
          <cell r="Q3443"/>
          <cell r="R3443" t="str">
            <v>推测</v>
          </cell>
        </row>
        <row r="3444">
          <cell r="A3444"/>
          <cell r="B3444"/>
          <cell r="C3444" t="str">
            <v>3J2148</v>
          </cell>
          <cell r="D3444" t="str">
            <v>管埋</v>
          </cell>
          <cell r="E3444" t="str">
            <v>塑胶</v>
          </cell>
          <cell r="F3444" t="str">
            <v>200</v>
          </cell>
          <cell r="G3444" t="str">
            <v>拐点</v>
          </cell>
          <cell r="H3444"/>
          <cell r="I3444" t="str">
            <v>19884.99</v>
          </cell>
          <cell r="J3444" t="str">
            <v>105856.78</v>
          </cell>
          <cell r="K3444" t="str">
            <v>11.19</v>
          </cell>
          <cell r="L3444" t="str">
            <v>10.93</v>
          </cell>
          <cell r="M3444"/>
          <cell r="N3444" t="str">
            <v>0.26</v>
          </cell>
          <cell r="O3444"/>
          <cell r="P3444"/>
          <cell r="Q3444"/>
          <cell r="R3444" t="str">
            <v>推测</v>
          </cell>
        </row>
        <row r="3445">
          <cell r="A3445" t="str">
            <v>3J2148</v>
          </cell>
          <cell r="B3445"/>
          <cell r="C3445" t="str">
            <v>3J2147</v>
          </cell>
          <cell r="D3445" t="str">
            <v>管埋</v>
          </cell>
          <cell r="E3445" t="str">
            <v>塑胶</v>
          </cell>
          <cell r="F3445" t="str">
            <v>200</v>
          </cell>
          <cell r="G3445" t="str">
            <v>三通</v>
          </cell>
          <cell r="H3445"/>
          <cell r="I3445" t="str">
            <v>19897.22</v>
          </cell>
          <cell r="J3445" t="str">
            <v>105849.87</v>
          </cell>
          <cell r="K3445" t="str">
            <v>10.78</v>
          </cell>
          <cell r="L3445" t="str">
            <v>10.42</v>
          </cell>
          <cell r="M3445"/>
          <cell r="N3445" t="str">
            <v>0.36</v>
          </cell>
          <cell r="O3445"/>
          <cell r="P3445"/>
          <cell r="Q3445"/>
          <cell r="R3445" t="str">
            <v>推测</v>
          </cell>
        </row>
        <row r="3446">
          <cell r="A3446"/>
          <cell r="B3446"/>
          <cell r="C3446" t="str">
            <v>3J2149</v>
          </cell>
          <cell r="D3446" t="str">
            <v>管埋</v>
          </cell>
          <cell r="E3446" t="str">
            <v>塑胶</v>
          </cell>
          <cell r="F3446" t="str">
            <v>100</v>
          </cell>
          <cell r="G3446" t="str">
            <v>三通</v>
          </cell>
          <cell r="H3446"/>
          <cell r="I3446" t="str">
            <v>19897.22</v>
          </cell>
          <cell r="J3446" t="str">
            <v>105849.87</v>
          </cell>
          <cell r="K3446" t="str">
            <v>10.78</v>
          </cell>
          <cell r="L3446" t="str">
            <v>10.42</v>
          </cell>
          <cell r="M3446"/>
          <cell r="N3446" t="str">
            <v>0.36</v>
          </cell>
          <cell r="O3446"/>
          <cell r="P3446"/>
          <cell r="Q3446"/>
          <cell r="R3446" t="str">
            <v>推测</v>
          </cell>
        </row>
        <row r="3447">
          <cell r="A3447"/>
          <cell r="B3447"/>
          <cell r="C3447" t="str">
            <v>3J2256</v>
          </cell>
          <cell r="D3447" t="str">
            <v>管埋</v>
          </cell>
          <cell r="E3447" t="str">
            <v>塑胶</v>
          </cell>
          <cell r="F3447" t="str">
            <v>100</v>
          </cell>
          <cell r="G3447" t="str">
            <v>三通</v>
          </cell>
          <cell r="H3447"/>
          <cell r="I3447" t="str">
            <v>19897.22</v>
          </cell>
          <cell r="J3447" t="str">
            <v>105849.87</v>
          </cell>
          <cell r="K3447" t="str">
            <v>10.78</v>
          </cell>
          <cell r="L3447" t="str">
            <v>10.42</v>
          </cell>
          <cell r="M3447"/>
          <cell r="N3447" t="str">
            <v>0.36</v>
          </cell>
          <cell r="O3447"/>
          <cell r="P3447"/>
          <cell r="Q3447"/>
          <cell r="R3447" t="str">
            <v>推测</v>
          </cell>
        </row>
        <row r="3448">
          <cell r="A3448" t="str">
            <v>3J2149</v>
          </cell>
          <cell r="B3448"/>
          <cell r="C3448" t="str">
            <v>3J2148</v>
          </cell>
          <cell r="D3448" t="str">
            <v>管埋</v>
          </cell>
          <cell r="E3448" t="str">
            <v>塑胶</v>
          </cell>
          <cell r="F3448" t="str">
            <v>100</v>
          </cell>
          <cell r="G3448" t="str">
            <v>拐点</v>
          </cell>
          <cell r="H3448"/>
          <cell r="I3448" t="str">
            <v>19897.99</v>
          </cell>
          <cell r="J3448" t="str">
            <v>105853.01</v>
          </cell>
          <cell r="K3448" t="str">
            <v>11.16</v>
          </cell>
          <cell r="L3448" t="str">
            <v>10.76</v>
          </cell>
          <cell r="M3448"/>
          <cell r="N3448" t="str">
            <v>0.40</v>
          </cell>
          <cell r="O3448"/>
          <cell r="P3448"/>
          <cell r="Q3448"/>
          <cell r="R3448" t="str">
            <v>推测</v>
          </cell>
        </row>
        <row r="3449">
          <cell r="A3449"/>
          <cell r="B3449"/>
          <cell r="C3449" t="str">
            <v>3J2150</v>
          </cell>
          <cell r="D3449" t="str">
            <v>管埋</v>
          </cell>
          <cell r="E3449" t="str">
            <v>塑胶</v>
          </cell>
          <cell r="F3449" t="str">
            <v>100</v>
          </cell>
          <cell r="G3449" t="str">
            <v>拐点</v>
          </cell>
          <cell r="H3449"/>
          <cell r="I3449" t="str">
            <v>19897.99</v>
          </cell>
          <cell r="J3449" t="str">
            <v>105853.01</v>
          </cell>
          <cell r="K3449" t="str">
            <v>11.16</v>
          </cell>
          <cell r="L3449" t="str">
            <v>10.76</v>
          </cell>
          <cell r="M3449"/>
          <cell r="N3449" t="str">
            <v>0.40</v>
          </cell>
          <cell r="O3449"/>
          <cell r="P3449"/>
          <cell r="Q3449"/>
          <cell r="R3449" t="str">
            <v>推测</v>
          </cell>
        </row>
        <row r="3450">
          <cell r="A3450" t="str">
            <v>3J2150</v>
          </cell>
          <cell r="B3450"/>
          <cell r="C3450" t="str">
            <v>3J2149</v>
          </cell>
          <cell r="D3450" t="str">
            <v>管埋</v>
          </cell>
          <cell r="E3450" t="str">
            <v>塑胶</v>
          </cell>
          <cell r="F3450" t="str">
            <v>100</v>
          </cell>
          <cell r="G3450" t="str">
            <v>拐点</v>
          </cell>
          <cell r="H3450" t="str">
            <v>检修井</v>
          </cell>
          <cell r="I3450" t="str">
            <v>19898.81</v>
          </cell>
          <cell r="J3450" t="str">
            <v>105852.98</v>
          </cell>
          <cell r="K3450" t="str">
            <v>11.22</v>
          </cell>
          <cell r="L3450" t="str">
            <v>10.82</v>
          </cell>
          <cell r="M3450"/>
          <cell r="N3450" t="str">
            <v>0.40</v>
          </cell>
          <cell r="O3450"/>
          <cell r="P3450"/>
          <cell r="Q3450"/>
          <cell r="R3450" t="str">
            <v>推测</v>
          </cell>
        </row>
        <row r="3451">
          <cell r="A3451"/>
          <cell r="B3451"/>
          <cell r="C3451" t="str">
            <v>3J2151</v>
          </cell>
          <cell r="D3451" t="str">
            <v>管埋</v>
          </cell>
          <cell r="E3451" t="str">
            <v>塑胶</v>
          </cell>
          <cell r="F3451" t="str">
            <v>100</v>
          </cell>
          <cell r="G3451" t="str">
            <v>拐点</v>
          </cell>
          <cell r="H3451" t="str">
            <v>检修井</v>
          </cell>
          <cell r="I3451" t="str">
            <v>19898.81</v>
          </cell>
          <cell r="J3451" t="str">
            <v>105852.98</v>
          </cell>
          <cell r="K3451" t="str">
            <v>11.22</v>
          </cell>
          <cell r="L3451" t="str">
            <v>10.82</v>
          </cell>
          <cell r="M3451"/>
          <cell r="N3451" t="str">
            <v>0.40</v>
          </cell>
          <cell r="O3451"/>
          <cell r="P3451"/>
          <cell r="Q3451"/>
          <cell r="R3451" t="str">
            <v>推测</v>
          </cell>
        </row>
        <row r="3452">
          <cell r="A3452" t="str">
            <v>3J2151</v>
          </cell>
          <cell r="B3452"/>
          <cell r="C3452" t="str">
            <v>3J2150</v>
          </cell>
          <cell r="D3452" t="str">
            <v>管埋</v>
          </cell>
          <cell r="E3452" t="str">
            <v>塑胶</v>
          </cell>
          <cell r="F3452" t="str">
            <v>100</v>
          </cell>
          <cell r="G3452" t="str">
            <v>终止点</v>
          </cell>
          <cell r="H3452" t="str">
            <v>消火栓</v>
          </cell>
          <cell r="I3452" t="str">
            <v>19899.63</v>
          </cell>
          <cell r="J3452" t="str">
            <v>105853.06</v>
          </cell>
          <cell r="K3452" t="str">
            <v>11.20</v>
          </cell>
          <cell r="L3452" t="str">
            <v>11.19</v>
          </cell>
          <cell r="M3452"/>
          <cell r="N3452" t="str">
            <v>0.01</v>
          </cell>
          <cell r="O3452"/>
          <cell r="P3452"/>
          <cell r="Q3452"/>
          <cell r="R3452" t="str">
            <v>推测</v>
          </cell>
        </row>
        <row r="3453">
          <cell r="A3453" t="str">
            <v>3J2156</v>
          </cell>
          <cell r="B3453"/>
          <cell r="C3453" t="str">
            <v>3J2157</v>
          </cell>
          <cell r="D3453" t="str">
            <v>管埋</v>
          </cell>
          <cell r="E3453" t="str">
            <v>塑胶</v>
          </cell>
          <cell r="F3453" t="str">
            <v>80</v>
          </cell>
          <cell r="G3453" t="str">
            <v>拐点</v>
          </cell>
          <cell r="H3453"/>
          <cell r="I3453" t="str">
            <v>19723.54</v>
          </cell>
          <cell r="J3453" t="str">
            <v>105867.09</v>
          </cell>
          <cell r="K3453" t="str">
            <v>17.86</v>
          </cell>
          <cell r="L3453" t="str">
            <v>17.63</v>
          </cell>
          <cell r="M3453"/>
          <cell r="N3453" t="str">
            <v>0.23</v>
          </cell>
          <cell r="O3453"/>
          <cell r="P3453"/>
          <cell r="Q3453"/>
          <cell r="R3453" t="str">
            <v>推测</v>
          </cell>
        </row>
        <row r="3454">
          <cell r="A3454"/>
          <cell r="B3454"/>
          <cell r="C3454" t="str">
            <v>3J2158</v>
          </cell>
          <cell r="D3454" t="str">
            <v>管埋</v>
          </cell>
          <cell r="E3454" t="str">
            <v>塑胶</v>
          </cell>
          <cell r="F3454" t="str">
            <v>80</v>
          </cell>
          <cell r="G3454" t="str">
            <v>拐点</v>
          </cell>
          <cell r="H3454"/>
          <cell r="I3454" t="str">
            <v>19723.54</v>
          </cell>
          <cell r="J3454" t="str">
            <v>105867.09</v>
          </cell>
          <cell r="K3454" t="str">
            <v>17.86</v>
          </cell>
          <cell r="L3454" t="str">
            <v>17.63</v>
          </cell>
          <cell r="M3454"/>
          <cell r="N3454" t="str">
            <v>0.23</v>
          </cell>
          <cell r="O3454"/>
          <cell r="P3454"/>
          <cell r="Q3454"/>
          <cell r="R3454" t="str">
            <v>推测</v>
          </cell>
        </row>
        <row r="3455">
          <cell r="A3455" t="str">
            <v>3J2157</v>
          </cell>
          <cell r="B3455"/>
          <cell r="C3455" t="str">
            <v>3J2115</v>
          </cell>
          <cell r="D3455" t="str">
            <v>管埋</v>
          </cell>
          <cell r="E3455" t="str">
            <v>塑胶</v>
          </cell>
          <cell r="F3455" t="str">
            <v>80</v>
          </cell>
          <cell r="G3455" t="str">
            <v>拐点</v>
          </cell>
          <cell r="H3455"/>
          <cell r="I3455" t="str">
            <v>19740.10</v>
          </cell>
          <cell r="J3455" t="str">
            <v>105866.46</v>
          </cell>
          <cell r="K3455" t="str">
            <v>18.38</v>
          </cell>
          <cell r="L3455" t="str">
            <v>18.37</v>
          </cell>
          <cell r="M3455"/>
          <cell r="N3455" t="str">
            <v>0.01</v>
          </cell>
          <cell r="O3455"/>
          <cell r="P3455"/>
          <cell r="Q3455"/>
          <cell r="R3455" t="str">
            <v>推测</v>
          </cell>
        </row>
        <row r="3456">
          <cell r="A3456"/>
          <cell r="B3456"/>
          <cell r="C3456" t="str">
            <v>3J2156</v>
          </cell>
          <cell r="D3456" t="str">
            <v>管埋</v>
          </cell>
          <cell r="E3456" t="str">
            <v>塑胶</v>
          </cell>
          <cell r="F3456" t="str">
            <v>80</v>
          </cell>
          <cell r="G3456" t="str">
            <v>拐点</v>
          </cell>
          <cell r="H3456"/>
          <cell r="I3456" t="str">
            <v>19740.10</v>
          </cell>
          <cell r="J3456" t="str">
            <v>105866.46</v>
          </cell>
          <cell r="K3456" t="str">
            <v>18.38</v>
          </cell>
          <cell r="L3456" t="str">
            <v>18.37</v>
          </cell>
          <cell r="M3456"/>
          <cell r="N3456" t="str">
            <v>0.01</v>
          </cell>
          <cell r="O3456"/>
          <cell r="P3456"/>
          <cell r="Q3456"/>
          <cell r="R3456" t="str">
            <v>推测</v>
          </cell>
        </row>
        <row r="3457">
          <cell r="A3457" t="str">
            <v>3J2158</v>
          </cell>
          <cell r="B3457"/>
          <cell r="C3457" t="str">
            <v>3J2156</v>
          </cell>
          <cell r="D3457" t="str">
            <v>管埋</v>
          </cell>
          <cell r="E3457" t="str">
            <v>塑胶</v>
          </cell>
          <cell r="F3457" t="str">
            <v>80</v>
          </cell>
          <cell r="G3457" t="str">
            <v>拐点</v>
          </cell>
          <cell r="H3457"/>
          <cell r="I3457" t="str">
            <v>19722.13</v>
          </cell>
          <cell r="J3457" t="str">
            <v>105867.75</v>
          </cell>
          <cell r="K3457" t="str">
            <v>17.86</v>
          </cell>
          <cell r="L3457" t="str">
            <v>17.62</v>
          </cell>
          <cell r="M3457"/>
          <cell r="N3457" t="str">
            <v>0.24</v>
          </cell>
          <cell r="O3457"/>
          <cell r="P3457"/>
          <cell r="Q3457"/>
          <cell r="R3457" t="str">
            <v>推测</v>
          </cell>
        </row>
        <row r="3458">
          <cell r="A3458"/>
          <cell r="B3458"/>
          <cell r="C3458" t="str">
            <v>3J2159</v>
          </cell>
          <cell r="D3458" t="str">
            <v>管埋</v>
          </cell>
          <cell r="E3458" t="str">
            <v>塑胶</v>
          </cell>
          <cell r="F3458" t="str">
            <v>80</v>
          </cell>
          <cell r="G3458" t="str">
            <v>拐点</v>
          </cell>
          <cell r="H3458"/>
          <cell r="I3458" t="str">
            <v>19722.13</v>
          </cell>
          <cell r="J3458" t="str">
            <v>105867.75</v>
          </cell>
          <cell r="K3458" t="str">
            <v>17.86</v>
          </cell>
          <cell r="L3458" t="str">
            <v>17.62</v>
          </cell>
          <cell r="M3458"/>
          <cell r="N3458" t="str">
            <v>0.24</v>
          </cell>
          <cell r="O3458"/>
          <cell r="P3458"/>
          <cell r="Q3458"/>
          <cell r="R3458" t="str">
            <v>推测</v>
          </cell>
        </row>
        <row r="3459">
          <cell r="A3459" t="str">
            <v>3J2159</v>
          </cell>
          <cell r="B3459"/>
          <cell r="C3459" t="str">
            <v>3J2158</v>
          </cell>
          <cell r="D3459" t="str">
            <v>管埋</v>
          </cell>
          <cell r="E3459" t="str">
            <v>塑胶</v>
          </cell>
          <cell r="F3459" t="str">
            <v>80</v>
          </cell>
          <cell r="G3459" t="str">
            <v>拐点</v>
          </cell>
          <cell r="H3459"/>
          <cell r="I3459" t="str">
            <v>19722.51</v>
          </cell>
          <cell r="J3459" t="str">
            <v>105869.63</v>
          </cell>
          <cell r="K3459" t="str">
            <v>17.93</v>
          </cell>
          <cell r="L3459" t="str">
            <v>17.63</v>
          </cell>
          <cell r="M3459"/>
          <cell r="N3459" t="str">
            <v>0.30</v>
          </cell>
          <cell r="O3459"/>
          <cell r="P3459"/>
          <cell r="Q3459"/>
          <cell r="R3459" t="str">
            <v>推测</v>
          </cell>
        </row>
        <row r="3460">
          <cell r="A3460"/>
          <cell r="B3460"/>
          <cell r="C3460" t="str">
            <v>3J2160</v>
          </cell>
          <cell r="D3460" t="str">
            <v>管埋</v>
          </cell>
          <cell r="E3460" t="str">
            <v>塑胶</v>
          </cell>
          <cell r="F3460" t="str">
            <v>80</v>
          </cell>
          <cell r="G3460" t="str">
            <v>拐点</v>
          </cell>
          <cell r="H3460"/>
          <cell r="I3460" t="str">
            <v>19722.51</v>
          </cell>
          <cell r="J3460" t="str">
            <v>105869.63</v>
          </cell>
          <cell r="K3460" t="str">
            <v>17.93</v>
          </cell>
          <cell r="L3460" t="str">
            <v>17.63</v>
          </cell>
          <cell r="M3460"/>
          <cell r="N3460" t="str">
            <v>0.30</v>
          </cell>
          <cell r="O3460"/>
          <cell r="P3460"/>
          <cell r="Q3460"/>
          <cell r="R3460" t="str">
            <v>推测</v>
          </cell>
        </row>
        <row r="3461">
          <cell r="A3461" t="str">
            <v>3J2160</v>
          </cell>
          <cell r="B3461"/>
          <cell r="C3461" t="str">
            <v>3J2159</v>
          </cell>
          <cell r="D3461" t="str">
            <v>管埋</v>
          </cell>
          <cell r="E3461" t="str">
            <v>塑胶</v>
          </cell>
          <cell r="F3461" t="str">
            <v>80</v>
          </cell>
          <cell r="G3461" t="str">
            <v>拐点</v>
          </cell>
          <cell r="H3461"/>
          <cell r="I3461" t="str">
            <v>19719.19</v>
          </cell>
          <cell r="J3461" t="str">
            <v>105869.78</v>
          </cell>
          <cell r="K3461" t="str">
            <v>17.90</v>
          </cell>
          <cell r="L3461" t="str">
            <v>17.65</v>
          </cell>
          <cell r="M3461"/>
          <cell r="N3461" t="str">
            <v>0.25</v>
          </cell>
          <cell r="O3461"/>
          <cell r="P3461"/>
          <cell r="Q3461"/>
          <cell r="R3461" t="str">
            <v>推测</v>
          </cell>
        </row>
        <row r="3462">
          <cell r="A3462"/>
          <cell r="B3462"/>
          <cell r="C3462" t="str">
            <v>3J2161</v>
          </cell>
          <cell r="D3462" t="str">
            <v>管埋</v>
          </cell>
          <cell r="E3462" t="str">
            <v>塑胶</v>
          </cell>
          <cell r="F3462" t="str">
            <v>80</v>
          </cell>
          <cell r="G3462" t="str">
            <v>拐点</v>
          </cell>
          <cell r="H3462"/>
          <cell r="I3462" t="str">
            <v>19719.19</v>
          </cell>
          <cell r="J3462" t="str">
            <v>105869.78</v>
          </cell>
          <cell r="K3462" t="str">
            <v>17.90</v>
          </cell>
          <cell r="L3462" t="str">
            <v>17.65</v>
          </cell>
          <cell r="M3462"/>
          <cell r="N3462" t="str">
            <v>0.25</v>
          </cell>
          <cell r="O3462"/>
          <cell r="P3462"/>
          <cell r="Q3462"/>
          <cell r="R3462" t="str">
            <v>推测</v>
          </cell>
        </row>
        <row r="3463">
          <cell r="A3463" t="str">
            <v>3J2161</v>
          </cell>
          <cell r="B3463"/>
          <cell r="C3463" t="str">
            <v>3J2160</v>
          </cell>
          <cell r="D3463" t="str">
            <v>管埋</v>
          </cell>
          <cell r="E3463" t="str">
            <v>塑胶</v>
          </cell>
          <cell r="F3463" t="str">
            <v>80</v>
          </cell>
          <cell r="G3463" t="str">
            <v>三通</v>
          </cell>
          <cell r="H3463"/>
          <cell r="I3463" t="str">
            <v>19718.99</v>
          </cell>
          <cell r="J3463" t="str">
            <v>105877.03</v>
          </cell>
          <cell r="K3463" t="str">
            <v>18.17</v>
          </cell>
          <cell r="L3463" t="str">
            <v>17.96</v>
          </cell>
          <cell r="M3463"/>
          <cell r="N3463" t="str">
            <v>0.21</v>
          </cell>
          <cell r="O3463"/>
          <cell r="P3463"/>
          <cell r="Q3463"/>
          <cell r="R3463" t="str">
            <v>推测</v>
          </cell>
        </row>
        <row r="3464">
          <cell r="A3464"/>
          <cell r="B3464"/>
          <cell r="C3464" t="str">
            <v>3J2162</v>
          </cell>
          <cell r="D3464" t="str">
            <v>管埋</v>
          </cell>
          <cell r="E3464" t="str">
            <v>塑胶</v>
          </cell>
          <cell r="F3464" t="str">
            <v>80</v>
          </cell>
          <cell r="G3464" t="str">
            <v>三通</v>
          </cell>
          <cell r="H3464"/>
          <cell r="I3464" t="str">
            <v>19718.99</v>
          </cell>
          <cell r="J3464" t="str">
            <v>105877.03</v>
          </cell>
          <cell r="K3464" t="str">
            <v>18.17</v>
          </cell>
          <cell r="L3464" t="str">
            <v>17.96</v>
          </cell>
          <cell r="M3464"/>
          <cell r="N3464" t="str">
            <v>0.21</v>
          </cell>
          <cell r="O3464"/>
          <cell r="P3464"/>
          <cell r="Q3464"/>
          <cell r="R3464" t="str">
            <v>推测</v>
          </cell>
        </row>
        <row r="3465">
          <cell r="A3465"/>
          <cell r="B3465"/>
          <cell r="C3465" t="str">
            <v>3J2163</v>
          </cell>
          <cell r="D3465" t="str">
            <v>管埋</v>
          </cell>
          <cell r="E3465" t="str">
            <v>塑胶</v>
          </cell>
          <cell r="F3465" t="str">
            <v>80</v>
          </cell>
          <cell r="G3465" t="str">
            <v>三通</v>
          </cell>
          <cell r="H3465"/>
          <cell r="I3465" t="str">
            <v>19718.99</v>
          </cell>
          <cell r="J3465" t="str">
            <v>105877.03</v>
          </cell>
          <cell r="K3465" t="str">
            <v>18.17</v>
          </cell>
          <cell r="L3465" t="str">
            <v>17.96</v>
          </cell>
          <cell r="M3465"/>
          <cell r="N3465" t="str">
            <v>0.21</v>
          </cell>
          <cell r="O3465"/>
          <cell r="P3465"/>
          <cell r="Q3465"/>
          <cell r="R3465" t="str">
            <v>推测</v>
          </cell>
        </row>
        <row r="3466">
          <cell r="A3466" t="str">
            <v>3J2162</v>
          </cell>
          <cell r="B3466"/>
          <cell r="C3466" t="str">
            <v>3J2161</v>
          </cell>
          <cell r="D3466" t="str">
            <v>管埋</v>
          </cell>
          <cell r="E3466" t="str">
            <v>塑胶</v>
          </cell>
          <cell r="F3466" t="str">
            <v>80</v>
          </cell>
          <cell r="G3466" t="str">
            <v>拐点</v>
          </cell>
          <cell r="H3466"/>
          <cell r="I3466" t="str">
            <v>19715.43</v>
          </cell>
          <cell r="J3466" t="str">
            <v>105877.12</v>
          </cell>
          <cell r="K3466" t="str">
            <v>18.29</v>
          </cell>
          <cell r="L3466" t="str">
            <v>18.07</v>
          </cell>
          <cell r="M3466"/>
          <cell r="N3466" t="str">
            <v>0.22</v>
          </cell>
          <cell r="O3466"/>
          <cell r="P3466"/>
          <cell r="Q3466"/>
          <cell r="R3466" t="str">
            <v>接用户 推测</v>
          </cell>
        </row>
        <row r="3467">
          <cell r="A3467" t="str">
            <v>3J2163</v>
          </cell>
          <cell r="B3467"/>
          <cell r="C3467" t="str">
            <v>3J2161</v>
          </cell>
          <cell r="D3467" t="str">
            <v>管埋</v>
          </cell>
          <cell r="E3467" t="str">
            <v>塑胶</v>
          </cell>
          <cell r="F3467" t="str">
            <v>80</v>
          </cell>
          <cell r="G3467" t="str">
            <v>三通</v>
          </cell>
          <cell r="H3467"/>
          <cell r="I3467" t="str">
            <v>19719.21</v>
          </cell>
          <cell r="J3467" t="str">
            <v>105891.97</v>
          </cell>
          <cell r="K3467" t="str">
            <v>18.33</v>
          </cell>
          <cell r="L3467" t="str">
            <v>18.10</v>
          </cell>
          <cell r="M3467"/>
          <cell r="N3467" t="str">
            <v>0.23</v>
          </cell>
          <cell r="O3467"/>
          <cell r="P3467"/>
          <cell r="Q3467"/>
          <cell r="R3467" t="str">
            <v>推测</v>
          </cell>
        </row>
        <row r="3468">
          <cell r="A3468"/>
          <cell r="B3468"/>
          <cell r="C3468" t="str">
            <v>3J2164</v>
          </cell>
          <cell r="D3468" t="str">
            <v>管埋</v>
          </cell>
          <cell r="E3468" t="str">
            <v>塑胶</v>
          </cell>
          <cell r="F3468" t="str">
            <v>80</v>
          </cell>
          <cell r="G3468" t="str">
            <v>三通</v>
          </cell>
          <cell r="H3468"/>
          <cell r="I3468" t="str">
            <v>19719.21</v>
          </cell>
          <cell r="J3468" t="str">
            <v>105891.97</v>
          </cell>
          <cell r="K3468" t="str">
            <v>18.33</v>
          </cell>
          <cell r="L3468" t="str">
            <v>18.10</v>
          </cell>
          <cell r="M3468"/>
          <cell r="N3468" t="str">
            <v>0.23</v>
          </cell>
          <cell r="O3468"/>
          <cell r="P3468"/>
          <cell r="Q3468"/>
          <cell r="R3468" t="str">
            <v>推测</v>
          </cell>
        </row>
        <row r="3469">
          <cell r="A3469"/>
          <cell r="B3469"/>
          <cell r="C3469" t="str">
            <v>3J2168</v>
          </cell>
          <cell r="D3469" t="str">
            <v>管埋</v>
          </cell>
          <cell r="E3469" t="str">
            <v>塑胶</v>
          </cell>
          <cell r="F3469" t="str">
            <v>80</v>
          </cell>
          <cell r="G3469" t="str">
            <v>三通</v>
          </cell>
          <cell r="H3469"/>
          <cell r="I3469" t="str">
            <v>19719.21</v>
          </cell>
          <cell r="J3469" t="str">
            <v>105891.97</v>
          </cell>
          <cell r="K3469" t="str">
            <v>18.33</v>
          </cell>
          <cell r="L3469" t="str">
            <v>18.10</v>
          </cell>
          <cell r="M3469"/>
          <cell r="N3469" t="str">
            <v>0.23</v>
          </cell>
          <cell r="O3469"/>
          <cell r="P3469"/>
          <cell r="Q3469"/>
          <cell r="R3469" t="str">
            <v>推测</v>
          </cell>
        </row>
        <row r="3470">
          <cell r="A3470" t="str">
            <v>3J2164</v>
          </cell>
          <cell r="B3470"/>
          <cell r="C3470" t="str">
            <v>3J2163</v>
          </cell>
          <cell r="D3470" t="str">
            <v>管埋</v>
          </cell>
          <cell r="E3470" t="str">
            <v>塑胶</v>
          </cell>
          <cell r="F3470" t="str">
            <v>80</v>
          </cell>
          <cell r="G3470" t="str">
            <v>三通</v>
          </cell>
          <cell r="H3470"/>
          <cell r="I3470" t="str">
            <v>19715.54</v>
          </cell>
          <cell r="J3470" t="str">
            <v>105891.44</v>
          </cell>
          <cell r="K3470" t="str">
            <v>18.31</v>
          </cell>
          <cell r="L3470" t="str">
            <v>18.10</v>
          </cell>
          <cell r="M3470"/>
          <cell r="N3470" t="str">
            <v>0.21</v>
          </cell>
          <cell r="O3470"/>
          <cell r="P3470"/>
          <cell r="Q3470"/>
          <cell r="R3470" t="str">
            <v>推测</v>
          </cell>
        </row>
        <row r="3471">
          <cell r="A3471"/>
          <cell r="B3471"/>
          <cell r="C3471" t="str">
            <v>3J2165</v>
          </cell>
          <cell r="D3471" t="str">
            <v>管埋</v>
          </cell>
          <cell r="E3471" t="str">
            <v>塑胶</v>
          </cell>
          <cell r="F3471" t="str">
            <v>80</v>
          </cell>
          <cell r="G3471" t="str">
            <v>三通</v>
          </cell>
          <cell r="H3471"/>
          <cell r="I3471" t="str">
            <v>19715.54</v>
          </cell>
          <cell r="J3471" t="str">
            <v>105891.44</v>
          </cell>
          <cell r="K3471" t="str">
            <v>18.31</v>
          </cell>
          <cell r="L3471" t="str">
            <v>18.10</v>
          </cell>
          <cell r="M3471"/>
          <cell r="N3471" t="str">
            <v>0.21</v>
          </cell>
          <cell r="O3471"/>
          <cell r="P3471"/>
          <cell r="Q3471"/>
          <cell r="R3471" t="str">
            <v>推测</v>
          </cell>
        </row>
        <row r="3472">
          <cell r="A3472"/>
          <cell r="B3472"/>
          <cell r="C3472" t="str">
            <v>3J2166</v>
          </cell>
          <cell r="D3472" t="str">
            <v>管埋</v>
          </cell>
          <cell r="E3472" t="str">
            <v>塑胶</v>
          </cell>
          <cell r="F3472" t="str">
            <v>80</v>
          </cell>
          <cell r="G3472" t="str">
            <v>三通</v>
          </cell>
          <cell r="H3472"/>
          <cell r="I3472" t="str">
            <v>19715.54</v>
          </cell>
          <cell r="J3472" t="str">
            <v>105891.44</v>
          </cell>
          <cell r="K3472" t="str">
            <v>18.31</v>
          </cell>
          <cell r="L3472" t="str">
            <v>18.10</v>
          </cell>
          <cell r="M3472"/>
          <cell r="N3472" t="str">
            <v>0.21</v>
          </cell>
          <cell r="O3472"/>
          <cell r="P3472"/>
          <cell r="Q3472"/>
          <cell r="R3472" t="str">
            <v>推测</v>
          </cell>
        </row>
        <row r="3473">
          <cell r="A3473" t="str">
            <v>3J2165</v>
          </cell>
          <cell r="B3473"/>
          <cell r="C3473" t="str">
            <v>3J2164</v>
          </cell>
          <cell r="D3473" t="str">
            <v>管埋</v>
          </cell>
          <cell r="E3473" t="str">
            <v>塑胶</v>
          </cell>
          <cell r="F3473" t="str">
            <v>80</v>
          </cell>
          <cell r="G3473" t="str">
            <v>拐点</v>
          </cell>
          <cell r="H3473"/>
          <cell r="I3473" t="str">
            <v>19715.50</v>
          </cell>
          <cell r="J3473" t="str">
            <v>105893.86</v>
          </cell>
          <cell r="K3473" t="str">
            <v>18.34</v>
          </cell>
          <cell r="L3473" t="str">
            <v>18.33</v>
          </cell>
          <cell r="M3473"/>
          <cell r="N3473" t="str">
            <v>0.01</v>
          </cell>
          <cell r="O3473"/>
          <cell r="P3473"/>
          <cell r="Q3473"/>
          <cell r="R3473" t="str">
            <v>接用户 推测</v>
          </cell>
        </row>
        <row r="3474">
          <cell r="A3474" t="str">
            <v>3J2166</v>
          </cell>
          <cell r="B3474"/>
          <cell r="C3474" t="str">
            <v>3J2164</v>
          </cell>
          <cell r="D3474" t="str">
            <v>管埋</v>
          </cell>
          <cell r="E3474" t="str">
            <v>塑胶</v>
          </cell>
          <cell r="F3474" t="str">
            <v>80</v>
          </cell>
          <cell r="G3474" t="str">
            <v>拐点</v>
          </cell>
          <cell r="H3474"/>
          <cell r="I3474" t="str">
            <v>19711.59</v>
          </cell>
          <cell r="J3474" t="str">
            <v>105891.22</v>
          </cell>
          <cell r="K3474" t="str">
            <v>18.16</v>
          </cell>
          <cell r="L3474" t="str">
            <v>17.96</v>
          </cell>
          <cell r="M3474"/>
          <cell r="N3474" t="str">
            <v>0.20</v>
          </cell>
          <cell r="O3474"/>
          <cell r="P3474"/>
          <cell r="Q3474"/>
          <cell r="R3474" t="str">
            <v>推测</v>
          </cell>
        </row>
        <row r="3475">
          <cell r="A3475"/>
          <cell r="B3475"/>
          <cell r="C3475" t="str">
            <v>3J2167</v>
          </cell>
          <cell r="D3475" t="str">
            <v>管埋</v>
          </cell>
          <cell r="E3475" t="str">
            <v>塑胶</v>
          </cell>
          <cell r="F3475" t="str">
            <v>80</v>
          </cell>
          <cell r="G3475" t="str">
            <v>拐点</v>
          </cell>
          <cell r="H3475"/>
          <cell r="I3475" t="str">
            <v>19711.59</v>
          </cell>
          <cell r="J3475" t="str">
            <v>105891.22</v>
          </cell>
          <cell r="K3475" t="str">
            <v>18.16</v>
          </cell>
          <cell r="L3475" t="str">
            <v>17.96</v>
          </cell>
          <cell r="M3475"/>
          <cell r="N3475" t="str">
            <v>0.20</v>
          </cell>
          <cell r="O3475"/>
          <cell r="P3475"/>
          <cell r="Q3475"/>
          <cell r="R3475" t="str">
            <v>推测</v>
          </cell>
        </row>
        <row r="3476">
          <cell r="A3476" t="str">
            <v>3J2167</v>
          </cell>
          <cell r="B3476"/>
          <cell r="C3476" t="str">
            <v>3J2166</v>
          </cell>
          <cell r="D3476" t="str">
            <v>管埋</v>
          </cell>
          <cell r="E3476" t="str">
            <v>塑胶</v>
          </cell>
          <cell r="F3476" t="str">
            <v>80</v>
          </cell>
          <cell r="G3476" t="str">
            <v>终止点</v>
          </cell>
          <cell r="H3476" t="str">
            <v>出入地</v>
          </cell>
          <cell r="I3476" t="str">
            <v>19711.70</v>
          </cell>
          <cell r="J3476" t="str">
            <v>105891.88</v>
          </cell>
          <cell r="K3476" t="str">
            <v>18.23</v>
          </cell>
          <cell r="L3476" t="str">
            <v>18.22</v>
          </cell>
          <cell r="M3476"/>
          <cell r="N3476" t="str">
            <v>0.01</v>
          </cell>
          <cell r="O3476"/>
          <cell r="P3476"/>
          <cell r="Q3476"/>
          <cell r="R3476" t="str">
            <v>推测</v>
          </cell>
        </row>
        <row r="3477">
          <cell r="A3477" t="str">
            <v>3J2168</v>
          </cell>
          <cell r="B3477"/>
          <cell r="C3477" t="str">
            <v>3J2163</v>
          </cell>
          <cell r="D3477" t="str">
            <v>管埋</v>
          </cell>
          <cell r="E3477" t="str">
            <v>塑胶</v>
          </cell>
          <cell r="F3477" t="str">
            <v>80</v>
          </cell>
          <cell r="G3477" t="str">
            <v>拐点</v>
          </cell>
          <cell r="H3477"/>
          <cell r="I3477" t="str">
            <v>19720.56</v>
          </cell>
          <cell r="J3477" t="str">
            <v>105892.19</v>
          </cell>
          <cell r="K3477" t="str">
            <v>18.35</v>
          </cell>
          <cell r="L3477" t="str">
            <v>18.09</v>
          </cell>
          <cell r="M3477"/>
          <cell r="N3477" t="str">
            <v>0.26</v>
          </cell>
          <cell r="O3477"/>
          <cell r="P3477"/>
          <cell r="Q3477"/>
          <cell r="R3477" t="str">
            <v>推测</v>
          </cell>
        </row>
        <row r="3478">
          <cell r="A3478"/>
          <cell r="B3478"/>
          <cell r="C3478" t="str">
            <v>3J2169</v>
          </cell>
          <cell r="D3478" t="str">
            <v>管埋</v>
          </cell>
          <cell r="E3478" t="str">
            <v>塑胶</v>
          </cell>
          <cell r="F3478" t="str">
            <v>80</v>
          </cell>
          <cell r="G3478" t="str">
            <v>拐点</v>
          </cell>
          <cell r="H3478"/>
          <cell r="I3478" t="str">
            <v>19720.56</v>
          </cell>
          <cell r="J3478" t="str">
            <v>105892.19</v>
          </cell>
          <cell r="K3478" t="str">
            <v>18.35</v>
          </cell>
          <cell r="L3478" t="str">
            <v>18.09</v>
          </cell>
          <cell r="M3478"/>
          <cell r="N3478" t="str">
            <v>0.26</v>
          </cell>
          <cell r="O3478"/>
          <cell r="P3478"/>
          <cell r="Q3478"/>
          <cell r="R3478" t="str">
            <v>推测</v>
          </cell>
        </row>
        <row r="3479">
          <cell r="A3479" t="str">
            <v>3J2169</v>
          </cell>
          <cell r="B3479"/>
          <cell r="C3479" t="str">
            <v>3J2168</v>
          </cell>
          <cell r="D3479" t="str">
            <v>管埋</v>
          </cell>
          <cell r="E3479" t="str">
            <v>塑胶</v>
          </cell>
          <cell r="F3479" t="str">
            <v>80</v>
          </cell>
          <cell r="G3479" t="str">
            <v>三通</v>
          </cell>
          <cell r="H3479"/>
          <cell r="I3479" t="str">
            <v>19721.90</v>
          </cell>
          <cell r="J3479" t="str">
            <v>105894.41</v>
          </cell>
          <cell r="K3479" t="str">
            <v>18.52</v>
          </cell>
          <cell r="L3479" t="str">
            <v>18.29</v>
          </cell>
          <cell r="M3479"/>
          <cell r="N3479" t="str">
            <v>0.23</v>
          </cell>
          <cell r="O3479"/>
          <cell r="P3479"/>
          <cell r="Q3479"/>
          <cell r="R3479" t="str">
            <v>推测</v>
          </cell>
        </row>
        <row r="3480">
          <cell r="A3480"/>
          <cell r="B3480"/>
          <cell r="C3480" t="str">
            <v>3J2170</v>
          </cell>
          <cell r="D3480" t="str">
            <v>管埋</v>
          </cell>
          <cell r="E3480" t="str">
            <v>塑胶</v>
          </cell>
          <cell r="F3480" t="str">
            <v>80</v>
          </cell>
          <cell r="G3480" t="str">
            <v>三通</v>
          </cell>
          <cell r="H3480"/>
          <cell r="I3480" t="str">
            <v>19721.90</v>
          </cell>
          <cell r="J3480" t="str">
            <v>105894.41</v>
          </cell>
          <cell r="K3480" t="str">
            <v>18.52</v>
          </cell>
          <cell r="L3480" t="str">
            <v>18.29</v>
          </cell>
          <cell r="M3480"/>
          <cell r="N3480" t="str">
            <v>0.23</v>
          </cell>
          <cell r="O3480"/>
          <cell r="P3480"/>
          <cell r="Q3480"/>
          <cell r="R3480" t="str">
            <v>推测</v>
          </cell>
        </row>
        <row r="3481">
          <cell r="A3481"/>
          <cell r="B3481"/>
          <cell r="C3481" t="str">
            <v>3J2171</v>
          </cell>
          <cell r="D3481" t="str">
            <v>管埋</v>
          </cell>
          <cell r="E3481" t="str">
            <v>塑胶</v>
          </cell>
          <cell r="F3481" t="str">
            <v>80</v>
          </cell>
          <cell r="G3481" t="str">
            <v>三通</v>
          </cell>
          <cell r="H3481"/>
          <cell r="I3481" t="str">
            <v>19721.90</v>
          </cell>
          <cell r="J3481" t="str">
            <v>105894.41</v>
          </cell>
          <cell r="K3481" t="str">
            <v>18.52</v>
          </cell>
          <cell r="L3481" t="str">
            <v>18.29</v>
          </cell>
          <cell r="M3481"/>
          <cell r="N3481" t="str">
            <v>0.23</v>
          </cell>
          <cell r="O3481"/>
          <cell r="P3481"/>
          <cell r="Q3481"/>
          <cell r="R3481" t="str">
            <v>推测</v>
          </cell>
        </row>
        <row r="3482">
          <cell r="A3482" t="str">
            <v>3J2170</v>
          </cell>
          <cell r="B3482"/>
          <cell r="C3482" t="str">
            <v>3J2169</v>
          </cell>
          <cell r="D3482" t="str">
            <v>管埋</v>
          </cell>
          <cell r="E3482" t="str">
            <v>塑胶</v>
          </cell>
          <cell r="F3482" t="str">
            <v>80</v>
          </cell>
          <cell r="G3482" t="str">
            <v>拐点</v>
          </cell>
          <cell r="H3482"/>
          <cell r="I3482" t="str">
            <v>19720.66</v>
          </cell>
          <cell r="J3482" t="str">
            <v>105895.23</v>
          </cell>
          <cell r="K3482" t="str">
            <v>18.56</v>
          </cell>
          <cell r="L3482" t="str">
            <v>18.31</v>
          </cell>
          <cell r="M3482"/>
          <cell r="N3482" t="str">
            <v>0.25</v>
          </cell>
          <cell r="O3482"/>
          <cell r="P3482"/>
          <cell r="Q3482"/>
          <cell r="R3482" t="str">
            <v>推测</v>
          </cell>
        </row>
        <row r="3483">
          <cell r="A3483"/>
          <cell r="B3483"/>
          <cell r="C3483" t="str">
            <v>3J2175</v>
          </cell>
          <cell r="D3483" t="str">
            <v>管埋</v>
          </cell>
          <cell r="E3483" t="str">
            <v>塑胶</v>
          </cell>
          <cell r="F3483" t="str">
            <v>80</v>
          </cell>
          <cell r="G3483" t="str">
            <v>拐点</v>
          </cell>
          <cell r="H3483"/>
          <cell r="I3483" t="str">
            <v>19720.66</v>
          </cell>
          <cell r="J3483" t="str">
            <v>105895.23</v>
          </cell>
          <cell r="K3483" t="str">
            <v>18.56</v>
          </cell>
          <cell r="L3483" t="str">
            <v>18.31</v>
          </cell>
          <cell r="M3483"/>
          <cell r="N3483" t="str">
            <v>0.25</v>
          </cell>
          <cell r="O3483"/>
          <cell r="P3483"/>
          <cell r="Q3483"/>
          <cell r="R3483" t="str">
            <v>推测</v>
          </cell>
        </row>
        <row r="3484">
          <cell r="A3484" t="str">
            <v>3J2171</v>
          </cell>
          <cell r="B3484"/>
          <cell r="C3484" t="str">
            <v>3J2169</v>
          </cell>
          <cell r="D3484" t="str">
            <v>管埋</v>
          </cell>
          <cell r="E3484" t="str">
            <v>塑胶</v>
          </cell>
          <cell r="F3484" t="str">
            <v>80</v>
          </cell>
          <cell r="G3484" t="str">
            <v>拐点</v>
          </cell>
          <cell r="H3484"/>
          <cell r="I3484" t="str">
            <v>19722.37</v>
          </cell>
          <cell r="J3484" t="str">
            <v>105895.31</v>
          </cell>
          <cell r="K3484" t="str">
            <v>18.63</v>
          </cell>
          <cell r="L3484" t="str">
            <v>18.43</v>
          </cell>
          <cell r="M3484"/>
          <cell r="N3484" t="str">
            <v>0.20</v>
          </cell>
          <cell r="O3484"/>
          <cell r="P3484"/>
          <cell r="Q3484"/>
          <cell r="R3484" t="str">
            <v>推测</v>
          </cell>
        </row>
        <row r="3485">
          <cell r="A3485"/>
          <cell r="B3485"/>
          <cell r="C3485" t="str">
            <v>3J2172</v>
          </cell>
          <cell r="D3485" t="str">
            <v>管埋</v>
          </cell>
          <cell r="E3485" t="str">
            <v>塑胶</v>
          </cell>
          <cell r="F3485" t="str">
            <v>80</v>
          </cell>
          <cell r="G3485" t="str">
            <v>拐点</v>
          </cell>
          <cell r="H3485"/>
          <cell r="I3485" t="str">
            <v>19722.37</v>
          </cell>
          <cell r="J3485" t="str">
            <v>105895.31</v>
          </cell>
          <cell r="K3485" t="str">
            <v>18.63</v>
          </cell>
          <cell r="L3485" t="str">
            <v>18.43</v>
          </cell>
          <cell r="M3485"/>
          <cell r="N3485" t="str">
            <v>0.20</v>
          </cell>
          <cell r="O3485"/>
          <cell r="P3485"/>
          <cell r="Q3485"/>
          <cell r="R3485" t="str">
            <v>推测</v>
          </cell>
        </row>
        <row r="3486">
          <cell r="A3486" t="str">
            <v>3J2172</v>
          </cell>
          <cell r="B3486"/>
          <cell r="C3486" t="str">
            <v>3J2171</v>
          </cell>
          <cell r="D3486" t="str">
            <v>管埋</v>
          </cell>
          <cell r="E3486" t="str">
            <v>塑胶</v>
          </cell>
          <cell r="F3486" t="str">
            <v>80</v>
          </cell>
          <cell r="G3486" t="str">
            <v>拐点</v>
          </cell>
          <cell r="H3486"/>
          <cell r="I3486" t="str">
            <v>19725.08</v>
          </cell>
          <cell r="J3486" t="str">
            <v>105896.99</v>
          </cell>
          <cell r="K3486" t="str">
            <v>18.55</v>
          </cell>
          <cell r="L3486" t="str">
            <v>18.34</v>
          </cell>
          <cell r="M3486"/>
          <cell r="N3486" t="str">
            <v>0.21</v>
          </cell>
          <cell r="O3486"/>
          <cell r="P3486"/>
          <cell r="Q3486"/>
          <cell r="R3486" t="str">
            <v>推测</v>
          </cell>
        </row>
        <row r="3487">
          <cell r="A3487"/>
          <cell r="B3487"/>
          <cell r="C3487" t="str">
            <v>3J2173</v>
          </cell>
          <cell r="D3487" t="str">
            <v>管埋</v>
          </cell>
          <cell r="E3487" t="str">
            <v>塑胶</v>
          </cell>
          <cell r="F3487" t="str">
            <v>80</v>
          </cell>
          <cell r="G3487" t="str">
            <v>拐点</v>
          </cell>
          <cell r="H3487"/>
          <cell r="I3487" t="str">
            <v>19725.08</v>
          </cell>
          <cell r="J3487" t="str">
            <v>105896.99</v>
          </cell>
          <cell r="K3487" t="str">
            <v>18.55</v>
          </cell>
          <cell r="L3487" t="str">
            <v>18.34</v>
          </cell>
          <cell r="M3487"/>
          <cell r="N3487" t="str">
            <v>0.21</v>
          </cell>
          <cell r="O3487"/>
          <cell r="P3487"/>
          <cell r="Q3487"/>
          <cell r="R3487" t="str">
            <v>推测</v>
          </cell>
        </row>
        <row r="3488">
          <cell r="A3488" t="str">
            <v>3J2173</v>
          </cell>
          <cell r="B3488"/>
          <cell r="C3488" t="str">
            <v>3J2172</v>
          </cell>
          <cell r="D3488" t="str">
            <v>管埋</v>
          </cell>
          <cell r="E3488" t="str">
            <v>塑胶</v>
          </cell>
          <cell r="F3488" t="str">
            <v>80</v>
          </cell>
          <cell r="G3488" t="str">
            <v>拐点</v>
          </cell>
          <cell r="H3488"/>
          <cell r="I3488" t="str">
            <v>19725.36</v>
          </cell>
          <cell r="J3488" t="str">
            <v>105896.13</v>
          </cell>
          <cell r="K3488" t="str">
            <v>18.55</v>
          </cell>
          <cell r="L3488" t="str">
            <v>18.47</v>
          </cell>
          <cell r="M3488"/>
          <cell r="N3488" t="str">
            <v>0.08</v>
          </cell>
          <cell r="O3488"/>
          <cell r="P3488"/>
          <cell r="Q3488"/>
          <cell r="R3488" t="str">
            <v>推测</v>
          </cell>
        </row>
        <row r="3489">
          <cell r="A3489"/>
          <cell r="B3489"/>
          <cell r="C3489" t="str">
            <v>3J2174</v>
          </cell>
          <cell r="D3489" t="str">
            <v>管埋</v>
          </cell>
          <cell r="E3489" t="str">
            <v>塑胶</v>
          </cell>
          <cell r="F3489" t="str">
            <v>80</v>
          </cell>
          <cell r="G3489" t="str">
            <v>拐点</v>
          </cell>
          <cell r="H3489"/>
          <cell r="I3489" t="str">
            <v>19725.36</v>
          </cell>
          <cell r="J3489" t="str">
            <v>105896.13</v>
          </cell>
          <cell r="K3489" t="str">
            <v>18.55</v>
          </cell>
          <cell r="L3489" t="str">
            <v>18.47</v>
          </cell>
          <cell r="M3489"/>
          <cell r="N3489" t="str">
            <v>0.08</v>
          </cell>
          <cell r="O3489"/>
          <cell r="P3489"/>
          <cell r="Q3489"/>
          <cell r="R3489" t="str">
            <v>推测</v>
          </cell>
        </row>
        <row r="3490">
          <cell r="A3490" t="str">
            <v>3J2174</v>
          </cell>
          <cell r="B3490"/>
          <cell r="C3490" t="str">
            <v>3J2173</v>
          </cell>
          <cell r="D3490" t="str">
            <v>管埋</v>
          </cell>
          <cell r="E3490" t="str">
            <v>塑胶</v>
          </cell>
          <cell r="F3490" t="str">
            <v>80</v>
          </cell>
          <cell r="G3490" t="str">
            <v>拐点</v>
          </cell>
          <cell r="H3490"/>
          <cell r="I3490" t="str">
            <v>19737.97</v>
          </cell>
          <cell r="J3490" t="str">
            <v>105896.91</v>
          </cell>
          <cell r="K3490" t="str">
            <v>18.71</v>
          </cell>
          <cell r="L3490" t="str">
            <v>18.70</v>
          </cell>
          <cell r="M3490"/>
          <cell r="N3490" t="str">
            <v>0.01</v>
          </cell>
          <cell r="O3490"/>
          <cell r="P3490"/>
          <cell r="Q3490"/>
          <cell r="R3490" t="str">
            <v>接用户 推测</v>
          </cell>
        </row>
        <row r="3491">
          <cell r="A3491"/>
          <cell r="B3491"/>
          <cell r="C3491" t="str">
            <v>3J2194</v>
          </cell>
          <cell r="D3491" t="str">
            <v>管埋</v>
          </cell>
          <cell r="E3491" t="str">
            <v>塑胶</v>
          </cell>
          <cell r="F3491" t="str">
            <v>80</v>
          </cell>
          <cell r="G3491" t="str">
            <v>拐点</v>
          </cell>
          <cell r="H3491"/>
          <cell r="I3491" t="str">
            <v>19737.97</v>
          </cell>
          <cell r="J3491" t="str">
            <v>105896.91</v>
          </cell>
          <cell r="K3491" t="str">
            <v>18.71</v>
          </cell>
          <cell r="L3491" t="str">
            <v>18.70</v>
          </cell>
          <cell r="M3491"/>
          <cell r="N3491" t="str">
            <v>0.01</v>
          </cell>
          <cell r="O3491"/>
          <cell r="P3491"/>
          <cell r="Q3491"/>
          <cell r="R3491" t="str">
            <v>接用户 推测</v>
          </cell>
        </row>
        <row r="3492">
          <cell r="A3492" t="str">
            <v>3J2175</v>
          </cell>
          <cell r="B3492"/>
          <cell r="C3492" t="str">
            <v>3J2170</v>
          </cell>
          <cell r="D3492" t="str">
            <v>管埋</v>
          </cell>
          <cell r="E3492" t="str">
            <v>塑胶</v>
          </cell>
          <cell r="F3492" t="str">
            <v>80</v>
          </cell>
          <cell r="G3492" t="str">
            <v>拐点</v>
          </cell>
          <cell r="H3492"/>
          <cell r="I3492" t="str">
            <v>19724.86</v>
          </cell>
          <cell r="J3492" t="str">
            <v>105905.46</v>
          </cell>
          <cell r="K3492" t="str">
            <v>18.72</v>
          </cell>
          <cell r="L3492" t="str">
            <v>18.51</v>
          </cell>
          <cell r="M3492"/>
          <cell r="N3492" t="str">
            <v>0.21</v>
          </cell>
          <cell r="O3492"/>
          <cell r="P3492"/>
          <cell r="Q3492"/>
          <cell r="R3492" t="str">
            <v>接用户 推测</v>
          </cell>
        </row>
        <row r="3493">
          <cell r="A3493" t="str">
            <v>3J2182</v>
          </cell>
          <cell r="B3493"/>
          <cell r="C3493" t="str">
            <v>3J2116</v>
          </cell>
          <cell r="D3493" t="str">
            <v>管埋</v>
          </cell>
          <cell r="E3493" t="str">
            <v>塑胶</v>
          </cell>
          <cell r="F3493" t="str">
            <v>300</v>
          </cell>
          <cell r="G3493" t="str">
            <v>拐点</v>
          </cell>
          <cell r="H3493"/>
          <cell r="I3493" t="str">
            <v>19765.36</v>
          </cell>
          <cell r="J3493" t="str">
            <v>105873.40</v>
          </cell>
          <cell r="K3493" t="str">
            <v>20.04</v>
          </cell>
          <cell r="L3493" t="str">
            <v>19.62</v>
          </cell>
          <cell r="M3493"/>
          <cell r="N3493" t="str">
            <v>0.42</v>
          </cell>
          <cell r="O3493"/>
          <cell r="P3493"/>
          <cell r="Q3493"/>
          <cell r="R3493" t="str">
            <v>推测</v>
          </cell>
        </row>
        <row r="3494">
          <cell r="A3494"/>
          <cell r="B3494"/>
          <cell r="C3494" t="str">
            <v>3J2184</v>
          </cell>
          <cell r="D3494" t="str">
            <v>管埋</v>
          </cell>
          <cell r="E3494" t="str">
            <v>塑胶</v>
          </cell>
          <cell r="F3494" t="str">
            <v>300</v>
          </cell>
          <cell r="G3494" t="str">
            <v>拐点</v>
          </cell>
          <cell r="H3494"/>
          <cell r="I3494" t="str">
            <v>19765.36</v>
          </cell>
          <cell r="J3494" t="str">
            <v>105873.40</v>
          </cell>
          <cell r="K3494" t="str">
            <v>20.04</v>
          </cell>
          <cell r="L3494" t="str">
            <v>19.62</v>
          </cell>
          <cell r="M3494"/>
          <cell r="N3494" t="str">
            <v>0.42</v>
          </cell>
          <cell r="O3494"/>
          <cell r="P3494"/>
          <cell r="Q3494"/>
          <cell r="R3494" t="str">
            <v>推测</v>
          </cell>
        </row>
        <row r="3495">
          <cell r="A3495" t="str">
            <v>3J2184</v>
          </cell>
          <cell r="B3495"/>
          <cell r="C3495" t="str">
            <v>3J2182</v>
          </cell>
          <cell r="D3495" t="str">
            <v>管埋</v>
          </cell>
          <cell r="E3495" t="str">
            <v>塑胶</v>
          </cell>
          <cell r="F3495" t="str">
            <v>300</v>
          </cell>
          <cell r="G3495" t="str">
            <v>三通</v>
          </cell>
          <cell r="H3495"/>
          <cell r="I3495" t="str">
            <v>19768.30</v>
          </cell>
          <cell r="J3495" t="str">
            <v>105886.05</v>
          </cell>
          <cell r="K3495" t="str">
            <v>20.99</v>
          </cell>
          <cell r="L3495" t="str">
            <v>20.59</v>
          </cell>
          <cell r="M3495"/>
          <cell r="N3495" t="str">
            <v>0.40</v>
          </cell>
          <cell r="O3495"/>
          <cell r="P3495"/>
          <cell r="Q3495"/>
          <cell r="R3495" t="str">
            <v>推测</v>
          </cell>
        </row>
        <row r="3496">
          <cell r="A3496"/>
          <cell r="B3496"/>
          <cell r="C3496" t="str">
            <v>3J2185</v>
          </cell>
          <cell r="D3496" t="str">
            <v>管埋</v>
          </cell>
          <cell r="E3496" t="str">
            <v>塑胶</v>
          </cell>
          <cell r="F3496" t="str">
            <v>50</v>
          </cell>
          <cell r="G3496" t="str">
            <v>三通</v>
          </cell>
          <cell r="H3496"/>
          <cell r="I3496" t="str">
            <v>19768.30</v>
          </cell>
          <cell r="J3496" t="str">
            <v>105886.05</v>
          </cell>
          <cell r="K3496" t="str">
            <v>20.99</v>
          </cell>
          <cell r="L3496" t="str">
            <v>20.59</v>
          </cell>
          <cell r="M3496"/>
          <cell r="N3496" t="str">
            <v>0.40</v>
          </cell>
          <cell r="O3496"/>
          <cell r="P3496"/>
          <cell r="Q3496"/>
          <cell r="R3496" t="str">
            <v>推测</v>
          </cell>
        </row>
        <row r="3497">
          <cell r="A3497"/>
          <cell r="B3497"/>
          <cell r="C3497" t="str">
            <v>3J2186</v>
          </cell>
          <cell r="D3497" t="str">
            <v>管埋</v>
          </cell>
          <cell r="E3497" t="str">
            <v>塑胶</v>
          </cell>
          <cell r="F3497" t="str">
            <v>300</v>
          </cell>
          <cell r="G3497" t="str">
            <v>三通</v>
          </cell>
          <cell r="H3497"/>
          <cell r="I3497" t="str">
            <v>19768.30</v>
          </cell>
          <cell r="J3497" t="str">
            <v>105886.05</v>
          </cell>
          <cell r="K3497" t="str">
            <v>20.99</v>
          </cell>
          <cell r="L3497" t="str">
            <v>20.59</v>
          </cell>
          <cell r="M3497"/>
          <cell r="N3497" t="str">
            <v>0.40</v>
          </cell>
          <cell r="O3497"/>
          <cell r="P3497"/>
          <cell r="Q3497"/>
          <cell r="R3497" t="str">
            <v>推测</v>
          </cell>
        </row>
        <row r="3498">
          <cell r="A3498" t="str">
            <v>3J2185</v>
          </cell>
          <cell r="B3498"/>
          <cell r="C3498" t="str">
            <v>3J2184</v>
          </cell>
          <cell r="D3498" t="str">
            <v>管埋</v>
          </cell>
          <cell r="E3498" t="str">
            <v>塑胶</v>
          </cell>
          <cell r="F3498" t="str">
            <v>50</v>
          </cell>
          <cell r="G3498" t="str">
            <v>终止点</v>
          </cell>
          <cell r="H3498" t="str">
            <v>出入地</v>
          </cell>
          <cell r="I3498" t="str">
            <v>19764.50</v>
          </cell>
          <cell r="J3498" t="str">
            <v>105886.93</v>
          </cell>
          <cell r="K3498" t="str">
            <v>20.93</v>
          </cell>
          <cell r="L3498" t="str">
            <v>20.92</v>
          </cell>
          <cell r="M3498"/>
          <cell r="N3498" t="str">
            <v>0.01</v>
          </cell>
          <cell r="O3498"/>
          <cell r="P3498"/>
          <cell r="Q3498"/>
          <cell r="R3498" t="str">
            <v>推测</v>
          </cell>
        </row>
        <row r="3499">
          <cell r="A3499" t="str">
            <v>3J2186</v>
          </cell>
          <cell r="B3499"/>
          <cell r="C3499" t="str">
            <v>3J2184</v>
          </cell>
          <cell r="D3499" t="str">
            <v>管埋</v>
          </cell>
          <cell r="E3499" t="str">
            <v>塑胶</v>
          </cell>
          <cell r="F3499" t="str">
            <v>300</v>
          </cell>
          <cell r="G3499" t="str">
            <v>直线点</v>
          </cell>
          <cell r="H3499"/>
          <cell r="I3499" t="str">
            <v>19771.91</v>
          </cell>
          <cell r="J3499" t="str">
            <v>105899.48</v>
          </cell>
          <cell r="K3499" t="str">
            <v>21.48</v>
          </cell>
          <cell r="L3499" t="str">
            <v>21.12</v>
          </cell>
          <cell r="M3499"/>
          <cell r="N3499" t="str">
            <v>0.36</v>
          </cell>
          <cell r="O3499"/>
          <cell r="P3499"/>
          <cell r="Q3499"/>
          <cell r="R3499" t="str">
            <v>推测</v>
          </cell>
        </row>
        <row r="3500">
          <cell r="A3500"/>
          <cell r="B3500"/>
          <cell r="C3500" t="str">
            <v>3J2187</v>
          </cell>
          <cell r="D3500" t="str">
            <v>管埋</v>
          </cell>
          <cell r="E3500" t="str">
            <v>塑胶</v>
          </cell>
          <cell r="F3500" t="str">
            <v>300</v>
          </cell>
          <cell r="G3500" t="str">
            <v>直线点</v>
          </cell>
          <cell r="H3500"/>
          <cell r="I3500" t="str">
            <v>19771.91</v>
          </cell>
          <cell r="J3500" t="str">
            <v>105899.48</v>
          </cell>
          <cell r="K3500" t="str">
            <v>21.48</v>
          </cell>
          <cell r="L3500" t="str">
            <v>21.12</v>
          </cell>
          <cell r="M3500"/>
          <cell r="N3500" t="str">
            <v>0.36</v>
          </cell>
          <cell r="O3500"/>
          <cell r="P3500"/>
          <cell r="Q3500"/>
          <cell r="R3500" t="str">
            <v>推测</v>
          </cell>
        </row>
        <row r="3501">
          <cell r="A3501" t="str">
            <v>3J2187</v>
          </cell>
          <cell r="B3501"/>
          <cell r="C3501" t="str">
            <v>3J2186</v>
          </cell>
          <cell r="D3501" t="str">
            <v>管埋</v>
          </cell>
          <cell r="E3501" t="str">
            <v>塑胶</v>
          </cell>
          <cell r="F3501" t="str">
            <v>300</v>
          </cell>
          <cell r="G3501" t="str">
            <v>直线点</v>
          </cell>
          <cell r="H3501"/>
          <cell r="I3501" t="str">
            <v>19773.06</v>
          </cell>
          <cell r="J3501" t="str">
            <v>105905.07</v>
          </cell>
          <cell r="K3501" t="str">
            <v>21.58</v>
          </cell>
          <cell r="L3501" t="str">
            <v>21.26</v>
          </cell>
          <cell r="M3501"/>
          <cell r="N3501" t="str">
            <v>0.32</v>
          </cell>
          <cell r="O3501"/>
          <cell r="P3501"/>
          <cell r="Q3501"/>
          <cell r="R3501" t="str">
            <v>推测</v>
          </cell>
        </row>
        <row r="3502">
          <cell r="A3502"/>
          <cell r="B3502"/>
          <cell r="C3502" t="str">
            <v>3J2196</v>
          </cell>
          <cell r="D3502" t="str">
            <v>管埋</v>
          </cell>
          <cell r="E3502" t="str">
            <v>塑胶</v>
          </cell>
          <cell r="F3502" t="str">
            <v>300</v>
          </cell>
          <cell r="G3502" t="str">
            <v>直线点</v>
          </cell>
          <cell r="H3502"/>
          <cell r="I3502" t="str">
            <v>19773.06</v>
          </cell>
          <cell r="J3502" t="str">
            <v>105905.07</v>
          </cell>
          <cell r="K3502" t="str">
            <v>21.58</v>
          </cell>
          <cell r="L3502" t="str">
            <v>21.26</v>
          </cell>
          <cell r="M3502"/>
          <cell r="N3502" t="str">
            <v>0.32</v>
          </cell>
          <cell r="O3502"/>
          <cell r="P3502"/>
          <cell r="Q3502"/>
          <cell r="R3502" t="str">
            <v>推测</v>
          </cell>
        </row>
        <row r="3503">
          <cell r="A3503" t="str">
            <v>3J2188</v>
          </cell>
          <cell r="B3503"/>
          <cell r="C3503" t="str">
            <v>3J2189</v>
          </cell>
          <cell r="D3503" t="str">
            <v>管埋</v>
          </cell>
          <cell r="E3503" t="str">
            <v>塑胶</v>
          </cell>
          <cell r="F3503" t="str">
            <v>50</v>
          </cell>
          <cell r="G3503" t="str">
            <v>拐点</v>
          </cell>
          <cell r="H3503"/>
          <cell r="I3503" t="str">
            <v>19770.78</v>
          </cell>
          <cell r="J3503" t="str">
            <v>105905.26</v>
          </cell>
          <cell r="K3503" t="str">
            <v>21.54</v>
          </cell>
          <cell r="L3503" t="str">
            <v>21.44</v>
          </cell>
          <cell r="M3503"/>
          <cell r="N3503" t="str">
            <v>0.10</v>
          </cell>
          <cell r="O3503"/>
          <cell r="P3503"/>
          <cell r="Q3503"/>
          <cell r="R3503"/>
        </row>
        <row r="3504">
          <cell r="A3504"/>
          <cell r="B3504"/>
          <cell r="C3504" t="str">
            <v>3J2195</v>
          </cell>
          <cell r="D3504" t="str">
            <v>管埋</v>
          </cell>
          <cell r="E3504" t="str">
            <v>塑胶</v>
          </cell>
          <cell r="F3504" t="str">
            <v>50</v>
          </cell>
          <cell r="G3504" t="str">
            <v>拐点</v>
          </cell>
          <cell r="H3504"/>
          <cell r="I3504" t="str">
            <v>19770.78</v>
          </cell>
          <cell r="J3504" t="str">
            <v>105905.26</v>
          </cell>
          <cell r="K3504" t="str">
            <v>21.54</v>
          </cell>
          <cell r="L3504" t="str">
            <v>21.44</v>
          </cell>
          <cell r="M3504"/>
          <cell r="N3504" t="str">
            <v>0.10</v>
          </cell>
          <cell r="O3504"/>
          <cell r="P3504"/>
          <cell r="Q3504"/>
          <cell r="R3504"/>
        </row>
        <row r="3505">
          <cell r="A3505" t="str">
            <v>3J2189</v>
          </cell>
          <cell r="B3505"/>
          <cell r="C3505" t="str">
            <v>3J2188</v>
          </cell>
          <cell r="D3505" t="str">
            <v>管埋</v>
          </cell>
          <cell r="E3505" t="str">
            <v>塑胶</v>
          </cell>
          <cell r="F3505" t="str">
            <v>50</v>
          </cell>
          <cell r="G3505" t="str">
            <v>三通</v>
          </cell>
          <cell r="H3505"/>
          <cell r="I3505" t="str">
            <v>19771.62</v>
          </cell>
          <cell r="J3505" t="str">
            <v>105910.30</v>
          </cell>
          <cell r="K3505" t="str">
            <v>21.74</v>
          </cell>
          <cell r="L3505" t="str">
            <v>21.66</v>
          </cell>
          <cell r="M3505"/>
          <cell r="N3505" t="str">
            <v>0.08</v>
          </cell>
          <cell r="O3505"/>
          <cell r="P3505"/>
          <cell r="Q3505"/>
          <cell r="R3505"/>
        </row>
        <row r="3506">
          <cell r="A3506"/>
          <cell r="B3506"/>
          <cell r="C3506" t="str">
            <v>3J2190</v>
          </cell>
          <cell r="D3506" t="str">
            <v>管埋</v>
          </cell>
          <cell r="E3506" t="str">
            <v>塑胶</v>
          </cell>
          <cell r="F3506" t="str">
            <v>100</v>
          </cell>
          <cell r="G3506" t="str">
            <v>三通</v>
          </cell>
          <cell r="H3506"/>
          <cell r="I3506" t="str">
            <v>19771.62</v>
          </cell>
          <cell r="J3506" t="str">
            <v>105910.30</v>
          </cell>
          <cell r="K3506" t="str">
            <v>21.74</v>
          </cell>
          <cell r="L3506" t="str">
            <v>21.44</v>
          </cell>
          <cell r="M3506"/>
          <cell r="N3506" t="str">
            <v>0.30</v>
          </cell>
          <cell r="O3506"/>
          <cell r="P3506"/>
          <cell r="Q3506"/>
          <cell r="R3506"/>
        </row>
        <row r="3507">
          <cell r="A3507"/>
          <cell r="B3507"/>
          <cell r="C3507" t="str">
            <v>3J2199</v>
          </cell>
          <cell r="D3507" t="str">
            <v>管埋</v>
          </cell>
          <cell r="E3507" t="str">
            <v>塑胶</v>
          </cell>
          <cell r="F3507" t="str">
            <v>100</v>
          </cell>
          <cell r="G3507" t="str">
            <v>三通</v>
          </cell>
          <cell r="H3507"/>
          <cell r="I3507" t="str">
            <v>19771.62</v>
          </cell>
          <cell r="J3507" t="str">
            <v>105910.30</v>
          </cell>
          <cell r="K3507" t="str">
            <v>21.74</v>
          </cell>
          <cell r="L3507" t="str">
            <v>21.44</v>
          </cell>
          <cell r="M3507"/>
          <cell r="N3507" t="str">
            <v>0.30</v>
          </cell>
          <cell r="O3507"/>
          <cell r="P3507"/>
          <cell r="Q3507"/>
          <cell r="R3507"/>
        </row>
        <row r="3508">
          <cell r="A3508" t="str">
            <v>3J2190</v>
          </cell>
          <cell r="B3508"/>
          <cell r="C3508" t="str">
            <v>3J2189</v>
          </cell>
          <cell r="D3508" t="str">
            <v>管埋</v>
          </cell>
          <cell r="E3508" t="str">
            <v>塑胶</v>
          </cell>
          <cell r="F3508" t="str">
            <v>100</v>
          </cell>
          <cell r="G3508" t="str">
            <v>拐点</v>
          </cell>
          <cell r="H3508"/>
          <cell r="I3508" t="str">
            <v>19771.28</v>
          </cell>
          <cell r="J3508" t="str">
            <v>105910.36</v>
          </cell>
          <cell r="K3508" t="str">
            <v>21.76</v>
          </cell>
          <cell r="L3508" t="str">
            <v>21.56</v>
          </cell>
          <cell r="M3508"/>
          <cell r="N3508" t="str">
            <v>0.20</v>
          </cell>
          <cell r="O3508"/>
          <cell r="P3508"/>
          <cell r="Q3508"/>
          <cell r="R3508"/>
        </row>
        <row r="3509">
          <cell r="A3509"/>
          <cell r="B3509"/>
          <cell r="C3509" t="str">
            <v>3J2191</v>
          </cell>
          <cell r="D3509" t="str">
            <v>管埋</v>
          </cell>
          <cell r="E3509" t="str">
            <v>塑胶</v>
          </cell>
          <cell r="F3509" t="str">
            <v>100</v>
          </cell>
          <cell r="G3509" t="str">
            <v>拐点</v>
          </cell>
          <cell r="H3509"/>
          <cell r="I3509" t="str">
            <v>19771.28</v>
          </cell>
          <cell r="J3509" t="str">
            <v>105910.36</v>
          </cell>
          <cell r="K3509" t="str">
            <v>21.76</v>
          </cell>
          <cell r="L3509" t="str">
            <v>21.56</v>
          </cell>
          <cell r="M3509"/>
          <cell r="N3509" t="str">
            <v>0.20</v>
          </cell>
          <cell r="O3509"/>
          <cell r="P3509"/>
          <cell r="Q3509"/>
          <cell r="R3509"/>
        </row>
        <row r="3510">
          <cell r="A3510" t="str">
            <v>3J2191</v>
          </cell>
          <cell r="B3510"/>
          <cell r="C3510" t="str">
            <v>3J2190</v>
          </cell>
          <cell r="D3510" t="str">
            <v>管埋</v>
          </cell>
          <cell r="E3510" t="str">
            <v>塑胶</v>
          </cell>
          <cell r="F3510" t="str">
            <v>100</v>
          </cell>
          <cell r="G3510" t="str">
            <v>直线点</v>
          </cell>
          <cell r="H3510" t="str">
            <v>裸露点</v>
          </cell>
          <cell r="I3510" t="str">
            <v>19769.81</v>
          </cell>
          <cell r="J3510" t="str">
            <v>105910.49</v>
          </cell>
          <cell r="K3510" t="str">
            <v>21.59</v>
          </cell>
          <cell r="L3510" t="str">
            <v>21.58</v>
          </cell>
          <cell r="M3510"/>
          <cell r="N3510" t="str">
            <v>0.01</v>
          </cell>
          <cell r="O3510"/>
          <cell r="P3510"/>
          <cell r="Q3510"/>
          <cell r="R3510"/>
        </row>
        <row r="3511">
          <cell r="A3511"/>
          <cell r="B3511"/>
          <cell r="C3511" t="str">
            <v>3J2192</v>
          </cell>
          <cell r="D3511" t="str">
            <v>管埋</v>
          </cell>
          <cell r="E3511" t="str">
            <v>铸铁</v>
          </cell>
          <cell r="F3511" t="str">
            <v>100</v>
          </cell>
          <cell r="G3511" t="str">
            <v>直线点</v>
          </cell>
          <cell r="H3511" t="str">
            <v>裸露点</v>
          </cell>
          <cell r="I3511" t="str">
            <v>19769.81</v>
          </cell>
          <cell r="J3511" t="str">
            <v>105910.49</v>
          </cell>
          <cell r="K3511" t="str">
            <v>21.59</v>
          </cell>
          <cell r="L3511" t="str">
            <v>21.58</v>
          </cell>
          <cell r="M3511"/>
          <cell r="N3511" t="str">
            <v>0.01</v>
          </cell>
          <cell r="O3511"/>
          <cell r="P3511"/>
          <cell r="Q3511"/>
          <cell r="R3511"/>
        </row>
        <row r="3512">
          <cell r="A3512" t="str">
            <v>3J2192</v>
          </cell>
          <cell r="B3512"/>
          <cell r="C3512" t="str">
            <v>3J2191</v>
          </cell>
          <cell r="D3512" t="str">
            <v>管埋</v>
          </cell>
          <cell r="E3512" t="str">
            <v>铸铁</v>
          </cell>
          <cell r="F3512" t="str">
            <v>100</v>
          </cell>
          <cell r="G3512" t="str">
            <v>直线点</v>
          </cell>
          <cell r="H3512" t="str">
            <v>裸露点</v>
          </cell>
          <cell r="I3512" t="str">
            <v>19767.01</v>
          </cell>
          <cell r="J3512" t="str">
            <v>105910.71</v>
          </cell>
          <cell r="K3512" t="str">
            <v>21.44</v>
          </cell>
          <cell r="L3512" t="str">
            <v>21.43</v>
          </cell>
          <cell r="M3512"/>
          <cell r="N3512" t="str">
            <v>0.01</v>
          </cell>
          <cell r="O3512"/>
          <cell r="P3512"/>
          <cell r="Q3512"/>
          <cell r="R3512"/>
        </row>
        <row r="3513">
          <cell r="A3513"/>
          <cell r="B3513"/>
          <cell r="C3513" t="str">
            <v>3J2193</v>
          </cell>
          <cell r="D3513" t="str">
            <v>管埋</v>
          </cell>
          <cell r="E3513" t="str">
            <v>塑胶</v>
          </cell>
          <cell r="F3513" t="str">
            <v>80</v>
          </cell>
          <cell r="G3513" t="str">
            <v>直线点</v>
          </cell>
          <cell r="H3513" t="str">
            <v>裸露点</v>
          </cell>
          <cell r="I3513" t="str">
            <v>19767.01</v>
          </cell>
          <cell r="J3513" t="str">
            <v>105910.71</v>
          </cell>
          <cell r="K3513" t="str">
            <v>21.44</v>
          </cell>
          <cell r="L3513" t="str">
            <v>21.43</v>
          </cell>
          <cell r="M3513"/>
          <cell r="N3513" t="str">
            <v>0.01</v>
          </cell>
          <cell r="O3513"/>
          <cell r="P3513"/>
          <cell r="Q3513"/>
          <cell r="R3513" t="str">
            <v>推测</v>
          </cell>
        </row>
        <row r="3514">
          <cell r="A3514" t="str">
            <v>3J2193</v>
          </cell>
          <cell r="B3514"/>
          <cell r="C3514" t="str">
            <v>3J2192</v>
          </cell>
          <cell r="D3514" t="str">
            <v>管埋</v>
          </cell>
          <cell r="E3514" t="str">
            <v>塑胶</v>
          </cell>
          <cell r="F3514" t="str">
            <v>80</v>
          </cell>
          <cell r="G3514" t="str">
            <v>直线点</v>
          </cell>
          <cell r="H3514" t="str">
            <v>裸露点</v>
          </cell>
          <cell r="I3514" t="str">
            <v>19749.86</v>
          </cell>
          <cell r="J3514" t="str">
            <v>105911.72</v>
          </cell>
          <cell r="K3514" t="str">
            <v>21.35</v>
          </cell>
          <cell r="L3514" t="str">
            <v>21.34</v>
          </cell>
          <cell r="M3514"/>
          <cell r="N3514" t="str">
            <v>0.01</v>
          </cell>
          <cell r="O3514"/>
          <cell r="P3514"/>
          <cell r="Q3514"/>
          <cell r="R3514" t="str">
            <v>推测</v>
          </cell>
        </row>
        <row r="3515">
          <cell r="A3515"/>
          <cell r="B3515"/>
          <cell r="C3515" t="str">
            <v>3J2194</v>
          </cell>
          <cell r="D3515" t="str">
            <v>管埋</v>
          </cell>
          <cell r="E3515" t="str">
            <v>塑胶</v>
          </cell>
          <cell r="F3515" t="str">
            <v>80</v>
          </cell>
          <cell r="G3515" t="str">
            <v>直线点</v>
          </cell>
          <cell r="H3515" t="str">
            <v>裸露点</v>
          </cell>
          <cell r="I3515" t="str">
            <v>19749.86</v>
          </cell>
          <cell r="J3515" t="str">
            <v>105911.72</v>
          </cell>
          <cell r="K3515" t="str">
            <v>21.35</v>
          </cell>
          <cell r="L3515" t="str">
            <v>21.34</v>
          </cell>
          <cell r="M3515"/>
          <cell r="N3515" t="str">
            <v>0.01</v>
          </cell>
          <cell r="O3515"/>
          <cell r="P3515"/>
          <cell r="Q3515"/>
          <cell r="R3515" t="str">
            <v>推测</v>
          </cell>
        </row>
        <row r="3516">
          <cell r="A3516" t="str">
            <v>3J2194</v>
          </cell>
          <cell r="B3516"/>
          <cell r="C3516" t="str">
            <v>3J2174</v>
          </cell>
          <cell r="D3516" t="str">
            <v>管埋</v>
          </cell>
          <cell r="E3516" t="str">
            <v>塑胶</v>
          </cell>
          <cell r="F3516" t="str">
            <v>80</v>
          </cell>
          <cell r="G3516" t="str">
            <v>拐点</v>
          </cell>
          <cell r="H3516" t="str">
            <v>裸露点</v>
          </cell>
          <cell r="I3516" t="str">
            <v>19738.22</v>
          </cell>
          <cell r="J3516" t="str">
            <v>105911.88</v>
          </cell>
          <cell r="K3516" t="str">
            <v>18.53</v>
          </cell>
          <cell r="L3516" t="str">
            <v>18.52</v>
          </cell>
          <cell r="M3516"/>
          <cell r="N3516" t="str">
            <v>0.01</v>
          </cell>
          <cell r="O3516"/>
          <cell r="P3516"/>
          <cell r="Q3516"/>
          <cell r="R3516" t="str">
            <v>推测</v>
          </cell>
        </row>
        <row r="3517">
          <cell r="A3517"/>
          <cell r="B3517"/>
          <cell r="C3517" t="str">
            <v>3J2193</v>
          </cell>
          <cell r="D3517" t="str">
            <v>管埋</v>
          </cell>
          <cell r="E3517" t="str">
            <v>塑胶</v>
          </cell>
          <cell r="F3517" t="str">
            <v>80</v>
          </cell>
          <cell r="G3517" t="str">
            <v>拐点</v>
          </cell>
          <cell r="H3517" t="str">
            <v>裸露点</v>
          </cell>
          <cell r="I3517" t="str">
            <v>19738.22</v>
          </cell>
          <cell r="J3517" t="str">
            <v>105911.88</v>
          </cell>
          <cell r="K3517" t="str">
            <v>18.53</v>
          </cell>
          <cell r="L3517" t="str">
            <v>18.52</v>
          </cell>
          <cell r="M3517"/>
          <cell r="N3517" t="str">
            <v>0.01</v>
          </cell>
          <cell r="O3517"/>
          <cell r="P3517"/>
          <cell r="Q3517"/>
          <cell r="R3517" t="str">
            <v>推测</v>
          </cell>
        </row>
        <row r="3518">
          <cell r="A3518" t="str">
            <v>3J2195</v>
          </cell>
          <cell r="B3518"/>
          <cell r="C3518" t="str">
            <v>3J2188</v>
          </cell>
          <cell r="D3518" t="str">
            <v>管埋</v>
          </cell>
          <cell r="E3518" t="str">
            <v>塑胶</v>
          </cell>
          <cell r="F3518" t="str">
            <v>50</v>
          </cell>
          <cell r="G3518" t="str">
            <v>终止点</v>
          </cell>
          <cell r="H3518" t="str">
            <v>出入地</v>
          </cell>
          <cell r="I3518" t="str">
            <v>19770.27</v>
          </cell>
          <cell r="J3518" t="str">
            <v>105905.37</v>
          </cell>
          <cell r="K3518" t="str">
            <v>21.55</v>
          </cell>
          <cell r="L3518" t="str">
            <v>21.54</v>
          </cell>
          <cell r="M3518"/>
          <cell r="N3518" t="str">
            <v>0.01</v>
          </cell>
          <cell r="O3518"/>
          <cell r="P3518"/>
          <cell r="Q3518"/>
          <cell r="R3518"/>
        </row>
        <row r="3519">
          <cell r="A3519" t="str">
            <v>3J2196</v>
          </cell>
          <cell r="B3519"/>
          <cell r="C3519" t="str">
            <v>3J2187</v>
          </cell>
          <cell r="D3519" t="str">
            <v>管埋</v>
          </cell>
          <cell r="E3519" t="str">
            <v>塑胶</v>
          </cell>
          <cell r="F3519" t="str">
            <v>300</v>
          </cell>
          <cell r="G3519" t="str">
            <v>三通</v>
          </cell>
          <cell r="H3519"/>
          <cell r="I3519" t="str">
            <v>19773.76</v>
          </cell>
          <cell r="J3519" t="str">
            <v>105909.51</v>
          </cell>
          <cell r="K3519" t="str">
            <v>21.72</v>
          </cell>
          <cell r="L3519" t="str">
            <v>21.44</v>
          </cell>
          <cell r="M3519"/>
          <cell r="N3519" t="str">
            <v>0.28</v>
          </cell>
          <cell r="O3519"/>
          <cell r="P3519"/>
          <cell r="Q3519"/>
          <cell r="R3519" t="str">
            <v>推测</v>
          </cell>
        </row>
        <row r="3520">
          <cell r="A3520"/>
          <cell r="B3520"/>
          <cell r="C3520" t="str">
            <v>3J2197</v>
          </cell>
          <cell r="D3520" t="str">
            <v>管埋</v>
          </cell>
          <cell r="E3520" t="str">
            <v>塑胶</v>
          </cell>
          <cell r="F3520" t="str">
            <v>100</v>
          </cell>
          <cell r="G3520" t="str">
            <v>三通</v>
          </cell>
          <cell r="H3520"/>
          <cell r="I3520" t="str">
            <v>19773.76</v>
          </cell>
          <cell r="J3520" t="str">
            <v>105909.51</v>
          </cell>
          <cell r="K3520" t="str">
            <v>21.72</v>
          </cell>
          <cell r="L3520" t="str">
            <v>21.55</v>
          </cell>
          <cell r="M3520"/>
          <cell r="N3520" t="str">
            <v>0.17</v>
          </cell>
          <cell r="O3520"/>
          <cell r="P3520"/>
          <cell r="Q3520"/>
          <cell r="R3520"/>
        </row>
        <row r="3521">
          <cell r="A3521"/>
          <cell r="B3521"/>
          <cell r="C3521" t="str">
            <v>3J2204</v>
          </cell>
          <cell r="D3521" t="str">
            <v>管埋</v>
          </cell>
          <cell r="E3521" t="str">
            <v>塑胶</v>
          </cell>
          <cell r="F3521" t="str">
            <v>300</v>
          </cell>
          <cell r="G3521" t="str">
            <v>三通</v>
          </cell>
          <cell r="H3521"/>
          <cell r="I3521" t="str">
            <v>19773.76</v>
          </cell>
          <cell r="J3521" t="str">
            <v>105909.51</v>
          </cell>
          <cell r="K3521" t="str">
            <v>21.72</v>
          </cell>
          <cell r="L3521" t="str">
            <v>21.44</v>
          </cell>
          <cell r="M3521"/>
          <cell r="N3521" t="str">
            <v>0.28</v>
          </cell>
          <cell r="O3521"/>
          <cell r="P3521"/>
          <cell r="Q3521"/>
          <cell r="R3521" t="str">
            <v>推测</v>
          </cell>
        </row>
        <row r="3522">
          <cell r="A3522" t="str">
            <v>3J2197</v>
          </cell>
          <cell r="B3522"/>
          <cell r="C3522" t="str">
            <v>3J2196</v>
          </cell>
          <cell r="D3522" t="str">
            <v>管埋</v>
          </cell>
          <cell r="E3522" t="str">
            <v>塑胶</v>
          </cell>
          <cell r="F3522" t="str">
            <v>100</v>
          </cell>
          <cell r="G3522" t="str">
            <v>直线点</v>
          </cell>
          <cell r="H3522" t="str">
            <v>检修井</v>
          </cell>
          <cell r="I3522" t="str">
            <v>19774.13</v>
          </cell>
          <cell r="J3522" t="str">
            <v>105909.45</v>
          </cell>
          <cell r="K3522" t="str">
            <v>21.72</v>
          </cell>
          <cell r="L3522" t="str">
            <v>21.52</v>
          </cell>
          <cell r="M3522"/>
          <cell r="N3522" t="str">
            <v>0.20</v>
          </cell>
          <cell r="O3522"/>
          <cell r="P3522"/>
          <cell r="Q3522"/>
          <cell r="R3522"/>
        </row>
        <row r="3523">
          <cell r="A3523"/>
          <cell r="B3523"/>
          <cell r="C3523" t="str">
            <v>3J2198</v>
          </cell>
          <cell r="D3523" t="str">
            <v>管埋</v>
          </cell>
          <cell r="E3523" t="str">
            <v>塑胶</v>
          </cell>
          <cell r="F3523" t="str">
            <v>100</v>
          </cell>
          <cell r="G3523" t="str">
            <v>直线点</v>
          </cell>
          <cell r="H3523" t="str">
            <v>检修井</v>
          </cell>
          <cell r="I3523" t="str">
            <v>19774.13</v>
          </cell>
          <cell r="J3523" t="str">
            <v>105909.45</v>
          </cell>
          <cell r="K3523" t="str">
            <v>21.72</v>
          </cell>
          <cell r="L3523" t="str">
            <v>21.52</v>
          </cell>
          <cell r="M3523"/>
          <cell r="N3523" t="str">
            <v>0.20</v>
          </cell>
          <cell r="O3523"/>
          <cell r="P3523"/>
          <cell r="Q3523"/>
          <cell r="R3523"/>
        </row>
        <row r="3524">
          <cell r="A3524" t="str">
            <v>3J2198</v>
          </cell>
          <cell r="B3524"/>
          <cell r="C3524" t="str">
            <v>3J2197</v>
          </cell>
          <cell r="D3524" t="str">
            <v>管埋</v>
          </cell>
          <cell r="E3524" t="str">
            <v>塑胶</v>
          </cell>
          <cell r="F3524" t="str">
            <v>100</v>
          </cell>
          <cell r="G3524" t="str">
            <v>拐点</v>
          </cell>
          <cell r="H3524"/>
          <cell r="I3524" t="str">
            <v>19774.60</v>
          </cell>
          <cell r="J3524" t="str">
            <v>105909.40</v>
          </cell>
          <cell r="K3524" t="str">
            <v>21.75</v>
          </cell>
          <cell r="L3524" t="str">
            <v>21.61</v>
          </cell>
          <cell r="M3524"/>
          <cell r="N3524" t="str">
            <v>0.14</v>
          </cell>
          <cell r="O3524"/>
          <cell r="P3524"/>
          <cell r="Q3524"/>
          <cell r="R3524"/>
        </row>
        <row r="3525">
          <cell r="A3525"/>
          <cell r="B3525"/>
          <cell r="C3525" t="str">
            <v>3J2199</v>
          </cell>
          <cell r="D3525" t="str">
            <v>管埋</v>
          </cell>
          <cell r="E3525" t="str">
            <v>塑胶</v>
          </cell>
          <cell r="F3525" t="str">
            <v>100</v>
          </cell>
          <cell r="G3525" t="str">
            <v>拐点</v>
          </cell>
          <cell r="H3525"/>
          <cell r="I3525" t="str">
            <v>19774.60</v>
          </cell>
          <cell r="J3525" t="str">
            <v>105909.40</v>
          </cell>
          <cell r="K3525" t="str">
            <v>21.75</v>
          </cell>
          <cell r="L3525" t="str">
            <v>21.61</v>
          </cell>
          <cell r="M3525"/>
          <cell r="N3525" t="str">
            <v>0.14</v>
          </cell>
          <cell r="O3525"/>
          <cell r="P3525"/>
          <cell r="Q3525"/>
          <cell r="R3525"/>
        </row>
        <row r="3526">
          <cell r="A3526" t="str">
            <v>3J2199</v>
          </cell>
          <cell r="B3526"/>
          <cell r="C3526" t="str">
            <v>3J2189</v>
          </cell>
          <cell r="D3526" t="str">
            <v>管埋</v>
          </cell>
          <cell r="E3526" t="str">
            <v>塑胶</v>
          </cell>
          <cell r="F3526" t="str">
            <v>100</v>
          </cell>
          <cell r="G3526" t="str">
            <v>三通</v>
          </cell>
          <cell r="H3526"/>
          <cell r="I3526" t="str">
            <v>19774.74</v>
          </cell>
          <cell r="J3526" t="str">
            <v>105909.90</v>
          </cell>
          <cell r="K3526" t="str">
            <v>21.75</v>
          </cell>
          <cell r="L3526" t="str">
            <v>21.54</v>
          </cell>
          <cell r="M3526"/>
          <cell r="N3526" t="str">
            <v>0.21</v>
          </cell>
          <cell r="O3526"/>
          <cell r="P3526"/>
          <cell r="Q3526"/>
          <cell r="R3526"/>
        </row>
        <row r="3527">
          <cell r="A3527"/>
          <cell r="B3527"/>
          <cell r="C3527" t="str">
            <v>3J2198</v>
          </cell>
          <cell r="D3527" t="str">
            <v>管埋</v>
          </cell>
          <cell r="E3527" t="str">
            <v>塑胶</v>
          </cell>
          <cell r="F3527" t="str">
            <v>100</v>
          </cell>
          <cell r="G3527" t="str">
            <v>三通</v>
          </cell>
          <cell r="H3527"/>
          <cell r="I3527" t="str">
            <v>19774.74</v>
          </cell>
          <cell r="J3527" t="str">
            <v>105909.90</v>
          </cell>
          <cell r="K3527" t="str">
            <v>21.75</v>
          </cell>
          <cell r="L3527" t="str">
            <v>21.54</v>
          </cell>
          <cell r="M3527"/>
          <cell r="N3527" t="str">
            <v>0.21</v>
          </cell>
          <cell r="O3527"/>
          <cell r="P3527"/>
          <cell r="Q3527"/>
          <cell r="R3527"/>
        </row>
        <row r="3528">
          <cell r="A3528"/>
          <cell r="B3528"/>
          <cell r="C3528" t="str">
            <v>3J2200</v>
          </cell>
          <cell r="D3528" t="str">
            <v>管埋</v>
          </cell>
          <cell r="E3528" t="str">
            <v>塑胶</v>
          </cell>
          <cell r="F3528" t="str">
            <v>100</v>
          </cell>
          <cell r="G3528" t="str">
            <v>三通</v>
          </cell>
          <cell r="H3528"/>
          <cell r="I3528" t="str">
            <v>19774.74</v>
          </cell>
          <cell r="J3528" t="str">
            <v>105909.90</v>
          </cell>
          <cell r="K3528" t="str">
            <v>21.75</v>
          </cell>
          <cell r="L3528" t="str">
            <v>21.54</v>
          </cell>
          <cell r="M3528"/>
          <cell r="N3528" t="str">
            <v>0.21</v>
          </cell>
          <cell r="O3528"/>
          <cell r="P3528"/>
          <cell r="Q3528"/>
          <cell r="R3528"/>
        </row>
        <row r="3529">
          <cell r="A3529" t="str">
            <v>3J2200</v>
          </cell>
          <cell r="B3529"/>
          <cell r="C3529" t="str">
            <v>3J2199</v>
          </cell>
          <cell r="D3529" t="str">
            <v>管埋</v>
          </cell>
          <cell r="E3529" t="str">
            <v>塑胶</v>
          </cell>
          <cell r="F3529" t="str">
            <v>100</v>
          </cell>
          <cell r="G3529" t="str">
            <v>拐点</v>
          </cell>
          <cell r="H3529"/>
          <cell r="I3529" t="str">
            <v>19774.96</v>
          </cell>
          <cell r="J3529" t="str">
            <v>105913.13</v>
          </cell>
          <cell r="K3529" t="str">
            <v>21.76</v>
          </cell>
          <cell r="L3529" t="str">
            <v>21.46</v>
          </cell>
          <cell r="M3529"/>
          <cell r="N3529" t="str">
            <v>0.30</v>
          </cell>
          <cell r="O3529"/>
          <cell r="P3529"/>
          <cell r="Q3529"/>
          <cell r="R3529"/>
        </row>
        <row r="3530">
          <cell r="A3530"/>
          <cell r="B3530"/>
          <cell r="C3530" t="str">
            <v>3J2201</v>
          </cell>
          <cell r="D3530" t="str">
            <v>管埋</v>
          </cell>
          <cell r="E3530" t="str">
            <v>塑胶</v>
          </cell>
          <cell r="F3530" t="str">
            <v>100</v>
          </cell>
          <cell r="G3530" t="str">
            <v>拐点</v>
          </cell>
          <cell r="H3530"/>
          <cell r="I3530" t="str">
            <v>19774.96</v>
          </cell>
          <cell r="J3530" t="str">
            <v>105913.13</v>
          </cell>
          <cell r="K3530" t="str">
            <v>21.76</v>
          </cell>
          <cell r="L3530" t="str">
            <v>21.46</v>
          </cell>
          <cell r="M3530"/>
          <cell r="N3530" t="str">
            <v>0.30</v>
          </cell>
          <cell r="O3530"/>
          <cell r="P3530"/>
          <cell r="Q3530"/>
          <cell r="R3530"/>
        </row>
        <row r="3531">
          <cell r="A3531" t="str">
            <v>3J2201</v>
          </cell>
          <cell r="B3531"/>
          <cell r="C3531" t="str">
            <v>3J2200</v>
          </cell>
          <cell r="D3531" t="str">
            <v>管埋</v>
          </cell>
          <cell r="E3531" t="str">
            <v>塑胶</v>
          </cell>
          <cell r="F3531" t="str">
            <v>100</v>
          </cell>
          <cell r="G3531" t="str">
            <v>拐点</v>
          </cell>
          <cell r="H3531"/>
          <cell r="I3531" t="str">
            <v>19771.93</v>
          </cell>
          <cell r="J3531" t="str">
            <v>105913.94</v>
          </cell>
          <cell r="K3531" t="str">
            <v>21.82</v>
          </cell>
          <cell r="L3531" t="str">
            <v>21.42</v>
          </cell>
          <cell r="M3531"/>
          <cell r="N3531" t="str">
            <v>0.40</v>
          </cell>
          <cell r="O3531"/>
          <cell r="P3531"/>
          <cell r="Q3531"/>
          <cell r="R3531"/>
        </row>
        <row r="3532">
          <cell r="A3532"/>
          <cell r="B3532"/>
          <cell r="C3532" t="str">
            <v>3J2202</v>
          </cell>
          <cell r="D3532" t="str">
            <v>管埋</v>
          </cell>
          <cell r="E3532" t="str">
            <v>塑胶</v>
          </cell>
          <cell r="F3532" t="str">
            <v>100</v>
          </cell>
          <cell r="G3532" t="str">
            <v>拐点</v>
          </cell>
          <cell r="H3532"/>
          <cell r="I3532" t="str">
            <v>19771.93</v>
          </cell>
          <cell r="J3532" t="str">
            <v>105913.94</v>
          </cell>
          <cell r="K3532" t="str">
            <v>21.82</v>
          </cell>
          <cell r="L3532" t="str">
            <v>21.42</v>
          </cell>
          <cell r="M3532"/>
          <cell r="N3532" t="str">
            <v>0.40</v>
          </cell>
          <cell r="O3532"/>
          <cell r="P3532"/>
          <cell r="Q3532"/>
          <cell r="R3532"/>
        </row>
        <row r="3533">
          <cell r="A3533" t="str">
            <v>3J2202</v>
          </cell>
          <cell r="B3533"/>
          <cell r="C3533" t="str">
            <v>3J2201</v>
          </cell>
          <cell r="D3533" t="str">
            <v>管埋</v>
          </cell>
          <cell r="E3533" t="str">
            <v>塑胶</v>
          </cell>
          <cell r="F3533" t="str">
            <v>100</v>
          </cell>
          <cell r="G3533" t="str">
            <v>拐点</v>
          </cell>
          <cell r="H3533" t="str">
            <v>裸露点</v>
          </cell>
          <cell r="I3533" t="str">
            <v>19771.96</v>
          </cell>
          <cell r="J3533" t="str">
            <v>105915.04</v>
          </cell>
          <cell r="K3533" t="str">
            <v>21.86</v>
          </cell>
          <cell r="L3533" t="str">
            <v>21.85</v>
          </cell>
          <cell r="M3533"/>
          <cell r="N3533" t="str">
            <v>0.01</v>
          </cell>
          <cell r="O3533"/>
          <cell r="P3533"/>
          <cell r="Q3533"/>
          <cell r="R3533"/>
        </row>
        <row r="3534">
          <cell r="A3534"/>
          <cell r="B3534"/>
          <cell r="C3534" t="str">
            <v>3J2203</v>
          </cell>
          <cell r="D3534" t="str">
            <v>管埋</v>
          </cell>
          <cell r="E3534" t="str">
            <v>塑胶</v>
          </cell>
          <cell r="F3534" t="str">
            <v>100</v>
          </cell>
          <cell r="G3534" t="str">
            <v>拐点</v>
          </cell>
          <cell r="H3534" t="str">
            <v>裸露点</v>
          </cell>
          <cell r="I3534" t="str">
            <v>19771.96</v>
          </cell>
          <cell r="J3534" t="str">
            <v>105915.04</v>
          </cell>
          <cell r="K3534" t="str">
            <v>21.86</v>
          </cell>
          <cell r="L3534" t="str">
            <v>21.85</v>
          </cell>
          <cell r="M3534"/>
          <cell r="N3534" t="str">
            <v>0.01</v>
          </cell>
          <cell r="O3534"/>
          <cell r="P3534"/>
          <cell r="Q3534"/>
          <cell r="R3534"/>
        </row>
        <row r="3535">
          <cell r="A3535" t="str">
            <v>3J2203</v>
          </cell>
          <cell r="B3535"/>
          <cell r="C3535" t="str">
            <v>3J2202</v>
          </cell>
          <cell r="D3535" t="str">
            <v>管埋</v>
          </cell>
          <cell r="E3535" t="str">
            <v>塑胶</v>
          </cell>
          <cell r="F3535" t="str">
            <v>100</v>
          </cell>
          <cell r="G3535" t="str">
            <v>直线点</v>
          </cell>
          <cell r="H3535" t="str">
            <v>裸露点</v>
          </cell>
          <cell r="I3535" t="str">
            <v>19772.37</v>
          </cell>
          <cell r="J3535" t="str">
            <v>105917.48</v>
          </cell>
          <cell r="K3535" t="str">
            <v>21.97</v>
          </cell>
          <cell r="L3535" t="str">
            <v>21.96</v>
          </cell>
          <cell r="M3535"/>
          <cell r="N3535" t="str">
            <v>0.01</v>
          </cell>
          <cell r="O3535"/>
          <cell r="P3535"/>
          <cell r="Q3535"/>
          <cell r="R3535"/>
        </row>
        <row r="3536">
          <cell r="A3536"/>
          <cell r="B3536"/>
          <cell r="C3536" t="str">
            <v>3J2210</v>
          </cell>
          <cell r="D3536" t="str">
            <v>管埋</v>
          </cell>
          <cell r="E3536" t="str">
            <v>塑胶</v>
          </cell>
          <cell r="F3536" t="str">
            <v>100</v>
          </cell>
          <cell r="G3536" t="str">
            <v>直线点</v>
          </cell>
          <cell r="H3536" t="str">
            <v>裸露点</v>
          </cell>
          <cell r="I3536" t="str">
            <v>19772.37</v>
          </cell>
          <cell r="J3536" t="str">
            <v>105917.48</v>
          </cell>
          <cell r="K3536" t="str">
            <v>21.97</v>
          </cell>
          <cell r="L3536" t="str">
            <v>21.96</v>
          </cell>
          <cell r="M3536"/>
          <cell r="N3536" t="str">
            <v>0.01</v>
          </cell>
          <cell r="O3536"/>
          <cell r="P3536"/>
          <cell r="Q3536"/>
          <cell r="R3536" t="str">
            <v>推测</v>
          </cell>
        </row>
        <row r="3537">
          <cell r="A3537" t="str">
            <v>3J2204</v>
          </cell>
          <cell r="B3537"/>
          <cell r="C3537" t="str">
            <v>3J2196</v>
          </cell>
          <cell r="D3537" t="str">
            <v>管埋</v>
          </cell>
          <cell r="E3537" t="str">
            <v>塑胶</v>
          </cell>
          <cell r="F3537" t="str">
            <v>300</v>
          </cell>
          <cell r="G3537" t="str">
            <v>拐点</v>
          </cell>
          <cell r="H3537" t="str">
            <v>检修井</v>
          </cell>
          <cell r="I3537" t="str">
            <v>19774.49</v>
          </cell>
          <cell r="J3537" t="str">
            <v>105912.63</v>
          </cell>
          <cell r="K3537" t="str">
            <v>21.77</v>
          </cell>
          <cell r="L3537" t="str">
            <v>21.29</v>
          </cell>
          <cell r="M3537"/>
          <cell r="N3537" t="str">
            <v>0.48</v>
          </cell>
          <cell r="O3537"/>
          <cell r="P3537"/>
          <cell r="Q3537"/>
          <cell r="R3537" t="str">
            <v>推测</v>
          </cell>
        </row>
        <row r="3538">
          <cell r="A3538"/>
          <cell r="B3538"/>
          <cell r="C3538" t="str">
            <v>3J2205</v>
          </cell>
          <cell r="D3538" t="str">
            <v>管埋</v>
          </cell>
          <cell r="E3538" t="str">
            <v>塑胶</v>
          </cell>
          <cell r="F3538" t="str">
            <v>300</v>
          </cell>
          <cell r="G3538" t="str">
            <v>拐点</v>
          </cell>
          <cell r="H3538" t="str">
            <v>检修井</v>
          </cell>
          <cell r="I3538" t="str">
            <v>19774.49</v>
          </cell>
          <cell r="J3538" t="str">
            <v>105912.63</v>
          </cell>
          <cell r="K3538" t="str">
            <v>21.77</v>
          </cell>
          <cell r="L3538" t="str">
            <v>21.29</v>
          </cell>
          <cell r="M3538"/>
          <cell r="N3538" t="str">
            <v>0.48</v>
          </cell>
          <cell r="O3538"/>
          <cell r="P3538"/>
          <cell r="Q3538"/>
          <cell r="R3538" t="str">
            <v>推测</v>
          </cell>
        </row>
        <row r="3539">
          <cell r="A3539" t="str">
            <v>3J2205</v>
          </cell>
          <cell r="B3539"/>
          <cell r="C3539" t="str">
            <v>3J2204</v>
          </cell>
          <cell r="D3539" t="str">
            <v>管埋</v>
          </cell>
          <cell r="E3539" t="str">
            <v>塑胶</v>
          </cell>
          <cell r="F3539" t="str">
            <v>300</v>
          </cell>
          <cell r="G3539" t="str">
            <v>拐点</v>
          </cell>
          <cell r="H3539" t="str">
            <v>检修井</v>
          </cell>
          <cell r="I3539" t="str">
            <v>19774.56</v>
          </cell>
          <cell r="J3539" t="str">
            <v>105913.70</v>
          </cell>
          <cell r="K3539" t="str">
            <v>21.77</v>
          </cell>
          <cell r="L3539" t="str">
            <v>21.25</v>
          </cell>
          <cell r="M3539"/>
          <cell r="N3539" t="str">
            <v>0.52</v>
          </cell>
          <cell r="O3539"/>
          <cell r="P3539"/>
          <cell r="Q3539"/>
          <cell r="R3539" t="str">
            <v>推测</v>
          </cell>
        </row>
        <row r="3540">
          <cell r="A3540"/>
          <cell r="B3540"/>
          <cell r="C3540" t="str">
            <v>3J2206</v>
          </cell>
          <cell r="D3540" t="str">
            <v>管埋</v>
          </cell>
          <cell r="E3540" t="str">
            <v>塑胶</v>
          </cell>
          <cell r="F3540" t="str">
            <v>300</v>
          </cell>
          <cell r="G3540" t="str">
            <v>拐点</v>
          </cell>
          <cell r="H3540" t="str">
            <v>检修井</v>
          </cell>
          <cell r="I3540" t="str">
            <v>19774.56</v>
          </cell>
          <cell r="J3540" t="str">
            <v>105913.70</v>
          </cell>
          <cell r="K3540" t="str">
            <v>21.77</v>
          </cell>
          <cell r="L3540" t="str">
            <v>21.25</v>
          </cell>
          <cell r="M3540"/>
          <cell r="N3540" t="str">
            <v>0.52</v>
          </cell>
          <cell r="O3540"/>
          <cell r="P3540"/>
          <cell r="Q3540"/>
          <cell r="R3540" t="str">
            <v>推测</v>
          </cell>
        </row>
        <row r="3541">
          <cell r="A3541" t="str">
            <v>3J2206</v>
          </cell>
          <cell r="B3541"/>
          <cell r="C3541" t="str">
            <v>3J2205</v>
          </cell>
          <cell r="D3541" t="str">
            <v>管埋</v>
          </cell>
          <cell r="E3541" t="str">
            <v>塑胶</v>
          </cell>
          <cell r="F3541" t="str">
            <v>300</v>
          </cell>
          <cell r="G3541" t="str">
            <v>直线点</v>
          </cell>
          <cell r="H3541"/>
          <cell r="I3541" t="str">
            <v>19775.57</v>
          </cell>
          <cell r="J3541" t="str">
            <v>105919.70</v>
          </cell>
          <cell r="K3541" t="str">
            <v>22.05</v>
          </cell>
          <cell r="L3541" t="str">
            <v>21.66</v>
          </cell>
          <cell r="M3541"/>
          <cell r="N3541" t="str">
            <v>0.39</v>
          </cell>
          <cell r="O3541"/>
          <cell r="P3541"/>
          <cell r="Q3541"/>
          <cell r="R3541" t="str">
            <v>推测</v>
          </cell>
        </row>
        <row r="3542">
          <cell r="A3542"/>
          <cell r="B3542"/>
          <cell r="C3542" t="str">
            <v>3J2207</v>
          </cell>
          <cell r="D3542" t="str">
            <v>管埋</v>
          </cell>
          <cell r="E3542" t="str">
            <v>塑胶</v>
          </cell>
          <cell r="F3542" t="str">
            <v>300</v>
          </cell>
          <cell r="G3542" t="str">
            <v>直线点</v>
          </cell>
          <cell r="H3542"/>
          <cell r="I3542" t="str">
            <v>19775.57</v>
          </cell>
          <cell r="J3542" t="str">
            <v>105919.70</v>
          </cell>
          <cell r="K3542" t="str">
            <v>22.05</v>
          </cell>
          <cell r="L3542" t="str">
            <v>21.66</v>
          </cell>
          <cell r="M3542"/>
          <cell r="N3542" t="str">
            <v>0.39</v>
          </cell>
          <cell r="O3542"/>
          <cell r="P3542"/>
          <cell r="Q3542"/>
          <cell r="R3542" t="str">
            <v>推测</v>
          </cell>
        </row>
        <row r="3543">
          <cell r="A3543" t="str">
            <v>3J2207</v>
          </cell>
          <cell r="B3543"/>
          <cell r="C3543" t="str">
            <v>3J2206</v>
          </cell>
          <cell r="D3543" t="str">
            <v>管埋</v>
          </cell>
          <cell r="E3543" t="str">
            <v>塑胶</v>
          </cell>
          <cell r="F3543" t="str">
            <v>300</v>
          </cell>
          <cell r="G3543" t="str">
            <v>直线点</v>
          </cell>
          <cell r="H3543"/>
          <cell r="I3543" t="str">
            <v>19777.98</v>
          </cell>
          <cell r="J3543" t="str">
            <v>105929.84</v>
          </cell>
          <cell r="K3543" t="str">
            <v>22.27</v>
          </cell>
          <cell r="L3543" t="str">
            <v>21.87</v>
          </cell>
          <cell r="M3543"/>
          <cell r="N3543" t="str">
            <v>0.40</v>
          </cell>
          <cell r="O3543"/>
          <cell r="P3543"/>
          <cell r="Q3543"/>
          <cell r="R3543" t="str">
            <v>推测</v>
          </cell>
        </row>
        <row r="3544">
          <cell r="A3544"/>
          <cell r="B3544"/>
          <cell r="C3544" t="str">
            <v>3J2208</v>
          </cell>
          <cell r="D3544" t="str">
            <v>管埋</v>
          </cell>
          <cell r="E3544" t="str">
            <v>塑胶</v>
          </cell>
          <cell r="F3544" t="str">
            <v>300</v>
          </cell>
          <cell r="G3544" t="str">
            <v>直线点</v>
          </cell>
          <cell r="H3544"/>
          <cell r="I3544" t="str">
            <v>19777.98</v>
          </cell>
          <cell r="J3544" t="str">
            <v>105929.84</v>
          </cell>
          <cell r="K3544" t="str">
            <v>22.27</v>
          </cell>
          <cell r="L3544" t="str">
            <v>21.87</v>
          </cell>
          <cell r="M3544"/>
          <cell r="N3544" t="str">
            <v>0.40</v>
          </cell>
          <cell r="O3544"/>
          <cell r="P3544"/>
          <cell r="Q3544"/>
          <cell r="R3544" t="str">
            <v>推测</v>
          </cell>
        </row>
        <row r="3545">
          <cell r="A3545" t="str">
            <v>3J2208</v>
          </cell>
          <cell r="B3545"/>
          <cell r="C3545" t="str">
            <v>3J2207</v>
          </cell>
          <cell r="D3545" t="str">
            <v>管埋</v>
          </cell>
          <cell r="E3545" t="str">
            <v>塑胶</v>
          </cell>
          <cell r="F3545" t="str">
            <v>300</v>
          </cell>
          <cell r="G3545" t="str">
            <v>拐点</v>
          </cell>
          <cell r="H3545"/>
          <cell r="I3545" t="str">
            <v>19778.96</v>
          </cell>
          <cell r="J3545" t="str">
            <v>105936.55</v>
          </cell>
          <cell r="K3545" t="str">
            <v>22.34</v>
          </cell>
          <cell r="L3545" t="str">
            <v>22.06</v>
          </cell>
          <cell r="M3545"/>
          <cell r="N3545" t="str">
            <v>0.28</v>
          </cell>
          <cell r="O3545"/>
          <cell r="P3545"/>
          <cell r="Q3545"/>
          <cell r="R3545" t="str">
            <v>推测</v>
          </cell>
        </row>
        <row r="3546">
          <cell r="A3546"/>
          <cell r="B3546"/>
          <cell r="C3546" t="str">
            <v>3J2209</v>
          </cell>
          <cell r="D3546" t="str">
            <v>管埋</v>
          </cell>
          <cell r="E3546" t="str">
            <v>塑胶</v>
          </cell>
          <cell r="F3546" t="str">
            <v>300</v>
          </cell>
          <cell r="G3546" t="str">
            <v>拐点</v>
          </cell>
          <cell r="H3546"/>
          <cell r="I3546" t="str">
            <v>19778.96</v>
          </cell>
          <cell r="J3546" t="str">
            <v>105936.55</v>
          </cell>
          <cell r="K3546" t="str">
            <v>22.34</v>
          </cell>
          <cell r="L3546" t="str">
            <v>22.06</v>
          </cell>
          <cell r="M3546"/>
          <cell r="N3546" t="str">
            <v>0.28</v>
          </cell>
          <cell r="O3546"/>
          <cell r="P3546"/>
          <cell r="Q3546"/>
          <cell r="R3546" t="str">
            <v>推测</v>
          </cell>
        </row>
        <row r="3547">
          <cell r="A3547" t="str">
            <v>3J2209</v>
          </cell>
          <cell r="B3547"/>
          <cell r="C3547" t="str">
            <v>3J2208</v>
          </cell>
          <cell r="D3547" t="str">
            <v>管埋</v>
          </cell>
          <cell r="E3547" t="str">
            <v>塑胶</v>
          </cell>
          <cell r="F3547" t="str">
            <v>300</v>
          </cell>
          <cell r="G3547" t="str">
            <v>拐点</v>
          </cell>
          <cell r="H3547"/>
          <cell r="I3547" t="str">
            <v>19779.12</v>
          </cell>
          <cell r="J3547" t="str">
            <v>105942.58</v>
          </cell>
          <cell r="K3547" t="str">
            <v>22.25</v>
          </cell>
          <cell r="L3547" t="str">
            <v>21.97</v>
          </cell>
          <cell r="M3547"/>
          <cell r="N3547" t="str">
            <v>0.28</v>
          </cell>
          <cell r="O3547"/>
          <cell r="P3547"/>
          <cell r="Q3547"/>
          <cell r="R3547" t="str">
            <v>出测区 推测</v>
          </cell>
        </row>
        <row r="3548">
          <cell r="A3548" t="str">
            <v>3J2210</v>
          </cell>
          <cell r="B3548"/>
          <cell r="C3548" t="str">
            <v>3J2203</v>
          </cell>
          <cell r="D3548" t="str">
            <v>管埋</v>
          </cell>
          <cell r="E3548" t="str">
            <v>塑胶</v>
          </cell>
          <cell r="F3548" t="str">
            <v>100</v>
          </cell>
          <cell r="G3548" t="str">
            <v>拐点</v>
          </cell>
          <cell r="H3548"/>
          <cell r="I3548" t="str">
            <v>19772.68</v>
          </cell>
          <cell r="J3548" t="str">
            <v>105919.85</v>
          </cell>
          <cell r="K3548" t="str">
            <v>22.08</v>
          </cell>
          <cell r="L3548" t="str">
            <v>21.63</v>
          </cell>
          <cell r="M3548"/>
          <cell r="N3548" t="str">
            <v>0.45</v>
          </cell>
          <cell r="O3548"/>
          <cell r="P3548"/>
          <cell r="Q3548"/>
          <cell r="R3548" t="str">
            <v>推测</v>
          </cell>
        </row>
        <row r="3549">
          <cell r="A3549"/>
          <cell r="B3549"/>
          <cell r="C3549" t="str">
            <v>3J2211</v>
          </cell>
          <cell r="D3549" t="str">
            <v>管埋</v>
          </cell>
          <cell r="E3549" t="str">
            <v>塑胶</v>
          </cell>
          <cell r="F3549" t="str">
            <v>100</v>
          </cell>
          <cell r="G3549" t="str">
            <v>拐点</v>
          </cell>
          <cell r="H3549"/>
          <cell r="I3549" t="str">
            <v>19772.68</v>
          </cell>
          <cell r="J3549" t="str">
            <v>105919.85</v>
          </cell>
          <cell r="K3549" t="str">
            <v>22.08</v>
          </cell>
          <cell r="L3549" t="str">
            <v>21.63</v>
          </cell>
          <cell r="M3549"/>
          <cell r="N3549" t="str">
            <v>0.45</v>
          </cell>
          <cell r="O3549"/>
          <cell r="P3549"/>
          <cell r="Q3549"/>
          <cell r="R3549" t="str">
            <v>推测</v>
          </cell>
        </row>
        <row r="3550">
          <cell r="A3550" t="str">
            <v>3J2211</v>
          </cell>
          <cell r="B3550"/>
          <cell r="C3550" t="str">
            <v>3J2210</v>
          </cell>
          <cell r="D3550" t="str">
            <v>管埋</v>
          </cell>
          <cell r="E3550" t="str">
            <v>塑胶</v>
          </cell>
          <cell r="F3550" t="str">
            <v>100</v>
          </cell>
          <cell r="G3550" t="str">
            <v>拐点</v>
          </cell>
          <cell r="H3550"/>
          <cell r="I3550" t="str">
            <v>19774.03</v>
          </cell>
          <cell r="J3550" t="str">
            <v>105921.62</v>
          </cell>
          <cell r="K3550" t="str">
            <v>22.03</v>
          </cell>
          <cell r="L3550" t="str">
            <v>21.63</v>
          </cell>
          <cell r="M3550"/>
          <cell r="N3550" t="str">
            <v>0.40</v>
          </cell>
          <cell r="O3550"/>
          <cell r="P3550"/>
          <cell r="Q3550"/>
          <cell r="R3550" t="str">
            <v>推测</v>
          </cell>
        </row>
        <row r="3551">
          <cell r="A3551"/>
          <cell r="B3551"/>
          <cell r="C3551" t="str">
            <v>3J2212</v>
          </cell>
          <cell r="D3551" t="str">
            <v>管埋</v>
          </cell>
          <cell r="E3551" t="str">
            <v>塑胶</v>
          </cell>
          <cell r="F3551" t="str">
            <v>100</v>
          </cell>
          <cell r="G3551" t="str">
            <v>拐点</v>
          </cell>
          <cell r="H3551"/>
          <cell r="I3551" t="str">
            <v>19774.03</v>
          </cell>
          <cell r="J3551" t="str">
            <v>105921.62</v>
          </cell>
          <cell r="K3551" t="str">
            <v>22.03</v>
          </cell>
          <cell r="L3551" t="str">
            <v>21.63</v>
          </cell>
          <cell r="M3551"/>
          <cell r="N3551" t="str">
            <v>0.40</v>
          </cell>
          <cell r="O3551"/>
          <cell r="P3551"/>
          <cell r="Q3551"/>
          <cell r="R3551" t="str">
            <v>推测</v>
          </cell>
        </row>
        <row r="3552">
          <cell r="A3552" t="str">
            <v>3J2212</v>
          </cell>
          <cell r="B3552"/>
          <cell r="C3552" t="str">
            <v>3J2211</v>
          </cell>
          <cell r="D3552" t="str">
            <v>管埋</v>
          </cell>
          <cell r="E3552" t="str">
            <v>塑胶</v>
          </cell>
          <cell r="F3552" t="str">
            <v>100</v>
          </cell>
          <cell r="G3552" t="str">
            <v>拐点</v>
          </cell>
          <cell r="H3552"/>
          <cell r="I3552" t="str">
            <v>19775.69</v>
          </cell>
          <cell r="J3552" t="str">
            <v>105926.25</v>
          </cell>
          <cell r="K3552" t="str">
            <v>22.19</v>
          </cell>
          <cell r="L3552" t="str">
            <v>21.72</v>
          </cell>
          <cell r="M3552"/>
          <cell r="N3552" t="str">
            <v>0.47</v>
          </cell>
          <cell r="O3552"/>
          <cell r="P3552"/>
          <cell r="Q3552"/>
          <cell r="R3552" t="str">
            <v>推测</v>
          </cell>
        </row>
        <row r="3553">
          <cell r="A3553"/>
          <cell r="B3553"/>
          <cell r="C3553" t="str">
            <v>3J2213</v>
          </cell>
          <cell r="D3553" t="str">
            <v>管埋</v>
          </cell>
          <cell r="E3553" t="str">
            <v>塑胶</v>
          </cell>
          <cell r="F3553" t="str">
            <v>100</v>
          </cell>
          <cell r="G3553" t="str">
            <v>拐点</v>
          </cell>
          <cell r="H3553"/>
          <cell r="I3553" t="str">
            <v>19775.69</v>
          </cell>
          <cell r="J3553" t="str">
            <v>105926.25</v>
          </cell>
          <cell r="K3553" t="str">
            <v>22.19</v>
          </cell>
          <cell r="L3553" t="str">
            <v>21.72</v>
          </cell>
          <cell r="M3553"/>
          <cell r="N3553" t="str">
            <v>0.47</v>
          </cell>
          <cell r="O3553"/>
          <cell r="P3553"/>
          <cell r="Q3553"/>
          <cell r="R3553" t="str">
            <v>推测</v>
          </cell>
        </row>
        <row r="3554">
          <cell r="A3554" t="str">
            <v>3J2213</v>
          </cell>
          <cell r="B3554"/>
          <cell r="C3554" t="str">
            <v>3J2212</v>
          </cell>
          <cell r="D3554" t="str">
            <v>管埋</v>
          </cell>
          <cell r="E3554" t="str">
            <v>塑胶</v>
          </cell>
          <cell r="F3554" t="str">
            <v>100</v>
          </cell>
          <cell r="G3554" t="str">
            <v>直线点</v>
          </cell>
          <cell r="H3554"/>
          <cell r="I3554" t="str">
            <v>19761.94</v>
          </cell>
          <cell r="J3554" t="str">
            <v>105927.69</v>
          </cell>
          <cell r="K3554" t="str">
            <v>21.59</v>
          </cell>
          <cell r="L3554" t="str">
            <v>21.19</v>
          </cell>
          <cell r="M3554"/>
          <cell r="N3554" t="str">
            <v>0.40</v>
          </cell>
          <cell r="O3554"/>
          <cell r="P3554"/>
          <cell r="Q3554"/>
          <cell r="R3554" t="str">
            <v>推测</v>
          </cell>
        </row>
        <row r="3555">
          <cell r="A3555"/>
          <cell r="B3555"/>
          <cell r="C3555" t="str">
            <v>3J2214</v>
          </cell>
          <cell r="D3555" t="str">
            <v>管埋</v>
          </cell>
          <cell r="E3555" t="str">
            <v>塑胶</v>
          </cell>
          <cell r="F3555" t="str">
            <v>100</v>
          </cell>
          <cell r="G3555" t="str">
            <v>直线点</v>
          </cell>
          <cell r="H3555"/>
          <cell r="I3555" t="str">
            <v>19761.94</v>
          </cell>
          <cell r="J3555" t="str">
            <v>105927.69</v>
          </cell>
          <cell r="K3555" t="str">
            <v>21.59</v>
          </cell>
          <cell r="L3555" t="str">
            <v>21.19</v>
          </cell>
          <cell r="M3555"/>
          <cell r="N3555" t="str">
            <v>0.40</v>
          </cell>
          <cell r="O3555"/>
          <cell r="P3555"/>
          <cell r="Q3555"/>
          <cell r="R3555" t="str">
            <v>推测</v>
          </cell>
        </row>
        <row r="3556">
          <cell r="A3556" t="str">
            <v>3J2214</v>
          </cell>
          <cell r="B3556"/>
          <cell r="C3556" t="str">
            <v>3J2213</v>
          </cell>
          <cell r="D3556" t="str">
            <v>管埋</v>
          </cell>
          <cell r="E3556" t="str">
            <v>塑胶</v>
          </cell>
          <cell r="F3556" t="str">
            <v>100</v>
          </cell>
          <cell r="G3556" t="str">
            <v>三通</v>
          </cell>
          <cell r="H3556"/>
          <cell r="I3556" t="str">
            <v>19744.71</v>
          </cell>
          <cell r="J3556" t="str">
            <v>105928.38</v>
          </cell>
          <cell r="K3556" t="str">
            <v>20.51</v>
          </cell>
          <cell r="L3556" t="str">
            <v>20.16</v>
          </cell>
          <cell r="M3556"/>
          <cell r="N3556" t="str">
            <v>0.35</v>
          </cell>
          <cell r="O3556"/>
          <cell r="P3556"/>
          <cell r="Q3556"/>
          <cell r="R3556" t="str">
            <v>推测</v>
          </cell>
        </row>
        <row r="3557">
          <cell r="A3557"/>
          <cell r="B3557"/>
          <cell r="C3557" t="str">
            <v>3J2215</v>
          </cell>
          <cell r="D3557" t="str">
            <v>管埋</v>
          </cell>
          <cell r="E3557" t="str">
            <v>塑胶</v>
          </cell>
          <cell r="F3557" t="str">
            <v>50</v>
          </cell>
          <cell r="G3557" t="str">
            <v>三通</v>
          </cell>
          <cell r="H3557"/>
          <cell r="I3557" t="str">
            <v>19744.71</v>
          </cell>
          <cell r="J3557" t="str">
            <v>105928.38</v>
          </cell>
          <cell r="K3557" t="str">
            <v>20.51</v>
          </cell>
          <cell r="L3557" t="str">
            <v>20.16</v>
          </cell>
          <cell r="M3557"/>
          <cell r="N3557" t="str">
            <v>0.35</v>
          </cell>
          <cell r="O3557"/>
          <cell r="P3557"/>
          <cell r="Q3557"/>
          <cell r="R3557" t="str">
            <v>推测</v>
          </cell>
        </row>
        <row r="3558">
          <cell r="A3558"/>
          <cell r="B3558"/>
          <cell r="C3558" t="str">
            <v>3J2216</v>
          </cell>
          <cell r="D3558" t="str">
            <v>管埋</v>
          </cell>
          <cell r="E3558" t="str">
            <v>塑胶</v>
          </cell>
          <cell r="F3558" t="str">
            <v>100</v>
          </cell>
          <cell r="G3558" t="str">
            <v>三通</v>
          </cell>
          <cell r="H3558"/>
          <cell r="I3558" t="str">
            <v>19744.71</v>
          </cell>
          <cell r="J3558" t="str">
            <v>105928.38</v>
          </cell>
          <cell r="K3558" t="str">
            <v>20.51</v>
          </cell>
          <cell r="L3558" t="str">
            <v>20.16</v>
          </cell>
          <cell r="M3558"/>
          <cell r="N3558" t="str">
            <v>0.35</v>
          </cell>
          <cell r="O3558"/>
          <cell r="P3558"/>
          <cell r="Q3558"/>
          <cell r="R3558" t="str">
            <v>推测</v>
          </cell>
        </row>
        <row r="3559">
          <cell r="A3559" t="str">
            <v>3J2215</v>
          </cell>
          <cell r="B3559"/>
          <cell r="C3559" t="str">
            <v>3J2214</v>
          </cell>
          <cell r="D3559" t="str">
            <v>管埋</v>
          </cell>
          <cell r="E3559" t="str">
            <v>塑胶</v>
          </cell>
          <cell r="F3559" t="str">
            <v>50</v>
          </cell>
          <cell r="G3559" t="str">
            <v>终止点</v>
          </cell>
          <cell r="H3559" t="str">
            <v>出入地</v>
          </cell>
          <cell r="I3559" t="str">
            <v>19744.51</v>
          </cell>
          <cell r="J3559" t="str">
            <v>105929.26</v>
          </cell>
          <cell r="K3559" t="str">
            <v>20.57</v>
          </cell>
          <cell r="L3559" t="str">
            <v>20.56</v>
          </cell>
          <cell r="M3559"/>
          <cell r="N3559" t="str">
            <v>0.01</v>
          </cell>
          <cell r="O3559"/>
          <cell r="P3559"/>
          <cell r="Q3559"/>
          <cell r="R3559" t="str">
            <v>推测</v>
          </cell>
        </row>
        <row r="3560">
          <cell r="A3560" t="str">
            <v>3J2216</v>
          </cell>
          <cell r="B3560"/>
          <cell r="C3560" t="str">
            <v>3J2214</v>
          </cell>
          <cell r="D3560" t="str">
            <v>管埋</v>
          </cell>
          <cell r="E3560" t="str">
            <v>塑胶</v>
          </cell>
          <cell r="F3560" t="str">
            <v>100</v>
          </cell>
          <cell r="G3560" t="str">
            <v>拐点</v>
          </cell>
          <cell r="H3560"/>
          <cell r="I3560" t="str">
            <v>19736.42</v>
          </cell>
          <cell r="J3560" t="str">
            <v>105928.75</v>
          </cell>
          <cell r="K3560" t="str">
            <v>19.86</v>
          </cell>
          <cell r="L3560" t="str">
            <v>19.66</v>
          </cell>
          <cell r="M3560"/>
          <cell r="N3560" t="str">
            <v>0.20</v>
          </cell>
          <cell r="O3560"/>
          <cell r="P3560"/>
          <cell r="Q3560"/>
          <cell r="R3560" t="str">
            <v>推测</v>
          </cell>
        </row>
        <row r="3561">
          <cell r="A3561"/>
          <cell r="B3561"/>
          <cell r="C3561" t="str">
            <v>3J2217</v>
          </cell>
          <cell r="D3561" t="str">
            <v>管埋</v>
          </cell>
          <cell r="E3561" t="str">
            <v>塑胶</v>
          </cell>
          <cell r="F3561" t="str">
            <v>50</v>
          </cell>
          <cell r="G3561" t="str">
            <v>拐点</v>
          </cell>
          <cell r="H3561"/>
          <cell r="I3561" t="str">
            <v>19736.42</v>
          </cell>
          <cell r="J3561" t="str">
            <v>105928.75</v>
          </cell>
          <cell r="K3561" t="str">
            <v>19.86</v>
          </cell>
          <cell r="L3561" t="str">
            <v>19.66</v>
          </cell>
          <cell r="M3561"/>
          <cell r="N3561" t="str">
            <v>0.20</v>
          </cell>
          <cell r="O3561"/>
          <cell r="P3561"/>
          <cell r="Q3561"/>
          <cell r="R3561" t="str">
            <v>推测</v>
          </cell>
        </row>
        <row r="3562">
          <cell r="A3562" t="str">
            <v>3J2217</v>
          </cell>
          <cell r="B3562"/>
          <cell r="C3562" t="str">
            <v>3J2216</v>
          </cell>
          <cell r="D3562" t="str">
            <v>管埋</v>
          </cell>
          <cell r="E3562" t="str">
            <v>塑胶</v>
          </cell>
          <cell r="F3562" t="str">
            <v>50</v>
          </cell>
          <cell r="G3562" t="str">
            <v>终止点</v>
          </cell>
          <cell r="H3562" t="str">
            <v>出入地</v>
          </cell>
          <cell r="I3562" t="str">
            <v>19736.30</v>
          </cell>
          <cell r="J3562" t="str">
            <v>105929.49</v>
          </cell>
          <cell r="K3562" t="str">
            <v>19.91</v>
          </cell>
          <cell r="L3562" t="str">
            <v>19.90</v>
          </cell>
          <cell r="M3562"/>
          <cell r="N3562" t="str">
            <v>0.01</v>
          </cell>
          <cell r="O3562"/>
          <cell r="P3562"/>
          <cell r="Q3562"/>
          <cell r="R3562" t="str">
            <v>推测</v>
          </cell>
        </row>
        <row r="3563">
          <cell r="A3563" t="str">
            <v>3J2227</v>
          </cell>
          <cell r="B3563"/>
          <cell r="C3563" t="str">
            <v>12J287</v>
          </cell>
          <cell r="D3563" t="str">
            <v>管埋</v>
          </cell>
          <cell r="E3563" t="str">
            <v>塑胶</v>
          </cell>
          <cell r="F3563" t="str">
            <v>100</v>
          </cell>
          <cell r="G3563" t="str">
            <v>拐点</v>
          </cell>
          <cell r="H3563" t="str">
            <v>裸露点</v>
          </cell>
          <cell r="I3563" t="str">
            <v>19681.00</v>
          </cell>
          <cell r="J3563" t="str">
            <v>105914.04</v>
          </cell>
          <cell r="K3563" t="str">
            <v>15.64</v>
          </cell>
          <cell r="L3563" t="str">
            <v>15.63</v>
          </cell>
          <cell r="M3563"/>
          <cell r="N3563" t="str">
            <v>0.01</v>
          </cell>
          <cell r="O3563"/>
          <cell r="P3563"/>
          <cell r="Q3563"/>
          <cell r="R3563" t="str">
            <v>推测</v>
          </cell>
        </row>
        <row r="3564">
          <cell r="A3564"/>
          <cell r="B3564"/>
          <cell r="C3564" t="str">
            <v>3J2228</v>
          </cell>
          <cell r="D3564" t="str">
            <v>管埋</v>
          </cell>
          <cell r="E3564" t="str">
            <v>塑胶</v>
          </cell>
          <cell r="F3564" t="str">
            <v>100</v>
          </cell>
          <cell r="G3564" t="str">
            <v>拐点</v>
          </cell>
          <cell r="H3564" t="str">
            <v>裸露点</v>
          </cell>
          <cell r="I3564" t="str">
            <v>19681.00</v>
          </cell>
          <cell r="J3564" t="str">
            <v>105914.04</v>
          </cell>
          <cell r="K3564" t="str">
            <v>15.64</v>
          </cell>
          <cell r="L3564" t="str">
            <v>15.63</v>
          </cell>
          <cell r="M3564"/>
          <cell r="N3564" t="str">
            <v>0.01</v>
          </cell>
          <cell r="O3564"/>
          <cell r="P3564"/>
          <cell r="Q3564"/>
          <cell r="R3564" t="str">
            <v>推测</v>
          </cell>
        </row>
        <row r="3565">
          <cell r="A3565" t="str">
            <v>3J2228</v>
          </cell>
          <cell r="B3565"/>
          <cell r="C3565" t="str">
            <v>3J2227</v>
          </cell>
          <cell r="D3565" t="str">
            <v>管埋</v>
          </cell>
          <cell r="E3565" t="str">
            <v>塑胶</v>
          </cell>
          <cell r="F3565" t="str">
            <v>100</v>
          </cell>
          <cell r="G3565" t="str">
            <v>拐点</v>
          </cell>
          <cell r="H3565"/>
          <cell r="I3565" t="str">
            <v>19695.46</v>
          </cell>
          <cell r="J3565" t="str">
            <v>105914.50</v>
          </cell>
          <cell r="K3565" t="str">
            <v>17.47</v>
          </cell>
          <cell r="L3565" t="str">
            <v>17.07</v>
          </cell>
          <cell r="M3565"/>
          <cell r="N3565" t="str">
            <v>0.40</v>
          </cell>
          <cell r="O3565"/>
          <cell r="P3565"/>
          <cell r="Q3565"/>
          <cell r="R3565" t="str">
            <v>推测</v>
          </cell>
        </row>
        <row r="3566">
          <cell r="A3566"/>
          <cell r="B3566"/>
          <cell r="C3566" t="str">
            <v>3J2229</v>
          </cell>
          <cell r="D3566" t="str">
            <v>管埋</v>
          </cell>
          <cell r="E3566" t="str">
            <v>塑胶</v>
          </cell>
          <cell r="F3566" t="str">
            <v>100</v>
          </cell>
          <cell r="G3566" t="str">
            <v>拐点</v>
          </cell>
          <cell r="H3566"/>
          <cell r="I3566" t="str">
            <v>19695.46</v>
          </cell>
          <cell r="J3566" t="str">
            <v>105914.50</v>
          </cell>
          <cell r="K3566" t="str">
            <v>17.47</v>
          </cell>
          <cell r="L3566" t="str">
            <v>17.07</v>
          </cell>
          <cell r="M3566"/>
          <cell r="N3566" t="str">
            <v>0.40</v>
          </cell>
          <cell r="O3566"/>
          <cell r="P3566"/>
          <cell r="Q3566"/>
          <cell r="R3566" t="str">
            <v>推测</v>
          </cell>
        </row>
        <row r="3567">
          <cell r="A3567" t="str">
            <v>3J2229</v>
          </cell>
          <cell r="B3567"/>
          <cell r="C3567" t="str">
            <v>3J2228</v>
          </cell>
          <cell r="D3567" t="str">
            <v>管埋</v>
          </cell>
          <cell r="E3567" t="str">
            <v>塑胶</v>
          </cell>
          <cell r="F3567" t="str">
            <v>100</v>
          </cell>
          <cell r="G3567" t="str">
            <v>拐点</v>
          </cell>
          <cell r="H3567"/>
          <cell r="I3567" t="str">
            <v>19696.04</v>
          </cell>
          <cell r="J3567" t="str">
            <v>105904.66</v>
          </cell>
          <cell r="K3567" t="str">
            <v>17.86</v>
          </cell>
          <cell r="L3567" t="str">
            <v>17.85</v>
          </cell>
          <cell r="M3567"/>
          <cell r="N3567" t="str">
            <v>0.01</v>
          </cell>
          <cell r="O3567"/>
          <cell r="P3567"/>
          <cell r="Q3567"/>
          <cell r="R3567" t="str">
            <v>推测</v>
          </cell>
        </row>
        <row r="3568">
          <cell r="A3568"/>
          <cell r="B3568"/>
          <cell r="C3568" t="str">
            <v>3J2230</v>
          </cell>
          <cell r="D3568" t="str">
            <v>管埋</v>
          </cell>
          <cell r="E3568" t="str">
            <v>塑胶</v>
          </cell>
          <cell r="F3568" t="str">
            <v>100</v>
          </cell>
          <cell r="G3568" t="str">
            <v>拐点</v>
          </cell>
          <cell r="H3568"/>
          <cell r="I3568" t="str">
            <v>19696.04</v>
          </cell>
          <cell r="J3568" t="str">
            <v>105904.66</v>
          </cell>
          <cell r="K3568" t="str">
            <v>17.86</v>
          </cell>
          <cell r="L3568" t="str">
            <v>17.85</v>
          </cell>
          <cell r="M3568"/>
          <cell r="N3568" t="str">
            <v>0.01</v>
          </cell>
          <cell r="O3568"/>
          <cell r="P3568"/>
          <cell r="Q3568"/>
          <cell r="R3568" t="str">
            <v>推测</v>
          </cell>
        </row>
        <row r="3569">
          <cell r="A3569" t="str">
            <v>3J2230</v>
          </cell>
          <cell r="B3569"/>
          <cell r="C3569" t="str">
            <v>3J2229</v>
          </cell>
          <cell r="D3569" t="str">
            <v>管埋</v>
          </cell>
          <cell r="E3569" t="str">
            <v>塑胶</v>
          </cell>
          <cell r="F3569" t="str">
            <v>100</v>
          </cell>
          <cell r="G3569" t="str">
            <v>拐点</v>
          </cell>
          <cell r="H3569"/>
          <cell r="I3569" t="str">
            <v>19696.58</v>
          </cell>
          <cell r="J3569" t="str">
            <v>105904.66</v>
          </cell>
          <cell r="K3569" t="str">
            <v>17.89</v>
          </cell>
          <cell r="L3569" t="str">
            <v>17.79</v>
          </cell>
          <cell r="M3569"/>
          <cell r="N3569" t="str">
            <v>0.10</v>
          </cell>
          <cell r="O3569"/>
          <cell r="P3569"/>
          <cell r="Q3569"/>
          <cell r="R3569" t="str">
            <v>推测</v>
          </cell>
        </row>
        <row r="3570">
          <cell r="A3570"/>
          <cell r="B3570"/>
          <cell r="C3570" t="str">
            <v>3J2232</v>
          </cell>
          <cell r="D3570" t="str">
            <v>管埋</v>
          </cell>
          <cell r="E3570" t="str">
            <v>塑胶</v>
          </cell>
          <cell r="F3570" t="str">
            <v>50</v>
          </cell>
          <cell r="G3570" t="str">
            <v>拐点</v>
          </cell>
          <cell r="H3570"/>
          <cell r="I3570" t="str">
            <v>19696.58</v>
          </cell>
          <cell r="J3570" t="str">
            <v>105904.66</v>
          </cell>
          <cell r="K3570" t="str">
            <v>17.89</v>
          </cell>
          <cell r="L3570" t="str">
            <v>17.79</v>
          </cell>
          <cell r="M3570"/>
          <cell r="N3570" t="str">
            <v>0.10</v>
          </cell>
          <cell r="O3570"/>
          <cell r="P3570"/>
          <cell r="Q3570"/>
          <cell r="R3570" t="str">
            <v>推测</v>
          </cell>
        </row>
        <row r="3571">
          <cell r="A3571" t="str">
            <v>3J2232</v>
          </cell>
          <cell r="B3571"/>
          <cell r="C3571" t="str">
            <v>3J2230</v>
          </cell>
          <cell r="D3571" t="str">
            <v>管埋</v>
          </cell>
          <cell r="E3571" t="str">
            <v>塑胶</v>
          </cell>
          <cell r="F3571" t="str">
            <v>50</v>
          </cell>
          <cell r="G3571" t="str">
            <v>三通</v>
          </cell>
          <cell r="H3571"/>
          <cell r="I3571" t="str">
            <v>19696.42</v>
          </cell>
          <cell r="J3571" t="str">
            <v>105896.68</v>
          </cell>
          <cell r="K3571" t="str">
            <v>17.57</v>
          </cell>
          <cell r="L3571" t="str">
            <v>17.32</v>
          </cell>
          <cell r="M3571"/>
          <cell r="N3571" t="str">
            <v>0.25</v>
          </cell>
          <cell r="O3571"/>
          <cell r="P3571"/>
          <cell r="Q3571"/>
          <cell r="R3571" t="str">
            <v>推测</v>
          </cell>
        </row>
        <row r="3572">
          <cell r="A3572"/>
          <cell r="B3572"/>
          <cell r="C3572" t="str">
            <v>3J2233</v>
          </cell>
          <cell r="D3572" t="str">
            <v>管埋</v>
          </cell>
          <cell r="E3572" t="str">
            <v>塑胶</v>
          </cell>
          <cell r="F3572" t="str">
            <v>50</v>
          </cell>
          <cell r="G3572" t="str">
            <v>三通</v>
          </cell>
          <cell r="H3572"/>
          <cell r="I3572" t="str">
            <v>19696.42</v>
          </cell>
          <cell r="J3572" t="str">
            <v>105896.68</v>
          </cell>
          <cell r="K3572" t="str">
            <v>17.57</v>
          </cell>
          <cell r="L3572" t="str">
            <v>17.32</v>
          </cell>
          <cell r="M3572"/>
          <cell r="N3572" t="str">
            <v>0.25</v>
          </cell>
          <cell r="O3572"/>
          <cell r="P3572"/>
          <cell r="Q3572"/>
          <cell r="R3572" t="str">
            <v>推测</v>
          </cell>
        </row>
        <row r="3573">
          <cell r="A3573"/>
          <cell r="B3573"/>
          <cell r="C3573" t="str">
            <v>3J2239</v>
          </cell>
          <cell r="D3573" t="str">
            <v>管埋</v>
          </cell>
          <cell r="E3573" t="str">
            <v>塑胶</v>
          </cell>
          <cell r="F3573" t="str">
            <v>50</v>
          </cell>
          <cell r="G3573" t="str">
            <v>三通</v>
          </cell>
          <cell r="H3573"/>
          <cell r="I3573" t="str">
            <v>19696.42</v>
          </cell>
          <cell r="J3573" t="str">
            <v>105896.68</v>
          </cell>
          <cell r="K3573" t="str">
            <v>17.57</v>
          </cell>
          <cell r="L3573" t="str">
            <v>17.32</v>
          </cell>
          <cell r="M3573"/>
          <cell r="N3573" t="str">
            <v>0.25</v>
          </cell>
          <cell r="O3573"/>
          <cell r="P3573"/>
          <cell r="Q3573"/>
          <cell r="R3573" t="str">
            <v>推测</v>
          </cell>
        </row>
        <row r="3574">
          <cell r="A3574" t="str">
            <v>3J2233</v>
          </cell>
          <cell r="B3574"/>
          <cell r="C3574" t="str">
            <v>3J2232</v>
          </cell>
          <cell r="D3574" t="str">
            <v>管埋</v>
          </cell>
          <cell r="E3574" t="str">
            <v>塑胶</v>
          </cell>
          <cell r="F3574" t="str">
            <v>50</v>
          </cell>
          <cell r="G3574" t="str">
            <v>拐点</v>
          </cell>
          <cell r="H3574"/>
          <cell r="I3574" t="str">
            <v>19696.84</v>
          </cell>
          <cell r="J3574" t="str">
            <v>105893.46</v>
          </cell>
          <cell r="K3574" t="str">
            <v>17.55</v>
          </cell>
          <cell r="L3574" t="str">
            <v>17.33</v>
          </cell>
          <cell r="M3574"/>
          <cell r="N3574" t="str">
            <v>0.22</v>
          </cell>
          <cell r="O3574"/>
          <cell r="P3574"/>
          <cell r="Q3574"/>
          <cell r="R3574" t="str">
            <v>推测</v>
          </cell>
        </row>
        <row r="3575">
          <cell r="A3575"/>
          <cell r="B3575"/>
          <cell r="C3575" t="str">
            <v>3J2234</v>
          </cell>
          <cell r="D3575" t="str">
            <v>管埋</v>
          </cell>
          <cell r="E3575" t="str">
            <v>塑胶</v>
          </cell>
          <cell r="F3575" t="str">
            <v>50</v>
          </cell>
          <cell r="G3575" t="str">
            <v>拐点</v>
          </cell>
          <cell r="H3575"/>
          <cell r="I3575" t="str">
            <v>19696.84</v>
          </cell>
          <cell r="J3575" t="str">
            <v>105893.46</v>
          </cell>
          <cell r="K3575" t="str">
            <v>17.55</v>
          </cell>
          <cell r="L3575" t="str">
            <v>17.33</v>
          </cell>
          <cell r="M3575"/>
          <cell r="N3575" t="str">
            <v>0.22</v>
          </cell>
          <cell r="O3575"/>
          <cell r="P3575"/>
          <cell r="Q3575"/>
          <cell r="R3575" t="str">
            <v>推测</v>
          </cell>
        </row>
        <row r="3576">
          <cell r="A3576" t="str">
            <v>3J2234</v>
          </cell>
          <cell r="B3576"/>
          <cell r="C3576" t="str">
            <v>3J2233</v>
          </cell>
          <cell r="D3576" t="str">
            <v>管埋</v>
          </cell>
          <cell r="E3576" t="str">
            <v>塑胶</v>
          </cell>
          <cell r="F3576" t="str">
            <v>50</v>
          </cell>
          <cell r="G3576" t="str">
            <v>拐点</v>
          </cell>
          <cell r="H3576"/>
          <cell r="I3576" t="str">
            <v>19699.83</v>
          </cell>
          <cell r="J3576" t="str">
            <v>105891.64</v>
          </cell>
          <cell r="K3576" t="str">
            <v>18.03</v>
          </cell>
          <cell r="L3576" t="str">
            <v>17.82</v>
          </cell>
          <cell r="M3576"/>
          <cell r="N3576" t="str">
            <v>0.21</v>
          </cell>
          <cell r="O3576"/>
          <cell r="P3576"/>
          <cell r="Q3576"/>
          <cell r="R3576" t="str">
            <v>推测</v>
          </cell>
        </row>
        <row r="3577">
          <cell r="A3577"/>
          <cell r="B3577"/>
          <cell r="C3577" t="str">
            <v>3J2235</v>
          </cell>
          <cell r="D3577" t="str">
            <v>管埋</v>
          </cell>
          <cell r="E3577" t="str">
            <v>塑胶</v>
          </cell>
          <cell r="F3577" t="str">
            <v>50</v>
          </cell>
          <cell r="G3577" t="str">
            <v>拐点</v>
          </cell>
          <cell r="H3577"/>
          <cell r="I3577" t="str">
            <v>19699.83</v>
          </cell>
          <cell r="J3577" t="str">
            <v>105891.64</v>
          </cell>
          <cell r="K3577" t="str">
            <v>18.03</v>
          </cell>
          <cell r="L3577" t="str">
            <v>17.82</v>
          </cell>
          <cell r="M3577"/>
          <cell r="N3577" t="str">
            <v>0.21</v>
          </cell>
          <cell r="O3577"/>
          <cell r="P3577"/>
          <cell r="Q3577"/>
          <cell r="R3577" t="str">
            <v>推测</v>
          </cell>
        </row>
        <row r="3578">
          <cell r="A3578" t="str">
            <v>3J2235</v>
          </cell>
          <cell r="B3578"/>
          <cell r="C3578" t="str">
            <v>3J2234</v>
          </cell>
          <cell r="D3578" t="str">
            <v>管埋</v>
          </cell>
          <cell r="E3578" t="str">
            <v>塑胶</v>
          </cell>
          <cell r="F3578" t="str">
            <v>50</v>
          </cell>
          <cell r="G3578" t="str">
            <v>终止点</v>
          </cell>
          <cell r="H3578" t="str">
            <v>出入地</v>
          </cell>
          <cell r="I3578" t="str">
            <v>19702.32</v>
          </cell>
          <cell r="J3578" t="str">
            <v>105891.90</v>
          </cell>
          <cell r="K3578" t="str">
            <v>18.04</v>
          </cell>
          <cell r="L3578" t="str">
            <v>18.03</v>
          </cell>
          <cell r="M3578"/>
          <cell r="N3578" t="str">
            <v>0.01</v>
          </cell>
          <cell r="O3578"/>
          <cell r="P3578"/>
          <cell r="Q3578"/>
          <cell r="R3578" t="str">
            <v>推测</v>
          </cell>
        </row>
        <row r="3579">
          <cell r="A3579" t="str">
            <v>3J2239</v>
          </cell>
          <cell r="B3579"/>
          <cell r="C3579" t="str">
            <v>3J2232</v>
          </cell>
          <cell r="D3579" t="str">
            <v>管埋</v>
          </cell>
          <cell r="E3579" t="str">
            <v>塑胶</v>
          </cell>
          <cell r="F3579" t="str">
            <v>50</v>
          </cell>
          <cell r="G3579" t="str">
            <v>拐点</v>
          </cell>
          <cell r="H3579"/>
          <cell r="I3579" t="str">
            <v>19682.10</v>
          </cell>
          <cell r="J3579" t="str">
            <v>105895.15</v>
          </cell>
          <cell r="K3579" t="str">
            <v>15.81</v>
          </cell>
          <cell r="L3579" t="str">
            <v>15.51</v>
          </cell>
          <cell r="M3579"/>
          <cell r="N3579" t="str">
            <v>0.30</v>
          </cell>
          <cell r="O3579"/>
          <cell r="P3579"/>
          <cell r="Q3579"/>
          <cell r="R3579" t="str">
            <v>推测</v>
          </cell>
        </row>
        <row r="3580">
          <cell r="A3580"/>
          <cell r="B3580"/>
          <cell r="C3580" t="str">
            <v>3J2240</v>
          </cell>
          <cell r="D3580" t="str">
            <v>管埋</v>
          </cell>
          <cell r="E3580" t="str">
            <v>塑胶</v>
          </cell>
          <cell r="F3580" t="str">
            <v>50</v>
          </cell>
          <cell r="G3580" t="str">
            <v>拐点</v>
          </cell>
          <cell r="H3580"/>
          <cell r="I3580" t="str">
            <v>19682.10</v>
          </cell>
          <cell r="J3580" t="str">
            <v>105895.15</v>
          </cell>
          <cell r="K3580" t="str">
            <v>15.81</v>
          </cell>
          <cell r="L3580" t="str">
            <v>15.51</v>
          </cell>
          <cell r="M3580"/>
          <cell r="N3580" t="str">
            <v>0.30</v>
          </cell>
          <cell r="O3580"/>
          <cell r="P3580"/>
          <cell r="Q3580"/>
          <cell r="R3580" t="str">
            <v>推测</v>
          </cell>
        </row>
        <row r="3581">
          <cell r="A3581" t="str">
            <v>3J2240</v>
          </cell>
          <cell r="B3581"/>
          <cell r="C3581" t="str">
            <v>3J2239</v>
          </cell>
          <cell r="D3581" t="str">
            <v>管埋</v>
          </cell>
          <cell r="E3581" t="str">
            <v>塑胶</v>
          </cell>
          <cell r="F3581" t="str">
            <v>50</v>
          </cell>
          <cell r="G3581" t="str">
            <v>拐点</v>
          </cell>
          <cell r="H3581"/>
          <cell r="I3581" t="str">
            <v>19682.34</v>
          </cell>
          <cell r="J3581" t="str">
            <v>105892.58</v>
          </cell>
          <cell r="K3581" t="str">
            <v>15.76</v>
          </cell>
          <cell r="L3581" t="str">
            <v>15.51</v>
          </cell>
          <cell r="M3581"/>
          <cell r="N3581" t="str">
            <v>0.25</v>
          </cell>
          <cell r="O3581"/>
          <cell r="P3581"/>
          <cell r="Q3581"/>
          <cell r="R3581" t="str">
            <v>接用户 推测</v>
          </cell>
        </row>
        <row r="3582">
          <cell r="A3582" t="str">
            <v>3J2256</v>
          </cell>
          <cell r="B3582"/>
          <cell r="C3582" t="str">
            <v>3J2148</v>
          </cell>
          <cell r="D3582" t="str">
            <v>管埋</v>
          </cell>
          <cell r="E3582" t="str">
            <v>塑胶</v>
          </cell>
          <cell r="F3582" t="str">
            <v>100</v>
          </cell>
          <cell r="G3582" t="str">
            <v>拐点</v>
          </cell>
          <cell r="H3582"/>
          <cell r="I3582" t="str">
            <v>19898.92</v>
          </cell>
          <cell r="J3582" t="str">
            <v>105849.03</v>
          </cell>
          <cell r="K3582" t="str">
            <v>10.65</v>
          </cell>
          <cell r="L3582" t="str">
            <v>10.23</v>
          </cell>
          <cell r="M3582"/>
          <cell r="N3582" t="str">
            <v>0.42</v>
          </cell>
          <cell r="O3582"/>
          <cell r="P3582"/>
          <cell r="Q3582"/>
          <cell r="R3582" t="str">
            <v>推测</v>
          </cell>
        </row>
        <row r="3583">
          <cell r="A3583"/>
          <cell r="B3583"/>
          <cell r="C3583" t="str">
            <v>3J2257</v>
          </cell>
          <cell r="D3583" t="str">
            <v>管埋</v>
          </cell>
          <cell r="E3583" t="str">
            <v>塑胶</v>
          </cell>
          <cell r="F3583" t="str">
            <v>100</v>
          </cell>
          <cell r="G3583" t="str">
            <v>拐点</v>
          </cell>
          <cell r="H3583"/>
          <cell r="I3583" t="str">
            <v>19898.92</v>
          </cell>
          <cell r="J3583" t="str">
            <v>105849.03</v>
          </cell>
          <cell r="K3583" t="str">
            <v>10.65</v>
          </cell>
          <cell r="L3583" t="str">
            <v>10.23</v>
          </cell>
          <cell r="M3583"/>
          <cell r="N3583" t="str">
            <v>0.42</v>
          </cell>
          <cell r="O3583"/>
          <cell r="P3583"/>
          <cell r="Q3583"/>
          <cell r="R3583" t="str">
            <v>推测</v>
          </cell>
        </row>
        <row r="3584">
          <cell r="A3584" t="str">
            <v>3J2257</v>
          </cell>
          <cell r="B3584"/>
          <cell r="C3584" t="str">
            <v>3J2256</v>
          </cell>
          <cell r="D3584" t="str">
            <v>管埋</v>
          </cell>
          <cell r="E3584" t="str">
            <v>塑胶</v>
          </cell>
          <cell r="F3584" t="str">
            <v>100</v>
          </cell>
          <cell r="G3584" t="str">
            <v>拐点</v>
          </cell>
          <cell r="H3584"/>
          <cell r="I3584" t="str">
            <v>19899.82</v>
          </cell>
          <cell r="J3584" t="str">
            <v>105850.78</v>
          </cell>
          <cell r="K3584" t="str">
            <v>10.75</v>
          </cell>
          <cell r="L3584" t="str">
            <v>10.36</v>
          </cell>
          <cell r="M3584"/>
          <cell r="N3584" t="str">
            <v>0.39</v>
          </cell>
          <cell r="O3584"/>
          <cell r="P3584"/>
          <cell r="Q3584"/>
          <cell r="R3584" t="str">
            <v>推测</v>
          </cell>
        </row>
        <row r="3585">
          <cell r="A3585"/>
          <cell r="B3585"/>
          <cell r="C3585" t="str">
            <v>3J2258</v>
          </cell>
          <cell r="D3585" t="str">
            <v>管埋</v>
          </cell>
          <cell r="E3585" t="str">
            <v>塑胶</v>
          </cell>
          <cell r="F3585" t="str">
            <v>100</v>
          </cell>
          <cell r="G3585" t="str">
            <v>拐点</v>
          </cell>
          <cell r="H3585"/>
          <cell r="I3585" t="str">
            <v>19899.82</v>
          </cell>
          <cell r="J3585" t="str">
            <v>105850.78</v>
          </cell>
          <cell r="K3585" t="str">
            <v>10.75</v>
          </cell>
          <cell r="L3585" t="str">
            <v>10.36</v>
          </cell>
          <cell r="M3585"/>
          <cell r="N3585" t="str">
            <v>0.39</v>
          </cell>
          <cell r="O3585"/>
          <cell r="P3585"/>
          <cell r="Q3585"/>
          <cell r="R3585" t="str">
            <v>推测</v>
          </cell>
        </row>
        <row r="3586">
          <cell r="A3586" t="str">
            <v>3J2258</v>
          </cell>
          <cell r="B3586"/>
          <cell r="C3586" t="str">
            <v>3J2257</v>
          </cell>
          <cell r="D3586" t="str">
            <v>管埋</v>
          </cell>
          <cell r="E3586" t="str">
            <v>塑胶</v>
          </cell>
          <cell r="F3586" t="str">
            <v>100</v>
          </cell>
          <cell r="G3586" t="str">
            <v>拐点</v>
          </cell>
          <cell r="H3586"/>
          <cell r="I3586" t="str">
            <v>19905.03</v>
          </cell>
          <cell r="J3586" t="str">
            <v>105849.28</v>
          </cell>
          <cell r="K3586" t="str">
            <v>9.93</v>
          </cell>
          <cell r="L3586" t="str">
            <v>9.57</v>
          </cell>
          <cell r="M3586"/>
          <cell r="N3586" t="str">
            <v>0.36</v>
          </cell>
          <cell r="O3586"/>
          <cell r="P3586"/>
          <cell r="Q3586"/>
          <cell r="R3586" t="str">
            <v>推测</v>
          </cell>
        </row>
        <row r="3587">
          <cell r="A3587"/>
          <cell r="B3587"/>
          <cell r="C3587" t="str">
            <v>3J2259</v>
          </cell>
          <cell r="D3587" t="str">
            <v>管埋</v>
          </cell>
          <cell r="E3587" t="str">
            <v>塑胶</v>
          </cell>
          <cell r="F3587" t="str">
            <v>100</v>
          </cell>
          <cell r="G3587" t="str">
            <v>拐点</v>
          </cell>
          <cell r="H3587"/>
          <cell r="I3587" t="str">
            <v>19905.03</v>
          </cell>
          <cell r="J3587" t="str">
            <v>105849.28</v>
          </cell>
          <cell r="K3587" t="str">
            <v>9.93</v>
          </cell>
          <cell r="L3587" t="str">
            <v>9.57</v>
          </cell>
          <cell r="M3587"/>
          <cell r="N3587" t="str">
            <v>0.36</v>
          </cell>
          <cell r="O3587"/>
          <cell r="P3587"/>
          <cell r="Q3587"/>
          <cell r="R3587" t="str">
            <v>推测</v>
          </cell>
        </row>
        <row r="3588">
          <cell r="A3588" t="str">
            <v>3J2259</v>
          </cell>
          <cell r="B3588"/>
          <cell r="C3588" t="str">
            <v>3J2258</v>
          </cell>
          <cell r="D3588" t="str">
            <v>管埋</v>
          </cell>
          <cell r="E3588" t="str">
            <v>塑胶</v>
          </cell>
          <cell r="F3588" t="str">
            <v>100</v>
          </cell>
          <cell r="G3588" t="str">
            <v>拐点</v>
          </cell>
          <cell r="H3588"/>
          <cell r="I3588" t="str">
            <v>19906.33</v>
          </cell>
          <cell r="J3588" t="str">
            <v>105845.83</v>
          </cell>
          <cell r="K3588" t="str">
            <v>9.46</v>
          </cell>
          <cell r="L3588" t="str">
            <v>9.06</v>
          </cell>
          <cell r="M3588"/>
          <cell r="N3588" t="str">
            <v>0.40</v>
          </cell>
          <cell r="O3588"/>
          <cell r="P3588"/>
          <cell r="Q3588"/>
          <cell r="R3588" t="str">
            <v>推测</v>
          </cell>
        </row>
        <row r="3589">
          <cell r="A3589"/>
          <cell r="B3589"/>
          <cell r="C3589" t="str">
            <v>3J2260</v>
          </cell>
          <cell r="D3589" t="str">
            <v>管埋</v>
          </cell>
          <cell r="E3589" t="str">
            <v>塑胶</v>
          </cell>
          <cell r="F3589" t="str">
            <v>100</v>
          </cell>
          <cell r="G3589" t="str">
            <v>拐点</v>
          </cell>
          <cell r="H3589"/>
          <cell r="I3589" t="str">
            <v>19906.33</v>
          </cell>
          <cell r="J3589" t="str">
            <v>105845.83</v>
          </cell>
          <cell r="K3589" t="str">
            <v>9.46</v>
          </cell>
          <cell r="L3589" t="str">
            <v>9.06</v>
          </cell>
          <cell r="M3589"/>
          <cell r="N3589" t="str">
            <v>0.40</v>
          </cell>
          <cell r="O3589"/>
          <cell r="P3589"/>
          <cell r="Q3589"/>
          <cell r="R3589" t="str">
            <v>推测</v>
          </cell>
        </row>
        <row r="3590">
          <cell r="A3590" t="str">
            <v>3J2260</v>
          </cell>
          <cell r="B3590"/>
          <cell r="C3590" t="str">
            <v>3J2259</v>
          </cell>
          <cell r="D3590" t="str">
            <v>管埋</v>
          </cell>
          <cell r="E3590" t="str">
            <v>塑胶</v>
          </cell>
          <cell r="F3590" t="str">
            <v>100</v>
          </cell>
          <cell r="G3590" t="str">
            <v>拐点</v>
          </cell>
          <cell r="H3590"/>
          <cell r="I3590" t="str">
            <v>19903.91</v>
          </cell>
          <cell r="J3590" t="str">
            <v>105842.88</v>
          </cell>
          <cell r="K3590" t="str">
            <v>9.50</v>
          </cell>
          <cell r="L3590" t="str">
            <v>9.10</v>
          </cell>
          <cell r="M3590"/>
          <cell r="N3590" t="str">
            <v>0.40</v>
          </cell>
          <cell r="O3590"/>
          <cell r="P3590"/>
          <cell r="Q3590"/>
          <cell r="R3590" t="str">
            <v>推测</v>
          </cell>
        </row>
        <row r="3591">
          <cell r="A3591"/>
          <cell r="B3591"/>
          <cell r="C3591" t="str">
            <v>3J2261</v>
          </cell>
          <cell r="D3591" t="str">
            <v>管埋</v>
          </cell>
          <cell r="E3591" t="str">
            <v>塑胶</v>
          </cell>
          <cell r="F3591" t="str">
            <v>100</v>
          </cell>
          <cell r="G3591" t="str">
            <v>拐点</v>
          </cell>
          <cell r="H3591"/>
          <cell r="I3591" t="str">
            <v>19903.91</v>
          </cell>
          <cell r="J3591" t="str">
            <v>105842.88</v>
          </cell>
          <cell r="K3591" t="str">
            <v>9.50</v>
          </cell>
          <cell r="L3591" t="str">
            <v>9.10</v>
          </cell>
          <cell r="M3591"/>
          <cell r="N3591" t="str">
            <v>0.40</v>
          </cell>
          <cell r="O3591"/>
          <cell r="P3591"/>
          <cell r="Q3591"/>
          <cell r="R3591" t="str">
            <v>推测</v>
          </cell>
        </row>
        <row r="3592">
          <cell r="A3592" t="str">
            <v>3J2261</v>
          </cell>
          <cell r="B3592"/>
          <cell r="C3592" t="str">
            <v>3J2260</v>
          </cell>
          <cell r="D3592" t="str">
            <v>管埋</v>
          </cell>
          <cell r="E3592" t="str">
            <v>塑胶</v>
          </cell>
          <cell r="F3592" t="str">
            <v>100</v>
          </cell>
          <cell r="G3592" t="str">
            <v>拐点</v>
          </cell>
          <cell r="H3592"/>
          <cell r="I3592" t="str">
            <v>19916.88</v>
          </cell>
          <cell r="J3592" t="str">
            <v>105836.18</v>
          </cell>
          <cell r="K3592" t="str">
            <v>9.37</v>
          </cell>
          <cell r="L3592" t="str">
            <v>9.01</v>
          </cell>
          <cell r="M3592"/>
          <cell r="N3592" t="str">
            <v>0.36</v>
          </cell>
          <cell r="O3592"/>
          <cell r="P3592"/>
          <cell r="Q3592"/>
          <cell r="R3592" t="str">
            <v>推测</v>
          </cell>
        </row>
        <row r="3593">
          <cell r="A3593"/>
          <cell r="B3593"/>
          <cell r="C3593" t="str">
            <v>3J2262</v>
          </cell>
          <cell r="D3593" t="str">
            <v>管埋</v>
          </cell>
          <cell r="E3593" t="str">
            <v>塑胶</v>
          </cell>
          <cell r="F3593" t="str">
            <v>100</v>
          </cell>
          <cell r="G3593" t="str">
            <v>拐点</v>
          </cell>
          <cell r="H3593"/>
          <cell r="I3593" t="str">
            <v>19916.88</v>
          </cell>
          <cell r="J3593" t="str">
            <v>105836.18</v>
          </cell>
          <cell r="K3593" t="str">
            <v>9.37</v>
          </cell>
          <cell r="L3593" t="str">
            <v>9.01</v>
          </cell>
          <cell r="M3593"/>
          <cell r="N3593" t="str">
            <v>0.36</v>
          </cell>
          <cell r="O3593"/>
          <cell r="P3593"/>
          <cell r="Q3593"/>
          <cell r="R3593" t="str">
            <v>推测</v>
          </cell>
        </row>
        <row r="3594">
          <cell r="A3594" t="str">
            <v>3J2262</v>
          </cell>
          <cell r="B3594"/>
          <cell r="C3594" t="str">
            <v>3J2261</v>
          </cell>
          <cell r="D3594" t="str">
            <v>管埋</v>
          </cell>
          <cell r="E3594" t="str">
            <v>塑胶</v>
          </cell>
          <cell r="F3594" t="str">
            <v>100</v>
          </cell>
          <cell r="G3594" t="str">
            <v>拐点</v>
          </cell>
          <cell r="H3594"/>
          <cell r="I3594" t="str">
            <v>19912.81</v>
          </cell>
          <cell r="J3594" t="str">
            <v>105827.33</v>
          </cell>
          <cell r="K3594" t="str">
            <v>9.18</v>
          </cell>
          <cell r="L3594" t="str">
            <v>8.86</v>
          </cell>
          <cell r="M3594"/>
          <cell r="N3594" t="str">
            <v>0.32</v>
          </cell>
          <cell r="O3594"/>
          <cell r="P3594"/>
          <cell r="Q3594"/>
          <cell r="R3594" t="str">
            <v>推测</v>
          </cell>
        </row>
        <row r="3595">
          <cell r="A3595"/>
          <cell r="B3595"/>
          <cell r="C3595" t="str">
            <v>3J2263</v>
          </cell>
          <cell r="D3595" t="str">
            <v>管埋</v>
          </cell>
          <cell r="E3595" t="str">
            <v>塑胶</v>
          </cell>
          <cell r="F3595" t="str">
            <v>100</v>
          </cell>
          <cell r="G3595" t="str">
            <v>拐点</v>
          </cell>
          <cell r="H3595"/>
          <cell r="I3595" t="str">
            <v>19912.81</v>
          </cell>
          <cell r="J3595" t="str">
            <v>105827.33</v>
          </cell>
          <cell r="K3595" t="str">
            <v>9.18</v>
          </cell>
          <cell r="L3595" t="str">
            <v>8.86</v>
          </cell>
          <cell r="M3595"/>
          <cell r="N3595" t="str">
            <v>0.32</v>
          </cell>
          <cell r="O3595"/>
          <cell r="P3595"/>
          <cell r="Q3595"/>
          <cell r="R3595" t="str">
            <v>推测</v>
          </cell>
        </row>
        <row r="3596">
          <cell r="A3596" t="str">
            <v>3J2263</v>
          </cell>
          <cell r="B3596"/>
          <cell r="C3596" t="str">
            <v>3J2262</v>
          </cell>
          <cell r="D3596" t="str">
            <v>管埋</v>
          </cell>
          <cell r="E3596" t="str">
            <v>塑胶</v>
          </cell>
          <cell r="F3596" t="str">
            <v>100</v>
          </cell>
          <cell r="G3596" t="str">
            <v>拐点</v>
          </cell>
          <cell r="H3596"/>
          <cell r="I3596" t="str">
            <v>19923.57</v>
          </cell>
          <cell r="J3596" t="str">
            <v>105820.28</v>
          </cell>
          <cell r="K3596" t="str">
            <v>8.03</v>
          </cell>
          <cell r="L3596" t="str">
            <v>7.70</v>
          </cell>
          <cell r="M3596"/>
          <cell r="N3596" t="str">
            <v>0.33</v>
          </cell>
          <cell r="O3596"/>
          <cell r="P3596"/>
          <cell r="Q3596"/>
          <cell r="R3596" t="str">
            <v>推测</v>
          </cell>
        </row>
        <row r="3597">
          <cell r="A3597"/>
          <cell r="B3597"/>
          <cell r="C3597" t="str">
            <v>3J2264</v>
          </cell>
          <cell r="D3597" t="str">
            <v>管埋</v>
          </cell>
          <cell r="E3597" t="str">
            <v>塑胶</v>
          </cell>
          <cell r="F3597" t="str">
            <v>100</v>
          </cell>
          <cell r="G3597" t="str">
            <v>拐点</v>
          </cell>
          <cell r="H3597"/>
          <cell r="I3597" t="str">
            <v>19923.57</v>
          </cell>
          <cell r="J3597" t="str">
            <v>105820.28</v>
          </cell>
          <cell r="K3597" t="str">
            <v>8.03</v>
          </cell>
          <cell r="L3597" t="str">
            <v>7.70</v>
          </cell>
          <cell r="M3597"/>
          <cell r="N3597" t="str">
            <v>0.33</v>
          </cell>
          <cell r="O3597"/>
          <cell r="P3597"/>
          <cell r="Q3597"/>
          <cell r="R3597" t="str">
            <v>推测</v>
          </cell>
        </row>
        <row r="3598">
          <cell r="A3598" t="str">
            <v>3J2264</v>
          </cell>
          <cell r="B3598"/>
          <cell r="C3598" t="str">
            <v>3J2263</v>
          </cell>
          <cell r="D3598" t="str">
            <v>管埋</v>
          </cell>
          <cell r="E3598" t="str">
            <v>塑胶</v>
          </cell>
          <cell r="F3598" t="str">
            <v>100</v>
          </cell>
          <cell r="G3598" t="str">
            <v>三通</v>
          </cell>
          <cell r="H3598"/>
          <cell r="I3598" t="str">
            <v>19915.73</v>
          </cell>
          <cell r="J3598" t="str">
            <v>105808.55</v>
          </cell>
          <cell r="K3598" t="str">
            <v>7.89</v>
          </cell>
          <cell r="L3598" t="str">
            <v>7.57</v>
          </cell>
          <cell r="M3598"/>
          <cell r="N3598" t="str">
            <v>0.32</v>
          </cell>
          <cell r="O3598"/>
          <cell r="P3598"/>
          <cell r="Q3598"/>
          <cell r="R3598" t="str">
            <v>推测</v>
          </cell>
        </row>
        <row r="3599">
          <cell r="A3599"/>
          <cell r="B3599"/>
          <cell r="C3599" t="str">
            <v>3J2265</v>
          </cell>
          <cell r="D3599" t="str">
            <v>管埋</v>
          </cell>
          <cell r="E3599" t="str">
            <v>塑胶</v>
          </cell>
          <cell r="F3599" t="str">
            <v>50</v>
          </cell>
          <cell r="G3599" t="str">
            <v>三通</v>
          </cell>
          <cell r="H3599"/>
          <cell r="I3599" t="str">
            <v>19915.73</v>
          </cell>
          <cell r="J3599" t="str">
            <v>105808.55</v>
          </cell>
          <cell r="K3599" t="str">
            <v>7.89</v>
          </cell>
          <cell r="L3599" t="str">
            <v>7.57</v>
          </cell>
          <cell r="M3599"/>
          <cell r="N3599" t="str">
            <v>0.32</v>
          </cell>
          <cell r="O3599"/>
          <cell r="P3599"/>
          <cell r="Q3599"/>
          <cell r="R3599" t="str">
            <v>推测</v>
          </cell>
        </row>
        <row r="3600">
          <cell r="A3600"/>
          <cell r="B3600"/>
          <cell r="C3600" t="str">
            <v>3J2266</v>
          </cell>
          <cell r="D3600" t="str">
            <v>管埋</v>
          </cell>
          <cell r="E3600" t="str">
            <v>塑胶</v>
          </cell>
          <cell r="F3600" t="str">
            <v>100</v>
          </cell>
          <cell r="G3600" t="str">
            <v>三通</v>
          </cell>
          <cell r="H3600"/>
          <cell r="I3600" t="str">
            <v>19915.73</v>
          </cell>
          <cell r="J3600" t="str">
            <v>105808.55</v>
          </cell>
          <cell r="K3600" t="str">
            <v>7.89</v>
          </cell>
          <cell r="L3600" t="str">
            <v>7.57</v>
          </cell>
          <cell r="M3600"/>
          <cell r="N3600" t="str">
            <v>0.32</v>
          </cell>
          <cell r="O3600"/>
          <cell r="P3600"/>
          <cell r="Q3600"/>
          <cell r="R3600" t="str">
            <v>推测</v>
          </cell>
        </row>
        <row r="3601">
          <cell r="A3601" t="str">
            <v>3J2265</v>
          </cell>
          <cell r="B3601"/>
          <cell r="C3601" t="str">
            <v>3J2264</v>
          </cell>
          <cell r="D3601" t="str">
            <v>管埋</v>
          </cell>
          <cell r="E3601" t="str">
            <v>塑胶</v>
          </cell>
          <cell r="F3601" t="str">
            <v>50</v>
          </cell>
          <cell r="G3601" t="str">
            <v>终止点</v>
          </cell>
          <cell r="H3601" t="str">
            <v>出入地</v>
          </cell>
          <cell r="I3601" t="str">
            <v>19914.24</v>
          </cell>
          <cell r="J3601" t="str">
            <v>105809.63</v>
          </cell>
          <cell r="K3601" t="str">
            <v>8.08</v>
          </cell>
          <cell r="L3601" t="str">
            <v>8.07</v>
          </cell>
          <cell r="M3601"/>
          <cell r="N3601" t="str">
            <v>0.01</v>
          </cell>
          <cell r="O3601"/>
          <cell r="P3601"/>
          <cell r="Q3601"/>
          <cell r="R3601" t="str">
            <v>推测</v>
          </cell>
        </row>
        <row r="3602">
          <cell r="A3602" t="str">
            <v>3J2266</v>
          </cell>
          <cell r="B3602"/>
          <cell r="C3602" t="str">
            <v>3J2264</v>
          </cell>
          <cell r="D3602" t="str">
            <v>管埋</v>
          </cell>
          <cell r="E3602" t="str">
            <v>塑胶</v>
          </cell>
          <cell r="F3602" t="str">
            <v>100</v>
          </cell>
          <cell r="G3602" t="str">
            <v>直线点</v>
          </cell>
          <cell r="H3602"/>
          <cell r="I3602" t="str">
            <v>19913.51</v>
          </cell>
          <cell r="J3602" t="str">
            <v>105805.26</v>
          </cell>
          <cell r="K3602" t="str">
            <v>7.81</v>
          </cell>
          <cell r="L3602" t="str">
            <v>7.53</v>
          </cell>
          <cell r="M3602"/>
          <cell r="N3602" t="str">
            <v>0.28</v>
          </cell>
          <cell r="O3602"/>
          <cell r="P3602"/>
          <cell r="Q3602"/>
          <cell r="R3602" t="str">
            <v>推测</v>
          </cell>
        </row>
        <row r="3603">
          <cell r="A3603"/>
          <cell r="B3603"/>
          <cell r="C3603" t="str">
            <v>3J2267</v>
          </cell>
          <cell r="D3603" t="str">
            <v>管埋</v>
          </cell>
          <cell r="E3603" t="str">
            <v>塑胶</v>
          </cell>
          <cell r="F3603" t="str">
            <v>100</v>
          </cell>
          <cell r="G3603" t="str">
            <v>直线点</v>
          </cell>
          <cell r="H3603"/>
          <cell r="I3603" t="str">
            <v>19913.51</v>
          </cell>
          <cell r="J3603" t="str">
            <v>105805.26</v>
          </cell>
          <cell r="K3603" t="str">
            <v>7.81</v>
          </cell>
          <cell r="L3603" t="str">
            <v>7.53</v>
          </cell>
          <cell r="M3603"/>
          <cell r="N3603" t="str">
            <v>0.28</v>
          </cell>
          <cell r="O3603"/>
          <cell r="P3603"/>
          <cell r="Q3603"/>
          <cell r="R3603" t="str">
            <v>推测</v>
          </cell>
        </row>
        <row r="3604">
          <cell r="A3604" t="str">
            <v>3J2267</v>
          </cell>
          <cell r="B3604"/>
          <cell r="C3604" t="str">
            <v>3J2266</v>
          </cell>
          <cell r="D3604" t="str">
            <v>管埋</v>
          </cell>
          <cell r="E3604" t="str">
            <v>塑胶</v>
          </cell>
          <cell r="F3604" t="str">
            <v>100</v>
          </cell>
          <cell r="G3604" t="str">
            <v>拐点</v>
          </cell>
          <cell r="H3604"/>
          <cell r="I3604" t="str">
            <v>19910.64</v>
          </cell>
          <cell r="J3604" t="str">
            <v>105800.13</v>
          </cell>
          <cell r="K3604" t="str">
            <v>7.58</v>
          </cell>
          <cell r="L3604" t="str">
            <v>7.28</v>
          </cell>
          <cell r="M3604"/>
          <cell r="N3604" t="str">
            <v>0.30</v>
          </cell>
          <cell r="O3604"/>
          <cell r="P3604"/>
          <cell r="Q3604"/>
          <cell r="R3604" t="str">
            <v>推测</v>
          </cell>
        </row>
        <row r="3605">
          <cell r="A3605"/>
          <cell r="B3605"/>
          <cell r="C3605" t="str">
            <v>3J2268</v>
          </cell>
          <cell r="D3605" t="str">
            <v>管埋</v>
          </cell>
          <cell r="E3605" t="str">
            <v>塑胶</v>
          </cell>
          <cell r="F3605" t="str">
            <v>100</v>
          </cell>
          <cell r="G3605" t="str">
            <v>拐点</v>
          </cell>
          <cell r="H3605"/>
          <cell r="I3605" t="str">
            <v>19910.64</v>
          </cell>
          <cell r="J3605" t="str">
            <v>105800.13</v>
          </cell>
          <cell r="K3605" t="str">
            <v>7.58</v>
          </cell>
          <cell r="L3605" t="str">
            <v>7.28</v>
          </cell>
          <cell r="M3605"/>
          <cell r="N3605" t="str">
            <v>0.30</v>
          </cell>
          <cell r="O3605"/>
          <cell r="P3605"/>
          <cell r="Q3605"/>
          <cell r="R3605" t="str">
            <v>推测</v>
          </cell>
        </row>
        <row r="3606">
          <cell r="A3606" t="str">
            <v>3J2268</v>
          </cell>
          <cell r="B3606"/>
          <cell r="C3606" t="str">
            <v>3J2267</v>
          </cell>
          <cell r="D3606" t="str">
            <v>管埋</v>
          </cell>
          <cell r="E3606" t="str">
            <v>塑胶</v>
          </cell>
          <cell r="F3606" t="str">
            <v>100</v>
          </cell>
          <cell r="G3606" t="str">
            <v>拐点</v>
          </cell>
          <cell r="H3606"/>
          <cell r="I3606" t="str">
            <v>19893.48</v>
          </cell>
          <cell r="J3606" t="str">
            <v>105798.92</v>
          </cell>
          <cell r="K3606" t="str">
            <v>7.34</v>
          </cell>
          <cell r="L3606" t="str">
            <v>7.01</v>
          </cell>
          <cell r="M3606"/>
          <cell r="N3606" t="str">
            <v>0.33</v>
          </cell>
          <cell r="O3606"/>
          <cell r="P3606"/>
          <cell r="Q3606"/>
          <cell r="R3606" t="str">
            <v>推测</v>
          </cell>
        </row>
        <row r="3607">
          <cell r="A3607"/>
          <cell r="B3607"/>
          <cell r="C3607" t="str">
            <v>3J2269</v>
          </cell>
          <cell r="D3607" t="str">
            <v>管埋</v>
          </cell>
          <cell r="E3607" t="str">
            <v>塑胶</v>
          </cell>
          <cell r="F3607" t="str">
            <v>100</v>
          </cell>
          <cell r="G3607" t="str">
            <v>拐点</v>
          </cell>
          <cell r="H3607"/>
          <cell r="I3607" t="str">
            <v>19893.48</v>
          </cell>
          <cell r="J3607" t="str">
            <v>105798.92</v>
          </cell>
          <cell r="K3607" t="str">
            <v>7.34</v>
          </cell>
          <cell r="L3607" t="str">
            <v>7.01</v>
          </cell>
          <cell r="M3607"/>
          <cell r="N3607" t="str">
            <v>0.33</v>
          </cell>
          <cell r="O3607"/>
          <cell r="P3607"/>
          <cell r="Q3607"/>
          <cell r="R3607" t="str">
            <v>推测</v>
          </cell>
        </row>
        <row r="3608">
          <cell r="A3608" t="str">
            <v>3J2269</v>
          </cell>
          <cell r="B3608"/>
          <cell r="C3608" t="str">
            <v>3J2268</v>
          </cell>
          <cell r="D3608" t="str">
            <v>管埋</v>
          </cell>
          <cell r="E3608" t="str">
            <v>塑胶</v>
          </cell>
          <cell r="F3608" t="str">
            <v>100</v>
          </cell>
          <cell r="G3608" t="str">
            <v>拐点</v>
          </cell>
          <cell r="H3608"/>
          <cell r="I3608" t="str">
            <v>19891.59</v>
          </cell>
          <cell r="J3608" t="str">
            <v>105796.14</v>
          </cell>
          <cell r="K3608" t="str">
            <v>7.39</v>
          </cell>
          <cell r="L3608" t="str">
            <v>7.09</v>
          </cell>
          <cell r="M3608"/>
          <cell r="N3608" t="str">
            <v>0.30</v>
          </cell>
          <cell r="O3608"/>
          <cell r="P3608"/>
          <cell r="Q3608"/>
          <cell r="R3608" t="str">
            <v>推测</v>
          </cell>
        </row>
        <row r="3609">
          <cell r="A3609"/>
          <cell r="B3609"/>
          <cell r="C3609" t="str">
            <v>3J2270</v>
          </cell>
          <cell r="D3609" t="str">
            <v>管埋</v>
          </cell>
          <cell r="E3609" t="str">
            <v>塑胶</v>
          </cell>
          <cell r="F3609" t="str">
            <v>100</v>
          </cell>
          <cell r="G3609" t="str">
            <v>拐点</v>
          </cell>
          <cell r="H3609"/>
          <cell r="I3609" t="str">
            <v>19891.59</v>
          </cell>
          <cell r="J3609" t="str">
            <v>105796.14</v>
          </cell>
          <cell r="K3609" t="str">
            <v>7.39</v>
          </cell>
          <cell r="L3609" t="str">
            <v>7.09</v>
          </cell>
          <cell r="M3609"/>
          <cell r="N3609" t="str">
            <v>0.30</v>
          </cell>
          <cell r="O3609"/>
          <cell r="P3609"/>
          <cell r="Q3609"/>
          <cell r="R3609" t="str">
            <v>推测</v>
          </cell>
        </row>
        <row r="3610">
          <cell r="A3610" t="str">
            <v>3J2270</v>
          </cell>
          <cell r="B3610"/>
          <cell r="C3610" t="str">
            <v>3J2269</v>
          </cell>
          <cell r="D3610" t="str">
            <v>管埋</v>
          </cell>
          <cell r="E3610" t="str">
            <v>塑胶</v>
          </cell>
          <cell r="F3610" t="str">
            <v>100</v>
          </cell>
          <cell r="G3610" t="str">
            <v>拐点</v>
          </cell>
          <cell r="H3610"/>
          <cell r="I3610" t="str">
            <v>19874.18</v>
          </cell>
          <cell r="J3610" t="str">
            <v>105794.03</v>
          </cell>
          <cell r="K3610" t="str">
            <v>8.06</v>
          </cell>
          <cell r="L3610" t="str">
            <v>7.80</v>
          </cell>
          <cell r="M3610"/>
          <cell r="N3610" t="str">
            <v>0.26</v>
          </cell>
          <cell r="O3610"/>
          <cell r="P3610"/>
          <cell r="Q3610"/>
          <cell r="R3610" t="str">
            <v>推测</v>
          </cell>
        </row>
        <row r="3611">
          <cell r="A3611"/>
          <cell r="B3611"/>
          <cell r="C3611" t="str">
            <v>3J2271</v>
          </cell>
          <cell r="D3611" t="str">
            <v>管埋</v>
          </cell>
          <cell r="E3611" t="str">
            <v>塑胶</v>
          </cell>
          <cell r="F3611" t="str">
            <v>100</v>
          </cell>
          <cell r="G3611" t="str">
            <v>拐点</v>
          </cell>
          <cell r="H3611"/>
          <cell r="I3611" t="str">
            <v>19874.18</v>
          </cell>
          <cell r="J3611" t="str">
            <v>105794.03</v>
          </cell>
          <cell r="K3611" t="str">
            <v>8.06</v>
          </cell>
          <cell r="L3611" t="str">
            <v>7.80</v>
          </cell>
          <cell r="M3611"/>
          <cell r="N3611" t="str">
            <v>0.26</v>
          </cell>
          <cell r="O3611"/>
          <cell r="P3611"/>
          <cell r="Q3611"/>
          <cell r="R3611" t="str">
            <v>推测</v>
          </cell>
        </row>
        <row r="3612">
          <cell r="A3612" t="str">
            <v>3J2271</v>
          </cell>
          <cell r="B3612"/>
          <cell r="C3612" t="str">
            <v>3J2270</v>
          </cell>
          <cell r="D3612" t="str">
            <v>管埋</v>
          </cell>
          <cell r="E3612" t="str">
            <v>塑胶</v>
          </cell>
          <cell r="F3612" t="str">
            <v>100</v>
          </cell>
          <cell r="G3612" t="str">
            <v>拐点</v>
          </cell>
          <cell r="H3612"/>
          <cell r="I3612" t="str">
            <v>19873.79</v>
          </cell>
          <cell r="J3612" t="str">
            <v>105794.92</v>
          </cell>
          <cell r="K3612" t="str">
            <v>8.08</v>
          </cell>
          <cell r="L3612" t="str">
            <v>7.83</v>
          </cell>
          <cell r="M3612"/>
          <cell r="N3612" t="str">
            <v>0.25</v>
          </cell>
          <cell r="O3612"/>
          <cell r="P3612"/>
          <cell r="Q3612"/>
          <cell r="R3612" t="str">
            <v>推测</v>
          </cell>
        </row>
        <row r="3613">
          <cell r="A3613"/>
          <cell r="B3613"/>
          <cell r="C3613" t="str">
            <v>3J2272</v>
          </cell>
          <cell r="D3613" t="str">
            <v>管埋</v>
          </cell>
          <cell r="E3613" t="str">
            <v>塑胶</v>
          </cell>
          <cell r="F3613" t="str">
            <v>100</v>
          </cell>
          <cell r="G3613" t="str">
            <v>拐点</v>
          </cell>
          <cell r="H3613"/>
          <cell r="I3613" t="str">
            <v>19873.79</v>
          </cell>
          <cell r="J3613" t="str">
            <v>105794.92</v>
          </cell>
          <cell r="K3613" t="str">
            <v>8.08</v>
          </cell>
          <cell r="L3613" t="str">
            <v>7.83</v>
          </cell>
          <cell r="M3613"/>
          <cell r="N3613" t="str">
            <v>0.25</v>
          </cell>
          <cell r="O3613"/>
          <cell r="P3613"/>
          <cell r="Q3613"/>
          <cell r="R3613" t="str">
            <v>推测</v>
          </cell>
        </row>
        <row r="3614">
          <cell r="A3614" t="str">
            <v>3J2272</v>
          </cell>
          <cell r="B3614"/>
          <cell r="C3614" t="str">
            <v>3J2271</v>
          </cell>
          <cell r="D3614" t="str">
            <v>管埋</v>
          </cell>
          <cell r="E3614" t="str">
            <v>塑胶</v>
          </cell>
          <cell r="F3614" t="str">
            <v>100</v>
          </cell>
          <cell r="G3614" t="str">
            <v>拐点</v>
          </cell>
          <cell r="H3614"/>
          <cell r="I3614" t="str">
            <v>19862.87</v>
          </cell>
          <cell r="J3614" t="str">
            <v>105792.82</v>
          </cell>
          <cell r="K3614" t="str">
            <v>7.97</v>
          </cell>
          <cell r="L3614" t="str">
            <v>7.65</v>
          </cell>
          <cell r="M3614"/>
          <cell r="N3614" t="str">
            <v>0.32</v>
          </cell>
          <cell r="O3614"/>
          <cell r="P3614"/>
          <cell r="Q3614"/>
          <cell r="R3614" t="str">
            <v>推测</v>
          </cell>
        </row>
        <row r="3615">
          <cell r="A3615"/>
          <cell r="B3615"/>
          <cell r="C3615" t="str">
            <v>3J2273</v>
          </cell>
          <cell r="D3615" t="str">
            <v>管埋</v>
          </cell>
          <cell r="E3615" t="str">
            <v>塑胶</v>
          </cell>
          <cell r="F3615" t="str">
            <v>100</v>
          </cell>
          <cell r="G3615" t="str">
            <v>拐点</v>
          </cell>
          <cell r="H3615"/>
          <cell r="I3615" t="str">
            <v>19862.87</v>
          </cell>
          <cell r="J3615" t="str">
            <v>105792.82</v>
          </cell>
          <cell r="K3615" t="str">
            <v>7.97</v>
          </cell>
          <cell r="L3615" t="str">
            <v>7.65</v>
          </cell>
          <cell r="M3615"/>
          <cell r="N3615" t="str">
            <v>0.32</v>
          </cell>
          <cell r="O3615"/>
          <cell r="P3615"/>
          <cell r="Q3615"/>
          <cell r="R3615" t="str">
            <v>推测</v>
          </cell>
        </row>
        <row r="3616">
          <cell r="A3616" t="str">
            <v>3J2273</v>
          </cell>
          <cell r="B3616"/>
          <cell r="C3616" t="str">
            <v>3J2272</v>
          </cell>
          <cell r="D3616" t="str">
            <v>管埋</v>
          </cell>
          <cell r="E3616" t="str">
            <v>塑胶</v>
          </cell>
          <cell r="F3616" t="str">
            <v>100</v>
          </cell>
          <cell r="G3616" t="str">
            <v>拐点</v>
          </cell>
          <cell r="H3616"/>
          <cell r="I3616" t="str">
            <v>19862.84</v>
          </cell>
          <cell r="J3616" t="str">
            <v>105793.23</v>
          </cell>
          <cell r="K3616" t="str">
            <v>7.97</v>
          </cell>
          <cell r="L3616" t="str">
            <v>7.67</v>
          </cell>
          <cell r="M3616"/>
          <cell r="N3616" t="str">
            <v>0.30</v>
          </cell>
          <cell r="O3616"/>
          <cell r="P3616"/>
          <cell r="Q3616"/>
          <cell r="R3616" t="str">
            <v>推测</v>
          </cell>
        </row>
        <row r="3617">
          <cell r="A3617"/>
          <cell r="B3617"/>
          <cell r="C3617" t="str">
            <v>3J2274</v>
          </cell>
          <cell r="D3617" t="str">
            <v>管埋</v>
          </cell>
          <cell r="E3617" t="str">
            <v>塑胶</v>
          </cell>
          <cell r="F3617" t="str">
            <v>100</v>
          </cell>
          <cell r="G3617" t="str">
            <v>拐点</v>
          </cell>
          <cell r="H3617"/>
          <cell r="I3617" t="str">
            <v>19862.84</v>
          </cell>
          <cell r="J3617" t="str">
            <v>105793.23</v>
          </cell>
          <cell r="K3617" t="str">
            <v>7.97</v>
          </cell>
          <cell r="L3617" t="str">
            <v>7.67</v>
          </cell>
          <cell r="M3617"/>
          <cell r="N3617" t="str">
            <v>0.30</v>
          </cell>
          <cell r="O3617"/>
          <cell r="P3617"/>
          <cell r="Q3617"/>
          <cell r="R3617" t="str">
            <v>推测</v>
          </cell>
        </row>
        <row r="3618">
          <cell r="A3618" t="str">
            <v>3J2274</v>
          </cell>
          <cell r="B3618"/>
          <cell r="C3618" t="str">
            <v>3J2273</v>
          </cell>
          <cell r="D3618" t="str">
            <v>管埋</v>
          </cell>
          <cell r="E3618" t="str">
            <v>塑胶</v>
          </cell>
          <cell r="F3618" t="str">
            <v>100</v>
          </cell>
          <cell r="G3618" t="str">
            <v>直线点</v>
          </cell>
          <cell r="H3618" t="str">
            <v>检修井</v>
          </cell>
          <cell r="I3618" t="str">
            <v>19861.96</v>
          </cell>
          <cell r="J3618" t="str">
            <v>105793.05</v>
          </cell>
          <cell r="K3618" t="str">
            <v>7.93</v>
          </cell>
          <cell r="L3618" t="str">
            <v>7.48</v>
          </cell>
          <cell r="M3618"/>
          <cell r="N3618" t="str">
            <v>0.45</v>
          </cell>
          <cell r="O3618"/>
          <cell r="P3618"/>
          <cell r="Q3618"/>
          <cell r="R3618" t="str">
            <v>推测</v>
          </cell>
        </row>
        <row r="3619">
          <cell r="A3619"/>
          <cell r="B3619"/>
          <cell r="C3619" t="str">
            <v>3J2275</v>
          </cell>
          <cell r="D3619" t="str">
            <v>管埋</v>
          </cell>
          <cell r="E3619" t="str">
            <v>塑胶</v>
          </cell>
          <cell r="F3619" t="str">
            <v>100</v>
          </cell>
          <cell r="G3619" t="str">
            <v>直线点</v>
          </cell>
          <cell r="H3619" t="str">
            <v>检修井</v>
          </cell>
          <cell r="I3619" t="str">
            <v>19861.96</v>
          </cell>
          <cell r="J3619" t="str">
            <v>105793.05</v>
          </cell>
          <cell r="K3619" t="str">
            <v>7.93</v>
          </cell>
          <cell r="L3619" t="str">
            <v>7.48</v>
          </cell>
          <cell r="M3619"/>
          <cell r="N3619" t="str">
            <v>0.45</v>
          </cell>
          <cell r="O3619"/>
          <cell r="P3619"/>
          <cell r="Q3619"/>
          <cell r="R3619" t="str">
            <v>推测</v>
          </cell>
        </row>
        <row r="3620">
          <cell r="A3620" t="str">
            <v>3J2275</v>
          </cell>
          <cell r="B3620"/>
          <cell r="C3620" t="str">
            <v>3J2274</v>
          </cell>
          <cell r="D3620" t="str">
            <v>管埋</v>
          </cell>
          <cell r="E3620" t="str">
            <v>塑胶</v>
          </cell>
          <cell r="F3620" t="str">
            <v>100</v>
          </cell>
          <cell r="G3620" t="str">
            <v>拐点</v>
          </cell>
          <cell r="H3620"/>
          <cell r="I3620" t="str">
            <v>19859.27</v>
          </cell>
          <cell r="J3620" t="str">
            <v>105792.44</v>
          </cell>
          <cell r="K3620" t="str">
            <v>8.00</v>
          </cell>
          <cell r="L3620" t="str">
            <v>7.60</v>
          </cell>
          <cell r="M3620"/>
          <cell r="N3620" t="str">
            <v>0.40</v>
          </cell>
          <cell r="O3620"/>
          <cell r="P3620"/>
          <cell r="Q3620"/>
          <cell r="R3620" t="str">
            <v>推测</v>
          </cell>
        </row>
        <row r="3621">
          <cell r="A3621"/>
          <cell r="B3621"/>
          <cell r="C3621" t="str">
            <v>3J2276</v>
          </cell>
          <cell r="D3621" t="str">
            <v>管埋</v>
          </cell>
          <cell r="E3621" t="str">
            <v>塑胶</v>
          </cell>
          <cell r="F3621" t="str">
            <v>50</v>
          </cell>
          <cell r="G3621" t="str">
            <v>拐点</v>
          </cell>
          <cell r="H3621"/>
          <cell r="I3621" t="str">
            <v>19859.27</v>
          </cell>
          <cell r="J3621" t="str">
            <v>105792.44</v>
          </cell>
          <cell r="K3621" t="str">
            <v>8.00</v>
          </cell>
          <cell r="L3621" t="str">
            <v>7.60</v>
          </cell>
          <cell r="M3621"/>
          <cell r="N3621" t="str">
            <v>0.40</v>
          </cell>
          <cell r="O3621"/>
          <cell r="P3621"/>
          <cell r="Q3621"/>
          <cell r="R3621" t="str">
            <v>推测</v>
          </cell>
        </row>
        <row r="3622">
          <cell r="A3622" t="str">
            <v>3J2276</v>
          </cell>
          <cell r="B3622"/>
          <cell r="C3622" t="str">
            <v>3J2275</v>
          </cell>
          <cell r="D3622" t="str">
            <v>管埋</v>
          </cell>
          <cell r="E3622" t="str">
            <v>塑胶</v>
          </cell>
          <cell r="F3622" t="str">
            <v>50</v>
          </cell>
          <cell r="G3622" t="str">
            <v>终止点</v>
          </cell>
          <cell r="H3622" t="str">
            <v>消火栓</v>
          </cell>
          <cell r="I3622" t="str">
            <v>19858.99</v>
          </cell>
          <cell r="J3622" t="str">
            <v>105793.81</v>
          </cell>
          <cell r="K3622" t="str">
            <v>8.33</v>
          </cell>
          <cell r="L3622" t="str">
            <v>8.32</v>
          </cell>
          <cell r="M3622"/>
          <cell r="N3622" t="str">
            <v>0.01</v>
          </cell>
          <cell r="O3622"/>
          <cell r="P3622"/>
          <cell r="Q3622"/>
          <cell r="R3622" t="str">
            <v>推测</v>
          </cell>
        </row>
        <row r="3623">
          <cell r="A3623" t="str">
            <v>3J2277</v>
          </cell>
          <cell r="B3623"/>
          <cell r="C3623" t="str">
            <v>3J2278</v>
          </cell>
          <cell r="D3623" t="str">
            <v>管埋</v>
          </cell>
          <cell r="E3623" t="str">
            <v>塑胶</v>
          </cell>
          <cell r="F3623" t="str">
            <v>100</v>
          </cell>
          <cell r="G3623" t="str">
            <v>终止点</v>
          </cell>
          <cell r="H3623" t="str">
            <v>出入地</v>
          </cell>
          <cell r="I3623" t="str">
            <v>19858.39</v>
          </cell>
          <cell r="J3623" t="str">
            <v>105839.18</v>
          </cell>
          <cell r="K3623" t="str">
            <v>11.99</v>
          </cell>
          <cell r="L3623" t="str">
            <v>11.98</v>
          </cell>
          <cell r="M3623"/>
          <cell r="N3623" t="str">
            <v>0.01</v>
          </cell>
          <cell r="O3623"/>
          <cell r="P3623"/>
          <cell r="Q3623"/>
          <cell r="R3623" t="str">
            <v>推测</v>
          </cell>
        </row>
        <row r="3624">
          <cell r="A3624" t="str">
            <v>3J2278</v>
          </cell>
          <cell r="B3624"/>
          <cell r="C3624" t="str">
            <v>3J2277</v>
          </cell>
          <cell r="D3624" t="str">
            <v>管埋</v>
          </cell>
          <cell r="E3624" t="str">
            <v>塑胶</v>
          </cell>
          <cell r="F3624" t="str">
            <v>100</v>
          </cell>
          <cell r="G3624" t="str">
            <v>拐点</v>
          </cell>
          <cell r="H3624"/>
          <cell r="I3624" t="str">
            <v>19859.01</v>
          </cell>
          <cell r="J3624" t="str">
            <v>105838.70</v>
          </cell>
          <cell r="K3624" t="str">
            <v>12.00</v>
          </cell>
          <cell r="L3624" t="str">
            <v>11.77</v>
          </cell>
          <cell r="M3624"/>
          <cell r="N3624" t="str">
            <v>0.23</v>
          </cell>
          <cell r="O3624"/>
          <cell r="P3624"/>
          <cell r="Q3624"/>
          <cell r="R3624" t="str">
            <v>推测</v>
          </cell>
        </row>
        <row r="3625">
          <cell r="A3625"/>
          <cell r="B3625"/>
          <cell r="C3625" t="str">
            <v>3J2279</v>
          </cell>
          <cell r="D3625" t="str">
            <v>管埋</v>
          </cell>
          <cell r="E3625" t="str">
            <v>塑胶</v>
          </cell>
          <cell r="F3625" t="str">
            <v>100</v>
          </cell>
          <cell r="G3625" t="str">
            <v>拐点</v>
          </cell>
          <cell r="H3625"/>
          <cell r="I3625" t="str">
            <v>19859.01</v>
          </cell>
          <cell r="J3625" t="str">
            <v>105838.70</v>
          </cell>
          <cell r="K3625" t="str">
            <v>12.00</v>
          </cell>
          <cell r="L3625" t="str">
            <v>11.77</v>
          </cell>
          <cell r="M3625"/>
          <cell r="N3625" t="str">
            <v>0.23</v>
          </cell>
          <cell r="O3625"/>
          <cell r="P3625"/>
          <cell r="Q3625"/>
          <cell r="R3625" t="str">
            <v>推测</v>
          </cell>
        </row>
        <row r="3626">
          <cell r="A3626" t="str">
            <v>3J2279</v>
          </cell>
          <cell r="B3626"/>
          <cell r="C3626" t="str">
            <v>3J2278</v>
          </cell>
          <cell r="D3626" t="str">
            <v>管埋</v>
          </cell>
          <cell r="E3626" t="str">
            <v>塑胶</v>
          </cell>
          <cell r="F3626" t="str">
            <v>100</v>
          </cell>
          <cell r="G3626" t="str">
            <v>三通</v>
          </cell>
          <cell r="H3626"/>
          <cell r="I3626" t="str">
            <v>19848.48</v>
          </cell>
          <cell r="J3626" t="str">
            <v>105827.83</v>
          </cell>
          <cell r="K3626" t="str">
            <v>11.52</v>
          </cell>
          <cell r="L3626" t="str">
            <v>11.22</v>
          </cell>
          <cell r="M3626"/>
          <cell r="N3626" t="str">
            <v>0.30</v>
          </cell>
          <cell r="O3626"/>
          <cell r="P3626"/>
          <cell r="Q3626"/>
          <cell r="R3626" t="str">
            <v>推测</v>
          </cell>
        </row>
        <row r="3627">
          <cell r="A3627"/>
          <cell r="B3627"/>
          <cell r="C3627" t="str">
            <v>3J2280</v>
          </cell>
          <cell r="D3627" t="str">
            <v>管埋</v>
          </cell>
          <cell r="E3627" t="str">
            <v>塑胶</v>
          </cell>
          <cell r="F3627" t="str">
            <v>100</v>
          </cell>
          <cell r="G3627" t="str">
            <v>三通</v>
          </cell>
          <cell r="H3627"/>
          <cell r="I3627" t="str">
            <v>19848.48</v>
          </cell>
          <cell r="J3627" t="str">
            <v>105827.83</v>
          </cell>
          <cell r="K3627" t="str">
            <v>11.52</v>
          </cell>
          <cell r="L3627" t="str">
            <v>11.22</v>
          </cell>
          <cell r="M3627"/>
          <cell r="N3627" t="str">
            <v>0.30</v>
          </cell>
          <cell r="O3627"/>
          <cell r="P3627"/>
          <cell r="Q3627"/>
          <cell r="R3627" t="str">
            <v>推测</v>
          </cell>
        </row>
        <row r="3628">
          <cell r="A3628"/>
          <cell r="B3628"/>
          <cell r="C3628" t="str">
            <v>3J2281</v>
          </cell>
          <cell r="D3628" t="str">
            <v>管埋</v>
          </cell>
          <cell r="E3628" t="str">
            <v>塑胶</v>
          </cell>
          <cell r="F3628" t="str">
            <v>100</v>
          </cell>
          <cell r="G3628" t="str">
            <v>三通</v>
          </cell>
          <cell r="H3628"/>
          <cell r="I3628" t="str">
            <v>19848.48</v>
          </cell>
          <cell r="J3628" t="str">
            <v>105827.83</v>
          </cell>
          <cell r="K3628" t="str">
            <v>11.52</v>
          </cell>
          <cell r="L3628" t="str">
            <v>11.22</v>
          </cell>
          <cell r="M3628"/>
          <cell r="N3628" t="str">
            <v>0.30</v>
          </cell>
          <cell r="O3628"/>
          <cell r="P3628"/>
          <cell r="Q3628"/>
          <cell r="R3628" t="str">
            <v>推测</v>
          </cell>
        </row>
        <row r="3629">
          <cell r="A3629" t="str">
            <v>3J2280</v>
          </cell>
          <cell r="B3629"/>
          <cell r="C3629" t="str">
            <v>3J2279</v>
          </cell>
          <cell r="D3629" t="str">
            <v>管埋</v>
          </cell>
          <cell r="E3629" t="str">
            <v>塑胶</v>
          </cell>
          <cell r="F3629" t="str">
            <v>100</v>
          </cell>
          <cell r="G3629" t="str">
            <v>终止点</v>
          </cell>
          <cell r="H3629" t="str">
            <v>出入地</v>
          </cell>
          <cell r="I3629" t="str">
            <v>19846.33</v>
          </cell>
          <cell r="J3629" t="str">
            <v>105830.68</v>
          </cell>
          <cell r="K3629" t="str">
            <v>11.71</v>
          </cell>
          <cell r="L3629" t="str">
            <v>11.70</v>
          </cell>
          <cell r="M3629"/>
          <cell r="N3629" t="str">
            <v>0.01</v>
          </cell>
          <cell r="O3629"/>
          <cell r="P3629"/>
          <cell r="Q3629"/>
          <cell r="R3629" t="str">
            <v>推测</v>
          </cell>
        </row>
        <row r="3630">
          <cell r="A3630" t="str">
            <v>3J2281</v>
          </cell>
          <cell r="B3630"/>
          <cell r="C3630" t="str">
            <v>3J2279</v>
          </cell>
          <cell r="D3630" t="str">
            <v>管埋</v>
          </cell>
          <cell r="E3630" t="str">
            <v>塑胶</v>
          </cell>
          <cell r="F3630" t="str">
            <v>100</v>
          </cell>
          <cell r="G3630" t="str">
            <v>拐点</v>
          </cell>
          <cell r="H3630"/>
          <cell r="I3630" t="str">
            <v>19848.37</v>
          </cell>
          <cell r="J3630" t="str">
            <v>105824.84</v>
          </cell>
          <cell r="K3630" t="str">
            <v>11.16</v>
          </cell>
          <cell r="L3630" t="str">
            <v>10.84</v>
          </cell>
          <cell r="M3630"/>
          <cell r="N3630" t="str">
            <v>0.32</v>
          </cell>
          <cell r="O3630"/>
          <cell r="P3630"/>
          <cell r="Q3630"/>
          <cell r="R3630" t="str">
            <v>推测</v>
          </cell>
        </row>
        <row r="3631">
          <cell r="A3631"/>
          <cell r="B3631"/>
          <cell r="C3631" t="str">
            <v>3J2282</v>
          </cell>
          <cell r="D3631" t="str">
            <v>管埋</v>
          </cell>
          <cell r="E3631" t="str">
            <v>塑胶</v>
          </cell>
          <cell r="F3631" t="str">
            <v>100</v>
          </cell>
          <cell r="G3631" t="str">
            <v>拐点</v>
          </cell>
          <cell r="H3631"/>
          <cell r="I3631" t="str">
            <v>19848.37</v>
          </cell>
          <cell r="J3631" t="str">
            <v>105824.84</v>
          </cell>
          <cell r="K3631" t="str">
            <v>11.16</v>
          </cell>
          <cell r="L3631" t="str">
            <v>10.84</v>
          </cell>
          <cell r="M3631"/>
          <cell r="N3631" t="str">
            <v>0.32</v>
          </cell>
          <cell r="O3631"/>
          <cell r="P3631"/>
          <cell r="Q3631"/>
          <cell r="R3631" t="str">
            <v>推测</v>
          </cell>
        </row>
        <row r="3632">
          <cell r="A3632" t="str">
            <v>3J2282</v>
          </cell>
          <cell r="B3632"/>
          <cell r="C3632" t="str">
            <v>3J2281</v>
          </cell>
          <cell r="D3632" t="str">
            <v>管埋</v>
          </cell>
          <cell r="E3632" t="str">
            <v>塑胶</v>
          </cell>
          <cell r="F3632" t="str">
            <v>100</v>
          </cell>
          <cell r="G3632" t="str">
            <v>拐点</v>
          </cell>
          <cell r="H3632"/>
          <cell r="I3632" t="str">
            <v>19849.34</v>
          </cell>
          <cell r="J3632" t="str">
            <v>105814.79</v>
          </cell>
          <cell r="K3632" t="str">
            <v>9.74</v>
          </cell>
          <cell r="L3632" t="str">
            <v>9.44</v>
          </cell>
          <cell r="M3632"/>
          <cell r="N3632" t="str">
            <v>0.30</v>
          </cell>
          <cell r="O3632"/>
          <cell r="P3632"/>
          <cell r="Q3632"/>
          <cell r="R3632" t="str">
            <v>推测</v>
          </cell>
        </row>
        <row r="3633">
          <cell r="A3633"/>
          <cell r="B3633"/>
          <cell r="C3633" t="str">
            <v>3J2283</v>
          </cell>
          <cell r="D3633" t="str">
            <v>管埋</v>
          </cell>
          <cell r="E3633" t="str">
            <v>塑胶</v>
          </cell>
          <cell r="F3633" t="str">
            <v>100</v>
          </cell>
          <cell r="G3633" t="str">
            <v>拐点</v>
          </cell>
          <cell r="H3633"/>
          <cell r="I3633" t="str">
            <v>19849.34</v>
          </cell>
          <cell r="J3633" t="str">
            <v>105814.79</v>
          </cell>
          <cell r="K3633" t="str">
            <v>9.74</v>
          </cell>
          <cell r="L3633" t="str">
            <v>9.44</v>
          </cell>
          <cell r="M3633"/>
          <cell r="N3633" t="str">
            <v>0.30</v>
          </cell>
          <cell r="O3633"/>
          <cell r="P3633"/>
          <cell r="Q3633"/>
          <cell r="R3633" t="str">
            <v>推测</v>
          </cell>
        </row>
        <row r="3634">
          <cell r="A3634" t="str">
            <v>3J2283</v>
          </cell>
          <cell r="B3634"/>
          <cell r="C3634" t="str">
            <v>3J2282</v>
          </cell>
          <cell r="D3634" t="str">
            <v>管埋</v>
          </cell>
          <cell r="E3634" t="str">
            <v>塑胶</v>
          </cell>
          <cell r="F3634" t="str">
            <v>100</v>
          </cell>
          <cell r="G3634" t="str">
            <v>三通</v>
          </cell>
          <cell r="H3634"/>
          <cell r="I3634" t="str">
            <v>19840.99</v>
          </cell>
          <cell r="J3634" t="str">
            <v>105812.34</v>
          </cell>
          <cell r="K3634" t="str">
            <v>9.10</v>
          </cell>
          <cell r="L3634" t="str">
            <v>8.85</v>
          </cell>
          <cell r="M3634"/>
          <cell r="N3634" t="str">
            <v>0.25</v>
          </cell>
          <cell r="O3634"/>
          <cell r="P3634"/>
          <cell r="Q3634"/>
          <cell r="R3634" t="str">
            <v>推测</v>
          </cell>
        </row>
        <row r="3635">
          <cell r="A3635"/>
          <cell r="B3635"/>
          <cell r="C3635" t="str">
            <v>3J2284</v>
          </cell>
          <cell r="D3635" t="str">
            <v>管埋</v>
          </cell>
          <cell r="E3635" t="str">
            <v>塑胶</v>
          </cell>
          <cell r="F3635" t="str">
            <v>100</v>
          </cell>
          <cell r="G3635" t="str">
            <v>三通</v>
          </cell>
          <cell r="H3635"/>
          <cell r="I3635" t="str">
            <v>19840.99</v>
          </cell>
          <cell r="J3635" t="str">
            <v>105812.34</v>
          </cell>
          <cell r="K3635" t="str">
            <v>9.10</v>
          </cell>
          <cell r="L3635" t="str">
            <v>8.85</v>
          </cell>
          <cell r="M3635"/>
          <cell r="N3635" t="str">
            <v>0.25</v>
          </cell>
          <cell r="O3635"/>
          <cell r="P3635"/>
          <cell r="Q3635"/>
          <cell r="R3635" t="str">
            <v>推测</v>
          </cell>
        </row>
        <row r="3636">
          <cell r="A3636"/>
          <cell r="B3636"/>
          <cell r="C3636" t="str">
            <v>3J2286</v>
          </cell>
          <cell r="D3636" t="str">
            <v>管埋</v>
          </cell>
          <cell r="E3636" t="str">
            <v>塑胶</v>
          </cell>
          <cell r="F3636" t="str">
            <v>100</v>
          </cell>
          <cell r="G3636" t="str">
            <v>三通</v>
          </cell>
          <cell r="H3636"/>
          <cell r="I3636" t="str">
            <v>19840.99</v>
          </cell>
          <cell r="J3636" t="str">
            <v>105812.34</v>
          </cell>
          <cell r="K3636" t="str">
            <v>9.10</v>
          </cell>
          <cell r="L3636" t="str">
            <v>8.85</v>
          </cell>
          <cell r="M3636"/>
          <cell r="N3636" t="str">
            <v>0.25</v>
          </cell>
          <cell r="O3636"/>
          <cell r="P3636"/>
          <cell r="Q3636"/>
          <cell r="R3636" t="str">
            <v>推测</v>
          </cell>
        </row>
        <row r="3637">
          <cell r="A3637" t="str">
            <v>3J2284</v>
          </cell>
          <cell r="B3637"/>
          <cell r="C3637" t="str">
            <v>3J2283</v>
          </cell>
          <cell r="D3637" t="str">
            <v>管埋</v>
          </cell>
          <cell r="E3637" t="str">
            <v>塑胶</v>
          </cell>
          <cell r="F3637" t="str">
            <v>100</v>
          </cell>
          <cell r="G3637" t="str">
            <v>拐点</v>
          </cell>
          <cell r="H3637"/>
          <cell r="I3637" t="str">
            <v>19837.90</v>
          </cell>
          <cell r="J3637" t="str">
            <v>105811.41</v>
          </cell>
          <cell r="K3637" t="str">
            <v>9.06</v>
          </cell>
          <cell r="L3637" t="str">
            <v>8.86</v>
          </cell>
          <cell r="M3637"/>
          <cell r="N3637" t="str">
            <v>0.20</v>
          </cell>
          <cell r="O3637"/>
          <cell r="P3637"/>
          <cell r="Q3637"/>
          <cell r="R3637" t="str">
            <v>推测</v>
          </cell>
        </row>
        <row r="3638">
          <cell r="A3638"/>
          <cell r="B3638"/>
          <cell r="C3638" t="str">
            <v>3J2285</v>
          </cell>
          <cell r="D3638" t="str">
            <v>管埋</v>
          </cell>
          <cell r="E3638" t="str">
            <v>塑胶</v>
          </cell>
          <cell r="F3638" t="str">
            <v>100</v>
          </cell>
          <cell r="G3638" t="str">
            <v>拐点</v>
          </cell>
          <cell r="H3638"/>
          <cell r="I3638" t="str">
            <v>19837.90</v>
          </cell>
          <cell r="J3638" t="str">
            <v>105811.41</v>
          </cell>
          <cell r="K3638" t="str">
            <v>9.06</v>
          </cell>
          <cell r="L3638" t="str">
            <v>8.86</v>
          </cell>
          <cell r="M3638"/>
          <cell r="N3638" t="str">
            <v>0.20</v>
          </cell>
          <cell r="O3638"/>
          <cell r="P3638"/>
          <cell r="Q3638"/>
          <cell r="R3638" t="str">
            <v>推测</v>
          </cell>
        </row>
        <row r="3639">
          <cell r="A3639" t="str">
            <v>3J2285</v>
          </cell>
          <cell r="B3639"/>
          <cell r="C3639" t="str">
            <v>3J2284</v>
          </cell>
          <cell r="D3639" t="str">
            <v>管埋</v>
          </cell>
          <cell r="E3639" t="str">
            <v>塑胶</v>
          </cell>
          <cell r="F3639" t="str">
            <v>100</v>
          </cell>
          <cell r="G3639" t="str">
            <v>终止点</v>
          </cell>
          <cell r="H3639" t="str">
            <v>出入地</v>
          </cell>
          <cell r="I3639" t="str">
            <v>19836.33</v>
          </cell>
          <cell r="J3639" t="str">
            <v>105816.13</v>
          </cell>
          <cell r="K3639" t="str">
            <v>10.16</v>
          </cell>
          <cell r="L3639" t="str">
            <v>10.15</v>
          </cell>
          <cell r="M3639"/>
          <cell r="N3639" t="str">
            <v>0.01</v>
          </cell>
          <cell r="O3639"/>
          <cell r="P3639"/>
          <cell r="Q3639"/>
          <cell r="R3639" t="str">
            <v>推测</v>
          </cell>
        </row>
        <row r="3640">
          <cell r="A3640" t="str">
            <v>3J2286</v>
          </cell>
          <cell r="B3640"/>
          <cell r="C3640" t="str">
            <v>3J2283</v>
          </cell>
          <cell r="D3640" t="str">
            <v>管埋</v>
          </cell>
          <cell r="E3640" t="str">
            <v>塑胶</v>
          </cell>
          <cell r="F3640" t="str">
            <v>100</v>
          </cell>
          <cell r="G3640" t="str">
            <v>三通</v>
          </cell>
          <cell r="H3640"/>
          <cell r="I3640" t="str">
            <v>19841.36</v>
          </cell>
          <cell r="J3640" t="str">
            <v>105809.89</v>
          </cell>
          <cell r="K3640" t="str">
            <v>8.66</v>
          </cell>
          <cell r="L3640" t="str">
            <v>8.31</v>
          </cell>
          <cell r="M3640"/>
          <cell r="N3640" t="str">
            <v>0.35</v>
          </cell>
          <cell r="O3640"/>
          <cell r="P3640"/>
          <cell r="Q3640"/>
          <cell r="R3640" t="str">
            <v>推测</v>
          </cell>
        </row>
        <row r="3641">
          <cell r="A3641"/>
          <cell r="B3641"/>
          <cell r="C3641" t="str">
            <v>3J2289</v>
          </cell>
          <cell r="D3641" t="str">
            <v>管埋</v>
          </cell>
          <cell r="E3641" t="str">
            <v>塑胶</v>
          </cell>
          <cell r="F3641" t="str">
            <v>100</v>
          </cell>
          <cell r="G3641" t="str">
            <v>三通</v>
          </cell>
          <cell r="H3641"/>
          <cell r="I3641" t="str">
            <v>19841.36</v>
          </cell>
          <cell r="J3641" t="str">
            <v>105809.89</v>
          </cell>
          <cell r="K3641" t="str">
            <v>8.66</v>
          </cell>
          <cell r="L3641" t="str">
            <v>8.26</v>
          </cell>
          <cell r="M3641"/>
          <cell r="N3641" t="str">
            <v>0.40</v>
          </cell>
          <cell r="O3641"/>
          <cell r="P3641"/>
          <cell r="Q3641"/>
          <cell r="R3641" t="str">
            <v>推测</v>
          </cell>
        </row>
        <row r="3642">
          <cell r="A3642"/>
          <cell r="B3642"/>
          <cell r="C3642" t="str">
            <v>3J2295</v>
          </cell>
          <cell r="D3642" t="str">
            <v>管埋</v>
          </cell>
          <cell r="E3642" t="str">
            <v>塑胶</v>
          </cell>
          <cell r="F3642" t="str">
            <v>100</v>
          </cell>
          <cell r="G3642" t="str">
            <v>三通</v>
          </cell>
          <cell r="H3642"/>
          <cell r="I3642" t="str">
            <v>19841.36</v>
          </cell>
          <cell r="J3642" t="str">
            <v>105809.89</v>
          </cell>
          <cell r="K3642" t="str">
            <v>8.66</v>
          </cell>
          <cell r="L3642" t="str">
            <v>8.31</v>
          </cell>
          <cell r="M3642"/>
          <cell r="N3642" t="str">
            <v>0.35</v>
          </cell>
          <cell r="O3642"/>
          <cell r="P3642"/>
          <cell r="Q3642"/>
          <cell r="R3642" t="str">
            <v>推测</v>
          </cell>
        </row>
        <row r="3643">
          <cell r="A3643" t="str">
            <v>3J2287</v>
          </cell>
          <cell r="B3643"/>
          <cell r="C3643" t="str">
            <v>3J2288</v>
          </cell>
          <cell r="D3643" t="str">
            <v>管埋</v>
          </cell>
          <cell r="E3643" t="str">
            <v>塑胶</v>
          </cell>
          <cell r="F3643" t="str">
            <v>100</v>
          </cell>
          <cell r="G3643" t="str">
            <v>终止点</v>
          </cell>
          <cell r="H3643" t="str">
            <v>出入地</v>
          </cell>
          <cell r="I3643" t="str">
            <v>19827.66</v>
          </cell>
          <cell r="J3643" t="str">
            <v>105806.48</v>
          </cell>
          <cell r="K3643" t="str">
            <v>8.82</v>
          </cell>
          <cell r="L3643" t="str">
            <v>8.81</v>
          </cell>
          <cell r="M3643"/>
          <cell r="N3643" t="str">
            <v>0.01</v>
          </cell>
          <cell r="O3643"/>
          <cell r="P3643"/>
          <cell r="Q3643"/>
          <cell r="R3643" t="str">
            <v>推测</v>
          </cell>
        </row>
        <row r="3644">
          <cell r="A3644" t="str">
            <v>3J2288</v>
          </cell>
          <cell r="B3644"/>
          <cell r="C3644" t="str">
            <v>3J2287</v>
          </cell>
          <cell r="D3644" t="str">
            <v>管埋</v>
          </cell>
          <cell r="E3644" t="str">
            <v>塑胶</v>
          </cell>
          <cell r="F3644" t="str">
            <v>100</v>
          </cell>
          <cell r="G3644" t="str">
            <v>拐点</v>
          </cell>
          <cell r="H3644"/>
          <cell r="I3644" t="str">
            <v>19827.27</v>
          </cell>
          <cell r="J3644" t="str">
            <v>105806.40</v>
          </cell>
          <cell r="K3644" t="str">
            <v>8.82</v>
          </cell>
          <cell r="L3644" t="str">
            <v>8.57</v>
          </cell>
          <cell r="M3644"/>
          <cell r="N3644" t="str">
            <v>0.25</v>
          </cell>
          <cell r="O3644"/>
          <cell r="P3644"/>
          <cell r="Q3644"/>
          <cell r="R3644" t="str">
            <v>推测</v>
          </cell>
        </row>
        <row r="3645">
          <cell r="A3645"/>
          <cell r="B3645"/>
          <cell r="C3645" t="str">
            <v>3J2289</v>
          </cell>
          <cell r="D3645" t="str">
            <v>管埋</v>
          </cell>
          <cell r="E3645" t="str">
            <v>塑胶</v>
          </cell>
          <cell r="F3645" t="str">
            <v>100</v>
          </cell>
          <cell r="G3645" t="str">
            <v>拐点</v>
          </cell>
          <cell r="H3645"/>
          <cell r="I3645" t="str">
            <v>19827.27</v>
          </cell>
          <cell r="J3645" t="str">
            <v>105806.40</v>
          </cell>
          <cell r="K3645" t="str">
            <v>8.82</v>
          </cell>
          <cell r="L3645" t="str">
            <v>8.57</v>
          </cell>
          <cell r="M3645"/>
          <cell r="N3645" t="str">
            <v>0.25</v>
          </cell>
          <cell r="O3645"/>
          <cell r="P3645"/>
          <cell r="Q3645"/>
          <cell r="R3645" t="str">
            <v>推测</v>
          </cell>
        </row>
        <row r="3646">
          <cell r="A3646" t="str">
            <v>3J2289</v>
          </cell>
          <cell r="B3646"/>
          <cell r="C3646" t="str">
            <v>3J2286</v>
          </cell>
          <cell r="D3646" t="str">
            <v>管埋</v>
          </cell>
          <cell r="E3646" t="str">
            <v>塑胶</v>
          </cell>
          <cell r="F3646" t="str">
            <v>100</v>
          </cell>
          <cell r="G3646" t="str">
            <v>三通</v>
          </cell>
          <cell r="H3646"/>
          <cell r="I3646" t="str">
            <v>19827.19</v>
          </cell>
          <cell r="J3646" t="str">
            <v>105807.38</v>
          </cell>
          <cell r="K3646" t="str">
            <v>8.82</v>
          </cell>
          <cell r="L3646" t="str">
            <v>8.47</v>
          </cell>
          <cell r="M3646"/>
          <cell r="N3646" t="str">
            <v>0.35</v>
          </cell>
          <cell r="O3646"/>
          <cell r="P3646"/>
          <cell r="Q3646"/>
          <cell r="R3646" t="str">
            <v>推测</v>
          </cell>
        </row>
        <row r="3647">
          <cell r="A3647"/>
          <cell r="B3647"/>
          <cell r="C3647" t="str">
            <v>3J2288</v>
          </cell>
          <cell r="D3647" t="str">
            <v>管埋</v>
          </cell>
          <cell r="E3647" t="str">
            <v>塑胶</v>
          </cell>
          <cell r="F3647" t="str">
            <v>100</v>
          </cell>
          <cell r="G3647" t="str">
            <v>三通</v>
          </cell>
          <cell r="H3647"/>
          <cell r="I3647" t="str">
            <v>19827.19</v>
          </cell>
          <cell r="J3647" t="str">
            <v>105807.38</v>
          </cell>
          <cell r="K3647" t="str">
            <v>8.82</v>
          </cell>
          <cell r="L3647" t="str">
            <v>8.47</v>
          </cell>
          <cell r="M3647"/>
          <cell r="N3647" t="str">
            <v>0.35</v>
          </cell>
          <cell r="O3647"/>
          <cell r="P3647"/>
          <cell r="Q3647"/>
          <cell r="R3647" t="str">
            <v>推测</v>
          </cell>
        </row>
        <row r="3648">
          <cell r="A3648"/>
          <cell r="B3648"/>
          <cell r="C3648" t="str">
            <v>3J2290</v>
          </cell>
          <cell r="D3648" t="str">
            <v>管埋</v>
          </cell>
          <cell r="E3648" t="str">
            <v>塑胶</v>
          </cell>
          <cell r="F3648" t="str">
            <v>100</v>
          </cell>
          <cell r="G3648" t="str">
            <v>三通</v>
          </cell>
          <cell r="H3648"/>
          <cell r="I3648" t="str">
            <v>19827.19</v>
          </cell>
          <cell r="J3648" t="str">
            <v>105807.38</v>
          </cell>
          <cell r="K3648" t="str">
            <v>8.82</v>
          </cell>
          <cell r="L3648" t="str">
            <v>8.47</v>
          </cell>
          <cell r="M3648"/>
          <cell r="N3648" t="str">
            <v>0.35</v>
          </cell>
          <cell r="O3648"/>
          <cell r="P3648"/>
          <cell r="Q3648"/>
          <cell r="R3648" t="str">
            <v>推测</v>
          </cell>
        </row>
        <row r="3649">
          <cell r="A3649" t="str">
            <v>3J2290</v>
          </cell>
          <cell r="B3649"/>
          <cell r="C3649" t="str">
            <v>3J2289</v>
          </cell>
          <cell r="D3649" t="str">
            <v>管埋</v>
          </cell>
          <cell r="E3649" t="str">
            <v>塑胶</v>
          </cell>
          <cell r="F3649" t="str">
            <v>100</v>
          </cell>
          <cell r="G3649" t="str">
            <v>拐点</v>
          </cell>
          <cell r="H3649"/>
          <cell r="I3649" t="str">
            <v>19819.91</v>
          </cell>
          <cell r="J3649" t="str">
            <v>105806.42</v>
          </cell>
          <cell r="K3649" t="str">
            <v>8.91</v>
          </cell>
          <cell r="L3649" t="str">
            <v>8.61</v>
          </cell>
          <cell r="M3649"/>
          <cell r="N3649" t="str">
            <v>0.30</v>
          </cell>
          <cell r="O3649"/>
          <cell r="P3649"/>
          <cell r="Q3649"/>
          <cell r="R3649" t="str">
            <v>推测</v>
          </cell>
        </row>
        <row r="3650">
          <cell r="A3650"/>
          <cell r="B3650"/>
          <cell r="C3650" t="str">
            <v>3J2291</v>
          </cell>
          <cell r="D3650" t="str">
            <v>管埋</v>
          </cell>
          <cell r="E3650" t="str">
            <v>塑胶</v>
          </cell>
          <cell r="F3650" t="str">
            <v>100</v>
          </cell>
          <cell r="G3650" t="str">
            <v>拐点</v>
          </cell>
          <cell r="H3650"/>
          <cell r="I3650" t="str">
            <v>19819.91</v>
          </cell>
          <cell r="J3650" t="str">
            <v>105806.42</v>
          </cell>
          <cell r="K3650" t="str">
            <v>8.91</v>
          </cell>
          <cell r="L3650" t="str">
            <v>8.61</v>
          </cell>
          <cell r="M3650"/>
          <cell r="N3650" t="str">
            <v>0.30</v>
          </cell>
          <cell r="O3650"/>
          <cell r="P3650"/>
          <cell r="Q3650"/>
          <cell r="R3650" t="str">
            <v>推测</v>
          </cell>
        </row>
        <row r="3651">
          <cell r="A3651" t="str">
            <v>3J2291</v>
          </cell>
          <cell r="B3651"/>
          <cell r="C3651" t="str">
            <v>3J2290</v>
          </cell>
          <cell r="D3651" t="str">
            <v>管埋</v>
          </cell>
          <cell r="E3651" t="str">
            <v>塑胶</v>
          </cell>
          <cell r="F3651" t="str">
            <v>100</v>
          </cell>
          <cell r="G3651" t="str">
            <v>终止点</v>
          </cell>
          <cell r="H3651" t="str">
            <v>出入地</v>
          </cell>
          <cell r="I3651" t="str">
            <v>19820.00</v>
          </cell>
          <cell r="J3651" t="str">
            <v>105805.76</v>
          </cell>
          <cell r="K3651" t="str">
            <v>9.00</v>
          </cell>
          <cell r="L3651" t="str">
            <v>8.99</v>
          </cell>
          <cell r="M3651"/>
          <cell r="N3651" t="str">
            <v>0.01</v>
          </cell>
          <cell r="O3651"/>
          <cell r="P3651"/>
          <cell r="Q3651"/>
          <cell r="R3651" t="str">
            <v>推测</v>
          </cell>
        </row>
        <row r="3652">
          <cell r="A3652" t="str">
            <v>3J2292</v>
          </cell>
          <cell r="B3652"/>
          <cell r="C3652" t="str">
            <v>3J2293</v>
          </cell>
          <cell r="D3652" t="str">
            <v>管埋</v>
          </cell>
          <cell r="E3652" t="str">
            <v>塑胶</v>
          </cell>
          <cell r="F3652" t="str">
            <v>100</v>
          </cell>
          <cell r="G3652" t="str">
            <v>终止点</v>
          </cell>
          <cell r="H3652" t="str">
            <v>出入地</v>
          </cell>
          <cell r="I3652" t="str">
            <v>19843.67</v>
          </cell>
          <cell r="J3652" t="str">
            <v>105792.09</v>
          </cell>
          <cell r="K3652" t="str">
            <v>7.22</v>
          </cell>
          <cell r="L3652" t="str">
            <v>7.21</v>
          </cell>
          <cell r="M3652"/>
          <cell r="N3652" t="str">
            <v>0.01</v>
          </cell>
          <cell r="O3652"/>
          <cell r="P3652"/>
          <cell r="Q3652"/>
          <cell r="R3652" t="str">
            <v>推测</v>
          </cell>
        </row>
        <row r="3653">
          <cell r="A3653" t="str">
            <v>3J2293</v>
          </cell>
          <cell r="B3653"/>
          <cell r="C3653" t="str">
            <v>3J2292</v>
          </cell>
          <cell r="D3653" t="str">
            <v>管埋</v>
          </cell>
          <cell r="E3653" t="str">
            <v>塑胶</v>
          </cell>
          <cell r="F3653" t="str">
            <v>100</v>
          </cell>
          <cell r="G3653" t="str">
            <v>拐点</v>
          </cell>
          <cell r="H3653"/>
          <cell r="I3653" t="str">
            <v>19843.60</v>
          </cell>
          <cell r="J3653" t="str">
            <v>105792.83</v>
          </cell>
          <cell r="K3653" t="str">
            <v>7.31</v>
          </cell>
          <cell r="L3653" t="str">
            <v>6.91</v>
          </cell>
          <cell r="M3653"/>
          <cell r="N3653" t="str">
            <v>0.40</v>
          </cell>
          <cell r="O3653"/>
          <cell r="P3653"/>
          <cell r="Q3653"/>
          <cell r="R3653" t="str">
            <v>推测</v>
          </cell>
        </row>
        <row r="3654">
          <cell r="A3654"/>
          <cell r="B3654"/>
          <cell r="C3654" t="str">
            <v>3J2294</v>
          </cell>
          <cell r="D3654" t="str">
            <v>管埋</v>
          </cell>
          <cell r="E3654" t="str">
            <v>塑胶</v>
          </cell>
          <cell r="F3654" t="str">
            <v>100</v>
          </cell>
          <cell r="G3654" t="str">
            <v>拐点</v>
          </cell>
          <cell r="H3654"/>
          <cell r="I3654" t="str">
            <v>19843.60</v>
          </cell>
          <cell r="J3654" t="str">
            <v>105792.83</v>
          </cell>
          <cell r="K3654" t="str">
            <v>7.31</v>
          </cell>
          <cell r="L3654" t="str">
            <v>6.91</v>
          </cell>
          <cell r="M3654"/>
          <cell r="N3654" t="str">
            <v>0.40</v>
          </cell>
          <cell r="O3654"/>
          <cell r="P3654"/>
          <cell r="Q3654"/>
          <cell r="R3654" t="str">
            <v>推测</v>
          </cell>
        </row>
        <row r="3655">
          <cell r="A3655" t="str">
            <v>3J2294</v>
          </cell>
          <cell r="B3655"/>
          <cell r="C3655" t="str">
            <v>3J2293</v>
          </cell>
          <cell r="D3655" t="str">
            <v>管埋</v>
          </cell>
          <cell r="E3655" t="str">
            <v>塑胶</v>
          </cell>
          <cell r="F3655" t="str">
            <v>100</v>
          </cell>
          <cell r="G3655" t="str">
            <v>拐点</v>
          </cell>
          <cell r="H3655" t="str">
            <v>检修井</v>
          </cell>
          <cell r="I3655" t="str">
            <v>19844.03</v>
          </cell>
          <cell r="J3655" t="str">
            <v>105792.78</v>
          </cell>
          <cell r="K3655" t="str">
            <v>7.31</v>
          </cell>
          <cell r="L3655" t="str">
            <v>6.84</v>
          </cell>
          <cell r="M3655"/>
          <cell r="N3655" t="str">
            <v>0.47</v>
          </cell>
          <cell r="O3655"/>
          <cell r="P3655"/>
          <cell r="Q3655"/>
          <cell r="R3655" t="str">
            <v>推测</v>
          </cell>
        </row>
        <row r="3656">
          <cell r="A3656"/>
          <cell r="B3656"/>
          <cell r="C3656" t="str">
            <v>3J2295</v>
          </cell>
          <cell r="D3656" t="str">
            <v>管埋</v>
          </cell>
          <cell r="E3656" t="str">
            <v>塑胶</v>
          </cell>
          <cell r="F3656" t="str">
            <v>100</v>
          </cell>
          <cell r="G3656" t="str">
            <v>拐点</v>
          </cell>
          <cell r="H3656" t="str">
            <v>检修井</v>
          </cell>
          <cell r="I3656" t="str">
            <v>19844.03</v>
          </cell>
          <cell r="J3656" t="str">
            <v>105792.78</v>
          </cell>
          <cell r="K3656" t="str">
            <v>7.31</v>
          </cell>
          <cell r="L3656" t="str">
            <v>6.84</v>
          </cell>
          <cell r="M3656"/>
          <cell r="N3656" t="str">
            <v>0.47</v>
          </cell>
          <cell r="O3656"/>
          <cell r="P3656"/>
          <cell r="Q3656"/>
          <cell r="R3656" t="str">
            <v>推测</v>
          </cell>
        </row>
        <row r="3657">
          <cell r="A3657" t="str">
            <v>3J2295</v>
          </cell>
          <cell r="B3657"/>
          <cell r="C3657" t="str">
            <v>3J2286</v>
          </cell>
          <cell r="D3657" t="str">
            <v>管埋</v>
          </cell>
          <cell r="E3657" t="str">
            <v>塑胶</v>
          </cell>
          <cell r="F3657" t="str">
            <v>100</v>
          </cell>
          <cell r="G3657" t="str">
            <v>三通</v>
          </cell>
          <cell r="H3657"/>
          <cell r="I3657" t="str">
            <v>19847.31</v>
          </cell>
          <cell r="J3657" t="str">
            <v>105793.24</v>
          </cell>
          <cell r="K3657" t="str">
            <v>7.76</v>
          </cell>
          <cell r="L3657" t="str">
            <v>7.36</v>
          </cell>
          <cell r="M3657"/>
          <cell r="N3657" t="str">
            <v>0.40</v>
          </cell>
          <cell r="O3657"/>
          <cell r="P3657"/>
          <cell r="Q3657"/>
          <cell r="R3657" t="str">
            <v>推测</v>
          </cell>
        </row>
        <row r="3658">
          <cell r="A3658"/>
          <cell r="B3658"/>
          <cell r="C3658" t="str">
            <v>3J2294</v>
          </cell>
          <cell r="D3658" t="str">
            <v>管埋</v>
          </cell>
          <cell r="E3658" t="str">
            <v>塑胶</v>
          </cell>
          <cell r="F3658" t="str">
            <v>100</v>
          </cell>
          <cell r="G3658" t="str">
            <v>三通</v>
          </cell>
          <cell r="H3658"/>
          <cell r="I3658" t="str">
            <v>19847.31</v>
          </cell>
          <cell r="J3658" t="str">
            <v>105793.24</v>
          </cell>
          <cell r="K3658" t="str">
            <v>7.76</v>
          </cell>
          <cell r="L3658" t="str">
            <v>7.36</v>
          </cell>
          <cell r="M3658"/>
          <cell r="N3658" t="str">
            <v>0.40</v>
          </cell>
          <cell r="O3658"/>
          <cell r="P3658"/>
          <cell r="Q3658"/>
          <cell r="R3658" t="str">
            <v>推测</v>
          </cell>
        </row>
        <row r="3659">
          <cell r="A3659"/>
          <cell r="B3659"/>
          <cell r="C3659" t="str">
            <v>3J2299</v>
          </cell>
          <cell r="D3659" t="str">
            <v>管埋</v>
          </cell>
          <cell r="E3659" t="str">
            <v>塑胶</v>
          </cell>
          <cell r="F3659" t="str">
            <v>100</v>
          </cell>
          <cell r="G3659" t="str">
            <v>三通</v>
          </cell>
          <cell r="H3659"/>
          <cell r="I3659" t="str">
            <v>19847.31</v>
          </cell>
          <cell r="J3659" t="str">
            <v>105793.24</v>
          </cell>
          <cell r="K3659" t="str">
            <v>7.76</v>
          </cell>
          <cell r="L3659" t="str">
            <v>7.36</v>
          </cell>
          <cell r="M3659"/>
          <cell r="N3659" t="str">
            <v>0.40</v>
          </cell>
          <cell r="O3659"/>
          <cell r="P3659"/>
          <cell r="Q3659"/>
          <cell r="R3659" t="str">
            <v>推测</v>
          </cell>
        </row>
        <row r="3660">
          <cell r="A3660" t="str">
            <v>3J2299</v>
          </cell>
          <cell r="B3660"/>
          <cell r="C3660" t="str">
            <v>3J2295</v>
          </cell>
          <cell r="D3660" t="str">
            <v>管埋</v>
          </cell>
          <cell r="E3660" t="str">
            <v>塑胶</v>
          </cell>
          <cell r="F3660" t="str">
            <v>100</v>
          </cell>
          <cell r="G3660" t="str">
            <v>拐点</v>
          </cell>
          <cell r="H3660"/>
          <cell r="I3660" t="str">
            <v>19850.77</v>
          </cell>
          <cell r="J3660" t="str">
            <v>105785.09</v>
          </cell>
          <cell r="K3660" t="str">
            <v>7.15</v>
          </cell>
          <cell r="L3660" t="str">
            <v>6.73</v>
          </cell>
          <cell r="M3660"/>
          <cell r="N3660" t="str">
            <v>0.42</v>
          </cell>
          <cell r="O3660"/>
          <cell r="P3660"/>
          <cell r="Q3660"/>
          <cell r="R3660" t="str">
            <v>推测</v>
          </cell>
        </row>
        <row r="3661">
          <cell r="A3661"/>
          <cell r="B3661"/>
          <cell r="C3661" t="str">
            <v>3J2300</v>
          </cell>
          <cell r="D3661" t="str">
            <v>管埋</v>
          </cell>
          <cell r="E3661" t="str">
            <v>塑胶</v>
          </cell>
          <cell r="F3661" t="str">
            <v>100</v>
          </cell>
          <cell r="G3661" t="str">
            <v>拐点</v>
          </cell>
          <cell r="H3661"/>
          <cell r="I3661" t="str">
            <v>19850.77</v>
          </cell>
          <cell r="J3661" t="str">
            <v>105785.09</v>
          </cell>
          <cell r="K3661" t="str">
            <v>7.15</v>
          </cell>
          <cell r="L3661" t="str">
            <v>6.73</v>
          </cell>
          <cell r="M3661"/>
          <cell r="N3661" t="str">
            <v>0.42</v>
          </cell>
          <cell r="O3661"/>
          <cell r="P3661"/>
          <cell r="Q3661"/>
          <cell r="R3661" t="str">
            <v>推测</v>
          </cell>
        </row>
        <row r="3662">
          <cell r="A3662" t="str">
            <v>3J2300</v>
          </cell>
          <cell r="B3662"/>
          <cell r="C3662" t="str">
            <v>3J2299</v>
          </cell>
          <cell r="D3662" t="str">
            <v>管埋</v>
          </cell>
          <cell r="E3662" t="str">
            <v>塑胶</v>
          </cell>
          <cell r="F3662" t="str">
            <v>100</v>
          </cell>
          <cell r="G3662" t="str">
            <v>三通</v>
          </cell>
          <cell r="H3662"/>
          <cell r="I3662" t="str">
            <v>19851.91</v>
          </cell>
          <cell r="J3662" t="str">
            <v>105780.24</v>
          </cell>
          <cell r="K3662" t="str">
            <v>6.94</v>
          </cell>
          <cell r="L3662" t="str">
            <v>6.47</v>
          </cell>
          <cell r="M3662"/>
          <cell r="N3662" t="str">
            <v>0.47</v>
          </cell>
          <cell r="O3662"/>
          <cell r="P3662"/>
          <cell r="Q3662"/>
          <cell r="R3662" t="str">
            <v>推测</v>
          </cell>
        </row>
        <row r="3663">
          <cell r="A3663"/>
          <cell r="B3663"/>
          <cell r="C3663" t="str">
            <v>3J2301</v>
          </cell>
          <cell r="D3663" t="str">
            <v>管埋</v>
          </cell>
          <cell r="E3663" t="str">
            <v>塑胶</v>
          </cell>
          <cell r="F3663" t="str">
            <v>100</v>
          </cell>
          <cell r="G3663" t="str">
            <v>三通</v>
          </cell>
          <cell r="H3663"/>
          <cell r="I3663" t="str">
            <v>19851.91</v>
          </cell>
          <cell r="J3663" t="str">
            <v>105780.24</v>
          </cell>
          <cell r="K3663" t="str">
            <v>6.94</v>
          </cell>
          <cell r="L3663" t="str">
            <v>6.47</v>
          </cell>
          <cell r="M3663"/>
          <cell r="N3663" t="str">
            <v>0.47</v>
          </cell>
          <cell r="O3663"/>
          <cell r="P3663"/>
          <cell r="Q3663"/>
          <cell r="R3663" t="str">
            <v>推测</v>
          </cell>
        </row>
        <row r="3664">
          <cell r="A3664"/>
          <cell r="B3664"/>
          <cell r="C3664" t="str">
            <v>3J2302</v>
          </cell>
          <cell r="D3664" t="str">
            <v>管埋</v>
          </cell>
          <cell r="E3664" t="str">
            <v>塑胶</v>
          </cell>
          <cell r="F3664" t="str">
            <v>100</v>
          </cell>
          <cell r="G3664" t="str">
            <v>三通</v>
          </cell>
          <cell r="H3664"/>
          <cell r="I3664" t="str">
            <v>19851.91</v>
          </cell>
          <cell r="J3664" t="str">
            <v>105780.24</v>
          </cell>
          <cell r="K3664" t="str">
            <v>6.94</v>
          </cell>
          <cell r="L3664" t="str">
            <v>6.47</v>
          </cell>
          <cell r="M3664"/>
          <cell r="N3664" t="str">
            <v>0.47</v>
          </cell>
          <cell r="O3664"/>
          <cell r="P3664"/>
          <cell r="Q3664"/>
          <cell r="R3664" t="str">
            <v>推测</v>
          </cell>
        </row>
        <row r="3665">
          <cell r="A3665" t="str">
            <v>3J2301</v>
          </cell>
          <cell r="B3665"/>
          <cell r="C3665" t="str">
            <v>3J1863</v>
          </cell>
          <cell r="D3665" t="str">
            <v>管埋</v>
          </cell>
          <cell r="E3665" t="str">
            <v>塑胶</v>
          </cell>
          <cell r="F3665" t="str">
            <v>100</v>
          </cell>
          <cell r="G3665" t="str">
            <v>拐点</v>
          </cell>
          <cell r="H3665" t="str">
            <v>检修井</v>
          </cell>
          <cell r="I3665" t="str">
            <v>19849.93</v>
          </cell>
          <cell r="J3665" t="str">
            <v>105779.66</v>
          </cell>
          <cell r="K3665" t="str">
            <v>6.92</v>
          </cell>
          <cell r="L3665" t="str">
            <v>6.48</v>
          </cell>
          <cell r="M3665"/>
          <cell r="N3665" t="str">
            <v>0.44</v>
          </cell>
          <cell r="O3665"/>
          <cell r="P3665"/>
          <cell r="Q3665"/>
          <cell r="R3665" t="str">
            <v>推测</v>
          </cell>
        </row>
        <row r="3666">
          <cell r="A3666"/>
          <cell r="B3666"/>
          <cell r="C3666" t="str">
            <v>3J2300</v>
          </cell>
          <cell r="D3666" t="str">
            <v>管埋</v>
          </cell>
          <cell r="E3666" t="str">
            <v>塑胶</v>
          </cell>
          <cell r="F3666" t="str">
            <v>100</v>
          </cell>
          <cell r="G3666" t="str">
            <v>拐点</v>
          </cell>
          <cell r="H3666" t="str">
            <v>检修井</v>
          </cell>
          <cell r="I3666" t="str">
            <v>19849.93</v>
          </cell>
          <cell r="J3666" t="str">
            <v>105779.66</v>
          </cell>
          <cell r="K3666" t="str">
            <v>6.92</v>
          </cell>
          <cell r="L3666" t="str">
            <v>6.48</v>
          </cell>
          <cell r="M3666"/>
          <cell r="N3666" t="str">
            <v>0.44</v>
          </cell>
          <cell r="O3666"/>
          <cell r="P3666"/>
          <cell r="Q3666"/>
          <cell r="R3666" t="str">
            <v>推测</v>
          </cell>
        </row>
        <row r="3667">
          <cell r="A3667" t="str">
            <v>3J2302</v>
          </cell>
          <cell r="B3667"/>
          <cell r="C3667" t="str">
            <v>3J2300</v>
          </cell>
          <cell r="D3667" t="str">
            <v>管埋</v>
          </cell>
          <cell r="E3667" t="str">
            <v>塑胶</v>
          </cell>
          <cell r="F3667" t="str">
            <v>100</v>
          </cell>
          <cell r="G3667" t="str">
            <v>拐点</v>
          </cell>
          <cell r="H3667" t="str">
            <v>检修井</v>
          </cell>
          <cell r="I3667" t="str">
            <v>19854.35</v>
          </cell>
          <cell r="J3667" t="str">
            <v>105770.39</v>
          </cell>
          <cell r="K3667" t="str">
            <v>6.64</v>
          </cell>
          <cell r="L3667" t="str">
            <v>6.09</v>
          </cell>
          <cell r="M3667"/>
          <cell r="N3667" t="str">
            <v>0.55</v>
          </cell>
          <cell r="O3667"/>
          <cell r="P3667"/>
          <cell r="Q3667"/>
          <cell r="R3667" t="str">
            <v>推测</v>
          </cell>
        </row>
        <row r="3668">
          <cell r="A3668"/>
          <cell r="B3668"/>
          <cell r="C3668" t="str">
            <v>3J2303</v>
          </cell>
          <cell r="D3668" t="str">
            <v>管埋</v>
          </cell>
          <cell r="E3668" t="str">
            <v>塑胶</v>
          </cell>
          <cell r="F3668" t="str">
            <v>100</v>
          </cell>
          <cell r="G3668" t="str">
            <v>拐点</v>
          </cell>
          <cell r="H3668" t="str">
            <v>检修井</v>
          </cell>
          <cell r="I3668" t="str">
            <v>19854.35</v>
          </cell>
          <cell r="J3668" t="str">
            <v>105770.39</v>
          </cell>
          <cell r="K3668" t="str">
            <v>6.64</v>
          </cell>
          <cell r="L3668" t="str">
            <v>6.09</v>
          </cell>
          <cell r="M3668"/>
          <cell r="N3668" t="str">
            <v>0.55</v>
          </cell>
          <cell r="O3668"/>
          <cell r="P3668"/>
          <cell r="Q3668"/>
          <cell r="R3668" t="str">
            <v>推测</v>
          </cell>
        </row>
        <row r="3669">
          <cell r="A3669" t="str">
            <v>3J2303</v>
          </cell>
          <cell r="B3669"/>
          <cell r="C3669" t="str">
            <v>3J2302</v>
          </cell>
          <cell r="D3669" t="str">
            <v>管埋</v>
          </cell>
          <cell r="E3669" t="str">
            <v>塑胶</v>
          </cell>
          <cell r="F3669" t="str">
            <v>100</v>
          </cell>
          <cell r="G3669" t="str">
            <v>三通</v>
          </cell>
          <cell r="H3669"/>
          <cell r="I3669" t="str">
            <v>19854.40</v>
          </cell>
          <cell r="J3669" t="str">
            <v>105769.85</v>
          </cell>
          <cell r="K3669" t="str">
            <v>6.66</v>
          </cell>
          <cell r="L3669" t="str">
            <v>6.16</v>
          </cell>
          <cell r="M3669"/>
          <cell r="N3669" t="str">
            <v>0.50</v>
          </cell>
          <cell r="O3669"/>
          <cell r="P3669"/>
          <cell r="Q3669"/>
          <cell r="R3669" t="str">
            <v>推测</v>
          </cell>
        </row>
        <row r="3670">
          <cell r="A3670"/>
          <cell r="B3670"/>
          <cell r="C3670" t="str">
            <v>3J2304</v>
          </cell>
          <cell r="D3670" t="str">
            <v>管埋</v>
          </cell>
          <cell r="E3670" t="str">
            <v>塑胶</v>
          </cell>
          <cell r="F3670" t="str">
            <v>150</v>
          </cell>
          <cell r="G3670" t="str">
            <v>三通</v>
          </cell>
          <cell r="H3670"/>
          <cell r="I3670" t="str">
            <v>19854.40</v>
          </cell>
          <cell r="J3670" t="str">
            <v>105769.85</v>
          </cell>
          <cell r="K3670" t="str">
            <v>6.66</v>
          </cell>
          <cell r="L3670" t="str">
            <v>6.09</v>
          </cell>
          <cell r="M3670"/>
          <cell r="N3670" t="str">
            <v>0.57</v>
          </cell>
          <cell r="O3670"/>
          <cell r="P3670"/>
          <cell r="Q3670"/>
          <cell r="R3670" t="str">
            <v>推测</v>
          </cell>
        </row>
        <row r="3671">
          <cell r="A3671"/>
          <cell r="B3671"/>
          <cell r="C3671" t="str">
            <v>3J2340</v>
          </cell>
          <cell r="D3671" t="str">
            <v>管埋</v>
          </cell>
          <cell r="E3671" t="str">
            <v>塑胶</v>
          </cell>
          <cell r="F3671" t="str">
            <v>150</v>
          </cell>
          <cell r="G3671" t="str">
            <v>三通</v>
          </cell>
          <cell r="H3671"/>
          <cell r="I3671" t="str">
            <v>19854.40</v>
          </cell>
          <cell r="J3671" t="str">
            <v>105769.85</v>
          </cell>
          <cell r="K3671" t="str">
            <v>6.66</v>
          </cell>
          <cell r="L3671" t="str">
            <v>6.16</v>
          </cell>
          <cell r="M3671"/>
          <cell r="N3671" t="str">
            <v>0.50</v>
          </cell>
          <cell r="O3671"/>
          <cell r="P3671"/>
          <cell r="Q3671"/>
          <cell r="R3671" t="str">
            <v>推测</v>
          </cell>
        </row>
        <row r="3672">
          <cell r="A3672" t="str">
            <v>3J2304</v>
          </cell>
          <cell r="B3672"/>
          <cell r="C3672" t="str">
            <v>3J2303</v>
          </cell>
          <cell r="D3672" t="str">
            <v>管埋</v>
          </cell>
          <cell r="E3672" t="str">
            <v>塑胶</v>
          </cell>
          <cell r="F3672" t="str">
            <v>150</v>
          </cell>
          <cell r="G3672" t="str">
            <v>直线点</v>
          </cell>
          <cell r="H3672"/>
          <cell r="I3672" t="str">
            <v>19836.50</v>
          </cell>
          <cell r="J3672" t="str">
            <v>105766.65</v>
          </cell>
          <cell r="K3672" t="str">
            <v>6.29</v>
          </cell>
          <cell r="L3672" t="str">
            <v>5.69</v>
          </cell>
          <cell r="M3672"/>
          <cell r="N3672" t="str">
            <v>0.60</v>
          </cell>
          <cell r="O3672"/>
          <cell r="P3672"/>
          <cell r="Q3672"/>
          <cell r="R3672" t="str">
            <v>推测</v>
          </cell>
        </row>
        <row r="3673">
          <cell r="A3673"/>
          <cell r="B3673"/>
          <cell r="C3673" t="str">
            <v>3J2305</v>
          </cell>
          <cell r="D3673" t="str">
            <v>管埋</v>
          </cell>
          <cell r="E3673" t="str">
            <v>塑胶</v>
          </cell>
          <cell r="F3673" t="str">
            <v>150</v>
          </cell>
          <cell r="G3673" t="str">
            <v>直线点</v>
          </cell>
          <cell r="H3673"/>
          <cell r="I3673" t="str">
            <v>19836.50</v>
          </cell>
          <cell r="J3673" t="str">
            <v>105766.65</v>
          </cell>
          <cell r="K3673" t="str">
            <v>6.29</v>
          </cell>
          <cell r="L3673" t="str">
            <v>5.69</v>
          </cell>
          <cell r="M3673"/>
          <cell r="N3673" t="str">
            <v>0.60</v>
          </cell>
          <cell r="O3673"/>
          <cell r="P3673"/>
          <cell r="Q3673"/>
          <cell r="R3673" t="str">
            <v>推测</v>
          </cell>
        </row>
        <row r="3674">
          <cell r="A3674" t="str">
            <v>3J2305</v>
          </cell>
          <cell r="B3674"/>
          <cell r="C3674" t="str">
            <v>3J2304</v>
          </cell>
          <cell r="D3674" t="str">
            <v>管埋</v>
          </cell>
          <cell r="E3674" t="str">
            <v>塑胶</v>
          </cell>
          <cell r="F3674" t="str">
            <v>150</v>
          </cell>
          <cell r="G3674" t="str">
            <v>三通</v>
          </cell>
          <cell r="H3674"/>
          <cell r="I3674" t="str">
            <v>19829.22</v>
          </cell>
          <cell r="J3674" t="str">
            <v>105765.33</v>
          </cell>
          <cell r="K3674" t="str">
            <v>6.22</v>
          </cell>
          <cell r="L3674" t="str">
            <v>5.64</v>
          </cell>
          <cell r="M3674"/>
          <cell r="N3674" t="str">
            <v>0.58</v>
          </cell>
          <cell r="O3674"/>
          <cell r="P3674"/>
          <cell r="Q3674"/>
          <cell r="R3674" t="str">
            <v>推测</v>
          </cell>
        </row>
        <row r="3675">
          <cell r="A3675"/>
          <cell r="B3675"/>
          <cell r="C3675" t="str">
            <v>3J2306</v>
          </cell>
          <cell r="D3675" t="str">
            <v>管埋</v>
          </cell>
          <cell r="E3675" t="str">
            <v>塑胶</v>
          </cell>
          <cell r="F3675" t="str">
            <v>100</v>
          </cell>
          <cell r="G3675" t="str">
            <v>三通</v>
          </cell>
          <cell r="H3675"/>
          <cell r="I3675" t="str">
            <v>19829.22</v>
          </cell>
          <cell r="J3675" t="str">
            <v>105765.33</v>
          </cell>
          <cell r="K3675" t="str">
            <v>6.22</v>
          </cell>
          <cell r="L3675" t="str">
            <v>5.64</v>
          </cell>
          <cell r="M3675"/>
          <cell r="N3675" t="str">
            <v>0.58</v>
          </cell>
          <cell r="O3675"/>
          <cell r="P3675"/>
          <cell r="Q3675"/>
          <cell r="R3675" t="str">
            <v>推测</v>
          </cell>
        </row>
        <row r="3676">
          <cell r="A3676"/>
          <cell r="B3676"/>
          <cell r="C3676" t="str">
            <v>3J2337</v>
          </cell>
          <cell r="D3676" t="str">
            <v>管埋</v>
          </cell>
          <cell r="E3676" t="str">
            <v>塑胶</v>
          </cell>
          <cell r="F3676" t="str">
            <v>150</v>
          </cell>
          <cell r="G3676" t="str">
            <v>三通</v>
          </cell>
          <cell r="H3676"/>
          <cell r="I3676" t="str">
            <v>19829.22</v>
          </cell>
          <cell r="J3676" t="str">
            <v>105765.33</v>
          </cell>
          <cell r="K3676" t="str">
            <v>6.22</v>
          </cell>
          <cell r="L3676" t="str">
            <v>5.64</v>
          </cell>
          <cell r="M3676"/>
          <cell r="N3676" t="str">
            <v>0.58</v>
          </cell>
          <cell r="O3676"/>
          <cell r="P3676"/>
          <cell r="Q3676"/>
          <cell r="R3676" t="str">
            <v>推测</v>
          </cell>
        </row>
        <row r="3677">
          <cell r="A3677" t="str">
            <v>3J2306</v>
          </cell>
          <cell r="B3677"/>
          <cell r="C3677" t="str">
            <v>3J2305</v>
          </cell>
          <cell r="D3677" t="str">
            <v>管埋</v>
          </cell>
          <cell r="E3677" t="str">
            <v>塑胶</v>
          </cell>
          <cell r="F3677" t="str">
            <v>100</v>
          </cell>
          <cell r="G3677" t="str">
            <v>直线点</v>
          </cell>
          <cell r="H3677" t="str">
            <v>检修井</v>
          </cell>
          <cell r="I3677" t="str">
            <v>19829.68</v>
          </cell>
          <cell r="J3677" t="str">
            <v>105763.38</v>
          </cell>
          <cell r="K3677" t="str">
            <v>6.20</v>
          </cell>
          <cell r="L3677" t="str">
            <v>5.67</v>
          </cell>
          <cell r="M3677"/>
          <cell r="N3677" t="str">
            <v>0.53</v>
          </cell>
          <cell r="O3677"/>
          <cell r="P3677"/>
          <cell r="Q3677"/>
          <cell r="R3677" t="str">
            <v>推测</v>
          </cell>
        </row>
        <row r="3678">
          <cell r="A3678"/>
          <cell r="B3678"/>
          <cell r="C3678" t="str">
            <v>3J2307</v>
          </cell>
          <cell r="D3678" t="str">
            <v>管埋</v>
          </cell>
          <cell r="E3678" t="str">
            <v>塑胶</v>
          </cell>
          <cell r="F3678" t="str">
            <v>100</v>
          </cell>
          <cell r="G3678" t="str">
            <v>直线点</v>
          </cell>
          <cell r="H3678" t="str">
            <v>检修井</v>
          </cell>
          <cell r="I3678" t="str">
            <v>19829.68</v>
          </cell>
          <cell r="J3678" t="str">
            <v>105763.38</v>
          </cell>
          <cell r="K3678" t="str">
            <v>6.20</v>
          </cell>
          <cell r="L3678" t="str">
            <v>5.67</v>
          </cell>
          <cell r="M3678"/>
          <cell r="N3678" t="str">
            <v>0.53</v>
          </cell>
          <cell r="O3678"/>
          <cell r="P3678"/>
          <cell r="Q3678"/>
          <cell r="R3678" t="str">
            <v>推测</v>
          </cell>
        </row>
        <row r="3679">
          <cell r="A3679" t="str">
            <v>3J2307</v>
          </cell>
          <cell r="B3679"/>
          <cell r="C3679" t="str">
            <v>3J2306</v>
          </cell>
          <cell r="D3679" t="str">
            <v>管埋</v>
          </cell>
          <cell r="E3679" t="str">
            <v>塑胶</v>
          </cell>
          <cell r="F3679" t="str">
            <v>100</v>
          </cell>
          <cell r="G3679" t="str">
            <v>直线点</v>
          </cell>
          <cell r="H3679"/>
          <cell r="I3679" t="str">
            <v>19833.53</v>
          </cell>
          <cell r="J3679" t="str">
            <v>105750.02</v>
          </cell>
          <cell r="K3679" t="str">
            <v>6.14</v>
          </cell>
          <cell r="L3679" t="str">
            <v>5.71</v>
          </cell>
          <cell r="M3679"/>
          <cell r="N3679" t="str">
            <v>0.43</v>
          </cell>
          <cell r="O3679"/>
          <cell r="P3679"/>
          <cell r="Q3679"/>
          <cell r="R3679" t="str">
            <v>推测</v>
          </cell>
        </row>
        <row r="3680">
          <cell r="A3680"/>
          <cell r="B3680"/>
          <cell r="C3680" t="str">
            <v>3J2309</v>
          </cell>
          <cell r="D3680" t="str">
            <v>管埋</v>
          </cell>
          <cell r="E3680" t="str">
            <v>塑胶</v>
          </cell>
          <cell r="F3680" t="str">
            <v>100</v>
          </cell>
          <cell r="G3680" t="str">
            <v>直线点</v>
          </cell>
          <cell r="H3680"/>
          <cell r="I3680" t="str">
            <v>19833.53</v>
          </cell>
          <cell r="J3680" t="str">
            <v>105750.02</v>
          </cell>
          <cell r="K3680" t="str">
            <v>6.14</v>
          </cell>
          <cell r="L3680" t="str">
            <v>5.71</v>
          </cell>
          <cell r="M3680"/>
          <cell r="N3680" t="str">
            <v>0.43</v>
          </cell>
          <cell r="O3680"/>
          <cell r="P3680"/>
          <cell r="Q3680"/>
          <cell r="R3680" t="str">
            <v>推测</v>
          </cell>
        </row>
        <row r="3681">
          <cell r="A3681" t="str">
            <v>3J2309</v>
          </cell>
          <cell r="B3681"/>
          <cell r="C3681" t="str">
            <v>3J2307</v>
          </cell>
          <cell r="D3681" t="str">
            <v>管埋</v>
          </cell>
          <cell r="E3681" t="str">
            <v>塑胶</v>
          </cell>
          <cell r="F3681" t="str">
            <v>100</v>
          </cell>
          <cell r="G3681" t="str">
            <v>三通</v>
          </cell>
          <cell r="H3681"/>
          <cell r="I3681" t="str">
            <v>19835.10</v>
          </cell>
          <cell r="J3681" t="str">
            <v>105744.31</v>
          </cell>
          <cell r="K3681" t="str">
            <v>6.14</v>
          </cell>
          <cell r="L3681" t="str">
            <v>5.74</v>
          </cell>
          <cell r="M3681"/>
          <cell r="N3681" t="str">
            <v>0.40</v>
          </cell>
          <cell r="O3681"/>
          <cell r="P3681"/>
          <cell r="Q3681"/>
          <cell r="R3681" t="str">
            <v>推测</v>
          </cell>
        </row>
        <row r="3682">
          <cell r="A3682"/>
          <cell r="B3682"/>
          <cell r="C3682" t="str">
            <v>3J2310</v>
          </cell>
          <cell r="D3682" t="str">
            <v>管埋</v>
          </cell>
          <cell r="E3682" t="str">
            <v>塑胶</v>
          </cell>
          <cell r="F3682" t="str">
            <v>100</v>
          </cell>
          <cell r="G3682" t="str">
            <v>三通</v>
          </cell>
          <cell r="H3682"/>
          <cell r="I3682" t="str">
            <v>19835.10</v>
          </cell>
          <cell r="J3682" t="str">
            <v>105744.31</v>
          </cell>
          <cell r="K3682" t="str">
            <v>6.14</v>
          </cell>
          <cell r="L3682" t="str">
            <v>5.74</v>
          </cell>
          <cell r="M3682"/>
          <cell r="N3682" t="str">
            <v>0.40</v>
          </cell>
          <cell r="O3682"/>
          <cell r="P3682"/>
          <cell r="Q3682"/>
          <cell r="R3682" t="str">
            <v>推测</v>
          </cell>
        </row>
        <row r="3683">
          <cell r="A3683"/>
          <cell r="B3683"/>
          <cell r="C3683" t="str">
            <v>3J2322</v>
          </cell>
          <cell r="D3683" t="str">
            <v>管埋</v>
          </cell>
          <cell r="E3683" t="str">
            <v>塑胶</v>
          </cell>
          <cell r="F3683" t="str">
            <v>100</v>
          </cell>
          <cell r="G3683" t="str">
            <v>三通</v>
          </cell>
          <cell r="H3683"/>
          <cell r="I3683" t="str">
            <v>19835.10</v>
          </cell>
          <cell r="J3683" t="str">
            <v>105744.31</v>
          </cell>
          <cell r="K3683" t="str">
            <v>6.14</v>
          </cell>
          <cell r="L3683" t="str">
            <v>5.74</v>
          </cell>
          <cell r="M3683"/>
          <cell r="N3683" t="str">
            <v>0.40</v>
          </cell>
          <cell r="O3683"/>
          <cell r="P3683"/>
          <cell r="Q3683"/>
          <cell r="R3683" t="str">
            <v>推测</v>
          </cell>
        </row>
        <row r="3684">
          <cell r="A3684" t="str">
            <v>3J2310</v>
          </cell>
          <cell r="B3684"/>
          <cell r="C3684" t="str">
            <v>3J2309</v>
          </cell>
          <cell r="D3684" t="str">
            <v>管埋</v>
          </cell>
          <cell r="E3684" t="str">
            <v>塑胶</v>
          </cell>
          <cell r="F3684" t="str">
            <v>100</v>
          </cell>
          <cell r="G3684" t="str">
            <v>拐点</v>
          </cell>
          <cell r="H3684" t="str">
            <v>检修井</v>
          </cell>
          <cell r="I3684" t="str">
            <v>19833.90</v>
          </cell>
          <cell r="J3684" t="str">
            <v>105744.12</v>
          </cell>
          <cell r="K3684" t="str">
            <v>6.14</v>
          </cell>
          <cell r="L3684" t="str">
            <v>5.68</v>
          </cell>
          <cell r="M3684"/>
          <cell r="N3684" t="str">
            <v>0.46</v>
          </cell>
          <cell r="O3684"/>
          <cell r="P3684"/>
          <cell r="Q3684"/>
          <cell r="R3684" t="str">
            <v>推测</v>
          </cell>
        </row>
        <row r="3685">
          <cell r="A3685"/>
          <cell r="B3685"/>
          <cell r="C3685" t="str">
            <v>3J2311</v>
          </cell>
          <cell r="D3685" t="str">
            <v>管埋</v>
          </cell>
          <cell r="E3685" t="str">
            <v>塑胶</v>
          </cell>
          <cell r="F3685" t="str">
            <v>100</v>
          </cell>
          <cell r="G3685" t="str">
            <v>拐点</v>
          </cell>
          <cell r="H3685" t="str">
            <v>检修井</v>
          </cell>
          <cell r="I3685" t="str">
            <v>19833.90</v>
          </cell>
          <cell r="J3685" t="str">
            <v>105744.12</v>
          </cell>
          <cell r="K3685" t="str">
            <v>6.14</v>
          </cell>
          <cell r="L3685" t="str">
            <v>5.68</v>
          </cell>
          <cell r="M3685"/>
          <cell r="N3685" t="str">
            <v>0.46</v>
          </cell>
          <cell r="O3685"/>
          <cell r="P3685"/>
          <cell r="Q3685"/>
          <cell r="R3685" t="str">
            <v>推测</v>
          </cell>
        </row>
        <row r="3686">
          <cell r="A3686" t="str">
            <v>3J2311</v>
          </cell>
          <cell r="B3686"/>
          <cell r="C3686" t="str">
            <v>3J2310</v>
          </cell>
          <cell r="D3686" t="str">
            <v>管埋</v>
          </cell>
          <cell r="E3686" t="str">
            <v>塑胶</v>
          </cell>
          <cell r="F3686" t="str">
            <v>100</v>
          </cell>
          <cell r="G3686" t="str">
            <v>拐点</v>
          </cell>
          <cell r="H3686"/>
          <cell r="I3686" t="str">
            <v>19824.37</v>
          </cell>
          <cell r="J3686" t="str">
            <v>105741.49</v>
          </cell>
          <cell r="K3686" t="str">
            <v>5.99</v>
          </cell>
          <cell r="L3686" t="str">
            <v>5.61</v>
          </cell>
          <cell r="M3686"/>
          <cell r="N3686" t="str">
            <v>0.38</v>
          </cell>
          <cell r="O3686"/>
          <cell r="P3686"/>
          <cell r="Q3686"/>
          <cell r="R3686" t="str">
            <v>推测</v>
          </cell>
        </row>
        <row r="3687">
          <cell r="A3687"/>
          <cell r="B3687"/>
          <cell r="C3687" t="str">
            <v>3J2312</v>
          </cell>
          <cell r="D3687" t="str">
            <v>管埋</v>
          </cell>
          <cell r="E3687" t="str">
            <v>塑胶</v>
          </cell>
          <cell r="F3687" t="str">
            <v>100</v>
          </cell>
          <cell r="G3687" t="str">
            <v>拐点</v>
          </cell>
          <cell r="H3687"/>
          <cell r="I3687" t="str">
            <v>19824.37</v>
          </cell>
          <cell r="J3687" t="str">
            <v>105741.49</v>
          </cell>
          <cell r="K3687" t="str">
            <v>5.99</v>
          </cell>
          <cell r="L3687" t="str">
            <v>5.61</v>
          </cell>
          <cell r="M3687"/>
          <cell r="N3687" t="str">
            <v>0.38</v>
          </cell>
          <cell r="O3687"/>
          <cell r="P3687"/>
          <cell r="Q3687"/>
          <cell r="R3687" t="str">
            <v>推测</v>
          </cell>
        </row>
        <row r="3688">
          <cell r="A3688" t="str">
            <v>3J2312</v>
          </cell>
          <cell r="B3688"/>
          <cell r="C3688" t="str">
            <v>3J2311</v>
          </cell>
          <cell r="D3688" t="str">
            <v>管埋</v>
          </cell>
          <cell r="E3688" t="str">
            <v>塑胶</v>
          </cell>
          <cell r="F3688" t="str">
            <v>100</v>
          </cell>
          <cell r="G3688" t="str">
            <v>三通</v>
          </cell>
          <cell r="H3688"/>
          <cell r="I3688" t="str">
            <v>19824.80</v>
          </cell>
          <cell r="J3688" t="str">
            <v>105739.54</v>
          </cell>
          <cell r="K3688" t="str">
            <v>5.89</v>
          </cell>
          <cell r="L3688" t="str">
            <v>5.56</v>
          </cell>
          <cell r="M3688"/>
          <cell r="N3688" t="str">
            <v>0.33</v>
          </cell>
          <cell r="O3688"/>
          <cell r="P3688"/>
          <cell r="Q3688"/>
          <cell r="R3688" t="str">
            <v>推测</v>
          </cell>
        </row>
        <row r="3689">
          <cell r="A3689"/>
          <cell r="B3689"/>
          <cell r="C3689" t="str">
            <v>3J2313</v>
          </cell>
          <cell r="D3689" t="str">
            <v>管埋</v>
          </cell>
          <cell r="E3689" t="str">
            <v>塑胶</v>
          </cell>
          <cell r="F3689" t="str">
            <v>50</v>
          </cell>
          <cell r="G3689" t="str">
            <v>三通</v>
          </cell>
          <cell r="H3689"/>
          <cell r="I3689" t="str">
            <v>19824.80</v>
          </cell>
          <cell r="J3689" t="str">
            <v>105739.54</v>
          </cell>
          <cell r="K3689" t="str">
            <v>5.89</v>
          </cell>
          <cell r="L3689" t="str">
            <v>5.56</v>
          </cell>
          <cell r="M3689"/>
          <cell r="N3689" t="str">
            <v>0.33</v>
          </cell>
          <cell r="O3689"/>
          <cell r="P3689"/>
          <cell r="Q3689"/>
          <cell r="R3689" t="str">
            <v>推测</v>
          </cell>
        </row>
        <row r="3690">
          <cell r="A3690"/>
          <cell r="B3690"/>
          <cell r="C3690" t="str">
            <v>3J2314</v>
          </cell>
          <cell r="D3690" t="str">
            <v>管埋</v>
          </cell>
          <cell r="E3690" t="str">
            <v>塑胶</v>
          </cell>
          <cell r="F3690" t="str">
            <v>50</v>
          </cell>
          <cell r="G3690" t="str">
            <v>三通</v>
          </cell>
          <cell r="H3690"/>
          <cell r="I3690" t="str">
            <v>19824.80</v>
          </cell>
          <cell r="J3690" t="str">
            <v>105739.54</v>
          </cell>
          <cell r="K3690" t="str">
            <v>5.89</v>
          </cell>
          <cell r="L3690" t="str">
            <v>5.56</v>
          </cell>
          <cell r="M3690"/>
          <cell r="N3690" t="str">
            <v>0.33</v>
          </cell>
          <cell r="O3690"/>
          <cell r="P3690"/>
          <cell r="Q3690"/>
          <cell r="R3690" t="str">
            <v>推测</v>
          </cell>
        </row>
        <row r="3691">
          <cell r="A3691" t="str">
            <v>3J2313</v>
          </cell>
          <cell r="B3691"/>
          <cell r="C3691" t="str">
            <v>3J2312</v>
          </cell>
          <cell r="D3691" t="str">
            <v>管埋</v>
          </cell>
          <cell r="E3691" t="str">
            <v>塑胶</v>
          </cell>
          <cell r="F3691" t="str">
            <v>50</v>
          </cell>
          <cell r="G3691" t="str">
            <v>终止点</v>
          </cell>
          <cell r="H3691" t="str">
            <v>出入地</v>
          </cell>
          <cell r="I3691" t="str">
            <v>19826.12</v>
          </cell>
          <cell r="J3691" t="str">
            <v>105739.67</v>
          </cell>
          <cell r="K3691" t="str">
            <v>5.94</v>
          </cell>
          <cell r="L3691" t="str">
            <v>5.93</v>
          </cell>
          <cell r="M3691"/>
          <cell r="N3691" t="str">
            <v>0.01</v>
          </cell>
          <cell r="O3691"/>
          <cell r="P3691"/>
          <cell r="Q3691"/>
          <cell r="R3691" t="str">
            <v>推测</v>
          </cell>
        </row>
        <row r="3692">
          <cell r="A3692" t="str">
            <v>3J2314</v>
          </cell>
          <cell r="B3692"/>
          <cell r="C3692" t="str">
            <v>3J2312</v>
          </cell>
          <cell r="D3692" t="str">
            <v>管埋</v>
          </cell>
          <cell r="E3692" t="str">
            <v>塑胶</v>
          </cell>
          <cell r="F3692" t="str">
            <v>50</v>
          </cell>
          <cell r="G3692" t="str">
            <v>直线点</v>
          </cell>
          <cell r="H3692"/>
          <cell r="I3692" t="str">
            <v>19826.66</v>
          </cell>
          <cell r="J3692" t="str">
            <v>105734.04</v>
          </cell>
          <cell r="K3692" t="str">
            <v>5.88</v>
          </cell>
          <cell r="L3692" t="str">
            <v>5.55</v>
          </cell>
          <cell r="M3692"/>
          <cell r="N3692" t="str">
            <v>0.33</v>
          </cell>
          <cell r="O3692"/>
          <cell r="P3692"/>
          <cell r="Q3692"/>
          <cell r="R3692" t="str">
            <v>推测</v>
          </cell>
        </row>
        <row r="3693">
          <cell r="A3693"/>
          <cell r="B3693"/>
          <cell r="C3693" t="str">
            <v>3J2315</v>
          </cell>
          <cell r="D3693" t="str">
            <v>管埋</v>
          </cell>
          <cell r="E3693" t="str">
            <v>塑胶</v>
          </cell>
          <cell r="F3693" t="str">
            <v>50</v>
          </cell>
          <cell r="G3693" t="str">
            <v>直线点</v>
          </cell>
          <cell r="H3693"/>
          <cell r="I3693" t="str">
            <v>19826.66</v>
          </cell>
          <cell r="J3693" t="str">
            <v>105734.04</v>
          </cell>
          <cell r="K3693" t="str">
            <v>5.88</v>
          </cell>
          <cell r="L3693" t="str">
            <v>5.55</v>
          </cell>
          <cell r="M3693"/>
          <cell r="N3693" t="str">
            <v>0.33</v>
          </cell>
          <cell r="O3693"/>
          <cell r="P3693"/>
          <cell r="Q3693"/>
          <cell r="R3693" t="str">
            <v>推测</v>
          </cell>
        </row>
        <row r="3694">
          <cell r="A3694" t="str">
            <v>3J2315</v>
          </cell>
          <cell r="B3694"/>
          <cell r="C3694" t="str">
            <v>3J2314</v>
          </cell>
          <cell r="D3694" t="str">
            <v>管埋</v>
          </cell>
          <cell r="E3694" t="str">
            <v>塑胶</v>
          </cell>
          <cell r="F3694" t="str">
            <v>50</v>
          </cell>
          <cell r="G3694" t="str">
            <v>直线点</v>
          </cell>
          <cell r="H3694"/>
          <cell r="I3694" t="str">
            <v>19828.78</v>
          </cell>
          <cell r="J3694" t="str">
            <v>105728.39</v>
          </cell>
          <cell r="K3694" t="str">
            <v>5.77</v>
          </cell>
          <cell r="L3694" t="str">
            <v>5.53</v>
          </cell>
          <cell r="M3694"/>
          <cell r="N3694" t="str">
            <v>0.24</v>
          </cell>
          <cell r="O3694"/>
          <cell r="P3694"/>
          <cell r="Q3694"/>
          <cell r="R3694" t="str">
            <v>推测</v>
          </cell>
        </row>
        <row r="3695">
          <cell r="A3695"/>
          <cell r="B3695"/>
          <cell r="C3695" t="str">
            <v>3J2316</v>
          </cell>
          <cell r="D3695" t="str">
            <v>管埋</v>
          </cell>
          <cell r="E3695" t="str">
            <v>塑胶</v>
          </cell>
          <cell r="F3695" t="str">
            <v>50</v>
          </cell>
          <cell r="G3695" t="str">
            <v>直线点</v>
          </cell>
          <cell r="H3695"/>
          <cell r="I3695" t="str">
            <v>19828.78</v>
          </cell>
          <cell r="J3695" t="str">
            <v>105728.39</v>
          </cell>
          <cell r="K3695" t="str">
            <v>5.77</v>
          </cell>
          <cell r="L3695" t="str">
            <v>5.53</v>
          </cell>
          <cell r="M3695"/>
          <cell r="N3695" t="str">
            <v>0.24</v>
          </cell>
          <cell r="O3695"/>
          <cell r="P3695"/>
          <cell r="Q3695"/>
          <cell r="R3695" t="str">
            <v>推测</v>
          </cell>
        </row>
        <row r="3696">
          <cell r="A3696" t="str">
            <v>3J2316</v>
          </cell>
          <cell r="B3696"/>
          <cell r="C3696" t="str">
            <v>3J2315</v>
          </cell>
          <cell r="D3696" t="str">
            <v>管埋</v>
          </cell>
          <cell r="E3696" t="str">
            <v>塑胶</v>
          </cell>
          <cell r="F3696" t="str">
            <v>50</v>
          </cell>
          <cell r="G3696" t="str">
            <v>拐点</v>
          </cell>
          <cell r="H3696"/>
          <cell r="I3696" t="str">
            <v>19830.28</v>
          </cell>
          <cell r="J3696" t="str">
            <v>105723.58</v>
          </cell>
          <cell r="K3696" t="str">
            <v>5.61</v>
          </cell>
          <cell r="L3696" t="str">
            <v>5.51</v>
          </cell>
          <cell r="M3696"/>
          <cell r="N3696" t="str">
            <v>0.10</v>
          </cell>
          <cell r="O3696"/>
          <cell r="P3696"/>
          <cell r="Q3696"/>
          <cell r="R3696" t="str">
            <v>推测</v>
          </cell>
        </row>
        <row r="3697">
          <cell r="A3697"/>
          <cell r="B3697"/>
          <cell r="C3697" t="str">
            <v>3J2317</v>
          </cell>
          <cell r="D3697" t="str">
            <v>管埋</v>
          </cell>
          <cell r="E3697" t="str">
            <v>塑胶</v>
          </cell>
          <cell r="F3697" t="str">
            <v>50</v>
          </cell>
          <cell r="G3697" t="str">
            <v>拐点</v>
          </cell>
          <cell r="H3697"/>
          <cell r="I3697" t="str">
            <v>19830.28</v>
          </cell>
          <cell r="J3697" t="str">
            <v>105723.58</v>
          </cell>
          <cell r="K3697" t="str">
            <v>5.61</v>
          </cell>
          <cell r="L3697" t="str">
            <v>5.51</v>
          </cell>
          <cell r="M3697"/>
          <cell r="N3697" t="str">
            <v>0.10</v>
          </cell>
          <cell r="O3697"/>
          <cell r="P3697"/>
          <cell r="Q3697"/>
          <cell r="R3697" t="str">
            <v>推测</v>
          </cell>
        </row>
        <row r="3698">
          <cell r="A3698" t="str">
            <v>3J2317</v>
          </cell>
          <cell r="B3698"/>
          <cell r="C3698" t="str">
            <v>3J2316</v>
          </cell>
          <cell r="D3698" t="str">
            <v>管埋</v>
          </cell>
          <cell r="E3698" t="str">
            <v>塑胶</v>
          </cell>
          <cell r="F3698" t="str">
            <v>50</v>
          </cell>
          <cell r="G3698" t="str">
            <v>终止点</v>
          </cell>
          <cell r="H3698" t="str">
            <v>出入地</v>
          </cell>
          <cell r="I3698" t="str">
            <v>19829.40</v>
          </cell>
          <cell r="J3698" t="str">
            <v>105723.16</v>
          </cell>
          <cell r="K3698" t="str">
            <v>5.69</v>
          </cell>
          <cell r="L3698" t="str">
            <v>5.68</v>
          </cell>
          <cell r="M3698"/>
          <cell r="N3698" t="str">
            <v>0.01</v>
          </cell>
          <cell r="O3698"/>
          <cell r="P3698"/>
          <cell r="Q3698"/>
          <cell r="R3698" t="str">
            <v>推测</v>
          </cell>
        </row>
        <row r="3699">
          <cell r="A3699" t="str">
            <v>3J2322</v>
          </cell>
          <cell r="B3699"/>
          <cell r="C3699" t="str">
            <v>3J2309</v>
          </cell>
          <cell r="D3699" t="str">
            <v>管埋</v>
          </cell>
          <cell r="E3699" t="str">
            <v>塑胶</v>
          </cell>
          <cell r="F3699" t="str">
            <v>100</v>
          </cell>
          <cell r="G3699" t="str">
            <v>拐点</v>
          </cell>
          <cell r="H3699"/>
          <cell r="I3699" t="str">
            <v>19847.99</v>
          </cell>
          <cell r="J3699" t="str">
            <v>105746.17</v>
          </cell>
          <cell r="K3699" t="str">
            <v>5.95</v>
          </cell>
          <cell r="L3699" t="str">
            <v>5.59</v>
          </cell>
          <cell r="M3699"/>
          <cell r="N3699" t="str">
            <v>0.36</v>
          </cell>
          <cell r="O3699"/>
          <cell r="P3699"/>
          <cell r="Q3699"/>
          <cell r="R3699" t="str">
            <v>推测</v>
          </cell>
        </row>
        <row r="3700">
          <cell r="A3700"/>
          <cell r="B3700"/>
          <cell r="C3700" t="str">
            <v>3J2323</v>
          </cell>
          <cell r="D3700" t="str">
            <v>管埋</v>
          </cell>
          <cell r="E3700" t="str">
            <v>塑胶</v>
          </cell>
          <cell r="F3700" t="str">
            <v>100</v>
          </cell>
          <cell r="G3700" t="str">
            <v>拐点</v>
          </cell>
          <cell r="H3700"/>
          <cell r="I3700" t="str">
            <v>19847.99</v>
          </cell>
          <cell r="J3700" t="str">
            <v>105746.17</v>
          </cell>
          <cell r="K3700" t="str">
            <v>5.95</v>
          </cell>
          <cell r="L3700" t="str">
            <v>5.59</v>
          </cell>
          <cell r="M3700"/>
          <cell r="N3700" t="str">
            <v>0.36</v>
          </cell>
          <cell r="O3700"/>
          <cell r="P3700"/>
          <cell r="Q3700"/>
          <cell r="R3700" t="str">
            <v>推测</v>
          </cell>
        </row>
        <row r="3701">
          <cell r="A3701" t="str">
            <v>3J2323</v>
          </cell>
          <cell r="B3701"/>
          <cell r="C3701" t="str">
            <v>3J2322</v>
          </cell>
          <cell r="D3701" t="str">
            <v>管埋</v>
          </cell>
          <cell r="E3701" t="str">
            <v>塑胶</v>
          </cell>
          <cell r="F3701" t="str">
            <v>100</v>
          </cell>
          <cell r="G3701" t="str">
            <v>三通</v>
          </cell>
          <cell r="H3701"/>
          <cell r="I3701" t="str">
            <v>19848.64</v>
          </cell>
          <cell r="J3701" t="str">
            <v>105734.11</v>
          </cell>
          <cell r="K3701" t="str">
            <v>5.53</v>
          </cell>
          <cell r="L3701" t="str">
            <v>5.09</v>
          </cell>
          <cell r="M3701"/>
          <cell r="N3701" t="str">
            <v>0.44</v>
          </cell>
          <cell r="O3701"/>
          <cell r="P3701"/>
          <cell r="Q3701"/>
          <cell r="R3701" t="str">
            <v>推测</v>
          </cell>
        </row>
        <row r="3702">
          <cell r="A3702"/>
          <cell r="B3702"/>
          <cell r="C3702" t="str">
            <v>3J2324</v>
          </cell>
          <cell r="D3702" t="str">
            <v>管埋</v>
          </cell>
          <cell r="E3702" t="str">
            <v>塑胶</v>
          </cell>
          <cell r="F3702" t="str">
            <v>100</v>
          </cell>
          <cell r="G3702" t="str">
            <v>三通</v>
          </cell>
          <cell r="H3702"/>
          <cell r="I3702" t="str">
            <v>19848.64</v>
          </cell>
          <cell r="J3702" t="str">
            <v>105734.11</v>
          </cell>
          <cell r="K3702" t="str">
            <v>5.53</v>
          </cell>
          <cell r="L3702" t="str">
            <v>5.09</v>
          </cell>
          <cell r="M3702"/>
          <cell r="N3702" t="str">
            <v>0.44</v>
          </cell>
          <cell r="O3702"/>
          <cell r="P3702"/>
          <cell r="Q3702"/>
          <cell r="R3702" t="str">
            <v>推测</v>
          </cell>
        </row>
        <row r="3703">
          <cell r="A3703"/>
          <cell r="B3703"/>
          <cell r="C3703" t="str">
            <v>3J2330</v>
          </cell>
          <cell r="D3703" t="str">
            <v>管埋</v>
          </cell>
          <cell r="E3703" t="str">
            <v>塑胶</v>
          </cell>
          <cell r="F3703" t="str">
            <v>100</v>
          </cell>
          <cell r="G3703" t="str">
            <v>三通</v>
          </cell>
          <cell r="H3703"/>
          <cell r="I3703" t="str">
            <v>19848.64</v>
          </cell>
          <cell r="J3703" t="str">
            <v>105734.11</v>
          </cell>
          <cell r="K3703" t="str">
            <v>5.53</v>
          </cell>
          <cell r="L3703" t="str">
            <v>5.09</v>
          </cell>
          <cell r="M3703"/>
          <cell r="N3703" t="str">
            <v>0.44</v>
          </cell>
          <cell r="O3703"/>
          <cell r="P3703"/>
          <cell r="Q3703"/>
          <cell r="R3703" t="str">
            <v>推测</v>
          </cell>
        </row>
        <row r="3704">
          <cell r="A3704" t="str">
            <v>3J2324</v>
          </cell>
          <cell r="B3704"/>
          <cell r="C3704" t="str">
            <v>3J2323</v>
          </cell>
          <cell r="D3704" t="str">
            <v>管埋</v>
          </cell>
          <cell r="E3704" t="str">
            <v>塑胶</v>
          </cell>
          <cell r="F3704" t="str">
            <v>100</v>
          </cell>
          <cell r="G3704" t="str">
            <v>拐点</v>
          </cell>
          <cell r="H3704" t="str">
            <v>检修井</v>
          </cell>
          <cell r="I3704" t="str">
            <v>19852.85</v>
          </cell>
          <cell r="J3704" t="str">
            <v>105734.12</v>
          </cell>
          <cell r="K3704" t="str">
            <v>5.71</v>
          </cell>
          <cell r="L3704" t="str">
            <v>5.21</v>
          </cell>
          <cell r="M3704"/>
          <cell r="N3704" t="str">
            <v>0.50</v>
          </cell>
          <cell r="O3704"/>
          <cell r="P3704"/>
          <cell r="Q3704"/>
          <cell r="R3704" t="str">
            <v>推测</v>
          </cell>
        </row>
        <row r="3705">
          <cell r="A3705"/>
          <cell r="B3705"/>
          <cell r="C3705" t="str">
            <v>3J2325</v>
          </cell>
          <cell r="D3705" t="str">
            <v>管埋</v>
          </cell>
          <cell r="E3705" t="str">
            <v>塑胶</v>
          </cell>
          <cell r="F3705" t="str">
            <v>100</v>
          </cell>
          <cell r="G3705" t="str">
            <v>拐点</v>
          </cell>
          <cell r="H3705" t="str">
            <v>检修井</v>
          </cell>
          <cell r="I3705" t="str">
            <v>19852.85</v>
          </cell>
          <cell r="J3705" t="str">
            <v>105734.12</v>
          </cell>
          <cell r="K3705" t="str">
            <v>5.71</v>
          </cell>
          <cell r="L3705" t="str">
            <v>5.21</v>
          </cell>
          <cell r="M3705"/>
          <cell r="N3705" t="str">
            <v>0.50</v>
          </cell>
          <cell r="O3705"/>
          <cell r="P3705"/>
          <cell r="Q3705"/>
          <cell r="R3705" t="str">
            <v>推测</v>
          </cell>
        </row>
        <row r="3706">
          <cell r="A3706" t="str">
            <v>3J2325</v>
          </cell>
          <cell r="B3706"/>
          <cell r="C3706" t="str">
            <v>3J2324</v>
          </cell>
          <cell r="D3706" t="str">
            <v>管埋</v>
          </cell>
          <cell r="E3706" t="str">
            <v>塑胶</v>
          </cell>
          <cell r="F3706" t="str">
            <v>100</v>
          </cell>
          <cell r="G3706" t="str">
            <v>三通</v>
          </cell>
          <cell r="H3706"/>
          <cell r="I3706" t="str">
            <v>19853.61</v>
          </cell>
          <cell r="J3706" t="str">
            <v>105734.01</v>
          </cell>
          <cell r="K3706" t="str">
            <v>5.69</v>
          </cell>
          <cell r="L3706" t="str">
            <v>5.17</v>
          </cell>
          <cell r="M3706"/>
          <cell r="N3706" t="str">
            <v>0.52</v>
          </cell>
          <cell r="O3706"/>
          <cell r="P3706"/>
          <cell r="Q3706"/>
          <cell r="R3706" t="str">
            <v>推测</v>
          </cell>
        </row>
        <row r="3707">
          <cell r="A3707"/>
          <cell r="B3707"/>
          <cell r="C3707" t="str">
            <v>3J2326</v>
          </cell>
          <cell r="D3707" t="str">
            <v>管埋</v>
          </cell>
          <cell r="E3707" t="str">
            <v>塑胶</v>
          </cell>
          <cell r="F3707" t="str">
            <v>100</v>
          </cell>
          <cell r="G3707" t="str">
            <v>三通</v>
          </cell>
          <cell r="H3707"/>
          <cell r="I3707" t="str">
            <v>19853.61</v>
          </cell>
          <cell r="J3707" t="str">
            <v>105734.01</v>
          </cell>
          <cell r="K3707" t="str">
            <v>5.69</v>
          </cell>
          <cell r="L3707" t="str">
            <v>5.29</v>
          </cell>
          <cell r="M3707"/>
          <cell r="N3707" t="str">
            <v>0.40</v>
          </cell>
          <cell r="O3707"/>
          <cell r="P3707"/>
          <cell r="Q3707"/>
          <cell r="R3707" t="str">
            <v>推测</v>
          </cell>
        </row>
        <row r="3708">
          <cell r="A3708"/>
          <cell r="B3708"/>
          <cell r="C3708" t="str">
            <v>3J2327</v>
          </cell>
          <cell r="D3708" t="str">
            <v>管埋</v>
          </cell>
          <cell r="E3708" t="str">
            <v>塑胶</v>
          </cell>
          <cell r="F3708" t="str">
            <v>100</v>
          </cell>
          <cell r="G3708" t="str">
            <v>三通</v>
          </cell>
          <cell r="H3708"/>
          <cell r="I3708" t="str">
            <v>19853.61</v>
          </cell>
          <cell r="J3708" t="str">
            <v>105734.01</v>
          </cell>
          <cell r="K3708" t="str">
            <v>5.69</v>
          </cell>
          <cell r="L3708" t="str">
            <v>5.17</v>
          </cell>
          <cell r="M3708"/>
          <cell r="N3708" t="str">
            <v>0.52</v>
          </cell>
          <cell r="O3708"/>
          <cell r="P3708"/>
          <cell r="Q3708"/>
          <cell r="R3708" t="str">
            <v>推测</v>
          </cell>
        </row>
        <row r="3709">
          <cell r="A3709" t="str">
            <v>3J2326</v>
          </cell>
          <cell r="B3709"/>
          <cell r="C3709" t="str">
            <v>3J2325</v>
          </cell>
          <cell r="D3709" t="str">
            <v>管埋</v>
          </cell>
          <cell r="E3709" t="str">
            <v>塑胶</v>
          </cell>
          <cell r="F3709" t="str">
            <v>100</v>
          </cell>
          <cell r="G3709" t="str">
            <v>终止点</v>
          </cell>
          <cell r="H3709" t="str">
            <v>出入地</v>
          </cell>
          <cell r="I3709" t="str">
            <v>19853.57</v>
          </cell>
          <cell r="J3709" t="str">
            <v>105734.56</v>
          </cell>
          <cell r="K3709" t="str">
            <v>5.69</v>
          </cell>
          <cell r="L3709" t="str">
            <v>5.68</v>
          </cell>
          <cell r="M3709"/>
          <cell r="N3709" t="str">
            <v>0.01</v>
          </cell>
          <cell r="O3709"/>
          <cell r="P3709"/>
          <cell r="Q3709"/>
          <cell r="R3709" t="str">
            <v>推测</v>
          </cell>
        </row>
        <row r="3710">
          <cell r="A3710" t="str">
            <v>3J2327</v>
          </cell>
          <cell r="B3710"/>
          <cell r="C3710" t="str">
            <v>3J2325</v>
          </cell>
          <cell r="D3710" t="str">
            <v>管埋</v>
          </cell>
          <cell r="E3710" t="str">
            <v>塑胶</v>
          </cell>
          <cell r="F3710" t="str">
            <v>100</v>
          </cell>
          <cell r="G3710" t="str">
            <v>拐点</v>
          </cell>
          <cell r="H3710"/>
          <cell r="I3710" t="str">
            <v>19868.37</v>
          </cell>
          <cell r="J3710" t="str">
            <v>105734.65</v>
          </cell>
          <cell r="K3710" t="str">
            <v>5.77</v>
          </cell>
          <cell r="L3710" t="str">
            <v>5.37</v>
          </cell>
          <cell r="M3710"/>
          <cell r="N3710" t="str">
            <v>0.40</v>
          </cell>
          <cell r="O3710"/>
          <cell r="P3710"/>
          <cell r="Q3710"/>
          <cell r="R3710" t="str">
            <v>推测</v>
          </cell>
        </row>
        <row r="3711">
          <cell r="A3711"/>
          <cell r="B3711"/>
          <cell r="C3711" t="str">
            <v>3J2328</v>
          </cell>
          <cell r="D3711" t="str">
            <v>管埋</v>
          </cell>
          <cell r="E3711" t="str">
            <v>塑胶</v>
          </cell>
          <cell r="F3711" t="str">
            <v>50</v>
          </cell>
          <cell r="G3711" t="str">
            <v>拐点</v>
          </cell>
          <cell r="H3711"/>
          <cell r="I3711" t="str">
            <v>19868.37</v>
          </cell>
          <cell r="J3711" t="str">
            <v>105734.65</v>
          </cell>
          <cell r="K3711" t="str">
            <v>5.77</v>
          </cell>
          <cell r="L3711" t="str">
            <v>5.37</v>
          </cell>
          <cell r="M3711"/>
          <cell r="N3711" t="str">
            <v>0.40</v>
          </cell>
          <cell r="O3711"/>
          <cell r="P3711"/>
          <cell r="Q3711"/>
          <cell r="R3711" t="str">
            <v>推测</v>
          </cell>
        </row>
        <row r="3712">
          <cell r="A3712" t="str">
            <v>3J2328</v>
          </cell>
          <cell r="B3712"/>
          <cell r="C3712" t="str">
            <v>3J2327</v>
          </cell>
          <cell r="D3712" t="str">
            <v>管埋</v>
          </cell>
          <cell r="E3712" t="str">
            <v>塑胶</v>
          </cell>
          <cell r="F3712" t="str">
            <v>50</v>
          </cell>
          <cell r="G3712" t="str">
            <v>终止点</v>
          </cell>
          <cell r="H3712" t="str">
            <v>出入地</v>
          </cell>
          <cell r="I3712" t="str">
            <v>19868.52</v>
          </cell>
          <cell r="J3712" t="str">
            <v>105735.75</v>
          </cell>
          <cell r="K3712" t="str">
            <v>5.98</v>
          </cell>
          <cell r="L3712" t="str">
            <v>5.97</v>
          </cell>
          <cell r="M3712"/>
          <cell r="N3712" t="str">
            <v>0.01</v>
          </cell>
          <cell r="O3712"/>
          <cell r="P3712"/>
          <cell r="Q3712"/>
          <cell r="R3712" t="str">
            <v>推测</v>
          </cell>
        </row>
        <row r="3713">
          <cell r="A3713" t="str">
            <v>3J2330</v>
          </cell>
          <cell r="B3713"/>
          <cell r="C3713" t="str">
            <v>3J2323</v>
          </cell>
          <cell r="D3713" t="str">
            <v>管埋</v>
          </cell>
          <cell r="E3713" t="str">
            <v>塑胶</v>
          </cell>
          <cell r="F3713" t="str">
            <v>100</v>
          </cell>
          <cell r="G3713" t="str">
            <v>拐点</v>
          </cell>
          <cell r="H3713"/>
          <cell r="I3713" t="str">
            <v>19848.65</v>
          </cell>
          <cell r="J3713" t="str">
            <v>105719.73</v>
          </cell>
          <cell r="K3713" t="str">
            <v>5.41</v>
          </cell>
          <cell r="L3713" t="str">
            <v>5.03</v>
          </cell>
          <cell r="M3713"/>
          <cell r="N3713" t="str">
            <v>0.38</v>
          </cell>
          <cell r="O3713"/>
          <cell r="P3713"/>
          <cell r="Q3713"/>
          <cell r="R3713" t="str">
            <v>推测</v>
          </cell>
        </row>
        <row r="3714">
          <cell r="A3714"/>
          <cell r="B3714"/>
          <cell r="C3714" t="str">
            <v>3J2331</v>
          </cell>
          <cell r="D3714" t="str">
            <v>管埋</v>
          </cell>
          <cell r="E3714" t="str">
            <v>塑胶</v>
          </cell>
          <cell r="F3714" t="str">
            <v>100</v>
          </cell>
          <cell r="G3714" t="str">
            <v>拐点</v>
          </cell>
          <cell r="H3714"/>
          <cell r="I3714" t="str">
            <v>19848.65</v>
          </cell>
          <cell r="J3714" t="str">
            <v>105719.73</v>
          </cell>
          <cell r="K3714" t="str">
            <v>5.41</v>
          </cell>
          <cell r="L3714" t="str">
            <v>5.03</v>
          </cell>
          <cell r="M3714"/>
          <cell r="N3714" t="str">
            <v>0.38</v>
          </cell>
          <cell r="O3714"/>
          <cell r="P3714"/>
          <cell r="Q3714"/>
          <cell r="R3714" t="str">
            <v>推测</v>
          </cell>
        </row>
        <row r="3715">
          <cell r="A3715" t="str">
            <v>3J2331</v>
          </cell>
          <cell r="B3715"/>
          <cell r="C3715" t="str">
            <v>3J2330</v>
          </cell>
          <cell r="D3715" t="str">
            <v>管埋</v>
          </cell>
          <cell r="E3715" t="str">
            <v>塑胶</v>
          </cell>
          <cell r="F3715" t="str">
            <v>100</v>
          </cell>
          <cell r="G3715" t="str">
            <v>直线点</v>
          </cell>
          <cell r="H3715" t="str">
            <v>检修井</v>
          </cell>
          <cell r="I3715" t="str">
            <v>19849.98</v>
          </cell>
          <cell r="J3715" t="str">
            <v>105719.68</v>
          </cell>
          <cell r="K3715" t="str">
            <v>5.37</v>
          </cell>
          <cell r="L3715" t="str">
            <v>4.89</v>
          </cell>
          <cell r="M3715"/>
          <cell r="N3715" t="str">
            <v>0.48</v>
          </cell>
          <cell r="O3715"/>
          <cell r="P3715"/>
          <cell r="Q3715"/>
          <cell r="R3715" t="str">
            <v>推测</v>
          </cell>
        </row>
        <row r="3716">
          <cell r="A3716"/>
          <cell r="B3716"/>
          <cell r="C3716" t="str">
            <v>3J2335</v>
          </cell>
          <cell r="D3716" t="str">
            <v>管埋</v>
          </cell>
          <cell r="E3716" t="str">
            <v>塑胶</v>
          </cell>
          <cell r="F3716" t="str">
            <v>100</v>
          </cell>
          <cell r="G3716" t="str">
            <v>直线点</v>
          </cell>
          <cell r="H3716" t="str">
            <v>检修井</v>
          </cell>
          <cell r="I3716" t="str">
            <v>19849.98</v>
          </cell>
          <cell r="J3716" t="str">
            <v>105719.68</v>
          </cell>
          <cell r="K3716" t="str">
            <v>5.37</v>
          </cell>
          <cell r="L3716" t="str">
            <v>4.89</v>
          </cell>
          <cell r="M3716"/>
          <cell r="N3716" t="str">
            <v>0.48</v>
          </cell>
          <cell r="O3716"/>
          <cell r="P3716"/>
          <cell r="Q3716"/>
          <cell r="R3716" t="str">
            <v>推测</v>
          </cell>
        </row>
        <row r="3717">
          <cell r="A3717" t="str">
            <v>3J2335</v>
          </cell>
          <cell r="B3717"/>
          <cell r="C3717" t="str">
            <v>3J2331</v>
          </cell>
          <cell r="D3717" t="str">
            <v>管埋</v>
          </cell>
          <cell r="E3717" t="str">
            <v>塑胶</v>
          </cell>
          <cell r="F3717" t="str">
            <v>100</v>
          </cell>
          <cell r="G3717" t="str">
            <v>拐点</v>
          </cell>
          <cell r="H3717"/>
          <cell r="I3717" t="str">
            <v>19874.65</v>
          </cell>
          <cell r="J3717" t="str">
            <v>105720.41</v>
          </cell>
          <cell r="K3717" t="str">
            <v>5.62</v>
          </cell>
          <cell r="L3717" t="str">
            <v>5.18</v>
          </cell>
          <cell r="M3717"/>
          <cell r="N3717" t="str">
            <v>0.44</v>
          </cell>
          <cell r="O3717"/>
          <cell r="P3717"/>
          <cell r="Q3717"/>
          <cell r="R3717" t="str">
            <v>推测</v>
          </cell>
        </row>
        <row r="3718">
          <cell r="A3718"/>
          <cell r="B3718"/>
          <cell r="C3718" t="str">
            <v>3J2336</v>
          </cell>
          <cell r="D3718" t="str">
            <v>管埋</v>
          </cell>
          <cell r="E3718" t="str">
            <v>塑胶</v>
          </cell>
          <cell r="F3718" t="str">
            <v>50</v>
          </cell>
          <cell r="G3718" t="str">
            <v>拐点</v>
          </cell>
          <cell r="H3718"/>
          <cell r="I3718" t="str">
            <v>19874.65</v>
          </cell>
          <cell r="J3718" t="str">
            <v>105720.41</v>
          </cell>
          <cell r="K3718" t="str">
            <v>5.62</v>
          </cell>
          <cell r="L3718" t="str">
            <v>5.18</v>
          </cell>
          <cell r="M3718"/>
          <cell r="N3718" t="str">
            <v>0.44</v>
          </cell>
          <cell r="O3718"/>
          <cell r="P3718"/>
          <cell r="Q3718"/>
          <cell r="R3718" t="str">
            <v>推测</v>
          </cell>
        </row>
        <row r="3719">
          <cell r="A3719" t="str">
            <v>3J2336</v>
          </cell>
          <cell r="B3719"/>
          <cell r="C3719" t="str">
            <v>3J2335</v>
          </cell>
          <cell r="D3719" t="str">
            <v>管埋</v>
          </cell>
          <cell r="E3719" t="str">
            <v>塑胶</v>
          </cell>
          <cell r="F3719" t="str">
            <v>50</v>
          </cell>
          <cell r="G3719" t="str">
            <v>终止点</v>
          </cell>
          <cell r="H3719" t="str">
            <v>出入地</v>
          </cell>
          <cell r="I3719" t="str">
            <v>19874.74</v>
          </cell>
          <cell r="J3719" t="str">
            <v>105719.38</v>
          </cell>
          <cell r="K3719" t="str">
            <v>5.61</v>
          </cell>
          <cell r="L3719" t="str">
            <v>5.60</v>
          </cell>
          <cell r="M3719"/>
          <cell r="N3719" t="str">
            <v>0.01</v>
          </cell>
          <cell r="O3719"/>
          <cell r="P3719"/>
          <cell r="Q3719"/>
          <cell r="R3719" t="str">
            <v>推测</v>
          </cell>
        </row>
        <row r="3720">
          <cell r="A3720" t="str">
            <v>3J2337</v>
          </cell>
          <cell r="B3720"/>
          <cell r="C3720" t="str">
            <v>3J1835</v>
          </cell>
          <cell r="D3720" t="str">
            <v>管埋</v>
          </cell>
          <cell r="E3720" t="str">
            <v>塑胶</v>
          </cell>
          <cell r="F3720" t="str">
            <v>150</v>
          </cell>
          <cell r="G3720" t="str">
            <v>三通</v>
          </cell>
          <cell r="H3720"/>
          <cell r="I3720" t="str">
            <v>19818.95</v>
          </cell>
          <cell r="J3720" t="str">
            <v>105762.26</v>
          </cell>
          <cell r="K3720" t="str">
            <v>6.08</v>
          </cell>
          <cell r="L3720" t="str">
            <v>5.48</v>
          </cell>
          <cell r="M3720"/>
          <cell r="N3720" t="str">
            <v>0.60</v>
          </cell>
          <cell r="O3720"/>
          <cell r="P3720"/>
          <cell r="Q3720"/>
          <cell r="R3720" t="str">
            <v>推测</v>
          </cell>
        </row>
        <row r="3721">
          <cell r="A3721"/>
          <cell r="B3721"/>
          <cell r="C3721" t="str">
            <v>3J2305</v>
          </cell>
          <cell r="D3721" t="str">
            <v>管埋</v>
          </cell>
          <cell r="E3721" t="str">
            <v>塑胶</v>
          </cell>
          <cell r="F3721" t="str">
            <v>150</v>
          </cell>
          <cell r="G3721" t="str">
            <v>三通</v>
          </cell>
          <cell r="H3721"/>
          <cell r="I3721" t="str">
            <v>19818.95</v>
          </cell>
          <cell r="J3721" t="str">
            <v>105762.26</v>
          </cell>
          <cell r="K3721" t="str">
            <v>6.08</v>
          </cell>
          <cell r="L3721" t="str">
            <v>5.48</v>
          </cell>
          <cell r="M3721"/>
          <cell r="N3721" t="str">
            <v>0.60</v>
          </cell>
          <cell r="O3721"/>
          <cell r="P3721"/>
          <cell r="Q3721"/>
          <cell r="R3721" t="str">
            <v>推测</v>
          </cell>
        </row>
        <row r="3722">
          <cell r="A3722"/>
          <cell r="B3722"/>
          <cell r="C3722" t="str">
            <v>3J2338</v>
          </cell>
          <cell r="D3722" t="str">
            <v>管埋</v>
          </cell>
          <cell r="E3722" t="str">
            <v>塑胶</v>
          </cell>
          <cell r="F3722" t="str">
            <v>100</v>
          </cell>
          <cell r="G3722" t="str">
            <v>三通</v>
          </cell>
          <cell r="H3722"/>
          <cell r="I3722" t="str">
            <v>19818.95</v>
          </cell>
          <cell r="J3722" t="str">
            <v>105762.26</v>
          </cell>
          <cell r="K3722" t="str">
            <v>6.08</v>
          </cell>
          <cell r="L3722" t="str">
            <v>5.48</v>
          </cell>
          <cell r="M3722"/>
          <cell r="N3722" t="str">
            <v>0.60</v>
          </cell>
          <cell r="O3722"/>
          <cell r="P3722"/>
          <cell r="Q3722"/>
          <cell r="R3722" t="str">
            <v>推测</v>
          </cell>
        </row>
        <row r="3723">
          <cell r="A3723" t="str">
            <v>3J2338</v>
          </cell>
          <cell r="B3723"/>
          <cell r="C3723" t="str">
            <v>3J2337</v>
          </cell>
          <cell r="D3723" t="str">
            <v>管埋</v>
          </cell>
          <cell r="E3723" t="str">
            <v>塑胶</v>
          </cell>
          <cell r="F3723" t="str">
            <v>100</v>
          </cell>
          <cell r="G3723" t="str">
            <v>直线点</v>
          </cell>
          <cell r="H3723" t="str">
            <v>检修井</v>
          </cell>
          <cell r="I3723" t="str">
            <v>19818.74</v>
          </cell>
          <cell r="J3723" t="str">
            <v>105763.05</v>
          </cell>
          <cell r="K3723" t="str">
            <v>6.08</v>
          </cell>
          <cell r="L3723" t="str">
            <v>5.51</v>
          </cell>
          <cell r="M3723"/>
          <cell r="N3723" t="str">
            <v>0.57</v>
          </cell>
          <cell r="O3723"/>
          <cell r="P3723"/>
          <cell r="Q3723"/>
          <cell r="R3723" t="str">
            <v>推测</v>
          </cell>
        </row>
        <row r="3724">
          <cell r="A3724"/>
          <cell r="B3724"/>
          <cell r="C3724" t="str">
            <v>3J2339</v>
          </cell>
          <cell r="D3724" t="str">
            <v>管埋</v>
          </cell>
          <cell r="E3724" t="str">
            <v>塑胶</v>
          </cell>
          <cell r="F3724" t="str">
            <v>100</v>
          </cell>
          <cell r="G3724" t="str">
            <v>直线点</v>
          </cell>
          <cell r="H3724" t="str">
            <v>检修井</v>
          </cell>
          <cell r="I3724" t="str">
            <v>19818.74</v>
          </cell>
          <cell r="J3724" t="str">
            <v>105763.05</v>
          </cell>
          <cell r="K3724" t="str">
            <v>6.08</v>
          </cell>
          <cell r="L3724" t="str">
            <v>5.51</v>
          </cell>
          <cell r="M3724"/>
          <cell r="N3724" t="str">
            <v>0.57</v>
          </cell>
          <cell r="O3724"/>
          <cell r="P3724"/>
          <cell r="Q3724"/>
          <cell r="R3724" t="str">
            <v>推测</v>
          </cell>
        </row>
        <row r="3725">
          <cell r="A3725" t="str">
            <v>3J2339</v>
          </cell>
          <cell r="B3725"/>
          <cell r="C3725" t="str">
            <v>3J2338</v>
          </cell>
          <cell r="D3725" t="str">
            <v>管埋</v>
          </cell>
          <cell r="E3725" t="str">
            <v>塑胶</v>
          </cell>
          <cell r="F3725" t="str">
            <v>100</v>
          </cell>
          <cell r="G3725" t="str">
            <v>终止点</v>
          </cell>
          <cell r="H3725" t="str">
            <v>消火栓</v>
          </cell>
          <cell r="I3725" t="str">
            <v>19818.62</v>
          </cell>
          <cell r="J3725" t="str">
            <v>105763.63</v>
          </cell>
          <cell r="K3725" t="str">
            <v>6.13</v>
          </cell>
          <cell r="L3725" t="str">
            <v>6.12</v>
          </cell>
          <cell r="M3725"/>
          <cell r="N3725" t="str">
            <v>0.01</v>
          </cell>
          <cell r="O3725"/>
          <cell r="P3725"/>
          <cell r="Q3725"/>
          <cell r="R3725" t="str">
            <v>推测</v>
          </cell>
        </row>
        <row r="3726">
          <cell r="A3726" t="str">
            <v>3J2340</v>
          </cell>
          <cell r="B3726"/>
          <cell r="C3726" t="str">
            <v>3J2303</v>
          </cell>
          <cell r="D3726" t="str">
            <v>管埋</v>
          </cell>
          <cell r="E3726" t="str">
            <v>塑胶</v>
          </cell>
          <cell r="F3726" t="str">
            <v>150</v>
          </cell>
          <cell r="G3726" t="str">
            <v>三通</v>
          </cell>
          <cell r="H3726"/>
          <cell r="I3726" t="str">
            <v>19860.94</v>
          </cell>
          <cell r="J3726" t="str">
            <v>105770.99</v>
          </cell>
          <cell r="K3726" t="str">
            <v>6.88</v>
          </cell>
          <cell r="L3726" t="str">
            <v>6.22</v>
          </cell>
          <cell r="M3726"/>
          <cell r="N3726" t="str">
            <v>0.66</v>
          </cell>
          <cell r="O3726"/>
          <cell r="P3726"/>
          <cell r="Q3726"/>
          <cell r="R3726" t="str">
            <v>推测</v>
          </cell>
        </row>
        <row r="3727">
          <cell r="A3727"/>
          <cell r="B3727"/>
          <cell r="C3727" t="str">
            <v>3J2341</v>
          </cell>
          <cell r="D3727" t="str">
            <v>管埋</v>
          </cell>
          <cell r="E3727" t="str">
            <v>塑胶</v>
          </cell>
          <cell r="F3727" t="str">
            <v>100</v>
          </cell>
          <cell r="G3727" t="str">
            <v>三通</v>
          </cell>
          <cell r="H3727"/>
          <cell r="I3727" t="str">
            <v>19860.94</v>
          </cell>
          <cell r="J3727" t="str">
            <v>105770.99</v>
          </cell>
          <cell r="K3727" t="str">
            <v>6.88</v>
          </cell>
          <cell r="L3727" t="str">
            <v>6.22</v>
          </cell>
          <cell r="M3727"/>
          <cell r="N3727" t="str">
            <v>0.66</v>
          </cell>
          <cell r="O3727"/>
          <cell r="P3727"/>
          <cell r="Q3727"/>
          <cell r="R3727" t="str">
            <v>推测</v>
          </cell>
        </row>
        <row r="3728">
          <cell r="A3728"/>
          <cell r="B3728"/>
          <cell r="C3728" t="str">
            <v>3J2382</v>
          </cell>
          <cell r="D3728" t="str">
            <v>管埋</v>
          </cell>
          <cell r="E3728" t="str">
            <v>塑胶</v>
          </cell>
          <cell r="F3728" t="str">
            <v>150</v>
          </cell>
          <cell r="G3728" t="str">
            <v>三通</v>
          </cell>
          <cell r="H3728"/>
          <cell r="I3728" t="str">
            <v>19860.94</v>
          </cell>
          <cell r="J3728" t="str">
            <v>105770.99</v>
          </cell>
          <cell r="K3728" t="str">
            <v>6.88</v>
          </cell>
          <cell r="L3728" t="str">
            <v>5.99</v>
          </cell>
          <cell r="M3728"/>
          <cell r="N3728" t="str">
            <v>0.89</v>
          </cell>
          <cell r="O3728"/>
          <cell r="P3728"/>
          <cell r="Q3728"/>
          <cell r="R3728" t="str">
            <v>推测</v>
          </cell>
        </row>
        <row r="3729">
          <cell r="A3729" t="str">
            <v>3J2341</v>
          </cell>
          <cell r="B3729"/>
          <cell r="C3729" t="str">
            <v>3J2340</v>
          </cell>
          <cell r="D3729" t="str">
            <v>管埋</v>
          </cell>
          <cell r="E3729" t="str">
            <v>塑胶</v>
          </cell>
          <cell r="F3729" t="str">
            <v>100</v>
          </cell>
          <cell r="G3729" t="str">
            <v>拐点</v>
          </cell>
          <cell r="H3729" t="str">
            <v>检修井</v>
          </cell>
          <cell r="I3729" t="str">
            <v>19860.76</v>
          </cell>
          <cell r="J3729" t="str">
            <v>105771.56</v>
          </cell>
          <cell r="K3729" t="str">
            <v>6.89</v>
          </cell>
          <cell r="L3729" t="str">
            <v>6.07</v>
          </cell>
          <cell r="M3729"/>
          <cell r="N3729" t="str">
            <v>0.82</v>
          </cell>
          <cell r="O3729"/>
          <cell r="P3729"/>
          <cell r="Q3729"/>
          <cell r="R3729" t="str">
            <v>推测</v>
          </cell>
        </row>
        <row r="3730">
          <cell r="A3730"/>
          <cell r="B3730"/>
          <cell r="C3730" t="str">
            <v>3J2342</v>
          </cell>
          <cell r="D3730" t="str">
            <v>管埋</v>
          </cell>
          <cell r="E3730" t="str">
            <v>塑胶</v>
          </cell>
          <cell r="F3730" t="str">
            <v>100</v>
          </cell>
          <cell r="G3730" t="str">
            <v>拐点</v>
          </cell>
          <cell r="H3730" t="str">
            <v>检修井</v>
          </cell>
          <cell r="I3730" t="str">
            <v>19860.76</v>
          </cell>
          <cell r="J3730" t="str">
            <v>105771.56</v>
          </cell>
          <cell r="K3730" t="str">
            <v>6.89</v>
          </cell>
          <cell r="L3730" t="str">
            <v>6.07</v>
          </cell>
          <cell r="M3730"/>
          <cell r="N3730" t="str">
            <v>0.82</v>
          </cell>
          <cell r="O3730"/>
          <cell r="P3730"/>
          <cell r="Q3730"/>
          <cell r="R3730" t="str">
            <v>推测</v>
          </cell>
        </row>
        <row r="3731">
          <cell r="A3731" t="str">
            <v>3J2342</v>
          </cell>
          <cell r="B3731"/>
          <cell r="C3731" t="str">
            <v>3J2341</v>
          </cell>
          <cell r="D3731" t="str">
            <v>管埋</v>
          </cell>
          <cell r="E3731" t="str">
            <v>塑胶</v>
          </cell>
          <cell r="F3731" t="str">
            <v>100</v>
          </cell>
          <cell r="G3731" t="str">
            <v>终止点</v>
          </cell>
          <cell r="H3731" t="str">
            <v>消火栓</v>
          </cell>
          <cell r="I3731" t="str">
            <v>19860.70</v>
          </cell>
          <cell r="J3731" t="str">
            <v>105772.44</v>
          </cell>
          <cell r="K3731" t="str">
            <v>6.94</v>
          </cell>
          <cell r="L3731" t="str">
            <v>6.93</v>
          </cell>
          <cell r="M3731"/>
          <cell r="N3731" t="str">
            <v>0.01</v>
          </cell>
          <cell r="O3731"/>
          <cell r="P3731"/>
          <cell r="Q3731"/>
          <cell r="R3731" t="str">
            <v>推测</v>
          </cell>
        </row>
        <row r="3732">
          <cell r="A3732" t="str">
            <v>3J2343</v>
          </cell>
          <cell r="B3732"/>
          <cell r="C3732" t="str">
            <v>3J2344</v>
          </cell>
          <cell r="D3732" t="str">
            <v>管埋</v>
          </cell>
          <cell r="E3732" t="str">
            <v>塑胶</v>
          </cell>
          <cell r="F3732" t="str">
            <v>100</v>
          </cell>
          <cell r="G3732" t="str">
            <v>直线点</v>
          </cell>
          <cell r="H3732" t="str">
            <v>检修井</v>
          </cell>
          <cell r="I3732" t="str">
            <v>19889.34</v>
          </cell>
          <cell r="J3732" t="str">
            <v>105762.96</v>
          </cell>
          <cell r="K3732" t="str">
            <v>6.26</v>
          </cell>
          <cell r="L3732" t="str">
            <v>5.54</v>
          </cell>
          <cell r="M3732"/>
          <cell r="N3732" t="str">
            <v>0.72</v>
          </cell>
          <cell r="O3732"/>
          <cell r="P3732"/>
          <cell r="Q3732"/>
          <cell r="R3732" t="str">
            <v>推测</v>
          </cell>
        </row>
        <row r="3733">
          <cell r="A3733"/>
          <cell r="B3733"/>
          <cell r="C3733" t="str">
            <v>3J2366</v>
          </cell>
          <cell r="D3733" t="str">
            <v>管埋</v>
          </cell>
          <cell r="E3733" t="str">
            <v>塑胶</v>
          </cell>
          <cell r="F3733" t="str">
            <v>100</v>
          </cell>
          <cell r="G3733" t="str">
            <v>直线点</v>
          </cell>
          <cell r="H3733" t="str">
            <v>检修井</v>
          </cell>
          <cell r="I3733" t="str">
            <v>19889.34</v>
          </cell>
          <cell r="J3733" t="str">
            <v>105762.96</v>
          </cell>
          <cell r="K3733" t="str">
            <v>6.26</v>
          </cell>
          <cell r="L3733" t="str">
            <v>5.54</v>
          </cell>
          <cell r="M3733"/>
          <cell r="N3733" t="str">
            <v>0.72</v>
          </cell>
          <cell r="O3733"/>
          <cell r="P3733"/>
          <cell r="Q3733"/>
          <cell r="R3733" t="str">
            <v>推测</v>
          </cell>
        </row>
        <row r="3734">
          <cell r="A3734" t="str">
            <v>3J2344</v>
          </cell>
          <cell r="B3734"/>
          <cell r="C3734" t="str">
            <v>3J2343</v>
          </cell>
          <cell r="D3734" t="str">
            <v>管埋</v>
          </cell>
          <cell r="E3734" t="str">
            <v>塑胶</v>
          </cell>
          <cell r="F3734" t="str">
            <v>100</v>
          </cell>
          <cell r="G3734" t="str">
            <v>三通</v>
          </cell>
          <cell r="H3734"/>
          <cell r="I3734" t="str">
            <v>19889.84</v>
          </cell>
          <cell r="J3734" t="str">
            <v>105752.91</v>
          </cell>
          <cell r="K3734" t="str">
            <v>5.97</v>
          </cell>
          <cell r="L3734" t="str">
            <v>5.27</v>
          </cell>
          <cell r="M3734"/>
          <cell r="N3734" t="str">
            <v>0.70</v>
          </cell>
          <cell r="O3734"/>
          <cell r="P3734"/>
          <cell r="Q3734"/>
          <cell r="R3734" t="str">
            <v>推测</v>
          </cell>
        </row>
        <row r="3735">
          <cell r="A3735"/>
          <cell r="B3735"/>
          <cell r="C3735" t="str">
            <v>3J2345</v>
          </cell>
          <cell r="D3735" t="str">
            <v>管埋</v>
          </cell>
          <cell r="E3735" t="str">
            <v>塑胶</v>
          </cell>
          <cell r="F3735" t="str">
            <v>100</v>
          </cell>
          <cell r="G3735" t="str">
            <v>三通</v>
          </cell>
          <cell r="H3735"/>
          <cell r="I3735" t="str">
            <v>19889.84</v>
          </cell>
          <cell r="J3735" t="str">
            <v>105752.91</v>
          </cell>
          <cell r="K3735" t="str">
            <v>5.97</v>
          </cell>
          <cell r="L3735" t="str">
            <v>5.27</v>
          </cell>
          <cell r="M3735"/>
          <cell r="N3735" t="str">
            <v>0.70</v>
          </cell>
          <cell r="O3735"/>
          <cell r="P3735"/>
          <cell r="Q3735"/>
          <cell r="R3735" t="str">
            <v>推测</v>
          </cell>
        </row>
        <row r="3736">
          <cell r="A3736"/>
          <cell r="B3736"/>
          <cell r="C3736" t="str">
            <v>3J2347</v>
          </cell>
          <cell r="D3736" t="str">
            <v>管埋</v>
          </cell>
          <cell r="E3736" t="str">
            <v>塑胶</v>
          </cell>
          <cell r="F3736" t="str">
            <v>100</v>
          </cell>
          <cell r="G3736" t="str">
            <v>三通</v>
          </cell>
          <cell r="H3736"/>
          <cell r="I3736" t="str">
            <v>19889.84</v>
          </cell>
          <cell r="J3736" t="str">
            <v>105752.91</v>
          </cell>
          <cell r="K3736" t="str">
            <v>5.97</v>
          </cell>
          <cell r="L3736" t="str">
            <v>5.27</v>
          </cell>
          <cell r="M3736"/>
          <cell r="N3736" t="str">
            <v>0.70</v>
          </cell>
          <cell r="O3736"/>
          <cell r="P3736"/>
          <cell r="Q3736"/>
          <cell r="R3736" t="str">
            <v>推测</v>
          </cell>
        </row>
        <row r="3737">
          <cell r="A3737" t="str">
            <v>3J2345</v>
          </cell>
          <cell r="B3737"/>
          <cell r="C3737" t="str">
            <v>3J2344</v>
          </cell>
          <cell r="D3737" t="str">
            <v>管埋</v>
          </cell>
          <cell r="E3737" t="str">
            <v>塑胶</v>
          </cell>
          <cell r="F3737" t="str">
            <v>100</v>
          </cell>
          <cell r="G3737" t="str">
            <v>拐点</v>
          </cell>
          <cell r="H3737" t="str">
            <v>检修井</v>
          </cell>
          <cell r="I3737" t="str">
            <v>19888.23</v>
          </cell>
          <cell r="J3737" t="str">
            <v>105752.87</v>
          </cell>
          <cell r="K3737" t="str">
            <v>6.02</v>
          </cell>
          <cell r="L3737" t="str">
            <v>5.42</v>
          </cell>
          <cell r="M3737"/>
          <cell r="N3737" t="str">
            <v>0.60</v>
          </cell>
          <cell r="O3737"/>
          <cell r="P3737"/>
          <cell r="Q3737"/>
          <cell r="R3737" t="str">
            <v>推测</v>
          </cell>
        </row>
        <row r="3738">
          <cell r="A3738"/>
          <cell r="B3738"/>
          <cell r="C3738" t="str">
            <v>3J2346</v>
          </cell>
          <cell r="D3738" t="str">
            <v>管埋</v>
          </cell>
          <cell r="E3738" t="str">
            <v>塑胶</v>
          </cell>
          <cell r="F3738" t="str">
            <v>100</v>
          </cell>
          <cell r="G3738" t="str">
            <v>拐点</v>
          </cell>
          <cell r="H3738" t="str">
            <v>检修井</v>
          </cell>
          <cell r="I3738" t="str">
            <v>19888.23</v>
          </cell>
          <cell r="J3738" t="str">
            <v>105752.87</v>
          </cell>
          <cell r="K3738" t="str">
            <v>6.02</v>
          </cell>
          <cell r="L3738" t="str">
            <v>5.42</v>
          </cell>
          <cell r="M3738"/>
          <cell r="N3738" t="str">
            <v>0.60</v>
          </cell>
          <cell r="O3738"/>
          <cell r="P3738"/>
          <cell r="Q3738"/>
          <cell r="R3738" t="str">
            <v>推测</v>
          </cell>
        </row>
        <row r="3739">
          <cell r="A3739" t="str">
            <v>3J2346</v>
          </cell>
          <cell r="B3739"/>
          <cell r="C3739" t="str">
            <v>3J2345</v>
          </cell>
          <cell r="D3739" t="str">
            <v>管埋</v>
          </cell>
          <cell r="E3739" t="str">
            <v>塑胶</v>
          </cell>
          <cell r="F3739" t="str">
            <v>100</v>
          </cell>
          <cell r="G3739" t="str">
            <v>拐点</v>
          </cell>
          <cell r="H3739"/>
          <cell r="I3739" t="str">
            <v>19885.08</v>
          </cell>
          <cell r="J3739" t="str">
            <v>105752.37</v>
          </cell>
          <cell r="K3739" t="str">
            <v>6.16</v>
          </cell>
          <cell r="L3739" t="str">
            <v>5.56</v>
          </cell>
          <cell r="M3739"/>
          <cell r="N3739" t="str">
            <v>0.60</v>
          </cell>
          <cell r="O3739"/>
          <cell r="P3739"/>
          <cell r="Q3739"/>
          <cell r="R3739" t="str">
            <v>接用户 推测</v>
          </cell>
        </row>
        <row r="3740">
          <cell r="A3740" t="str">
            <v>3J2347</v>
          </cell>
          <cell r="B3740"/>
          <cell r="C3740" t="str">
            <v>3J2344</v>
          </cell>
          <cell r="D3740" t="str">
            <v>管埋</v>
          </cell>
          <cell r="E3740" t="str">
            <v>塑胶</v>
          </cell>
          <cell r="F3740" t="str">
            <v>100</v>
          </cell>
          <cell r="G3740" t="str">
            <v>直线点</v>
          </cell>
          <cell r="H3740"/>
          <cell r="I3740" t="str">
            <v>19891.13</v>
          </cell>
          <cell r="J3740" t="str">
            <v>105736.97</v>
          </cell>
          <cell r="K3740" t="str">
            <v>5.84</v>
          </cell>
          <cell r="L3740" t="str">
            <v>5.16</v>
          </cell>
          <cell r="M3740"/>
          <cell r="N3740" t="str">
            <v>0.68</v>
          </cell>
          <cell r="O3740"/>
          <cell r="P3740"/>
          <cell r="Q3740"/>
          <cell r="R3740" t="str">
            <v>推测</v>
          </cell>
        </row>
        <row r="3741">
          <cell r="A3741"/>
          <cell r="B3741"/>
          <cell r="C3741" t="str">
            <v>3J2348</v>
          </cell>
          <cell r="D3741" t="str">
            <v>管埋</v>
          </cell>
          <cell r="E3741" t="str">
            <v>塑胶</v>
          </cell>
          <cell r="F3741" t="str">
            <v>100</v>
          </cell>
          <cell r="G3741" t="str">
            <v>直线点</v>
          </cell>
          <cell r="H3741"/>
          <cell r="I3741" t="str">
            <v>19891.13</v>
          </cell>
          <cell r="J3741" t="str">
            <v>105736.97</v>
          </cell>
          <cell r="K3741" t="str">
            <v>5.84</v>
          </cell>
          <cell r="L3741" t="str">
            <v>5.16</v>
          </cell>
          <cell r="M3741"/>
          <cell r="N3741" t="str">
            <v>0.68</v>
          </cell>
          <cell r="O3741"/>
          <cell r="P3741"/>
          <cell r="Q3741"/>
          <cell r="R3741" t="str">
            <v>推测</v>
          </cell>
        </row>
        <row r="3742">
          <cell r="A3742" t="str">
            <v>3J2348</v>
          </cell>
          <cell r="B3742"/>
          <cell r="C3742" t="str">
            <v>3J2347</v>
          </cell>
          <cell r="D3742" t="str">
            <v>管埋</v>
          </cell>
          <cell r="E3742" t="str">
            <v>塑胶</v>
          </cell>
          <cell r="F3742" t="str">
            <v>100</v>
          </cell>
          <cell r="G3742" t="str">
            <v>三通</v>
          </cell>
          <cell r="H3742"/>
          <cell r="I3742" t="str">
            <v>19891.93</v>
          </cell>
          <cell r="J3742" t="str">
            <v>105719.77</v>
          </cell>
          <cell r="K3742" t="str">
            <v>5.69</v>
          </cell>
          <cell r="L3742" t="str">
            <v>4.99</v>
          </cell>
          <cell r="M3742"/>
          <cell r="N3742" t="str">
            <v>0.70</v>
          </cell>
          <cell r="O3742"/>
          <cell r="P3742"/>
          <cell r="Q3742"/>
          <cell r="R3742" t="str">
            <v>推测</v>
          </cell>
        </row>
        <row r="3743">
          <cell r="A3743"/>
          <cell r="B3743"/>
          <cell r="C3743" t="str">
            <v>3J2349</v>
          </cell>
          <cell r="D3743" t="str">
            <v>管埋</v>
          </cell>
          <cell r="E3743" t="str">
            <v>塑胶</v>
          </cell>
          <cell r="F3743" t="str">
            <v>50</v>
          </cell>
          <cell r="G3743" t="str">
            <v>三通</v>
          </cell>
          <cell r="H3743"/>
          <cell r="I3743" t="str">
            <v>19891.93</v>
          </cell>
          <cell r="J3743" t="str">
            <v>105719.77</v>
          </cell>
          <cell r="K3743" t="str">
            <v>5.69</v>
          </cell>
          <cell r="L3743" t="str">
            <v>4.99</v>
          </cell>
          <cell r="M3743"/>
          <cell r="N3743" t="str">
            <v>0.70</v>
          </cell>
          <cell r="O3743"/>
          <cell r="P3743"/>
          <cell r="Q3743"/>
          <cell r="R3743" t="str">
            <v>推测</v>
          </cell>
        </row>
        <row r="3744">
          <cell r="A3744"/>
          <cell r="B3744"/>
          <cell r="C3744" t="str">
            <v>3J2351</v>
          </cell>
          <cell r="D3744" t="str">
            <v>管埋</v>
          </cell>
          <cell r="E3744" t="str">
            <v>塑胶</v>
          </cell>
          <cell r="F3744" t="str">
            <v>100</v>
          </cell>
          <cell r="G3744" t="str">
            <v>三通</v>
          </cell>
          <cell r="H3744"/>
          <cell r="I3744" t="str">
            <v>19891.93</v>
          </cell>
          <cell r="J3744" t="str">
            <v>105719.77</v>
          </cell>
          <cell r="K3744" t="str">
            <v>5.69</v>
          </cell>
          <cell r="L3744" t="str">
            <v>4.99</v>
          </cell>
          <cell r="M3744"/>
          <cell r="N3744" t="str">
            <v>0.70</v>
          </cell>
          <cell r="O3744"/>
          <cell r="P3744"/>
          <cell r="Q3744"/>
          <cell r="R3744" t="str">
            <v>推测</v>
          </cell>
        </row>
        <row r="3745">
          <cell r="A3745" t="str">
            <v>3J2349</v>
          </cell>
          <cell r="B3745"/>
          <cell r="C3745" t="str">
            <v>3J2348</v>
          </cell>
          <cell r="D3745" t="str">
            <v>管埋</v>
          </cell>
          <cell r="E3745" t="str">
            <v>塑胶</v>
          </cell>
          <cell r="F3745" t="str">
            <v>50</v>
          </cell>
          <cell r="G3745" t="str">
            <v>拐点</v>
          </cell>
          <cell r="H3745"/>
          <cell r="I3745" t="str">
            <v>19898.66</v>
          </cell>
          <cell r="J3745" t="str">
            <v>105720.31</v>
          </cell>
          <cell r="K3745" t="str">
            <v>5.70</v>
          </cell>
          <cell r="L3745" t="str">
            <v>5.25</v>
          </cell>
          <cell r="M3745"/>
          <cell r="N3745" t="str">
            <v>0.45</v>
          </cell>
          <cell r="O3745"/>
          <cell r="P3745"/>
          <cell r="Q3745"/>
          <cell r="R3745" t="str">
            <v>推测</v>
          </cell>
        </row>
        <row r="3746">
          <cell r="A3746"/>
          <cell r="B3746"/>
          <cell r="C3746" t="str">
            <v>3J2350</v>
          </cell>
          <cell r="D3746" t="str">
            <v>管埋</v>
          </cell>
          <cell r="E3746" t="str">
            <v>塑胶</v>
          </cell>
          <cell r="F3746" t="str">
            <v>50</v>
          </cell>
          <cell r="G3746" t="str">
            <v>拐点</v>
          </cell>
          <cell r="H3746"/>
          <cell r="I3746" t="str">
            <v>19898.66</v>
          </cell>
          <cell r="J3746" t="str">
            <v>105720.31</v>
          </cell>
          <cell r="K3746" t="str">
            <v>5.70</v>
          </cell>
          <cell r="L3746" t="str">
            <v>5.25</v>
          </cell>
          <cell r="M3746"/>
          <cell r="N3746" t="str">
            <v>0.45</v>
          </cell>
          <cell r="O3746"/>
          <cell r="P3746"/>
          <cell r="Q3746"/>
          <cell r="R3746" t="str">
            <v>推测</v>
          </cell>
        </row>
        <row r="3747">
          <cell r="A3747" t="str">
            <v>3J2350</v>
          </cell>
          <cell r="B3747"/>
          <cell r="C3747" t="str">
            <v>3J2349</v>
          </cell>
          <cell r="D3747" t="str">
            <v>管埋</v>
          </cell>
          <cell r="E3747" t="str">
            <v>塑胶</v>
          </cell>
          <cell r="F3747" t="str">
            <v>50</v>
          </cell>
          <cell r="G3747" t="str">
            <v>终止点</v>
          </cell>
          <cell r="H3747" t="str">
            <v>出入地</v>
          </cell>
          <cell r="I3747" t="str">
            <v>19899.68</v>
          </cell>
          <cell r="J3747" t="str">
            <v>105721.27</v>
          </cell>
          <cell r="K3747" t="str">
            <v>5.72</v>
          </cell>
          <cell r="L3747" t="str">
            <v>5.71</v>
          </cell>
          <cell r="M3747"/>
          <cell r="N3747" t="str">
            <v>0.01</v>
          </cell>
          <cell r="O3747"/>
          <cell r="P3747"/>
          <cell r="Q3747"/>
          <cell r="R3747" t="str">
            <v>推测</v>
          </cell>
        </row>
        <row r="3748">
          <cell r="A3748" t="str">
            <v>3J2351</v>
          </cell>
          <cell r="B3748"/>
          <cell r="C3748" t="str">
            <v>3J2348</v>
          </cell>
          <cell r="D3748" t="str">
            <v>管埋</v>
          </cell>
          <cell r="E3748" t="str">
            <v>塑胶</v>
          </cell>
          <cell r="F3748" t="str">
            <v>100</v>
          </cell>
          <cell r="G3748" t="str">
            <v>直线点</v>
          </cell>
          <cell r="H3748" t="str">
            <v>检修井</v>
          </cell>
          <cell r="I3748" t="str">
            <v>19892.76</v>
          </cell>
          <cell r="J3748" t="str">
            <v>105705.80</v>
          </cell>
          <cell r="K3748" t="str">
            <v>5.55</v>
          </cell>
          <cell r="L3748" t="str">
            <v>4.83</v>
          </cell>
          <cell r="M3748"/>
          <cell r="N3748" t="str">
            <v>0.72</v>
          </cell>
          <cell r="O3748"/>
          <cell r="P3748"/>
          <cell r="Q3748"/>
          <cell r="R3748" t="str">
            <v>推测</v>
          </cell>
        </row>
        <row r="3749">
          <cell r="A3749"/>
          <cell r="B3749"/>
          <cell r="C3749" t="str">
            <v>3J2357</v>
          </cell>
          <cell r="D3749" t="str">
            <v>管埋</v>
          </cell>
          <cell r="E3749" t="str">
            <v>塑胶</v>
          </cell>
          <cell r="F3749" t="str">
            <v>100</v>
          </cell>
          <cell r="G3749" t="str">
            <v>直线点</v>
          </cell>
          <cell r="H3749" t="str">
            <v>检修井</v>
          </cell>
          <cell r="I3749" t="str">
            <v>19892.76</v>
          </cell>
          <cell r="J3749" t="str">
            <v>105705.80</v>
          </cell>
          <cell r="K3749" t="str">
            <v>5.55</v>
          </cell>
          <cell r="L3749" t="str">
            <v>4.83</v>
          </cell>
          <cell r="M3749"/>
          <cell r="N3749" t="str">
            <v>0.72</v>
          </cell>
          <cell r="O3749"/>
          <cell r="P3749"/>
          <cell r="Q3749"/>
          <cell r="R3749" t="str">
            <v>推测</v>
          </cell>
        </row>
        <row r="3750">
          <cell r="A3750" t="str">
            <v>3J2352</v>
          </cell>
          <cell r="B3750"/>
          <cell r="C3750" t="str">
            <v>3J2353</v>
          </cell>
          <cell r="D3750" t="str">
            <v>管埋</v>
          </cell>
          <cell r="E3750" t="str">
            <v>塑胶</v>
          </cell>
          <cell r="F3750" t="str">
            <v>200</v>
          </cell>
          <cell r="G3750" t="str">
            <v>三通</v>
          </cell>
          <cell r="H3750"/>
          <cell r="I3750" t="str">
            <v>19932.45</v>
          </cell>
          <cell r="J3750" t="str">
            <v>105701.56</v>
          </cell>
          <cell r="K3750" t="str">
            <v>5.46</v>
          </cell>
          <cell r="L3750" t="str">
            <v>4.76</v>
          </cell>
          <cell r="M3750"/>
          <cell r="N3750" t="str">
            <v>0.70</v>
          </cell>
          <cell r="O3750"/>
          <cell r="P3750"/>
          <cell r="Q3750"/>
          <cell r="R3750" t="str">
            <v>推测</v>
          </cell>
        </row>
        <row r="3751">
          <cell r="A3751"/>
          <cell r="B3751"/>
          <cell r="C3751" t="str">
            <v>3J2401</v>
          </cell>
          <cell r="D3751" t="str">
            <v>管埋</v>
          </cell>
          <cell r="E3751" t="str">
            <v>塑胶</v>
          </cell>
          <cell r="F3751" t="str">
            <v>150</v>
          </cell>
          <cell r="G3751" t="str">
            <v>三通</v>
          </cell>
          <cell r="H3751"/>
          <cell r="I3751" t="str">
            <v>19932.45</v>
          </cell>
          <cell r="J3751" t="str">
            <v>105701.56</v>
          </cell>
          <cell r="K3751" t="str">
            <v>5.46</v>
          </cell>
          <cell r="L3751" t="str">
            <v>4.44</v>
          </cell>
          <cell r="M3751"/>
          <cell r="N3751" t="str">
            <v>1.02</v>
          </cell>
          <cell r="O3751"/>
          <cell r="P3751"/>
          <cell r="Q3751"/>
          <cell r="R3751" t="str">
            <v>推测</v>
          </cell>
        </row>
        <row r="3752">
          <cell r="A3752"/>
          <cell r="B3752"/>
          <cell r="C3752" t="str">
            <v>3J2412</v>
          </cell>
          <cell r="D3752" t="str">
            <v>管埋</v>
          </cell>
          <cell r="E3752" t="str">
            <v>塑胶</v>
          </cell>
          <cell r="F3752" t="str">
            <v>150</v>
          </cell>
          <cell r="G3752" t="str">
            <v>三通</v>
          </cell>
          <cell r="H3752"/>
          <cell r="I3752" t="str">
            <v>19932.45</v>
          </cell>
          <cell r="J3752" t="str">
            <v>105701.56</v>
          </cell>
          <cell r="K3752" t="str">
            <v>5.46</v>
          </cell>
          <cell r="L3752" t="str">
            <v>4.44</v>
          </cell>
          <cell r="M3752"/>
          <cell r="N3752" t="str">
            <v>1.02</v>
          </cell>
          <cell r="O3752"/>
          <cell r="P3752"/>
          <cell r="Q3752"/>
          <cell r="R3752" t="str">
            <v>推测</v>
          </cell>
        </row>
        <row r="3753">
          <cell r="A3753" t="str">
            <v>3J2353</v>
          </cell>
          <cell r="B3753"/>
          <cell r="C3753" t="str">
            <v>3J2352</v>
          </cell>
          <cell r="D3753" t="str">
            <v>管埋</v>
          </cell>
          <cell r="E3753" t="str">
            <v>塑胶</v>
          </cell>
          <cell r="F3753" t="str">
            <v>200</v>
          </cell>
          <cell r="G3753" t="str">
            <v>直线点</v>
          </cell>
          <cell r="H3753" t="str">
            <v>检修井</v>
          </cell>
          <cell r="I3753" t="str">
            <v>19931.77</v>
          </cell>
          <cell r="J3753" t="str">
            <v>105701.80</v>
          </cell>
          <cell r="K3753" t="str">
            <v>5.49</v>
          </cell>
          <cell r="L3753" t="str">
            <v>4.87</v>
          </cell>
          <cell r="M3753"/>
          <cell r="N3753" t="str">
            <v>0.62</v>
          </cell>
          <cell r="O3753"/>
          <cell r="P3753"/>
          <cell r="Q3753"/>
          <cell r="R3753" t="str">
            <v>推测</v>
          </cell>
        </row>
        <row r="3754">
          <cell r="A3754"/>
          <cell r="B3754"/>
          <cell r="C3754" t="str">
            <v>3J2354</v>
          </cell>
          <cell r="D3754" t="str">
            <v>管埋</v>
          </cell>
          <cell r="E3754" t="str">
            <v>塑胶</v>
          </cell>
          <cell r="F3754" t="str">
            <v>200</v>
          </cell>
          <cell r="G3754" t="str">
            <v>直线点</v>
          </cell>
          <cell r="H3754" t="str">
            <v>检修井</v>
          </cell>
          <cell r="I3754" t="str">
            <v>19931.77</v>
          </cell>
          <cell r="J3754" t="str">
            <v>105701.80</v>
          </cell>
          <cell r="K3754" t="str">
            <v>5.49</v>
          </cell>
          <cell r="L3754" t="str">
            <v>4.87</v>
          </cell>
          <cell r="M3754"/>
          <cell r="N3754" t="str">
            <v>0.62</v>
          </cell>
          <cell r="O3754"/>
          <cell r="P3754"/>
          <cell r="Q3754"/>
          <cell r="R3754" t="str">
            <v>推测</v>
          </cell>
        </row>
        <row r="3755">
          <cell r="A3755" t="str">
            <v>3J2354</v>
          </cell>
          <cell r="B3755"/>
          <cell r="C3755" t="str">
            <v>3J2353</v>
          </cell>
          <cell r="D3755" t="str">
            <v>管埋</v>
          </cell>
          <cell r="E3755" t="str">
            <v>塑胶</v>
          </cell>
          <cell r="F3755" t="str">
            <v>200</v>
          </cell>
          <cell r="G3755" t="str">
            <v>三通</v>
          </cell>
          <cell r="H3755"/>
          <cell r="I3755" t="str">
            <v>19929.76</v>
          </cell>
          <cell r="J3755" t="str">
            <v>105702.40</v>
          </cell>
          <cell r="K3755" t="str">
            <v>5.73</v>
          </cell>
          <cell r="L3755" t="str">
            <v>5.03</v>
          </cell>
          <cell r="M3755"/>
          <cell r="N3755" t="str">
            <v>0.70</v>
          </cell>
          <cell r="O3755"/>
          <cell r="P3755"/>
          <cell r="Q3755"/>
          <cell r="R3755" t="str">
            <v>推测</v>
          </cell>
        </row>
        <row r="3756">
          <cell r="A3756"/>
          <cell r="B3756"/>
          <cell r="C3756" t="str">
            <v>3J2355</v>
          </cell>
          <cell r="D3756" t="str">
            <v>管埋</v>
          </cell>
          <cell r="E3756" t="str">
            <v>塑胶</v>
          </cell>
          <cell r="F3756" t="str">
            <v>100</v>
          </cell>
          <cell r="G3756" t="str">
            <v>三通</v>
          </cell>
          <cell r="H3756"/>
          <cell r="I3756" t="str">
            <v>19929.76</v>
          </cell>
          <cell r="J3756" t="str">
            <v>105702.40</v>
          </cell>
          <cell r="K3756" t="str">
            <v>5.73</v>
          </cell>
          <cell r="L3756" t="str">
            <v>5.03</v>
          </cell>
          <cell r="M3756"/>
          <cell r="N3756" t="str">
            <v>0.70</v>
          </cell>
          <cell r="O3756"/>
          <cell r="P3756"/>
          <cell r="Q3756"/>
          <cell r="R3756" t="str">
            <v>推测</v>
          </cell>
        </row>
        <row r="3757">
          <cell r="A3757"/>
          <cell r="B3757"/>
          <cell r="C3757" t="str">
            <v>3J2357</v>
          </cell>
          <cell r="D3757" t="str">
            <v>管埋</v>
          </cell>
          <cell r="E3757" t="str">
            <v>塑胶</v>
          </cell>
          <cell r="F3757" t="str">
            <v>200</v>
          </cell>
          <cell r="G3757" t="str">
            <v>三通</v>
          </cell>
          <cell r="H3757"/>
          <cell r="I3757" t="str">
            <v>19929.76</v>
          </cell>
          <cell r="J3757" t="str">
            <v>105702.40</v>
          </cell>
          <cell r="K3757" t="str">
            <v>5.73</v>
          </cell>
          <cell r="L3757" t="str">
            <v>5.03</v>
          </cell>
          <cell r="M3757"/>
          <cell r="N3757" t="str">
            <v>0.70</v>
          </cell>
          <cell r="O3757"/>
          <cell r="P3757"/>
          <cell r="Q3757"/>
          <cell r="R3757" t="str">
            <v>推测</v>
          </cell>
        </row>
        <row r="3758">
          <cell r="A3758" t="str">
            <v>3J2355</v>
          </cell>
          <cell r="B3758"/>
          <cell r="C3758" t="str">
            <v>3J2354</v>
          </cell>
          <cell r="D3758" t="str">
            <v>管埋</v>
          </cell>
          <cell r="E3758" t="str">
            <v>塑胶</v>
          </cell>
          <cell r="F3758" t="str">
            <v>100</v>
          </cell>
          <cell r="G3758" t="str">
            <v>终止点</v>
          </cell>
          <cell r="H3758" t="str">
            <v>消火栓</v>
          </cell>
          <cell r="I3758" t="str">
            <v>19930.14</v>
          </cell>
          <cell r="J3758" t="str">
            <v>105704.23</v>
          </cell>
          <cell r="K3758" t="str">
            <v>5.81</v>
          </cell>
          <cell r="L3758" t="str">
            <v>5.80</v>
          </cell>
          <cell r="M3758"/>
          <cell r="N3758" t="str">
            <v>0.01</v>
          </cell>
          <cell r="O3758"/>
          <cell r="P3758"/>
          <cell r="Q3758"/>
          <cell r="R3758" t="str">
            <v>推测</v>
          </cell>
        </row>
        <row r="3759">
          <cell r="A3759" t="str">
            <v>3J2357</v>
          </cell>
          <cell r="B3759"/>
          <cell r="C3759" t="str">
            <v>3J2351</v>
          </cell>
          <cell r="D3759" t="str">
            <v>管埋</v>
          </cell>
          <cell r="E3759" t="str">
            <v>塑胶</v>
          </cell>
          <cell r="F3759" t="str">
            <v>100</v>
          </cell>
          <cell r="G3759" t="str">
            <v>三通</v>
          </cell>
          <cell r="H3759"/>
          <cell r="I3759" t="str">
            <v>19892.88</v>
          </cell>
          <cell r="J3759" t="str">
            <v>105702.52</v>
          </cell>
          <cell r="K3759" t="str">
            <v>5.55</v>
          </cell>
          <cell r="L3759" t="str">
            <v>4.83</v>
          </cell>
          <cell r="M3759"/>
          <cell r="N3759" t="str">
            <v>0.72</v>
          </cell>
          <cell r="O3759"/>
          <cell r="P3759"/>
          <cell r="Q3759"/>
          <cell r="R3759" t="str">
            <v>推测</v>
          </cell>
        </row>
        <row r="3760">
          <cell r="A3760"/>
          <cell r="B3760"/>
          <cell r="C3760" t="str">
            <v>3J2354</v>
          </cell>
          <cell r="D3760" t="str">
            <v>管埋</v>
          </cell>
          <cell r="E3760" t="str">
            <v>塑胶</v>
          </cell>
          <cell r="F3760" t="str">
            <v>200</v>
          </cell>
          <cell r="G3760" t="str">
            <v>三通</v>
          </cell>
          <cell r="H3760"/>
          <cell r="I3760" t="str">
            <v>19892.88</v>
          </cell>
          <cell r="J3760" t="str">
            <v>105702.52</v>
          </cell>
          <cell r="K3760" t="str">
            <v>5.55</v>
          </cell>
          <cell r="L3760" t="str">
            <v>4.82</v>
          </cell>
          <cell r="M3760"/>
          <cell r="N3760" t="str">
            <v>0.73</v>
          </cell>
          <cell r="O3760"/>
          <cell r="P3760"/>
          <cell r="Q3760"/>
          <cell r="R3760" t="str">
            <v>推测</v>
          </cell>
        </row>
        <row r="3761">
          <cell r="A3761"/>
          <cell r="B3761"/>
          <cell r="C3761" t="str">
            <v>3J2358</v>
          </cell>
          <cell r="D3761" t="str">
            <v>管埋</v>
          </cell>
          <cell r="E3761" t="str">
            <v>塑胶</v>
          </cell>
          <cell r="F3761" t="str">
            <v>100</v>
          </cell>
          <cell r="G3761" t="str">
            <v>三通</v>
          </cell>
          <cell r="H3761"/>
          <cell r="I3761" t="str">
            <v>19892.88</v>
          </cell>
          <cell r="J3761" t="str">
            <v>105702.52</v>
          </cell>
          <cell r="K3761" t="str">
            <v>5.55</v>
          </cell>
          <cell r="L3761" t="str">
            <v>4.83</v>
          </cell>
          <cell r="M3761"/>
          <cell r="N3761" t="str">
            <v>0.72</v>
          </cell>
          <cell r="O3761"/>
          <cell r="P3761"/>
          <cell r="Q3761"/>
          <cell r="R3761" t="str">
            <v>推测</v>
          </cell>
        </row>
        <row r="3762">
          <cell r="A3762" t="str">
            <v>3J2358</v>
          </cell>
          <cell r="B3762"/>
          <cell r="C3762" t="str">
            <v>3J2357</v>
          </cell>
          <cell r="D3762" t="str">
            <v>管埋</v>
          </cell>
          <cell r="E3762" t="str">
            <v>塑胶</v>
          </cell>
          <cell r="F3762" t="str">
            <v>100</v>
          </cell>
          <cell r="G3762" t="str">
            <v>拐点</v>
          </cell>
          <cell r="H3762"/>
          <cell r="I3762" t="str">
            <v>19848.47</v>
          </cell>
          <cell r="J3762" t="str">
            <v>105702.05</v>
          </cell>
          <cell r="K3762" t="str">
            <v>5.24</v>
          </cell>
          <cell r="L3762" t="str">
            <v>4.48</v>
          </cell>
          <cell r="M3762"/>
          <cell r="N3762" t="str">
            <v>0.76</v>
          </cell>
          <cell r="O3762"/>
          <cell r="P3762"/>
          <cell r="Q3762"/>
          <cell r="R3762" t="str">
            <v>推测</v>
          </cell>
        </row>
        <row r="3763">
          <cell r="A3763"/>
          <cell r="B3763"/>
          <cell r="C3763" t="str">
            <v>3J2359</v>
          </cell>
          <cell r="D3763" t="str">
            <v>管埋</v>
          </cell>
          <cell r="E3763" t="str">
            <v>塑胶</v>
          </cell>
          <cell r="F3763" t="str">
            <v>100</v>
          </cell>
          <cell r="G3763" t="str">
            <v>拐点</v>
          </cell>
          <cell r="H3763"/>
          <cell r="I3763" t="str">
            <v>19848.47</v>
          </cell>
          <cell r="J3763" t="str">
            <v>105702.05</v>
          </cell>
          <cell r="K3763" t="str">
            <v>5.24</v>
          </cell>
          <cell r="L3763" t="str">
            <v>4.48</v>
          </cell>
          <cell r="M3763"/>
          <cell r="N3763" t="str">
            <v>0.76</v>
          </cell>
          <cell r="O3763"/>
          <cell r="P3763"/>
          <cell r="Q3763"/>
          <cell r="R3763" t="str">
            <v>推测</v>
          </cell>
        </row>
        <row r="3764">
          <cell r="A3764" t="str">
            <v>3J2359</v>
          </cell>
          <cell r="B3764"/>
          <cell r="C3764" t="str">
            <v>3J2358</v>
          </cell>
          <cell r="D3764" t="str">
            <v>管埋</v>
          </cell>
          <cell r="E3764" t="str">
            <v>塑胶</v>
          </cell>
          <cell r="F3764" t="str">
            <v>100</v>
          </cell>
          <cell r="G3764" t="str">
            <v>直线点</v>
          </cell>
          <cell r="H3764" t="str">
            <v>检修井</v>
          </cell>
          <cell r="I3764" t="str">
            <v>19848.42</v>
          </cell>
          <cell r="J3764" t="str">
            <v>105703.53</v>
          </cell>
          <cell r="K3764" t="str">
            <v>5.25</v>
          </cell>
          <cell r="L3764" t="str">
            <v>4.48</v>
          </cell>
          <cell r="M3764"/>
          <cell r="N3764" t="str">
            <v>0.77</v>
          </cell>
          <cell r="O3764"/>
          <cell r="P3764"/>
          <cell r="Q3764"/>
          <cell r="R3764" t="str">
            <v>推测</v>
          </cell>
        </row>
        <row r="3765">
          <cell r="A3765"/>
          <cell r="B3765"/>
          <cell r="C3765" t="str">
            <v>3J2360</v>
          </cell>
          <cell r="D3765" t="str">
            <v>管埋</v>
          </cell>
          <cell r="E3765" t="str">
            <v>塑胶</v>
          </cell>
          <cell r="F3765" t="str">
            <v>100</v>
          </cell>
          <cell r="G3765" t="str">
            <v>直线点</v>
          </cell>
          <cell r="H3765" t="str">
            <v>检修井</v>
          </cell>
          <cell r="I3765" t="str">
            <v>19848.42</v>
          </cell>
          <cell r="J3765" t="str">
            <v>105703.53</v>
          </cell>
          <cell r="K3765" t="str">
            <v>5.25</v>
          </cell>
          <cell r="L3765" t="str">
            <v>4.48</v>
          </cell>
          <cell r="M3765"/>
          <cell r="N3765" t="str">
            <v>0.77</v>
          </cell>
          <cell r="O3765"/>
          <cell r="P3765"/>
          <cell r="Q3765"/>
          <cell r="R3765" t="str">
            <v>推测</v>
          </cell>
        </row>
        <row r="3766">
          <cell r="A3766" t="str">
            <v>3J2360</v>
          </cell>
          <cell r="B3766"/>
          <cell r="C3766" t="str">
            <v>3J2359</v>
          </cell>
          <cell r="D3766" t="str">
            <v>管埋</v>
          </cell>
          <cell r="E3766" t="str">
            <v>塑胶</v>
          </cell>
          <cell r="F3766" t="str">
            <v>100</v>
          </cell>
          <cell r="G3766" t="str">
            <v>拐点</v>
          </cell>
          <cell r="H3766"/>
          <cell r="I3766" t="str">
            <v>19848.40</v>
          </cell>
          <cell r="J3766" t="str">
            <v>105703.88</v>
          </cell>
          <cell r="K3766" t="str">
            <v>5.25</v>
          </cell>
          <cell r="L3766" t="str">
            <v>4.48</v>
          </cell>
          <cell r="M3766"/>
          <cell r="N3766" t="str">
            <v>0.77</v>
          </cell>
          <cell r="O3766"/>
          <cell r="P3766"/>
          <cell r="Q3766"/>
          <cell r="R3766" t="str">
            <v>推测</v>
          </cell>
        </row>
        <row r="3767">
          <cell r="A3767"/>
          <cell r="B3767"/>
          <cell r="C3767" t="str">
            <v>3J2363</v>
          </cell>
          <cell r="D3767" t="str">
            <v>管埋</v>
          </cell>
          <cell r="E3767" t="str">
            <v>塑胶</v>
          </cell>
          <cell r="F3767" t="str">
            <v>100</v>
          </cell>
          <cell r="G3767" t="str">
            <v>拐点</v>
          </cell>
          <cell r="H3767"/>
          <cell r="I3767" t="str">
            <v>19848.40</v>
          </cell>
          <cell r="J3767" t="str">
            <v>105703.88</v>
          </cell>
          <cell r="K3767" t="str">
            <v>5.25</v>
          </cell>
          <cell r="L3767" t="str">
            <v>4.48</v>
          </cell>
          <cell r="M3767"/>
          <cell r="N3767" t="str">
            <v>0.77</v>
          </cell>
          <cell r="O3767"/>
          <cell r="P3767"/>
          <cell r="Q3767"/>
          <cell r="R3767" t="str">
            <v>推测</v>
          </cell>
        </row>
        <row r="3768">
          <cell r="A3768" t="str">
            <v>3J2361</v>
          </cell>
          <cell r="B3768"/>
          <cell r="C3768" t="str">
            <v>3J2362</v>
          </cell>
          <cell r="D3768" t="str">
            <v>管埋</v>
          </cell>
          <cell r="E3768" t="str">
            <v>塑胶</v>
          </cell>
          <cell r="F3768" t="str">
            <v>100</v>
          </cell>
          <cell r="G3768" t="str">
            <v>直线点</v>
          </cell>
          <cell r="H3768" t="str">
            <v>检修井</v>
          </cell>
          <cell r="I3768" t="str">
            <v>19812.60</v>
          </cell>
          <cell r="J3768" t="str">
            <v>105703.76</v>
          </cell>
          <cell r="K3768" t="str">
            <v>5.14</v>
          </cell>
          <cell r="L3768" t="str">
            <v>4.34</v>
          </cell>
          <cell r="M3768"/>
          <cell r="N3768" t="str">
            <v>0.80</v>
          </cell>
          <cell r="O3768"/>
          <cell r="P3768"/>
          <cell r="Q3768"/>
          <cell r="R3768" t="str">
            <v>推测</v>
          </cell>
        </row>
        <row r="3769">
          <cell r="A3769"/>
          <cell r="B3769"/>
          <cell r="C3769" t="str">
            <v>3J2363</v>
          </cell>
          <cell r="D3769" t="str">
            <v>管埋</v>
          </cell>
          <cell r="E3769" t="str">
            <v>塑胶</v>
          </cell>
          <cell r="F3769" t="str">
            <v>100</v>
          </cell>
          <cell r="G3769" t="str">
            <v>直线点</v>
          </cell>
          <cell r="H3769" t="str">
            <v>检修井</v>
          </cell>
          <cell r="I3769" t="str">
            <v>19812.60</v>
          </cell>
          <cell r="J3769" t="str">
            <v>105703.76</v>
          </cell>
          <cell r="K3769" t="str">
            <v>5.14</v>
          </cell>
          <cell r="L3769" t="str">
            <v>4.34</v>
          </cell>
          <cell r="M3769"/>
          <cell r="N3769" t="str">
            <v>0.80</v>
          </cell>
          <cell r="O3769"/>
          <cell r="P3769"/>
          <cell r="Q3769"/>
          <cell r="R3769" t="str">
            <v>推测</v>
          </cell>
        </row>
        <row r="3770">
          <cell r="A3770" t="str">
            <v>3J2362</v>
          </cell>
          <cell r="B3770"/>
          <cell r="C3770" t="str">
            <v>3J160</v>
          </cell>
          <cell r="D3770" t="str">
            <v>管埋</v>
          </cell>
          <cell r="E3770" t="str">
            <v>塑胶</v>
          </cell>
          <cell r="F3770" t="str">
            <v>100</v>
          </cell>
          <cell r="G3770" t="str">
            <v>拐点</v>
          </cell>
          <cell r="H3770"/>
          <cell r="I3770" t="str">
            <v>19781.87</v>
          </cell>
          <cell r="J3770" t="str">
            <v>105703.20</v>
          </cell>
          <cell r="K3770" t="str">
            <v>4.97</v>
          </cell>
          <cell r="L3770" t="str">
            <v>4.37</v>
          </cell>
          <cell r="M3770"/>
          <cell r="N3770" t="str">
            <v>0.60</v>
          </cell>
          <cell r="O3770"/>
          <cell r="P3770"/>
          <cell r="Q3770"/>
          <cell r="R3770" t="str">
            <v>推测</v>
          </cell>
        </row>
        <row r="3771">
          <cell r="A3771"/>
          <cell r="B3771"/>
          <cell r="C3771" t="str">
            <v>3J2361</v>
          </cell>
          <cell r="D3771" t="str">
            <v>管埋</v>
          </cell>
          <cell r="E3771" t="str">
            <v>塑胶</v>
          </cell>
          <cell r="F3771" t="str">
            <v>100</v>
          </cell>
          <cell r="G3771" t="str">
            <v>拐点</v>
          </cell>
          <cell r="H3771"/>
          <cell r="I3771" t="str">
            <v>19781.87</v>
          </cell>
          <cell r="J3771" t="str">
            <v>105703.20</v>
          </cell>
          <cell r="K3771" t="str">
            <v>4.97</v>
          </cell>
          <cell r="L3771" t="str">
            <v>4.37</v>
          </cell>
          <cell r="M3771"/>
          <cell r="N3771" t="str">
            <v>0.60</v>
          </cell>
          <cell r="O3771"/>
          <cell r="P3771"/>
          <cell r="Q3771"/>
          <cell r="R3771" t="str">
            <v>推测</v>
          </cell>
        </row>
        <row r="3772">
          <cell r="A3772" t="str">
            <v>3J2363</v>
          </cell>
          <cell r="B3772"/>
          <cell r="C3772" t="str">
            <v>3J2360</v>
          </cell>
          <cell r="D3772" t="str">
            <v>管埋</v>
          </cell>
          <cell r="E3772" t="str">
            <v>塑胶</v>
          </cell>
          <cell r="F3772" t="str">
            <v>100</v>
          </cell>
          <cell r="G3772" t="str">
            <v>三通</v>
          </cell>
          <cell r="H3772"/>
          <cell r="I3772" t="str">
            <v>19820.15</v>
          </cell>
          <cell r="J3772" t="str">
            <v>105703.88</v>
          </cell>
          <cell r="K3772" t="str">
            <v>5.18</v>
          </cell>
          <cell r="L3772" t="str">
            <v>4.39</v>
          </cell>
          <cell r="M3772"/>
          <cell r="N3772" t="str">
            <v>0.79</v>
          </cell>
          <cell r="O3772"/>
          <cell r="P3772"/>
          <cell r="Q3772"/>
          <cell r="R3772" t="str">
            <v>推测</v>
          </cell>
        </row>
        <row r="3773">
          <cell r="A3773"/>
          <cell r="B3773"/>
          <cell r="C3773" t="str">
            <v>3J2361</v>
          </cell>
          <cell r="D3773" t="str">
            <v>管埋</v>
          </cell>
          <cell r="E3773" t="str">
            <v>塑胶</v>
          </cell>
          <cell r="F3773" t="str">
            <v>100</v>
          </cell>
          <cell r="G3773" t="str">
            <v>三通</v>
          </cell>
          <cell r="H3773"/>
          <cell r="I3773" t="str">
            <v>19820.15</v>
          </cell>
          <cell r="J3773" t="str">
            <v>105703.88</v>
          </cell>
          <cell r="K3773" t="str">
            <v>5.18</v>
          </cell>
          <cell r="L3773" t="str">
            <v>4.39</v>
          </cell>
          <cell r="M3773"/>
          <cell r="N3773" t="str">
            <v>0.79</v>
          </cell>
          <cell r="O3773"/>
          <cell r="P3773"/>
          <cell r="Q3773"/>
          <cell r="R3773" t="str">
            <v>推测</v>
          </cell>
        </row>
        <row r="3774">
          <cell r="A3774"/>
          <cell r="B3774"/>
          <cell r="C3774" t="str">
            <v>3J2364</v>
          </cell>
          <cell r="D3774" t="str">
            <v>管埋</v>
          </cell>
          <cell r="E3774" t="str">
            <v>塑胶</v>
          </cell>
          <cell r="F3774" t="str">
            <v>100</v>
          </cell>
          <cell r="G3774" t="str">
            <v>三通</v>
          </cell>
          <cell r="H3774"/>
          <cell r="I3774" t="str">
            <v>19820.15</v>
          </cell>
          <cell r="J3774" t="str">
            <v>105703.88</v>
          </cell>
          <cell r="K3774" t="str">
            <v>5.18</v>
          </cell>
          <cell r="L3774" t="str">
            <v>4.39</v>
          </cell>
          <cell r="M3774"/>
          <cell r="N3774" t="str">
            <v>0.79</v>
          </cell>
          <cell r="O3774"/>
          <cell r="P3774"/>
          <cell r="Q3774"/>
          <cell r="R3774" t="str">
            <v>推测</v>
          </cell>
        </row>
        <row r="3775">
          <cell r="A3775" t="str">
            <v>3J2364</v>
          </cell>
          <cell r="B3775"/>
          <cell r="C3775" t="str">
            <v>3J2363</v>
          </cell>
          <cell r="D3775" t="str">
            <v>管埋</v>
          </cell>
          <cell r="E3775" t="str">
            <v>塑胶</v>
          </cell>
          <cell r="F3775" t="str">
            <v>100</v>
          </cell>
          <cell r="G3775" t="str">
            <v>直线点</v>
          </cell>
          <cell r="H3775" t="str">
            <v>检修井</v>
          </cell>
          <cell r="I3775" t="str">
            <v>19820.25</v>
          </cell>
          <cell r="J3775" t="str">
            <v>105702.70</v>
          </cell>
          <cell r="K3775" t="str">
            <v>5.16</v>
          </cell>
          <cell r="L3775" t="str">
            <v>4.46</v>
          </cell>
          <cell r="M3775"/>
          <cell r="N3775" t="str">
            <v>0.70</v>
          </cell>
          <cell r="O3775"/>
          <cell r="P3775"/>
          <cell r="Q3775"/>
          <cell r="R3775" t="str">
            <v>推测</v>
          </cell>
        </row>
        <row r="3776">
          <cell r="A3776"/>
          <cell r="B3776"/>
          <cell r="C3776" t="str">
            <v>3J2365</v>
          </cell>
          <cell r="D3776" t="str">
            <v>管埋</v>
          </cell>
          <cell r="E3776" t="str">
            <v>塑胶</v>
          </cell>
          <cell r="F3776" t="str">
            <v>100</v>
          </cell>
          <cell r="G3776" t="str">
            <v>直线点</v>
          </cell>
          <cell r="H3776" t="str">
            <v>检修井</v>
          </cell>
          <cell r="I3776" t="str">
            <v>19820.25</v>
          </cell>
          <cell r="J3776" t="str">
            <v>105702.70</v>
          </cell>
          <cell r="K3776" t="str">
            <v>5.16</v>
          </cell>
          <cell r="L3776" t="str">
            <v>4.46</v>
          </cell>
          <cell r="M3776"/>
          <cell r="N3776" t="str">
            <v>0.70</v>
          </cell>
          <cell r="O3776"/>
          <cell r="P3776"/>
          <cell r="Q3776"/>
          <cell r="R3776" t="str">
            <v>推测</v>
          </cell>
        </row>
        <row r="3777">
          <cell r="A3777" t="str">
            <v>3J2365</v>
          </cell>
          <cell r="B3777"/>
          <cell r="C3777" t="str">
            <v>3J2364</v>
          </cell>
          <cell r="D3777" t="str">
            <v>管埋</v>
          </cell>
          <cell r="E3777" t="str">
            <v>塑胶</v>
          </cell>
          <cell r="F3777" t="str">
            <v>100</v>
          </cell>
          <cell r="G3777" t="str">
            <v>拐点</v>
          </cell>
          <cell r="H3777"/>
          <cell r="I3777" t="str">
            <v>19820.36</v>
          </cell>
          <cell r="J3777" t="str">
            <v>105700.75</v>
          </cell>
          <cell r="K3777" t="str">
            <v>5.16</v>
          </cell>
          <cell r="L3777" t="str">
            <v>4.46</v>
          </cell>
          <cell r="M3777"/>
          <cell r="N3777" t="str">
            <v>0.70</v>
          </cell>
          <cell r="O3777"/>
          <cell r="P3777"/>
          <cell r="Q3777"/>
          <cell r="R3777" t="str">
            <v>接用户 推测</v>
          </cell>
        </row>
        <row r="3778">
          <cell r="A3778" t="str">
            <v>3J2366</v>
          </cell>
          <cell r="B3778"/>
          <cell r="C3778" t="str">
            <v>3J2343</v>
          </cell>
          <cell r="D3778" t="str">
            <v>管埋</v>
          </cell>
          <cell r="E3778" t="str">
            <v>塑胶</v>
          </cell>
          <cell r="F3778" t="str">
            <v>100</v>
          </cell>
          <cell r="G3778" t="str">
            <v>拐点</v>
          </cell>
          <cell r="H3778"/>
          <cell r="I3778" t="str">
            <v>19889.11</v>
          </cell>
          <cell r="J3778" t="str">
            <v>105771.30</v>
          </cell>
          <cell r="K3778" t="str">
            <v>6.29</v>
          </cell>
          <cell r="L3778" t="str">
            <v>5.59</v>
          </cell>
          <cell r="M3778"/>
          <cell r="N3778" t="str">
            <v>0.70</v>
          </cell>
          <cell r="O3778"/>
          <cell r="P3778"/>
          <cell r="Q3778"/>
          <cell r="R3778" t="str">
            <v>推测</v>
          </cell>
        </row>
        <row r="3779">
          <cell r="A3779"/>
          <cell r="B3779"/>
          <cell r="C3779" t="str">
            <v>3J2367</v>
          </cell>
          <cell r="D3779" t="str">
            <v>管埋</v>
          </cell>
          <cell r="E3779" t="str">
            <v>塑胶</v>
          </cell>
          <cell r="F3779" t="str">
            <v>100</v>
          </cell>
          <cell r="G3779" t="str">
            <v>拐点</v>
          </cell>
          <cell r="H3779"/>
          <cell r="I3779" t="str">
            <v>19889.11</v>
          </cell>
          <cell r="J3779" t="str">
            <v>105771.30</v>
          </cell>
          <cell r="K3779" t="str">
            <v>6.29</v>
          </cell>
          <cell r="L3779" t="str">
            <v>5.59</v>
          </cell>
          <cell r="M3779"/>
          <cell r="N3779" t="str">
            <v>0.70</v>
          </cell>
          <cell r="O3779"/>
          <cell r="P3779"/>
          <cell r="Q3779"/>
          <cell r="R3779" t="str">
            <v>推测</v>
          </cell>
        </row>
        <row r="3780">
          <cell r="A3780" t="str">
            <v>3J2367</v>
          </cell>
          <cell r="B3780"/>
          <cell r="C3780" t="str">
            <v>3J2366</v>
          </cell>
          <cell r="D3780" t="str">
            <v>管埋</v>
          </cell>
          <cell r="E3780" t="str">
            <v>塑胶</v>
          </cell>
          <cell r="F3780" t="str">
            <v>100</v>
          </cell>
          <cell r="G3780" t="str">
            <v>三通</v>
          </cell>
          <cell r="H3780"/>
          <cell r="I3780" t="str">
            <v>19895.57</v>
          </cell>
          <cell r="J3780" t="str">
            <v>105771.41</v>
          </cell>
          <cell r="K3780" t="str">
            <v>6.34</v>
          </cell>
          <cell r="L3780" t="str">
            <v>5.66</v>
          </cell>
          <cell r="M3780"/>
          <cell r="N3780" t="str">
            <v>0.68</v>
          </cell>
          <cell r="O3780"/>
          <cell r="P3780"/>
          <cell r="Q3780"/>
          <cell r="R3780" t="str">
            <v>推测</v>
          </cell>
        </row>
        <row r="3781">
          <cell r="A3781"/>
          <cell r="B3781"/>
          <cell r="C3781" t="str">
            <v>3J2368</v>
          </cell>
          <cell r="D3781" t="str">
            <v>管埋</v>
          </cell>
          <cell r="E3781" t="str">
            <v>塑胶</v>
          </cell>
          <cell r="F3781" t="str">
            <v>50</v>
          </cell>
          <cell r="G3781" t="str">
            <v>三通</v>
          </cell>
          <cell r="H3781"/>
          <cell r="I3781" t="str">
            <v>19895.57</v>
          </cell>
          <cell r="J3781" t="str">
            <v>105771.41</v>
          </cell>
          <cell r="K3781" t="str">
            <v>6.34</v>
          </cell>
          <cell r="L3781" t="str">
            <v>5.66</v>
          </cell>
          <cell r="M3781"/>
          <cell r="N3781" t="str">
            <v>0.68</v>
          </cell>
          <cell r="O3781"/>
          <cell r="P3781"/>
          <cell r="Q3781"/>
          <cell r="R3781" t="str">
            <v>推测</v>
          </cell>
        </row>
        <row r="3782">
          <cell r="A3782"/>
          <cell r="B3782"/>
          <cell r="C3782" t="str">
            <v>3J2370</v>
          </cell>
          <cell r="D3782" t="str">
            <v>管埋</v>
          </cell>
          <cell r="E3782" t="str">
            <v>塑胶</v>
          </cell>
          <cell r="F3782" t="str">
            <v>100</v>
          </cell>
          <cell r="G3782" t="str">
            <v>三通</v>
          </cell>
          <cell r="H3782"/>
          <cell r="I3782" t="str">
            <v>19895.57</v>
          </cell>
          <cell r="J3782" t="str">
            <v>105771.41</v>
          </cell>
          <cell r="K3782" t="str">
            <v>6.34</v>
          </cell>
          <cell r="L3782" t="str">
            <v>5.66</v>
          </cell>
          <cell r="M3782"/>
          <cell r="N3782" t="str">
            <v>0.68</v>
          </cell>
          <cell r="O3782"/>
          <cell r="P3782"/>
          <cell r="Q3782"/>
          <cell r="R3782" t="str">
            <v>推测</v>
          </cell>
        </row>
        <row r="3783">
          <cell r="A3783" t="str">
            <v>3J2368</v>
          </cell>
          <cell r="B3783"/>
          <cell r="C3783" t="str">
            <v>3J2367</v>
          </cell>
          <cell r="D3783" t="str">
            <v>管埋</v>
          </cell>
          <cell r="E3783" t="str">
            <v>塑胶</v>
          </cell>
          <cell r="F3783" t="str">
            <v>50</v>
          </cell>
          <cell r="G3783" t="str">
            <v>拐点</v>
          </cell>
          <cell r="H3783"/>
          <cell r="I3783" t="str">
            <v>19895.59</v>
          </cell>
          <cell r="J3783" t="str">
            <v>105778.43</v>
          </cell>
          <cell r="K3783" t="str">
            <v>6.35</v>
          </cell>
          <cell r="L3783" t="str">
            <v>5.85</v>
          </cell>
          <cell r="M3783"/>
          <cell r="N3783" t="str">
            <v>0.50</v>
          </cell>
          <cell r="O3783"/>
          <cell r="P3783"/>
          <cell r="Q3783"/>
          <cell r="R3783" t="str">
            <v>推测</v>
          </cell>
        </row>
        <row r="3784">
          <cell r="A3784"/>
          <cell r="B3784"/>
          <cell r="C3784" t="str">
            <v>3J2369</v>
          </cell>
          <cell r="D3784" t="str">
            <v>管埋</v>
          </cell>
          <cell r="E3784" t="str">
            <v>塑胶</v>
          </cell>
          <cell r="F3784" t="str">
            <v>50</v>
          </cell>
          <cell r="G3784" t="str">
            <v>拐点</v>
          </cell>
          <cell r="H3784"/>
          <cell r="I3784" t="str">
            <v>19895.59</v>
          </cell>
          <cell r="J3784" t="str">
            <v>105778.43</v>
          </cell>
          <cell r="K3784" t="str">
            <v>6.35</v>
          </cell>
          <cell r="L3784" t="str">
            <v>5.85</v>
          </cell>
          <cell r="M3784"/>
          <cell r="N3784" t="str">
            <v>0.50</v>
          </cell>
          <cell r="O3784"/>
          <cell r="P3784"/>
          <cell r="Q3784"/>
          <cell r="R3784" t="str">
            <v>推测</v>
          </cell>
        </row>
        <row r="3785">
          <cell r="A3785" t="str">
            <v>3J2369</v>
          </cell>
          <cell r="B3785"/>
          <cell r="C3785" t="str">
            <v>3J2368</v>
          </cell>
          <cell r="D3785" t="str">
            <v>管埋</v>
          </cell>
          <cell r="E3785" t="str">
            <v>塑胶</v>
          </cell>
          <cell r="F3785" t="str">
            <v>50</v>
          </cell>
          <cell r="G3785" t="str">
            <v>终止点</v>
          </cell>
          <cell r="H3785" t="str">
            <v>出入地</v>
          </cell>
          <cell r="I3785" t="str">
            <v>19897.10</v>
          </cell>
          <cell r="J3785" t="str">
            <v>105778.51</v>
          </cell>
          <cell r="K3785" t="str">
            <v>6.30</v>
          </cell>
          <cell r="L3785" t="str">
            <v>6.29</v>
          </cell>
          <cell r="M3785"/>
          <cell r="N3785" t="str">
            <v>0.01</v>
          </cell>
          <cell r="O3785"/>
          <cell r="P3785"/>
          <cell r="Q3785"/>
          <cell r="R3785" t="str">
            <v>推测</v>
          </cell>
        </row>
        <row r="3786">
          <cell r="A3786" t="str">
            <v>3J2370</v>
          </cell>
          <cell r="B3786"/>
          <cell r="C3786" t="str">
            <v>3J2367</v>
          </cell>
          <cell r="D3786" t="str">
            <v>管埋</v>
          </cell>
          <cell r="E3786" t="str">
            <v>塑胶</v>
          </cell>
          <cell r="F3786" t="str">
            <v>100</v>
          </cell>
          <cell r="G3786" t="str">
            <v>三通</v>
          </cell>
          <cell r="H3786"/>
          <cell r="I3786" t="str">
            <v>19913.99</v>
          </cell>
          <cell r="J3786" t="str">
            <v>105771.38</v>
          </cell>
          <cell r="K3786" t="str">
            <v>6.24</v>
          </cell>
          <cell r="L3786" t="str">
            <v>5.58</v>
          </cell>
          <cell r="M3786"/>
          <cell r="N3786" t="str">
            <v>0.66</v>
          </cell>
          <cell r="O3786"/>
          <cell r="P3786"/>
          <cell r="Q3786"/>
          <cell r="R3786" t="str">
            <v>推测</v>
          </cell>
        </row>
        <row r="3787">
          <cell r="A3787"/>
          <cell r="B3787"/>
          <cell r="C3787" t="str">
            <v>3J2371</v>
          </cell>
          <cell r="D3787" t="str">
            <v>管埋</v>
          </cell>
          <cell r="E3787" t="str">
            <v>塑胶</v>
          </cell>
          <cell r="F3787" t="str">
            <v>50</v>
          </cell>
          <cell r="G3787" t="str">
            <v>三通</v>
          </cell>
          <cell r="H3787"/>
          <cell r="I3787" t="str">
            <v>19913.99</v>
          </cell>
          <cell r="J3787" t="str">
            <v>105771.38</v>
          </cell>
          <cell r="K3787" t="str">
            <v>6.24</v>
          </cell>
          <cell r="L3787" t="str">
            <v>5.58</v>
          </cell>
          <cell r="M3787"/>
          <cell r="N3787" t="str">
            <v>0.66</v>
          </cell>
          <cell r="O3787"/>
          <cell r="P3787"/>
          <cell r="Q3787"/>
          <cell r="R3787" t="str">
            <v>推测</v>
          </cell>
        </row>
        <row r="3788">
          <cell r="A3788"/>
          <cell r="B3788"/>
          <cell r="C3788" t="str">
            <v>3J2373</v>
          </cell>
          <cell r="D3788" t="str">
            <v>管埋</v>
          </cell>
          <cell r="E3788" t="str">
            <v>塑胶</v>
          </cell>
          <cell r="F3788" t="str">
            <v>100</v>
          </cell>
          <cell r="G3788" t="str">
            <v>三通</v>
          </cell>
          <cell r="H3788"/>
          <cell r="I3788" t="str">
            <v>19913.99</v>
          </cell>
          <cell r="J3788" t="str">
            <v>105771.38</v>
          </cell>
          <cell r="K3788" t="str">
            <v>6.24</v>
          </cell>
          <cell r="L3788" t="str">
            <v>5.58</v>
          </cell>
          <cell r="M3788"/>
          <cell r="N3788" t="str">
            <v>0.66</v>
          </cell>
          <cell r="O3788"/>
          <cell r="P3788"/>
          <cell r="Q3788"/>
          <cell r="R3788" t="str">
            <v>推测</v>
          </cell>
        </row>
        <row r="3789">
          <cell r="A3789" t="str">
            <v>3J2371</v>
          </cell>
          <cell r="B3789"/>
          <cell r="C3789" t="str">
            <v>3J2370</v>
          </cell>
          <cell r="D3789" t="str">
            <v>管埋</v>
          </cell>
          <cell r="E3789" t="str">
            <v>塑胶</v>
          </cell>
          <cell r="F3789" t="str">
            <v>50</v>
          </cell>
          <cell r="G3789" t="str">
            <v>拐点</v>
          </cell>
          <cell r="H3789"/>
          <cell r="I3789" t="str">
            <v>19913.73</v>
          </cell>
          <cell r="J3789" t="str">
            <v>105782.19</v>
          </cell>
          <cell r="K3789" t="str">
            <v>6.87</v>
          </cell>
          <cell r="L3789" t="str">
            <v>6.40</v>
          </cell>
          <cell r="M3789"/>
          <cell r="N3789" t="str">
            <v>0.47</v>
          </cell>
          <cell r="O3789"/>
          <cell r="P3789"/>
          <cell r="Q3789"/>
          <cell r="R3789" t="str">
            <v>推测</v>
          </cell>
        </row>
        <row r="3790">
          <cell r="A3790"/>
          <cell r="B3790"/>
          <cell r="C3790" t="str">
            <v>3J2372</v>
          </cell>
          <cell r="D3790" t="str">
            <v>管埋</v>
          </cell>
          <cell r="E3790" t="str">
            <v>塑胶</v>
          </cell>
          <cell r="F3790" t="str">
            <v>50</v>
          </cell>
          <cell r="G3790" t="str">
            <v>拐点</v>
          </cell>
          <cell r="H3790"/>
          <cell r="I3790" t="str">
            <v>19913.73</v>
          </cell>
          <cell r="J3790" t="str">
            <v>105782.19</v>
          </cell>
          <cell r="K3790" t="str">
            <v>6.87</v>
          </cell>
          <cell r="L3790" t="str">
            <v>6.40</v>
          </cell>
          <cell r="M3790"/>
          <cell r="N3790" t="str">
            <v>0.47</v>
          </cell>
          <cell r="O3790"/>
          <cell r="P3790"/>
          <cell r="Q3790"/>
          <cell r="R3790" t="str">
            <v>推测</v>
          </cell>
        </row>
        <row r="3791">
          <cell r="A3791" t="str">
            <v>3J2372</v>
          </cell>
          <cell r="B3791"/>
          <cell r="C3791" t="str">
            <v>3J2371</v>
          </cell>
          <cell r="D3791" t="str">
            <v>管埋</v>
          </cell>
          <cell r="E3791" t="str">
            <v>塑胶</v>
          </cell>
          <cell r="F3791" t="str">
            <v>50</v>
          </cell>
          <cell r="G3791" t="str">
            <v>终止点</v>
          </cell>
          <cell r="H3791" t="str">
            <v>出入地</v>
          </cell>
          <cell r="I3791" t="str">
            <v>19914.23</v>
          </cell>
          <cell r="J3791" t="str">
            <v>105782.24</v>
          </cell>
          <cell r="K3791" t="str">
            <v>6.88</v>
          </cell>
          <cell r="L3791" t="str">
            <v>6.87</v>
          </cell>
          <cell r="M3791"/>
          <cell r="N3791" t="str">
            <v>0.01</v>
          </cell>
          <cell r="O3791"/>
          <cell r="P3791"/>
          <cell r="Q3791"/>
          <cell r="R3791" t="str">
            <v>推测</v>
          </cell>
        </row>
        <row r="3792">
          <cell r="A3792" t="str">
            <v>3J2373</v>
          </cell>
          <cell r="B3792"/>
          <cell r="C3792" t="str">
            <v>3J2370</v>
          </cell>
          <cell r="D3792" t="str">
            <v>管埋</v>
          </cell>
          <cell r="E3792" t="str">
            <v>塑胶</v>
          </cell>
          <cell r="F3792" t="str">
            <v>100</v>
          </cell>
          <cell r="G3792" t="str">
            <v>直线点</v>
          </cell>
          <cell r="H3792" t="str">
            <v>检修井</v>
          </cell>
          <cell r="I3792" t="str">
            <v>19916.51</v>
          </cell>
          <cell r="J3792" t="str">
            <v>105771.49</v>
          </cell>
          <cell r="K3792" t="str">
            <v>6.22</v>
          </cell>
          <cell r="L3792" t="str">
            <v>5.52</v>
          </cell>
          <cell r="M3792"/>
          <cell r="N3792" t="str">
            <v>0.70</v>
          </cell>
          <cell r="O3792"/>
          <cell r="P3792"/>
          <cell r="Q3792"/>
          <cell r="R3792" t="str">
            <v>推测</v>
          </cell>
        </row>
        <row r="3793">
          <cell r="A3793"/>
          <cell r="B3793"/>
          <cell r="C3793" t="str">
            <v>3J2374</v>
          </cell>
          <cell r="D3793" t="str">
            <v>管埋</v>
          </cell>
          <cell r="E3793" t="str">
            <v>塑胶</v>
          </cell>
          <cell r="F3793" t="str">
            <v>100</v>
          </cell>
          <cell r="G3793" t="str">
            <v>直线点</v>
          </cell>
          <cell r="H3793" t="str">
            <v>检修井</v>
          </cell>
          <cell r="I3793" t="str">
            <v>19916.51</v>
          </cell>
          <cell r="J3793" t="str">
            <v>105771.49</v>
          </cell>
          <cell r="K3793" t="str">
            <v>6.22</v>
          </cell>
          <cell r="L3793" t="str">
            <v>5.52</v>
          </cell>
          <cell r="M3793"/>
          <cell r="N3793" t="str">
            <v>0.70</v>
          </cell>
          <cell r="O3793"/>
          <cell r="P3793"/>
          <cell r="Q3793"/>
          <cell r="R3793" t="str">
            <v>推测</v>
          </cell>
        </row>
        <row r="3794">
          <cell r="A3794" t="str">
            <v>3J2374</v>
          </cell>
          <cell r="B3794"/>
          <cell r="C3794" t="str">
            <v>3J2373</v>
          </cell>
          <cell r="D3794" t="str">
            <v>管埋</v>
          </cell>
          <cell r="E3794" t="str">
            <v>塑胶</v>
          </cell>
          <cell r="F3794" t="str">
            <v>100</v>
          </cell>
          <cell r="G3794" t="str">
            <v>拐点</v>
          </cell>
          <cell r="H3794"/>
          <cell r="I3794" t="str">
            <v>19929.05</v>
          </cell>
          <cell r="J3794" t="str">
            <v>105771.65</v>
          </cell>
          <cell r="K3794" t="str">
            <v>6.19</v>
          </cell>
          <cell r="L3794" t="str">
            <v>5.49</v>
          </cell>
          <cell r="M3794"/>
          <cell r="N3794" t="str">
            <v>0.70</v>
          </cell>
          <cell r="O3794"/>
          <cell r="P3794"/>
          <cell r="Q3794"/>
          <cell r="R3794" t="str">
            <v>推测</v>
          </cell>
        </row>
        <row r="3795">
          <cell r="A3795"/>
          <cell r="B3795"/>
          <cell r="C3795" t="str">
            <v>3J2375</v>
          </cell>
          <cell r="D3795" t="str">
            <v>管埋</v>
          </cell>
          <cell r="E3795" t="str">
            <v>塑胶</v>
          </cell>
          <cell r="F3795" t="str">
            <v>100</v>
          </cell>
          <cell r="G3795" t="str">
            <v>拐点</v>
          </cell>
          <cell r="H3795"/>
          <cell r="I3795" t="str">
            <v>19929.05</v>
          </cell>
          <cell r="J3795" t="str">
            <v>105771.65</v>
          </cell>
          <cell r="K3795" t="str">
            <v>6.19</v>
          </cell>
          <cell r="L3795" t="str">
            <v>5.49</v>
          </cell>
          <cell r="M3795"/>
          <cell r="N3795" t="str">
            <v>0.70</v>
          </cell>
          <cell r="O3795"/>
          <cell r="P3795"/>
          <cell r="Q3795"/>
          <cell r="R3795" t="str">
            <v>推测</v>
          </cell>
        </row>
        <row r="3796">
          <cell r="A3796" t="str">
            <v>3J2375</v>
          </cell>
          <cell r="B3796"/>
          <cell r="C3796" t="str">
            <v>3J2374</v>
          </cell>
          <cell r="D3796" t="str">
            <v>管埋</v>
          </cell>
          <cell r="E3796" t="str">
            <v>塑胶</v>
          </cell>
          <cell r="F3796" t="str">
            <v>100</v>
          </cell>
          <cell r="G3796" t="str">
            <v>终止点</v>
          </cell>
          <cell r="H3796" t="str">
            <v>出入地</v>
          </cell>
          <cell r="I3796" t="str">
            <v>19929.17</v>
          </cell>
          <cell r="J3796" t="str">
            <v>105769.72</v>
          </cell>
          <cell r="K3796" t="str">
            <v>6.40</v>
          </cell>
          <cell r="L3796" t="str">
            <v>6.39</v>
          </cell>
          <cell r="M3796"/>
          <cell r="N3796" t="str">
            <v>0.01</v>
          </cell>
          <cell r="O3796"/>
          <cell r="P3796"/>
          <cell r="Q3796"/>
          <cell r="R3796" t="str">
            <v>推测</v>
          </cell>
        </row>
        <row r="3797">
          <cell r="A3797" t="str">
            <v>3J2376</v>
          </cell>
          <cell r="B3797"/>
          <cell r="C3797" t="str">
            <v>3J2377</v>
          </cell>
          <cell r="D3797" t="str">
            <v>管埋</v>
          </cell>
          <cell r="E3797" t="str">
            <v>塑胶</v>
          </cell>
          <cell r="F3797" t="str">
            <v>150</v>
          </cell>
          <cell r="G3797" t="str">
            <v>拐点</v>
          </cell>
          <cell r="H3797" t="str">
            <v>检修井</v>
          </cell>
          <cell r="I3797" t="str">
            <v>19953.20</v>
          </cell>
          <cell r="J3797" t="str">
            <v>105771.14</v>
          </cell>
          <cell r="K3797" t="str">
            <v>6.22</v>
          </cell>
          <cell r="L3797" t="str">
            <v>5.06</v>
          </cell>
          <cell r="M3797"/>
          <cell r="N3797" t="str">
            <v>1.16</v>
          </cell>
          <cell r="O3797"/>
          <cell r="P3797"/>
          <cell r="Q3797"/>
          <cell r="R3797" t="str">
            <v>推测</v>
          </cell>
        </row>
        <row r="3798">
          <cell r="A3798"/>
          <cell r="B3798"/>
          <cell r="C3798" t="str">
            <v>3J2383</v>
          </cell>
          <cell r="D3798" t="str">
            <v>管埋</v>
          </cell>
          <cell r="E3798" t="str">
            <v>塑胶</v>
          </cell>
          <cell r="F3798" t="str">
            <v>150</v>
          </cell>
          <cell r="G3798" t="str">
            <v>拐点</v>
          </cell>
          <cell r="H3798" t="str">
            <v>检修井</v>
          </cell>
          <cell r="I3798" t="str">
            <v>19953.20</v>
          </cell>
          <cell r="J3798" t="str">
            <v>105771.14</v>
          </cell>
          <cell r="K3798" t="str">
            <v>6.22</v>
          </cell>
          <cell r="L3798" t="str">
            <v>5.06</v>
          </cell>
          <cell r="M3798"/>
          <cell r="N3798" t="str">
            <v>1.16</v>
          </cell>
          <cell r="O3798"/>
          <cell r="P3798"/>
          <cell r="Q3798"/>
          <cell r="R3798" t="str">
            <v>推测</v>
          </cell>
        </row>
        <row r="3799">
          <cell r="A3799" t="str">
            <v>3J2377</v>
          </cell>
          <cell r="B3799"/>
          <cell r="C3799" t="str">
            <v>3J2376</v>
          </cell>
          <cell r="D3799" t="str">
            <v>管埋</v>
          </cell>
          <cell r="E3799" t="str">
            <v>塑胶</v>
          </cell>
          <cell r="F3799" t="str">
            <v>150</v>
          </cell>
          <cell r="G3799" t="str">
            <v>直线点</v>
          </cell>
          <cell r="H3799"/>
          <cell r="I3799" t="str">
            <v>19932.91</v>
          </cell>
          <cell r="J3799" t="str">
            <v>105770.99</v>
          </cell>
          <cell r="K3799" t="str">
            <v>6.23</v>
          </cell>
          <cell r="L3799" t="str">
            <v>5.13</v>
          </cell>
          <cell r="M3799"/>
          <cell r="N3799" t="str">
            <v>1.10</v>
          </cell>
          <cell r="O3799"/>
          <cell r="P3799"/>
          <cell r="Q3799"/>
          <cell r="R3799" t="str">
            <v>推测</v>
          </cell>
        </row>
        <row r="3800">
          <cell r="A3800"/>
          <cell r="B3800"/>
          <cell r="C3800" t="str">
            <v>3J2378</v>
          </cell>
          <cell r="D3800" t="str">
            <v>管埋</v>
          </cell>
          <cell r="E3800" t="str">
            <v>塑胶</v>
          </cell>
          <cell r="F3800" t="str">
            <v>150</v>
          </cell>
          <cell r="G3800" t="str">
            <v>直线点</v>
          </cell>
          <cell r="H3800"/>
          <cell r="I3800" t="str">
            <v>19932.91</v>
          </cell>
          <cell r="J3800" t="str">
            <v>105770.99</v>
          </cell>
          <cell r="K3800" t="str">
            <v>6.23</v>
          </cell>
          <cell r="L3800" t="str">
            <v>5.13</v>
          </cell>
          <cell r="M3800"/>
          <cell r="N3800" t="str">
            <v>1.10</v>
          </cell>
          <cell r="O3800"/>
          <cell r="P3800"/>
          <cell r="Q3800"/>
          <cell r="R3800" t="str">
            <v>推测</v>
          </cell>
        </row>
        <row r="3801">
          <cell r="A3801" t="str">
            <v>3J2378</v>
          </cell>
          <cell r="B3801"/>
          <cell r="C3801" t="str">
            <v>3J2377</v>
          </cell>
          <cell r="D3801" t="str">
            <v>管埋</v>
          </cell>
          <cell r="E3801" t="str">
            <v>塑胶</v>
          </cell>
          <cell r="F3801" t="str">
            <v>150</v>
          </cell>
          <cell r="G3801" t="str">
            <v>直线点</v>
          </cell>
          <cell r="H3801"/>
          <cell r="I3801" t="str">
            <v>19913.80</v>
          </cell>
          <cell r="J3801" t="str">
            <v>105770.56</v>
          </cell>
          <cell r="K3801" t="str">
            <v>6.27</v>
          </cell>
          <cell r="L3801" t="str">
            <v>5.29</v>
          </cell>
          <cell r="M3801"/>
          <cell r="N3801" t="str">
            <v>0.98</v>
          </cell>
          <cell r="O3801"/>
          <cell r="P3801"/>
          <cell r="Q3801"/>
          <cell r="R3801" t="str">
            <v>推测</v>
          </cell>
        </row>
        <row r="3802">
          <cell r="A3802"/>
          <cell r="B3802"/>
          <cell r="C3802" t="str">
            <v>3J2379</v>
          </cell>
          <cell r="D3802" t="str">
            <v>管埋</v>
          </cell>
          <cell r="E3802" t="str">
            <v>塑胶</v>
          </cell>
          <cell r="F3802" t="str">
            <v>150</v>
          </cell>
          <cell r="G3802" t="str">
            <v>直线点</v>
          </cell>
          <cell r="H3802"/>
          <cell r="I3802" t="str">
            <v>19913.80</v>
          </cell>
          <cell r="J3802" t="str">
            <v>105770.56</v>
          </cell>
          <cell r="K3802" t="str">
            <v>6.27</v>
          </cell>
          <cell r="L3802" t="str">
            <v>5.29</v>
          </cell>
          <cell r="M3802"/>
          <cell r="N3802" t="str">
            <v>0.98</v>
          </cell>
          <cell r="O3802"/>
          <cell r="P3802"/>
          <cell r="Q3802"/>
          <cell r="R3802" t="str">
            <v>推测</v>
          </cell>
        </row>
        <row r="3803">
          <cell r="A3803" t="str">
            <v>3J2379</v>
          </cell>
          <cell r="B3803"/>
          <cell r="C3803" t="str">
            <v>3J2378</v>
          </cell>
          <cell r="D3803" t="str">
            <v>管埋</v>
          </cell>
          <cell r="E3803" t="str">
            <v>塑胶</v>
          </cell>
          <cell r="F3803" t="str">
            <v>150</v>
          </cell>
          <cell r="G3803" t="str">
            <v>拐点</v>
          </cell>
          <cell r="H3803"/>
          <cell r="I3803" t="str">
            <v>19889.40</v>
          </cell>
          <cell r="J3803" t="str">
            <v>105770.20</v>
          </cell>
          <cell r="K3803" t="str">
            <v>6.30</v>
          </cell>
          <cell r="L3803" t="str">
            <v>5.30</v>
          </cell>
          <cell r="M3803"/>
          <cell r="N3803" t="str">
            <v>1.00</v>
          </cell>
          <cell r="O3803"/>
          <cell r="P3803"/>
          <cell r="Q3803"/>
          <cell r="R3803" t="str">
            <v>推测</v>
          </cell>
        </row>
        <row r="3804">
          <cell r="A3804"/>
          <cell r="B3804"/>
          <cell r="C3804" t="str">
            <v>3J2380</v>
          </cell>
          <cell r="D3804" t="str">
            <v>管埋</v>
          </cell>
          <cell r="E3804" t="str">
            <v>塑胶</v>
          </cell>
          <cell r="F3804" t="str">
            <v>150</v>
          </cell>
          <cell r="G3804" t="str">
            <v>拐点</v>
          </cell>
          <cell r="H3804"/>
          <cell r="I3804" t="str">
            <v>19889.40</v>
          </cell>
          <cell r="J3804" t="str">
            <v>105770.20</v>
          </cell>
          <cell r="K3804" t="str">
            <v>6.30</v>
          </cell>
          <cell r="L3804" t="str">
            <v>5.30</v>
          </cell>
          <cell r="M3804"/>
          <cell r="N3804" t="str">
            <v>1.00</v>
          </cell>
          <cell r="O3804"/>
          <cell r="P3804"/>
          <cell r="Q3804"/>
          <cell r="R3804" t="str">
            <v>推测</v>
          </cell>
        </row>
        <row r="3805">
          <cell r="A3805" t="str">
            <v>3J2380</v>
          </cell>
          <cell r="B3805"/>
          <cell r="C3805" t="str">
            <v>3J2379</v>
          </cell>
          <cell r="D3805" t="str">
            <v>管埋</v>
          </cell>
          <cell r="E3805" t="str">
            <v>塑胶</v>
          </cell>
          <cell r="F3805" t="str">
            <v>150</v>
          </cell>
          <cell r="G3805" t="str">
            <v>拐点</v>
          </cell>
          <cell r="H3805"/>
          <cell r="I3805" t="str">
            <v>19886.57</v>
          </cell>
          <cell r="J3805" t="str">
            <v>105771.09</v>
          </cell>
          <cell r="K3805" t="str">
            <v>6.46</v>
          </cell>
          <cell r="L3805" t="str">
            <v>5.58</v>
          </cell>
          <cell r="M3805"/>
          <cell r="N3805" t="str">
            <v>0.88</v>
          </cell>
          <cell r="O3805"/>
          <cell r="P3805"/>
          <cell r="Q3805"/>
          <cell r="R3805" t="str">
            <v>推测</v>
          </cell>
        </row>
        <row r="3806">
          <cell r="A3806"/>
          <cell r="B3806"/>
          <cell r="C3806" t="str">
            <v>3J2381</v>
          </cell>
          <cell r="D3806" t="str">
            <v>管埋</v>
          </cell>
          <cell r="E3806" t="str">
            <v>塑胶</v>
          </cell>
          <cell r="F3806" t="str">
            <v>150</v>
          </cell>
          <cell r="G3806" t="str">
            <v>拐点</v>
          </cell>
          <cell r="H3806"/>
          <cell r="I3806" t="str">
            <v>19886.57</v>
          </cell>
          <cell r="J3806" t="str">
            <v>105771.09</v>
          </cell>
          <cell r="K3806" t="str">
            <v>6.46</v>
          </cell>
          <cell r="L3806" t="str">
            <v>5.58</v>
          </cell>
          <cell r="M3806"/>
          <cell r="N3806" t="str">
            <v>0.88</v>
          </cell>
          <cell r="O3806"/>
          <cell r="P3806"/>
          <cell r="Q3806"/>
          <cell r="R3806" t="str">
            <v>推测</v>
          </cell>
        </row>
        <row r="3807">
          <cell r="A3807" t="str">
            <v>3J2381</v>
          </cell>
          <cell r="B3807"/>
          <cell r="C3807" t="str">
            <v>3J2380</v>
          </cell>
          <cell r="D3807" t="str">
            <v>管埋</v>
          </cell>
          <cell r="E3807" t="str">
            <v>塑胶</v>
          </cell>
          <cell r="F3807" t="str">
            <v>150</v>
          </cell>
          <cell r="G3807" t="str">
            <v>拐点</v>
          </cell>
          <cell r="H3807"/>
          <cell r="I3807" t="str">
            <v>19863.11</v>
          </cell>
          <cell r="J3807" t="str">
            <v>105768.33</v>
          </cell>
          <cell r="K3807" t="str">
            <v>6.66</v>
          </cell>
          <cell r="L3807" t="str">
            <v>5.66</v>
          </cell>
          <cell r="M3807"/>
          <cell r="N3807" t="str">
            <v>1.00</v>
          </cell>
          <cell r="O3807"/>
          <cell r="P3807"/>
          <cell r="Q3807"/>
          <cell r="R3807" t="str">
            <v>推测</v>
          </cell>
        </row>
        <row r="3808">
          <cell r="A3808"/>
          <cell r="B3808"/>
          <cell r="C3808" t="str">
            <v>3J2382</v>
          </cell>
          <cell r="D3808" t="str">
            <v>管埋</v>
          </cell>
          <cell r="E3808" t="str">
            <v>塑胶</v>
          </cell>
          <cell r="F3808" t="str">
            <v>150</v>
          </cell>
          <cell r="G3808" t="str">
            <v>拐点</v>
          </cell>
          <cell r="H3808"/>
          <cell r="I3808" t="str">
            <v>19863.11</v>
          </cell>
          <cell r="J3808" t="str">
            <v>105768.33</v>
          </cell>
          <cell r="K3808" t="str">
            <v>6.66</v>
          </cell>
          <cell r="L3808" t="str">
            <v>5.66</v>
          </cell>
          <cell r="M3808"/>
          <cell r="N3808" t="str">
            <v>1.00</v>
          </cell>
          <cell r="O3808"/>
          <cell r="P3808"/>
          <cell r="Q3808"/>
          <cell r="R3808" t="str">
            <v>推测</v>
          </cell>
        </row>
        <row r="3809">
          <cell r="A3809" t="str">
            <v>3J2382</v>
          </cell>
          <cell r="B3809"/>
          <cell r="C3809" t="str">
            <v>3J2340</v>
          </cell>
          <cell r="D3809" t="str">
            <v>管埋</v>
          </cell>
          <cell r="E3809" t="str">
            <v>塑胶</v>
          </cell>
          <cell r="F3809" t="str">
            <v>150</v>
          </cell>
          <cell r="G3809" t="str">
            <v>拐点</v>
          </cell>
          <cell r="H3809"/>
          <cell r="I3809" t="str">
            <v>19862.59</v>
          </cell>
          <cell r="J3809" t="str">
            <v>105771.09</v>
          </cell>
          <cell r="K3809" t="str">
            <v>6.86</v>
          </cell>
          <cell r="L3809" t="str">
            <v>5.84</v>
          </cell>
          <cell r="M3809"/>
          <cell r="N3809" t="str">
            <v>1.02</v>
          </cell>
          <cell r="O3809"/>
          <cell r="P3809"/>
          <cell r="Q3809"/>
          <cell r="R3809" t="str">
            <v>推测</v>
          </cell>
        </row>
        <row r="3810">
          <cell r="A3810"/>
          <cell r="B3810"/>
          <cell r="C3810" t="str">
            <v>3J2381</v>
          </cell>
          <cell r="D3810" t="str">
            <v>管埋</v>
          </cell>
          <cell r="E3810" t="str">
            <v>塑胶</v>
          </cell>
          <cell r="F3810" t="str">
            <v>150</v>
          </cell>
          <cell r="G3810" t="str">
            <v>拐点</v>
          </cell>
          <cell r="H3810"/>
          <cell r="I3810" t="str">
            <v>19862.59</v>
          </cell>
          <cell r="J3810" t="str">
            <v>105771.09</v>
          </cell>
          <cell r="K3810" t="str">
            <v>6.86</v>
          </cell>
          <cell r="L3810" t="str">
            <v>5.84</v>
          </cell>
          <cell r="M3810"/>
          <cell r="N3810" t="str">
            <v>1.02</v>
          </cell>
          <cell r="O3810"/>
          <cell r="P3810"/>
          <cell r="Q3810"/>
          <cell r="R3810" t="str">
            <v>推测</v>
          </cell>
        </row>
        <row r="3811">
          <cell r="A3811" t="str">
            <v>3J2383</v>
          </cell>
          <cell r="B3811"/>
          <cell r="C3811" t="str">
            <v>3J2376</v>
          </cell>
          <cell r="D3811" t="str">
            <v>管埋</v>
          </cell>
          <cell r="E3811" t="str">
            <v>塑胶</v>
          </cell>
          <cell r="F3811" t="str">
            <v>150</v>
          </cell>
          <cell r="G3811" t="str">
            <v>三通</v>
          </cell>
          <cell r="H3811"/>
          <cell r="I3811" t="str">
            <v>19955.66</v>
          </cell>
          <cell r="J3811" t="str">
            <v>105770.57</v>
          </cell>
          <cell r="K3811" t="str">
            <v>6.12</v>
          </cell>
          <cell r="L3811" t="str">
            <v>5.12</v>
          </cell>
          <cell r="M3811"/>
          <cell r="N3811" t="str">
            <v>1.00</v>
          </cell>
          <cell r="O3811"/>
          <cell r="P3811"/>
          <cell r="Q3811"/>
          <cell r="R3811" t="str">
            <v>推测</v>
          </cell>
        </row>
        <row r="3812">
          <cell r="A3812"/>
          <cell r="B3812"/>
          <cell r="C3812" t="str">
            <v>3J2384</v>
          </cell>
          <cell r="D3812" t="str">
            <v>管埋</v>
          </cell>
          <cell r="E3812" t="str">
            <v>塑胶</v>
          </cell>
          <cell r="F3812" t="str">
            <v>150</v>
          </cell>
          <cell r="G3812" t="str">
            <v>三通</v>
          </cell>
          <cell r="H3812"/>
          <cell r="I3812" t="str">
            <v>19955.66</v>
          </cell>
          <cell r="J3812" t="str">
            <v>105770.57</v>
          </cell>
          <cell r="K3812" t="str">
            <v>6.12</v>
          </cell>
          <cell r="L3812" t="str">
            <v>5.12</v>
          </cell>
          <cell r="M3812"/>
          <cell r="N3812" t="str">
            <v>1.00</v>
          </cell>
          <cell r="O3812"/>
          <cell r="P3812"/>
          <cell r="Q3812"/>
          <cell r="R3812" t="str">
            <v>推测</v>
          </cell>
        </row>
        <row r="3813">
          <cell r="A3813"/>
          <cell r="B3813"/>
          <cell r="C3813" t="str">
            <v>3J2397</v>
          </cell>
          <cell r="D3813" t="str">
            <v>管埋</v>
          </cell>
          <cell r="E3813" t="str">
            <v>塑胶</v>
          </cell>
          <cell r="F3813" t="str">
            <v>150</v>
          </cell>
          <cell r="G3813" t="str">
            <v>三通</v>
          </cell>
          <cell r="H3813"/>
          <cell r="I3813" t="str">
            <v>19955.66</v>
          </cell>
          <cell r="J3813" t="str">
            <v>105770.57</v>
          </cell>
          <cell r="K3813" t="str">
            <v>6.12</v>
          </cell>
          <cell r="L3813" t="str">
            <v>5.12</v>
          </cell>
          <cell r="M3813"/>
          <cell r="N3813" t="str">
            <v>1.00</v>
          </cell>
          <cell r="O3813"/>
          <cell r="P3813"/>
          <cell r="Q3813"/>
          <cell r="R3813" t="str">
            <v>推测</v>
          </cell>
        </row>
        <row r="3814">
          <cell r="A3814" t="str">
            <v>3J2384</v>
          </cell>
          <cell r="B3814"/>
          <cell r="C3814" t="str">
            <v>3J2383</v>
          </cell>
          <cell r="D3814" t="str">
            <v>管埋</v>
          </cell>
          <cell r="E3814" t="str">
            <v>塑胶</v>
          </cell>
          <cell r="F3814" t="str">
            <v>150</v>
          </cell>
          <cell r="G3814" t="str">
            <v>直线点</v>
          </cell>
          <cell r="H3814" t="str">
            <v>检修井</v>
          </cell>
          <cell r="I3814" t="str">
            <v>19955.96</v>
          </cell>
          <cell r="J3814" t="str">
            <v>105771.89</v>
          </cell>
          <cell r="K3814" t="str">
            <v>6.13</v>
          </cell>
          <cell r="L3814" t="str">
            <v>5.26</v>
          </cell>
          <cell r="M3814"/>
          <cell r="N3814" t="str">
            <v>0.87</v>
          </cell>
          <cell r="O3814"/>
          <cell r="P3814"/>
          <cell r="Q3814"/>
          <cell r="R3814" t="str">
            <v>推测</v>
          </cell>
        </row>
        <row r="3815">
          <cell r="A3815"/>
          <cell r="B3815"/>
          <cell r="C3815" t="str">
            <v>3J2385</v>
          </cell>
          <cell r="D3815" t="str">
            <v>管埋</v>
          </cell>
          <cell r="E3815" t="str">
            <v>塑胶</v>
          </cell>
          <cell r="F3815" t="str">
            <v>150</v>
          </cell>
          <cell r="G3815" t="str">
            <v>直线点</v>
          </cell>
          <cell r="H3815" t="str">
            <v>检修井</v>
          </cell>
          <cell r="I3815" t="str">
            <v>19955.96</v>
          </cell>
          <cell r="J3815" t="str">
            <v>105771.89</v>
          </cell>
          <cell r="K3815" t="str">
            <v>6.13</v>
          </cell>
          <cell r="L3815" t="str">
            <v>5.26</v>
          </cell>
          <cell r="M3815"/>
          <cell r="N3815" t="str">
            <v>0.87</v>
          </cell>
          <cell r="O3815"/>
          <cell r="P3815"/>
          <cell r="Q3815"/>
          <cell r="R3815" t="str">
            <v>推测</v>
          </cell>
        </row>
        <row r="3816">
          <cell r="A3816" t="str">
            <v>3J2385</v>
          </cell>
          <cell r="B3816"/>
          <cell r="C3816" t="str">
            <v>3J2384</v>
          </cell>
          <cell r="D3816" t="str">
            <v>管埋</v>
          </cell>
          <cell r="E3816" t="str">
            <v>塑胶</v>
          </cell>
          <cell r="F3816" t="str">
            <v>150</v>
          </cell>
          <cell r="G3816" t="str">
            <v>拐点</v>
          </cell>
          <cell r="H3816"/>
          <cell r="I3816" t="str">
            <v>19959.79</v>
          </cell>
          <cell r="J3816" t="str">
            <v>105787.96</v>
          </cell>
          <cell r="K3816" t="str">
            <v>6.15</v>
          </cell>
          <cell r="L3816" t="str">
            <v>5.25</v>
          </cell>
          <cell r="M3816"/>
          <cell r="N3816" t="str">
            <v>0.90</v>
          </cell>
          <cell r="O3816"/>
          <cell r="P3816"/>
          <cell r="Q3816"/>
          <cell r="R3816" t="str">
            <v>推测</v>
          </cell>
        </row>
        <row r="3817">
          <cell r="A3817"/>
          <cell r="B3817"/>
          <cell r="C3817" t="str">
            <v>3J2386</v>
          </cell>
          <cell r="D3817" t="str">
            <v>管埋</v>
          </cell>
          <cell r="E3817" t="str">
            <v>塑胶</v>
          </cell>
          <cell r="F3817" t="str">
            <v>150</v>
          </cell>
          <cell r="G3817" t="str">
            <v>拐点</v>
          </cell>
          <cell r="H3817"/>
          <cell r="I3817" t="str">
            <v>19959.79</v>
          </cell>
          <cell r="J3817" t="str">
            <v>105787.96</v>
          </cell>
          <cell r="K3817" t="str">
            <v>6.15</v>
          </cell>
          <cell r="L3817" t="str">
            <v>5.25</v>
          </cell>
          <cell r="M3817"/>
          <cell r="N3817" t="str">
            <v>0.90</v>
          </cell>
          <cell r="O3817"/>
          <cell r="P3817"/>
          <cell r="Q3817"/>
          <cell r="R3817" t="str">
            <v>推测</v>
          </cell>
        </row>
        <row r="3818">
          <cell r="A3818" t="str">
            <v>3J2386</v>
          </cell>
          <cell r="B3818"/>
          <cell r="C3818" t="str">
            <v>3J2385</v>
          </cell>
          <cell r="D3818" t="str">
            <v>管埋</v>
          </cell>
          <cell r="E3818" t="str">
            <v>塑胶</v>
          </cell>
          <cell r="F3818" t="str">
            <v>150</v>
          </cell>
          <cell r="G3818" t="str">
            <v>拐点</v>
          </cell>
          <cell r="H3818"/>
          <cell r="I3818" t="str">
            <v>19958.78</v>
          </cell>
          <cell r="J3818" t="str">
            <v>105788.09</v>
          </cell>
          <cell r="K3818" t="str">
            <v>6.18</v>
          </cell>
          <cell r="L3818" t="str">
            <v>5.18</v>
          </cell>
          <cell r="M3818"/>
          <cell r="N3818" t="str">
            <v>1.00</v>
          </cell>
          <cell r="O3818"/>
          <cell r="P3818"/>
          <cell r="Q3818"/>
          <cell r="R3818" t="str">
            <v>推测</v>
          </cell>
        </row>
        <row r="3819">
          <cell r="A3819"/>
          <cell r="B3819"/>
          <cell r="C3819" t="str">
            <v>3J2387</v>
          </cell>
          <cell r="D3819" t="str">
            <v>管埋</v>
          </cell>
          <cell r="E3819" t="str">
            <v>塑胶</v>
          </cell>
          <cell r="F3819" t="str">
            <v>150</v>
          </cell>
          <cell r="G3819" t="str">
            <v>拐点</v>
          </cell>
          <cell r="H3819"/>
          <cell r="I3819" t="str">
            <v>19958.78</v>
          </cell>
          <cell r="J3819" t="str">
            <v>105788.09</v>
          </cell>
          <cell r="K3819" t="str">
            <v>6.18</v>
          </cell>
          <cell r="L3819" t="str">
            <v>5.18</v>
          </cell>
          <cell r="M3819"/>
          <cell r="N3819" t="str">
            <v>1.00</v>
          </cell>
          <cell r="O3819"/>
          <cell r="P3819"/>
          <cell r="Q3819"/>
          <cell r="R3819" t="str">
            <v>推测</v>
          </cell>
        </row>
        <row r="3820">
          <cell r="A3820" t="str">
            <v>3J2387</v>
          </cell>
          <cell r="B3820"/>
          <cell r="C3820" t="str">
            <v>3J1473</v>
          </cell>
          <cell r="D3820" t="str">
            <v>管埋</v>
          </cell>
          <cell r="E3820" t="str">
            <v>塑胶</v>
          </cell>
          <cell r="F3820" t="str">
            <v>100</v>
          </cell>
          <cell r="G3820" t="str">
            <v>三通</v>
          </cell>
          <cell r="H3820"/>
          <cell r="I3820" t="str">
            <v>19959.76</v>
          </cell>
          <cell r="J3820" t="str">
            <v>105791.31</v>
          </cell>
          <cell r="K3820" t="str">
            <v>6.15</v>
          </cell>
          <cell r="L3820" t="str">
            <v>5.70</v>
          </cell>
          <cell r="M3820"/>
          <cell r="N3820" t="str">
            <v>0.45</v>
          </cell>
          <cell r="O3820"/>
          <cell r="P3820"/>
          <cell r="Q3820"/>
          <cell r="R3820" t="str">
            <v>推测</v>
          </cell>
        </row>
        <row r="3821">
          <cell r="A3821"/>
          <cell r="B3821"/>
          <cell r="C3821" t="str">
            <v>3J2386</v>
          </cell>
          <cell r="D3821" t="str">
            <v>管埋</v>
          </cell>
          <cell r="E3821" t="str">
            <v>塑胶</v>
          </cell>
          <cell r="F3821" t="str">
            <v>150</v>
          </cell>
          <cell r="G3821" t="str">
            <v>三通</v>
          </cell>
          <cell r="H3821"/>
          <cell r="I3821" t="str">
            <v>19959.76</v>
          </cell>
          <cell r="J3821" t="str">
            <v>105791.31</v>
          </cell>
          <cell r="K3821" t="str">
            <v>6.15</v>
          </cell>
          <cell r="L3821" t="str">
            <v>5.13</v>
          </cell>
          <cell r="M3821"/>
          <cell r="N3821" t="str">
            <v>1.02</v>
          </cell>
          <cell r="O3821"/>
          <cell r="P3821"/>
          <cell r="Q3821"/>
          <cell r="R3821" t="str">
            <v>推测</v>
          </cell>
        </row>
        <row r="3822">
          <cell r="A3822"/>
          <cell r="B3822"/>
          <cell r="C3822" t="str">
            <v>3J2388</v>
          </cell>
          <cell r="D3822" t="str">
            <v>管埋</v>
          </cell>
          <cell r="E3822" t="str">
            <v>塑胶</v>
          </cell>
          <cell r="F3822" t="str">
            <v>150</v>
          </cell>
          <cell r="G3822" t="str">
            <v>三通</v>
          </cell>
          <cell r="H3822"/>
          <cell r="I3822" t="str">
            <v>19959.76</v>
          </cell>
          <cell r="J3822" t="str">
            <v>105791.31</v>
          </cell>
          <cell r="K3822" t="str">
            <v>6.15</v>
          </cell>
          <cell r="L3822" t="str">
            <v>5.13</v>
          </cell>
          <cell r="M3822"/>
          <cell r="N3822" t="str">
            <v>1.02</v>
          </cell>
          <cell r="O3822"/>
          <cell r="P3822"/>
          <cell r="Q3822"/>
          <cell r="R3822" t="str">
            <v>推测</v>
          </cell>
        </row>
        <row r="3823">
          <cell r="A3823" t="str">
            <v>3J2388</v>
          </cell>
          <cell r="B3823"/>
          <cell r="C3823" t="str">
            <v>3J2387</v>
          </cell>
          <cell r="D3823" t="str">
            <v>管埋</v>
          </cell>
          <cell r="E3823" t="str">
            <v>塑胶</v>
          </cell>
          <cell r="F3823" t="str">
            <v>150</v>
          </cell>
          <cell r="G3823" t="str">
            <v>直线点</v>
          </cell>
          <cell r="H3823"/>
          <cell r="I3823" t="str">
            <v>19970.12</v>
          </cell>
          <cell r="J3823" t="str">
            <v>105822.48</v>
          </cell>
          <cell r="K3823" t="str">
            <v>6.39</v>
          </cell>
          <cell r="L3823" t="str">
            <v>5.43</v>
          </cell>
          <cell r="M3823"/>
          <cell r="N3823" t="str">
            <v>0.96</v>
          </cell>
          <cell r="O3823"/>
          <cell r="P3823"/>
          <cell r="Q3823"/>
          <cell r="R3823" t="str">
            <v>推测</v>
          </cell>
        </row>
        <row r="3824">
          <cell r="A3824"/>
          <cell r="B3824"/>
          <cell r="C3824" t="str">
            <v>3J2389</v>
          </cell>
          <cell r="D3824" t="str">
            <v>管埋</v>
          </cell>
          <cell r="E3824" t="str">
            <v>塑胶</v>
          </cell>
          <cell r="F3824" t="str">
            <v>150</v>
          </cell>
          <cell r="G3824" t="str">
            <v>直线点</v>
          </cell>
          <cell r="H3824"/>
          <cell r="I3824" t="str">
            <v>19970.12</v>
          </cell>
          <cell r="J3824" t="str">
            <v>105822.48</v>
          </cell>
          <cell r="K3824" t="str">
            <v>6.39</v>
          </cell>
          <cell r="L3824" t="str">
            <v>5.43</v>
          </cell>
          <cell r="M3824"/>
          <cell r="N3824" t="str">
            <v>0.96</v>
          </cell>
          <cell r="O3824"/>
          <cell r="P3824"/>
          <cell r="Q3824"/>
          <cell r="R3824" t="str">
            <v>推测</v>
          </cell>
        </row>
        <row r="3825">
          <cell r="A3825" t="str">
            <v>3J2389</v>
          </cell>
          <cell r="B3825"/>
          <cell r="C3825" t="str">
            <v>3J2388</v>
          </cell>
          <cell r="D3825" t="str">
            <v>管埋</v>
          </cell>
          <cell r="E3825" t="str">
            <v>塑胶</v>
          </cell>
          <cell r="F3825" t="str">
            <v>150</v>
          </cell>
          <cell r="G3825" t="str">
            <v>拐点</v>
          </cell>
          <cell r="H3825"/>
          <cell r="I3825" t="str">
            <v>19976.41</v>
          </cell>
          <cell r="J3825" t="str">
            <v>105841.62</v>
          </cell>
          <cell r="K3825" t="str">
            <v>6.55</v>
          </cell>
          <cell r="L3825" t="str">
            <v>5.55</v>
          </cell>
          <cell r="M3825"/>
          <cell r="N3825" t="str">
            <v>1.00</v>
          </cell>
          <cell r="O3825"/>
          <cell r="P3825"/>
          <cell r="Q3825"/>
          <cell r="R3825" t="str">
            <v>推测</v>
          </cell>
        </row>
        <row r="3826">
          <cell r="A3826"/>
          <cell r="B3826"/>
          <cell r="C3826" t="str">
            <v>3J2390</v>
          </cell>
          <cell r="D3826" t="str">
            <v>管埋</v>
          </cell>
          <cell r="E3826" t="str">
            <v>塑胶</v>
          </cell>
          <cell r="F3826" t="str">
            <v>150</v>
          </cell>
          <cell r="G3826" t="str">
            <v>拐点</v>
          </cell>
          <cell r="H3826"/>
          <cell r="I3826" t="str">
            <v>19976.41</v>
          </cell>
          <cell r="J3826" t="str">
            <v>105841.62</v>
          </cell>
          <cell r="K3826" t="str">
            <v>6.55</v>
          </cell>
          <cell r="L3826" t="str">
            <v>5.55</v>
          </cell>
          <cell r="M3826"/>
          <cell r="N3826" t="str">
            <v>1.00</v>
          </cell>
          <cell r="O3826"/>
          <cell r="P3826"/>
          <cell r="Q3826"/>
          <cell r="R3826" t="str">
            <v>推测</v>
          </cell>
        </row>
        <row r="3827">
          <cell r="A3827" t="str">
            <v>3J2390</v>
          </cell>
          <cell r="B3827"/>
          <cell r="C3827" t="str">
            <v>3J2389</v>
          </cell>
          <cell r="D3827" t="str">
            <v>管埋</v>
          </cell>
          <cell r="E3827" t="str">
            <v>塑胶</v>
          </cell>
          <cell r="F3827" t="str">
            <v>150</v>
          </cell>
          <cell r="G3827" t="str">
            <v>拐点</v>
          </cell>
          <cell r="H3827"/>
          <cell r="I3827" t="str">
            <v>19984.02</v>
          </cell>
          <cell r="J3827" t="str">
            <v>105839.11</v>
          </cell>
          <cell r="K3827" t="str">
            <v>6.63</v>
          </cell>
          <cell r="L3827" t="str">
            <v>5.70</v>
          </cell>
          <cell r="M3827"/>
          <cell r="N3827" t="str">
            <v>0.93</v>
          </cell>
          <cell r="O3827"/>
          <cell r="P3827"/>
          <cell r="Q3827"/>
          <cell r="R3827" t="str">
            <v>出测区 推测</v>
          </cell>
        </row>
        <row r="3828">
          <cell r="A3828" t="str">
            <v>3J2391</v>
          </cell>
          <cell r="B3828"/>
          <cell r="C3828" t="str">
            <v>3J2392</v>
          </cell>
          <cell r="D3828" t="str">
            <v>管埋</v>
          </cell>
          <cell r="E3828" t="str">
            <v>塑胶</v>
          </cell>
          <cell r="F3828" t="str">
            <v>100</v>
          </cell>
          <cell r="G3828" t="str">
            <v>拐点</v>
          </cell>
          <cell r="H3828"/>
          <cell r="I3828" t="str">
            <v>19984.36</v>
          </cell>
          <cell r="J3828" t="str">
            <v>105839.91</v>
          </cell>
          <cell r="K3828" t="str">
            <v>6.64</v>
          </cell>
          <cell r="L3828" t="str">
            <v>5.94</v>
          </cell>
          <cell r="M3828"/>
          <cell r="N3828" t="str">
            <v>0.70</v>
          </cell>
          <cell r="O3828"/>
          <cell r="P3828"/>
          <cell r="Q3828"/>
          <cell r="R3828" t="str">
            <v>出测区 推测</v>
          </cell>
        </row>
        <row r="3829">
          <cell r="A3829" t="str">
            <v>3J2392</v>
          </cell>
          <cell r="B3829"/>
          <cell r="C3829" t="str">
            <v>3J2391</v>
          </cell>
          <cell r="D3829" t="str">
            <v>管埋</v>
          </cell>
          <cell r="E3829" t="str">
            <v>塑胶</v>
          </cell>
          <cell r="F3829" t="str">
            <v>100</v>
          </cell>
          <cell r="G3829" t="str">
            <v>直线点</v>
          </cell>
          <cell r="H3829" t="str">
            <v>检修井</v>
          </cell>
          <cell r="I3829" t="str">
            <v>19980.09</v>
          </cell>
          <cell r="J3829" t="str">
            <v>105841.61</v>
          </cell>
          <cell r="K3829" t="str">
            <v>6.54</v>
          </cell>
          <cell r="L3829" t="str">
            <v>5.84</v>
          </cell>
          <cell r="M3829"/>
          <cell r="N3829" t="str">
            <v>0.70</v>
          </cell>
          <cell r="O3829"/>
          <cell r="P3829"/>
          <cell r="Q3829"/>
          <cell r="R3829" t="str">
            <v>推测</v>
          </cell>
        </row>
        <row r="3830">
          <cell r="A3830"/>
          <cell r="B3830"/>
          <cell r="C3830" t="str">
            <v>3J2393</v>
          </cell>
          <cell r="D3830" t="str">
            <v>管埋</v>
          </cell>
          <cell r="E3830" t="str">
            <v>塑胶</v>
          </cell>
          <cell r="F3830" t="str">
            <v>100</v>
          </cell>
          <cell r="G3830" t="str">
            <v>直线点</v>
          </cell>
          <cell r="H3830" t="str">
            <v>检修井</v>
          </cell>
          <cell r="I3830" t="str">
            <v>19980.09</v>
          </cell>
          <cell r="J3830" t="str">
            <v>105841.61</v>
          </cell>
          <cell r="K3830" t="str">
            <v>6.54</v>
          </cell>
          <cell r="L3830" t="str">
            <v>5.84</v>
          </cell>
          <cell r="M3830"/>
          <cell r="N3830" t="str">
            <v>0.70</v>
          </cell>
          <cell r="O3830"/>
          <cell r="P3830"/>
          <cell r="Q3830"/>
          <cell r="R3830" t="str">
            <v>推测</v>
          </cell>
        </row>
        <row r="3831">
          <cell r="A3831" t="str">
            <v>3J2393</v>
          </cell>
          <cell r="B3831"/>
          <cell r="C3831" t="str">
            <v>3J2392</v>
          </cell>
          <cell r="D3831" t="str">
            <v>管埋</v>
          </cell>
          <cell r="E3831" t="str">
            <v>塑胶</v>
          </cell>
          <cell r="F3831" t="str">
            <v>100</v>
          </cell>
          <cell r="G3831" t="str">
            <v>拐点</v>
          </cell>
          <cell r="H3831"/>
          <cell r="I3831" t="str">
            <v>19978.55</v>
          </cell>
          <cell r="J3831" t="str">
            <v>105842.32</v>
          </cell>
          <cell r="K3831" t="str">
            <v>6.53</v>
          </cell>
          <cell r="L3831" t="str">
            <v>5.82</v>
          </cell>
          <cell r="M3831"/>
          <cell r="N3831" t="str">
            <v>0.71</v>
          </cell>
          <cell r="O3831"/>
          <cell r="P3831"/>
          <cell r="Q3831"/>
          <cell r="R3831" t="str">
            <v>推测</v>
          </cell>
        </row>
        <row r="3832">
          <cell r="A3832"/>
          <cell r="B3832"/>
          <cell r="C3832" t="str">
            <v>3J2394</v>
          </cell>
          <cell r="D3832" t="str">
            <v>管埋</v>
          </cell>
          <cell r="E3832" t="str">
            <v>塑胶</v>
          </cell>
          <cell r="F3832" t="str">
            <v>100</v>
          </cell>
          <cell r="G3832" t="str">
            <v>拐点</v>
          </cell>
          <cell r="H3832"/>
          <cell r="I3832" t="str">
            <v>19978.55</v>
          </cell>
          <cell r="J3832" t="str">
            <v>105842.32</v>
          </cell>
          <cell r="K3832" t="str">
            <v>6.53</v>
          </cell>
          <cell r="L3832" t="str">
            <v>5.82</v>
          </cell>
          <cell r="M3832"/>
          <cell r="N3832" t="str">
            <v>0.71</v>
          </cell>
          <cell r="O3832"/>
          <cell r="P3832"/>
          <cell r="Q3832"/>
          <cell r="R3832" t="str">
            <v>推测</v>
          </cell>
        </row>
        <row r="3833">
          <cell r="A3833" t="str">
            <v>3J2394</v>
          </cell>
          <cell r="B3833"/>
          <cell r="C3833" t="str">
            <v>3J2393</v>
          </cell>
          <cell r="D3833" t="str">
            <v>管埋</v>
          </cell>
          <cell r="E3833" t="str">
            <v>塑胶</v>
          </cell>
          <cell r="F3833" t="str">
            <v>100</v>
          </cell>
          <cell r="G3833" t="str">
            <v>直线点</v>
          </cell>
          <cell r="H3833"/>
          <cell r="I3833" t="str">
            <v>19971.63</v>
          </cell>
          <cell r="J3833" t="str">
            <v>105822.23</v>
          </cell>
          <cell r="K3833" t="str">
            <v>6.39</v>
          </cell>
          <cell r="L3833" t="str">
            <v>5.71</v>
          </cell>
          <cell r="M3833"/>
          <cell r="N3833" t="str">
            <v>0.68</v>
          </cell>
          <cell r="O3833"/>
          <cell r="P3833"/>
          <cell r="Q3833"/>
          <cell r="R3833" t="str">
            <v>推测</v>
          </cell>
        </row>
        <row r="3834">
          <cell r="A3834"/>
          <cell r="B3834"/>
          <cell r="C3834" t="str">
            <v>3J2395</v>
          </cell>
          <cell r="D3834" t="str">
            <v>管埋</v>
          </cell>
          <cell r="E3834" t="str">
            <v>塑胶</v>
          </cell>
          <cell r="F3834" t="str">
            <v>100</v>
          </cell>
          <cell r="G3834" t="str">
            <v>直线点</v>
          </cell>
          <cell r="H3834"/>
          <cell r="I3834" t="str">
            <v>19971.63</v>
          </cell>
          <cell r="J3834" t="str">
            <v>105822.23</v>
          </cell>
          <cell r="K3834" t="str">
            <v>6.39</v>
          </cell>
          <cell r="L3834" t="str">
            <v>5.71</v>
          </cell>
          <cell r="M3834"/>
          <cell r="N3834" t="str">
            <v>0.68</v>
          </cell>
          <cell r="O3834"/>
          <cell r="P3834"/>
          <cell r="Q3834"/>
          <cell r="R3834" t="str">
            <v>推测</v>
          </cell>
        </row>
        <row r="3835">
          <cell r="A3835" t="str">
            <v>3J2395</v>
          </cell>
          <cell r="B3835"/>
          <cell r="C3835" t="str">
            <v>3J2394</v>
          </cell>
          <cell r="D3835" t="str">
            <v>管埋</v>
          </cell>
          <cell r="E3835" t="str">
            <v>塑胶</v>
          </cell>
          <cell r="F3835" t="str">
            <v>100</v>
          </cell>
          <cell r="G3835" t="str">
            <v>直线点</v>
          </cell>
          <cell r="H3835"/>
          <cell r="I3835" t="str">
            <v>19960.33</v>
          </cell>
          <cell r="J3835" t="str">
            <v>105787.85</v>
          </cell>
          <cell r="K3835" t="str">
            <v>6.15</v>
          </cell>
          <cell r="L3835" t="str">
            <v>5.45</v>
          </cell>
          <cell r="M3835"/>
          <cell r="N3835" t="str">
            <v>0.70</v>
          </cell>
          <cell r="O3835"/>
          <cell r="P3835"/>
          <cell r="Q3835"/>
          <cell r="R3835" t="str">
            <v>推测</v>
          </cell>
        </row>
        <row r="3836">
          <cell r="A3836"/>
          <cell r="B3836"/>
          <cell r="C3836" t="str">
            <v>3J2396</v>
          </cell>
          <cell r="D3836" t="str">
            <v>管埋</v>
          </cell>
          <cell r="E3836" t="str">
            <v>塑胶</v>
          </cell>
          <cell r="F3836" t="str">
            <v>100</v>
          </cell>
          <cell r="G3836" t="str">
            <v>直线点</v>
          </cell>
          <cell r="H3836"/>
          <cell r="I3836" t="str">
            <v>19960.33</v>
          </cell>
          <cell r="J3836" t="str">
            <v>105787.85</v>
          </cell>
          <cell r="K3836" t="str">
            <v>6.15</v>
          </cell>
          <cell r="L3836" t="str">
            <v>5.45</v>
          </cell>
          <cell r="M3836"/>
          <cell r="N3836" t="str">
            <v>0.70</v>
          </cell>
          <cell r="O3836"/>
          <cell r="P3836"/>
          <cell r="Q3836"/>
          <cell r="R3836" t="str">
            <v>推测</v>
          </cell>
        </row>
        <row r="3837">
          <cell r="A3837" t="str">
            <v>3J2396</v>
          </cell>
          <cell r="B3837"/>
          <cell r="C3837" t="str">
            <v>3J2395</v>
          </cell>
          <cell r="D3837" t="str">
            <v>管埋</v>
          </cell>
          <cell r="E3837" t="str">
            <v>塑胶</v>
          </cell>
          <cell r="F3837" t="str">
            <v>100</v>
          </cell>
          <cell r="G3837" t="str">
            <v>拐点</v>
          </cell>
          <cell r="H3837"/>
          <cell r="I3837" t="str">
            <v>19953.35</v>
          </cell>
          <cell r="J3837" t="str">
            <v>105758.25</v>
          </cell>
          <cell r="K3837" t="str">
            <v>6.02</v>
          </cell>
          <cell r="L3837" t="str">
            <v>5.34</v>
          </cell>
          <cell r="M3837"/>
          <cell r="N3837" t="str">
            <v>0.68</v>
          </cell>
          <cell r="O3837"/>
          <cell r="P3837"/>
          <cell r="Q3837"/>
          <cell r="R3837" t="str">
            <v>推测</v>
          </cell>
        </row>
        <row r="3838">
          <cell r="A3838"/>
          <cell r="B3838"/>
          <cell r="C3838" t="str">
            <v>3J2402</v>
          </cell>
          <cell r="D3838" t="str">
            <v>管埋</v>
          </cell>
          <cell r="E3838" t="str">
            <v>塑胶</v>
          </cell>
          <cell r="F3838" t="str">
            <v>100</v>
          </cell>
          <cell r="G3838" t="str">
            <v>拐点</v>
          </cell>
          <cell r="H3838"/>
          <cell r="I3838" t="str">
            <v>19953.35</v>
          </cell>
          <cell r="J3838" t="str">
            <v>105758.25</v>
          </cell>
          <cell r="K3838" t="str">
            <v>6.02</v>
          </cell>
          <cell r="L3838" t="str">
            <v>5.34</v>
          </cell>
          <cell r="M3838"/>
          <cell r="N3838" t="str">
            <v>0.68</v>
          </cell>
          <cell r="O3838"/>
          <cell r="P3838"/>
          <cell r="Q3838"/>
          <cell r="R3838" t="str">
            <v>推测</v>
          </cell>
        </row>
        <row r="3839">
          <cell r="A3839" t="str">
            <v>3J2397</v>
          </cell>
          <cell r="B3839"/>
          <cell r="C3839" t="str">
            <v>3J2383</v>
          </cell>
          <cell r="D3839" t="str">
            <v>管埋</v>
          </cell>
          <cell r="E3839" t="str">
            <v>塑胶</v>
          </cell>
          <cell r="F3839" t="str">
            <v>150</v>
          </cell>
          <cell r="G3839" t="str">
            <v>拐点</v>
          </cell>
          <cell r="H3839"/>
          <cell r="I3839" t="str">
            <v>19952.83</v>
          </cell>
          <cell r="J3839" t="str">
            <v>105758.41</v>
          </cell>
          <cell r="K3839" t="str">
            <v>6.02</v>
          </cell>
          <cell r="L3839" t="str">
            <v>5.09</v>
          </cell>
          <cell r="M3839"/>
          <cell r="N3839" t="str">
            <v>0.93</v>
          </cell>
          <cell r="O3839"/>
          <cell r="P3839"/>
          <cell r="Q3839"/>
          <cell r="R3839" t="str">
            <v>推测</v>
          </cell>
        </row>
        <row r="3840">
          <cell r="A3840"/>
          <cell r="B3840"/>
          <cell r="C3840" t="str">
            <v>3J2401</v>
          </cell>
          <cell r="D3840" t="str">
            <v>管埋</v>
          </cell>
          <cell r="E3840" t="str">
            <v>塑胶</v>
          </cell>
          <cell r="F3840" t="str">
            <v>150</v>
          </cell>
          <cell r="G3840" t="str">
            <v>拐点</v>
          </cell>
          <cell r="H3840"/>
          <cell r="I3840" t="str">
            <v>19952.83</v>
          </cell>
          <cell r="J3840" t="str">
            <v>105758.41</v>
          </cell>
          <cell r="K3840" t="str">
            <v>6.02</v>
          </cell>
          <cell r="L3840" t="str">
            <v>5.09</v>
          </cell>
          <cell r="M3840"/>
          <cell r="N3840" t="str">
            <v>0.93</v>
          </cell>
          <cell r="O3840"/>
          <cell r="P3840"/>
          <cell r="Q3840"/>
          <cell r="R3840" t="str">
            <v>推测</v>
          </cell>
        </row>
        <row r="3841">
          <cell r="A3841" t="str">
            <v>3J2401</v>
          </cell>
          <cell r="B3841"/>
          <cell r="C3841" t="str">
            <v>3J2352</v>
          </cell>
          <cell r="D3841" t="str">
            <v>管埋</v>
          </cell>
          <cell r="E3841" t="str">
            <v>塑胶</v>
          </cell>
          <cell r="F3841" t="str">
            <v>150</v>
          </cell>
          <cell r="G3841" t="str">
            <v>直线点</v>
          </cell>
          <cell r="H3841"/>
          <cell r="I3841" t="str">
            <v>19942.73</v>
          </cell>
          <cell r="J3841" t="str">
            <v>105731.76</v>
          </cell>
          <cell r="K3841" t="str">
            <v>5.78</v>
          </cell>
          <cell r="L3841" t="str">
            <v>4.88</v>
          </cell>
          <cell r="M3841"/>
          <cell r="N3841" t="str">
            <v>0.90</v>
          </cell>
          <cell r="O3841"/>
          <cell r="P3841"/>
          <cell r="Q3841"/>
          <cell r="R3841" t="str">
            <v>推测</v>
          </cell>
        </row>
        <row r="3842">
          <cell r="A3842"/>
          <cell r="B3842"/>
          <cell r="C3842" t="str">
            <v>3J2397</v>
          </cell>
          <cell r="D3842" t="str">
            <v>管埋</v>
          </cell>
          <cell r="E3842" t="str">
            <v>塑胶</v>
          </cell>
          <cell r="F3842" t="str">
            <v>150</v>
          </cell>
          <cell r="G3842" t="str">
            <v>直线点</v>
          </cell>
          <cell r="H3842"/>
          <cell r="I3842" t="str">
            <v>19942.73</v>
          </cell>
          <cell r="J3842" t="str">
            <v>105731.76</v>
          </cell>
          <cell r="K3842" t="str">
            <v>5.78</v>
          </cell>
          <cell r="L3842" t="str">
            <v>4.88</v>
          </cell>
          <cell r="M3842"/>
          <cell r="N3842" t="str">
            <v>0.90</v>
          </cell>
          <cell r="O3842"/>
          <cell r="P3842"/>
          <cell r="Q3842"/>
          <cell r="R3842" t="str">
            <v>推测</v>
          </cell>
        </row>
        <row r="3843">
          <cell r="A3843" t="str">
            <v>3J2402</v>
          </cell>
          <cell r="B3843"/>
          <cell r="C3843" t="str">
            <v>3J2396</v>
          </cell>
          <cell r="D3843" t="str">
            <v>管埋</v>
          </cell>
          <cell r="E3843" t="str">
            <v>塑胶</v>
          </cell>
          <cell r="F3843" t="str">
            <v>100</v>
          </cell>
          <cell r="G3843" t="str">
            <v>直线点</v>
          </cell>
          <cell r="H3843"/>
          <cell r="I3843" t="str">
            <v>19943.26</v>
          </cell>
          <cell r="J3843" t="str">
            <v>105731.54</v>
          </cell>
          <cell r="K3843" t="str">
            <v>5.76</v>
          </cell>
          <cell r="L3843" t="str">
            <v>5.06</v>
          </cell>
          <cell r="M3843"/>
          <cell r="N3843" t="str">
            <v>0.70</v>
          </cell>
          <cell r="O3843"/>
          <cell r="P3843"/>
          <cell r="Q3843"/>
          <cell r="R3843" t="str">
            <v>推测</v>
          </cell>
        </row>
        <row r="3844">
          <cell r="A3844"/>
          <cell r="B3844"/>
          <cell r="C3844" t="str">
            <v>3J2405</v>
          </cell>
          <cell r="D3844" t="str">
            <v>管埋</v>
          </cell>
          <cell r="E3844" t="str">
            <v>塑胶</v>
          </cell>
          <cell r="F3844" t="str">
            <v>100</v>
          </cell>
          <cell r="G3844" t="str">
            <v>直线点</v>
          </cell>
          <cell r="H3844"/>
          <cell r="I3844" t="str">
            <v>19943.26</v>
          </cell>
          <cell r="J3844" t="str">
            <v>105731.54</v>
          </cell>
          <cell r="K3844" t="str">
            <v>5.76</v>
          </cell>
          <cell r="L3844" t="str">
            <v>5.06</v>
          </cell>
          <cell r="M3844"/>
          <cell r="N3844" t="str">
            <v>0.70</v>
          </cell>
          <cell r="O3844"/>
          <cell r="P3844"/>
          <cell r="Q3844"/>
          <cell r="R3844" t="str">
            <v>推测</v>
          </cell>
        </row>
        <row r="3845">
          <cell r="A3845" t="str">
            <v>3J2405</v>
          </cell>
          <cell r="B3845"/>
          <cell r="C3845" t="str">
            <v>3J2402</v>
          </cell>
          <cell r="D3845" t="str">
            <v>管埋</v>
          </cell>
          <cell r="E3845" t="str">
            <v>塑胶</v>
          </cell>
          <cell r="F3845" t="str">
            <v>100</v>
          </cell>
          <cell r="G3845" t="str">
            <v>三通</v>
          </cell>
          <cell r="H3845"/>
          <cell r="I3845" t="str">
            <v>19933.48</v>
          </cell>
          <cell r="J3845" t="str">
            <v>105702.06</v>
          </cell>
          <cell r="K3845" t="str">
            <v>5.41</v>
          </cell>
          <cell r="L3845" t="str">
            <v>4.66</v>
          </cell>
          <cell r="M3845"/>
          <cell r="N3845" t="str">
            <v>0.75</v>
          </cell>
          <cell r="O3845"/>
          <cell r="P3845"/>
          <cell r="Q3845"/>
          <cell r="R3845" t="str">
            <v>推测</v>
          </cell>
        </row>
        <row r="3846">
          <cell r="A3846"/>
          <cell r="B3846"/>
          <cell r="C3846" t="str">
            <v>3J2406</v>
          </cell>
          <cell r="D3846" t="str">
            <v>管埋</v>
          </cell>
          <cell r="E3846" t="str">
            <v>塑胶</v>
          </cell>
          <cell r="F3846" t="str">
            <v>100</v>
          </cell>
          <cell r="G3846" t="str">
            <v>三通</v>
          </cell>
          <cell r="H3846"/>
          <cell r="I3846" t="str">
            <v>19933.48</v>
          </cell>
          <cell r="J3846" t="str">
            <v>105702.06</v>
          </cell>
          <cell r="K3846" t="str">
            <v>5.41</v>
          </cell>
          <cell r="L3846" t="str">
            <v>4.66</v>
          </cell>
          <cell r="M3846"/>
          <cell r="N3846" t="str">
            <v>0.75</v>
          </cell>
          <cell r="O3846"/>
          <cell r="P3846"/>
          <cell r="Q3846"/>
          <cell r="R3846" t="str">
            <v>推测</v>
          </cell>
        </row>
        <row r="3847">
          <cell r="A3847"/>
          <cell r="B3847"/>
          <cell r="C3847" t="str">
            <v>3J2415</v>
          </cell>
          <cell r="D3847" t="str">
            <v>管埋</v>
          </cell>
          <cell r="E3847" t="str">
            <v>塑胶</v>
          </cell>
          <cell r="F3847" t="str">
            <v>100</v>
          </cell>
          <cell r="G3847" t="str">
            <v>三通</v>
          </cell>
          <cell r="H3847"/>
          <cell r="I3847" t="str">
            <v>19933.48</v>
          </cell>
          <cell r="J3847" t="str">
            <v>105702.06</v>
          </cell>
          <cell r="K3847" t="str">
            <v>5.41</v>
          </cell>
          <cell r="L3847" t="str">
            <v>4.66</v>
          </cell>
          <cell r="M3847"/>
          <cell r="N3847" t="str">
            <v>0.75</v>
          </cell>
          <cell r="O3847"/>
          <cell r="P3847"/>
          <cell r="Q3847"/>
          <cell r="R3847" t="str">
            <v>推测</v>
          </cell>
        </row>
        <row r="3848">
          <cell r="A3848" t="str">
            <v>3J2406</v>
          </cell>
          <cell r="B3848"/>
          <cell r="C3848" t="str">
            <v>3J2405</v>
          </cell>
          <cell r="D3848" t="str">
            <v>管埋</v>
          </cell>
          <cell r="E3848" t="str">
            <v>塑胶</v>
          </cell>
          <cell r="F3848" t="str">
            <v>100</v>
          </cell>
          <cell r="G3848" t="str">
            <v>直线点</v>
          </cell>
          <cell r="H3848" t="str">
            <v>检修井</v>
          </cell>
          <cell r="I3848" t="str">
            <v>19934.39</v>
          </cell>
          <cell r="J3848" t="str">
            <v>105701.86</v>
          </cell>
          <cell r="K3848" t="str">
            <v>5.41</v>
          </cell>
          <cell r="L3848" t="str">
            <v>4.71</v>
          </cell>
          <cell r="M3848"/>
          <cell r="N3848" t="str">
            <v>0.70</v>
          </cell>
          <cell r="O3848"/>
          <cell r="P3848"/>
          <cell r="Q3848"/>
          <cell r="R3848" t="str">
            <v>推测</v>
          </cell>
        </row>
        <row r="3849">
          <cell r="A3849"/>
          <cell r="B3849"/>
          <cell r="C3849" t="str">
            <v>3J2407</v>
          </cell>
          <cell r="D3849" t="str">
            <v>管埋</v>
          </cell>
          <cell r="E3849" t="str">
            <v>塑胶</v>
          </cell>
          <cell r="F3849" t="str">
            <v>100</v>
          </cell>
          <cell r="G3849" t="str">
            <v>直线点</v>
          </cell>
          <cell r="H3849" t="str">
            <v>检修井</v>
          </cell>
          <cell r="I3849" t="str">
            <v>19934.39</v>
          </cell>
          <cell r="J3849" t="str">
            <v>105701.86</v>
          </cell>
          <cell r="K3849" t="str">
            <v>5.41</v>
          </cell>
          <cell r="L3849" t="str">
            <v>4.71</v>
          </cell>
          <cell r="M3849"/>
          <cell r="N3849" t="str">
            <v>0.70</v>
          </cell>
          <cell r="O3849"/>
          <cell r="P3849"/>
          <cell r="Q3849"/>
          <cell r="R3849" t="str">
            <v>推测</v>
          </cell>
        </row>
        <row r="3850">
          <cell r="A3850" t="str">
            <v>3J2407</v>
          </cell>
          <cell r="B3850"/>
          <cell r="C3850" t="str">
            <v>3J2406</v>
          </cell>
          <cell r="D3850" t="str">
            <v>管埋</v>
          </cell>
          <cell r="E3850" t="str">
            <v>塑胶</v>
          </cell>
          <cell r="F3850" t="str">
            <v>100</v>
          </cell>
          <cell r="G3850" t="str">
            <v>终止点</v>
          </cell>
          <cell r="H3850" t="str">
            <v>消火栓</v>
          </cell>
          <cell r="I3850" t="str">
            <v>19937.01</v>
          </cell>
          <cell r="J3850" t="str">
            <v>105701.24</v>
          </cell>
          <cell r="K3850" t="str">
            <v>5.42</v>
          </cell>
          <cell r="L3850" t="str">
            <v>5.41</v>
          </cell>
          <cell r="M3850"/>
          <cell r="N3850" t="str">
            <v>0.01</v>
          </cell>
          <cell r="O3850"/>
          <cell r="P3850"/>
          <cell r="Q3850"/>
          <cell r="R3850" t="str">
            <v>推测</v>
          </cell>
        </row>
        <row r="3851">
          <cell r="A3851" t="str">
            <v>3J2412</v>
          </cell>
          <cell r="B3851"/>
          <cell r="C3851" t="str">
            <v>3J2352</v>
          </cell>
          <cell r="D3851" t="str">
            <v>管埋</v>
          </cell>
          <cell r="E3851" t="str">
            <v>塑胶</v>
          </cell>
          <cell r="F3851" t="str">
            <v>150</v>
          </cell>
          <cell r="G3851" t="str">
            <v>三通</v>
          </cell>
          <cell r="H3851"/>
          <cell r="I3851" t="str">
            <v>19921.67</v>
          </cell>
          <cell r="J3851" t="str">
            <v>105665.68</v>
          </cell>
          <cell r="K3851" t="str">
            <v>5.35</v>
          </cell>
          <cell r="L3851" t="str">
            <v>4.42</v>
          </cell>
          <cell r="M3851"/>
          <cell r="N3851" t="str">
            <v>0.93</v>
          </cell>
          <cell r="O3851"/>
          <cell r="P3851"/>
          <cell r="Q3851"/>
          <cell r="R3851" t="str">
            <v>推测</v>
          </cell>
        </row>
        <row r="3852">
          <cell r="A3852"/>
          <cell r="B3852"/>
          <cell r="C3852" t="str">
            <v>3J2413</v>
          </cell>
          <cell r="D3852" t="str">
            <v>管埋</v>
          </cell>
          <cell r="E3852" t="str">
            <v>塑胶</v>
          </cell>
          <cell r="F3852" t="str">
            <v>100</v>
          </cell>
          <cell r="G3852" t="str">
            <v>三通</v>
          </cell>
          <cell r="H3852"/>
          <cell r="I3852" t="str">
            <v>19921.67</v>
          </cell>
          <cell r="J3852" t="str">
            <v>105665.68</v>
          </cell>
          <cell r="K3852" t="str">
            <v>5.35</v>
          </cell>
          <cell r="L3852" t="str">
            <v>4.42</v>
          </cell>
          <cell r="M3852"/>
          <cell r="N3852" t="str">
            <v>0.93</v>
          </cell>
          <cell r="O3852"/>
          <cell r="P3852"/>
          <cell r="Q3852"/>
          <cell r="R3852" t="str">
            <v>推测</v>
          </cell>
        </row>
        <row r="3853">
          <cell r="A3853"/>
          <cell r="B3853"/>
          <cell r="C3853" t="str">
            <v>3J2424</v>
          </cell>
          <cell r="D3853" t="str">
            <v>管埋</v>
          </cell>
          <cell r="E3853" t="str">
            <v>塑胶</v>
          </cell>
          <cell r="F3853" t="str">
            <v>150</v>
          </cell>
          <cell r="G3853" t="str">
            <v>三通</v>
          </cell>
          <cell r="H3853"/>
          <cell r="I3853" t="str">
            <v>19921.67</v>
          </cell>
          <cell r="J3853" t="str">
            <v>105665.68</v>
          </cell>
          <cell r="K3853" t="str">
            <v>5.35</v>
          </cell>
          <cell r="L3853" t="str">
            <v>4.42</v>
          </cell>
          <cell r="M3853"/>
          <cell r="N3853" t="str">
            <v>0.93</v>
          </cell>
          <cell r="O3853"/>
          <cell r="P3853"/>
          <cell r="Q3853"/>
          <cell r="R3853" t="str">
            <v>推测</v>
          </cell>
        </row>
        <row r="3854">
          <cell r="A3854" t="str">
            <v>3J2413</v>
          </cell>
          <cell r="B3854"/>
          <cell r="C3854" t="str">
            <v>3J2412</v>
          </cell>
          <cell r="D3854" t="str">
            <v>管埋</v>
          </cell>
          <cell r="E3854" t="str">
            <v>塑胶</v>
          </cell>
          <cell r="F3854" t="str">
            <v>100</v>
          </cell>
          <cell r="G3854" t="str">
            <v>拐点</v>
          </cell>
          <cell r="H3854" t="str">
            <v>检修井</v>
          </cell>
          <cell r="I3854" t="str">
            <v>19920.00</v>
          </cell>
          <cell r="J3854" t="str">
            <v>105666.15</v>
          </cell>
          <cell r="K3854" t="str">
            <v>5.35</v>
          </cell>
          <cell r="L3854" t="str">
            <v>4.40</v>
          </cell>
          <cell r="M3854"/>
          <cell r="N3854" t="str">
            <v>0.95</v>
          </cell>
          <cell r="O3854"/>
          <cell r="P3854"/>
          <cell r="Q3854"/>
          <cell r="R3854" t="str">
            <v>推测</v>
          </cell>
        </row>
        <row r="3855">
          <cell r="A3855"/>
          <cell r="B3855"/>
          <cell r="C3855" t="str">
            <v>3J2414</v>
          </cell>
          <cell r="D3855" t="str">
            <v>管埋</v>
          </cell>
          <cell r="E3855" t="str">
            <v>塑胶</v>
          </cell>
          <cell r="F3855" t="str">
            <v>100</v>
          </cell>
          <cell r="G3855" t="str">
            <v>拐点</v>
          </cell>
          <cell r="H3855" t="str">
            <v>检修井</v>
          </cell>
          <cell r="I3855" t="str">
            <v>19920.00</v>
          </cell>
          <cell r="J3855" t="str">
            <v>105666.15</v>
          </cell>
          <cell r="K3855" t="str">
            <v>5.35</v>
          </cell>
          <cell r="L3855" t="str">
            <v>4.40</v>
          </cell>
          <cell r="M3855"/>
          <cell r="N3855" t="str">
            <v>0.95</v>
          </cell>
          <cell r="O3855"/>
          <cell r="P3855"/>
          <cell r="Q3855"/>
          <cell r="R3855" t="str">
            <v>推测</v>
          </cell>
        </row>
        <row r="3856">
          <cell r="A3856" t="str">
            <v>3J2414</v>
          </cell>
          <cell r="B3856"/>
          <cell r="C3856" t="str">
            <v>3J2413</v>
          </cell>
          <cell r="D3856" t="str">
            <v>管埋</v>
          </cell>
          <cell r="E3856" t="str">
            <v>塑胶</v>
          </cell>
          <cell r="F3856" t="str">
            <v>100</v>
          </cell>
          <cell r="G3856" t="str">
            <v>终止点</v>
          </cell>
          <cell r="H3856" t="str">
            <v>消火栓</v>
          </cell>
          <cell r="I3856" t="str">
            <v>19919.39</v>
          </cell>
          <cell r="J3856" t="str">
            <v>105666.52</v>
          </cell>
          <cell r="K3856" t="str">
            <v>5.36</v>
          </cell>
          <cell r="L3856" t="str">
            <v>5.35</v>
          </cell>
          <cell r="M3856"/>
          <cell r="N3856" t="str">
            <v>0.01</v>
          </cell>
          <cell r="O3856"/>
          <cell r="P3856"/>
          <cell r="Q3856"/>
          <cell r="R3856" t="str">
            <v>推测</v>
          </cell>
        </row>
        <row r="3857">
          <cell r="A3857" t="str">
            <v>3J2415</v>
          </cell>
          <cell r="B3857"/>
          <cell r="C3857" t="str">
            <v>3J2405</v>
          </cell>
          <cell r="D3857" t="str">
            <v>管埋</v>
          </cell>
          <cell r="E3857" t="str">
            <v>塑胶</v>
          </cell>
          <cell r="F3857" t="str">
            <v>100</v>
          </cell>
          <cell r="G3857" t="str">
            <v>直线点</v>
          </cell>
          <cell r="H3857"/>
          <cell r="I3857" t="str">
            <v>19922.54</v>
          </cell>
          <cell r="J3857" t="str">
            <v>105664.77</v>
          </cell>
          <cell r="K3857" t="str">
            <v>5.36</v>
          </cell>
          <cell r="L3857" t="str">
            <v>4.66</v>
          </cell>
          <cell r="M3857"/>
          <cell r="N3857" t="str">
            <v>0.70</v>
          </cell>
          <cell r="O3857"/>
          <cell r="P3857"/>
          <cell r="Q3857"/>
          <cell r="R3857" t="str">
            <v>推测</v>
          </cell>
        </row>
        <row r="3858">
          <cell r="A3858"/>
          <cell r="B3858"/>
          <cell r="C3858" t="str">
            <v>3J2425</v>
          </cell>
          <cell r="D3858" t="str">
            <v>管埋</v>
          </cell>
          <cell r="E3858" t="str">
            <v>塑胶</v>
          </cell>
          <cell r="F3858" t="str">
            <v>100</v>
          </cell>
          <cell r="G3858" t="str">
            <v>直线点</v>
          </cell>
          <cell r="H3858"/>
          <cell r="I3858" t="str">
            <v>19922.54</v>
          </cell>
          <cell r="J3858" t="str">
            <v>105664.77</v>
          </cell>
          <cell r="K3858" t="str">
            <v>5.36</v>
          </cell>
          <cell r="L3858" t="str">
            <v>4.66</v>
          </cell>
          <cell r="M3858"/>
          <cell r="N3858" t="str">
            <v>0.70</v>
          </cell>
          <cell r="O3858"/>
          <cell r="P3858"/>
          <cell r="Q3858"/>
          <cell r="R3858" t="str">
            <v>推测</v>
          </cell>
        </row>
        <row r="3859">
          <cell r="A3859" t="str">
            <v>3J2424</v>
          </cell>
          <cell r="B3859"/>
          <cell r="C3859" t="str">
            <v>3J2412</v>
          </cell>
          <cell r="D3859" t="str">
            <v>管埋</v>
          </cell>
          <cell r="E3859" t="str">
            <v>塑胶</v>
          </cell>
          <cell r="F3859" t="str">
            <v>150</v>
          </cell>
          <cell r="G3859" t="str">
            <v>直线点</v>
          </cell>
          <cell r="H3859"/>
          <cell r="I3859" t="str">
            <v>19911.07</v>
          </cell>
          <cell r="J3859" t="str">
            <v>105628.91</v>
          </cell>
          <cell r="K3859" t="str">
            <v>5.34</v>
          </cell>
          <cell r="L3859" t="str">
            <v>4.34</v>
          </cell>
          <cell r="M3859"/>
          <cell r="N3859" t="str">
            <v>1.00</v>
          </cell>
          <cell r="O3859"/>
          <cell r="P3859"/>
          <cell r="Q3859"/>
          <cell r="R3859" t="str">
            <v>推测</v>
          </cell>
        </row>
        <row r="3860">
          <cell r="A3860"/>
          <cell r="B3860"/>
          <cell r="C3860" t="str">
            <v>3J2431</v>
          </cell>
          <cell r="D3860" t="str">
            <v>管埋</v>
          </cell>
          <cell r="E3860" t="str">
            <v>塑胶</v>
          </cell>
          <cell r="F3860" t="str">
            <v>150</v>
          </cell>
          <cell r="G3860" t="str">
            <v>直线点</v>
          </cell>
          <cell r="H3860"/>
          <cell r="I3860" t="str">
            <v>19911.07</v>
          </cell>
          <cell r="J3860" t="str">
            <v>105628.91</v>
          </cell>
          <cell r="K3860" t="str">
            <v>5.34</v>
          </cell>
          <cell r="L3860" t="str">
            <v>4.34</v>
          </cell>
          <cell r="M3860"/>
          <cell r="N3860" t="str">
            <v>1.00</v>
          </cell>
          <cell r="O3860"/>
          <cell r="P3860"/>
          <cell r="Q3860"/>
          <cell r="R3860" t="str">
            <v>推测</v>
          </cell>
        </row>
        <row r="3861">
          <cell r="A3861" t="str">
            <v>3J2425</v>
          </cell>
          <cell r="B3861"/>
          <cell r="C3861" t="str">
            <v>3J2415</v>
          </cell>
          <cell r="D3861" t="str">
            <v>管埋</v>
          </cell>
          <cell r="E3861" t="str">
            <v>塑胶</v>
          </cell>
          <cell r="F3861" t="str">
            <v>100</v>
          </cell>
          <cell r="G3861" t="str">
            <v>直线点</v>
          </cell>
          <cell r="H3861"/>
          <cell r="I3861" t="str">
            <v>19912.15</v>
          </cell>
          <cell r="J3861" t="str">
            <v>105628.34</v>
          </cell>
          <cell r="K3861" t="str">
            <v>5.30</v>
          </cell>
          <cell r="L3861" t="str">
            <v>4.59</v>
          </cell>
          <cell r="M3861"/>
          <cell r="N3861" t="str">
            <v>0.71</v>
          </cell>
          <cell r="O3861"/>
          <cell r="P3861"/>
          <cell r="Q3861"/>
          <cell r="R3861" t="str">
            <v>推测</v>
          </cell>
        </row>
        <row r="3862">
          <cell r="A3862"/>
          <cell r="B3862"/>
          <cell r="C3862" t="str">
            <v>3J2438</v>
          </cell>
          <cell r="D3862" t="str">
            <v>管埋</v>
          </cell>
          <cell r="E3862" t="str">
            <v>塑胶</v>
          </cell>
          <cell r="F3862" t="str">
            <v>100</v>
          </cell>
          <cell r="G3862" t="str">
            <v>直线点</v>
          </cell>
          <cell r="H3862"/>
          <cell r="I3862" t="str">
            <v>19912.15</v>
          </cell>
          <cell r="J3862" t="str">
            <v>105628.34</v>
          </cell>
          <cell r="K3862" t="str">
            <v>5.30</v>
          </cell>
          <cell r="L3862" t="str">
            <v>4.59</v>
          </cell>
          <cell r="M3862"/>
          <cell r="N3862" t="str">
            <v>0.71</v>
          </cell>
          <cell r="O3862"/>
          <cell r="P3862"/>
          <cell r="Q3862"/>
          <cell r="R3862" t="str">
            <v>推测</v>
          </cell>
        </row>
        <row r="3863">
          <cell r="A3863" t="str">
            <v>3J2431</v>
          </cell>
          <cell r="B3863"/>
          <cell r="C3863" t="str">
            <v>3J2424</v>
          </cell>
          <cell r="D3863" t="str">
            <v>管埋</v>
          </cell>
          <cell r="E3863" t="str">
            <v>塑胶</v>
          </cell>
          <cell r="F3863" t="str">
            <v>150</v>
          </cell>
          <cell r="G3863" t="str">
            <v>三通</v>
          </cell>
          <cell r="H3863"/>
          <cell r="I3863" t="str">
            <v>19906.78</v>
          </cell>
          <cell r="J3863" t="str">
            <v>105613.60</v>
          </cell>
          <cell r="K3863" t="str">
            <v>5.25</v>
          </cell>
          <cell r="L3863" t="str">
            <v>4.20</v>
          </cell>
          <cell r="M3863"/>
          <cell r="N3863" t="str">
            <v>1.05</v>
          </cell>
          <cell r="O3863"/>
          <cell r="P3863"/>
          <cell r="Q3863"/>
          <cell r="R3863" t="str">
            <v>推测</v>
          </cell>
        </row>
        <row r="3864">
          <cell r="A3864"/>
          <cell r="B3864"/>
          <cell r="C3864" t="str">
            <v>3J2432</v>
          </cell>
          <cell r="D3864" t="str">
            <v>管埋</v>
          </cell>
          <cell r="E3864" t="str">
            <v>塑胶</v>
          </cell>
          <cell r="F3864" t="str">
            <v>150</v>
          </cell>
          <cell r="G3864" t="str">
            <v>三通</v>
          </cell>
          <cell r="H3864"/>
          <cell r="I3864" t="str">
            <v>19906.78</v>
          </cell>
          <cell r="J3864" t="str">
            <v>105613.60</v>
          </cell>
          <cell r="K3864" t="str">
            <v>5.25</v>
          </cell>
          <cell r="L3864" t="str">
            <v>4.20</v>
          </cell>
          <cell r="M3864"/>
          <cell r="N3864" t="str">
            <v>1.05</v>
          </cell>
          <cell r="O3864"/>
          <cell r="P3864"/>
          <cell r="Q3864"/>
          <cell r="R3864" t="str">
            <v>推测</v>
          </cell>
        </row>
        <row r="3865">
          <cell r="A3865"/>
          <cell r="B3865"/>
          <cell r="C3865" t="str">
            <v>3J2442</v>
          </cell>
          <cell r="D3865" t="str">
            <v>管埋</v>
          </cell>
          <cell r="E3865" t="str">
            <v>塑胶</v>
          </cell>
          <cell r="F3865" t="str">
            <v>150</v>
          </cell>
          <cell r="G3865" t="str">
            <v>三通</v>
          </cell>
          <cell r="H3865"/>
          <cell r="I3865" t="str">
            <v>19906.78</v>
          </cell>
          <cell r="J3865" t="str">
            <v>105613.60</v>
          </cell>
          <cell r="K3865" t="str">
            <v>5.25</v>
          </cell>
          <cell r="L3865" t="str">
            <v>4.20</v>
          </cell>
          <cell r="M3865"/>
          <cell r="N3865" t="str">
            <v>1.05</v>
          </cell>
          <cell r="O3865"/>
          <cell r="P3865"/>
          <cell r="Q3865"/>
          <cell r="R3865" t="str">
            <v>推测</v>
          </cell>
        </row>
        <row r="3866">
          <cell r="A3866" t="str">
            <v>3J2432</v>
          </cell>
          <cell r="B3866"/>
          <cell r="C3866" t="str">
            <v>3J1793</v>
          </cell>
          <cell r="D3866" t="str">
            <v>管埋</v>
          </cell>
          <cell r="E3866" t="str">
            <v>塑胶</v>
          </cell>
          <cell r="F3866" t="str">
            <v>150</v>
          </cell>
          <cell r="G3866" t="str">
            <v>直线点</v>
          </cell>
          <cell r="H3866" t="str">
            <v>检修井</v>
          </cell>
          <cell r="I3866" t="str">
            <v>19905.97</v>
          </cell>
          <cell r="J3866" t="str">
            <v>105613.67</v>
          </cell>
          <cell r="K3866" t="str">
            <v>5.32</v>
          </cell>
          <cell r="L3866" t="str">
            <v>4.18</v>
          </cell>
          <cell r="M3866"/>
          <cell r="N3866" t="str">
            <v>1.14</v>
          </cell>
          <cell r="O3866"/>
          <cell r="P3866"/>
          <cell r="Q3866"/>
          <cell r="R3866" t="str">
            <v>推测</v>
          </cell>
        </row>
        <row r="3867">
          <cell r="A3867"/>
          <cell r="B3867"/>
          <cell r="C3867" t="str">
            <v>3J2431</v>
          </cell>
          <cell r="D3867" t="str">
            <v>管埋</v>
          </cell>
          <cell r="E3867" t="str">
            <v>塑胶</v>
          </cell>
          <cell r="F3867" t="str">
            <v>150</v>
          </cell>
          <cell r="G3867" t="str">
            <v>直线点</v>
          </cell>
          <cell r="H3867" t="str">
            <v>检修井</v>
          </cell>
          <cell r="I3867" t="str">
            <v>19905.97</v>
          </cell>
          <cell r="J3867" t="str">
            <v>105613.67</v>
          </cell>
          <cell r="K3867" t="str">
            <v>5.32</v>
          </cell>
          <cell r="L3867" t="str">
            <v>4.18</v>
          </cell>
          <cell r="M3867"/>
          <cell r="N3867" t="str">
            <v>1.14</v>
          </cell>
          <cell r="O3867"/>
          <cell r="P3867"/>
          <cell r="Q3867"/>
          <cell r="R3867" t="str">
            <v>推测</v>
          </cell>
        </row>
        <row r="3868">
          <cell r="A3868" t="str">
            <v>3J2438</v>
          </cell>
          <cell r="B3868"/>
          <cell r="C3868" t="str">
            <v>3J2425</v>
          </cell>
          <cell r="D3868" t="str">
            <v>管埋</v>
          </cell>
          <cell r="E3868" t="str">
            <v>塑胶</v>
          </cell>
          <cell r="F3868" t="str">
            <v>100</v>
          </cell>
          <cell r="G3868" t="str">
            <v>直线点</v>
          </cell>
          <cell r="H3868"/>
          <cell r="I3868" t="str">
            <v>19908.60</v>
          </cell>
          <cell r="J3868" t="str">
            <v>105615.48</v>
          </cell>
          <cell r="K3868" t="str">
            <v>5.32</v>
          </cell>
          <cell r="L3868" t="str">
            <v>4.55</v>
          </cell>
          <cell r="M3868"/>
          <cell r="N3868" t="str">
            <v>0.77</v>
          </cell>
          <cell r="O3868"/>
          <cell r="P3868"/>
          <cell r="Q3868"/>
          <cell r="R3868" t="str">
            <v>推测</v>
          </cell>
        </row>
        <row r="3869">
          <cell r="A3869"/>
          <cell r="B3869"/>
          <cell r="C3869" t="str">
            <v>3J2439</v>
          </cell>
          <cell r="D3869" t="str">
            <v>管埋</v>
          </cell>
          <cell r="E3869" t="str">
            <v>塑胶</v>
          </cell>
          <cell r="F3869" t="str">
            <v>100</v>
          </cell>
          <cell r="G3869" t="str">
            <v>直线点</v>
          </cell>
          <cell r="H3869"/>
          <cell r="I3869" t="str">
            <v>19908.60</v>
          </cell>
          <cell r="J3869" t="str">
            <v>105615.48</v>
          </cell>
          <cell r="K3869" t="str">
            <v>5.32</v>
          </cell>
          <cell r="L3869" t="str">
            <v>4.55</v>
          </cell>
          <cell r="M3869"/>
          <cell r="N3869" t="str">
            <v>0.77</v>
          </cell>
          <cell r="O3869"/>
          <cell r="P3869"/>
          <cell r="Q3869"/>
          <cell r="R3869" t="str">
            <v>推测</v>
          </cell>
        </row>
        <row r="3870">
          <cell r="A3870" t="str">
            <v>3J2439</v>
          </cell>
          <cell r="B3870"/>
          <cell r="C3870" t="str">
            <v>3J2438</v>
          </cell>
          <cell r="D3870" t="str">
            <v>管埋</v>
          </cell>
          <cell r="E3870" t="str">
            <v>塑胶</v>
          </cell>
          <cell r="F3870" t="str">
            <v>100</v>
          </cell>
          <cell r="G3870" t="str">
            <v>直线点</v>
          </cell>
          <cell r="H3870"/>
          <cell r="I3870" t="str">
            <v>19905.88</v>
          </cell>
          <cell r="J3870" t="str">
            <v>105604.64</v>
          </cell>
          <cell r="K3870" t="str">
            <v>5.33</v>
          </cell>
          <cell r="L3870" t="str">
            <v>4.63</v>
          </cell>
          <cell r="M3870"/>
          <cell r="N3870" t="str">
            <v>0.70</v>
          </cell>
          <cell r="O3870"/>
          <cell r="P3870"/>
          <cell r="Q3870"/>
          <cell r="R3870" t="str">
            <v>推测</v>
          </cell>
        </row>
        <row r="3871">
          <cell r="A3871"/>
          <cell r="B3871"/>
          <cell r="C3871" t="str">
            <v>3J367</v>
          </cell>
          <cell r="D3871" t="str">
            <v>管埋</v>
          </cell>
          <cell r="E3871" t="str">
            <v>塑胶</v>
          </cell>
          <cell r="F3871" t="str">
            <v>100</v>
          </cell>
          <cell r="G3871" t="str">
            <v>直线点</v>
          </cell>
          <cell r="H3871"/>
          <cell r="I3871" t="str">
            <v>19905.88</v>
          </cell>
          <cell r="J3871" t="str">
            <v>105604.64</v>
          </cell>
          <cell r="K3871" t="str">
            <v>5.33</v>
          </cell>
          <cell r="L3871" t="str">
            <v>4.63</v>
          </cell>
          <cell r="M3871"/>
          <cell r="N3871" t="str">
            <v>0.70</v>
          </cell>
          <cell r="O3871"/>
          <cell r="P3871"/>
          <cell r="Q3871"/>
          <cell r="R3871" t="str">
            <v>推测</v>
          </cell>
        </row>
        <row r="3872">
          <cell r="A3872" t="str">
            <v>3J2442</v>
          </cell>
          <cell r="B3872"/>
          <cell r="C3872" t="str">
            <v>3J2431</v>
          </cell>
          <cell r="D3872" t="str">
            <v>管埋</v>
          </cell>
          <cell r="E3872" t="str">
            <v>塑胶</v>
          </cell>
          <cell r="F3872" t="str">
            <v>150</v>
          </cell>
          <cell r="G3872" t="str">
            <v>三通</v>
          </cell>
          <cell r="H3872"/>
          <cell r="I3872" t="str">
            <v>19899.47</v>
          </cell>
          <cell r="J3872" t="str">
            <v>105587.08</v>
          </cell>
          <cell r="K3872" t="str">
            <v>5.30</v>
          </cell>
          <cell r="L3872" t="str">
            <v>4.30</v>
          </cell>
          <cell r="M3872"/>
          <cell r="N3872" t="str">
            <v>1.00</v>
          </cell>
          <cell r="O3872"/>
          <cell r="P3872"/>
          <cell r="Q3872"/>
          <cell r="R3872" t="str">
            <v>推测</v>
          </cell>
        </row>
        <row r="3873">
          <cell r="A3873"/>
          <cell r="B3873"/>
          <cell r="C3873" t="str">
            <v>3J2443</v>
          </cell>
          <cell r="D3873" t="str">
            <v>管埋</v>
          </cell>
          <cell r="E3873" t="str">
            <v>塑胶</v>
          </cell>
          <cell r="F3873" t="str">
            <v>100</v>
          </cell>
          <cell r="G3873" t="str">
            <v>三通</v>
          </cell>
          <cell r="H3873"/>
          <cell r="I3873" t="str">
            <v>19899.47</v>
          </cell>
          <cell r="J3873" t="str">
            <v>105587.08</v>
          </cell>
          <cell r="K3873" t="str">
            <v>5.30</v>
          </cell>
          <cell r="L3873" t="str">
            <v>4.15</v>
          </cell>
          <cell r="M3873"/>
          <cell r="N3873" t="str">
            <v>1.15</v>
          </cell>
          <cell r="O3873"/>
          <cell r="P3873"/>
          <cell r="Q3873"/>
          <cell r="R3873"/>
        </row>
        <row r="3874">
          <cell r="A3874"/>
          <cell r="B3874"/>
          <cell r="C3874" t="str">
            <v>3J2459</v>
          </cell>
          <cell r="D3874" t="str">
            <v>管埋</v>
          </cell>
          <cell r="E3874" t="str">
            <v>塑胶</v>
          </cell>
          <cell r="F3874" t="str">
            <v>150</v>
          </cell>
          <cell r="G3874" t="str">
            <v>三通</v>
          </cell>
          <cell r="H3874"/>
          <cell r="I3874" t="str">
            <v>19899.47</v>
          </cell>
          <cell r="J3874" t="str">
            <v>105587.08</v>
          </cell>
          <cell r="K3874" t="str">
            <v>5.30</v>
          </cell>
          <cell r="L3874" t="str">
            <v>4.30</v>
          </cell>
          <cell r="M3874"/>
          <cell r="N3874" t="str">
            <v>1.00</v>
          </cell>
          <cell r="O3874"/>
          <cell r="P3874"/>
          <cell r="Q3874"/>
          <cell r="R3874" t="str">
            <v>推测</v>
          </cell>
        </row>
        <row r="3875">
          <cell r="A3875" t="str">
            <v>3J2443</v>
          </cell>
          <cell r="B3875"/>
          <cell r="C3875" t="str">
            <v>3J2442</v>
          </cell>
          <cell r="D3875" t="str">
            <v>管埋</v>
          </cell>
          <cell r="E3875" t="str">
            <v>塑胶</v>
          </cell>
          <cell r="F3875" t="str">
            <v>100</v>
          </cell>
          <cell r="G3875" t="str">
            <v>直线点</v>
          </cell>
          <cell r="H3875" t="str">
            <v>检修井</v>
          </cell>
          <cell r="I3875" t="str">
            <v>19898.66</v>
          </cell>
          <cell r="J3875" t="str">
            <v>105587.30</v>
          </cell>
          <cell r="K3875" t="str">
            <v>5.29</v>
          </cell>
          <cell r="L3875" t="str">
            <v>4.14</v>
          </cell>
          <cell r="M3875"/>
          <cell r="N3875" t="str">
            <v>1.15</v>
          </cell>
          <cell r="O3875"/>
          <cell r="P3875"/>
          <cell r="Q3875"/>
          <cell r="R3875"/>
        </row>
        <row r="3876">
          <cell r="A3876"/>
          <cell r="B3876"/>
          <cell r="C3876" t="str">
            <v>3J2444</v>
          </cell>
          <cell r="D3876" t="str">
            <v>管埋</v>
          </cell>
          <cell r="E3876" t="str">
            <v>塑胶</v>
          </cell>
          <cell r="F3876" t="str">
            <v>100</v>
          </cell>
          <cell r="G3876" t="str">
            <v>直线点</v>
          </cell>
          <cell r="H3876" t="str">
            <v>检修井</v>
          </cell>
          <cell r="I3876" t="str">
            <v>19898.66</v>
          </cell>
          <cell r="J3876" t="str">
            <v>105587.30</v>
          </cell>
          <cell r="K3876" t="str">
            <v>5.29</v>
          </cell>
          <cell r="L3876" t="str">
            <v>4.14</v>
          </cell>
          <cell r="M3876"/>
          <cell r="N3876" t="str">
            <v>1.15</v>
          </cell>
          <cell r="O3876"/>
          <cell r="P3876"/>
          <cell r="Q3876"/>
          <cell r="R3876"/>
        </row>
        <row r="3877">
          <cell r="A3877" t="str">
            <v>3J2444</v>
          </cell>
          <cell r="B3877"/>
          <cell r="C3877" t="str">
            <v>3J2443</v>
          </cell>
          <cell r="D3877" t="str">
            <v>管埋</v>
          </cell>
          <cell r="E3877" t="str">
            <v>塑胶</v>
          </cell>
          <cell r="F3877" t="str">
            <v>100</v>
          </cell>
          <cell r="G3877" t="str">
            <v>终止点</v>
          </cell>
          <cell r="H3877" t="str">
            <v>消火栓</v>
          </cell>
          <cell r="I3877" t="str">
            <v>19897.39</v>
          </cell>
          <cell r="J3877" t="str">
            <v>105587.55</v>
          </cell>
          <cell r="K3877" t="str">
            <v>5.35</v>
          </cell>
          <cell r="L3877" t="str">
            <v>5.34</v>
          </cell>
          <cell r="M3877"/>
          <cell r="N3877" t="str">
            <v>0.01</v>
          </cell>
          <cell r="O3877"/>
          <cell r="P3877"/>
          <cell r="Q3877"/>
          <cell r="R3877"/>
        </row>
        <row r="3878">
          <cell r="A3878" t="str">
            <v>3J2454</v>
          </cell>
          <cell r="B3878"/>
          <cell r="C3878" t="str">
            <v>3J2455</v>
          </cell>
          <cell r="D3878" t="str">
            <v>管埋</v>
          </cell>
          <cell r="E3878" t="str">
            <v>塑胶</v>
          </cell>
          <cell r="F3878" t="str">
            <v>100</v>
          </cell>
          <cell r="G3878" t="str">
            <v>直线点</v>
          </cell>
          <cell r="H3878" t="str">
            <v>检修井</v>
          </cell>
          <cell r="I3878" t="str">
            <v>19892.43</v>
          </cell>
          <cell r="J3878" t="str">
            <v>105549.74</v>
          </cell>
          <cell r="K3878" t="str">
            <v>4.95</v>
          </cell>
          <cell r="L3878" t="str">
            <v>4.29</v>
          </cell>
          <cell r="M3878"/>
          <cell r="N3878" t="str">
            <v>0.66</v>
          </cell>
          <cell r="O3878"/>
          <cell r="P3878"/>
          <cell r="Q3878"/>
          <cell r="R3878" t="str">
            <v>推测</v>
          </cell>
        </row>
        <row r="3879">
          <cell r="A3879"/>
          <cell r="B3879"/>
          <cell r="C3879" t="str">
            <v>3J367</v>
          </cell>
          <cell r="D3879" t="str">
            <v>管埋</v>
          </cell>
          <cell r="E3879" t="str">
            <v>塑胶</v>
          </cell>
          <cell r="F3879" t="str">
            <v>100</v>
          </cell>
          <cell r="G3879" t="str">
            <v>直线点</v>
          </cell>
          <cell r="H3879" t="str">
            <v>检修井</v>
          </cell>
          <cell r="I3879" t="str">
            <v>19892.43</v>
          </cell>
          <cell r="J3879" t="str">
            <v>105549.74</v>
          </cell>
          <cell r="K3879" t="str">
            <v>4.95</v>
          </cell>
          <cell r="L3879" t="str">
            <v>4.29</v>
          </cell>
          <cell r="M3879"/>
          <cell r="N3879" t="str">
            <v>0.66</v>
          </cell>
          <cell r="O3879"/>
          <cell r="P3879"/>
          <cell r="Q3879"/>
          <cell r="R3879" t="str">
            <v>推测</v>
          </cell>
        </row>
        <row r="3880">
          <cell r="A3880" t="str">
            <v>3J2455</v>
          </cell>
          <cell r="B3880"/>
          <cell r="C3880" t="str">
            <v>3J2454</v>
          </cell>
          <cell r="D3880" t="str">
            <v>管埋</v>
          </cell>
          <cell r="E3880" t="str">
            <v>塑胶</v>
          </cell>
          <cell r="F3880" t="str">
            <v>100</v>
          </cell>
          <cell r="G3880" t="str">
            <v>终止点</v>
          </cell>
          <cell r="H3880" t="str">
            <v>消火栓</v>
          </cell>
          <cell r="I3880" t="str">
            <v>19890.47</v>
          </cell>
          <cell r="J3880" t="str">
            <v>105550.01</v>
          </cell>
          <cell r="K3880" t="str">
            <v>4.93</v>
          </cell>
          <cell r="L3880" t="str">
            <v>4.92</v>
          </cell>
          <cell r="M3880"/>
          <cell r="N3880" t="str">
            <v>0.01</v>
          </cell>
          <cell r="O3880"/>
          <cell r="P3880"/>
          <cell r="Q3880"/>
          <cell r="R3880" t="str">
            <v>推测</v>
          </cell>
        </row>
        <row r="3881">
          <cell r="A3881" t="str">
            <v>3J2456</v>
          </cell>
          <cell r="B3881"/>
          <cell r="C3881" t="str">
            <v>3J2457</v>
          </cell>
          <cell r="D3881" t="str">
            <v>管埋</v>
          </cell>
          <cell r="E3881" t="str">
            <v>塑胶</v>
          </cell>
          <cell r="F3881" t="str">
            <v>80</v>
          </cell>
          <cell r="G3881" t="str">
            <v>终止点</v>
          </cell>
          <cell r="H3881" t="str">
            <v>出入地</v>
          </cell>
          <cell r="I3881" t="str">
            <v>19890.42</v>
          </cell>
          <cell r="J3881" t="str">
            <v>105584.81</v>
          </cell>
          <cell r="K3881" t="str">
            <v>5.47</v>
          </cell>
          <cell r="L3881" t="str">
            <v>5.46</v>
          </cell>
          <cell r="M3881"/>
          <cell r="N3881" t="str">
            <v>0.01</v>
          </cell>
          <cell r="O3881"/>
          <cell r="P3881"/>
          <cell r="Q3881"/>
          <cell r="R3881" t="str">
            <v>推测</v>
          </cell>
        </row>
        <row r="3882">
          <cell r="A3882" t="str">
            <v>3J2457</v>
          </cell>
          <cell r="B3882"/>
          <cell r="C3882" t="str">
            <v>3J2456</v>
          </cell>
          <cell r="D3882" t="str">
            <v>管埋</v>
          </cell>
          <cell r="E3882" t="str">
            <v>塑胶</v>
          </cell>
          <cell r="F3882" t="str">
            <v>80</v>
          </cell>
          <cell r="G3882" t="str">
            <v>拐点</v>
          </cell>
          <cell r="H3882"/>
          <cell r="I3882" t="str">
            <v>19890.57</v>
          </cell>
          <cell r="J3882" t="str">
            <v>105587.36</v>
          </cell>
          <cell r="K3882" t="str">
            <v>5.45</v>
          </cell>
          <cell r="L3882" t="str">
            <v>5.27</v>
          </cell>
          <cell r="M3882"/>
          <cell r="N3882" t="str">
            <v>0.18</v>
          </cell>
          <cell r="O3882"/>
          <cell r="P3882"/>
          <cell r="Q3882"/>
          <cell r="R3882" t="str">
            <v>推测</v>
          </cell>
        </row>
        <row r="3883">
          <cell r="A3883"/>
          <cell r="B3883"/>
          <cell r="C3883" t="str">
            <v>3J2458</v>
          </cell>
          <cell r="D3883" t="str">
            <v>管埋</v>
          </cell>
          <cell r="E3883" t="str">
            <v>塑胶</v>
          </cell>
          <cell r="F3883" t="str">
            <v>80</v>
          </cell>
          <cell r="G3883" t="str">
            <v>拐点</v>
          </cell>
          <cell r="H3883"/>
          <cell r="I3883" t="str">
            <v>19890.57</v>
          </cell>
          <cell r="J3883" t="str">
            <v>105587.36</v>
          </cell>
          <cell r="K3883" t="str">
            <v>5.45</v>
          </cell>
          <cell r="L3883" t="str">
            <v>5.27</v>
          </cell>
          <cell r="M3883"/>
          <cell r="N3883" t="str">
            <v>0.18</v>
          </cell>
          <cell r="O3883"/>
          <cell r="P3883"/>
          <cell r="Q3883"/>
          <cell r="R3883" t="str">
            <v>推测</v>
          </cell>
        </row>
        <row r="3884">
          <cell r="A3884" t="str">
            <v>3J2458</v>
          </cell>
          <cell r="B3884"/>
          <cell r="C3884" t="str">
            <v>3J2457</v>
          </cell>
          <cell r="D3884" t="str">
            <v>管埋</v>
          </cell>
          <cell r="E3884" t="str">
            <v>塑胶</v>
          </cell>
          <cell r="F3884" t="str">
            <v>80</v>
          </cell>
          <cell r="G3884" t="str">
            <v>拐点</v>
          </cell>
          <cell r="H3884" t="str">
            <v>检修井</v>
          </cell>
          <cell r="I3884" t="str">
            <v>19897.32</v>
          </cell>
          <cell r="J3884" t="str">
            <v>105586.94</v>
          </cell>
          <cell r="K3884" t="str">
            <v>5.35</v>
          </cell>
          <cell r="L3884" t="str">
            <v>4.77</v>
          </cell>
          <cell r="M3884"/>
          <cell r="N3884" t="str">
            <v>0.58</v>
          </cell>
          <cell r="O3884"/>
          <cell r="P3884"/>
          <cell r="Q3884"/>
          <cell r="R3884" t="str">
            <v>推测</v>
          </cell>
        </row>
        <row r="3885">
          <cell r="A3885"/>
          <cell r="B3885"/>
          <cell r="C3885" t="str">
            <v>3J2459</v>
          </cell>
          <cell r="D3885" t="str">
            <v>管埋</v>
          </cell>
          <cell r="E3885" t="str">
            <v>塑胶</v>
          </cell>
          <cell r="F3885" t="str">
            <v>80</v>
          </cell>
          <cell r="G3885" t="str">
            <v>拐点</v>
          </cell>
          <cell r="H3885" t="str">
            <v>检修井</v>
          </cell>
          <cell r="I3885" t="str">
            <v>19897.32</v>
          </cell>
          <cell r="J3885" t="str">
            <v>105586.94</v>
          </cell>
          <cell r="K3885" t="str">
            <v>5.35</v>
          </cell>
          <cell r="L3885" t="str">
            <v>4.77</v>
          </cell>
          <cell r="M3885"/>
          <cell r="N3885" t="str">
            <v>0.58</v>
          </cell>
          <cell r="O3885"/>
          <cell r="P3885"/>
          <cell r="Q3885"/>
          <cell r="R3885" t="str">
            <v>推测</v>
          </cell>
        </row>
        <row r="3886">
          <cell r="A3886" t="str">
            <v>3J2459</v>
          </cell>
          <cell r="B3886"/>
          <cell r="C3886" t="str">
            <v>3J2442</v>
          </cell>
          <cell r="D3886" t="str">
            <v>管埋</v>
          </cell>
          <cell r="E3886" t="str">
            <v>塑胶</v>
          </cell>
          <cell r="F3886" t="str">
            <v>150</v>
          </cell>
          <cell r="G3886" t="str">
            <v>三通</v>
          </cell>
          <cell r="H3886"/>
          <cell r="I3886" t="str">
            <v>19899.37</v>
          </cell>
          <cell r="J3886" t="str">
            <v>105586.58</v>
          </cell>
          <cell r="K3886" t="str">
            <v>5.28</v>
          </cell>
          <cell r="L3886" t="str">
            <v>4.30</v>
          </cell>
          <cell r="M3886"/>
          <cell r="N3886" t="str">
            <v>0.98</v>
          </cell>
          <cell r="O3886"/>
          <cell r="P3886"/>
          <cell r="Q3886"/>
          <cell r="R3886" t="str">
            <v>推测</v>
          </cell>
        </row>
        <row r="3887">
          <cell r="A3887"/>
          <cell r="B3887"/>
          <cell r="C3887" t="str">
            <v>3J2458</v>
          </cell>
          <cell r="D3887" t="str">
            <v>管埋</v>
          </cell>
          <cell r="E3887" t="str">
            <v>塑胶</v>
          </cell>
          <cell r="F3887" t="str">
            <v>80</v>
          </cell>
          <cell r="G3887" t="str">
            <v>三通</v>
          </cell>
          <cell r="H3887"/>
          <cell r="I3887" t="str">
            <v>19899.37</v>
          </cell>
          <cell r="J3887" t="str">
            <v>105586.58</v>
          </cell>
          <cell r="K3887" t="str">
            <v>5.28</v>
          </cell>
          <cell r="L3887" t="str">
            <v>4.28</v>
          </cell>
          <cell r="M3887"/>
          <cell r="N3887" t="str">
            <v>1.00</v>
          </cell>
          <cell r="O3887"/>
          <cell r="P3887"/>
          <cell r="Q3887"/>
          <cell r="R3887" t="str">
            <v>推测</v>
          </cell>
        </row>
        <row r="3888">
          <cell r="A3888"/>
          <cell r="B3888"/>
          <cell r="C3888" t="str">
            <v>3J368</v>
          </cell>
          <cell r="D3888" t="str">
            <v>管埋</v>
          </cell>
          <cell r="E3888" t="str">
            <v>塑胶</v>
          </cell>
          <cell r="F3888" t="str">
            <v>150</v>
          </cell>
          <cell r="G3888" t="str">
            <v>三通</v>
          </cell>
          <cell r="H3888"/>
          <cell r="I3888" t="str">
            <v>19899.37</v>
          </cell>
          <cell r="J3888" t="str">
            <v>105586.58</v>
          </cell>
          <cell r="K3888" t="str">
            <v>5.28</v>
          </cell>
          <cell r="L3888" t="str">
            <v>4.30</v>
          </cell>
          <cell r="M3888"/>
          <cell r="N3888" t="str">
            <v>0.98</v>
          </cell>
          <cell r="O3888"/>
          <cell r="P3888"/>
          <cell r="Q3888"/>
          <cell r="R3888" t="str">
            <v>推测</v>
          </cell>
        </row>
        <row r="3889">
          <cell r="A3889" t="str">
            <v>3J2490</v>
          </cell>
          <cell r="B3889"/>
          <cell r="C3889" t="str">
            <v>3J2491</v>
          </cell>
          <cell r="D3889" t="str">
            <v>管埋</v>
          </cell>
          <cell r="E3889" t="str">
            <v>铸铁</v>
          </cell>
          <cell r="F3889" t="str">
            <v>100</v>
          </cell>
          <cell r="G3889" t="str">
            <v>三通</v>
          </cell>
          <cell r="H3889"/>
          <cell r="I3889" t="str">
            <v>19841.64</v>
          </cell>
          <cell r="J3889" t="str">
            <v>105472.54</v>
          </cell>
          <cell r="K3889" t="str">
            <v>5.21</v>
          </cell>
          <cell r="L3889" t="str">
            <v>4.44</v>
          </cell>
          <cell r="M3889"/>
          <cell r="N3889" t="str">
            <v>0.77</v>
          </cell>
          <cell r="O3889"/>
          <cell r="P3889"/>
          <cell r="Q3889"/>
          <cell r="R3889"/>
        </row>
        <row r="3890">
          <cell r="A3890"/>
          <cell r="B3890"/>
          <cell r="C3890" t="str">
            <v>3J832</v>
          </cell>
          <cell r="D3890" t="str">
            <v>管埋</v>
          </cell>
          <cell r="E3890" t="str">
            <v>铸铁</v>
          </cell>
          <cell r="F3890" t="str">
            <v>100</v>
          </cell>
          <cell r="G3890" t="str">
            <v>三通</v>
          </cell>
          <cell r="H3890"/>
          <cell r="I3890" t="str">
            <v>19841.64</v>
          </cell>
          <cell r="J3890" t="str">
            <v>105472.54</v>
          </cell>
          <cell r="K3890" t="str">
            <v>5.21</v>
          </cell>
          <cell r="L3890" t="str">
            <v>4.44</v>
          </cell>
          <cell r="M3890"/>
          <cell r="N3890" t="str">
            <v>0.77</v>
          </cell>
          <cell r="O3890"/>
          <cell r="P3890"/>
          <cell r="Q3890"/>
          <cell r="R3890"/>
        </row>
        <row r="3891">
          <cell r="A3891"/>
          <cell r="B3891"/>
          <cell r="C3891" t="str">
            <v>3J895</v>
          </cell>
          <cell r="D3891" t="str">
            <v>管埋</v>
          </cell>
          <cell r="E3891" t="str">
            <v>铸铁</v>
          </cell>
          <cell r="F3891" t="str">
            <v>80</v>
          </cell>
          <cell r="G3891" t="str">
            <v>三通</v>
          </cell>
          <cell r="H3891"/>
          <cell r="I3891" t="str">
            <v>19841.64</v>
          </cell>
          <cell r="J3891" t="str">
            <v>105472.54</v>
          </cell>
          <cell r="K3891" t="str">
            <v>5.21</v>
          </cell>
          <cell r="L3891" t="str">
            <v>4.61</v>
          </cell>
          <cell r="M3891"/>
          <cell r="N3891" t="str">
            <v>0.60</v>
          </cell>
          <cell r="O3891"/>
          <cell r="P3891"/>
          <cell r="Q3891"/>
          <cell r="R3891"/>
        </row>
        <row r="3892">
          <cell r="A3892" t="str">
            <v>3J2491</v>
          </cell>
          <cell r="B3892"/>
          <cell r="C3892" t="str">
            <v>3J2490</v>
          </cell>
          <cell r="D3892" t="str">
            <v>管埋</v>
          </cell>
          <cell r="E3892" t="str">
            <v>铸铁</v>
          </cell>
          <cell r="F3892" t="str">
            <v>100</v>
          </cell>
          <cell r="G3892" t="str">
            <v>三通</v>
          </cell>
          <cell r="H3892"/>
          <cell r="I3892" t="str">
            <v>19842.35</v>
          </cell>
          <cell r="J3892" t="str">
            <v>105472.48</v>
          </cell>
          <cell r="K3892" t="str">
            <v>5.21</v>
          </cell>
          <cell r="L3892" t="str">
            <v>4.44</v>
          </cell>
          <cell r="M3892"/>
          <cell r="N3892" t="str">
            <v>0.77</v>
          </cell>
          <cell r="O3892"/>
          <cell r="P3892"/>
          <cell r="Q3892"/>
          <cell r="R3892"/>
        </row>
        <row r="3893">
          <cell r="A3893"/>
          <cell r="B3893"/>
          <cell r="C3893" t="str">
            <v>3J2492</v>
          </cell>
          <cell r="D3893" t="str">
            <v>管埋</v>
          </cell>
          <cell r="E3893" t="str">
            <v>铸铁</v>
          </cell>
          <cell r="F3893" t="str">
            <v>100</v>
          </cell>
          <cell r="G3893" t="str">
            <v>三通</v>
          </cell>
          <cell r="H3893"/>
          <cell r="I3893" t="str">
            <v>19842.35</v>
          </cell>
          <cell r="J3893" t="str">
            <v>105472.48</v>
          </cell>
          <cell r="K3893" t="str">
            <v>5.21</v>
          </cell>
          <cell r="L3893" t="str">
            <v>4.44</v>
          </cell>
          <cell r="M3893"/>
          <cell r="N3893" t="str">
            <v>0.77</v>
          </cell>
          <cell r="O3893"/>
          <cell r="P3893"/>
          <cell r="Q3893"/>
          <cell r="R3893"/>
        </row>
        <row r="3894">
          <cell r="A3894"/>
          <cell r="B3894"/>
          <cell r="C3894" t="str">
            <v>3J2494</v>
          </cell>
          <cell r="D3894" t="str">
            <v>管埋</v>
          </cell>
          <cell r="E3894" t="str">
            <v>铸铁</v>
          </cell>
          <cell r="F3894" t="str">
            <v>100</v>
          </cell>
          <cell r="G3894" t="str">
            <v>三通</v>
          </cell>
          <cell r="H3894"/>
          <cell r="I3894" t="str">
            <v>19842.35</v>
          </cell>
          <cell r="J3894" t="str">
            <v>105472.48</v>
          </cell>
          <cell r="K3894" t="str">
            <v>5.21</v>
          </cell>
          <cell r="L3894" t="str">
            <v>4.44</v>
          </cell>
          <cell r="M3894"/>
          <cell r="N3894" t="str">
            <v>0.77</v>
          </cell>
          <cell r="O3894"/>
          <cell r="P3894"/>
          <cell r="Q3894"/>
          <cell r="R3894"/>
        </row>
        <row r="3895">
          <cell r="A3895" t="str">
            <v>3J2492</v>
          </cell>
          <cell r="B3895"/>
          <cell r="C3895" t="str">
            <v>3J2491</v>
          </cell>
          <cell r="D3895" t="str">
            <v>管埋</v>
          </cell>
          <cell r="E3895" t="str">
            <v>铸铁</v>
          </cell>
          <cell r="F3895" t="str">
            <v>100</v>
          </cell>
          <cell r="G3895" t="str">
            <v>拐点</v>
          </cell>
          <cell r="H3895" t="str">
            <v>检修井</v>
          </cell>
          <cell r="I3895" t="str">
            <v>19842.35</v>
          </cell>
          <cell r="J3895" t="str">
            <v>105473.26</v>
          </cell>
          <cell r="K3895" t="str">
            <v>5.22</v>
          </cell>
          <cell r="L3895" t="str">
            <v>4.54</v>
          </cell>
          <cell r="M3895"/>
          <cell r="N3895" t="str">
            <v>0.68</v>
          </cell>
          <cell r="O3895"/>
          <cell r="P3895"/>
          <cell r="Q3895"/>
          <cell r="R3895"/>
        </row>
        <row r="3896">
          <cell r="A3896"/>
          <cell r="B3896"/>
          <cell r="C3896" t="str">
            <v>3J899</v>
          </cell>
          <cell r="D3896" t="str">
            <v>管埋</v>
          </cell>
          <cell r="E3896" t="str">
            <v>铸铁</v>
          </cell>
          <cell r="F3896" t="str">
            <v>100</v>
          </cell>
          <cell r="G3896" t="str">
            <v>拐点</v>
          </cell>
          <cell r="H3896" t="str">
            <v>检修井</v>
          </cell>
          <cell r="I3896" t="str">
            <v>19842.35</v>
          </cell>
          <cell r="J3896" t="str">
            <v>105473.26</v>
          </cell>
          <cell r="K3896" t="str">
            <v>5.22</v>
          </cell>
          <cell r="L3896" t="str">
            <v>4.54</v>
          </cell>
          <cell r="M3896"/>
          <cell r="N3896" t="str">
            <v>0.68</v>
          </cell>
          <cell r="O3896"/>
          <cell r="P3896"/>
          <cell r="Q3896"/>
          <cell r="R3896"/>
        </row>
        <row r="3897">
          <cell r="A3897" t="str">
            <v>3J2494</v>
          </cell>
          <cell r="B3897"/>
          <cell r="C3897" t="str">
            <v>3J2491</v>
          </cell>
          <cell r="D3897" t="str">
            <v>管埋</v>
          </cell>
          <cell r="E3897" t="str">
            <v>铸铁</v>
          </cell>
          <cell r="F3897" t="str">
            <v>100</v>
          </cell>
          <cell r="G3897" t="str">
            <v>三通</v>
          </cell>
          <cell r="H3897"/>
          <cell r="I3897" t="str">
            <v>19847.70</v>
          </cell>
          <cell r="J3897" t="str">
            <v>105471.81</v>
          </cell>
          <cell r="K3897" t="str">
            <v>5.21</v>
          </cell>
          <cell r="L3897" t="str">
            <v>4.49</v>
          </cell>
          <cell r="M3897"/>
          <cell r="N3897" t="str">
            <v>0.72</v>
          </cell>
          <cell r="O3897"/>
          <cell r="P3897"/>
          <cell r="Q3897"/>
          <cell r="R3897"/>
        </row>
        <row r="3898">
          <cell r="A3898"/>
          <cell r="B3898"/>
          <cell r="C3898" t="str">
            <v>3J2497</v>
          </cell>
          <cell r="D3898" t="str">
            <v>管埋</v>
          </cell>
          <cell r="E3898" t="str">
            <v>铸铁</v>
          </cell>
          <cell r="F3898" t="str">
            <v>100</v>
          </cell>
          <cell r="G3898" t="str">
            <v>三通</v>
          </cell>
          <cell r="H3898"/>
          <cell r="I3898" t="str">
            <v>19847.70</v>
          </cell>
          <cell r="J3898" t="str">
            <v>105471.81</v>
          </cell>
          <cell r="K3898" t="str">
            <v>5.21</v>
          </cell>
          <cell r="L3898" t="str">
            <v>4.49</v>
          </cell>
          <cell r="M3898"/>
          <cell r="N3898" t="str">
            <v>0.72</v>
          </cell>
          <cell r="O3898"/>
          <cell r="P3898"/>
          <cell r="Q3898"/>
          <cell r="R3898"/>
        </row>
        <row r="3899">
          <cell r="A3899"/>
          <cell r="B3899"/>
          <cell r="C3899" t="str">
            <v>3J920</v>
          </cell>
          <cell r="D3899" t="str">
            <v>管埋</v>
          </cell>
          <cell r="E3899" t="str">
            <v>铸铁</v>
          </cell>
          <cell r="F3899" t="str">
            <v>100</v>
          </cell>
          <cell r="G3899" t="str">
            <v>三通</v>
          </cell>
          <cell r="H3899"/>
          <cell r="I3899" t="str">
            <v>19847.70</v>
          </cell>
          <cell r="J3899" t="str">
            <v>105471.81</v>
          </cell>
          <cell r="K3899" t="str">
            <v>5.21</v>
          </cell>
          <cell r="L3899" t="str">
            <v>4.49</v>
          </cell>
          <cell r="M3899"/>
          <cell r="N3899" t="str">
            <v>0.72</v>
          </cell>
          <cell r="O3899"/>
          <cell r="P3899"/>
          <cell r="Q3899"/>
          <cell r="R3899"/>
        </row>
        <row r="3900">
          <cell r="A3900" t="str">
            <v>3J2497</v>
          </cell>
          <cell r="B3900"/>
          <cell r="C3900" t="str">
            <v>3J2494</v>
          </cell>
          <cell r="D3900" t="str">
            <v>管埋</v>
          </cell>
          <cell r="E3900" t="str">
            <v>铸铁</v>
          </cell>
          <cell r="F3900" t="str">
            <v>100</v>
          </cell>
          <cell r="G3900" t="str">
            <v>拐点</v>
          </cell>
          <cell r="H3900"/>
          <cell r="I3900" t="str">
            <v>19878.78</v>
          </cell>
          <cell r="J3900" t="str">
            <v>105467.74</v>
          </cell>
          <cell r="K3900" t="str">
            <v>5.27</v>
          </cell>
          <cell r="L3900" t="str">
            <v>4.57</v>
          </cell>
          <cell r="M3900"/>
          <cell r="N3900" t="str">
            <v>0.70</v>
          </cell>
          <cell r="O3900"/>
          <cell r="P3900"/>
          <cell r="Q3900"/>
          <cell r="R3900" t="str">
            <v>出测区</v>
          </cell>
        </row>
        <row r="3901">
          <cell r="A3901" t="str">
            <v>3J2498</v>
          </cell>
          <cell r="B3901"/>
          <cell r="C3901" t="str">
            <v>3J2499</v>
          </cell>
          <cell r="D3901" t="str">
            <v>管埋</v>
          </cell>
          <cell r="E3901" t="str">
            <v>铸铁</v>
          </cell>
          <cell r="F3901" t="str">
            <v>200</v>
          </cell>
          <cell r="G3901" t="str">
            <v>拐点</v>
          </cell>
          <cell r="H3901" t="str">
            <v>检修井</v>
          </cell>
          <cell r="I3901" t="str">
            <v>19809.07</v>
          </cell>
          <cell r="J3901" t="str">
            <v>105469.83</v>
          </cell>
          <cell r="K3901" t="str">
            <v>5.37</v>
          </cell>
          <cell r="L3901" t="str">
            <v>4.10</v>
          </cell>
          <cell r="M3901"/>
          <cell r="N3901" t="str">
            <v>1.27</v>
          </cell>
          <cell r="O3901"/>
          <cell r="P3901"/>
          <cell r="Q3901"/>
          <cell r="R3901"/>
        </row>
        <row r="3902">
          <cell r="A3902"/>
          <cell r="B3902"/>
          <cell r="C3902" t="str">
            <v>3J2500</v>
          </cell>
          <cell r="D3902" t="str">
            <v>管埋</v>
          </cell>
          <cell r="E3902" t="str">
            <v>铸铁</v>
          </cell>
          <cell r="F3902" t="str">
            <v>200</v>
          </cell>
          <cell r="G3902" t="str">
            <v>拐点</v>
          </cell>
          <cell r="H3902" t="str">
            <v>检修井</v>
          </cell>
          <cell r="I3902" t="str">
            <v>19809.07</v>
          </cell>
          <cell r="J3902" t="str">
            <v>105469.83</v>
          </cell>
          <cell r="K3902" t="str">
            <v>5.37</v>
          </cell>
          <cell r="L3902" t="str">
            <v>4.10</v>
          </cell>
          <cell r="M3902"/>
          <cell r="N3902" t="str">
            <v>1.27</v>
          </cell>
          <cell r="O3902"/>
          <cell r="P3902"/>
          <cell r="Q3902"/>
          <cell r="R3902"/>
        </row>
        <row r="3903">
          <cell r="A3903" t="str">
            <v>3J2499</v>
          </cell>
          <cell r="B3903"/>
          <cell r="C3903" t="str">
            <v>3J2498</v>
          </cell>
          <cell r="D3903" t="str">
            <v>管埋</v>
          </cell>
          <cell r="E3903" t="str">
            <v>铸铁</v>
          </cell>
          <cell r="F3903" t="str">
            <v>200</v>
          </cell>
          <cell r="G3903" t="str">
            <v>拐点</v>
          </cell>
          <cell r="H3903"/>
          <cell r="I3903" t="str">
            <v>19809.07</v>
          </cell>
          <cell r="J3903" t="str">
            <v>105470.55</v>
          </cell>
          <cell r="K3903" t="str">
            <v>5.19</v>
          </cell>
          <cell r="L3903" t="str">
            <v>4.05</v>
          </cell>
          <cell r="M3903"/>
          <cell r="N3903" t="str">
            <v>1.14</v>
          </cell>
          <cell r="O3903"/>
          <cell r="P3903"/>
          <cell r="Q3903"/>
          <cell r="R3903"/>
        </row>
        <row r="3904">
          <cell r="A3904"/>
          <cell r="B3904"/>
          <cell r="C3904" t="str">
            <v>3J2502</v>
          </cell>
          <cell r="D3904" t="str">
            <v>管埋</v>
          </cell>
          <cell r="E3904" t="str">
            <v>铸铁</v>
          </cell>
          <cell r="F3904" t="str">
            <v>200</v>
          </cell>
          <cell r="G3904" t="str">
            <v>拐点</v>
          </cell>
          <cell r="H3904"/>
          <cell r="I3904" t="str">
            <v>19809.07</v>
          </cell>
          <cell r="J3904" t="str">
            <v>105470.55</v>
          </cell>
          <cell r="K3904" t="str">
            <v>5.19</v>
          </cell>
          <cell r="L3904" t="str">
            <v>4.05</v>
          </cell>
          <cell r="M3904"/>
          <cell r="N3904" t="str">
            <v>1.14</v>
          </cell>
          <cell r="O3904"/>
          <cell r="P3904"/>
          <cell r="Q3904"/>
          <cell r="R3904"/>
        </row>
        <row r="3905">
          <cell r="A3905" t="str">
            <v>3J2500</v>
          </cell>
          <cell r="B3905"/>
          <cell r="C3905" t="str">
            <v>3J2498</v>
          </cell>
          <cell r="D3905" t="str">
            <v>管埋</v>
          </cell>
          <cell r="E3905" t="str">
            <v>铸铁</v>
          </cell>
          <cell r="F3905" t="str">
            <v>200</v>
          </cell>
          <cell r="G3905" t="str">
            <v>拐点</v>
          </cell>
          <cell r="H3905"/>
          <cell r="I3905" t="str">
            <v>19809.03</v>
          </cell>
          <cell r="J3905" t="str">
            <v>105469.53</v>
          </cell>
          <cell r="K3905" t="str">
            <v>5.37</v>
          </cell>
          <cell r="L3905" t="str">
            <v>4.27</v>
          </cell>
          <cell r="M3905"/>
          <cell r="N3905" t="str">
            <v>1.10</v>
          </cell>
          <cell r="O3905"/>
          <cell r="P3905"/>
          <cell r="Q3905"/>
          <cell r="R3905" t="str">
            <v>进学校</v>
          </cell>
        </row>
        <row r="3906">
          <cell r="A3906" t="str">
            <v>3J2501</v>
          </cell>
          <cell r="B3906"/>
          <cell r="C3906" t="str">
            <v>3J2502</v>
          </cell>
          <cell r="D3906" t="str">
            <v>管埋</v>
          </cell>
          <cell r="E3906" t="str">
            <v>铸铁</v>
          </cell>
          <cell r="F3906" t="str">
            <v>200</v>
          </cell>
          <cell r="G3906" t="str">
            <v>拐点</v>
          </cell>
          <cell r="H3906"/>
          <cell r="I3906" t="str">
            <v>19756.08</v>
          </cell>
          <cell r="J3906" t="str">
            <v>105471.29</v>
          </cell>
          <cell r="K3906" t="str">
            <v>5.18</v>
          </cell>
          <cell r="L3906" t="str">
            <v>4.38</v>
          </cell>
          <cell r="M3906"/>
          <cell r="N3906" t="str">
            <v>0.80</v>
          </cell>
          <cell r="O3906"/>
          <cell r="P3906"/>
          <cell r="Q3906"/>
          <cell r="R3906"/>
        </row>
        <row r="3907">
          <cell r="A3907"/>
          <cell r="B3907"/>
          <cell r="C3907" t="str">
            <v>3J326</v>
          </cell>
          <cell r="D3907" t="str">
            <v>管埋</v>
          </cell>
          <cell r="E3907" t="str">
            <v>铸铁</v>
          </cell>
          <cell r="F3907" t="str">
            <v>200</v>
          </cell>
          <cell r="G3907" t="str">
            <v>拐点</v>
          </cell>
          <cell r="H3907"/>
          <cell r="I3907" t="str">
            <v>19756.08</v>
          </cell>
          <cell r="J3907" t="str">
            <v>105471.29</v>
          </cell>
          <cell r="K3907" t="str">
            <v>5.18</v>
          </cell>
          <cell r="L3907" t="str">
            <v>4.38</v>
          </cell>
          <cell r="M3907"/>
          <cell r="N3907" t="str">
            <v>0.80</v>
          </cell>
          <cell r="O3907"/>
          <cell r="P3907"/>
          <cell r="Q3907"/>
          <cell r="R3907"/>
        </row>
        <row r="3908">
          <cell r="A3908" t="str">
            <v>3J2502</v>
          </cell>
          <cell r="B3908"/>
          <cell r="C3908" t="str">
            <v>3J2499</v>
          </cell>
          <cell r="D3908" t="str">
            <v>管埋</v>
          </cell>
          <cell r="E3908" t="str">
            <v>铸铁</v>
          </cell>
          <cell r="F3908" t="str">
            <v>200</v>
          </cell>
          <cell r="G3908" t="str">
            <v>三通</v>
          </cell>
          <cell r="H3908"/>
          <cell r="I3908" t="str">
            <v>19756.54</v>
          </cell>
          <cell r="J3908" t="str">
            <v>105471.28</v>
          </cell>
          <cell r="K3908" t="str">
            <v>5.15</v>
          </cell>
          <cell r="L3908" t="str">
            <v>4.27</v>
          </cell>
          <cell r="M3908"/>
          <cell r="N3908" t="str">
            <v>0.88</v>
          </cell>
          <cell r="O3908"/>
          <cell r="P3908"/>
          <cell r="Q3908"/>
          <cell r="R3908"/>
        </row>
        <row r="3909">
          <cell r="A3909"/>
          <cell r="B3909"/>
          <cell r="C3909" t="str">
            <v>3J2501</v>
          </cell>
          <cell r="D3909" t="str">
            <v>管埋</v>
          </cell>
          <cell r="E3909" t="str">
            <v>铸铁</v>
          </cell>
          <cell r="F3909" t="str">
            <v>200</v>
          </cell>
          <cell r="G3909" t="str">
            <v>三通</v>
          </cell>
          <cell r="H3909"/>
          <cell r="I3909" t="str">
            <v>19756.54</v>
          </cell>
          <cell r="J3909" t="str">
            <v>105471.28</v>
          </cell>
          <cell r="K3909" t="str">
            <v>5.15</v>
          </cell>
          <cell r="L3909" t="str">
            <v>4.27</v>
          </cell>
          <cell r="M3909"/>
          <cell r="N3909" t="str">
            <v>0.88</v>
          </cell>
          <cell r="O3909"/>
          <cell r="P3909"/>
          <cell r="Q3909"/>
          <cell r="R3909"/>
        </row>
        <row r="3910">
          <cell r="A3910"/>
          <cell r="B3910"/>
          <cell r="C3910" t="str">
            <v>3J2503</v>
          </cell>
          <cell r="D3910" t="str">
            <v>管埋</v>
          </cell>
          <cell r="E3910" t="str">
            <v>铸铁</v>
          </cell>
          <cell r="F3910" t="str">
            <v>100</v>
          </cell>
          <cell r="G3910" t="str">
            <v>三通</v>
          </cell>
          <cell r="H3910"/>
          <cell r="I3910" t="str">
            <v>19756.54</v>
          </cell>
          <cell r="J3910" t="str">
            <v>105471.28</v>
          </cell>
          <cell r="K3910" t="str">
            <v>5.15</v>
          </cell>
          <cell r="L3910" t="str">
            <v>4.27</v>
          </cell>
          <cell r="M3910"/>
          <cell r="N3910" t="str">
            <v>0.88</v>
          </cell>
          <cell r="O3910"/>
          <cell r="P3910"/>
          <cell r="Q3910"/>
          <cell r="R3910"/>
        </row>
        <row r="3911">
          <cell r="A3911" t="str">
            <v>3J2503</v>
          </cell>
          <cell r="B3911"/>
          <cell r="C3911" t="str">
            <v>3J2502</v>
          </cell>
          <cell r="D3911" t="str">
            <v>管埋</v>
          </cell>
          <cell r="E3911" t="str">
            <v>铸铁</v>
          </cell>
          <cell r="F3911" t="str">
            <v>100</v>
          </cell>
          <cell r="G3911" t="str">
            <v>拐点</v>
          </cell>
          <cell r="H3911"/>
          <cell r="I3911" t="str">
            <v>19756.58</v>
          </cell>
          <cell r="J3911" t="str">
            <v>105470.74</v>
          </cell>
          <cell r="K3911" t="str">
            <v>5.12</v>
          </cell>
          <cell r="L3911" t="str">
            <v>4.32</v>
          </cell>
          <cell r="M3911"/>
          <cell r="N3911" t="str">
            <v>0.80</v>
          </cell>
          <cell r="O3911"/>
          <cell r="P3911"/>
          <cell r="Q3911"/>
          <cell r="R3911"/>
        </row>
        <row r="3912">
          <cell r="A3912"/>
          <cell r="B3912"/>
          <cell r="C3912" t="str">
            <v>3J2504</v>
          </cell>
          <cell r="D3912" t="str">
            <v>管埋</v>
          </cell>
          <cell r="E3912" t="str">
            <v>铸铁</v>
          </cell>
          <cell r="F3912" t="str">
            <v>100</v>
          </cell>
          <cell r="G3912" t="str">
            <v>拐点</v>
          </cell>
          <cell r="H3912"/>
          <cell r="I3912" t="str">
            <v>19756.58</v>
          </cell>
          <cell r="J3912" t="str">
            <v>105470.74</v>
          </cell>
          <cell r="K3912" t="str">
            <v>5.12</v>
          </cell>
          <cell r="L3912" t="str">
            <v>4.32</v>
          </cell>
          <cell r="M3912"/>
          <cell r="N3912" t="str">
            <v>0.80</v>
          </cell>
          <cell r="O3912"/>
          <cell r="P3912"/>
          <cell r="Q3912"/>
          <cell r="R3912"/>
        </row>
        <row r="3913">
          <cell r="A3913" t="str">
            <v>3J2504</v>
          </cell>
          <cell r="B3913"/>
          <cell r="C3913" t="str">
            <v>3J2503</v>
          </cell>
          <cell r="D3913" t="str">
            <v>管埋</v>
          </cell>
          <cell r="E3913" t="str">
            <v>铸铁</v>
          </cell>
          <cell r="F3913" t="str">
            <v>100</v>
          </cell>
          <cell r="G3913" t="str">
            <v>拐点</v>
          </cell>
          <cell r="H3913" t="str">
            <v>检修井</v>
          </cell>
          <cell r="I3913" t="str">
            <v>19755.87</v>
          </cell>
          <cell r="J3913" t="str">
            <v>105470.67</v>
          </cell>
          <cell r="K3913" t="str">
            <v>5.42</v>
          </cell>
          <cell r="L3913" t="str">
            <v>4.97</v>
          </cell>
          <cell r="M3913"/>
          <cell r="N3913" t="str">
            <v>0.45</v>
          </cell>
          <cell r="O3913"/>
          <cell r="P3913"/>
          <cell r="Q3913"/>
          <cell r="R3913"/>
        </row>
        <row r="3914">
          <cell r="A3914"/>
          <cell r="B3914"/>
          <cell r="C3914" t="str">
            <v>3J2505</v>
          </cell>
          <cell r="D3914" t="str">
            <v>管埋</v>
          </cell>
          <cell r="E3914" t="str">
            <v>铸铁</v>
          </cell>
          <cell r="F3914" t="str">
            <v>100</v>
          </cell>
          <cell r="G3914" t="str">
            <v>拐点</v>
          </cell>
          <cell r="H3914" t="str">
            <v>检修井</v>
          </cell>
          <cell r="I3914" t="str">
            <v>19755.87</v>
          </cell>
          <cell r="J3914" t="str">
            <v>105470.67</v>
          </cell>
          <cell r="K3914" t="str">
            <v>5.42</v>
          </cell>
          <cell r="L3914" t="str">
            <v>4.97</v>
          </cell>
          <cell r="M3914"/>
          <cell r="N3914" t="str">
            <v>0.45</v>
          </cell>
          <cell r="O3914"/>
          <cell r="P3914"/>
          <cell r="Q3914"/>
          <cell r="R3914"/>
        </row>
        <row r="3915">
          <cell r="A3915" t="str">
            <v>3J2505</v>
          </cell>
          <cell r="B3915"/>
          <cell r="C3915" t="str">
            <v>3J2504</v>
          </cell>
          <cell r="D3915" t="str">
            <v>管埋</v>
          </cell>
          <cell r="E3915" t="str">
            <v>铸铁</v>
          </cell>
          <cell r="F3915" t="str">
            <v>100</v>
          </cell>
          <cell r="G3915" t="str">
            <v>拐点</v>
          </cell>
          <cell r="H3915"/>
          <cell r="I3915" t="str">
            <v>19752.58</v>
          </cell>
          <cell r="J3915" t="str">
            <v>105470.88</v>
          </cell>
          <cell r="K3915" t="str">
            <v>5.42</v>
          </cell>
          <cell r="L3915" t="str">
            <v>4.97</v>
          </cell>
          <cell r="M3915"/>
          <cell r="N3915" t="str">
            <v>0.45</v>
          </cell>
          <cell r="O3915"/>
          <cell r="P3915"/>
          <cell r="Q3915"/>
          <cell r="R3915"/>
        </row>
        <row r="3916">
          <cell r="A3916"/>
          <cell r="B3916"/>
          <cell r="C3916" t="str">
            <v>3J2506</v>
          </cell>
          <cell r="D3916" t="str">
            <v>管埋</v>
          </cell>
          <cell r="E3916" t="str">
            <v>铸铁</v>
          </cell>
          <cell r="F3916" t="str">
            <v>100</v>
          </cell>
          <cell r="G3916" t="str">
            <v>拐点</v>
          </cell>
          <cell r="H3916"/>
          <cell r="I3916" t="str">
            <v>19752.58</v>
          </cell>
          <cell r="J3916" t="str">
            <v>105470.88</v>
          </cell>
          <cell r="K3916" t="str">
            <v>5.42</v>
          </cell>
          <cell r="L3916" t="str">
            <v>4.97</v>
          </cell>
          <cell r="M3916"/>
          <cell r="N3916" t="str">
            <v>0.45</v>
          </cell>
          <cell r="O3916"/>
          <cell r="P3916"/>
          <cell r="Q3916"/>
          <cell r="R3916"/>
        </row>
        <row r="3917">
          <cell r="A3917" t="str">
            <v>3J2506</v>
          </cell>
          <cell r="B3917"/>
          <cell r="C3917" t="str">
            <v>3J2505</v>
          </cell>
          <cell r="D3917" t="str">
            <v>管埋</v>
          </cell>
          <cell r="E3917" t="str">
            <v>铸铁</v>
          </cell>
          <cell r="F3917" t="str">
            <v>100</v>
          </cell>
          <cell r="G3917" t="str">
            <v>终止点</v>
          </cell>
          <cell r="H3917" t="str">
            <v>出入地</v>
          </cell>
          <cell r="I3917" t="str">
            <v>19752.70</v>
          </cell>
          <cell r="J3917" t="str">
            <v>105469.24</v>
          </cell>
          <cell r="K3917" t="str">
            <v>5.46</v>
          </cell>
          <cell r="L3917" t="str">
            <v>5.45</v>
          </cell>
          <cell r="M3917"/>
          <cell r="N3917" t="str">
            <v>0.01</v>
          </cell>
          <cell r="O3917"/>
          <cell r="P3917"/>
          <cell r="Q3917"/>
          <cell r="R3917"/>
        </row>
        <row r="3918">
          <cell r="A3918" t="str">
            <v>3J2609</v>
          </cell>
          <cell r="B3918"/>
          <cell r="C3918" t="str">
            <v>3J2610</v>
          </cell>
          <cell r="D3918" t="str">
            <v>管埋</v>
          </cell>
          <cell r="E3918" t="str">
            <v>塑胶</v>
          </cell>
          <cell r="F3918" t="str">
            <v>50</v>
          </cell>
          <cell r="G3918" t="str">
            <v>拐点</v>
          </cell>
          <cell r="H3918" t="str">
            <v>裸露点</v>
          </cell>
          <cell r="I3918" t="str">
            <v>19707.12</v>
          </cell>
          <cell r="J3918" t="str">
            <v>105530.04</v>
          </cell>
          <cell r="K3918" t="str">
            <v>5.70</v>
          </cell>
          <cell r="L3918" t="str">
            <v>5.69</v>
          </cell>
          <cell r="M3918"/>
          <cell r="N3918" t="str">
            <v>0.01</v>
          </cell>
          <cell r="O3918"/>
          <cell r="P3918"/>
          <cell r="Q3918"/>
          <cell r="R3918" t="str">
            <v>接用户 推测</v>
          </cell>
        </row>
        <row r="3919">
          <cell r="A3919" t="str">
            <v>3J2610</v>
          </cell>
          <cell r="B3919"/>
          <cell r="C3919" t="str">
            <v>3J2609</v>
          </cell>
          <cell r="D3919" t="str">
            <v>管埋</v>
          </cell>
          <cell r="E3919" t="str">
            <v>塑胶</v>
          </cell>
          <cell r="F3919" t="str">
            <v>50</v>
          </cell>
          <cell r="G3919" t="str">
            <v>拐点</v>
          </cell>
          <cell r="H3919" t="str">
            <v>裸露点</v>
          </cell>
          <cell r="I3919" t="str">
            <v>19717.14</v>
          </cell>
          <cell r="J3919" t="str">
            <v>105515.09</v>
          </cell>
          <cell r="K3919" t="str">
            <v>5.11</v>
          </cell>
          <cell r="L3919" t="str">
            <v>5.10</v>
          </cell>
          <cell r="M3919"/>
          <cell r="N3919" t="str">
            <v>0.01</v>
          </cell>
          <cell r="O3919"/>
          <cell r="P3919"/>
          <cell r="Q3919"/>
          <cell r="R3919" t="str">
            <v>推测</v>
          </cell>
        </row>
        <row r="3920">
          <cell r="A3920"/>
          <cell r="B3920"/>
          <cell r="C3920" t="str">
            <v>3J2611</v>
          </cell>
          <cell r="D3920" t="str">
            <v>管埋</v>
          </cell>
          <cell r="E3920" t="str">
            <v>塑胶</v>
          </cell>
          <cell r="F3920" t="str">
            <v>50</v>
          </cell>
          <cell r="G3920" t="str">
            <v>拐点</v>
          </cell>
          <cell r="H3920" t="str">
            <v>裸露点</v>
          </cell>
          <cell r="I3920" t="str">
            <v>19717.14</v>
          </cell>
          <cell r="J3920" t="str">
            <v>105515.09</v>
          </cell>
          <cell r="K3920" t="str">
            <v>5.11</v>
          </cell>
          <cell r="L3920" t="str">
            <v>5.10</v>
          </cell>
          <cell r="M3920"/>
          <cell r="N3920" t="str">
            <v>0.01</v>
          </cell>
          <cell r="O3920"/>
          <cell r="P3920"/>
          <cell r="Q3920"/>
          <cell r="R3920" t="str">
            <v>推测</v>
          </cell>
        </row>
        <row r="3921">
          <cell r="A3921" t="str">
            <v>3J2611</v>
          </cell>
          <cell r="B3921"/>
          <cell r="C3921" t="str">
            <v>3J2610</v>
          </cell>
          <cell r="D3921" t="str">
            <v>管埋</v>
          </cell>
          <cell r="E3921" t="str">
            <v>塑胶</v>
          </cell>
          <cell r="F3921" t="str">
            <v>50</v>
          </cell>
          <cell r="G3921" t="str">
            <v>三通</v>
          </cell>
          <cell r="H3921"/>
          <cell r="I3921" t="str">
            <v>19708.44</v>
          </cell>
          <cell r="J3921" t="str">
            <v>105509.60</v>
          </cell>
          <cell r="K3921" t="str">
            <v>5.11</v>
          </cell>
          <cell r="L3921" t="str">
            <v>4.76</v>
          </cell>
          <cell r="M3921"/>
          <cell r="N3921" t="str">
            <v>0.35</v>
          </cell>
          <cell r="O3921"/>
          <cell r="P3921"/>
          <cell r="Q3921"/>
          <cell r="R3921" t="str">
            <v>推测</v>
          </cell>
        </row>
        <row r="3922">
          <cell r="A3922"/>
          <cell r="B3922"/>
          <cell r="C3922" t="str">
            <v>3J2612</v>
          </cell>
          <cell r="D3922" t="str">
            <v>管埋</v>
          </cell>
          <cell r="E3922" t="str">
            <v>塑胶</v>
          </cell>
          <cell r="F3922" t="str">
            <v>50</v>
          </cell>
          <cell r="G3922" t="str">
            <v>三通</v>
          </cell>
          <cell r="H3922"/>
          <cell r="I3922" t="str">
            <v>19708.44</v>
          </cell>
          <cell r="J3922" t="str">
            <v>105509.60</v>
          </cell>
          <cell r="K3922" t="str">
            <v>5.11</v>
          </cell>
          <cell r="L3922" t="str">
            <v>4.76</v>
          </cell>
          <cell r="M3922"/>
          <cell r="N3922" t="str">
            <v>0.35</v>
          </cell>
          <cell r="O3922"/>
          <cell r="P3922"/>
          <cell r="Q3922"/>
          <cell r="R3922" t="str">
            <v>推测</v>
          </cell>
        </row>
        <row r="3923">
          <cell r="A3923"/>
          <cell r="B3923"/>
          <cell r="C3923" t="str">
            <v>3J2613</v>
          </cell>
          <cell r="D3923" t="str">
            <v>管埋</v>
          </cell>
          <cell r="E3923" t="str">
            <v>塑胶</v>
          </cell>
          <cell r="F3923" t="str">
            <v>100</v>
          </cell>
          <cell r="G3923" t="str">
            <v>三通</v>
          </cell>
          <cell r="H3923"/>
          <cell r="I3923" t="str">
            <v>19708.44</v>
          </cell>
          <cell r="J3923" t="str">
            <v>105509.60</v>
          </cell>
          <cell r="K3923" t="str">
            <v>5.11</v>
          </cell>
          <cell r="L3923" t="str">
            <v>4.71</v>
          </cell>
          <cell r="M3923"/>
          <cell r="N3923" t="str">
            <v>0.40</v>
          </cell>
          <cell r="O3923"/>
          <cell r="P3923"/>
          <cell r="Q3923"/>
          <cell r="R3923" t="str">
            <v>推测</v>
          </cell>
        </row>
        <row r="3924">
          <cell r="A3924" t="str">
            <v>3J2612</v>
          </cell>
          <cell r="B3924"/>
          <cell r="C3924" t="str">
            <v>3J2611</v>
          </cell>
          <cell r="D3924" t="str">
            <v>管埋</v>
          </cell>
          <cell r="E3924" t="str">
            <v>塑胶</v>
          </cell>
          <cell r="F3924" t="str">
            <v>50</v>
          </cell>
          <cell r="G3924" t="str">
            <v>拐点</v>
          </cell>
          <cell r="H3924"/>
          <cell r="I3924" t="str">
            <v>19701.07</v>
          </cell>
          <cell r="J3924" t="str">
            <v>105505.63</v>
          </cell>
          <cell r="K3924" t="str">
            <v>5.11</v>
          </cell>
          <cell r="L3924" t="str">
            <v>4.81</v>
          </cell>
          <cell r="M3924"/>
          <cell r="N3924" t="str">
            <v>0.30</v>
          </cell>
          <cell r="O3924"/>
          <cell r="P3924"/>
          <cell r="Q3924"/>
          <cell r="R3924" t="str">
            <v>接用户 推测</v>
          </cell>
        </row>
        <row r="3925">
          <cell r="A3925" t="str">
            <v>3J2613</v>
          </cell>
          <cell r="B3925"/>
          <cell r="C3925" t="str">
            <v>3J2611</v>
          </cell>
          <cell r="D3925" t="str">
            <v>管埋</v>
          </cell>
          <cell r="E3925" t="str">
            <v>塑胶</v>
          </cell>
          <cell r="F3925" t="str">
            <v>100</v>
          </cell>
          <cell r="G3925" t="str">
            <v>拐点</v>
          </cell>
          <cell r="H3925"/>
          <cell r="I3925" t="str">
            <v>19719.26</v>
          </cell>
          <cell r="J3925" t="str">
            <v>105491.60</v>
          </cell>
          <cell r="K3925" t="str">
            <v>5.11</v>
          </cell>
          <cell r="L3925" t="str">
            <v>4.76</v>
          </cell>
          <cell r="M3925"/>
          <cell r="N3925" t="str">
            <v>0.35</v>
          </cell>
          <cell r="O3925"/>
          <cell r="P3925"/>
          <cell r="Q3925"/>
          <cell r="R3925" t="str">
            <v>推测</v>
          </cell>
        </row>
        <row r="3926">
          <cell r="A3926"/>
          <cell r="B3926"/>
          <cell r="C3926" t="str">
            <v>3J2614</v>
          </cell>
          <cell r="D3926" t="str">
            <v>管埋</v>
          </cell>
          <cell r="E3926" t="str">
            <v>塑胶</v>
          </cell>
          <cell r="F3926" t="str">
            <v>100</v>
          </cell>
          <cell r="G3926" t="str">
            <v>拐点</v>
          </cell>
          <cell r="H3926"/>
          <cell r="I3926" t="str">
            <v>19719.26</v>
          </cell>
          <cell r="J3926" t="str">
            <v>105491.60</v>
          </cell>
          <cell r="K3926" t="str">
            <v>5.11</v>
          </cell>
          <cell r="L3926" t="str">
            <v>4.69</v>
          </cell>
          <cell r="M3926"/>
          <cell r="N3926" t="str">
            <v>0.42</v>
          </cell>
          <cell r="O3926"/>
          <cell r="P3926"/>
          <cell r="Q3926"/>
          <cell r="R3926" t="str">
            <v>推测</v>
          </cell>
        </row>
        <row r="3927">
          <cell r="A3927" t="str">
            <v>3J2614</v>
          </cell>
          <cell r="B3927"/>
          <cell r="C3927" t="str">
            <v>3J2613</v>
          </cell>
          <cell r="D3927" t="str">
            <v>管埋</v>
          </cell>
          <cell r="E3927" t="str">
            <v>塑胶</v>
          </cell>
          <cell r="F3927" t="str">
            <v>100</v>
          </cell>
          <cell r="G3927" t="str">
            <v>三通</v>
          </cell>
          <cell r="H3927"/>
          <cell r="I3927" t="str">
            <v>19723.32</v>
          </cell>
          <cell r="J3927" t="str">
            <v>105494.62</v>
          </cell>
          <cell r="K3927" t="str">
            <v>5.11</v>
          </cell>
          <cell r="L3927" t="str">
            <v>4.64</v>
          </cell>
          <cell r="M3927"/>
          <cell r="N3927" t="str">
            <v>0.47</v>
          </cell>
          <cell r="O3927"/>
          <cell r="P3927"/>
          <cell r="Q3927"/>
          <cell r="R3927" t="str">
            <v>推测</v>
          </cell>
        </row>
        <row r="3928">
          <cell r="A3928"/>
          <cell r="B3928"/>
          <cell r="C3928" t="str">
            <v>3J2615</v>
          </cell>
          <cell r="D3928" t="str">
            <v>管埋</v>
          </cell>
          <cell r="E3928" t="str">
            <v>塑胶</v>
          </cell>
          <cell r="F3928" t="str">
            <v>50</v>
          </cell>
          <cell r="G3928" t="str">
            <v>三通</v>
          </cell>
          <cell r="H3928"/>
          <cell r="I3928" t="str">
            <v>19723.32</v>
          </cell>
          <cell r="J3928" t="str">
            <v>105494.62</v>
          </cell>
          <cell r="K3928" t="str">
            <v>5.11</v>
          </cell>
          <cell r="L3928" t="str">
            <v>4.64</v>
          </cell>
          <cell r="M3928"/>
          <cell r="N3928" t="str">
            <v>0.47</v>
          </cell>
          <cell r="O3928"/>
          <cell r="P3928"/>
          <cell r="Q3928"/>
          <cell r="R3928" t="str">
            <v>推测</v>
          </cell>
        </row>
        <row r="3929">
          <cell r="A3929"/>
          <cell r="B3929"/>
          <cell r="C3929" t="str">
            <v>3J2616</v>
          </cell>
          <cell r="D3929" t="str">
            <v>管埋</v>
          </cell>
          <cell r="E3929" t="str">
            <v>塑胶</v>
          </cell>
          <cell r="F3929" t="str">
            <v>100</v>
          </cell>
          <cell r="G3929" t="str">
            <v>三通</v>
          </cell>
          <cell r="H3929"/>
          <cell r="I3929" t="str">
            <v>19723.32</v>
          </cell>
          <cell r="J3929" t="str">
            <v>105494.62</v>
          </cell>
          <cell r="K3929" t="str">
            <v>5.11</v>
          </cell>
          <cell r="L3929" t="str">
            <v>4.64</v>
          </cell>
          <cell r="M3929"/>
          <cell r="N3929" t="str">
            <v>0.47</v>
          </cell>
          <cell r="O3929"/>
          <cell r="P3929"/>
          <cell r="Q3929"/>
          <cell r="R3929" t="str">
            <v>推测</v>
          </cell>
        </row>
        <row r="3930">
          <cell r="A3930" t="str">
            <v>3J2615</v>
          </cell>
          <cell r="B3930"/>
          <cell r="C3930" t="str">
            <v>3J2614</v>
          </cell>
          <cell r="D3930" t="str">
            <v>管埋</v>
          </cell>
          <cell r="E3930" t="str">
            <v>塑胶</v>
          </cell>
          <cell r="F3930" t="str">
            <v>50</v>
          </cell>
          <cell r="G3930" t="str">
            <v>终止点</v>
          </cell>
          <cell r="H3930" t="str">
            <v>出入地</v>
          </cell>
          <cell r="I3930" t="str">
            <v>19725.34</v>
          </cell>
          <cell r="J3930" t="str">
            <v>105497.70</v>
          </cell>
          <cell r="K3930" t="str">
            <v>5.57</v>
          </cell>
          <cell r="L3930" t="str">
            <v>5.56</v>
          </cell>
          <cell r="M3930"/>
          <cell r="N3930" t="str">
            <v>0.01</v>
          </cell>
          <cell r="O3930"/>
          <cell r="P3930"/>
          <cell r="Q3930"/>
          <cell r="R3930" t="str">
            <v>推测</v>
          </cell>
        </row>
        <row r="3931">
          <cell r="A3931" t="str">
            <v>3J2616</v>
          </cell>
          <cell r="B3931"/>
          <cell r="C3931" t="str">
            <v>3J2614</v>
          </cell>
          <cell r="D3931" t="str">
            <v>管埋</v>
          </cell>
          <cell r="E3931" t="str">
            <v>塑胶</v>
          </cell>
          <cell r="F3931" t="str">
            <v>100</v>
          </cell>
          <cell r="G3931" t="str">
            <v>拐点</v>
          </cell>
          <cell r="H3931" t="str">
            <v>检修井</v>
          </cell>
          <cell r="I3931" t="str">
            <v>19739.88</v>
          </cell>
          <cell r="J3931" t="str">
            <v>105482.55</v>
          </cell>
          <cell r="K3931" t="str">
            <v>5.11</v>
          </cell>
          <cell r="L3931" t="str">
            <v>4.56</v>
          </cell>
          <cell r="M3931"/>
          <cell r="N3931" t="str">
            <v>0.55</v>
          </cell>
          <cell r="O3931"/>
          <cell r="P3931"/>
          <cell r="Q3931"/>
          <cell r="R3931" t="str">
            <v>推测</v>
          </cell>
        </row>
        <row r="3932">
          <cell r="A3932"/>
          <cell r="B3932"/>
          <cell r="C3932" t="str">
            <v>3J2617</v>
          </cell>
          <cell r="D3932" t="str">
            <v>管埋</v>
          </cell>
          <cell r="E3932" t="str">
            <v>塑胶</v>
          </cell>
          <cell r="F3932" t="str">
            <v>100</v>
          </cell>
          <cell r="G3932" t="str">
            <v>拐点</v>
          </cell>
          <cell r="H3932" t="str">
            <v>检修井</v>
          </cell>
          <cell r="I3932" t="str">
            <v>19739.88</v>
          </cell>
          <cell r="J3932" t="str">
            <v>105482.55</v>
          </cell>
          <cell r="K3932" t="str">
            <v>5.11</v>
          </cell>
          <cell r="L3932" t="str">
            <v>4.56</v>
          </cell>
          <cell r="M3932"/>
          <cell r="N3932" t="str">
            <v>0.55</v>
          </cell>
          <cell r="O3932"/>
          <cell r="P3932"/>
          <cell r="Q3932"/>
          <cell r="R3932" t="str">
            <v>推测</v>
          </cell>
        </row>
        <row r="3933">
          <cell r="A3933" t="str">
            <v>3J2617</v>
          </cell>
          <cell r="B3933"/>
          <cell r="C3933" t="str">
            <v>3J2616</v>
          </cell>
          <cell r="D3933" t="str">
            <v>管埋</v>
          </cell>
          <cell r="E3933" t="str">
            <v>塑胶</v>
          </cell>
          <cell r="F3933" t="str">
            <v>100</v>
          </cell>
          <cell r="G3933" t="str">
            <v>拐点</v>
          </cell>
          <cell r="H3933"/>
          <cell r="I3933" t="str">
            <v>19741.20</v>
          </cell>
          <cell r="J3933" t="str">
            <v>105480.91</v>
          </cell>
          <cell r="K3933" t="str">
            <v>5.11</v>
          </cell>
          <cell r="L3933" t="str">
            <v>4.61</v>
          </cell>
          <cell r="M3933"/>
          <cell r="N3933" t="str">
            <v>0.50</v>
          </cell>
          <cell r="O3933"/>
          <cell r="P3933"/>
          <cell r="Q3933"/>
          <cell r="R3933" t="str">
            <v>推测</v>
          </cell>
        </row>
        <row r="3934">
          <cell r="A3934"/>
          <cell r="B3934"/>
          <cell r="C3934" t="str">
            <v>3J326</v>
          </cell>
          <cell r="D3934" t="str">
            <v>管埋</v>
          </cell>
          <cell r="E3934" t="str">
            <v>塑胶</v>
          </cell>
          <cell r="F3934" t="str">
            <v>100</v>
          </cell>
          <cell r="G3934" t="str">
            <v>拐点</v>
          </cell>
          <cell r="H3934"/>
          <cell r="I3934" t="str">
            <v>19741.20</v>
          </cell>
          <cell r="J3934" t="str">
            <v>105480.91</v>
          </cell>
          <cell r="K3934" t="str">
            <v>5.11</v>
          </cell>
          <cell r="L3934" t="str">
            <v>4.61</v>
          </cell>
          <cell r="M3934"/>
          <cell r="N3934" t="str">
            <v>0.50</v>
          </cell>
          <cell r="O3934"/>
          <cell r="P3934"/>
          <cell r="Q3934"/>
          <cell r="R3934" t="str">
            <v>推测</v>
          </cell>
        </row>
        <row r="3935">
          <cell r="A3935" t="str">
            <v>3J2666</v>
          </cell>
          <cell r="B3935"/>
          <cell r="C3935" t="str">
            <v>3J557</v>
          </cell>
          <cell r="D3935" t="str">
            <v>管埋</v>
          </cell>
          <cell r="E3935" t="str">
            <v>铸铁</v>
          </cell>
          <cell r="F3935" t="str">
            <v>200</v>
          </cell>
          <cell r="G3935" t="str">
            <v>拐点</v>
          </cell>
          <cell r="H3935"/>
          <cell r="I3935" t="str">
            <v>19934.81</v>
          </cell>
          <cell r="J3935" t="str">
            <v>105480.89</v>
          </cell>
          <cell r="K3935" t="str">
            <v>5.48</v>
          </cell>
          <cell r="L3935" t="str">
            <v>4.34</v>
          </cell>
          <cell r="M3935"/>
          <cell r="N3935" t="str">
            <v>1.14</v>
          </cell>
          <cell r="O3935"/>
          <cell r="P3935"/>
          <cell r="Q3935"/>
          <cell r="R3935"/>
        </row>
        <row r="3936">
          <cell r="A3936"/>
          <cell r="B3936"/>
          <cell r="C3936" t="str">
            <v>4J366</v>
          </cell>
          <cell r="D3936" t="str">
            <v>管埋</v>
          </cell>
          <cell r="E3936" t="str">
            <v>铸铁</v>
          </cell>
          <cell r="F3936" t="str">
            <v>200</v>
          </cell>
          <cell r="G3936" t="str">
            <v>拐点</v>
          </cell>
          <cell r="H3936"/>
          <cell r="I3936" t="str">
            <v>19934.81</v>
          </cell>
          <cell r="J3936" t="str">
            <v>105480.89</v>
          </cell>
          <cell r="K3936" t="str">
            <v>5.48</v>
          </cell>
          <cell r="L3936" t="str">
            <v>4.33</v>
          </cell>
          <cell r="M3936"/>
          <cell r="N3936" t="str">
            <v>1.15</v>
          </cell>
          <cell r="O3936"/>
          <cell r="P3936"/>
          <cell r="Q3936"/>
          <cell r="R3936"/>
        </row>
        <row r="3937">
          <cell r="A3937" t="str">
            <v>3J2704</v>
          </cell>
          <cell r="B3937"/>
          <cell r="C3937" t="str">
            <v>3J658</v>
          </cell>
          <cell r="D3937" t="str">
            <v>管埋</v>
          </cell>
          <cell r="E3937" t="str">
            <v>铸铁</v>
          </cell>
          <cell r="F3937" t="str">
            <v>100</v>
          </cell>
          <cell r="G3937" t="str">
            <v>终止点</v>
          </cell>
          <cell r="H3937" t="str">
            <v>预留口</v>
          </cell>
          <cell r="I3937" t="str">
            <v>20206.51</v>
          </cell>
          <cell r="J3937" t="str">
            <v>105515.47</v>
          </cell>
          <cell r="K3937" t="str">
            <v>4.91</v>
          </cell>
          <cell r="L3937" t="str">
            <v>4.05</v>
          </cell>
          <cell r="M3937"/>
          <cell r="N3937" t="str">
            <v>0.86</v>
          </cell>
          <cell r="O3937"/>
          <cell r="P3937"/>
          <cell r="Q3937"/>
          <cell r="R3937"/>
        </row>
        <row r="3938">
          <cell r="A3938" t="str">
            <v>3J2805</v>
          </cell>
          <cell r="B3938"/>
          <cell r="C3938" t="str">
            <v>3J660</v>
          </cell>
          <cell r="D3938" t="str">
            <v>管埋</v>
          </cell>
          <cell r="E3938" t="str">
            <v>塑胶</v>
          </cell>
          <cell r="F3938" t="str">
            <v>150</v>
          </cell>
          <cell r="G3938" t="str">
            <v>拐点</v>
          </cell>
          <cell r="H3938"/>
          <cell r="I3938" t="str">
            <v>20206.27</v>
          </cell>
          <cell r="J3938" t="str">
            <v>105521.25</v>
          </cell>
          <cell r="K3938" t="str">
            <v>4.71</v>
          </cell>
          <cell r="L3938" t="str">
            <v>4.30</v>
          </cell>
          <cell r="M3938"/>
          <cell r="N3938" t="str">
            <v>0.41</v>
          </cell>
          <cell r="O3938"/>
          <cell r="P3938"/>
          <cell r="Q3938"/>
          <cell r="R3938" t="str">
            <v>推测</v>
          </cell>
        </row>
        <row r="3939">
          <cell r="A3939"/>
          <cell r="B3939"/>
          <cell r="C3939" t="str">
            <v>7J2163</v>
          </cell>
          <cell r="D3939" t="str">
            <v>管埋</v>
          </cell>
          <cell r="E3939" t="str">
            <v>塑胶</v>
          </cell>
          <cell r="F3939" t="str">
            <v>150</v>
          </cell>
          <cell r="G3939" t="str">
            <v>拐点</v>
          </cell>
          <cell r="H3939"/>
          <cell r="I3939" t="str">
            <v>20206.27</v>
          </cell>
          <cell r="J3939" t="str">
            <v>105521.25</v>
          </cell>
          <cell r="K3939" t="str">
            <v>4.71</v>
          </cell>
          <cell r="L3939" t="str">
            <v>4.30</v>
          </cell>
          <cell r="M3939"/>
          <cell r="N3939" t="str">
            <v>0.41</v>
          </cell>
          <cell r="O3939"/>
          <cell r="P3939"/>
          <cell r="Q3939"/>
          <cell r="R3939" t="str">
            <v>推测</v>
          </cell>
        </row>
        <row r="3940">
          <cell r="A3940" t="str">
            <v>4J9</v>
          </cell>
          <cell r="B3940"/>
          <cell r="C3940" t="str">
            <v>4J10</v>
          </cell>
          <cell r="D3940" t="str">
            <v>管埋</v>
          </cell>
          <cell r="E3940" t="str">
            <v>铸铁</v>
          </cell>
          <cell r="F3940" t="str">
            <v>100</v>
          </cell>
          <cell r="G3940" t="str">
            <v>终止点</v>
          </cell>
          <cell r="H3940" t="str">
            <v>消火栓</v>
          </cell>
          <cell r="I3940" t="str">
            <v>19998.57</v>
          </cell>
          <cell r="J3940" t="str">
            <v>105176.75</v>
          </cell>
          <cell r="K3940" t="str">
            <v>4.14</v>
          </cell>
          <cell r="L3940" t="str">
            <v>4.13</v>
          </cell>
          <cell r="M3940"/>
          <cell r="N3940" t="str">
            <v>0.01</v>
          </cell>
          <cell r="O3940"/>
          <cell r="P3940"/>
          <cell r="Q3940"/>
          <cell r="R3940"/>
        </row>
        <row r="3941">
          <cell r="A3941" t="str">
            <v>4J10</v>
          </cell>
          <cell r="B3941"/>
          <cell r="C3941" t="str">
            <v>4J83</v>
          </cell>
          <cell r="D3941" t="str">
            <v>管埋</v>
          </cell>
          <cell r="E3941" t="str">
            <v>铸铁</v>
          </cell>
          <cell r="F3941" t="str">
            <v>100</v>
          </cell>
          <cell r="G3941" t="str">
            <v>直线点</v>
          </cell>
          <cell r="H3941" t="str">
            <v>检修井</v>
          </cell>
          <cell r="I3941" t="str">
            <v>20000.00</v>
          </cell>
          <cell r="J3941" t="str">
            <v>105177.17</v>
          </cell>
          <cell r="K3941" t="str">
            <v>4.34</v>
          </cell>
          <cell r="L3941" t="str">
            <v>2.89</v>
          </cell>
          <cell r="M3941"/>
          <cell r="N3941" t="str">
            <v>1.45</v>
          </cell>
          <cell r="O3941"/>
          <cell r="P3941"/>
          <cell r="Q3941"/>
          <cell r="R3941"/>
        </row>
        <row r="3942">
          <cell r="A3942"/>
          <cell r="B3942"/>
          <cell r="C3942" t="str">
            <v>4J9</v>
          </cell>
          <cell r="D3942" t="str">
            <v>管埋</v>
          </cell>
          <cell r="E3942" t="str">
            <v>铸铁</v>
          </cell>
          <cell r="F3942" t="str">
            <v>100</v>
          </cell>
          <cell r="G3942" t="str">
            <v>直线点</v>
          </cell>
          <cell r="H3942" t="str">
            <v>检修井</v>
          </cell>
          <cell r="I3942" t="str">
            <v>20000.00</v>
          </cell>
          <cell r="J3942" t="str">
            <v>105177.17</v>
          </cell>
          <cell r="K3942" t="str">
            <v>4.34</v>
          </cell>
          <cell r="L3942" t="str">
            <v>2.89</v>
          </cell>
          <cell r="M3942"/>
          <cell r="N3942" t="str">
            <v>1.45</v>
          </cell>
          <cell r="O3942"/>
          <cell r="P3942"/>
          <cell r="Q3942"/>
          <cell r="R3942"/>
        </row>
        <row r="3943">
          <cell r="A3943" t="str">
            <v>4J25</v>
          </cell>
          <cell r="B3943"/>
          <cell r="C3943" t="str">
            <v>4J26</v>
          </cell>
          <cell r="D3943" t="str">
            <v>管埋</v>
          </cell>
          <cell r="E3943" t="str">
            <v>铸铁</v>
          </cell>
          <cell r="F3943" t="str">
            <v>100</v>
          </cell>
          <cell r="G3943" t="str">
            <v>终止点</v>
          </cell>
          <cell r="H3943" t="str">
            <v>消火栓</v>
          </cell>
          <cell r="I3943" t="str">
            <v>19899.31</v>
          </cell>
          <cell r="J3943" t="str">
            <v>105160.33</v>
          </cell>
          <cell r="K3943" t="str">
            <v>4.32</v>
          </cell>
          <cell r="L3943" t="str">
            <v>4.31</v>
          </cell>
          <cell r="M3943"/>
          <cell r="N3943" t="str">
            <v>0.01</v>
          </cell>
          <cell r="O3943"/>
          <cell r="P3943"/>
          <cell r="Q3943"/>
          <cell r="R3943"/>
        </row>
        <row r="3944">
          <cell r="A3944" t="str">
            <v>4J26</v>
          </cell>
          <cell r="B3944"/>
          <cell r="C3944" t="str">
            <v>4J25</v>
          </cell>
          <cell r="D3944" t="str">
            <v>管埋</v>
          </cell>
          <cell r="E3944" t="str">
            <v>铸铁</v>
          </cell>
          <cell r="F3944" t="str">
            <v>100</v>
          </cell>
          <cell r="G3944" t="str">
            <v>直线点</v>
          </cell>
          <cell r="H3944" t="str">
            <v>检修井</v>
          </cell>
          <cell r="I3944" t="str">
            <v>19900.65</v>
          </cell>
          <cell r="J3944" t="str">
            <v>105160.67</v>
          </cell>
          <cell r="K3944" t="str">
            <v>4.70</v>
          </cell>
          <cell r="L3944" t="str">
            <v>3.21</v>
          </cell>
          <cell r="M3944"/>
          <cell r="N3944" t="str">
            <v>1.49</v>
          </cell>
          <cell r="O3944"/>
          <cell r="P3944"/>
          <cell r="Q3944"/>
          <cell r="R3944"/>
        </row>
        <row r="3945">
          <cell r="A3945"/>
          <cell r="B3945"/>
          <cell r="C3945" t="str">
            <v>4J52</v>
          </cell>
          <cell r="D3945" t="str">
            <v>管埋</v>
          </cell>
          <cell r="E3945" t="str">
            <v>铸铁</v>
          </cell>
          <cell r="F3945" t="str">
            <v>100</v>
          </cell>
          <cell r="G3945" t="str">
            <v>直线点</v>
          </cell>
          <cell r="H3945" t="str">
            <v>检修井</v>
          </cell>
          <cell r="I3945" t="str">
            <v>19900.65</v>
          </cell>
          <cell r="J3945" t="str">
            <v>105160.67</v>
          </cell>
          <cell r="K3945" t="str">
            <v>4.70</v>
          </cell>
          <cell r="L3945" t="str">
            <v>3.21</v>
          </cell>
          <cell r="M3945"/>
          <cell r="N3945" t="str">
            <v>1.49</v>
          </cell>
          <cell r="O3945"/>
          <cell r="P3945"/>
          <cell r="Q3945"/>
          <cell r="R3945"/>
        </row>
        <row r="3946">
          <cell r="A3946" t="str">
            <v>4J34</v>
          </cell>
          <cell r="B3946"/>
          <cell r="C3946" t="str">
            <v>4J38</v>
          </cell>
          <cell r="D3946" t="str">
            <v>管埋</v>
          </cell>
          <cell r="E3946" t="str">
            <v>铸铁</v>
          </cell>
          <cell r="F3946" t="str">
            <v>300</v>
          </cell>
          <cell r="G3946" t="str">
            <v>拐点</v>
          </cell>
          <cell r="H3946"/>
          <cell r="I3946" t="str">
            <v>19814.80</v>
          </cell>
          <cell r="J3946" t="str">
            <v>105144.98</v>
          </cell>
          <cell r="K3946" t="str">
            <v>4.26</v>
          </cell>
          <cell r="L3946" t="str">
            <v>2.71</v>
          </cell>
          <cell r="M3946"/>
          <cell r="N3946" t="str">
            <v>1.55</v>
          </cell>
          <cell r="O3946"/>
          <cell r="P3946"/>
          <cell r="Q3946"/>
          <cell r="R3946" t="str">
            <v>出测区</v>
          </cell>
        </row>
        <row r="3947">
          <cell r="A3947" t="str">
            <v>4J38</v>
          </cell>
          <cell r="B3947"/>
          <cell r="C3947" t="str">
            <v>4J34</v>
          </cell>
          <cell r="D3947" t="str">
            <v>管埋</v>
          </cell>
          <cell r="E3947" t="str">
            <v>铸铁</v>
          </cell>
          <cell r="F3947" t="str">
            <v>300</v>
          </cell>
          <cell r="G3947" t="str">
            <v>直线点</v>
          </cell>
          <cell r="H3947"/>
          <cell r="I3947" t="str">
            <v>19876.44</v>
          </cell>
          <cell r="J3947" t="str">
            <v>105154.95</v>
          </cell>
          <cell r="K3947" t="str">
            <v>4.36</v>
          </cell>
          <cell r="L3947" t="str">
            <v>2.80</v>
          </cell>
          <cell r="M3947"/>
          <cell r="N3947" t="str">
            <v>1.56</v>
          </cell>
          <cell r="O3947"/>
          <cell r="P3947"/>
          <cell r="Q3947"/>
          <cell r="R3947"/>
        </row>
        <row r="3948">
          <cell r="A3948"/>
          <cell r="B3948"/>
          <cell r="C3948" t="str">
            <v>4J53</v>
          </cell>
          <cell r="D3948" t="str">
            <v>管埋</v>
          </cell>
          <cell r="E3948" t="str">
            <v>铸铁</v>
          </cell>
          <cell r="F3948" t="str">
            <v>300</v>
          </cell>
          <cell r="G3948" t="str">
            <v>直线点</v>
          </cell>
          <cell r="H3948"/>
          <cell r="I3948" t="str">
            <v>19876.44</v>
          </cell>
          <cell r="J3948" t="str">
            <v>105154.95</v>
          </cell>
          <cell r="K3948" t="str">
            <v>4.36</v>
          </cell>
          <cell r="L3948" t="str">
            <v>2.80</v>
          </cell>
          <cell r="M3948"/>
          <cell r="N3948" t="str">
            <v>1.56</v>
          </cell>
          <cell r="O3948"/>
          <cell r="P3948"/>
          <cell r="Q3948"/>
          <cell r="R3948"/>
        </row>
        <row r="3949">
          <cell r="A3949" t="str">
            <v>4J52</v>
          </cell>
          <cell r="B3949"/>
          <cell r="C3949" t="str">
            <v>4J26</v>
          </cell>
          <cell r="D3949" t="str">
            <v>管埋</v>
          </cell>
          <cell r="E3949" t="str">
            <v>铸铁</v>
          </cell>
          <cell r="F3949" t="str">
            <v>100</v>
          </cell>
          <cell r="G3949" t="str">
            <v>拐点</v>
          </cell>
          <cell r="H3949"/>
          <cell r="I3949" t="str">
            <v>19901.65</v>
          </cell>
          <cell r="J3949" t="str">
            <v>105160.86</v>
          </cell>
          <cell r="K3949" t="str">
            <v>4.81</v>
          </cell>
          <cell r="L3949" t="str">
            <v>3.35</v>
          </cell>
          <cell r="M3949"/>
          <cell r="N3949" t="str">
            <v>1.46</v>
          </cell>
          <cell r="O3949"/>
          <cell r="P3949"/>
          <cell r="Q3949"/>
          <cell r="R3949"/>
        </row>
        <row r="3950">
          <cell r="A3950"/>
          <cell r="B3950"/>
          <cell r="C3950" t="str">
            <v>4J53</v>
          </cell>
          <cell r="D3950" t="str">
            <v>管埋</v>
          </cell>
          <cell r="E3950" t="str">
            <v>铸铁</v>
          </cell>
          <cell r="F3950" t="str">
            <v>100</v>
          </cell>
          <cell r="G3950" t="str">
            <v>拐点</v>
          </cell>
          <cell r="H3950"/>
          <cell r="I3950" t="str">
            <v>19901.65</v>
          </cell>
          <cell r="J3950" t="str">
            <v>105160.86</v>
          </cell>
          <cell r="K3950" t="str">
            <v>4.81</v>
          </cell>
          <cell r="L3950" t="str">
            <v>3.35</v>
          </cell>
          <cell r="M3950"/>
          <cell r="N3950" t="str">
            <v>1.46</v>
          </cell>
          <cell r="O3950"/>
          <cell r="P3950"/>
          <cell r="Q3950"/>
          <cell r="R3950"/>
        </row>
        <row r="3951">
          <cell r="A3951" t="str">
            <v>4J53</v>
          </cell>
          <cell r="B3951"/>
          <cell r="C3951" t="str">
            <v>4J38</v>
          </cell>
          <cell r="D3951" t="str">
            <v>管埋</v>
          </cell>
          <cell r="E3951" t="str">
            <v>铸铁</v>
          </cell>
          <cell r="F3951" t="str">
            <v>300</v>
          </cell>
          <cell r="G3951" t="str">
            <v>三通</v>
          </cell>
          <cell r="H3951"/>
          <cell r="I3951" t="str">
            <v>19902.01</v>
          </cell>
          <cell r="J3951" t="str">
            <v>105158.32</v>
          </cell>
          <cell r="K3951" t="str">
            <v>4.45</v>
          </cell>
          <cell r="L3951" t="str">
            <v>2.87</v>
          </cell>
          <cell r="M3951"/>
          <cell r="N3951" t="str">
            <v>1.58</v>
          </cell>
          <cell r="O3951"/>
          <cell r="P3951"/>
          <cell r="Q3951"/>
          <cell r="R3951"/>
        </row>
        <row r="3952">
          <cell r="A3952"/>
          <cell r="B3952"/>
          <cell r="C3952" t="str">
            <v>4J52</v>
          </cell>
          <cell r="D3952" t="str">
            <v>管埋</v>
          </cell>
          <cell r="E3952" t="str">
            <v>铸铁</v>
          </cell>
          <cell r="F3952" t="str">
            <v>100</v>
          </cell>
          <cell r="G3952" t="str">
            <v>三通</v>
          </cell>
          <cell r="H3952"/>
          <cell r="I3952" t="str">
            <v>19902.01</v>
          </cell>
          <cell r="J3952" t="str">
            <v>105158.32</v>
          </cell>
          <cell r="K3952" t="str">
            <v>4.45</v>
          </cell>
          <cell r="L3952" t="str">
            <v>2.87</v>
          </cell>
          <cell r="M3952"/>
          <cell r="N3952" t="str">
            <v>1.58</v>
          </cell>
          <cell r="O3952"/>
          <cell r="P3952"/>
          <cell r="Q3952"/>
          <cell r="R3952"/>
        </row>
        <row r="3953">
          <cell r="A3953"/>
          <cell r="B3953"/>
          <cell r="C3953" t="str">
            <v>4J54</v>
          </cell>
          <cell r="D3953" t="str">
            <v>管埋</v>
          </cell>
          <cell r="E3953" t="str">
            <v>铸铁</v>
          </cell>
          <cell r="F3953" t="str">
            <v>300</v>
          </cell>
          <cell r="G3953" t="str">
            <v>三通</v>
          </cell>
          <cell r="H3953"/>
          <cell r="I3953" t="str">
            <v>19902.01</v>
          </cell>
          <cell r="J3953" t="str">
            <v>105158.32</v>
          </cell>
          <cell r="K3953" t="str">
            <v>4.45</v>
          </cell>
          <cell r="L3953" t="str">
            <v>2.87</v>
          </cell>
          <cell r="M3953"/>
          <cell r="N3953" t="str">
            <v>1.58</v>
          </cell>
          <cell r="O3953"/>
          <cell r="P3953"/>
          <cell r="Q3953"/>
          <cell r="R3953"/>
        </row>
        <row r="3954">
          <cell r="A3954" t="str">
            <v>4J54</v>
          </cell>
          <cell r="B3954"/>
          <cell r="C3954" t="str">
            <v>4J53</v>
          </cell>
          <cell r="D3954" t="str">
            <v>管埋</v>
          </cell>
          <cell r="E3954" t="str">
            <v>铸铁</v>
          </cell>
          <cell r="F3954" t="str">
            <v>300</v>
          </cell>
          <cell r="G3954" t="str">
            <v>直线点</v>
          </cell>
          <cell r="H3954" t="str">
            <v>检修井</v>
          </cell>
          <cell r="I3954" t="str">
            <v>19905.99</v>
          </cell>
          <cell r="J3954" t="str">
            <v>105159.04</v>
          </cell>
          <cell r="K3954" t="str">
            <v>4.45</v>
          </cell>
          <cell r="L3954" t="str">
            <v>2.87</v>
          </cell>
          <cell r="M3954"/>
          <cell r="N3954" t="str">
            <v>1.58</v>
          </cell>
          <cell r="O3954"/>
          <cell r="P3954"/>
          <cell r="Q3954"/>
          <cell r="R3954"/>
        </row>
        <row r="3955">
          <cell r="A3955"/>
          <cell r="B3955"/>
          <cell r="C3955" t="str">
            <v>4J60</v>
          </cell>
          <cell r="D3955" t="str">
            <v>管埋</v>
          </cell>
          <cell r="E3955" t="str">
            <v>铸铁</v>
          </cell>
          <cell r="F3955" t="str">
            <v>300</v>
          </cell>
          <cell r="G3955" t="str">
            <v>直线点</v>
          </cell>
          <cell r="H3955" t="str">
            <v>检修井</v>
          </cell>
          <cell r="I3955" t="str">
            <v>19905.99</v>
          </cell>
          <cell r="J3955" t="str">
            <v>105159.04</v>
          </cell>
          <cell r="K3955" t="str">
            <v>4.45</v>
          </cell>
          <cell r="L3955" t="str">
            <v>2.87</v>
          </cell>
          <cell r="M3955"/>
          <cell r="N3955" t="str">
            <v>1.58</v>
          </cell>
          <cell r="O3955"/>
          <cell r="P3955"/>
          <cell r="Q3955"/>
          <cell r="R3955"/>
        </row>
        <row r="3956">
          <cell r="A3956" t="str">
            <v>4J60</v>
          </cell>
          <cell r="B3956"/>
          <cell r="C3956" t="str">
            <v>4J54</v>
          </cell>
          <cell r="D3956" t="str">
            <v>管埋</v>
          </cell>
          <cell r="E3956" t="str">
            <v>铸铁</v>
          </cell>
          <cell r="F3956" t="str">
            <v>300</v>
          </cell>
          <cell r="G3956" t="str">
            <v>直线点</v>
          </cell>
          <cell r="H3956" t="str">
            <v>检修井</v>
          </cell>
          <cell r="I3956" t="str">
            <v>19951.44</v>
          </cell>
          <cell r="J3956" t="str">
            <v>105166.52</v>
          </cell>
          <cell r="K3956" t="str">
            <v>4.34</v>
          </cell>
          <cell r="L3956" t="str">
            <v>2.71</v>
          </cell>
          <cell r="M3956"/>
          <cell r="N3956" t="str">
            <v>1.63</v>
          </cell>
          <cell r="O3956"/>
          <cell r="P3956"/>
          <cell r="Q3956"/>
          <cell r="R3956"/>
        </row>
        <row r="3957">
          <cell r="A3957"/>
          <cell r="B3957"/>
          <cell r="C3957" t="str">
            <v>4J82</v>
          </cell>
          <cell r="D3957" t="str">
            <v>管埋</v>
          </cell>
          <cell r="E3957" t="str">
            <v>铸铁</v>
          </cell>
          <cell r="F3957" t="str">
            <v>300</v>
          </cell>
          <cell r="G3957" t="str">
            <v>直线点</v>
          </cell>
          <cell r="H3957" t="str">
            <v>检修井</v>
          </cell>
          <cell r="I3957" t="str">
            <v>19951.44</v>
          </cell>
          <cell r="J3957" t="str">
            <v>105166.52</v>
          </cell>
          <cell r="K3957" t="str">
            <v>4.34</v>
          </cell>
          <cell r="L3957" t="str">
            <v>2.71</v>
          </cell>
          <cell r="M3957"/>
          <cell r="N3957" t="str">
            <v>1.63</v>
          </cell>
          <cell r="O3957"/>
          <cell r="P3957"/>
          <cell r="Q3957"/>
          <cell r="R3957"/>
        </row>
        <row r="3958">
          <cell r="A3958" t="str">
            <v>4J82</v>
          </cell>
          <cell r="B3958"/>
          <cell r="C3958" t="str">
            <v>4J60</v>
          </cell>
          <cell r="D3958" t="str">
            <v>管埋</v>
          </cell>
          <cell r="E3958" t="str">
            <v>铸铁</v>
          </cell>
          <cell r="F3958" t="str">
            <v>300</v>
          </cell>
          <cell r="G3958" t="str">
            <v>三通</v>
          </cell>
          <cell r="H3958"/>
          <cell r="I3958" t="str">
            <v>20001.87</v>
          </cell>
          <cell r="J3958" t="str">
            <v>105174.91</v>
          </cell>
          <cell r="K3958" t="str">
            <v>4.14</v>
          </cell>
          <cell r="L3958" t="str">
            <v>2.55</v>
          </cell>
          <cell r="M3958"/>
          <cell r="N3958" t="str">
            <v>1.59</v>
          </cell>
          <cell r="O3958"/>
          <cell r="P3958"/>
          <cell r="Q3958"/>
          <cell r="R3958"/>
        </row>
        <row r="3959">
          <cell r="A3959"/>
          <cell r="B3959"/>
          <cell r="C3959" t="str">
            <v>4J83</v>
          </cell>
          <cell r="D3959" t="str">
            <v>管埋</v>
          </cell>
          <cell r="E3959" t="str">
            <v>铸铁</v>
          </cell>
          <cell r="F3959" t="str">
            <v>100</v>
          </cell>
          <cell r="G3959" t="str">
            <v>三通</v>
          </cell>
          <cell r="H3959"/>
          <cell r="I3959" t="str">
            <v>20001.87</v>
          </cell>
          <cell r="J3959" t="str">
            <v>105174.91</v>
          </cell>
          <cell r="K3959" t="str">
            <v>4.14</v>
          </cell>
          <cell r="L3959" t="str">
            <v>2.55</v>
          </cell>
          <cell r="M3959"/>
          <cell r="N3959" t="str">
            <v>1.59</v>
          </cell>
          <cell r="O3959"/>
          <cell r="P3959"/>
          <cell r="Q3959"/>
          <cell r="R3959"/>
        </row>
        <row r="3960">
          <cell r="A3960"/>
          <cell r="B3960"/>
          <cell r="C3960" t="str">
            <v>4J84</v>
          </cell>
          <cell r="D3960" t="str">
            <v>管埋</v>
          </cell>
          <cell r="E3960" t="str">
            <v>铸铁</v>
          </cell>
          <cell r="F3960" t="str">
            <v>300</v>
          </cell>
          <cell r="G3960" t="str">
            <v>三通</v>
          </cell>
          <cell r="H3960"/>
          <cell r="I3960" t="str">
            <v>20001.87</v>
          </cell>
          <cell r="J3960" t="str">
            <v>105174.91</v>
          </cell>
          <cell r="K3960" t="str">
            <v>4.14</v>
          </cell>
          <cell r="L3960" t="str">
            <v>2.55</v>
          </cell>
          <cell r="M3960"/>
          <cell r="N3960" t="str">
            <v>1.59</v>
          </cell>
          <cell r="O3960"/>
          <cell r="P3960"/>
          <cell r="Q3960"/>
          <cell r="R3960"/>
        </row>
        <row r="3961">
          <cell r="A3961" t="str">
            <v>4J83</v>
          </cell>
          <cell r="B3961"/>
          <cell r="C3961" t="str">
            <v>4J10</v>
          </cell>
          <cell r="D3961" t="str">
            <v>管埋</v>
          </cell>
          <cell r="E3961" t="str">
            <v>铸铁</v>
          </cell>
          <cell r="F3961" t="str">
            <v>100</v>
          </cell>
          <cell r="G3961" t="str">
            <v>拐点</v>
          </cell>
          <cell r="H3961"/>
          <cell r="I3961" t="str">
            <v>20001.46</v>
          </cell>
          <cell r="J3961" t="str">
            <v>105177.63</v>
          </cell>
          <cell r="K3961" t="str">
            <v>4.14</v>
          </cell>
          <cell r="L3961" t="str">
            <v>2.73</v>
          </cell>
          <cell r="M3961"/>
          <cell r="N3961" t="str">
            <v>1.41</v>
          </cell>
          <cell r="O3961"/>
          <cell r="P3961"/>
          <cell r="Q3961"/>
          <cell r="R3961"/>
        </row>
        <row r="3962">
          <cell r="A3962"/>
          <cell r="B3962"/>
          <cell r="C3962" t="str">
            <v>4J82</v>
          </cell>
          <cell r="D3962" t="str">
            <v>管埋</v>
          </cell>
          <cell r="E3962" t="str">
            <v>铸铁</v>
          </cell>
          <cell r="F3962" t="str">
            <v>100</v>
          </cell>
          <cell r="G3962" t="str">
            <v>拐点</v>
          </cell>
          <cell r="H3962"/>
          <cell r="I3962" t="str">
            <v>20001.46</v>
          </cell>
          <cell r="J3962" t="str">
            <v>105177.63</v>
          </cell>
          <cell r="K3962" t="str">
            <v>4.14</v>
          </cell>
          <cell r="L3962" t="str">
            <v>2.73</v>
          </cell>
          <cell r="M3962"/>
          <cell r="N3962" t="str">
            <v>1.41</v>
          </cell>
          <cell r="O3962"/>
          <cell r="P3962"/>
          <cell r="Q3962"/>
          <cell r="R3962"/>
        </row>
        <row r="3963">
          <cell r="A3963" t="str">
            <v>4J84</v>
          </cell>
          <cell r="B3963"/>
          <cell r="C3963" t="str">
            <v>4J82</v>
          </cell>
          <cell r="D3963" t="str">
            <v>管埋</v>
          </cell>
          <cell r="E3963" t="str">
            <v>铸铁</v>
          </cell>
          <cell r="F3963" t="str">
            <v>300</v>
          </cell>
          <cell r="G3963" t="str">
            <v>直线点</v>
          </cell>
          <cell r="H3963"/>
          <cell r="I3963" t="str">
            <v>20032.18</v>
          </cell>
          <cell r="J3963" t="str">
            <v>105179.77</v>
          </cell>
          <cell r="K3963" t="str">
            <v>4.10</v>
          </cell>
          <cell r="L3963" t="str">
            <v>2.50</v>
          </cell>
          <cell r="M3963"/>
          <cell r="N3963" t="str">
            <v>1.60</v>
          </cell>
          <cell r="O3963"/>
          <cell r="P3963"/>
          <cell r="Q3963"/>
          <cell r="R3963"/>
        </row>
        <row r="3964">
          <cell r="A3964"/>
          <cell r="B3964"/>
          <cell r="C3964" t="str">
            <v>4J87</v>
          </cell>
          <cell r="D3964" t="str">
            <v>管埋</v>
          </cell>
          <cell r="E3964" t="str">
            <v>铸铁</v>
          </cell>
          <cell r="F3964" t="str">
            <v>300</v>
          </cell>
          <cell r="G3964" t="str">
            <v>直线点</v>
          </cell>
          <cell r="H3964"/>
          <cell r="I3964" t="str">
            <v>20032.18</v>
          </cell>
          <cell r="J3964" t="str">
            <v>105179.77</v>
          </cell>
          <cell r="K3964" t="str">
            <v>4.10</v>
          </cell>
          <cell r="L3964" t="str">
            <v>2.50</v>
          </cell>
          <cell r="M3964"/>
          <cell r="N3964" t="str">
            <v>1.60</v>
          </cell>
          <cell r="O3964"/>
          <cell r="P3964"/>
          <cell r="Q3964"/>
          <cell r="R3964"/>
        </row>
        <row r="3965">
          <cell r="A3965" t="str">
            <v>4J87</v>
          </cell>
          <cell r="B3965"/>
          <cell r="C3965" t="str">
            <v>4J84</v>
          </cell>
          <cell r="D3965" t="str">
            <v>管埋</v>
          </cell>
          <cell r="E3965" t="str">
            <v>铸铁</v>
          </cell>
          <cell r="F3965" t="str">
            <v>300</v>
          </cell>
          <cell r="G3965" t="str">
            <v>直线点</v>
          </cell>
          <cell r="H3965"/>
          <cell r="I3965" t="str">
            <v>20072.83</v>
          </cell>
          <cell r="J3965" t="str">
            <v>105186.55</v>
          </cell>
          <cell r="K3965" t="str">
            <v>3.98</v>
          </cell>
          <cell r="L3965" t="str">
            <v>2.40</v>
          </cell>
          <cell r="M3965"/>
          <cell r="N3965" t="str">
            <v>1.58</v>
          </cell>
          <cell r="O3965"/>
          <cell r="P3965"/>
          <cell r="Q3965"/>
          <cell r="R3965"/>
        </row>
        <row r="3966">
          <cell r="A3966"/>
          <cell r="B3966"/>
          <cell r="C3966" t="str">
            <v>7J347</v>
          </cell>
          <cell r="D3966" t="str">
            <v>管埋</v>
          </cell>
          <cell r="E3966" t="str">
            <v>铸铁</v>
          </cell>
          <cell r="F3966" t="str">
            <v>300</v>
          </cell>
          <cell r="G3966" t="str">
            <v>直线点</v>
          </cell>
          <cell r="H3966"/>
          <cell r="I3966" t="str">
            <v>20072.83</v>
          </cell>
          <cell r="J3966" t="str">
            <v>105186.55</v>
          </cell>
          <cell r="K3966" t="str">
            <v>3.98</v>
          </cell>
          <cell r="L3966" t="str">
            <v>2.40</v>
          </cell>
          <cell r="M3966"/>
          <cell r="N3966" t="str">
            <v>1.58</v>
          </cell>
          <cell r="O3966"/>
          <cell r="P3966"/>
          <cell r="Q3966"/>
          <cell r="R3966"/>
        </row>
        <row r="3967">
          <cell r="A3967" t="str">
            <v>4J254</v>
          </cell>
          <cell r="B3967"/>
          <cell r="C3967" t="str">
            <v>4J255</v>
          </cell>
          <cell r="D3967" t="str">
            <v>管埋</v>
          </cell>
          <cell r="E3967" t="str">
            <v>铸铁</v>
          </cell>
          <cell r="F3967" t="str">
            <v>100</v>
          </cell>
          <cell r="G3967" t="str">
            <v>终止点</v>
          </cell>
          <cell r="H3967" t="str">
            <v>消火栓</v>
          </cell>
          <cell r="I3967" t="str">
            <v>19930.08</v>
          </cell>
          <cell r="J3967" t="str">
            <v>105471.71</v>
          </cell>
          <cell r="K3967" t="str">
            <v>5.45</v>
          </cell>
          <cell r="L3967" t="str">
            <v>5.44</v>
          </cell>
          <cell r="M3967"/>
          <cell r="N3967" t="str">
            <v>0.01</v>
          </cell>
          <cell r="O3967"/>
          <cell r="P3967"/>
          <cell r="Q3967"/>
          <cell r="R3967"/>
        </row>
        <row r="3968">
          <cell r="A3968" t="str">
            <v>4J255</v>
          </cell>
          <cell r="B3968"/>
          <cell r="C3968" t="str">
            <v>4J254</v>
          </cell>
          <cell r="D3968" t="str">
            <v>管埋</v>
          </cell>
          <cell r="E3968" t="str">
            <v>铸铁</v>
          </cell>
          <cell r="F3968" t="str">
            <v>100</v>
          </cell>
          <cell r="G3968" t="str">
            <v>直线点</v>
          </cell>
          <cell r="H3968" t="str">
            <v>检修井</v>
          </cell>
          <cell r="I3968" t="str">
            <v>19929.78</v>
          </cell>
          <cell r="J3968" t="str">
            <v>105470.66</v>
          </cell>
          <cell r="K3968" t="str">
            <v>5.42</v>
          </cell>
          <cell r="L3968" t="str">
            <v>4.80</v>
          </cell>
          <cell r="M3968"/>
          <cell r="N3968" t="str">
            <v>0.62</v>
          </cell>
          <cell r="O3968"/>
          <cell r="P3968"/>
          <cell r="Q3968"/>
          <cell r="R3968"/>
        </row>
        <row r="3969">
          <cell r="A3969"/>
          <cell r="B3969"/>
          <cell r="C3969" t="str">
            <v>4J256</v>
          </cell>
          <cell r="D3969" t="str">
            <v>管埋</v>
          </cell>
          <cell r="E3969" t="str">
            <v>铸铁</v>
          </cell>
          <cell r="F3969" t="str">
            <v>100</v>
          </cell>
          <cell r="G3969" t="str">
            <v>直线点</v>
          </cell>
          <cell r="H3969" t="str">
            <v>检修井</v>
          </cell>
          <cell r="I3969" t="str">
            <v>19929.78</v>
          </cell>
          <cell r="J3969" t="str">
            <v>105470.66</v>
          </cell>
          <cell r="K3969" t="str">
            <v>5.42</v>
          </cell>
          <cell r="L3969" t="str">
            <v>4.80</v>
          </cell>
          <cell r="M3969"/>
          <cell r="N3969" t="str">
            <v>0.62</v>
          </cell>
          <cell r="O3969"/>
          <cell r="P3969"/>
          <cell r="Q3969"/>
          <cell r="R3969"/>
        </row>
        <row r="3970">
          <cell r="A3970" t="str">
            <v>4J256</v>
          </cell>
          <cell r="B3970"/>
          <cell r="C3970" t="str">
            <v>4J255</v>
          </cell>
          <cell r="D3970" t="str">
            <v>管埋</v>
          </cell>
          <cell r="E3970" t="str">
            <v>铸铁</v>
          </cell>
          <cell r="F3970" t="str">
            <v>100</v>
          </cell>
          <cell r="G3970" t="str">
            <v>拐点</v>
          </cell>
          <cell r="H3970"/>
          <cell r="I3970" t="str">
            <v>19929.72</v>
          </cell>
          <cell r="J3970" t="str">
            <v>105470.37</v>
          </cell>
          <cell r="K3970" t="str">
            <v>5.42</v>
          </cell>
          <cell r="L3970" t="str">
            <v>4.80</v>
          </cell>
          <cell r="M3970"/>
          <cell r="N3970" t="str">
            <v>0.62</v>
          </cell>
          <cell r="O3970"/>
          <cell r="P3970"/>
          <cell r="Q3970"/>
          <cell r="R3970"/>
        </row>
        <row r="3971">
          <cell r="A3971"/>
          <cell r="B3971"/>
          <cell r="C3971" t="str">
            <v>4J257</v>
          </cell>
          <cell r="D3971" t="str">
            <v>管埋</v>
          </cell>
          <cell r="E3971" t="str">
            <v>铸铁</v>
          </cell>
          <cell r="F3971" t="str">
            <v>100</v>
          </cell>
          <cell r="G3971" t="str">
            <v>拐点</v>
          </cell>
          <cell r="H3971"/>
          <cell r="I3971" t="str">
            <v>19929.72</v>
          </cell>
          <cell r="J3971" t="str">
            <v>105470.37</v>
          </cell>
          <cell r="K3971" t="str">
            <v>5.42</v>
          </cell>
          <cell r="L3971" t="str">
            <v>4.80</v>
          </cell>
          <cell r="M3971"/>
          <cell r="N3971" t="str">
            <v>0.62</v>
          </cell>
          <cell r="O3971"/>
          <cell r="P3971"/>
          <cell r="Q3971"/>
          <cell r="R3971"/>
        </row>
        <row r="3972">
          <cell r="A3972" t="str">
            <v>4J257</v>
          </cell>
          <cell r="B3972"/>
          <cell r="C3972" t="str">
            <v>4J256</v>
          </cell>
          <cell r="D3972" t="str">
            <v>管埋</v>
          </cell>
          <cell r="E3972" t="str">
            <v>铸铁</v>
          </cell>
          <cell r="F3972" t="str">
            <v>100</v>
          </cell>
          <cell r="G3972" t="str">
            <v>三通</v>
          </cell>
          <cell r="H3972"/>
          <cell r="I3972" t="str">
            <v>19932.25</v>
          </cell>
          <cell r="J3972" t="str">
            <v>105469.89</v>
          </cell>
          <cell r="K3972" t="str">
            <v>5.51</v>
          </cell>
          <cell r="L3972" t="str">
            <v>4.36</v>
          </cell>
          <cell r="M3972"/>
          <cell r="N3972" t="str">
            <v>1.15</v>
          </cell>
          <cell r="O3972"/>
          <cell r="P3972"/>
          <cell r="Q3972"/>
          <cell r="R3972"/>
        </row>
        <row r="3973">
          <cell r="A3973"/>
          <cell r="B3973"/>
          <cell r="C3973" t="str">
            <v>4J363</v>
          </cell>
          <cell r="D3973" t="str">
            <v>管埋</v>
          </cell>
          <cell r="E3973" t="str">
            <v>铸铁</v>
          </cell>
          <cell r="F3973" t="str">
            <v>200</v>
          </cell>
          <cell r="G3973" t="str">
            <v>三通</v>
          </cell>
          <cell r="H3973"/>
          <cell r="I3973" t="str">
            <v>19932.25</v>
          </cell>
          <cell r="J3973" t="str">
            <v>105469.89</v>
          </cell>
          <cell r="K3973" t="str">
            <v>5.51</v>
          </cell>
          <cell r="L3973" t="str">
            <v>4.36</v>
          </cell>
          <cell r="M3973"/>
          <cell r="N3973" t="str">
            <v>1.15</v>
          </cell>
          <cell r="O3973"/>
          <cell r="P3973"/>
          <cell r="Q3973"/>
          <cell r="R3973"/>
        </row>
        <row r="3974">
          <cell r="A3974"/>
          <cell r="B3974"/>
          <cell r="C3974" t="str">
            <v>4J366</v>
          </cell>
          <cell r="D3974" t="str">
            <v>管埋</v>
          </cell>
          <cell r="E3974" t="str">
            <v>铸铁</v>
          </cell>
          <cell r="F3974" t="str">
            <v>200</v>
          </cell>
          <cell r="G3974" t="str">
            <v>三通</v>
          </cell>
          <cell r="H3974"/>
          <cell r="I3974" t="str">
            <v>19932.25</v>
          </cell>
          <cell r="J3974" t="str">
            <v>105469.89</v>
          </cell>
          <cell r="K3974" t="str">
            <v>5.51</v>
          </cell>
          <cell r="L3974" t="str">
            <v>4.36</v>
          </cell>
          <cell r="M3974"/>
          <cell r="N3974" t="str">
            <v>1.15</v>
          </cell>
          <cell r="O3974"/>
          <cell r="P3974"/>
          <cell r="Q3974"/>
          <cell r="R3974"/>
        </row>
        <row r="3975">
          <cell r="A3975" t="str">
            <v>4J267</v>
          </cell>
          <cell r="B3975"/>
          <cell r="C3975" t="str">
            <v>4J285</v>
          </cell>
          <cell r="D3975" t="str">
            <v>管埋</v>
          </cell>
          <cell r="E3975" t="str">
            <v>铸铁</v>
          </cell>
          <cell r="F3975" t="str">
            <v>200</v>
          </cell>
          <cell r="G3975" t="str">
            <v>直线点</v>
          </cell>
          <cell r="H3975" t="str">
            <v>检修井</v>
          </cell>
          <cell r="I3975" t="str">
            <v>19927.30</v>
          </cell>
          <cell r="J3975" t="str">
            <v>105324.64</v>
          </cell>
          <cell r="K3975" t="str">
            <v>5.06</v>
          </cell>
          <cell r="L3975" t="str">
            <v>4.25</v>
          </cell>
          <cell r="M3975"/>
          <cell r="N3975" t="str">
            <v>0.81</v>
          </cell>
          <cell r="O3975"/>
          <cell r="P3975"/>
          <cell r="Q3975"/>
          <cell r="R3975"/>
        </row>
        <row r="3976">
          <cell r="A3976"/>
          <cell r="B3976"/>
          <cell r="C3976" t="str">
            <v>4J315</v>
          </cell>
          <cell r="D3976" t="str">
            <v>管埋</v>
          </cell>
          <cell r="E3976" t="str">
            <v>铸铁</v>
          </cell>
          <cell r="F3976" t="str">
            <v>200</v>
          </cell>
          <cell r="G3976" t="str">
            <v>直线点</v>
          </cell>
          <cell r="H3976" t="str">
            <v>检修井</v>
          </cell>
          <cell r="I3976" t="str">
            <v>19927.30</v>
          </cell>
          <cell r="J3976" t="str">
            <v>105324.64</v>
          </cell>
          <cell r="K3976" t="str">
            <v>5.06</v>
          </cell>
          <cell r="L3976" t="str">
            <v>4.25</v>
          </cell>
          <cell r="M3976"/>
          <cell r="N3976" t="str">
            <v>0.81</v>
          </cell>
          <cell r="O3976"/>
          <cell r="P3976"/>
          <cell r="Q3976"/>
          <cell r="R3976"/>
        </row>
        <row r="3977">
          <cell r="A3977" t="str">
            <v>4J269</v>
          </cell>
          <cell r="B3977"/>
          <cell r="C3977" t="str">
            <v>4J270</v>
          </cell>
          <cell r="D3977" t="str">
            <v>管埋</v>
          </cell>
          <cell r="E3977" t="str">
            <v>铸铁</v>
          </cell>
          <cell r="F3977" t="str">
            <v>100</v>
          </cell>
          <cell r="G3977" t="str">
            <v>终止点</v>
          </cell>
          <cell r="H3977"/>
          <cell r="I3977" t="str">
            <v>19929.85</v>
          </cell>
          <cell r="J3977" t="str">
            <v>105240.81</v>
          </cell>
          <cell r="K3977" t="str">
            <v>4.94</v>
          </cell>
          <cell r="L3977" t="str">
            <v>4.34</v>
          </cell>
          <cell r="M3977"/>
          <cell r="N3977" t="str">
            <v>0.60</v>
          </cell>
          <cell r="O3977"/>
          <cell r="P3977"/>
          <cell r="Q3977"/>
          <cell r="R3977" t="str">
            <v>预留点</v>
          </cell>
        </row>
        <row r="3978">
          <cell r="A3978" t="str">
            <v>4J270</v>
          </cell>
          <cell r="B3978"/>
          <cell r="C3978" t="str">
            <v>4J269</v>
          </cell>
          <cell r="D3978" t="str">
            <v>管埋</v>
          </cell>
          <cell r="E3978" t="str">
            <v>铸铁</v>
          </cell>
          <cell r="F3978" t="str">
            <v>100</v>
          </cell>
          <cell r="G3978" t="str">
            <v>直线点</v>
          </cell>
          <cell r="H3978" t="str">
            <v>检修井</v>
          </cell>
          <cell r="I3978" t="str">
            <v>19929.82</v>
          </cell>
          <cell r="J3978" t="str">
            <v>105241.85</v>
          </cell>
          <cell r="K3978" t="str">
            <v>4.94</v>
          </cell>
          <cell r="L3978" t="str">
            <v>4.34</v>
          </cell>
          <cell r="M3978"/>
          <cell r="N3978" t="str">
            <v>0.60</v>
          </cell>
          <cell r="O3978"/>
          <cell r="P3978"/>
          <cell r="Q3978"/>
          <cell r="R3978"/>
        </row>
        <row r="3979">
          <cell r="A3979"/>
          <cell r="B3979"/>
          <cell r="C3979" t="str">
            <v>4J271</v>
          </cell>
          <cell r="D3979" t="str">
            <v>管埋</v>
          </cell>
          <cell r="E3979" t="str">
            <v>铸铁</v>
          </cell>
          <cell r="F3979" t="str">
            <v>100</v>
          </cell>
          <cell r="G3979" t="str">
            <v>直线点</v>
          </cell>
          <cell r="H3979" t="str">
            <v>检修井</v>
          </cell>
          <cell r="I3979" t="str">
            <v>19929.82</v>
          </cell>
          <cell r="J3979" t="str">
            <v>105241.85</v>
          </cell>
          <cell r="K3979" t="str">
            <v>4.94</v>
          </cell>
          <cell r="L3979" t="str">
            <v>4.34</v>
          </cell>
          <cell r="M3979"/>
          <cell r="N3979" t="str">
            <v>0.60</v>
          </cell>
          <cell r="O3979"/>
          <cell r="P3979"/>
          <cell r="Q3979"/>
          <cell r="R3979"/>
        </row>
        <row r="3980">
          <cell r="A3980" t="str">
            <v>4J271</v>
          </cell>
          <cell r="B3980"/>
          <cell r="C3980" t="str">
            <v>4J270</v>
          </cell>
          <cell r="D3980" t="str">
            <v>管埋</v>
          </cell>
          <cell r="E3980" t="str">
            <v>铸铁</v>
          </cell>
          <cell r="F3980" t="str">
            <v>100</v>
          </cell>
          <cell r="G3980" t="str">
            <v>拐点</v>
          </cell>
          <cell r="H3980"/>
          <cell r="I3980" t="str">
            <v>19929.81</v>
          </cell>
          <cell r="J3980" t="str">
            <v>105243.15</v>
          </cell>
          <cell r="K3980" t="str">
            <v>4.92</v>
          </cell>
          <cell r="L3980" t="str">
            <v>4.32</v>
          </cell>
          <cell r="M3980"/>
          <cell r="N3980" t="str">
            <v>0.60</v>
          </cell>
          <cell r="O3980"/>
          <cell r="P3980"/>
          <cell r="Q3980"/>
          <cell r="R3980"/>
        </row>
        <row r="3981">
          <cell r="A3981"/>
          <cell r="B3981"/>
          <cell r="C3981" t="str">
            <v>4J272</v>
          </cell>
          <cell r="D3981" t="str">
            <v>管埋</v>
          </cell>
          <cell r="E3981" t="str">
            <v>铸铁</v>
          </cell>
          <cell r="F3981" t="str">
            <v>100</v>
          </cell>
          <cell r="G3981" t="str">
            <v>拐点</v>
          </cell>
          <cell r="H3981"/>
          <cell r="I3981" t="str">
            <v>19929.81</v>
          </cell>
          <cell r="J3981" t="str">
            <v>105243.15</v>
          </cell>
          <cell r="K3981" t="str">
            <v>4.92</v>
          </cell>
          <cell r="L3981" t="str">
            <v>4.32</v>
          </cell>
          <cell r="M3981"/>
          <cell r="N3981" t="str">
            <v>0.60</v>
          </cell>
          <cell r="O3981"/>
          <cell r="P3981"/>
          <cell r="Q3981"/>
          <cell r="R3981"/>
        </row>
        <row r="3982">
          <cell r="A3982" t="str">
            <v>4J272</v>
          </cell>
          <cell r="B3982"/>
          <cell r="C3982" t="str">
            <v>4J271</v>
          </cell>
          <cell r="D3982" t="str">
            <v>管埋</v>
          </cell>
          <cell r="E3982" t="str">
            <v>铸铁</v>
          </cell>
          <cell r="F3982" t="str">
            <v>100</v>
          </cell>
          <cell r="G3982" t="str">
            <v>三通</v>
          </cell>
          <cell r="H3982"/>
          <cell r="I3982" t="str">
            <v>19931.74</v>
          </cell>
          <cell r="J3982" t="str">
            <v>105243.22</v>
          </cell>
          <cell r="K3982" t="str">
            <v>4.98</v>
          </cell>
          <cell r="L3982" t="str">
            <v>4.98</v>
          </cell>
          <cell r="M3982"/>
          <cell r="N3982" t="str">
            <v>0.00</v>
          </cell>
          <cell r="O3982"/>
          <cell r="P3982"/>
          <cell r="Q3982"/>
          <cell r="R3982"/>
        </row>
        <row r="3983">
          <cell r="A3983"/>
          <cell r="B3983"/>
          <cell r="C3983" t="str">
            <v>4J273</v>
          </cell>
          <cell r="D3983" t="str">
            <v>管埋</v>
          </cell>
          <cell r="E3983" t="str">
            <v>铸铁</v>
          </cell>
          <cell r="F3983" t="str">
            <v>400</v>
          </cell>
          <cell r="G3983" t="str">
            <v>三通</v>
          </cell>
          <cell r="H3983"/>
          <cell r="I3983" t="str">
            <v>19931.74</v>
          </cell>
          <cell r="J3983" t="str">
            <v>105243.22</v>
          </cell>
          <cell r="K3983" t="str">
            <v>4.98</v>
          </cell>
          <cell r="L3983" t="str">
            <v>3.12</v>
          </cell>
          <cell r="M3983"/>
          <cell r="N3983" t="str">
            <v>1.86</v>
          </cell>
          <cell r="O3983"/>
          <cell r="P3983"/>
          <cell r="Q3983"/>
          <cell r="R3983"/>
        </row>
        <row r="3984">
          <cell r="A3984"/>
          <cell r="B3984"/>
          <cell r="C3984" t="str">
            <v>4J274</v>
          </cell>
          <cell r="D3984" t="str">
            <v>管埋</v>
          </cell>
          <cell r="E3984" t="str">
            <v>铸铁</v>
          </cell>
          <cell r="F3984" t="str">
            <v>400</v>
          </cell>
          <cell r="G3984" t="str">
            <v>三通</v>
          </cell>
          <cell r="H3984"/>
          <cell r="I3984" t="str">
            <v>19931.74</v>
          </cell>
          <cell r="J3984" t="str">
            <v>105243.22</v>
          </cell>
          <cell r="K3984" t="str">
            <v>4.98</v>
          </cell>
          <cell r="L3984" t="str">
            <v>3.12</v>
          </cell>
          <cell r="M3984"/>
          <cell r="N3984" t="str">
            <v>1.86</v>
          </cell>
          <cell r="O3984"/>
          <cell r="P3984"/>
          <cell r="Q3984"/>
          <cell r="R3984"/>
        </row>
        <row r="3985">
          <cell r="A3985" t="str">
            <v>4J273</v>
          </cell>
          <cell r="B3985"/>
          <cell r="C3985" t="str">
            <v>4J272</v>
          </cell>
          <cell r="D3985" t="str">
            <v>管埋</v>
          </cell>
          <cell r="E3985" t="str">
            <v>铸铁</v>
          </cell>
          <cell r="F3985" t="str">
            <v>400</v>
          </cell>
          <cell r="G3985" t="str">
            <v>直线点</v>
          </cell>
          <cell r="H3985" t="str">
            <v>检修井</v>
          </cell>
          <cell r="I3985" t="str">
            <v>19931.56</v>
          </cell>
          <cell r="J3985" t="str">
            <v>105245.52</v>
          </cell>
          <cell r="K3985" t="str">
            <v>5.00</v>
          </cell>
          <cell r="L3985" t="str">
            <v>3.19</v>
          </cell>
          <cell r="M3985"/>
          <cell r="N3985" t="str">
            <v>1.81</v>
          </cell>
          <cell r="O3985"/>
          <cell r="P3985"/>
          <cell r="Q3985"/>
          <cell r="R3985"/>
        </row>
        <row r="3986">
          <cell r="A3986"/>
          <cell r="B3986"/>
          <cell r="C3986" t="str">
            <v>4J284</v>
          </cell>
          <cell r="D3986" t="str">
            <v>管埋</v>
          </cell>
          <cell r="E3986" t="str">
            <v>铸铁</v>
          </cell>
          <cell r="F3986" t="str">
            <v>400</v>
          </cell>
          <cell r="G3986" t="str">
            <v>直线点</v>
          </cell>
          <cell r="H3986" t="str">
            <v>检修井</v>
          </cell>
          <cell r="I3986" t="str">
            <v>19931.56</v>
          </cell>
          <cell r="J3986" t="str">
            <v>105245.52</v>
          </cell>
          <cell r="K3986" t="str">
            <v>5.00</v>
          </cell>
          <cell r="L3986" t="str">
            <v>3.19</v>
          </cell>
          <cell r="M3986"/>
          <cell r="N3986" t="str">
            <v>1.81</v>
          </cell>
          <cell r="O3986"/>
          <cell r="P3986"/>
          <cell r="Q3986"/>
          <cell r="R3986"/>
        </row>
        <row r="3987">
          <cell r="A3987" t="str">
            <v>4J274</v>
          </cell>
          <cell r="B3987"/>
          <cell r="C3987" t="str">
            <v>4J272</v>
          </cell>
          <cell r="D3987" t="str">
            <v>管埋</v>
          </cell>
          <cell r="E3987" t="str">
            <v>铸铁</v>
          </cell>
          <cell r="F3987" t="str">
            <v>400</v>
          </cell>
          <cell r="G3987" t="str">
            <v>直线点</v>
          </cell>
          <cell r="H3987" t="str">
            <v>检修井</v>
          </cell>
          <cell r="I3987" t="str">
            <v>19932.20</v>
          </cell>
          <cell r="J3987" t="str">
            <v>105228.15</v>
          </cell>
          <cell r="K3987" t="str">
            <v>4.79</v>
          </cell>
          <cell r="L3987" t="str">
            <v>2.47</v>
          </cell>
          <cell r="M3987"/>
          <cell r="N3987" t="str">
            <v>2.32</v>
          </cell>
          <cell r="O3987"/>
          <cell r="P3987"/>
          <cell r="Q3987"/>
          <cell r="R3987"/>
        </row>
        <row r="3988">
          <cell r="A3988"/>
          <cell r="B3988"/>
          <cell r="C3988" t="str">
            <v>4J275</v>
          </cell>
          <cell r="D3988" t="str">
            <v>管埋</v>
          </cell>
          <cell r="E3988" t="str">
            <v>铸铁</v>
          </cell>
          <cell r="F3988" t="str">
            <v>400</v>
          </cell>
          <cell r="G3988" t="str">
            <v>直线点</v>
          </cell>
          <cell r="H3988" t="str">
            <v>检修井</v>
          </cell>
          <cell r="I3988" t="str">
            <v>19932.20</v>
          </cell>
          <cell r="J3988" t="str">
            <v>105228.15</v>
          </cell>
          <cell r="K3988" t="str">
            <v>4.79</v>
          </cell>
          <cell r="L3988" t="str">
            <v>2.47</v>
          </cell>
          <cell r="M3988"/>
          <cell r="N3988" t="str">
            <v>2.32</v>
          </cell>
          <cell r="O3988"/>
          <cell r="P3988"/>
          <cell r="Q3988"/>
          <cell r="R3988"/>
        </row>
        <row r="3989">
          <cell r="A3989" t="str">
            <v>4J275</v>
          </cell>
          <cell r="B3989"/>
          <cell r="C3989" t="str">
            <v>4J274</v>
          </cell>
          <cell r="D3989" t="str">
            <v>管埋</v>
          </cell>
          <cell r="E3989" t="str">
            <v>铸铁</v>
          </cell>
          <cell r="F3989" t="str">
            <v>400</v>
          </cell>
          <cell r="G3989" t="str">
            <v>三通</v>
          </cell>
          <cell r="H3989"/>
          <cell r="I3989" t="str">
            <v>19933.34</v>
          </cell>
          <cell r="J3989" t="str">
            <v>105215.60</v>
          </cell>
          <cell r="K3989" t="str">
            <v>4.32</v>
          </cell>
          <cell r="L3989" t="str">
            <v>2.19</v>
          </cell>
          <cell r="M3989"/>
          <cell r="N3989" t="str">
            <v>2.13</v>
          </cell>
          <cell r="O3989"/>
          <cell r="P3989"/>
          <cell r="Q3989"/>
          <cell r="R3989"/>
        </row>
        <row r="3990">
          <cell r="A3990"/>
          <cell r="B3990"/>
          <cell r="C3990" t="str">
            <v>4J278</v>
          </cell>
          <cell r="D3990" t="str">
            <v>管埋</v>
          </cell>
          <cell r="E3990" t="str">
            <v>铸铁</v>
          </cell>
          <cell r="F3990" t="str">
            <v>600</v>
          </cell>
          <cell r="G3990" t="str">
            <v>三通</v>
          </cell>
          <cell r="H3990"/>
          <cell r="I3990" t="str">
            <v>19933.34</v>
          </cell>
          <cell r="J3990" t="str">
            <v>105215.60</v>
          </cell>
          <cell r="K3990" t="str">
            <v>4.32</v>
          </cell>
          <cell r="L3990" t="str">
            <v>2.19</v>
          </cell>
          <cell r="M3990"/>
          <cell r="N3990" t="str">
            <v>2.13</v>
          </cell>
          <cell r="O3990"/>
          <cell r="P3990"/>
          <cell r="Q3990"/>
          <cell r="R3990"/>
        </row>
        <row r="3991">
          <cell r="A3991"/>
          <cell r="B3991"/>
          <cell r="C3991" t="str">
            <v>4J279</v>
          </cell>
          <cell r="D3991" t="str">
            <v>管埋</v>
          </cell>
          <cell r="E3991" t="str">
            <v>铸铁</v>
          </cell>
          <cell r="F3991" t="str">
            <v>600</v>
          </cell>
          <cell r="G3991" t="str">
            <v>三通</v>
          </cell>
          <cell r="H3991"/>
          <cell r="I3991" t="str">
            <v>19933.34</v>
          </cell>
          <cell r="J3991" t="str">
            <v>105215.60</v>
          </cell>
          <cell r="K3991" t="str">
            <v>4.32</v>
          </cell>
          <cell r="L3991" t="str">
            <v>2.19</v>
          </cell>
          <cell r="M3991"/>
          <cell r="N3991" t="str">
            <v>2.13</v>
          </cell>
          <cell r="O3991"/>
          <cell r="P3991"/>
          <cell r="Q3991"/>
          <cell r="R3991"/>
        </row>
        <row r="3992">
          <cell r="A3992" t="str">
            <v>4J276</v>
          </cell>
          <cell r="B3992"/>
          <cell r="C3992" t="str">
            <v>4J277</v>
          </cell>
          <cell r="D3992" t="str">
            <v>管埋</v>
          </cell>
          <cell r="E3992" t="str">
            <v>铸铁</v>
          </cell>
          <cell r="F3992" t="str">
            <v>600</v>
          </cell>
          <cell r="G3992" t="str">
            <v>拐点</v>
          </cell>
          <cell r="H3992"/>
          <cell r="I3992" t="str">
            <v>19943.74</v>
          </cell>
          <cell r="J3992" t="str">
            <v>105218.82</v>
          </cell>
          <cell r="K3992" t="str">
            <v>4.66</v>
          </cell>
          <cell r="L3992" t="str">
            <v>2.63</v>
          </cell>
          <cell r="M3992"/>
          <cell r="N3992" t="str">
            <v>2.03</v>
          </cell>
          <cell r="O3992"/>
          <cell r="P3992"/>
          <cell r="Q3992"/>
          <cell r="R3992"/>
        </row>
        <row r="3993">
          <cell r="A3993"/>
          <cell r="B3993"/>
          <cell r="C3993" t="str">
            <v>4J278</v>
          </cell>
          <cell r="D3993" t="str">
            <v>管埋</v>
          </cell>
          <cell r="E3993" t="str">
            <v>铸铁</v>
          </cell>
          <cell r="F3993" t="str">
            <v>600</v>
          </cell>
          <cell r="G3993" t="str">
            <v>拐点</v>
          </cell>
          <cell r="H3993"/>
          <cell r="I3993" t="str">
            <v>19943.74</v>
          </cell>
          <cell r="J3993" t="str">
            <v>105218.82</v>
          </cell>
          <cell r="K3993" t="str">
            <v>4.66</v>
          </cell>
          <cell r="L3993" t="str">
            <v>2.63</v>
          </cell>
          <cell r="M3993"/>
          <cell r="N3993" t="str">
            <v>2.03</v>
          </cell>
          <cell r="O3993"/>
          <cell r="P3993"/>
          <cell r="Q3993"/>
          <cell r="R3993"/>
        </row>
        <row r="3994">
          <cell r="A3994" t="str">
            <v>4J277</v>
          </cell>
          <cell r="B3994"/>
          <cell r="C3994" t="str">
            <v>4J276</v>
          </cell>
          <cell r="D3994" t="str">
            <v>管埋</v>
          </cell>
          <cell r="E3994" t="str">
            <v>铸铁</v>
          </cell>
          <cell r="F3994" t="str">
            <v>600</v>
          </cell>
          <cell r="G3994" t="str">
            <v>直线点</v>
          </cell>
          <cell r="H3994" t="str">
            <v>检修井</v>
          </cell>
          <cell r="I3994" t="str">
            <v>19946.95</v>
          </cell>
          <cell r="J3994" t="str">
            <v>105219.30</v>
          </cell>
          <cell r="K3994" t="str">
            <v>4.65</v>
          </cell>
          <cell r="L3994" t="str">
            <v>2.64</v>
          </cell>
          <cell r="M3994"/>
          <cell r="N3994" t="str">
            <v>2.01</v>
          </cell>
          <cell r="O3994"/>
          <cell r="P3994"/>
          <cell r="Q3994"/>
          <cell r="R3994"/>
        </row>
        <row r="3995">
          <cell r="A3995"/>
          <cell r="B3995"/>
          <cell r="C3995" t="str">
            <v>4J495</v>
          </cell>
          <cell r="D3995" t="str">
            <v>管埋</v>
          </cell>
          <cell r="E3995" t="str">
            <v>铸铁</v>
          </cell>
          <cell r="F3995" t="str">
            <v>600</v>
          </cell>
          <cell r="G3995" t="str">
            <v>直线点</v>
          </cell>
          <cell r="H3995" t="str">
            <v>检修井</v>
          </cell>
          <cell r="I3995" t="str">
            <v>19946.95</v>
          </cell>
          <cell r="J3995" t="str">
            <v>105219.30</v>
          </cell>
          <cell r="K3995" t="str">
            <v>4.65</v>
          </cell>
          <cell r="L3995" t="str">
            <v>2.64</v>
          </cell>
          <cell r="M3995"/>
          <cell r="N3995" t="str">
            <v>2.01</v>
          </cell>
          <cell r="O3995"/>
          <cell r="P3995"/>
          <cell r="Q3995"/>
          <cell r="R3995"/>
        </row>
        <row r="3996">
          <cell r="A3996" t="str">
            <v>4J278</v>
          </cell>
          <cell r="B3996"/>
          <cell r="C3996" t="str">
            <v>4J275</v>
          </cell>
          <cell r="D3996" t="str">
            <v>管埋</v>
          </cell>
          <cell r="E3996" t="str">
            <v>铸铁</v>
          </cell>
          <cell r="F3996" t="str">
            <v>600</v>
          </cell>
          <cell r="G3996" t="str">
            <v>拐点</v>
          </cell>
          <cell r="H3996"/>
          <cell r="I3996" t="str">
            <v>19941.79</v>
          </cell>
          <cell r="J3996" t="str">
            <v>105216.93</v>
          </cell>
          <cell r="K3996" t="str">
            <v>4.68</v>
          </cell>
          <cell r="L3996" t="str">
            <v>2.63</v>
          </cell>
          <cell r="M3996"/>
          <cell r="N3996" t="str">
            <v>2.05</v>
          </cell>
          <cell r="O3996"/>
          <cell r="P3996"/>
          <cell r="Q3996"/>
          <cell r="R3996"/>
        </row>
        <row r="3997">
          <cell r="A3997"/>
          <cell r="B3997"/>
          <cell r="C3997" t="str">
            <v>4J276</v>
          </cell>
          <cell r="D3997" t="str">
            <v>管埋</v>
          </cell>
          <cell r="E3997" t="str">
            <v>铸铁</v>
          </cell>
          <cell r="F3997" t="str">
            <v>600</v>
          </cell>
          <cell r="G3997" t="str">
            <v>拐点</v>
          </cell>
          <cell r="H3997"/>
          <cell r="I3997" t="str">
            <v>19941.79</v>
          </cell>
          <cell r="J3997" t="str">
            <v>105216.93</v>
          </cell>
          <cell r="K3997" t="str">
            <v>4.68</v>
          </cell>
          <cell r="L3997" t="str">
            <v>2.63</v>
          </cell>
          <cell r="M3997"/>
          <cell r="N3997" t="str">
            <v>2.05</v>
          </cell>
          <cell r="O3997"/>
          <cell r="P3997"/>
          <cell r="Q3997"/>
          <cell r="R3997"/>
        </row>
        <row r="3998">
          <cell r="A3998" t="str">
            <v>4J279</v>
          </cell>
          <cell r="B3998"/>
          <cell r="C3998" t="str">
            <v>4J275</v>
          </cell>
          <cell r="D3998" t="str">
            <v>管埋</v>
          </cell>
          <cell r="E3998" t="str">
            <v>铸铁</v>
          </cell>
          <cell r="F3998" t="str">
            <v>600</v>
          </cell>
          <cell r="G3998" t="str">
            <v>三通</v>
          </cell>
          <cell r="H3998"/>
          <cell r="I3998" t="str">
            <v>19921.25</v>
          </cell>
          <cell r="J3998" t="str">
            <v>105213.78</v>
          </cell>
          <cell r="K3998" t="str">
            <v>4.47</v>
          </cell>
          <cell r="L3998" t="str">
            <v>2.67</v>
          </cell>
          <cell r="M3998"/>
          <cell r="N3998" t="str">
            <v>1.80</v>
          </cell>
          <cell r="O3998"/>
          <cell r="P3998"/>
          <cell r="Q3998"/>
          <cell r="R3998"/>
        </row>
        <row r="3999">
          <cell r="A3999"/>
          <cell r="B3999"/>
          <cell r="C3999" t="str">
            <v>4J472</v>
          </cell>
          <cell r="D3999" t="str">
            <v>管埋</v>
          </cell>
          <cell r="E3999" t="str">
            <v>铸铁</v>
          </cell>
          <cell r="F3999" t="str">
            <v>200</v>
          </cell>
          <cell r="G3999" t="str">
            <v>三通</v>
          </cell>
          <cell r="H3999"/>
          <cell r="I3999" t="str">
            <v>19921.25</v>
          </cell>
          <cell r="J3999" t="str">
            <v>105213.78</v>
          </cell>
          <cell r="K3999" t="str">
            <v>4.47</v>
          </cell>
          <cell r="L3999" t="str">
            <v>2.67</v>
          </cell>
          <cell r="M3999"/>
          <cell r="N3999" t="str">
            <v>1.80</v>
          </cell>
          <cell r="O3999"/>
          <cell r="P3999"/>
          <cell r="Q3999"/>
          <cell r="R3999"/>
        </row>
        <row r="4000">
          <cell r="A4000"/>
          <cell r="B4000"/>
          <cell r="C4000" t="str">
            <v>4J473</v>
          </cell>
          <cell r="D4000" t="str">
            <v>管埋</v>
          </cell>
          <cell r="E4000" t="str">
            <v>铸铁</v>
          </cell>
          <cell r="F4000" t="str">
            <v>600</v>
          </cell>
          <cell r="G4000" t="str">
            <v>三通</v>
          </cell>
          <cell r="H4000"/>
          <cell r="I4000" t="str">
            <v>19921.25</v>
          </cell>
          <cell r="J4000" t="str">
            <v>105213.78</v>
          </cell>
          <cell r="K4000" t="str">
            <v>4.47</v>
          </cell>
          <cell r="L4000" t="str">
            <v>2.67</v>
          </cell>
          <cell r="M4000"/>
          <cell r="N4000" t="str">
            <v>1.80</v>
          </cell>
          <cell r="O4000"/>
          <cell r="P4000"/>
          <cell r="Q4000"/>
          <cell r="R4000"/>
        </row>
        <row r="4001">
          <cell r="A4001" t="str">
            <v>4J283</v>
          </cell>
          <cell r="B4001"/>
          <cell r="C4001" t="str">
            <v>4J284</v>
          </cell>
          <cell r="D4001" t="str">
            <v>管埋</v>
          </cell>
          <cell r="E4001" t="str">
            <v>铸铁</v>
          </cell>
          <cell r="F4001" t="str">
            <v>200</v>
          </cell>
          <cell r="G4001" t="str">
            <v>直线点</v>
          </cell>
          <cell r="H4001" t="str">
            <v>检修井</v>
          </cell>
          <cell r="I4001" t="str">
            <v>19930.48</v>
          </cell>
          <cell r="J4001" t="str">
            <v>105270.16</v>
          </cell>
          <cell r="K4001" t="str">
            <v>5.07</v>
          </cell>
          <cell r="L4001" t="str">
            <v>3.75</v>
          </cell>
          <cell r="M4001"/>
          <cell r="N4001" t="str">
            <v>1.32</v>
          </cell>
          <cell r="O4001"/>
          <cell r="P4001"/>
          <cell r="Q4001"/>
          <cell r="R4001"/>
        </row>
        <row r="4002">
          <cell r="A4002"/>
          <cell r="B4002"/>
          <cell r="C4002" t="str">
            <v>4J285</v>
          </cell>
          <cell r="D4002" t="str">
            <v>管埋</v>
          </cell>
          <cell r="E4002" t="str">
            <v>铸铁</v>
          </cell>
          <cell r="F4002" t="str">
            <v>200</v>
          </cell>
          <cell r="G4002" t="str">
            <v>直线点</v>
          </cell>
          <cell r="H4002" t="str">
            <v>检修井</v>
          </cell>
          <cell r="I4002" t="str">
            <v>19930.48</v>
          </cell>
          <cell r="J4002" t="str">
            <v>105270.16</v>
          </cell>
          <cell r="K4002" t="str">
            <v>5.07</v>
          </cell>
          <cell r="L4002" t="str">
            <v>3.75</v>
          </cell>
          <cell r="M4002"/>
          <cell r="N4002" t="str">
            <v>1.32</v>
          </cell>
          <cell r="O4002"/>
          <cell r="P4002"/>
          <cell r="Q4002"/>
          <cell r="R4002"/>
        </row>
        <row r="4003">
          <cell r="A4003" t="str">
            <v>4J284</v>
          </cell>
          <cell r="B4003"/>
          <cell r="C4003" t="str">
            <v>4J273</v>
          </cell>
          <cell r="D4003" t="str">
            <v>管埋</v>
          </cell>
          <cell r="E4003" t="str">
            <v>铸铁</v>
          </cell>
          <cell r="F4003" t="str">
            <v>400</v>
          </cell>
          <cell r="G4003" t="str">
            <v>直线点</v>
          </cell>
          <cell r="H4003"/>
          <cell r="I4003" t="str">
            <v>19931.14</v>
          </cell>
          <cell r="J4003" t="str">
            <v>105256.67</v>
          </cell>
          <cell r="K4003" t="str">
            <v>5.04</v>
          </cell>
          <cell r="L4003" t="str">
            <v>3.43</v>
          </cell>
          <cell r="M4003"/>
          <cell r="N4003" t="str">
            <v>1.61</v>
          </cell>
          <cell r="O4003"/>
          <cell r="P4003"/>
          <cell r="Q4003"/>
          <cell r="R4003"/>
        </row>
        <row r="4004">
          <cell r="A4004"/>
          <cell r="B4004"/>
          <cell r="C4004" t="str">
            <v>4J283</v>
          </cell>
          <cell r="D4004" t="str">
            <v>管埋</v>
          </cell>
          <cell r="E4004" t="str">
            <v>铸铁</v>
          </cell>
          <cell r="F4004" t="str">
            <v>200</v>
          </cell>
          <cell r="G4004" t="str">
            <v>直线点</v>
          </cell>
          <cell r="H4004"/>
          <cell r="I4004" t="str">
            <v>19931.14</v>
          </cell>
          <cell r="J4004" t="str">
            <v>105256.67</v>
          </cell>
          <cell r="K4004" t="str">
            <v>5.04</v>
          </cell>
          <cell r="L4004" t="str">
            <v>3.43</v>
          </cell>
          <cell r="M4004"/>
          <cell r="N4004" t="str">
            <v>1.61</v>
          </cell>
          <cell r="O4004"/>
          <cell r="P4004"/>
          <cell r="Q4004"/>
          <cell r="R4004"/>
        </row>
        <row r="4005">
          <cell r="A4005" t="str">
            <v>4J285</v>
          </cell>
          <cell r="B4005"/>
          <cell r="C4005" t="str">
            <v>4J267</v>
          </cell>
          <cell r="D4005" t="str">
            <v>管埋</v>
          </cell>
          <cell r="E4005" t="str">
            <v>铸铁</v>
          </cell>
          <cell r="F4005" t="str">
            <v>200</v>
          </cell>
          <cell r="G4005" t="str">
            <v>三通</v>
          </cell>
          <cell r="H4005"/>
          <cell r="I4005" t="str">
            <v>19928.31</v>
          </cell>
          <cell r="J4005" t="str">
            <v>105306.23</v>
          </cell>
          <cell r="K4005" t="str">
            <v>5.24</v>
          </cell>
          <cell r="L4005" t="str">
            <v>4.23</v>
          </cell>
          <cell r="M4005"/>
          <cell r="N4005" t="str">
            <v>1.01</v>
          </cell>
          <cell r="O4005"/>
          <cell r="P4005"/>
          <cell r="Q4005"/>
          <cell r="R4005"/>
        </row>
        <row r="4006">
          <cell r="A4006"/>
          <cell r="B4006"/>
          <cell r="C4006" t="str">
            <v>4J283</v>
          </cell>
          <cell r="D4006" t="str">
            <v>管埋</v>
          </cell>
          <cell r="E4006" t="str">
            <v>铸铁</v>
          </cell>
          <cell r="F4006" t="str">
            <v>200</v>
          </cell>
          <cell r="G4006" t="str">
            <v>三通</v>
          </cell>
          <cell r="H4006"/>
          <cell r="I4006" t="str">
            <v>19928.31</v>
          </cell>
          <cell r="J4006" t="str">
            <v>105306.23</v>
          </cell>
          <cell r="K4006" t="str">
            <v>5.24</v>
          </cell>
          <cell r="L4006" t="str">
            <v>4.23</v>
          </cell>
          <cell r="M4006"/>
          <cell r="N4006" t="str">
            <v>1.01</v>
          </cell>
          <cell r="O4006"/>
          <cell r="P4006"/>
          <cell r="Q4006"/>
          <cell r="R4006"/>
        </row>
        <row r="4007">
          <cell r="A4007"/>
          <cell r="B4007"/>
          <cell r="C4007" t="str">
            <v>4J286</v>
          </cell>
          <cell r="D4007" t="str">
            <v>管埋</v>
          </cell>
          <cell r="E4007" t="str">
            <v>铸铁</v>
          </cell>
          <cell r="F4007" t="str">
            <v>100</v>
          </cell>
          <cell r="G4007" t="str">
            <v>三通</v>
          </cell>
          <cell r="H4007"/>
          <cell r="I4007" t="str">
            <v>19928.31</v>
          </cell>
          <cell r="J4007" t="str">
            <v>105306.23</v>
          </cell>
          <cell r="K4007" t="str">
            <v>5.24</v>
          </cell>
          <cell r="L4007" t="str">
            <v>4.23</v>
          </cell>
          <cell r="M4007"/>
          <cell r="N4007" t="str">
            <v>1.01</v>
          </cell>
          <cell r="O4007"/>
          <cell r="P4007"/>
          <cell r="Q4007"/>
          <cell r="R4007"/>
        </row>
        <row r="4008">
          <cell r="A4008" t="str">
            <v>4J286</v>
          </cell>
          <cell r="B4008"/>
          <cell r="C4008" t="str">
            <v>4J285</v>
          </cell>
          <cell r="D4008" t="str">
            <v>管埋</v>
          </cell>
          <cell r="E4008" t="str">
            <v>铸铁</v>
          </cell>
          <cell r="F4008" t="str">
            <v>100</v>
          </cell>
          <cell r="G4008" t="str">
            <v>拐点</v>
          </cell>
          <cell r="H4008"/>
          <cell r="I4008" t="str">
            <v>19924.81</v>
          </cell>
          <cell r="J4008" t="str">
            <v>105305.94</v>
          </cell>
          <cell r="K4008" t="str">
            <v>5.12</v>
          </cell>
          <cell r="L4008" t="str">
            <v>4.29</v>
          </cell>
          <cell r="M4008"/>
          <cell r="N4008" t="str">
            <v>0.83</v>
          </cell>
          <cell r="O4008"/>
          <cell r="P4008"/>
          <cell r="Q4008"/>
          <cell r="R4008"/>
        </row>
        <row r="4009">
          <cell r="A4009"/>
          <cell r="B4009"/>
          <cell r="C4009" t="str">
            <v>4J287</v>
          </cell>
          <cell r="D4009" t="str">
            <v>管埋</v>
          </cell>
          <cell r="E4009" t="str">
            <v>铸铁</v>
          </cell>
          <cell r="F4009" t="str">
            <v>100</v>
          </cell>
          <cell r="G4009" t="str">
            <v>拐点</v>
          </cell>
          <cell r="H4009"/>
          <cell r="I4009" t="str">
            <v>19924.81</v>
          </cell>
          <cell r="J4009" t="str">
            <v>105305.94</v>
          </cell>
          <cell r="K4009" t="str">
            <v>5.12</v>
          </cell>
          <cell r="L4009" t="str">
            <v>4.29</v>
          </cell>
          <cell r="M4009"/>
          <cell r="N4009" t="str">
            <v>0.83</v>
          </cell>
          <cell r="O4009"/>
          <cell r="P4009"/>
          <cell r="Q4009"/>
          <cell r="R4009"/>
        </row>
        <row r="4010">
          <cell r="A4010" t="str">
            <v>4J287</v>
          </cell>
          <cell r="B4010"/>
          <cell r="C4010" t="str">
            <v>4J286</v>
          </cell>
          <cell r="D4010" t="str">
            <v>管埋</v>
          </cell>
          <cell r="E4010" t="str">
            <v>铸铁</v>
          </cell>
          <cell r="F4010" t="str">
            <v>100</v>
          </cell>
          <cell r="G4010" t="str">
            <v>直线点</v>
          </cell>
          <cell r="H4010" t="str">
            <v>检修井</v>
          </cell>
          <cell r="I4010" t="str">
            <v>19924.71</v>
          </cell>
          <cell r="J4010" t="str">
            <v>105307.05</v>
          </cell>
          <cell r="K4010" t="str">
            <v>5.12</v>
          </cell>
          <cell r="L4010" t="str">
            <v>4.28</v>
          </cell>
          <cell r="M4010"/>
          <cell r="N4010" t="str">
            <v>0.84</v>
          </cell>
          <cell r="O4010"/>
          <cell r="P4010"/>
          <cell r="Q4010"/>
          <cell r="R4010"/>
        </row>
        <row r="4011">
          <cell r="A4011"/>
          <cell r="B4011"/>
          <cell r="C4011" t="str">
            <v>4J288</v>
          </cell>
          <cell r="D4011" t="str">
            <v>管埋</v>
          </cell>
          <cell r="E4011" t="str">
            <v>铸铁</v>
          </cell>
          <cell r="F4011" t="str">
            <v>100</v>
          </cell>
          <cell r="G4011" t="str">
            <v>直线点</v>
          </cell>
          <cell r="H4011" t="str">
            <v>检修井</v>
          </cell>
          <cell r="I4011" t="str">
            <v>19924.71</v>
          </cell>
          <cell r="J4011" t="str">
            <v>105307.05</v>
          </cell>
          <cell r="K4011" t="str">
            <v>5.12</v>
          </cell>
          <cell r="L4011" t="str">
            <v>4.28</v>
          </cell>
          <cell r="M4011"/>
          <cell r="N4011" t="str">
            <v>0.84</v>
          </cell>
          <cell r="O4011"/>
          <cell r="P4011"/>
          <cell r="Q4011"/>
          <cell r="R4011"/>
        </row>
        <row r="4012">
          <cell r="A4012" t="str">
            <v>4J288</v>
          </cell>
          <cell r="B4012"/>
          <cell r="C4012" t="str">
            <v>4J287</v>
          </cell>
          <cell r="D4012" t="str">
            <v>管埋</v>
          </cell>
          <cell r="E4012" t="str">
            <v>铸铁</v>
          </cell>
          <cell r="F4012" t="str">
            <v>100</v>
          </cell>
          <cell r="G4012" t="str">
            <v>终止点</v>
          </cell>
          <cell r="H4012" t="str">
            <v>消火栓</v>
          </cell>
          <cell r="I4012" t="str">
            <v>19924.60</v>
          </cell>
          <cell r="J4012" t="str">
            <v>105308.18</v>
          </cell>
          <cell r="K4012" t="str">
            <v>5.11</v>
          </cell>
          <cell r="L4012" t="str">
            <v>5.10</v>
          </cell>
          <cell r="M4012"/>
          <cell r="N4012" t="str">
            <v>0.01</v>
          </cell>
          <cell r="O4012"/>
          <cell r="P4012"/>
          <cell r="Q4012"/>
          <cell r="R4012"/>
        </row>
        <row r="4013">
          <cell r="A4013" t="str">
            <v>4J315</v>
          </cell>
          <cell r="B4013"/>
          <cell r="C4013" t="str">
            <v>4J267</v>
          </cell>
          <cell r="D4013" t="str">
            <v>管埋</v>
          </cell>
          <cell r="E4013" t="str">
            <v>铸铁</v>
          </cell>
          <cell r="F4013" t="str">
            <v>200</v>
          </cell>
          <cell r="G4013" t="str">
            <v>三通</v>
          </cell>
          <cell r="H4013"/>
          <cell r="I4013" t="str">
            <v>19927.23</v>
          </cell>
          <cell r="J4013" t="str">
            <v>105336.06</v>
          </cell>
          <cell r="K4013" t="str">
            <v>4.91</v>
          </cell>
          <cell r="L4013" t="str">
            <v>4.05</v>
          </cell>
          <cell r="M4013"/>
          <cell r="N4013" t="str">
            <v>0.86</v>
          </cell>
          <cell r="O4013"/>
          <cell r="P4013"/>
          <cell r="Q4013"/>
          <cell r="R4013"/>
        </row>
        <row r="4014">
          <cell r="A4014"/>
          <cell r="B4014"/>
          <cell r="C4014" t="str">
            <v>4J316</v>
          </cell>
          <cell r="D4014" t="str">
            <v>管埋</v>
          </cell>
          <cell r="E4014" t="str">
            <v>铸铁</v>
          </cell>
          <cell r="F4014" t="str">
            <v>200</v>
          </cell>
          <cell r="G4014" t="str">
            <v>三通</v>
          </cell>
          <cell r="H4014"/>
          <cell r="I4014" t="str">
            <v>19927.23</v>
          </cell>
          <cell r="J4014" t="str">
            <v>105336.06</v>
          </cell>
          <cell r="K4014" t="str">
            <v>4.91</v>
          </cell>
          <cell r="L4014" t="str">
            <v>4.05</v>
          </cell>
          <cell r="M4014"/>
          <cell r="N4014" t="str">
            <v>0.86</v>
          </cell>
          <cell r="O4014"/>
          <cell r="P4014"/>
          <cell r="Q4014"/>
          <cell r="R4014"/>
        </row>
        <row r="4015">
          <cell r="A4015"/>
          <cell r="B4015"/>
          <cell r="C4015" t="str">
            <v>4J439</v>
          </cell>
          <cell r="D4015" t="str">
            <v>管埋</v>
          </cell>
          <cell r="E4015" t="str">
            <v>铸铁</v>
          </cell>
          <cell r="F4015" t="str">
            <v>200</v>
          </cell>
          <cell r="G4015" t="str">
            <v>三通</v>
          </cell>
          <cell r="H4015"/>
          <cell r="I4015" t="str">
            <v>19927.23</v>
          </cell>
          <cell r="J4015" t="str">
            <v>105336.06</v>
          </cell>
          <cell r="K4015" t="str">
            <v>4.91</v>
          </cell>
          <cell r="L4015" t="str">
            <v>4.05</v>
          </cell>
          <cell r="M4015"/>
          <cell r="N4015" t="str">
            <v>0.86</v>
          </cell>
          <cell r="O4015"/>
          <cell r="P4015"/>
          <cell r="Q4015"/>
          <cell r="R4015"/>
        </row>
        <row r="4016">
          <cell r="A4016" t="str">
            <v>4J316</v>
          </cell>
          <cell r="B4016"/>
          <cell r="C4016" t="str">
            <v>4J315</v>
          </cell>
          <cell r="D4016" t="str">
            <v>管埋</v>
          </cell>
          <cell r="E4016" t="str">
            <v>铸铁</v>
          </cell>
          <cell r="F4016" t="str">
            <v>200</v>
          </cell>
          <cell r="G4016" t="str">
            <v>三通</v>
          </cell>
          <cell r="H4016"/>
          <cell r="I4016" t="str">
            <v>19927.04</v>
          </cell>
          <cell r="J4016" t="str">
            <v>105337.60</v>
          </cell>
          <cell r="K4016" t="str">
            <v>5.04</v>
          </cell>
          <cell r="L4016" t="str">
            <v>4.11</v>
          </cell>
          <cell r="M4016"/>
          <cell r="N4016" t="str">
            <v>0.93</v>
          </cell>
          <cell r="O4016"/>
          <cell r="P4016"/>
          <cell r="Q4016"/>
          <cell r="R4016"/>
        </row>
        <row r="4017">
          <cell r="A4017"/>
          <cell r="B4017"/>
          <cell r="C4017" t="str">
            <v>4J317</v>
          </cell>
          <cell r="D4017" t="str">
            <v>管埋</v>
          </cell>
          <cell r="E4017" t="str">
            <v>铸铁</v>
          </cell>
          <cell r="F4017" t="str">
            <v>150</v>
          </cell>
          <cell r="G4017" t="str">
            <v>三通</v>
          </cell>
          <cell r="H4017"/>
          <cell r="I4017" t="str">
            <v>19927.04</v>
          </cell>
          <cell r="J4017" t="str">
            <v>105337.60</v>
          </cell>
          <cell r="K4017" t="str">
            <v>5.04</v>
          </cell>
          <cell r="L4017" t="str">
            <v>4.11</v>
          </cell>
          <cell r="M4017"/>
          <cell r="N4017" t="str">
            <v>0.93</v>
          </cell>
          <cell r="O4017"/>
          <cell r="P4017"/>
          <cell r="Q4017"/>
          <cell r="R4017"/>
        </row>
        <row r="4018">
          <cell r="A4018"/>
          <cell r="B4018"/>
          <cell r="C4018" t="str">
            <v>4J321</v>
          </cell>
          <cell r="D4018" t="str">
            <v>管埋</v>
          </cell>
          <cell r="E4018" t="str">
            <v>铸铁</v>
          </cell>
          <cell r="F4018" t="str">
            <v>200</v>
          </cell>
          <cell r="G4018" t="str">
            <v>三通</v>
          </cell>
          <cell r="H4018"/>
          <cell r="I4018" t="str">
            <v>19927.04</v>
          </cell>
          <cell r="J4018" t="str">
            <v>105337.60</v>
          </cell>
          <cell r="K4018" t="str">
            <v>5.04</v>
          </cell>
          <cell r="L4018" t="str">
            <v>4.11</v>
          </cell>
          <cell r="M4018"/>
          <cell r="N4018" t="str">
            <v>0.93</v>
          </cell>
          <cell r="O4018"/>
          <cell r="P4018"/>
          <cell r="Q4018"/>
          <cell r="R4018"/>
        </row>
        <row r="4019">
          <cell r="A4019" t="str">
            <v>4J317</v>
          </cell>
          <cell r="B4019"/>
          <cell r="C4019" t="str">
            <v>4J316</v>
          </cell>
          <cell r="D4019" t="str">
            <v>管埋</v>
          </cell>
          <cell r="E4019" t="str">
            <v>铸铁</v>
          </cell>
          <cell r="F4019" t="str">
            <v>150</v>
          </cell>
          <cell r="G4019" t="str">
            <v>拐点</v>
          </cell>
          <cell r="H4019" t="str">
            <v>检修井</v>
          </cell>
          <cell r="I4019" t="str">
            <v>19928.35</v>
          </cell>
          <cell r="J4019" t="str">
            <v>105337.74</v>
          </cell>
          <cell r="K4019" t="str">
            <v>5.01</v>
          </cell>
          <cell r="L4019" t="str">
            <v>4.08</v>
          </cell>
          <cell r="M4019"/>
          <cell r="N4019" t="str">
            <v>0.93</v>
          </cell>
          <cell r="O4019"/>
          <cell r="P4019"/>
          <cell r="Q4019"/>
          <cell r="R4019"/>
        </row>
        <row r="4020">
          <cell r="A4020"/>
          <cell r="B4020"/>
          <cell r="C4020" t="str">
            <v>4J318</v>
          </cell>
          <cell r="D4020" t="str">
            <v>管埋</v>
          </cell>
          <cell r="E4020" t="str">
            <v>铸铁</v>
          </cell>
          <cell r="F4020" t="str">
            <v>150</v>
          </cell>
          <cell r="G4020" t="str">
            <v>拐点</v>
          </cell>
          <cell r="H4020" t="str">
            <v>检修井</v>
          </cell>
          <cell r="I4020" t="str">
            <v>19928.35</v>
          </cell>
          <cell r="J4020" t="str">
            <v>105337.74</v>
          </cell>
          <cell r="K4020" t="str">
            <v>5.01</v>
          </cell>
          <cell r="L4020" t="str">
            <v>4.08</v>
          </cell>
          <cell r="M4020"/>
          <cell r="N4020" t="str">
            <v>0.93</v>
          </cell>
          <cell r="O4020"/>
          <cell r="P4020"/>
          <cell r="Q4020"/>
          <cell r="R4020"/>
        </row>
        <row r="4021">
          <cell r="A4021" t="str">
            <v>4J318</v>
          </cell>
          <cell r="B4021"/>
          <cell r="C4021" t="str">
            <v>4J317</v>
          </cell>
          <cell r="D4021" t="str">
            <v>管埋</v>
          </cell>
          <cell r="E4021" t="str">
            <v>铸铁</v>
          </cell>
          <cell r="F4021" t="str">
            <v>150</v>
          </cell>
          <cell r="G4021" t="str">
            <v>拐点</v>
          </cell>
          <cell r="H4021"/>
          <cell r="I4021" t="str">
            <v>19932.83</v>
          </cell>
          <cell r="J4021" t="str">
            <v>105337.61</v>
          </cell>
          <cell r="K4021" t="str">
            <v>4.94</v>
          </cell>
          <cell r="L4021" t="str">
            <v>4.02</v>
          </cell>
          <cell r="M4021"/>
          <cell r="N4021" t="str">
            <v>0.92</v>
          </cell>
          <cell r="O4021"/>
          <cell r="P4021"/>
          <cell r="Q4021"/>
          <cell r="R4021" t="str">
            <v>出测区</v>
          </cell>
        </row>
        <row r="4022">
          <cell r="A4022" t="str">
            <v>4J319</v>
          </cell>
          <cell r="B4022"/>
          <cell r="C4022" t="str">
            <v>4J420</v>
          </cell>
          <cell r="D4022" t="str">
            <v>管埋</v>
          </cell>
          <cell r="E4022" t="str">
            <v>铸铁</v>
          </cell>
          <cell r="F4022" t="str">
            <v>200</v>
          </cell>
          <cell r="G4022" t="str">
            <v>直线点</v>
          </cell>
          <cell r="H4022" t="str">
            <v>检修井</v>
          </cell>
          <cell r="I4022" t="str">
            <v>19908.80</v>
          </cell>
          <cell r="J4022" t="str">
            <v>105336.08</v>
          </cell>
          <cell r="K4022" t="str">
            <v>5.03</v>
          </cell>
          <cell r="L4022" t="str">
            <v>3.84</v>
          </cell>
          <cell r="M4022"/>
          <cell r="N4022" t="str">
            <v>1.19</v>
          </cell>
          <cell r="O4022"/>
          <cell r="P4022"/>
          <cell r="Q4022"/>
          <cell r="R4022"/>
        </row>
        <row r="4023">
          <cell r="A4023"/>
          <cell r="B4023"/>
          <cell r="C4023" t="str">
            <v>4J439</v>
          </cell>
          <cell r="D4023" t="str">
            <v>管埋</v>
          </cell>
          <cell r="E4023" t="str">
            <v>铸铁</v>
          </cell>
          <cell r="F4023" t="str">
            <v>200</v>
          </cell>
          <cell r="G4023" t="str">
            <v>直线点</v>
          </cell>
          <cell r="H4023" t="str">
            <v>检修井</v>
          </cell>
          <cell r="I4023" t="str">
            <v>19908.80</v>
          </cell>
          <cell r="J4023" t="str">
            <v>105336.08</v>
          </cell>
          <cell r="K4023" t="str">
            <v>5.03</v>
          </cell>
          <cell r="L4023" t="str">
            <v>3.84</v>
          </cell>
          <cell r="M4023"/>
          <cell r="N4023" t="str">
            <v>1.19</v>
          </cell>
          <cell r="O4023"/>
          <cell r="P4023"/>
          <cell r="Q4023"/>
          <cell r="R4023"/>
        </row>
        <row r="4024">
          <cell r="A4024" t="str">
            <v>4J321</v>
          </cell>
          <cell r="B4024"/>
          <cell r="C4024" t="str">
            <v>4J316</v>
          </cell>
          <cell r="D4024" t="str">
            <v>管埋</v>
          </cell>
          <cell r="E4024" t="str">
            <v>铸铁</v>
          </cell>
          <cell r="F4024" t="str">
            <v>200</v>
          </cell>
          <cell r="G4024" t="str">
            <v>三通</v>
          </cell>
          <cell r="H4024"/>
          <cell r="I4024" t="str">
            <v>19926.32</v>
          </cell>
          <cell r="J4024" t="str">
            <v>105361.60</v>
          </cell>
          <cell r="K4024" t="str">
            <v>5.21</v>
          </cell>
          <cell r="L4024" t="str">
            <v>4.48</v>
          </cell>
          <cell r="M4024"/>
          <cell r="N4024" t="str">
            <v>0.73</v>
          </cell>
          <cell r="O4024"/>
          <cell r="P4024"/>
          <cell r="Q4024"/>
          <cell r="R4024"/>
        </row>
        <row r="4025">
          <cell r="A4025"/>
          <cell r="B4025"/>
          <cell r="C4025" t="str">
            <v>4J322</v>
          </cell>
          <cell r="D4025" t="str">
            <v>管埋</v>
          </cell>
          <cell r="E4025" t="str">
            <v>铸铁</v>
          </cell>
          <cell r="F4025" t="str">
            <v>100</v>
          </cell>
          <cell r="G4025" t="str">
            <v>三通</v>
          </cell>
          <cell r="H4025"/>
          <cell r="I4025" t="str">
            <v>19926.32</v>
          </cell>
          <cell r="J4025" t="str">
            <v>105361.60</v>
          </cell>
          <cell r="K4025" t="str">
            <v>5.21</v>
          </cell>
          <cell r="L4025" t="str">
            <v>4.48</v>
          </cell>
          <cell r="M4025"/>
          <cell r="N4025" t="str">
            <v>0.73</v>
          </cell>
          <cell r="O4025"/>
          <cell r="P4025"/>
          <cell r="Q4025"/>
          <cell r="R4025"/>
        </row>
        <row r="4026">
          <cell r="A4026"/>
          <cell r="B4026"/>
          <cell r="C4026" t="str">
            <v>4J325</v>
          </cell>
          <cell r="D4026" t="str">
            <v>管埋</v>
          </cell>
          <cell r="E4026" t="str">
            <v>铸铁</v>
          </cell>
          <cell r="F4026" t="str">
            <v>200</v>
          </cell>
          <cell r="G4026" t="str">
            <v>三通</v>
          </cell>
          <cell r="H4026"/>
          <cell r="I4026" t="str">
            <v>19926.32</v>
          </cell>
          <cell r="J4026" t="str">
            <v>105361.60</v>
          </cell>
          <cell r="K4026" t="str">
            <v>5.21</v>
          </cell>
          <cell r="L4026" t="str">
            <v>4.48</v>
          </cell>
          <cell r="M4026"/>
          <cell r="N4026" t="str">
            <v>0.73</v>
          </cell>
          <cell r="O4026"/>
          <cell r="P4026"/>
          <cell r="Q4026"/>
          <cell r="R4026"/>
        </row>
        <row r="4027">
          <cell r="A4027" t="str">
            <v>4J322</v>
          </cell>
          <cell r="B4027"/>
          <cell r="C4027" t="str">
            <v>4J321</v>
          </cell>
          <cell r="D4027" t="str">
            <v>管埋</v>
          </cell>
          <cell r="E4027" t="str">
            <v>铸铁</v>
          </cell>
          <cell r="F4027" t="str">
            <v>100</v>
          </cell>
          <cell r="G4027" t="str">
            <v>拐点</v>
          </cell>
          <cell r="H4027"/>
          <cell r="I4027" t="str">
            <v>19923.14</v>
          </cell>
          <cell r="J4027" t="str">
            <v>105361.58</v>
          </cell>
          <cell r="K4027" t="str">
            <v>5.19</v>
          </cell>
          <cell r="L4027" t="str">
            <v>4.59</v>
          </cell>
          <cell r="M4027"/>
          <cell r="N4027" t="str">
            <v>0.60</v>
          </cell>
          <cell r="O4027"/>
          <cell r="P4027"/>
          <cell r="Q4027"/>
          <cell r="R4027"/>
        </row>
        <row r="4028">
          <cell r="A4028"/>
          <cell r="B4028"/>
          <cell r="C4028" t="str">
            <v>4J323</v>
          </cell>
          <cell r="D4028" t="str">
            <v>管埋</v>
          </cell>
          <cell r="E4028" t="str">
            <v>铸铁</v>
          </cell>
          <cell r="F4028" t="str">
            <v>100</v>
          </cell>
          <cell r="G4028" t="str">
            <v>拐点</v>
          </cell>
          <cell r="H4028"/>
          <cell r="I4028" t="str">
            <v>19923.14</v>
          </cell>
          <cell r="J4028" t="str">
            <v>105361.58</v>
          </cell>
          <cell r="K4028" t="str">
            <v>5.19</v>
          </cell>
          <cell r="L4028" t="str">
            <v>4.59</v>
          </cell>
          <cell r="M4028"/>
          <cell r="N4028" t="str">
            <v>0.60</v>
          </cell>
          <cell r="O4028"/>
          <cell r="P4028"/>
          <cell r="Q4028"/>
          <cell r="R4028"/>
        </row>
        <row r="4029">
          <cell r="A4029" t="str">
            <v>4J323</v>
          </cell>
          <cell r="B4029"/>
          <cell r="C4029" t="str">
            <v>4J322</v>
          </cell>
          <cell r="D4029" t="str">
            <v>管埋</v>
          </cell>
          <cell r="E4029" t="str">
            <v>铸铁</v>
          </cell>
          <cell r="F4029" t="str">
            <v>100</v>
          </cell>
          <cell r="G4029" t="str">
            <v>拐点</v>
          </cell>
          <cell r="H4029" t="str">
            <v>检修井</v>
          </cell>
          <cell r="I4029" t="str">
            <v>19923.06</v>
          </cell>
          <cell r="J4029" t="str">
            <v>105361.91</v>
          </cell>
          <cell r="K4029" t="str">
            <v>5.18</v>
          </cell>
          <cell r="L4029" t="str">
            <v>4.58</v>
          </cell>
          <cell r="M4029"/>
          <cell r="N4029" t="str">
            <v>0.60</v>
          </cell>
          <cell r="O4029"/>
          <cell r="P4029"/>
          <cell r="Q4029"/>
          <cell r="R4029"/>
        </row>
        <row r="4030">
          <cell r="A4030"/>
          <cell r="B4030"/>
          <cell r="C4030" t="str">
            <v>4J324</v>
          </cell>
          <cell r="D4030" t="str">
            <v>管埋</v>
          </cell>
          <cell r="E4030" t="str">
            <v>铸铁</v>
          </cell>
          <cell r="F4030" t="str">
            <v>100</v>
          </cell>
          <cell r="G4030" t="str">
            <v>拐点</v>
          </cell>
          <cell r="H4030" t="str">
            <v>检修井</v>
          </cell>
          <cell r="I4030" t="str">
            <v>19923.06</v>
          </cell>
          <cell r="J4030" t="str">
            <v>105361.91</v>
          </cell>
          <cell r="K4030" t="str">
            <v>5.18</v>
          </cell>
          <cell r="L4030" t="str">
            <v>4.58</v>
          </cell>
          <cell r="M4030"/>
          <cell r="N4030" t="str">
            <v>0.60</v>
          </cell>
          <cell r="O4030"/>
          <cell r="P4030"/>
          <cell r="Q4030"/>
          <cell r="R4030"/>
        </row>
        <row r="4031">
          <cell r="A4031" t="str">
            <v>4J324</v>
          </cell>
          <cell r="B4031"/>
          <cell r="C4031" t="str">
            <v>4J323</v>
          </cell>
          <cell r="D4031" t="str">
            <v>管埋</v>
          </cell>
          <cell r="E4031" t="str">
            <v>铸铁</v>
          </cell>
          <cell r="F4031" t="str">
            <v>100</v>
          </cell>
          <cell r="G4031" t="str">
            <v>终止点</v>
          </cell>
          <cell r="H4031" t="str">
            <v>消火栓</v>
          </cell>
          <cell r="I4031" t="str">
            <v>19922.98</v>
          </cell>
          <cell r="J4031" t="str">
            <v>105363.03</v>
          </cell>
          <cell r="K4031" t="str">
            <v>5.17</v>
          </cell>
          <cell r="L4031" t="str">
            <v>5.16</v>
          </cell>
          <cell r="M4031"/>
          <cell r="N4031" t="str">
            <v>0.01</v>
          </cell>
          <cell r="O4031"/>
          <cell r="P4031"/>
          <cell r="Q4031"/>
          <cell r="R4031"/>
        </row>
        <row r="4032">
          <cell r="A4032" t="str">
            <v>4J325</v>
          </cell>
          <cell r="B4032"/>
          <cell r="C4032" t="str">
            <v>4J321</v>
          </cell>
          <cell r="D4032" t="str">
            <v>管埋</v>
          </cell>
          <cell r="E4032" t="str">
            <v>铸铁</v>
          </cell>
          <cell r="F4032" t="str">
            <v>200</v>
          </cell>
          <cell r="G4032" t="str">
            <v>三通</v>
          </cell>
          <cell r="H4032"/>
          <cell r="I4032" t="str">
            <v>19926.08</v>
          </cell>
          <cell r="J4032" t="str">
            <v>105385.75</v>
          </cell>
          <cell r="K4032" t="str">
            <v>5.24</v>
          </cell>
          <cell r="L4032" t="str">
            <v>3.80</v>
          </cell>
          <cell r="M4032"/>
          <cell r="N4032" t="str">
            <v>1.44</v>
          </cell>
          <cell r="O4032"/>
          <cell r="P4032"/>
          <cell r="Q4032"/>
          <cell r="R4032"/>
        </row>
        <row r="4033">
          <cell r="A4033"/>
          <cell r="B4033"/>
          <cell r="C4033" t="str">
            <v>4J343</v>
          </cell>
          <cell r="D4033" t="str">
            <v>管埋</v>
          </cell>
          <cell r="E4033" t="str">
            <v>铸铁</v>
          </cell>
          <cell r="F4033" t="str">
            <v>150</v>
          </cell>
          <cell r="G4033" t="str">
            <v>三通</v>
          </cell>
          <cell r="H4033"/>
          <cell r="I4033" t="str">
            <v>19926.08</v>
          </cell>
          <cell r="J4033" t="str">
            <v>105385.75</v>
          </cell>
          <cell r="K4033" t="str">
            <v>5.24</v>
          </cell>
          <cell r="L4033" t="str">
            <v>3.80</v>
          </cell>
          <cell r="M4033"/>
          <cell r="N4033" t="str">
            <v>1.44</v>
          </cell>
          <cell r="O4033"/>
          <cell r="P4033"/>
          <cell r="Q4033"/>
          <cell r="R4033"/>
        </row>
        <row r="4034">
          <cell r="A4034"/>
          <cell r="B4034"/>
          <cell r="C4034" t="str">
            <v>4J346</v>
          </cell>
          <cell r="D4034" t="str">
            <v>管埋</v>
          </cell>
          <cell r="E4034" t="str">
            <v>铸铁</v>
          </cell>
          <cell r="F4034" t="str">
            <v>200</v>
          </cell>
          <cell r="G4034" t="str">
            <v>三通</v>
          </cell>
          <cell r="H4034"/>
          <cell r="I4034" t="str">
            <v>19926.08</v>
          </cell>
          <cell r="J4034" t="str">
            <v>105385.75</v>
          </cell>
          <cell r="K4034" t="str">
            <v>5.24</v>
          </cell>
          <cell r="L4034" t="str">
            <v>3.80</v>
          </cell>
          <cell r="M4034"/>
          <cell r="N4034" t="str">
            <v>1.44</v>
          </cell>
          <cell r="O4034"/>
          <cell r="P4034"/>
          <cell r="Q4034"/>
          <cell r="R4034"/>
        </row>
        <row r="4035">
          <cell r="A4035" t="str">
            <v>4J343</v>
          </cell>
          <cell r="B4035"/>
          <cell r="C4035" t="str">
            <v>4J325</v>
          </cell>
          <cell r="D4035" t="str">
            <v>管埋</v>
          </cell>
          <cell r="E4035" t="str">
            <v>铸铁</v>
          </cell>
          <cell r="F4035" t="str">
            <v>150</v>
          </cell>
          <cell r="G4035" t="str">
            <v>直线点</v>
          </cell>
          <cell r="H4035" t="str">
            <v>检修井</v>
          </cell>
          <cell r="I4035" t="str">
            <v>19926.53</v>
          </cell>
          <cell r="J4035" t="str">
            <v>105385.74</v>
          </cell>
          <cell r="K4035" t="str">
            <v>5.25</v>
          </cell>
          <cell r="L4035" t="str">
            <v>3.79</v>
          </cell>
          <cell r="M4035"/>
          <cell r="N4035" t="str">
            <v>1.46</v>
          </cell>
          <cell r="O4035"/>
          <cell r="P4035"/>
          <cell r="Q4035"/>
          <cell r="R4035"/>
        </row>
        <row r="4036">
          <cell r="A4036"/>
          <cell r="B4036"/>
          <cell r="C4036" t="str">
            <v>4J344</v>
          </cell>
          <cell r="D4036" t="str">
            <v>管埋</v>
          </cell>
          <cell r="E4036" t="str">
            <v>铸铁</v>
          </cell>
          <cell r="F4036" t="str">
            <v>150</v>
          </cell>
          <cell r="G4036" t="str">
            <v>直线点</v>
          </cell>
          <cell r="H4036" t="str">
            <v>检修井</v>
          </cell>
          <cell r="I4036" t="str">
            <v>19926.53</v>
          </cell>
          <cell r="J4036" t="str">
            <v>105385.74</v>
          </cell>
          <cell r="K4036" t="str">
            <v>5.25</v>
          </cell>
          <cell r="L4036" t="str">
            <v>3.79</v>
          </cell>
          <cell r="M4036"/>
          <cell r="N4036" t="str">
            <v>1.46</v>
          </cell>
          <cell r="O4036"/>
          <cell r="P4036"/>
          <cell r="Q4036"/>
          <cell r="R4036"/>
        </row>
        <row r="4037">
          <cell r="A4037" t="str">
            <v>4J344</v>
          </cell>
          <cell r="B4037"/>
          <cell r="C4037" t="str">
            <v>4J343</v>
          </cell>
          <cell r="D4037" t="str">
            <v>管埋</v>
          </cell>
          <cell r="E4037" t="str">
            <v>铸铁</v>
          </cell>
          <cell r="F4037" t="str">
            <v>150</v>
          </cell>
          <cell r="G4037" t="str">
            <v>拐点</v>
          </cell>
          <cell r="H4037" t="str">
            <v>阀门</v>
          </cell>
          <cell r="I4037" t="str">
            <v>19927.37</v>
          </cell>
          <cell r="J4037" t="str">
            <v>105385.72</v>
          </cell>
          <cell r="K4037" t="str">
            <v>5.18</v>
          </cell>
          <cell r="L4037" t="str">
            <v>4.08</v>
          </cell>
          <cell r="M4037"/>
          <cell r="N4037" t="str">
            <v>1.10</v>
          </cell>
          <cell r="O4037"/>
          <cell r="P4037"/>
          <cell r="Q4037"/>
          <cell r="R4037"/>
        </row>
        <row r="4038">
          <cell r="A4038"/>
          <cell r="B4038"/>
          <cell r="C4038" t="str">
            <v>4J345</v>
          </cell>
          <cell r="D4038" t="str">
            <v>管埋</v>
          </cell>
          <cell r="E4038" t="str">
            <v>铸铁</v>
          </cell>
          <cell r="F4038" t="str">
            <v>150</v>
          </cell>
          <cell r="G4038" t="str">
            <v>拐点</v>
          </cell>
          <cell r="H4038" t="str">
            <v>阀门</v>
          </cell>
          <cell r="I4038" t="str">
            <v>19927.37</v>
          </cell>
          <cell r="J4038" t="str">
            <v>105385.72</v>
          </cell>
          <cell r="K4038" t="str">
            <v>5.18</v>
          </cell>
          <cell r="L4038" t="str">
            <v>4.08</v>
          </cell>
          <cell r="M4038"/>
          <cell r="N4038" t="str">
            <v>1.10</v>
          </cell>
          <cell r="O4038"/>
          <cell r="P4038"/>
          <cell r="Q4038"/>
          <cell r="R4038"/>
        </row>
        <row r="4039">
          <cell r="A4039" t="str">
            <v>4J345</v>
          </cell>
          <cell r="B4039"/>
          <cell r="C4039" t="str">
            <v>4J344</v>
          </cell>
          <cell r="D4039" t="str">
            <v>管埋</v>
          </cell>
          <cell r="E4039" t="str">
            <v>铸铁</v>
          </cell>
          <cell r="F4039" t="str">
            <v>150</v>
          </cell>
          <cell r="G4039" t="str">
            <v>拐点</v>
          </cell>
          <cell r="H4039"/>
          <cell r="I4039" t="str">
            <v>19931.89</v>
          </cell>
          <cell r="J4039" t="str">
            <v>105386.39</v>
          </cell>
          <cell r="K4039" t="str">
            <v>4.85</v>
          </cell>
          <cell r="L4039" t="str">
            <v>4.00</v>
          </cell>
          <cell r="M4039"/>
          <cell r="N4039" t="str">
            <v>0.85</v>
          </cell>
          <cell r="O4039"/>
          <cell r="P4039"/>
          <cell r="Q4039"/>
          <cell r="R4039" t="str">
            <v>出测区</v>
          </cell>
        </row>
        <row r="4040">
          <cell r="A4040" t="str">
            <v>4J346</v>
          </cell>
          <cell r="B4040"/>
          <cell r="C4040" t="str">
            <v>4J325</v>
          </cell>
          <cell r="D4040" t="str">
            <v>管埋</v>
          </cell>
          <cell r="E4040" t="str">
            <v>铸铁</v>
          </cell>
          <cell r="F4040" t="str">
            <v>200</v>
          </cell>
          <cell r="G4040" t="str">
            <v>三通</v>
          </cell>
          <cell r="H4040"/>
          <cell r="I4040" t="str">
            <v>19926.14</v>
          </cell>
          <cell r="J4040" t="str">
            <v>105386.42</v>
          </cell>
          <cell r="K4040" t="str">
            <v>5.26</v>
          </cell>
          <cell r="L4040" t="str">
            <v>3.82</v>
          </cell>
          <cell r="M4040"/>
          <cell r="N4040" t="str">
            <v>1.44</v>
          </cell>
          <cell r="O4040"/>
          <cell r="P4040"/>
          <cell r="Q4040"/>
          <cell r="R4040"/>
        </row>
        <row r="4041">
          <cell r="A4041"/>
          <cell r="B4041"/>
          <cell r="C4041" t="str">
            <v>4J347</v>
          </cell>
          <cell r="D4041" t="str">
            <v>管埋</v>
          </cell>
          <cell r="E4041" t="str">
            <v>铸铁</v>
          </cell>
          <cell r="F4041" t="str">
            <v>150</v>
          </cell>
          <cell r="G4041" t="str">
            <v>三通</v>
          </cell>
          <cell r="H4041"/>
          <cell r="I4041" t="str">
            <v>19926.14</v>
          </cell>
          <cell r="J4041" t="str">
            <v>105386.42</v>
          </cell>
          <cell r="K4041" t="str">
            <v>5.26</v>
          </cell>
          <cell r="L4041" t="str">
            <v>3.82</v>
          </cell>
          <cell r="M4041"/>
          <cell r="N4041" t="str">
            <v>1.44</v>
          </cell>
          <cell r="O4041"/>
          <cell r="P4041"/>
          <cell r="Q4041"/>
          <cell r="R4041"/>
        </row>
        <row r="4042">
          <cell r="A4042"/>
          <cell r="B4042"/>
          <cell r="C4042" t="str">
            <v>4J349</v>
          </cell>
          <cell r="D4042" t="str">
            <v>管埋</v>
          </cell>
          <cell r="E4042" t="str">
            <v>铸铁</v>
          </cell>
          <cell r="F4042" t="str">
            <v>200</v>
          </cell>
          <cell r="G4042" t="str">
            <v>三通</v>
          </cell>
          <cell r="H4042"/>
          <cell r="I4042" t="str">
            <v>19926.14</v>
          </cell>
          <cell r="J4042" t="str">
            <v>105386.42</v>
          </cell>
          <cell r="K4042" t="str">
            <v>5.26</v>
          </cell>
          <cell r="L4042" t="str">
            <v>3.82</v>
          </cell>
          <cell r="M4042"/>
          <cell r="N4042" t="str">
            <v>1.44</v>
          </cell>
          <cell r="O4042"/>
          <cell r="P4042"/>
          <cell r="Q4042"/>
          <cell r="R4042"/>
        </row>
        <row r="4043">
          <cell r="A4043" t="str">
            <v>4J347</v>
          </cell>
          <cell r="B4043"/>
          <cell r="C4043" t="str">
            <v>4J346</v>
          </cell>
          <cell r="D4043" t="str">
            <v>管埋</v>
          </cell>
          <cell r="E4043" t="str">
            <v>铸铁</v>
          </cell>
          <cell r="F4043" t="str">
            <v>150</v>
          </cell>
          <cell r="G4043" t="str">
            <v>拐点</v>
          </cell>
          <cell r="H4043"/>
          <cell r="I4043" t="str">
            <v>19907.34</v>
          </cell>
          <cell r="J4043" t="str">
            <v>105385.94</v>
          </cell>
          <cell r="K4043" t="str">
            <v>5.21</v>
          </cell>
          <cell r="L4043" t="str">
            <v>4.18</v>
          </cell>
          <cell r="M4043"/>
          <cell r="N4043" t="str">
            <v>1.03</v>
          </cell>
          <cell r="O4043"/>
          <cell r="P4043"/>
          <cell r="Q4043"/>
          <cell r="R4043"/>
        </row>
        <row r="4044">
          <cell r="A4044"/>
          <cell r="B4044"/>
          <cell r="C4044" t="str">
            <v>4J348</v>
          </cell>
          <cell r="D4044" t="str">
            <v>管埋</v>
          </cell>
          <cell r="E4044" t="str">
            <v>铸铁</v>
          </cell>
          <cell r="F4044" t="str">
            <v>150</v>
          </cell>
          <cell r="G4044" t="str">
            <v>拐点</v>
          </cell>
          <cell r="H4044"/>
          <cell r="I4044" t="str">
            <v>19907.34</v>
          </cell>
          <cell r="J4044" t="str">
            <v>105385.94</v>
          </cell>
          <cell r="K4044" t="str">
            <v>5.21</v>
          </cell>
          <cell r="L4044" t="str">
            <v>4.18</v>
          </cell>
          <cell r="M4044"/>
          <cell r="N4044" t="str">
            <v>1.03</v>
          </cell>
          <cell r="O4044"/>
          <cell r="P4044"/>
          <cell r="Q4044"/>
          <cell r="R4044"/>
        </row>
        <row r="4045">
          <cell r="A4045" t="str">
            <v>4J348</v>
          </cell>
          <cell r="B4045"/>
          <cell r="C4045" t="str">
            <v>4J347</v>
          </cell>
          <cell r="D4045" t="str">
            <v>管埋</v>
          </cell>
          <cell r="E4045" t="str">
            <v>铸铁</v>
          </cell>
          <cell r="F4045" t="str">
            <v>150</v>
          </cell>
          <cell r="G4045" t="str">
            <v>拐点</v>
          </cell>
          <cell r="H4045"/>
          <cell r="I4045" t="str">
            <v>19897.66</v>
          </cell>
          <cell r="J4045" t="str">
            <v>105381.99</v>
          </cell>
          <cell r="K4045" t="str">
            <v>5.49</v>
          </cell>
          <cell r="L4045" t="str">
            <v>4.57</v>
          </cell>
          <cell r="M4045"/>
          <cell r="N4045" t="str">
            <v>0.92</v>
          </cell>
          <cell r="O4045"/>
          <cell r="P4045"/>
          <cell r="Q4045"/>
          <cell r="R4045" t="str">
            <v>出测区</v>
          </cell>
        </row>
        <row r="4046">
          <cell r="A4046" t="str">
            <v>4J349</v>
          </cell>
          <cell r="B4046"/>
          <cell r="C4046" t="str">
            <v>4J346</v>
          </cell>
          <cell r="D4046" t="str">
            <v>管埋</v>
          </cell>
          <cell r="E4046" t="str">
            <v>铸铁</v>
          </cell>
          <cell r="F4046" t="str">
            <v>200</v>
          </cell>
          <cell r="G4046" t="str">
            <v>三通</v>
          </cell>
          <cell r="H4046"/>
          <cell r="I4046" t="str">
            <v>19925.88</v>
          </cell>
          <cell r="J4046" t="str">
            <v>105415.04</v>
          </cell>
          <cell r="K4046" t="str">
            <v>5.29</v>
          </cell>
          <cell r="L4046" t="str">
            <v>3.93</v>
          </cell>
          <cell r="M4046"/>
          <cell r="N4046" t="str">
            <v>1.36</v>
          </cell>
          <cell r="O4046"/>
          <cell r="P4046"/>
          <cell r="Q4046"/>
          <cell r="R4046"/>
        </row>
        <row r="4047">
          <cell r="A4047"/>
          <cell r="B4047"/>
          <cell r="C4047" t="str">
            <v>4J350</v>
          </cell>
          <cell r="D4047" t="str">
            <v>管埋</v>
          </cell>
          <cell r="E4047" t="str">
            <v>铸铁</v>
          </cell>
          <cell r="F4047" t="str">
            <v>100</v>
          </cell>
          <cell r="G4047" t="str">
            <v>三通</v>
          </cell>
          <cell r="H4047"/>
          <cell r="I4047" t="str">
            <v>19925.88</v>
          </cell>
          <cell r="J4047" t="str">
            <v>105415.04</v>
          </cell>
          <cell r="K4047" t="str">
            <v>5.29</v>
          </cell>
          <cell r="L4047" t="str">
            <v>3.93</v>
          </cell>
          <cell r="M4047"/>
          <cell r="N4047" t="str">
            <v>1.36</v>
          </cell>
          <cell r="O4047"/>
          <cell r="P4047"/>
          <cell r="Q4047"/>
          <cell r="R4047"/>
        </row>
        <row r="4048">
          <cell r="A4048"/>
          <cell r="B4048"/>
          <cell r="C4048" t="str">
            <v>4J362</v>
          </cell>
          <cell r="D4048" t="str">
            <v>管埋</v>
          </cell>
          <cell r="E4048" t="str">
            <v>铸铁</v>
          </cell>
          <cell r="F4048" t="str">
            <v>200</v>
          </cell>
          <cell r="G4048" t="str">
            <v>三通</v>
          </cell>
          <cell r="H4048"/>
          <cell r="I4048" t="str">
            <v>19925.88</v>
          </cell>
          <cell r="J4048" t="str">
            <v>105415.04</v>
          </cell>
          <cell r="K4048" t="str">
            <v>5.29</v>
          </cell>
          <cell r="L4048" t="str">
            <v>3.93</v>
          </cell>
          <cell r="M4048"/>
          <cell r="N4048" t="str">
            <v>1.36</v>
          </cell>
          <cell r="O4048"/>
          <cell r="P4048"/>
          <cell r="Q4048"/>
          <cell r="R4048"/>
        </row>
        <row r="4049">
          <cell r="A4049" t="str">
            <v>4J350</v>
          </cell>
          <cell r="B4049"/>
          <cell r="C4049" t="str">
            <v>4J349</v>
          </cell>
          <cell r="D4049" t="str">
            <v>管埋</v>
          </cell>
          <cell r="E4049" t="str">
            <v>铸铁</v>
          </cell>
          <cell r="F4049" t="str">
            <v>100</v>
          </cell>
          <cell r="G4049" t="str">
            <v>拐点</v>
          </cell>
          <cell r="H4049"/>
          <cell r="I4049" t="str">
            <v>19923.02</v>
          </cell>
          <cell r="J4049" t="str">
            <v>105414.94</v>
          </cell>
          <cell r="K4049" t="str">
            <v>5.25</v>
          </cell>
          <cell r="L4049" t="str">
            <v>4.65</v>
          </cell>
          <cell r="M4049"/>
          <cell r="N4049" t="str">
            <v>0.60</v>
          </cell>
          <cell r="O4049"/>
          <cell r="P4049"/>
          <cell r="Q4049"/>
          <cell r="R4049"/>
        </row>
        <row r="4050">
          <cell r="A4050"/>
          <cell r="B4050"/>
          <cell r="C4050" t="str">
            <v>4J351</v>
          </cell>
          <cell r="D4050" t="str">
            <v>管埋</v>
          </cell>
          <cell r="E4050" t="str">
            <v>铸铁</v>
          </cell>
          <cell r="F4050" t="str">
            <v>100</v>
          </cell>
          <cell r="G4050" t="str">
            <v>拐点</v>
          </cell>
          <cell r="H4050"/>
          <cell r="I4050" t="str">
            <v>19923.02</v>
          </cell>
          <cell r="J4050" t="str">
            <v>105414.94</v>
          </cell>
          <cell r="K4050" t="str">
            <v>5.25</v>
          </cell>
          <cell r="L4050" t="str">
            <v>4.65</v>
          </cell>
          <cell r="M4050"/>
          <cell r="N4050" t="str">
            <v>0.60</v>
          </cell>
          <cell r="O4050"/>
          <cell r="P4050"/>
          <cell r="Q4050"/>
          <cell r="R4050"/>
        </row>
        <row r="4051">
          <cell r="A4051" t="str">
            <v>4J351</v>
          </cell>
          <cell r="B4051"/>
          <cell r="C4051" t="str">
            <v>4J350</v>
          </cell>
          <cell r="D4051" t="str">
            <v>管埋</v>
          </cell>
          <cell r="E4051" t="str">
            <v>铸铁</v>
          </cell>
          <cell r="F4051" t="str">
            <v>100</v>
          </cell>
          <cell r="G4051" t="str">
            <v>直线点</v>
          </cell>
          <cell r="H4051" t="str">
            <v>检修井</v>
          </cell>
          <cell r="I4051" t="str">
            <v>19922.97</v>
          </cell>
          <cell r="J4051" t="str">
            <v>105415.40</v>
          </cell>
          <cell r="K4051" t="str">
            <v>5.24</v>
          </cell>
          <cell r="L4051" t="str">
            <v>4.64</v>
          </cell>
          <cell r="M4051"/>
          <cell r="N4051" t="str">
            <v>0.60</v>
          </cell>
          <cell r="O4051"/>
          <cell r="P4051"/>
          <cell r="Q4051"/>
          <cell r="R4051"/>
        </row>
        <row r="4052">
          <cell r="A4052"/>
          <cell r="B4052"/>
          <cell r="C4052" t="str">
            <v>4J352</v>
          </cell>
          <cell r="D4052" t="str">
            <v>管埋</v>
          </cell>
          <cell r="E4052" t="str">
            <v>铸铁</v>
          </cell>
          <cell r="F4052" t="str">
            <v>100</v>
          </cell>
          <cell r="G4052" t="str">
            <v>直线点</v>
          </cell>
          <cell r="H4052" t="str">
            <v>检修井</v>
          </cell>
          <cell r="I4052" t="str">
            <v>19922.97</v>
          </cell>
          <cell r="J4052" t="str">
            <v>105415.40</v>
          </cell>
          <cell r="K4052" t="str">
            <v>5.24</v>
          </cell>
          <cell r="L4052" t="str">
            <v>4.64</v>
          </cell>
          <cell r="M4052"/>
          <cell r="N4052" t="str">
            <v>0.60</v>
          </cell>
          <cell r="O4052"/>
          <cell r="P4052"/>
          <cell r="Q4052"/>
          <cell r="R4052"/>
        </row>
        <row r="4053">
          <cell r="A4053" t="str">
            <v>4J352</v>
          </cell>
          <cell r="B4053"/>
          <cell r="C4053" t="str">
            <v>4J351</v>
          </cell>
          <cell r="D4053" t="str">
            <v>管埋</v>
          </cell>
          <cell r="E4053" t="str">
            <v>铸铁</v>
          </cell>
          <cell r="F4053" t="str">
            <v>100</v>
          </cell>
          <cell r="G4053" t="str">
            <v>终止点</v>
          </cell>
          <cell r="H4053" t="str">
            <v>消火栓</v>
          </cell>
          <cell r="I4053" t="str">
            <v>19922.84</v>
          </cell>
          <cell r="J4053" t="str">
            <v>105416.35</v>
          </cell>
          <cell r="K4053" t="str">
            <v>5.24</v>
          </cell>
          <cell r="L4053" t="str">
            <v>5.23</v>
          </cell>
          <cell r="M4053"/>
          <cell r="N4053" t="str">
            <v>0.01</v>
          </cell>
          <cell r="O4053"/>
          <cell r="P4053"/>
          <cell r="Q4053"/>
          <cell r="R4053"/>
        </row>
        <row r="4054">
          <cell r="A4054" t="str">
            <v>4J353</v>
          </cell>
          <cell r="B4054"/>
          <cell r="C4054" t="str">
            <v>4J359</v>
          </cell>
          <cell r="D4054" t="str">
            <v>管埋</v>
          </cell>
          <cell r="E4054" t="str">
            <v>铸铁</v>
          </cell>
          <cell r="F4054" t="str">
            <v>200</v>
          </cell>
          <cell r="G4054" t="str">
            <v>三通</v>
          </cell>
          <cell r="H4054"/>
          <cell r="I4054" t="str">
            <v>19926.92</v>
          </cell>
          <cell r="J4054" t="str">
            <v>105439.94</v>
          </cell>
          <cell r="K4054" t="str">
            <v>5.23</v>
          </cell>
          <cell r="L4054" t="str">
            <v>3.88</v>
          </cell>
          <cell r="M4054"/>
          <cell r="N4054" t="str">
            <v>1.35</v>
          </cell>
          <cell r="O4054"/>
          <cell r="P4054"/>
          <cell r="Q4054"/>
          <cell r="R4054"/>
        </row>
        <row r="4055">
          <cell r="A4055"/>
          <cell r="B4055"/>
          <cell r="C4055" t="str">
            <v>4J361</v>
          </cell>
          <cell r="D4055" t="str">
            <v>管埋</v>
          </cell>
          <cell r="E4055" t="str">
            <v>铸铁</v>
          </cell>
          <cell r="F4055" t="str">
            <v>100</v>
          </cell>
          <cell r="G4055" t="str">
            <v>三通</v>
          </cell>
          <cell r="H4055"/>
          <cell r="I4055" t="str">
            <v>19926.92</v>
          </cell>
          <cell r="J4055" t="str">
            <v>105439.94</v>
          </cell>
          <cell r="K4055" t="str">
            <v>5.23</v>
          </cell>
          <cell r="L4055" t="str">
            <v>3.88</v>
          </cell>
          <cell r="M4055"/>
          <cell r="N4055" t="str">
            <v>1.35</v>
          </cell>
          <cell r="O4055"/>
          <cell r="P4055"/>
          <cell r="Q4055"/>
          <cell r="R4055"/>
        </row>
        <row r="4056">
          <cell r="A4056"/>
          <cell r="B4056"/>
          <cell r="C4056" t="str">
            <v>4J362</v>
          </cell>
          <cell r="D4056" t="str">
            <v>管埋</v>
          </cell>
          <cell r="E4056" t="str">
            <v>铸铁</v>
          </cell>
          <cell r="F4056" t="str">
            <v>200</v>
          </cell>
          <cell r="G4056" t="str">
            <v>三通</v>
          </cell>
          <cell r="H4056"/>
          <cell r="I4056" t="str">
            <v>19926.92</v>
          </cell>
          <cell r="J4056" t="str">
            <v>105439.94</v>
          </cell>
          <cell r="K4056" t="str">
            <v>5.23</v>
          </cell>
          <cell r="L4056" t="str">
            <v>3.88</v>
          </cell>
          <cell r="M4056"/>
          <cell r="N4056" t="str">
            <v>1.35</v>
          </cell>
          <cell r="O4056"/>
          <cell r="P4056"/>
          <cell r="Q4056"/>
          <cell r="R4056"/>
        </row>
        <row r="4057">
          <cell r="A4057" t="str">
            <v>4J359</v>
          </cell>
          <cell r="B4057"/>
          <cell r="C4057" t="str">
            <v>4J353</v>
          </cell>
          <cell r="D4057" t="str">
            <v>管埋</v>
          </cell>
          <cell r="E4057" t="str">
            <v>铸铁</v>
          </cell>
          <cell r="F4057" t="str">
            <v>200</v>
          </cell>
          <cell r="G4057" t="str">
            <v>三通</v>
          </cell>
          <cell r="H4057"/>
          <cell r="I4057" t="str">
            <v>19927.25</v>
          </cell>
          <cell r="J4057" t="str">
            <v>105442.13</v>
          </cell>
          <cell r="K4057" t="str">
            <v>5.38</v>
          </cell>
          <cell r="L4057" t="str">
            <v>4.06</v>
          </cell>
          <cell r="M4057"/>
          <cell r="N4057" t="str">
            <v>1.32</v>
          </cell>
          <cell r="O4057"/>
          <cell r="P4057"/>
          <cell r="Q4057"/>
          <cell r="R4057"/>
        </row>
        <row r="4058">
          <cell r="A4058"/>
          <cell r="B4058"/>
          <cell r="C4058" t="str">
            <v>4J360</v>
          </cell>
          <cell r="D4058" t="str">
            <v>管埋</v>
          </cell>
          <cell r="E4058" t="str">
            <v>铸铁</v>
          </cell>
          <cell r="F4058" t="str">
            <v>100</v>
          </cell>
          <cell r="G4058" t="str">
            <v>三通</v>
          </cell>
          <cell r="H4058"/>
          <cell r="I4058" t="str">
            <v>19927.25</v>
          </cell>
          <cell r="J4058" t="str">
            <v>105442.13</v>
          </cell>
          <cell r="K4058" t="str">
            <v>5.38</v>
          </cell>
          <cell r="L4058" t="str">
            <v>4.06</v>
          </cell>
          <cell r="M4058"/>
          <cell r="N4058" t="str">
            <v>1.32</v>
          </cell>
          <cell r="O4058"/>
          <cell r="P4058"/>
          <cell r="Q4058"/>
          <cell r="R4058"/>
        </row>
        <row r="4059">
          <cell r="A4059"/>
          <cell r="B4059"/>
          <cell r="C4059" t="str">
            <v>4J363</v>
          </cell>
          <cell r="D4059" t="str">
            <v>管埋</v>
          </cell>
          <cell r="E4059" t="str">
            <v>铸铁</v>
          </cell>
          <cell r="F4059" t="str">
            <v>200</v>
          </cell>
          <cell r="G4059" t="str">
            <v>三通</v>
          </cell>
          <cell r="H4059"/>
          <cell r="I4059" t="str">
            <v>19927.25</v>
          </cell>
          <cell r="J4059" t="str">
            <v>105442.13</v>
          </cell>
          <cell r="K4059" t="str">
            <v>5.38</v>
          </cell>
          <cell r="L4059" t="str">
            <v>4.06</v>
          </cell>
          <cell r="M4059"/>
          <cell r="N4059" t="str">
            <v>1.32</v>
          </cell>
          <cell r="O4059"/>
          <cell r="P4059"/>
          <cell r="Q4059"/>
          <cell r="R4059"/>
        </row>
        <row r="4060">
          <cell r="A4060" t="str">
            <v>4J360</v>
          </cell>
          <cell r="B4060"/>
          <cell r="C4060" t="str">
            <v>4J359</v>
          </cell>
          <cell r="D4060" t="str">
            <v>管埋</v>
          </cell>
          <cell r="E4060" t="str">
            <v>铸铁</v>
          </cell>
          <cell r="F4060" t="str">
            <v>100</v>
          </cell>
          <cell r="G4060" t="str">
            <v>拐点</v>
          </cell>
          <cell r="H4060" t="str">
            <v>检修井</v>
          </cell>
          <cell r="I4060" t="str">
            <v>19930.60</v>
          </cell>
          <cell r="J4060" t="str">
            <v>105441.75</v>
          </cell>
          <cell r="K4060" t="str">
            <v>5.32</v>
          </cell>
          <cell r="L4060" t="str">
            <v>4.11</v>
          </cell>
          <cell r="M4060"/>
          <cell r="N4060" t="str">
            <v>1.21</v>
          </cell>
          <cell r="O4060"/>
          <cell r="P4060"/>
          <cell r="Q4060"/>
          <cell r="R4060" t="str">
            <v>出测区</v>
          </cell>
        </row>
        <row r="4061">
          <cell r="A4061" t="str">
            <v>4J361</v>
          </cell>
          <cell r="B4061"/>
          <cell r="C4061" t="str">
            <v>4J353</v>
          </cell>
          <cell r="D4061" t="str">
            <v>管埋</v>
          </cell>
          <cell r="E4061" t="str">
            <v>铸铁</v>
          </cell>
          <cell r="F4061" t="str">
            <v>100</v>
          </cell>
          <cell r="G4061" t="str">
            <v>拐点</v>
          </cell>
          <cell r="H4061" t="str">
            <v>检修井</v>
          </cell>
          <cell r="I4061" t="str">
            <v>19909.06</v>
          </cell>
          <cell r="J4061" t="str">
            <v>105441.87</v>
          </cell>
          <cell r="K4061" t="str">
            <v>5.47</v>
          </cell>
          <cell r="L4061" t="str">
            <v>4.19</v>
          </cell>
          <cell r="M4061"/>
          <cell r="N4061" t="str">
            <v>1.28</v>
          </cell>
          <cell r="O4061"/>
          <cell r="P4061"/>
          <cell r="Q4061"/>
          <cell r="R4061" t="str">
            <v>出测区</v>
          </cell>
        </row>
        <row r="4062">
          <cell r="A4062" t="str">
            <v>4J362</v>
          </cell>
          <cell r="B4062"/>
          <cell r="C4062" t="str">
            <v>4J349</v>
          </cell>
          <cell r="D4062" t="str">
            <v>管埋</v>
          </cell>
          <cell r="E4062" t="str">
            <v>铸铁</v>
          </cell>
          <cell r="F4062" t="str">
            <v>200</v>
          </cell>
          <cell r="G4062" t="str">
            <v>拐点</v>
          </cell>
          <cell r="H4062"/>
          <cell r="I4062" t="str">
            <v>19925.86</v>
          </cell>
          <cell r="J4062" t="str">
            <v>105430.99</v>
          </cell>
          <cell r="K4062" t="str">
            <v>5.37</v>
          </cell>
          <cell r="L4062" t="str">
            <v>4.02</v>
          </cell>
          <cell r="M4062"/>
          <cell r="N4062" t="str">
            <v>1.35</v>
          </cell>
          <cell r="O4062"/>
          <cell r="P4062"/>
          <cell r="Q4062"/>
          <cell r="R4062"/>
        </row>
        <row r="4063">
          <cell r="A4063"/>
          <cell r="B4063"/>
          <cell r="C4063" t="str">
            <v>4J353</v>
          </cell>
          <cell r="D4063" t="str">
            <v>管埋</v>
          </cell>
          <cell r="E4063" t="str">
            <v>铸铁</v>
          </cell>
          <cell r="F4063" t="str">
            <v>200</v>
          </cell>
          <cell r="G4063" t="str">
            <v>拐点</v>
          </cell>
          <cell r="H4063"/>
          <cell r="I4063" t="str">
            <v>19925.86</v>
          </cell>
          <cell r="J4063" t="str">
            <v>105430.99</v>
          </cell>
          <cell r="K4063" t="str">
            <v>5.37</v>
          </cell>
          <cell r="L4063" t="str">
            <v>4.02</v>
          </cell>
          <cell r="M4063"/>
          <cell r="N4063" t="str">
            <v>1.35</v>
          </cell>
          <cell r="O4063"/>
          <cell r="P4063"/>
          <cell r="Q4063"/>
          <cell r="R4063"/>
        </row>
        <row r="4064">
          <cell r="A4064" t="str">
            <v>4J363</v>
          </cell>
          <cell r="B4064"/>
          <cell r="C4064" t="str">
            <v>4J257</v>
          </cell>
          <cell r="D4064" t="str">
            <v>管埋</v>
          </cell>
          <cell r="E4064" t="str">
            <v>铸铁</v>
          </cell>
          <cell r="F4064" t="str">
            <v>200</v>
          </cell>
          <cell r="G4064" t="str">
            <v>直线点</v>
          </cell>
          <cell r="H4064" t="str">
            <v>检修井</v>
          </cell>
          <cell r="I4064" t="str">
            <v>19929.08</v>
          </cell>
          <cell r="J4064" t="str">
            <v>105453.81</v>
          </cell>
          <cell r="K4064" t="str">
            <v>5.41</v>
          </cell>
          <cell r="L4064" t="str">
            <v>4.25</v>
          </cell>
          <cell r="M4064"/>
          <cell r="N4064" t="str">
            <v>1.16</v>
          </cell>
          <cell r="O4064"/>
          <cell r="P4064"/>
          <cell r="Q4064"/>
          <cell r="R4064"/>
        </row>
        <row r="4065">
          <cell r="A4065"/>
          <cell r="B4065"/>
          <cell r="C4065" t="str">
            <v>4J359</v>
          </cell>
          <cell r="D4065" t="str">
            <v>管埋</v>
          </cell>
          <cell r="E4065" t="str">
            <v>铸铁</v>
          </cell>
          <cell r="F4065" t="str">
            <v>200</v>
          </cell>
          <cell r="G4065" t="str">
            <v>直线点</v>
          </cell>
          <cell r="H4065" t="str">
            <v>检修井</v>
          </cell>
          <cell r="I4065" t="str">
            <v>19929.08</v>
          </cell>
          <cell r="J4065" t="str">
            <v>105453.81</v>
          </cell>
          <cell r="K4065" t="str">
            <v>5.41</v>
          </cell>
          <cell r="L4065" t="str">
            <v>4.25</v>
          </cell>
          <cell r="M4065"/>
          <cell r="N4065" t="str">
            <v>1.16</v>
          </cell>
          <cell r="O4065"/>
          <cell r="P4065"/>
          <cell r="Q4065"/>
          <cell r="R4065"/>
        </row>
        <row r="4066">
          <cell r="A4066" t="str">
            <v>4J366</v>
          </cell>
          <cell r="B4066"/>
          <cell r="C4066" t="str">
            <v>3J2666</v>
          </cell>
          <cell r="D4066" t="str">
            <v>管埋</v>
          </cell>
          <cell r="E4066" t="str">
            <v>铸铁</v>
          </cell>
          <cell r="F4066" t="str">
            <v>200</v>
          </cell>
          <cell r="G4066" t="str">
            <v>拐点</v>
          </cell>
          <cell r="H4066"/>
          <cell r="I4066" t="str">
            <v>19933.18</v>
          </cell>
          <cell r="J4066" t="str">
            <v>105474.65</v>
          </cell>
          <cell r="K4066" t="str">
            <v>5.47</v>
          </cell>
          <cell r="L4066" t="str">
            <v>4.33</v>
          </cell>
          <cell r="M4066"/>
          <cell r="N4066" t="str">
            <v>1.14</v>
          </cell>
          <cell r="O4066"/>
          <cell r="P4066"/>
          <cell r="Q4066"/>
          <cell r="R4066"/>
        </row>
        <row r="4067">
          <cell r="A4067"/>
          <cell r="B4067"/>
          <cell r="C4067" t="str">
            <v>4J257</v>
          </cell>
          <cell r="D4067" t="str">
            <v>管埋</v>
          </cell>
          <cell r="E4067" t="str">
            <v>铸铁</v>
          </cell>
          <cell r="F4067" t="str">
            <v>200</v>
          </cell>
          <cell r="G4067" t="str">
            <v>拐点</v>
          </cell>
          <cell r="H4067"/>
          <cell r="I4067" t="str">
            <v>19933.18</v>
          </cell>
          <cell r="J4067" t="str">
            <v>105474.65</v>
          </cell>
          <cell r="K4067" t="str">
            <v>5.47</v>
          </cell>
          <cell r="L4067" t="str">
            <v>4.32</v>
          </cell>
          <cell r="M4067"/>
          <cell r="N4067" t="str">
            <v>1.15</v>
          </cell>
          <cell r="O4067"/>
          <cell r="P4067"/>
          <cell r="Q4067"/>
          <cell r="R4067"/>
        </row>
        <row r="4068">
          <cell r="A4068" t="str">
            <v>4J420</v>
          </cell>
          <cell r="B4068"/>
          <cell r="C4068" t="str">
            <v>4J319</v>
          </cell>
          <cell r="D4068" t="str">
            <v>管埋</v>
          </cell>
          <cell r="E4068" t="str">
            <v>铸铁</v>
          </cell>
          <cell r="F4068" t="str">
            <v>200</v>
          </cell>
          <cell r="G4068" t="str">
            <v>拐点</v>
          </cell>
          <cell r="H4068"/>
          <cell r="I4068" t="str">
            <v>19905.85</v>
          </cell>
          <cell r="J4068" t="str">
            <v>105336.00</v>
          </cell>
          <cell r="K4068" t="str">
            <v>5.15</v>
          </cell>
          <cell r="L4068" t="str">
            <v>3.95</v>
          </cell>
          <cell r="M4068"/>
          <cell r="N4068" t="str">
            <v>1.20</v>
          </cell>
          <cell r="O4068"/>
          <cell r="P4068"/>
          <cell r="Q4068"/>
          <cell r="R4068" t="str">
            <v>出测区</v>
          </cell>
        </row>
        <row r="4069">
          <cell r="A4069" t="str">
            <v>4J421</v>
          </cell>
          <cell r="B4069"/>
          <cell r="C4069" t="str">
            <v>4J422</v>
          </cell>
          <cell r="D4069" t="str">
            <v>管埋</v>
          </cell>
          <cell r="E4069" t="str">
            <v>铸铁</v>
          </cell>
          <cell r="F4069" t="str">
            <v>150</v>
          </cell>
          <cell r="G4069" t="str">
            <v>拐点</v>
          </cell>
          <cell r="H4069" t="str">
            <v>检修井</v>
          </cell>
          <cell r="I4069" t="str">
            <v>19905.91</v>
          </cell>
          <cell r="J4069" t="str">
            <v>105337.31</v>
          </cell>
          <cell r="K4069" t="str">
            <v>5.22</v>
          </cell>
          <cell r="L4069" t="str">
            <v>4.55</v>
          </cell>
          <cell r="M4069"/>
          <cell r="N4069" t="str">
            <v>0.67</v>
          </cell>
          <cell r="O4069"/>
          <cell r="P4069"/>
          <cell r="Q4069"/>
          <cell r="R4069" t="str">
            <v>出测区</v>
          </cell>
        </row>
        <row r="4070">
          <cell r="A4070" t="str">
            <v>4J422</v>
          </cell>
          <cell r="B4070"/>
          <cell r="C4070" t="str">
            <v>4J421</v>
          </cell>
          <cell r="D4070" t="str">
            <v>管埋</v>
          </cell>
          <cell r="E4070" t="str">
            <v>铸铁</v>
          </cell>
          <cell r="F4070" t="str">
            <v>150</v>
          </cell>
          <cell r="G4070" t="str">
            <v>拐点</v>
          </cell>
          <cell r="H4070"/>
          <cell r="I4070" t="str">
            <v>19907.76</v>
          </cell>
          <cell r="J4070" t="str">
            <v>105337.52</v>
          </cell>
          <cell r="K4070" t="str">
            <v>5.22</v>
          </cell>
          <cell r="L4070" t="str">
            <v>4.55</v>
          </cell>
          <cell r="M4070"/>
          <cell r="N4070" t="str">
            <v>0.67</v>
          </cell>
          <cell r="O4070"/>
          <cell r="P4070"/>
          <cell r="Q4070"/>
          <cell r="R4070"/>
        </row>
        <row r="4071">
          <cell r="A4071"/>
          <cell r="B4071"/>
          <cell r="C4071" t="str">
            <v>4J423</v>
          </cell>
          <cell r="D4071" t="str">
            <v>管埋</v>
          </cell>
          <cell r="E4071" t="str">
            <v>铸铁</v>
          </cell>
          <cell r="F4071" t="str">
            <v>150</v>
          </cell>
          <cell r="G4071" t="str">
            <v>拐点</v>
          </cell>
          <cell r="H4071"/>
          <cell r="I4071" t="str">
            <v>19907.76</v>
          </cell>
          <cell r="J4071" t="str">
            <v>105337.52</v>
          </cell>
          <cell r="K4071" t="str">
            <v>5.22</v>
          </cell>
          <cell r="L4071" t="str">
            <v>4.55</v>
          </cell>
          <cell r="M4071"/>
          <cell r="N4071" t="str">
            <v>0.67</v>
          </cell>
          <cell r="O4071"/>
          <cell r="P4071"/>
          <cell r="Q4071"/>
          <cell r="R4071"/>
        </row>
        <row r="4072">
          <cell r="A4072" t="str">
            <v>4J423</v>
          </cell>
          <cell r="B4072"/>
          <cell r="C4072" t="str">
            <v>4J422</v>
          </cell>
          <cell r="D4072" t="str">
            <v>管埋</v>
          </cell>
          <cell r="E4072" t="str">
            <v>铸铁</v>
          </cell>
          <cell r="F4072" t="str">
            <v>150</v>
          </cell>
          <cell r="G4072" t="str">
            <v>拐点</v>
          </cell>
          <cell r="H4072"/>
          <cell r="I4072" t="str">
            <v>19907.67</v>
          </cell>
          <cell r="J4072" t="str">
            <v>105335.02</v>
          </cell>
          <cell r="K4072" t="str">
            <v>4.97</v>
          </cell>
          <cell r="L4072" t="str">
            <v>4.36</v>
          </cell>
          <cell r="M4072"/>
          <cell r="N4072" t="str">
            <v>0.61</v>
          </cell>
          <cell r="O4072"/>
          <cell r="P4072"/>
          <cell r="Q4072"/>
          <cell r="R4072"/>
        </row>
        <row r="4073">
          <cell r="A4073"/>
          <cell r="B4073"/>
          <cell r="C4073" t="str">
            <v>4J424</v>
          </cell>
          <cell r="D4073" t="str">
            <v>管埋</v>
          </cell>
          <cell r="E4073" t="str">
            <v>铸铁</v>
          </cell>
          <cell r="F4073" t="str">
            <v>150</v>
          </cell>
          <cell r="G4073" t="str">
            <v>拐点</v>
          </cell>
          <cell r="H4073"/>
          <cell r="I4073" t="str">
            <v>19907.67</v>
          </cell>
          <cell r="J4073" t="str">
            <v>105335.02</v>
          </cell>
          <cell r="K4073" t="str">
            <v>4.97</v>
          </cell>
          <cell r="L4073" t="str">
            <v>4.36</v>
          </cell>
          <cell r="M4073"/>
          <cell r="N4073" t="str">
            <v>0.61</v>
          </cell>
          <cell r="O4073"/>
          <cell r="P4073"/>
          <cell r="Q4073"/>
          <cell r="R4073"/>
        </row>
        <row r="4074">
          <cell r="A4074" t="str">
            <v>4J424</v>
          </cell>
          <cell r="B4074"/>
          <cell r="C4074" t="str">
            <v>4J423</v>
          </cell>
          <cell r="D4074" t="str">
            <v>管埋</v>
          </cell>
          <cell r="E4074" t="str">
            <v>铸铁</v>
          </cell>
          <cell r="F4074" t="str">
            <v>150</v>
          </cell>
          <cell r="G4074" t="str">
            <v>拐点</v>
          </cell>
          <cell r="H4074"/>
          <cell r="I4074" t="str">
            <v>19911.35</v>
          </cell>
          <cell r="J4074" t="str">
            <v>105328.84</v>
          </cell>
          <cell r="K4074" t="str">
            <v>4.97</v>
          </cell>
          <cell r="L4074" t="str">
            <v>4.56</v>
          </cell>
          <cell r="M4074"/>
          <cell r="N4074" t="str">
            <v>0.41</v>
          </cell>
          <cell r="O4074"/>
          <cell r="P4074"/>
          <cell r="Q4074"/>
          <cell r="R4074"/>
        </row>
        <row r="4075">
          <cell r="A4075"/>
          <cell r="B4075"/>
          <cell r="C4075" t="str">
            <v>4J425</v>
          </cell>
          <cell r="D4075" t="str">
            <v>管埋</v>
          </cell>
          <cell r="E4075" t="str">
            <v>铸铁</v>
          </cell>
          <cell r="F4075" t="str">
            <v>150</v>
          </cell>
          <cell r="G4075" t="str">
            <v>拐点</v>
          </cell>
          <cell r="H4075"/>
          <cell r="I4075" t="str">
            <v>19911.35</v>
          </cell>
          <cell r="J4075" t="str">
            <v>105328.84</v>
          </cell>
          <cell r="K4075" t="str">
            <v>4.97</v>
          </cell>
          <cell r="L4075" t="str">
            <v>4.56</v>
          </cell>
          <cell r="M4075"/>
          <cell r="N4075" t="str">
            <v>0.41</v>
          </cell>
          <cell r="O4075"/>
          <cell r="P4075"/>
          <cell r="Q4075"/>
          <cell r="R4075"/>
        </row>
        <row r="4076">
          <cell r="A4076" t="str">
            <v>4J425</v>
          </cell>
          <cell r="B4076"/>
          <cell r="C4076" t="str">
            <v>4J424</v>
          </cell>
          <cell r="D4076" t="str">
            <v>管埋</v>
          </cell>
          <cell r="E4076" t="str">
            <v>铸铁</v>
          </cell>
          <cell r="F4076" t="str">
            <v>150</v>
          </cell>
          <cell r="G4076" t="str">
            <v>直线点</v>
          </cell>
          <cell r="H4076"/>
          <cell r="I4076" t="str">
            <v>19913.71</v>
          </cell>
          <cell r="J4076" t="str">
            <v>105291.69</v>
          </cell>
          <cell r="K4076" t="str">
            <v>5.08</v>
          </cell>
          <cell r="L4076" t="str">
            <v>4.54</v>
          </cell>
          <cell r="M4076"/>
          <cell r="N4076" t="str">
            <v>0.54</v>
          </cell>
          <cell r="O4076"/>
          <cell r="P4076"/>
          <cell r="Q4076"/>
          <cell r="R4076"/>
        </row>
        <row r="4077">
          <cell r="A4077"/>
          <cell r="B4077"/>
          <cell r="C4077" t="str">
            <v>4J426</v>
          </cell>
          <cell r="D4077" t="str">
            <v>管埋</v>
          </cell>
          <cell r="E4077" t="str">
            <v>铸铁</v>
          </cell>
          <cell r="F4077" t="str">
            <v>150</v>
          </cell>
          <cell r="G4077" t="str">
            <v>直线点</v>
          </cell>
          <cell r="H4077"/>
          <cell r="I4077" t="str">
            <v>19913.71</v>
          </cell>
          <cell r="J4077" t="str">
            <v>105291.69</v>
          </cell>
          <cell r="K4077" t="str">
            <v>5.08</v>
          </cell>
          <cell r="L4077" t="str">
            <v>4.54</v>
          </cell>
          <cell r="M4077"/>
          <cell r="N4077" t="str">
            <v>0.54</v>
          </cell>
          <cell r="O4077"/>
          <cell r="P4077"/>
          <cell r="Q4077"/>
          <cell r="R4077"/>
        </row>
        <row r="4078">
          <cell r="A4078" t="str">
            <v>4J426</v>
          </cell>
          <cell r="B4078"/>
          <cell r="C4078" t="str">
            <v>4J425</v>
          </cell>
          <cell r="D4078" t="str">
            <v>管埋</v>
          </cell>
          <cell r="E4078" t="str">
            <v>铸铁</v>
          </cell>
          <cell r="F4078" t="str">
            <v>150</v>
          </cell>
          <cell r="G4078" t="str">
            <v>直线点</v>
          </cell>
          <cell r="H4078"/>
          <cell r="I4078" t="str">
            <v>19915.13</v>
          </cell>
          <cell r="J4078" t="str">
            <v>105265.23</v>
          </cell>
          <cell r="K4078" t="str">
            <v>4.87</v>
          </cell>
          <cell r="L4078" t="str">
            <v>4.23</v>
          </cell>
          <cell r="M4078"/>
          <cell r="N4078" t="str">
            <v>0.64</v>
          </cell>
          <cell r="O4078"/>
          <cell r="P4078"/>
          <cell r="Q4078"/>
          <cell r="R4078"/>
        </row>
        <row r="4079">
          <cell r="A4079"/>
          <cell r="B4079"/>
          <cell r="C4079" t="str">
            <v>4J427</v>
          </cell>
          <cell r="D4079" t="str">
            <v>管埋</v>
          </cell>
          <cell r="E4079" t="str">
            <v>铸铁</v>
          </cell>
          <cell r="F4079" t="str">
            <v>150</v>
          </cell>
          <cell r="G4079" t="str">
            <v>直线点</v>
          </cell>
          <cell r="H4079"/>
          <cell r="I4079" t="str">
            <v>19915.13</v>
          </cell>
          <cell r="J4079" t="str">
            <v>105265.23</v>
          </cell>
          <cell r="K4079" t="str">
            <v>4.87</v>
          </cell>
          <cell r="L4079" t="str">
            <v>4.23</v>
          </cell>
          <cell r="M4079"/>
          <cell r="N4079" t="str">
            <v>0.64</v>
          </cell>
          <cell r="O4079"/>
          <cell r="P4079"/>
          <cell r="Q4079"/>
          <cell r="R4079"/>
        </row>
        <row r="4080">
          <cell r="A4080" t="str">
            <v>4J427</v>
          </cell>
          <cell r="B4080"/>
          <cell r="C4080" t="str">
            <v>4J426</v>
          </cell>
          <cell r="D4080" t="str">
            <v>管埋</v>
          </cell>
          <cell r="E4080" t="str">
            <v>铸铁</v>
          </cell>
          <cell r="F4080" t="str">
            <v>150</v>
          </cell>
          <cell r="G4080" t="str">
            <v>拐点</v>
          </cell>
          <cell r="H4080"/>
          <cell r="I4080" t="str">
            <v>19917.54</v>
          </cell>
          <cell r="J4080" t="str">
            <v>105241.71</v>
          </cell>
          <cell r="K4080" t="str">
            <v>4.99</v>
          </cell>
          <cell r="L4080" t="str">
            <v>4.34</v>
          </cell>
          <cell r="M4080"/>
          <cell r="N4080" t="str">
            <v>0.65</v>
          </cell>
          <cell r="O4080"/>
          <cell r="P4080"/>
          <cell r="Q4080"/>
          <cell r="R4080"/>
        </row>
        <row r="4081">
          <cell r="A4081"/>
          <cell r="B4081"/>
          <cell r="C4081" t="str">
            <v>4J428</v>
          </cell>
          <cell r="D4081" t="str">
            <v>管埋</v>
          </cell>
          <cell r="E4081" t="str">
            <v>铸铁</v>
          </cell>
          <cell r="F4081" t="str">
            <v>150</v>
          </cell>
          <cell r="G4081" t="str">
            <v>拐点</v>
          </cell>
          <cell r="H4081"/>
          <cell r="I4081" t="str">
            <v>19917.54</v>
          </cell>
          <cell r="J4081" t="str">
            <v>105241.71</v>
          </cell>
          <cell r="K4081" t="str">
            <v>4.99</v>
          </cell>
          <cell r="L4081" t="str">
            <v>4.34</v>
          </cell>
          <cell r="M4081"/>
          <cell r="N4081" t="str">
            <v>0.65</v>
          </cell>
          <cell r="O4081"/>
          <cell r="P4081"/>
          <cell r="Q4081"/>
          <cell r="R4081"/>
        </row>
        <row r="4082">
          <cell r="A4082" t="str">
            <v>4J428</v>
          </cell>
          <cell r="B4082"/>
          <cell r="C4082" t="str">
            <v>4J427</v>
          </cell>
          <cell r="D4082" t="str">
            <v>管埋</v>
          </cell>
          <cell r="E4082" t="str">
            <v>铸铁</v>
          </cell>
          <cell r="F4082" t="str">
            <v>150</v>
          </cell>
          <cell r="G4082" t="str">
            <v>拐点</v>
          </cell>
          <cell r="H4082"/>
          <cell r="I4082" t="str">
            <v>19914.07</v>
          </cell>
          <cell r="J4082" t="str">
            <v>105241.43</v>
          </cell>
          <cell r="K4082" t="str">
            <v>5.20</v>
          </cell>
          <cell r="L4082" t="str">
            <v>4.53</v>
          </cell>
          <cell r="M4082"/>
          <cell r="N4082" t="str">
            <v>0.67</v>
          </cell>
          <cell r="O4082"/>
          <cell r="P4082"/>
          <cell r="Q4082"/>
          <cell r="R4082"/>
        </row>
        <row r="4083">
          <cell r="A4083"/>
          <cell r="B4083"/>
          <cell r="C4083" t="str">
            <v>4J429</v>
          </cell>
          <cell r="D4083" t="str">
            <v>管埋</v>
          </cell>
          <cell r="E4083" t="str">
            <v>铸铁</v>
          </cell>
          <cell r="F4083" t="str">
            <v>150</v>
          </cell>
          <cell r="G4083" t="str">
            <v>拐点</v>
          </cell>
          <cell r="H4083"/>
          <cell r="I4083" t="str">
            <v>19914.07</v>
          </cell>
          <cell r="J4083" t="str">
            <v>105241.43</v>
          </cell>
          <cell r="K4083" t="str">
            <v>5.20</v>
          </cell>
          <cell r="L4083" t="str">
            <v>4.53</v>
          </cell>
          <cell r="M4083"/>
          <cell r="N4083" t="str">
            <v>0.67</v>
          </cell>
          <cell r="O4083"/>
          <cell r="P4083"/>
          <cell r="Q4083"/>
          <cell r="R4083"/>
        </row>
        <row r="4084">
          <cell r="A4084" t="str">
            <v>4J429</v>
          </cell>
          <cell r="B4084"/>
          <cell r="C4084" t="str">
            <v>4J428</v>
          </cell>
          <cell r="D4084" t="str">
            <v>管埋</v>
          </cell>
          <cell r="E4084" t="str">
            <v>铸铁</v>
          </cell>
          <cell r="F4084" t="str">
            <v>150</v>
          </cell>
          <cell r="G4084" t="str">
            <v>拐点</v>
          </cell>
          <cell r="H4084"/>
          <cell r="I4084" t="str">
            <v>19914.24</v>
          </cell>
          <cell r="J4084" t="str">
            <v>105238.98</v>
          </cell>
          <cell r="K4084" t="str">
            <v>5.04</v>
          </cell>
          <cell r="L4084" t="str">
            <v>5.03</v>
          </cell>
          <cell r="M4084"/>
          <cell r="N4084" t="str">
            <v>0.01</v>
          </cell>
          <cell r="O4084"/>
          <cell r="P4084"/>
          <cell r="Q4084"/>
          <cell r="R4084"/>
        </row>
        <row r="4085">
          <cell r="A4085"/>
          <cell r="B4085"/>
          <cell r="C4085" t="str">
            <v>4J430</v>
          </cell>
          <cell r="D4085" t="str">
            <v>管埋</v>
          </cell>
          <cell r="E4085" t="str">
            <v>铸铁</v>
          </cell>
          <cell r="F4085" t="str">
            <v>150</v>
          </cell>
          <cell r="G4085" t="str">
            <v>拐点</v>
          </cell>
          <cell r="H4085"/>
          <cell r="I4085" t="str">
            <v>19914.24</v>
          </cell>
          <cell r="J4085" t="str">
            <v>105238.98</v>
          </cell>
          <cell r="K4085" t="str">
            <v>5.04</v>
          </cell>
          <cell r="L4085" t="str">
            <v>5.03</v>
          </cell>
          <cell r="M4085"/>
          <cell r="N4085" t="str">
            <v>0.01</v>
          </cell>
          <cell r="O4085"/>
          <cell r="P4085"/>
          <cell r="Q4085"/>
          <cell r="R4085"/>
        </row>
        <row r="4086">
          <cell r="A4086" t="str">
            <v>4J430</v>
          </cell>
          <cell r="B4086"/>
          <cell r="C4086" t="str">
            <v>4J429</v>
          </cell>
          <cell r="D4086" t="str">
            <v>管埋</v>
          </cell>
          <cell r="E4086" t="str">
            <v>铸铁</v>
          </cell>
          <cell r="F4086" t="str">
            <v>150</v>
          </cell>
          <cell r="G4086" t="str">
            <v>三通</v>
          </cell>
          <cell r="H4086"/>
          <cell r="I4086" t="str">
            <v>19914.87</v>
          </cell>
          <cell r="J4086" t="str">
            <v>105239.05</v>
          </cell>
          <cell r="K4086" t="str">
            <v>5.03</v>
          </cell>
          <cell r="L4086" t="str">
            <v>5.02</v>
          </cell>
          <cell r="M4086"/>
          <cell r="N4086" t="str">
            <v>0.01</v>
          </cell>
          <cell r="O4086"/>
          <cell r="P4086"/>
          <cell r="Q4086"/>
          <cell r="R4086"/>
        </row>
        <row r="4087">
          <cell r="A4087"/>
          <cell r="B4087"/>
          <cell r="C4087" t="str">
            <v>4J431</v>
          </cell>
          <cell r="D4087" t="str">
            <v>管埋</v>
          </cell>
          <cell r="E4087" t="str">
            <v>铸铁</v>
          </cell>
          <cell r="F4087" t="str">
            <v>200</v>
          </cell>
          <cell r="G4087" t="str">
            <v>三通</v>
          </cell>
          <cell r="H4087"/>
          <cell r="I4087" t="str">
            <v>19914.87</v>
          </cell>
          <cell r="J4087" t="str">
            <v>105239.05</v>
          </cell>
          <cell r="K4087" t="str">
            <v>5.03</v>
          </cell>
          <cell r="L4087" t="str">
            <v>5.02</v>
          </cell>
          <cell r="M4087"/>
          <cell r="N4087" t="str">
            <v>0.01</v>
          </cell>
          <cell r="O4087"/>
          <cell r="P4087"/>
          <cell r="Q4087"/>
          <cell r="R4087"/>
        </row>
        <row r="4088">
          <cell r="A4088"/>
          <cell r="B4088"/>
          <cell r="C4088" t="str">
            <v>4J471</v>
          </cell>
          <cell r="D4088" t="str">
            <v>管埋</v>
          </cell>
          <cell r="E4088" t="str">
            <v>塑胶</v>
          </cell>
          <cell r="F4088" t="str">
            <v>150</v>
          </cell>
          <cell r="G4088" t="str">
            <v>三通</v>
          </cell>
          <cell r="H4088"/>
          <cell r="I4088" t="str">
            <v>19914.87</v>
          </cell>
          <cell r="J4088" t="str">
            <v>105239.05</v>
          </cell>
          <cell r="K4088" t="str">
            <v>5.03</v>
          </cell>
          <cell r="L4088" t="str">
            <v>5.02</v>
          </cell>
          <cell r="M4088"/>
          <cell r="N4088" t="str">
            <v>0.01</v>
          </cell>
          <cell r="O4088"/>
          <cell r="P4088"/>
          <cell r="Q4088"/>
          <cell r="R4088" t="str">
            <v>推测</v>
          </cell>
        </row>
        <row r="4089">
          <cell r="A4089" t="str">
            <v>4J431</v>
          </cell>
          <cell r="B4089"/>
          <cell r="C4089" t="str">
            <v>4J430</v>
          </cell>
          <cell r="D4089" t="str">
            <v>管埋</v>
          </cell>
          <cell r="E4089" t="str">
            <v>铸铁</v>
          </cell>
          <cell r="F4089" t="str">
            <v>200</v>
          </cell>
          <cell r="G4089" t="str">
            <v>拐点</v>
          </cell>
          <cell r="H4089"/>
          <cell r="I4089" t="str">
            <v>19914.59</v>
          </cell>
          <cell r="J4089" t="str">
            <v>105243.91</v>
          </cell>
          <cell r="K4089" t="str">
            <v>5.13</v>
          </cell>
          <cell r="L4089" t="str">
            <v>5.12</v>
          </cell>
          <cell r="M4089"/>
          <cell r="N4089" t="str">
            <v>0.01</v>
          </cell>
          <cell r="O4089"/>
          <cell r="P4089"/>
          <cell r="Q4089"/>
          <cell r="R4089"/>
        </row>
        <row r="4090">
          <cell r="A4090"/>
          <cell r="B4090"/>
          <cell r="C4090" t="str">
            <v>4J432</v>
          </cell>
          <cell r="D4090" t="str">
            <v>管埋</v>
          </cell>
          <cell r="E4090" t="str">
            <v>铸铁</v>
          </cell>
          <cell r="F4090" t="str">
            <v>200</v>
          </cell>
          <cell r="G4090" t="str">
            <v>拐点</v>
          </cell>
          <cell r="H4090"/>
          <cell r="I4090" t="str">
            <v>19914.59</v>
          </cell>
          <cell r="J4090" t="str">
            <v>105243.91</v>
          </cell>
          <cell r="K4090" t="str">
            <v>5.13</v>
          </cell>
          <cell r="L4090" t="str">
            <v>5.12</v>
          </cell>
          <cell r="M4090"/>
          <cell r="N4090" t="str">
            <v>0.01</v>
          </cell>
          <cell r="O4090"/>
          <cell r="P4090"/>
          <cell r="Q4090"/>
          <cell r="R4090"/>
        </row>
        <row r="4091">
          <cell r="A4091" t="str">
            <v>4J432</v>
          </cell>
          <cell r="B4091"/>
          <cell r="C4091" t="str">
            <v>4J431</v>
          </cell>
          <cell r="D4091" t="str">
            <v>管埋</v>
          </cell>
          <cell r="E4091" t="str">
            <v>铸铁</v>
          </cell>
          <cell r="F4091" t="str">
            <v>200</v>
          </cell>
          <cell r="G4091" t="str">
            <v>拐点</v>
          </cell>
          <cell r="H4091"/>
          <cell r="I4091" t="str">
            <v>19913.18</v>
          </cell>
          <cell r="J4091" t="str">
            <v>105243.84</v>
          </cell>
          <cell r="K4091" t="str">
            <v>5.13</v>
          </cell>
          <cell r="L4091" t="str">
            <v>4.58</v>
          </cell>
          <cell r="M4091"/>
          <cell r="N4091" t="str">
            <v>0.55</v>
          </cell>
          <cell r="O4091"/>
          <cell r="P4091"/>
          <cell r="Q4091"/>
          <cell r="R4091" t="str">
            <v>出测区</v>
          </cell>
        </row>
        <row r="4092">
          <cell r="A4092" t="str">
            <v>4J439</v>
          </cell>
          <cell r="B4092"/>
          <cell r="C4092" t="str">
            <v>4J315</v>
          </cell>
          <cell r="D4092" t="str">
            <v>管埋</v>
          </cell>
          <cell r="E4092" t="str">
            <v>铸铁</v>
          </cell>
          <cell r="F4092" t="str">
            <v>200</v>
          </cell>
          <cell r="G4092" t="str">
            <v>三通</v>
          </cell>
          <cell r="H4092"/>
          <cell r="I4092" t="str">
            <v>19909.48</v>
          </cell>
          <cell r="J4092" t="str">
            <v>105336.12</v>
          </cell>
          <cell r="K4092" t="str">
            <v>5.00</v>
          </cell>
          <cell r="L4092" t="str">
            <v>3.82</v>
          </cell>
          <cell r="M4092"/>
          <cell r="N4092" t="str">
            <v>1.18</v>
          </cell>
          <cell r="O4092"/>
          <cell r="P4092"/>
          <cell r="Q4092"/>
          <cell r="R4092"/>
        </row>
        <row r="4093">
          <cell r="A4093"/>
          <cell r="B4093"/>
          <cell r="C4093" t="str">
            <v>4J319</v>
          </cell>
          <cell r="D4093" t="str">
            <v>管埋</v>
          </cell>
          <cell r="E4093" t="str">
            <v>铸铁</v>
          </cell>
          <cell r="F4093" t="str">
            <v>200</v>
          </cell>
          <cell r="G4093" t="str">
            <v>三通</v>
          </cell>
          <cell r="H4093"/>
          <cell r="I4093" t="str">
            <v>19909.48</v>
          </cell>
          <cell r="J4093" t="str">
            <v>105336.12</v>
          </cell>
          <cell r="K4093" t="str">
            <v>5.00</v>
          </cell>
          <cell r="L4093" t="str">
            <v>3.82</v>
          </cell>
          <cell r="M4093"/>
          <cell r="N4093" t="str">
            <v>1.18</v>
          </cell>
          <cell r="O4093"/>
          <cell r="P4093"/>
          <cell r="Q4093"/>
          <cell r="R4093"/>
        </row>
        <row r="4094">
          <cell r="A4094"/>
          <cell r="B4094"/>
          <cell r="C4094" t="str">
            <v>4J440</v>
          </cell>
          <cell r="D4094" t="str">
            <v>管埋</v>
          </cell>
          <cell r="E4094" t="str">
            <v>铸铁</v>
          </cell>
          <cell r="F4094" t="str">
            <v>150</v>
          </cell>
          <cell r="G4094" t="str">
            <v>三通</v>
          </cell>
          <cell r="H4094"/>
          <cell r="I4094" t="str">
            <v>19909.48</v>
          </cell>
          <cell r="J4094" t="str">
            <v>105336.12</v>
          </cell>
          <cell r="K4094" t="str">
            <v>5.00</v>
          </cell>
          <cell r="L4094" t="str">
            <v>3.82</v>
          </cell>
          <cell r="M4094"/>
          <cell r="N4094" t="str">
            <v>1.18</v>
          </cell>
          <cell r="O4094"/>
          <cell r="P4094"/>
          <cell r="Q4094"/>
          <cell r="R4094"/>
        </row>
        <row r="4095">
          <cell r="A4095" t="str">
            <v>4J440</v>
          </cell>
          <cell r="B4095"/>
          <cell r="C4095" t="str">
            <v>4J439</v>
          </cell>
          <cell r="D4095" t="str">
            <v>管埋</v>
          </cell>
          <cell r="E4095" t="str">
            <v>铸铁</v>
          </cell>
          <cell r="F4095" t="str">
            <v>150</v>
          </cell>
          <cell r="G4095" t="str">
            <v>拐点</v>
          </cell>
          <cell r="H4095"/>
          <cell r="I4095" t="str">
            <v>19909.52</v>
          </cell>
          <cell r="J4095" t="str">
            <v>105350.79</v>
          </cell>
          <cell r="K4095" t="str">
            <v>5.23</v>
          </cell>
          <cell r="L4095" t="str">
            <v>4.75</v>
          </cell>
          <cell r="M4095"/>
          <cell r="N4095" t="str">
            <v>0.48</v>
          </cell>
          <cell r="O4095"/>
          <cell r="P4095"/>
          <cell r="Q4095"/>
          <cell r="R4095"/>
        </row>
        <row r="4096">
          <cell r="A4096"/>
          <cell r="B4096"/>
          <cell r="C4096" t="str">
            <v>4J441</v>
          </cell>
          <cell r="D4096" t="str">
            <v>管埋</v>
          </cell>
          <cell r="E4096" t="str">
            <v>铸铁</v>
          </cell>
          <cell r="F4096" t="str">
            <v>150</v>
          </cell>
          <cell r="G4096" t="str">
            <v>拐点</v>
          </cell>
          <cell r="H4096"/>
          <cell r="I4096" t="str">
            <v>19909.52</v>
          </cell>
          <cell r="J4096" t="str">
            <v>105350.79</v>
          </cell>
          <cell r="K4096" t="str">
            <v>5.23</v>
          </cell>
          <cell r="L4096" t="str">
            <v>4.75</v>
          </cell>
          <cell r="M4096"/>
          <cell r="N4096" t="str">
            <v>0.48</v>
          </cell>
          <cell r="O4096"/>
          <cell r="P4096"/>
          <cell r="Q4096"/>
          <cell r="R4096"/>
        </row>
        <row r="4097">
          <cell r="A4097" t="str">
            <v>4J441</v>
          </cell>
          <cell r="B4097"/>
          <cell r="C4097" t="str">
            <v>4J440</v>
          </cell>
          <cell r="D4097" t="str">
            <v>管埋</v>
          </cell>
          <cell r="E4097" t="str">
            <v>铸铁</v>
          </cell>
          <cell r="F4097" t="str">
            <v>150</v>
          </cell>
          <cell r="G4097" t="str">
            <v>拐点</v>
          </cell>
          <cell r="H4097"/>
          <cell r="I4097" t="str">
            <v>19910.88</v>
          </cell>
          <cell r="J4097" t="str">
            <v>105354.47</v>
          </cell>
          <cell r="K4097" t="str">
            <v>5.22</v>
          </cell>
          <cell r="L4097" t="str">
            <v>4.76</v>
          </cell>
          <cell r="M4097"/>
          <cell r="N4097" t="str">
            <v>0.46</v>
          </cell>
          <cell r="O4097"/>
          <cell r="P4097"/>
          <cell r="Q4097"/>
          <cell r="R4097"/>
        </row>
        <row r="4098">
          <cell r="A4098"/>
          <cell r="B4098"/>
          <cell r="C4098" t="str">
            <v>4J442</v>
          </cell>
          <cell r="D4098" t="str">
            <v>管埋</v>
          </cell>
          <cell r="E4098" t="str">
            <v>铸铁</v>
          </cell>
          <cell r="F4098" t="str">
            <v>150</v>
          </cell>
          <cell r="G4098" t="str">
            <v>拐点</v>
          </cell>
          <cell r="H4098"/>
          <cell r="I4098" t="str">
            <v>19910.88</v>
          </cell>
          <cell r="J4098" t="str">
            <v>105354.47</v>
          </cell>
          <cell r="K4098" t="str">
            <v>5.22</v>
          </cell>
          <cell r="L4098" t="str">
            <v>4.76</v>
          </cell>
          <cell r="M4098"/>
          <cell r="N4098" t="str">
            <v>0.46</v>
          </cell>
          <cell r="O4098"/>
          <cell r="P4098"/>
          <cell r="Q4098"/>
          <cell r="R4098"/>
        </row>
        <row r="4099">
          <cell r="A4099" t="str">
            <v>4J442</v>
          </cell>
          <cell r="B4099"/>
          <cell r="C4099" t="str">
            <v>4J441</v>
          </cell>
          <cell r="D4099" t="str">
            <v>管埋</v>
          </cell>
          <cell r="E4099" t="str">
            <v>铸铁</v>
          </cell>
          <cell r="F4099" t="str">
            <v>150</v>
          </cell>
          <cell r="G4099" t="str">
            <v>直线点</v>
          </cell>
          <cell r="H4099"/>
          <cell r="I4099" t="str">
            <v>19910.62</v>
          </cell>
          <cell r="J4099" t="str">
            <v>105369.70</v>
          </cell>
          <cell r="K4099" t="str">
            <v>5.19</v>
          </cell>
          <cell r="L4099" t="str">
            <v>4.80</v>
          </cell>
          <cell r="M4099"/>
          <cell r="N4099" t="str">
            <v>0.39</v>
          </cell>
          <cell r="O4099"/>
          <cell r="P4099"/>
          <cell r="Q4099"/>
          <cell r="R4099"/>
        </row>
        <row r="4100">
          <cell r="A4100"/>
          <cell r="B4100"/>
          <cell r="C4100" t="str">
            <v>4J443</v>
          </cell>
          <cell r="D4100" t="str">
            <v>管埋</v>
          </cell>
          <cell r="E4100" t="str">
            <v>铸铁</v>
          </cell>
          <cell r="F4100" t="str">
            <v>150</v>
          </cell>
          <cell r="G4100" t="str">
            <v>直线点</v>
          </cell>
          <cell r="H4100"/>
          <cell r="I4100" t="str">
            <v>19910.62</v>
          </cell>
          <cell r="J4100" t="str">
            <v>105369.70</v>
          </cell>
          <cell r="K4100" t="str">
            <v>5.19</v>
          </cell>
          <cell r="L4100" t="str">
            <v>4.80</v>
          </cell>
          <cell r="M4100"/>
          <cell r="N4100" t="str">
            <v>0.39</v>
          </cell>
          <cell r="O4100"/>
          <cell r="P4100"/>
          <cell r="Q4100"/>
          <cell r="R4100"/>
        </row>
        <row r="4101">
          <cell r="A4101" t="str">
            <v>4J443</v>
          </cell>
          <cell r="B4101"/>
          <cell r="C4101" t="str">
            <v>4J442</v>
          </cell>
          <cell r="D4101" t="str">
            <v>管埋</v>
          </cell>
          <cell r="E4101" t="str">
            <v>铸铁</v>
          </cell>
          <cell r="F4101" t="str">
            <v>150</v>
          </cell>
          <cell r="G4101" t="str">
            <v>拐点</v>
          </cell>
          <cell r="H4101"/>
          <cell r="I4101" t="str">
            <v>19909.93</v>
          </cell>
          <cell r="J4101" t="str">
            <v>105381.98</v>
          </cell>
          <cell r="K4101" t="str">
            <v>5.17</v>
          </cell>
          <cell r="L4101" t="str">
            <v>4.80</v>
          </cell>
          <cell r="M4101"/>
          <cell r="N4101" t="str">
            <v>0.37</v>
          </cell>
          <cell r="O4101"/>
          <cell r="P4101"/>
          <cell r="Q4101"/>
          <cell r="R4101"/>
        </row>
        <row r="4102">
          <cell r="A4102"/>
          <cell r="B4102"/>
          <cell r="C4102" t="str">
            <v>4J444</v>
          </cell>
          <cell r="D4102" t="str">
            <v>管埋</v>
          </cell>
          <cell r="E4102" t="str">
            <v>铸铁</v>
          </cell>
          <cell r="F4102" t="str">
            <v>150</v>
          </cell>
          <cell r="G4102" t="str">
            <v>拐点</v>
          </cell>
          <cell r="H4102"/>
          <cell r="I4102" t="str">
            <v>19909.93</v>
          </cell>
          <cell r="J4102" t="str">
            <v>105381.98</v>
          </cell>
          <cell r="K4102" t="str">
            <v>5.17</v>
          </cell>
          <cell r="L4102" t="str">
            <v>4.80</v>
          </cell>
          <cell r="M4102"/>
          <cell r="N4102" t="str">
            <v>0.37</v>
          </cell>
          <cell r="O4102"/>
          <cell r="P4102"/>
          <cell r="Q4102"/>
          <cell r="R4102"/>
        </row>
        <row r="4103">
          <cell r="A4103" t="str">
            <v>4J444</v>
          </cell>
          <cell r="B4103"/>
          <cell r="C4103" t="str">
            <v>4J443</v>
          </cell>
          <cell r="D4103" t="str">
            <v>管埋</v>
          </cell>
          <cell r="E4103" t="str">
            <v>铸铁</v>
          </cell>
          <cell r="F4103" t="str">
            <v>150</v>
          </cell>
          <cell r="G4103" t="str">
            <v>拐点</v>
          </cell>
          <cell r="H4103"/>
          <cell r="I4103" t="str">
            <v>19899.64</v>
          </cell>
          <cell r="J4103" t="str">
            <v>105378.76</v>
          </cell>
          <cell r="K4103" t="str">
            <v>5.46</v>
          </cell>
          <cell r="L4103" t="str">
            <v>5.12</v>
          </cell>
          <cell r="M4103"/>
          <cell r="N4103" t="str">
            <v>0.34</v>
          </cell>
          <cell r="O4103"/>
          <cell r="P4103"/>
          <cell r="Q4103"/>
          <cell r="R4103" t="str">
            <v>出测区</v>
          </cell>
        </row>
        <row r="4104">
          <cell r="A4104" t="str">
            <v>4J471</v>
          </cell>
          <cell r="B4104"/>
          <cell r="C4104" t="str">
            <v>4J430</v>
          </cell>
          <cell r="D4104" t="str">
            <v>管埋</v>
          </cell>
          <cell r="E4104" t="str">
            <v>塑胶</v>
          </cell>
          <cell r="F4104" t="str">
            <v>150</v>
          </cell>
          <cell r="G4104" t="str">
            <v>拐点</v>
          </cell>
          <cell r="H4104"/>
          <cell r="I4104" t="str">
            <v>19918.80</v>
          </cell>
          <cell r="J4104" t="str">
            <v>105239.34</v>
          </cell>
          <cell r="K4104" t="str">
            <v>4.93</v>
          </cell>
          <cell r="L4104" t="str">
            <v>3.63</v>
          </cell>
          <cell r="M4104"/>
          <cell r="N4104" t="str">
            <v>1.30</v>
          </cell>
          <cell r="O4104"/>
          <cell r="P4104"/>
          <cell r="Q4104"/>
          <cell r="R4104" t="str">
            <v>推测</v>
          </cell>
        </row>
        <row r="4105">
          <cell r="A4105"/>
          <cell r="B4105"/>
          <cell r="C4105" t="str">
            <v>4J472</v>
          </cell>
          <cell r="D4105" t="str">
            <v>管埋</v>
          </cell>
          <cell r="E4105" t="str">
            <v>塑胶</v>
          </cell>
          <cell r="F4105" t="str">
            <v>150</v>
          </cell>
          <cell r="G4105" t="str">
            <v>拐点</v>
          </cell>
          <cell r="H4105"/>
          <cell r="I4105" t="str">
            <v>19918.80</v>
          </cell>
          <cell r="J4105" t="str">
            <v>105239.34</v>
          </cell>
          <cell r="K4105" t="str">
            <v>4.93</v>
          </cell>
          <cell r="L4105" t="str">
            <v>3.63</v>
          </cell>
          <cell r="M4105"/>
          <cell r="N4105" t="str">
            <v>1.30</v>
          </cell>
          <cell r="O4105"/>
          <cell r="P4105"/>
          <cell r="Q4105"/>
          <cell r="R4105" t="str">
            <v>推测</v>
          </cell>
        </row>
        <row r="4106">
          <cell r="A4106" t="str">
            <v>4J472</v>
          </cell>
          <cell r="B4106"/>
          <cell r="C4106" t="str">
            <v>4J279</v>
          </cell>
          <cell r="D4106" t="str">
            <v>管埋</v>
          </cell>
          <cell r="E4106" t="str">
            <v>铸铁</v>
          </cell>
          <cell r="F4106" t="str">
            <v>200</v>
          </cell>
          <cell r="G4106" t="str">
            <v>直线点</v>
          </cell>
          <cell r="H4106" t="str">
            <v>检修井</v>
          </cell>
          <cell r="I4106" t="str">
            <v>19921.20</v>
          </cell>
          <cell r="J4106" t="str">
            <v>105214.41</v>
          </cell>
          <cell r="K4106" t="str">
            <v>4.47</v>
          </cell>
          <cell r="L4106" t="str">
            <v>3.22</v>
          </cell>
          <cell r="M4106"/>
          <cell r="N4106" t="str">
            <v>1.25</v>
          </cell>
          <cell r="O4106"/>
          <cell r="P4106"/>
          <cell r="Q4106"/>
          <cell r="R4106"/>
        </row>
        <row r="4107">
          <cell r="A4107"/>
          <cell r="B4107"/>
          <cell r="C4107" t="str">
            <v>4J471</v>
          </cell>
          <cell r="D4107" t="str">
            <v>管埋</v>
          </cell>
          <cell r="E4107" t="str">
            <v>塑胶</v>
          </cell>
          <cell r="F4107" t="str">
            <v>150</v>
          </cell>
          <cell r="G4107" t="str">
            <v>直线点</v>
          </cell>
          <cell r="H4107" t="str">
            <v>检修井</v>
          </cell>
          <cell r="I4107" t="str">
            <v>19921.20</v>
          </cell>
          <cell r="J4107" t="str">
            <v>105214.41</v>
          </cell>
          <cell r="K4107" t="str">
            <v>4.47</v>
          </cell>
          <cell r="L4107" t="str">
            <v>3.22</v>
          </cell>
          <cell r="M4107"/>
          <cell r="N4107" t="str">
            <v>1.25</v>
          </cell>
          <cell r="O4107"/>
          <cell r="P4107"/>
          <cell r="Q4107"/>
          <cell r="R4107" t="str">
            <v>推测</v>
          </cell>
        </row>
        <row r="4108">
          <cell r="A4108" t="str">
            <v>4J473</v>
          </cell>
          <cell r="B4108"/>
          <cell r="C4108" t="str">
            <v>4J279</v>
          </cell>
          <cell r="D4108" t="str">
            <v>管埋</v>
          </cell>
          <cell r="E4108" t="str">
            <v>铸铁</v>
          </cell>
          <cell r="F4108" t="str">
            <v>600</v>
          </cell>
          <cell r="G4108" t="str">
            <v>直线点</v>
          </cell>
          <cell r="H4108" t="str">
            <v>检修井</v>
          </cell>
          <cell r="I4108" t="str">
            <v>19910.96</v>
          </cell>
          <cell r="J4108" t="str">
            <v>105212.64</v>
          </cell>
          <cell r="K4108" t="str">
            <v>4.65</v>
          </cell>
          <cell r="L4108" t="str">
            <v>3.10</v>
          </cell>
          <cell r="M4108"/>
          <cell r="N4108" t="str">
            <v>1.55</v>
          </cell>
          <cell r="O4108"/>
          <cell r="P4108"/>
          <cell r="Q4108"/>
          <cell r="R4108"/>
        </row>
        <row r="4109">
          <cell r="A4109"/>
          <cell r="B4109"/>
          <cell r="C4109" t="str">
            <v>4J489</v>
          </cell>
          <cell r="D4109" t="str">
            <v>管埋</v>
          </cell>
          <cell r="E4109" t="str">
            <v>铸铁</v>
          </cell>
          <cell r="F4109" t="str">
            <v>600</v>
          </cell>
          <cell r="G4109" t="str">
            <v>直线点</v>
          </cell>
          <cell r="H4109" t="str">
            <v>检修井</v>
          </cell>
          <cell r="I4109" t="str">
            <v>19910.96</v>
          </cell>
          <cell r="J4109" t="str">
            <v>105212.64</v>
          </cell>
          <cell r="K4109" t="str">
            <v>4.65</v>
          </cell>
          <cell r="L4109" t="str">
            <v>3.10</v>
          </cell>
          <cell r="M4109"/>
          <cell r="N4109" t="str">
            <v>1.55</v>
          </cell>
          <cell r="O4109"/>
          <cell r="P4109"/>
          <cell r="Q4109"/>
          <cell r="R4109"/>
        </row>
        <row r="4110">
          <cell r="A4110" t="str">
            <v>4J489</v>
          </cell>
          <cell r="B4110"/>
          <cell r="C4110" t="str">
            <v>4J473</v>
          </cell>
          <cell r="D4110" t="str">
            <v>管埋</v>
          </cell>
          <cell r="E4110" t="str">
            <v>铸铁</v>
          </cell>
          <cell r="F4110" t="str">
            <v>600</v>
          </cell>
          <cell r="G4110" t="str">
            <v>直线点</v>
          </cell>
          <cell r="H4110"/>
          <cell r="I4110" t="str">
            <v>19880.01</v>
          </cell>
          <cell r="J4110" t="str">
            <v>105207.62</v>
          </cell>
          <cell r="K4110" t="str">
            <v>4.75</v>
          </cell>
          <cell r="L4110" t="str">
            <v>3.43</v>
          </cell>
          <cell r="M4110"/>
          <cell r="N4110" t="str">
            <v>1.32</v>
          </cell>
          <cell r="O4110"/>
          <cell r="P4110"/>
          <cell r="Q4110"/>
          <cell r="R4110"/>
        </row>
        <row r="4111">
          <cell r="A4111"/>
          <cell r="B4111"/>
          <cell r="C4111" t="str">
            <v>4J490</v>
          </cell>
          <cell r="D4111" t="str">
            <v>管埋</v>
          </cell>
          <cell r="E4111" t="str">
            <v>铸铁</v>
          </cell>
          <cell r="F4111" t="str">
            <v>600</v>
          </cell>
          <cell r="G4111" t="str">
            <v>直线点</v>
          </cell>
          <cell r="H4111"/>
          <cell r="I4111" t="str">
            <v>19880.01</v>
          </cell>
          <cell r="J4111" t="str">
            <v>105207.62</v>
          </cell>
          <cell r="K4111" t="str">
            <v>4.75</v>
          </cell>
          <cell r="L4111" t="str">
            <v>3.43</v>
          </cell>
          <cell r="M4111"/>
          <cell r="N4111" t="str">
            <v>1.32</v>
          </cell>
          <cell r="O4111"/>
          <cell r="P4111"/>
          <cell r="Q4111"/>
          <cell r="R4111"/>
        </row>
        <row r="4112">
          <cell r="A4112" t="str">
            <v>4J490</v>
          </cell>
          <cell r="B4112"/>
          <cell r="C4112" t="str">
            <v>4J489</v>
          </cell>
          <cell r="D4112" t="str">
            <v>管埋</v>
          </cell>
          <cell r="E4112" t="str">
            <v>铸铁</v>
          </cell>
          <cell r="F4112" t="str">
            <v>600</v>
          </cell>
          <cell r="G4112" t="str">
            <v>直线点</v>
          </cell>
          <cell r="H4112"/>
          <cell r="I4112" t="str">
            <v>19839.20</v>
          </cell>
          <cell r="J4112" t="str">
            <v>105201.09</v>
          </cell>
          <cell r="K4112" t="str">
            <v>4.64</v>
          </cell>
          <cell r="L4112" t="str">
            <v>3.48</v>
          </cell>
          <cell r="M4112"/>
          <cell r="N4112" t="str">
            <v>1.16</v>
          </cell>
          <cell r="O4112"/>
          <cell r="P4112"/>
          <cell r="Q4112"/>
          <cell r="R4112"/>
        </row>
        <row r="4113">
          <cell r="A4113"/>
          <cell r="B4113"/>
          <cell r="C4113" t="str">
            <v>4J491</v>
          </cell>
          <cell r="D4113" t="str">
            <v>管埋</v>
          </cell>
          <cell r="E4113" t="str">
            <v>铸铁</v>
          </cell>
          <cell r="F4113" t="str">
            <v>600</v>
          </cell>
          <cell r="G4113" t="str">
            <v>直线点</v>
          </cell>
          <cell r="H4113"/>
          <cell r="I4113" t="str">
            <v>19839.20</v>
          </cell>
          <cell r="J4113" t="str">
            <v>105201.09</v>
          </cell>
          <cell r="K4113" t="str">
            <v>4.64</v>
          </cell>
          <cell r="L4113" t="str">
            <v>3.48</v>
          </cell>
          <cell r="M4113"/>
          <cell r="N4113" t="str">
            <v>1.16</v>
          </cell>
          <cell r="O4113"/>
          <cell r="P4113"/>
          <cell r="Q4113"/>
          <cell r="R4113"/>
        </row>
        <row r="4114">
          <cell r="A4114" t="str">
            <v>4J491</v>
          </cell>
          <cell r="B4114"/>
          <cell r="C4114" t="str">
            <v>4J490</v>
          </cell>
          <cell r="D4114" t="str">
            <v>管埋</v>
          </cell>
          <cell r="E4114" t="str">
            <v>铸铁</v>
          </cell>
          <cell r="F4114" t="str">
            <v>600</v>
          </cell>
          <cell r="G4114" t="str">
            <v>拐点</v>
          </cell>
          <cell r="H4114"/>
          <cell r="I4114" t="str">
            <v>19804.26</v>
          </cell>
          <cell r="J4114" t="str">
            <v>105195.71</v>
          </cell>
          <cell r="K4114" t="str">
            <v>4.49</v>
          </cell>
          <cell r="L4114" t="str">
            <v>3.34</v>
          </cell>
          <cell r="M4114"/>
          <cell r="N4114" t="str">
            <v>1.15</v>
          </cell>
          <cell r="O4114"/>
          <cell r="P4114"/>
          <cell r="Q4114"/>
          <cell r="R4114" t="str">
            <v>出测区</v>
          </cell>
        </row>
        <row r="4115">
          <cell r="A4115" t="str">
            <v>4J495</v>
          </cell>
          <cell r="B4115"/>
          <cell r="C4115" t="str">
            <v>4J277</v>
          </cell>
          <cell r="D4115" t="str">
            <v>管埋</v>
          </cell>
          <cell r="E4115" t="str">
            <v>铸铁</v>
          </cell>
          <cell r="F4115" t="str">
            <v>600</v>
          </cell>
          <cell r="G4115" t="str">
            <v>直线点</v>
          </cell>
          <cell r="H4115"/>
          <cell r="I4115" t="str">
            <v>19992.72</v>
          </cell>
          <cell r="J4115" t="str">
            <v>105226.23</v>
          </cell>
          <cell r="K4115" t="str">
            <v>4.44</v>
          </cell>
          <cell r="L4115" t="str">
            <v>3.01</v>
          </cell>
          <cell r="M4115"/>
          <cell r="N4115" t="str">
            <v>1.43</v>
          </cell>
          <cell r="O4115"/>
          <cell r="P4115"/>
          <cell r="Q4115"/>
          <cell r="R4115"/>
        </row>
        <row r="4116">
          <cell r="A4116"/>
          <cell r="B4116"/>
          <cell r="C4116" t="str">
            <v>4J496</v>
          </cell>
          <cell r="D4116" t="str">
            <v>管埋</v>
          </cell>
          <cell r="E4116" t="str">
            <v>铸铁</v>
          </cell>
          <cell r="F4116" t="str">
            <v>600</v>
          </cell>
          <cell r="G4116" t="str">
            <v>直线点</v>
          </cell>
          <cell r="H4116"/>
          <cell r="I4116" t="str">
            <v>19992.72</v>
          </cell>
          <cell r="J4116" t="str">
            <v>105226.23</v>
          </cell>
          <cell r="K4116" t="str">
            <v>4.44</v>
          </cell>
          <cell r="L4116" t="str">
            <v>3.01</v>
          </cell>
          <cell r="M4116"/>
          <cell r="N4116" t="str">
            <v>1.43</v>
          </cell>
          <cell r="O4116"/>
          <cell r="P4116"/>
          <cell r="Q4116"/>
          <cell r="R4116"/>
        </row>
        <row r="4117">
          <cell r="A4117" t="str">
            <v>4J496</v>
          </cell>
          <cell r="B4117"/>
          <cell r="C4117" t="str">
            <v>4J495</v>
          </cell>
          <cell r="D4117" t="str">
            <v>管埋</v>
          </cell>
          <cell r="E4117" t="str">
            <v>铸铁</v>
          </cell>
          <cell r="F4117" t="str">
            <v>600</v>
          </cell>
          <cell r="G4117" t="str">
            <v>拐点</v>
          </cell>
          <cell r="H4117"/>
          <cell r="I4117" t="str">
            <v>20037.99</v>
          </cell>
          <cell r="J4117" t="str">
            <v>105233.34</v>
          </cell>
          <cell r="K4117" t="str">
            <v>4.36</v>
          </cell>
          <cell r="L4117" t="str">
            <v>3.14</v>
          </cell>
          <cell r="M4117"/>
          <cell r="N4117" t="str">
            <v>1.22</v>
          </cell>
          <cell r="O4117"/>
          <cell r="P4117"/>
          <cell r="Q4117"/>
          <cell r="R4117"/>
        </row>
        <row r="4118">
          <cell r="A4118"/>
          <cell r="B4118"/>
          <cell r="C4118" t="str">
            <v>4J497</v>
          </cell>
          <cell r="D4118" t="str">
            <v>管埋</v>
          </cell>
          <cell r="E4118" t="str">
            <v>铸铁</v>
          </cell>
          <cell r="F4118" t="str">
            <v>600</v>
          </cell>
          <cell r="G4118" t="str">
            <v>拐点</v>
          </cell>
          <cell r="H4118"/>
          <cell r="I4118" t="str">
            <v>20037.99</v>
          </cell>
          <cell r="J4118" t="str">
            <v>105233.34</v>
          </cell>
          <cell r="K4118" t="str">
            <v>4.36</v>
          </cell>
          <cell r="L4118" t="str">
            <v>3.14</v>
          </cell>
          <cell r="M4118"/>
          <cell r="N4118" t="str">
            <v>1.22</v>
          </cell>
          <cell r="O4118"/>
          <cell r="P4118"/>
          <cell r="Q4118"/>
          <cell r="R4118"/>
        </row>
        <row r="4119">
          <cell r="A4119" t="str">
            <v>4J497</v>
          </cell>
          <cell r="B4119"/>
          <cell r="C4119" t="str">
            <v>4J496</v>
          </cell>
          <cell r="D4119" t="str">
            <v>管埋</v>
          </cell>
          <cell r="E4119" t="str">
            <v>铸铁</v>
          </cell>
          <cell r="F4119" t="str">
            <v>600</v>
          </cell>
          <cell r="G4119" t="str">
            <v>拐点</v>
          </cell>
          <cell r="H4119"/>
          <cell r="I4119" t="str">
            <v>20072.29</v>
          </cell>
          <cell r="J4119" t="str">
            <v>105233.98</v>
          </cell>
          <cell r="K4119" t="str">
            <v>4.25</v>
          </cell>
          <cell r="L4119" t="str">
            <v>3.07</v>
          </cell>
          <cell r="M4119"/>
          <cell r="N4119" t="str">
            <v>1.18</v>
          </cell>
          <cell r="O4119"/>
          <cell r="P4119"/>
          <cell r="Q4119"/>
          <cell r="R4119"/>
        </row>
        <row r="4120">
          <cell r="A4120"/>
          <cell r="B4120"/>
          <cell r="C4120" t="str">
            <v>7J501</v>
          </cell>
          <cell r="D4120" t="str">
            <v>管埋</v>
          </cell>
          <cell r="E4120" t="str">
            <v>铸铁</v>
          </cell>
          <cell r="F4120" t="str">
            <v>600</v>
          </cell>
          <cell r="G4120" t="str">
            <v>拐点</v>
          </cell>
          <cell r="H4120"/>
          <cell r="I4120" t="str">
            <v>20072.29</v>
          </cell>
          <cell r="J4120" t="str">
            <v>105233.98</v>
          </cell>
          <cell r="K4120" t="str">
            <v>4.25</v>
          </cell>
          <cell r="L4120" t="str">
            <v>3.07</v>
          </cell>
          <cell r="M4120"/>
          <cell r="N4120" t="str">
            <v>1.18</v>
          </cell>
          <cell r="O4120"/>
          <cell r="P4120"/>
          <cell r="Q4120"/>
          <cell r="R4120"/>
        </row>
        <row r="4121">
          <cell r="A4121" t="str">
            <v>6J2</v>
          </cell>
          <cell r="B4121"/>
          <cell r="C4121" t="str">
            <v>6J475</v>
          </cell>
          <cell r="D4121" t="str">
            <v>管埋</v>
          </cell>
          <cell r="E4121" t="str">
            <v>塑胶</v>
          </cell>
          <cell r="F4121" t="str">
            <v>300</v>
          </cell>
          <cell r="G4121" t="str">
            <v>直线点</v>
          </cell>
          <cell r="H4121"/>
          <cell r="I4121" t="str">
            <v>20520.71</v>
          </cell>
          <cell r="J4121" t="str">
            <v>105772.83</v>
          </cell>
          <cell r="K4121" t="str">
            <v>13.35</v>
          </cell>
          <cell r="L4121" t="str">
            <v>12.08</v>
          </cell>
          <cell r="M4121"/>
          <cell r="N4121" t="str">
            <v>1.27</v>
          </cell>
          <cell r="O4121"/>
          <cell r="P4121"/>
          <cell r="Q4121"/>
          <cell r="R4121" t="str">
            <v>推测</v>
          </cell>
        </row>
        <row r="4122">
          <cell r="A4122"/>
          <cell r="B4122"/>
          <cell r="C4122" t="str">
            <v>6J810</v>
          </cell>
          <cell r="D4122" t="str">
            <v>管埋</v>
          </cell>
          <cell r="E4122" t="str">
            <v>塑胶</v>
          </cell>
          <cell r="F4122" t="str">
            <v>300</v>
          </cell>
          <cell r="G4122" t="str">
            <v>直线点</v>
          </cell>
          <cell r="H4122"/>
          <cell r="I4122" t="str">
            <v>20520.71</v>
          </cell>
          <cell r="J4122" t="str">
            <v>105772.83</v>
          </cell>
          <cell r="K4122" t="str">
            <v>13.35</v>
          </cell>
          <cell r="L4122" t="str">
            <v>12.08</v>
          </cell>
          <cell r="M4122"/>
          <cell r="N4122" t="str">
            <v>1.27</v>
          </cell>
          <cell r="O4122"/>
          <cell r="P4122"/>
          <cell r="Q4122"/>
          <cell r="R4122" t="str">
            <v>推测</v>
          </cell>
        </row>
        <row r="4123">
          <cell r="A4123" t="str">
            <v>6J5</v>
          </cell>
          <cell r="B4123"/>
          <cell r="C4123" t="str">
            <v>6J22</v>
          </cell>
          <cell r="D4123" t="str">
            <v>管埋</v>
          </cell>
          <cell r="E4123" t="str">
            <v>塑胶</v>
          </cell>
          <cell r="F4123" t="str">
            <v>300</v>
          </cell>
          <cell r="G4123" t="str">
            <v>直线点</v>
          </cell>
          <cell r="H4123"/>
          <cell r="I4123" t="str">
            <v>20504.60</v>
          </cell>
          <cell r="J4123" t="str">
            <v>105739.69</v>
          </cell>
          <cell r="K4123" t="str">
            <v>13.61</v>
          </cell>
          <cell r="L4123" t="str">
            <v>12.51</v>
          </cell>
          <cell r="M4123"/>
          <cell r="N4123" t="str">
            <v>1.10</v>
          </cell>
          <cell r="O4123"/>
          <cell r="P4123"/>
          <cell r="Q4123"/>
          <cell r="R4123" t="str">
            <v>推测</v>
          </cell>
        </row>
        <row r="4124">
          <cell r="A4124"/>
          <cell r="B4124"/>
          <cell r="C4124" t="str">
            <v>6J475</v>
          </cell>
          <cell r="D4124" t="str">
            <v>管埋</v>
          </cell>
          <cell r="E4124" t="str">
            <v>塑胶</v>
          </cell>
          <cell r="F4124" t="str">
            <v>300</v>
          </cell>
          <cell r="G4124" t="str">
            <v>直线点</v>
          </cell>
          <cell r="H4124"/>
          <cell r="I4124" t="str">
            <v>20504.60</v>
          </cell>
          <cell r="J4124" t="str">
            <v>105739.69</v>
          </cell>
          <cell r="K4124" t="str">
            <v>13.61</v>
          </cell>
          <cell r="L4124" t="str">
            <v>12.51</v>
          </cell>
          <cell r="M4124"/>
          <cell r="N4124" t="str">
            <v>1.10</v>
          </cell>
          <cell r="O4124"/>
          <cell r="P4124"/>
          <cell r="Q4124"/>
          <cell r="R4124" t="str">
            <v>推测</v>
          </cell>
        </row>
        <row r="4125">
          <cell r="A4125" t="str">
            <v>6J22</v>
          </cell>
          <cell r="B4125"/>
          <cell r="C4125" t="str">
            <v>6J32</v>
          </cell>
          <cell r="D4125" t="str">
            <v>管埋</v>
          </cell>
          <cell r="E4125" t="str">
            <v>塑胶</v>
          </cell>
          <cell r="F4125" t="str">
            <v>300</v>
          </cell>
          <cell r="G4125" t="str">
            <v>直线点</v>
          </cell>
          <cell r="H4125"/>
          <cell r="I4125" t="str">
            <v>20490.29</v>
          </cell>
          <cell r="J4125" t="str">
            <v>105711.37</v>
          </cell>
          <cell r="K4125" t="str">
            <v>13.68</v>
          </cell>
          <cell r="L4125" t="str">
            <v>12.53</v>
          </cell>
          <cell r="M4125"/>
          <cell r="N4125" t="str">
            <v>1.15</v>
          </cell>
          <cell r="O4125"/>
          <cell r="P4125"/>
          <cell r="Q4125"/>
          <cell r="R4125" t="str">
            <v>推测</v>
          </cell>
        </row>
        <row r="4126">
          <cell r="A4126"/>
          <cell r="B4126"/>
          <cell r="C4126" t="str">
            <v>6J5</v>
          </cell>
          <cell r="D4126" t="str">
            <v>管埋</v>
          </cell>
          <cell r="E4126" t="str">
            <v>塑胶</v>
          </cell>
          <cell r="F4126" t="str">
            <v>300</v>
          </cell>
          <cell r="G4126" t="str">
            <v>直线点</v>
          </cell>
          <cell r="H4126"/>
          <cell r="I4126" t="str">
            <v>20490.29</v>
          </cell>
          <cell r="J4126" t="str">
            <v>105711.37</v>
          </cell>
          <cell r="K4126" t="str">
            <v>13.68</v>
          </cell>
          <cell r="L4126" t="str">
            <v>12.53</v>
          </cell>
          <cell r="M4126"/>
          <cell r="N4126" t="str">
            <v>1.15</v>
          </cell>
          <cell r="O4126"/>
          <cell r="P4126"/>
          <cell r="Q4126"/>
          <cell r="R4126" t="str">
            <v>推测</v>
          </cell>
        </row>
        <row r="4127">
          <cell r="A4127" t="str">
            <v>6J32</v>
          </cell>
          <cell r="B4127"/>
          <cell r="C4127" t="str">
            <v>6J22</v>
          </cell>
          <cell r="D4127" t="str">
            <v>管埋</v>
          </cell>
          <cell r="E4127" t="str">
            <v>塑胶</v>
          </cell>
          <cell r="F4127" t="str">
            <v>300</v>
          </cell>
          <cell r="G4127" t="str">
            <v>直线点</v>
          </cell>
          <cell r="H4127"/>
          <cell r="I4127" t="str">
            <v>20476.24</v>
          </cell>
          <cell r="J4127" t="str">
            <v>105683.37</v>
          </cell>
          <cell r="K4127" t="str">
            <v>13.69</v>
          </cell>
          <cell r="L4127" t="str">
            <v>12.63</v>
          </cell>
          <cell r="M4127"/>
          <cell r="N4127" t="str">
            <v>1.06</v>
          </cell>
          <cell r="O4127"/>
          <cell r="P4127"/>
          <cell r="Q4127"/>
          <cell r="R4127" t="str">
            <v>推测</v>
          </cell>
        </row>
        <row r="4128">
          <cell r="A4128"/>
          <cell r="B4128"/>
          <cell r="C4128" t="str">
            <v>6J37</v>
          </cell>
          <cell r="D4128" t="str">
            <v>管埋</v>
          </cell>
          <cell r="E4128" t="str">
            <v>塑胶</v>
          </cell>
          <cell r="F4128" t="str">
            <v>300</v>
          </cell>
          <cell r="G4128" t="str">
            <v>直线点</v>
          </cell>
          <cell r="H4128"/>
          <cell r="I4128" t="str">
            <v>20476.24</v>
          </cell>
          <cell r="J4128" t="str">
            <v>105683.37</v>
          </cell>
          <cell r="K4128" t="str">
            <v>13.69</v>
          </cell>
          <cell r="L4128" t="str">
            <v>12.63</v>
          </cell>
          <cell r="M4128"/>
          <cell r="N4128" t="str">
            <v>1.06</v>
          </cell>
          <cell r="O4128"/>
          <cell r="P4128"/>
          <cell r="Q4128"/>
          <cell r="R4128" t="str">
            <v>推测</v>
          </cell>
        </row>
        <row r="4129">
          <cell r="A4129" t="str">
            <v>6J37</v>
          </cell>
          <cell r="B4129"/>
          <cell r="C4129" t="str">
            <v>6J293</v>
          </cell>
          <cell r="D4129" t="str">
            <v>管埋</v>
          </cell>
          <cell r="E4129" t="str">
            <v>塑胶</v>
          </cell>
          <cell r="F4129" t="str">
            <v>100</v>
          </cell>
          <cell r="G4129" t="str">
            <v>三通</v>
          </cell>
          <cell r="H4129"/>
          <cell r="I4129" t="str">
            <v>20464.21</v>
          </cell>
          <cell r="J4129" t="str">
            <v>105658.60</v>
          </cell>
          <cell r="K4129" t="str">
            <v>13.79</v>
          </cell>
          <cell r="L4129" t="str">
            <v>12.54</v>
          </cell>
          <cell r="M4129"/>
          <cell r="N4129" t="str">
            <v>1.25</v>
          </cell>
          <cell r="O4129"/>
          <cell r="P4129"/>
          <cell r="Q4129"/>
          <cell r="R4129" t="str">
            <v>推测</v>
          </cell>
        </row>
        <row r="4130">
          <cell r="A4130"/>
          <cell r="B4130"/>
          <cell r="C4130" t="str">
            <v>6J32</v>
          </cell>
          <cell r="D4130" t="str">
            <v>管埋</v>
          </cell>
          <cell r="E4130" t="str">
            <v>塑胶</v>
          </cell>
          <cell r="F4130" t="str">
            <v>300</v>
          </cell>
          <cell r="G4130" t="str">
            <v>三通</v>
          </cell>
          <cell r="H4130"/>
          <cell r="I4130" t="str">
            <v>20464.21</v>
          </cell>
          <cell r="J4130" t="str">
            <v>105658.60</v>
          </cell>
          <cell r="K4130" t="str">
            <v>13.79</v>
          </cell>
          <cell r="L4130" t="str">
            <v>12.66</v>
          </cell>
          <cell r="M4130"/>
          <cell r="N4130" t="str">
            <v>1.13</v>
          </cell>
          <cell r="O4130"/>
          <cell r="P4130"/>
          <cell r="Q4130"/>
          <cell r="R4130" t="str">
            <v>推测</v>
          </cell>
        </row>
        <row r="4131">
          <cell r="A4131"/>
          <cell r="B4131"/>
          <cell r="C4131" t="str">
            <v>6J45</v>
          </cell>
          <cell r="D4131" t="str">
            <v>管埋</v>
          </cell>
          <cell r="E4131" t="str">
            <v>塑胶</v>
          </cell>
          <cell r="F4131" t="str">
            <v>300</v>
          </cell>
          <cell r="G4131" t="str">
            <v>三通</v>
          </cell>
          <cell r="H4131"/>
          <cell r="I4131" t="str">
            <v>20464.21</v>
          </cell>
          <cell r="J4131" t="str">
            <v>105658.60</v>
          </cell>
          <cell r="K4131" t="str">
            <v>13.79</v>
          </cell>
          <cell r="L4131" t="str">
            <v>12.66</v>
          </cell>
          <cell r="M4131"/>
          <cell r="N4131" t="str">
            <v>1.13</v>
          </cell>
          <cell r="O4131"/>
          <cell r="P4131"/>
          <cell r="Q4131"/>
          <cell r="R4131" t="str">
            <v>推测</v>
          </cell>
        </row>
        <row r="4132">
          <cell r="A4132" t="str">
            <v>6J45</v>
          </cell>
          <cell r="B4132"/>
          <cell r="C4132" t="str">
            <v>6J37</v>
          </cell>
          <cell r="D4132" t="str">
            <v>管埋</v>
          </cell>
          <cell r="E4132" t="str">
            <v>塑胶</v>
          </cell>
          <cell r="F4132" t="str">
            <v>300</v>
          </cell>
          <cell r="G4132" t="str">
            <v>拐点</v>
          </cell>
          <cell r="H4132"/>
          <cell r="I4132" t="str">
            <v>20450.99</v>
          </cell>
          <cell r="J4132" t="str">
            <v>105631.46</v>
          </cell>
          <cell r="K4132" t="str">
            <v>13.82</v>
          </cell>
          <cell r="L4132" t="str">
            <v>12.76</v>
          </cell>
          <cell r="M4132"/>
          <cell r="N4132" t="str">
            <v>1.06</v>
          </cell>
          <cell r="O4132"/>
          <cell r="P4132"/>
          <cell r="Q4132"/>
          <cell r="R4132" t="str">
            <v>推测</v>
          </cell>
        </row>
        <row r="4133">
          <cell r="A4133"/>
          <cell r="B4133"/>
          <cell r="C4133" t="str">
            <v>6J48</v>
          </cell>
          <cell r="D4133" t="str">
            <v>管埋</v>
          </cell>
          <cell r="E4133" t="str">
            <v>塑胶</v>
          </cell>
          <cell r="F4133" t="str">
            <v>300</v>
          </cell>
          <cell r="G4133" t="str">
            <v>拐点</v>
          </cell>
          <cell r="H4133"/>
          <cell r="I4133" t="str">
            <v>20450.99</v>
          </cell>
          <cell r="J4133" t="str">
            <v>105631.46</v>
          </cell>
          <cell r="K4133" t="str">
            <v>13.82</v>
          </cell>
          <cell r="L4133" t="str">
            <v>12.76</v>
          </cell>
          <cell r="M4133"/>
          <cell r="N4133" t="str">
            <v>1.06</v>
          </cell>
          <cell r="O4133"/>
          <cell r="P4133"/>
          <cell r="Q4133"/>
          <cell r="R4133" t="str">
            <v>推测</v>
          </cell>
        </row>
        <row r="4134">
          <cell r="A4134" t="str">
            <v>6J48</v>
          </cell>
          <cell r="B4134"/>
          <cell r="C4134" t="str">
            <v>6J45</v>
          </cell>
          <cell r="D4134" t="str">
            <v>管埋</v>
          </cell>
          <cell r="E4134" t="str">
            <v>塑胶</v>
          </cell>
          <cell r="F4134" t="str">
            <v>300</v>
          </cell>
          <cell r="G4134" t="str">
            <v>直线点</v>
          </cell>
          <cell r="H4134"/>
          <cell r="I4134" t="str">
            <v>20448.98</v>
          </cell>
          <cell r="J4134" t="str">
            <v>105625.26</v>
          </cell>
          <cell r="K4134" t="str">
            <v>14.02</v>
          </cell>
          <cell r="L4134" t="str">
            <v>12.90</v>
          </cell>
          <cell r="M4134"/>
          <cell r="N4134" t="str">
            <v>1.12</v>
          </cell>
          <cell r="O4134"/>
          <cell r="P4134"/>
          <cell r="Q4134"/>
          <cell r="R4134" t="str">
            <v>推测</v>
          </cell>
        </row>
        <row r="4135">
          <cell r="A4135"/>
          <cell r="B4135"/>
          <cell r="C4135" t="str">
            <v>6J52</v>
          </cell>
          <cell r="D4135" t="str">
            <v>管埋</v>
          </cell>
          <cell r="E4135" t="str">
            <v>塑胶</v>
          </cell>
          <cell r="F4135" t="str">
            <v>300</v>
          </cell>
          <cell r="G4135" t="str">
            <v>直线点</v>
          </cell>
          <cell r="H4135"/>
          <cell r="I4135" t="str">
            <v>20448.98</v>
          </cell>
          <cell r="J4135" t="str">
            <v>105625.26</v>
          </cell>
          <cell r="K4135" t="str">
            <v>14.02</v>
          </cell>
          <cell r="L4135" t="str">
            <v>12.90</v>
          </cell>
          <cell r="M4135"/>
          <cell r="N4135" t="str">
            <v>1.12</v>
          </cell>
          <cell r="O4135"/>
          <cell r="P4135"/>
          <cell r="Q4135"/>
          <cell r="R4135" t="str">
            <v>推测</v>
          </cell>
        </row>
        <row r="4136">
          <cell r="A4136" t="str">
            <v>6J52</v>
          </cell>
          <cell r="B4136"/>
          <cell r="C4136" t="str">
            <v>6J48</v>
          </cell>
          <cell r="D4136" t="str">
            <v>管埋</v>
          </cell>
          <cell r="E4136" t="str">
            <v>塑胶</v>
          </cell>
          <cell r="F4136" t="str">
            <v>300</v>
          </cell>
          <cell r="G4136" t="str">
            <v>拐点</v>
          </cell>
          <cell r="H4136"/>
          <cell r="I4136" t="str">
            <v>20446.19</v>
          </cell>
          <cell r="J4136" t="str">
            <v>105615.70</v>
          </cell>
          <cell r="K4136" t="str">
            <v>13.92</v>
          </cell>
          <cell r="L4136" t="str">
            <v>12.80</v>
          </cell>
          <cell r="M4136"/>
          <cell r="N4136" t="str">
            <v>1.12</v>
          </cell>
          <cell r="O4136"/>
          <cell r="P4136"/>
          <cell r="Q4136"/>
          <cell r="R4136" t="str">
            <v>推测</v>
          </cell>
        </row>
        <row r="4137">
          <cell r="A4137"/>
          <cell r="B4137"/>
          <cell r="C4137" t="str">
            <v>6J55</v>
          </cell>
          <cell r="D4137" t="str">
            <v>管埋</v>
          </cell>
          <cell r="E4137" t="str">
            <v>塑胶</v>
          </cell>
          <cell r="F4137" t="str">
            <v>300</v>
          </cell>
          <cell r="G4137" t="str">
            <v>拐点</v>
          </cell>
          <cell r="H4137"/>
          <cell r="I4137" t="str">
            <v>20446.19</v>
          </cell>
          <cell r="J4137" t="str">
            <v>105615.70</v>
          </cell>
          <cell r="K4137" t="str">
            <v>13.92</v>
          </cell>
          <cell r="L4137" t="str">
            <v>12.80</v>
          </cell>
          <cell r="M4137"/>
          <cell r="N4137" t="str">
            <v>1.12</v>
          </cell>
          <cell r="O4137"/>
          <cell r="P4137"/>
          <cell r="Q4137"/>
          <cell r="R4137" t="str">
            <v>推测</v>
          </cell>
        </row>
        <row r="4138">
          <cell r="A4138" t="str">
            <v>6J55</v>
          </cell>
          <cell r="B4138"/>
          <cell r="C4138" t="str">
            <v>6J52</v>
          </cell>
          <cell r="D4138" t="str">
            <v>管埋</v>
          </cell>
          <cell r="E4138" t="str">
            <v>塑胶</v>
          </cell>
          <cell r="F4138" t="str">
            <v>300</v>
          </cell>
          <cell r="G4138" t="str">
            <v>直线点</v>
          </cell>
          <cell r="H4138"/>
          <cell r="I4138" t="str">
            <v>20445.63</v>
          </cell>
          <cell r="J4138" t="str">
            <v>105608.07</v>
          </cell>
          <cell r="K4138" t="str">
            <v>14.03</v>
          </cell>
          <cell r="L4138" t="str">
            <v>12.88</v>
          </cell>
          <cell r="M4138"/>
          <cell r="N4138" t="str">
            <v>1.15</v>
          </cell>
          <cell r="O4138"/>
          <cell r="P4138"/>
          <cell r="Q4138"/>
          <cell r="R4138" t="str">
            <v>推测</v>
          </cell>
        </row>
        <row r="4139">
          <cell r="A4139"/>
          <cell r="B4139"/>
          <cell r="C4139" t="str">
            <v>6J63</v>
          </cell>
          <cell r="D4139" t="str">
            <v>管埋</v>
          </cell>
          <cell r="E4139" t="str">
            <v>塑胶</v>
          </cell>
          <cell r="F4139" t="str">
            <v>300</v>
          </cell>
          <cell r="G4139" t="str">
            <v>直线点</v>
          </cell>
          <cell r="H4139"/>
          <cell r="I4139" t="str">
            <v>20445.63</v>
          </cell>
          <cell r="J4139" t="str">
            <v>105608.07</v>
          </cell>
          <cell r="K4139" t="str">
            <v>14.03</v>
          </cell>
          <cell r="L4139" t="str">
            <v>12.88</v>
          </cell>
          <cell r="M4139"/>
          <cell r="N4139" t="str">
            <v>1.15</v>
          </cell>
          <cell r="O4139"/>
          <cell r="P4139"/>
          <cell r="Q4139"/>
          <cell r="R4139" t="str">
            <v>推测</v>
          </cell>
        </row>
        <row r="4140">
          <cell r="A4140" t="str">
            <v>6J63</v>
          </cell>
          <cell r="B4140"/>
          <cell r="C4140" t="str">
            <v>6J303</v>
          </cell>
          <cell r="D4140" t="str">
            <v>管埋</v>
          </cell>
          <cell r="E4140" t="str">
            <v>塑胶</v>
          </cell>
          <cell r="F4140" t="str">
            <v>300</v>
          </cell>
          <cell r="G4140" t="str">
            <v>直线点</v>
          </cell>
          <cell r="H4140"/>
          <cell r="I4140" t="str">
            <v>20445.59</v>
          </cell>
          <cell r="J4140" t="str">
            <v>105597.35</v>
          </cell>
          <cell r="K4140" t="str">
            <v>14.09</v>
          </cell>
          <cell r="L4140" t="str">
            <v>13.03</v>
          </cell>
          <cell r="M4140"/>
          <cell r="N4140" t="str">
            <v>1.06</v>
          </cell>
          <cell r="O4140"/>
          <cell r="P4140"/>
          <cell r="Q4140"/>
          <cell r="R4140" t="str">
            <v>推测</v>
          </cell>
        </row>
        <row r="4141">
          <cell r="A4141"/>
          <cell r="B4141"/>
          <cell r="C4141" t="str">
            <v>6J55</v>
          </cell>
          <cell r="D4141" t="str">
            <v>管埋</v>
          </cell>
          <cell r="E4141" t="str">
            <v>塑胶</v>
          </cell>
          <cell r="F4141" t="str">
            <v>300</v>
          </cell>
          <cell r="G4141" t="str">
            <v>直线点</v>
          </cell>
          <cell r="H4141"/>
          <cell r="I4141" t="str">
            <v>20445.59</v>
          </cell>
          <cell r="J4141" t="str">
            <v>105597.35</v>
          </cell>
          <cell r="K4141" t="str">
            <v>14.09</v>
          </cell>
          <cell r="L4141" t="str">
            <v>13.03</v>
          </cell>
          <cell r="M4141"/>
          <cell r="N4141" t="str">
            <v>1.06</v>
          </cell>
          <cell r="O4141"/>
          <cell r="P4141"/>
          <cell r="Q4141"/>
          <cell r="R4141" t="str">
            <v>推测</v>
          </cell>
        </row>
        <row r="4142">
          <cell r="A4142" t="str">
            <v>6J68</v>
          </cell>
          <cell r="B4142"/>
          <cell r="C4142" t="str">
            <v>6J303</v>
          </cell>
          <cell r="D4142" t="str">
            <v>管埋</v>
          </cell>
          <cell r="E4142" t="str">
            <v>塑胶</v>
          </cell>
          <cell r="F4142" t="str">
            <v>300</v>
          </cell>
          <cell r="G4142" t="str">
            <v>直线点</v>
          </cell>
          <cell r="H4142"/>
          <cell r="I4142" t="str">
            <v>20445.11</v>
          </cell>
          <cell r="J4142" t="str">
            <v>105556.68</v>
          </cell>
          <cell r="K4142" t="str">
            <v>14.38</v>
          </cell>
          <cell r="L4142" t="str">
            <v>13.18</v>
          </cell>
          <cell r="M4142"/>
          <cell r="N4142" t="str">
            <v>1.20</v>
          </cell>
          <cell r="O4142"/>
          <cell r="P4142"/>
          <cell r="Q4142"/>
          <cell r="R4142" t="str">
            <v>推测</v>
          </cell>
        </row>
        <row r="4143">
          <cell r="A4143"/>
          <cell r="B4143"/>
          <cell r="C4143" t="str">
            <v>6J76</v>
          </cell>
          <cell r="D4143" t="str">
            <v>管埋</v>
          </cell>
          <cell r="E4143" t="str">
            <v>塑胶</v>
          </cell>
          <cell r="F4143" t="str">
            <v>300</v>
          </cell>
          <cell r="G4143" t="str">
            <v>直线点</v>
          </cell>
          <cell r="H4143"/>
          <cell r="I4143" t="str">
            <v>20445.11</v>
          </cell>
          <cell r="J4143" t="str">
            <v>105556.68</v>
          </cell>
          <cell r="K4143" t="str">
            <v>14.38</v>
          </cell>
          <cell r="L4143" t="str">
            <v>13.18</v>
          </cell>
          <cell r="M4143"/>
          <cell r="N4143" t="str">
            <v>1.20</v>
          </cell>
          <cell r="O4143"/>
          <cell r="P4143"/>
          <cell r="Q4143"/>
          <cell r="R4143" t="str">
            <v>推测</v>
          </cell>
        </row>
        <row r="4144">
          <cell r="A4144" t="str">
            <v>6J76</v>
          </cell>
          <cell r="B4144"/>
          <cell r="C4144" t="str">
            <v>6J68</v>
          </cell>
          <cell r="D4144" t="str">
            <v>管埋</v>
          </cell>
          <cell r="E4144" t="str">
            <v>塑胶</v>
          </cell>
          <cell r="F4144" t="str">
            <v>300</v>
          </cell>
          <cell r="G4144" t="str">
            <v>拐点</v>
          </cell>
          <cell r="H4144"/>
          <cell r="I4144" t="str">
            <v>20445.41</v>
          </cell>
          <cell r="J4144" t="str">
            <v>105522.58</v>
          </cell>
          <cell r="K4144" t="str">
            <v>14.68</v>
          </cell>
          <cell r="L4144" t="str">
            <v>13.58</v>
          </cell>
          <cell r="M4144"/>
          <cell r="N4144" t="str">
            <v>1.10</v>
          </cell>
          <cell r="O4144"/>
          <cell r="P4144"/>
          <cell r="Q4144"/>
          <cell r="R4144" t="str">
            <v>推测</v>
          </cell>
        </row>
        <row r="4145">
          <cell r="A4145"/>
          <cell r="B4145"/>
          <cell r="C4145" t="str">
            <v>6J80</v>
          </cell>
          <cell r="D4145" t="str">
            <v>管埋</v>
          </cell>
          <cell r="E4145" t="str">
            <v>塑胶</v>
          </cell>
          <cell r="F4145" t="str">
            <v>300</v>
          </cell>
          <cell r="G4145" t="str">
            <v>拐点</v>
          </cell>
          <cell r="H4145"/>
          <cell r="I4145" t="str">
            <v>20445.41</v>
          </cell>
          <cell r="J4145" t="str">
            <v>105522.58</v>
          </cell>
          <cell r="K4145" t="str">
            <v>14.68</v>
          </cell>
          <cell r="L4145" t="str">
            <v>13.58</v>
          </cell>
          <cell r="M4145"/>
          <cell r="N4145" t="str">
            <v>1.10</v>
          </cell>
          <cell r="O4145"/>
          <cell r="P4145"/>
          <cell r="Q4145"/>
          <cell r="R4145" t="str">
            <v>推测</v>
          </cell>
        </row>
        <row r="4146">
          <cell r="A4146" t="str">
            <v>6J80</v>
          </cell>
          <cell r="B4146"/>
          <cell r="C4146" t="str">
            <v>6J76</v>
          </cell>
          <cell r="D4146" t="str">
            <v>管埋</v>
          </cell>
          <cell r="E4146" t="str">
            <v>塑胶</v>
          </cell>
          <cell r="F4146" t="str">
            <v>300</v>
          </cell>
          <cell r="G4146" t="str">
            <v>拐点</v>
          </cell>
          <cell r="H4146"/>
          <cell r="I4146" t="str">
            <v>20448.53</v>
          </cell>
          <cell r="J4146" t="str">
            <v>105505.18</v>
          </cell>
          <cell r="K4146" t="str">
            <v>14.52</v>
          </cell>
          <cell r="L4146" t="str">
            <v>13.40</v>
          </cell>
          <cell r="M4146"/>
          <cell r="N4146" t="str">
            <v>1.12</v>
          </cell>
          <cell r="O4146"/>
          <cell r="P4146"/>
          <cell r="Q4146"/>
          <cell r="R4146" t="str">
            <v>推测</v>
          </cell>
        </row>
        <row r="4147">
          <cell r="A4147"/>
          <cell r="B4147"/>
          <cell r="C4147" t="str">
            <v>6J85</v>
          </cell>
          <cell r="D4147" t="str">
            <v>管埋</v>
          </cell>
          <cell r="E4147" t="str">
            <v>塑胶</v>
          </cell>
          <cell r="F4147" t="str">
            <v>300</v>
          </cell>
          <cell r="G4147" t="str">
            <v>拐点</v>
          </cell>
          <cell r="H4147"/>
          <cell r="I4147" t="str">
            <v>20448.53</v>
          </cell>
          <cell r="J4147" t="str">
            <v>105505.18</v>
          </cell>
          <cell r="K4147" t="str">
            <v>14.52</v>
          </cell>
          <cell r="L4147" t="str">
            <v>13.40</v>
          </cell>
          <cell r="M4147"/>
          <cell r="N4147" t="str">
            <v>1.12</v>
          </cell>
          <cell r="O4147"/>
          <cell r="P4147"/>
          <cell r="Q4147"/>
          <cell r="R4147" t="str">
            <v>推测</v>
          </cell>
        </row>
        <row r="4148">
          <cell r="A4148" t="str">
            <v>6J85</v>
          </cell>
          <cell r="B4148"/>
          <cell r="C4148" t="str">
            <v>6J80</v>
          </cell>
          <cell r="D4148" t="str">
            <v>管埋</v>
          </cell>
          <cell r="E4148" t="str">
            <v>塑胶</v>
          </cell>
          <cell r="F4148" t="str">
            <v>300</v>
          </cell>
          <cell r="G4148" t="str">
            <v>拐点</v>
          </cell>
          <cell r="H4148"/>
          <cell r="I4148" t="str">
            <v>20451.06</v>
          </cell>
          <cell r="J4148" t="str">
            <v>105497.48</v>
          </cell>
          <cell r="K4148" t="str">
            <v>14.38</v>
          </cell>
          <cell r="L4148" t="str">
            <v>13.32</v>
          </cell>
          <cell r="M4148"/>
          <cell r="N4148" t="str">
            <v>1.06</v>
          </cell>
          <cell r="O4148"/>
          <cell r="P4148"/>
          <cell r="Q4148"/>
          <cell r="R4148" t="str">
            <v>推测</v>
          </cell>
        </row>
        <row r="4149">
          <cell r="A4149"/>
          <cell r="B4149"/>
          <cell r="C4149" t="str">
            <v>6J86</v>
          </cell>
          <cell r="D4149" t="str">
            <v>管埋</v>
          </cell>
          <cell r="E4149" t="str">
            <v>塑胶</v>
          </cell>
          <cell r="F4149" t="str">
            <v>300</v>
          </cell>
          <cell r="G4149" t="str">
            <v>拐点</v>
          </cell>
          <cell r="H4149"/>
          <cell r="I4149" t="str">
            <v>20451.06</v>
          </cell>
          <cell r="J4149" t="str">
            <v>105497.48</v>
          </cell>
          <cell r="K4149" t="str">
            <v>14.38</v>
          </cell>
          <cell r="L4149" t="str">
            <v>13.32</v>
          </cell>
          <cell r="M4149"/>
          <cell r="N4149" t="str">
            <v>1.06</v>
          </cell>
          <cell r="O4149"/>
          <cell r="P4149"/>
          <cell r="Q4149"/>
          <cell r="R4149" t="str">
            <v>推测</v>
          </cell>
        </row>
        <row r="4150">
          <cell r="A4150" t="str">
            <v>6J86</v>
          </cell>
          <cell r="B4150"/>
          <cell r="C4150" t="str">
            <v>6J179</v>
          </cell>
          <cell r="D4150" t="str">
            <v>管埋</v>
          </cell>
          <cell r="E4150" t="str">
            <v>塑胶</v>
          </cell>
          <cell r="F4150" t="str">
            <v>300</v>
          </cell>
          <cell r="G4150" t="str">
            <v>直线点</v>
          </cell>
          <cell r="H4150"/>
          <cell r="I4150" t="str">
            <v>20457.57</v>
          </cell>
          <cell r="J4150" t="str">
            <v>105483.73</v>
          </cell>
          <cell r="K4150" t="str">
            <v>14.25</v>
          </cell>
          <cell r="L4150" t="str">
            <v>13.17</v>
          </cell>
          <cell r="M4150"/>
          <cell r="N4150" t="str">
            <v>1.08</v>
          </cell>
          <cell r="O4150"/>
          <cell r="P4150"/>
          <cell r="Q4150"/>
          <cell r="R4150" t="str">
            <v>进施工区 推测</v>
          </cell>
        </row>
        <row r="4151">
          <cell r="A4151"/>
          <cell r="B4151"/>
          <cell r="C4151" t="str">
            <v>6J85</v>
          </cell>
          <cell r="D4151" t="str">
            <v>管埋</v>
          </cell>
          <cell r="E4151" t="str">
            <v>塑胶</v>
          </cell>
          <cell r="F4151" t="str">
            <v>300</v>
          </cell>
          <cell r="G4151" t="str">
            <v>直线点</v>
          </cell>
          <cell r="H4151"/>
          <cell r="I4151" t="str">
            <v>20457.57</v>
          </cell>
          <cell r="J4151" t="str">
            <v>105483.73</v>
          </cell>
          <cell r="K4151" t="str">
            <v>14.25</v>
          </cell>
          <cell r="L4151" t="str">
            <v>13.17</v>
          </cell>
          <cell r="M4151"/>
          <cell r="N4151" t="str">
            <v>1.08</v>
          </cell>
          <cell r="O4151"/>
          <cell r="P4151"/>
          <cell r="Q4151"/>
          <cell r="R4151" t="str">
            <v>进施工区 推测</v>
          </cell>
        </row>
        <row r="4152">
          <cell r="A4152" t="str">
            <v>6J98</v>
          </cell>
          <cell r="B4152"/>
          <cell r="C4152" t="str">
            <v>6J1602</v>
          </cell>
          <cell r="D4152" t="str">
            <v>管埋</v>
          </cell>
          <cell r="E4152" t="str">
            <v>塑胶</v>
          </cell>
          <cell r="F4152" t="str">
            <v>300</v>
          </cell>
          <cell r="G4152" t="str">
            <v>直线点</v>
          </cell>
          <cell r="H4152"/>
          <cell r="I4152" t="str">
            <v>20502.04</v>
          </cell>
          <cell r="J4152" t="str">
            <v>105421.08</v>
          </cell>
          <cell r="K4152" t="str">
            <v>12.36</v>
          </cell>
          <cell r="L4152" t="str">
            <v>11.16</v>
          </cell>
          <cell r="M4152"/>
          <cell r="N4152" t="str">
            <v>1.20</v>
          </cell>
          <cell r="O4152"/>
          <cell r="P4152"/>
          <cell r="Q4152"/>
          <cell r="R4152" t="str">
            <v>进施工区 推测</v>
          </cell>
        </row>
        <row r="4153">
          <cell r="A4153"/>
          <cell r="B4153"/>
          <cell r="C4153" t="str">
            <v>6J99</v>
          </cell>
          <cell r="D4153" t="str">
            <v>管埋</v>
          </cell>
          <cell r="E4153" t="str">
            <v>塑胶</v>
          </cell>
          <cell r="F4153" t="str">
            <v>300</v>
          </cell>
          <cell r="G4153" t="str">
            <v>直线点</v>
          </cell>
          <cell r="H4153"/>
          <cell r="I4153" t="str">
            <v>20502.04</v>
          </cell>
          <cell r="J4153" t="str">
            <v>105421.08</v>
          </cell>
          <cell r="K4153" t="str">
            <v>12.36</v>
          </cell>
          <cell r="L4153" t="str">
            <v>11.16</v>
          </cell>
          <cell r="M4153"/>
          <cell r="N4153" t="str">
            <v>1.20</v>
          </cell>
          <cell r="O4153"/>
          <cell r="P4153"/>
          <cell r="Q4153"/>
          <cell r="R4153" t="str">
            <v>进施工区 推测</v>
          </cell>
        </row>
        <row r="4154">
          <cell r="A4154" t="str">
            <v>6J99</v>
          </cell>
          <cell r="B4154"/>
          <cell r="C4154" t="str">
            <v>6J109</v>
          </cell>
          <cell r="D4154" t="str">
            <v>管埋</v>
          </cell>
          <cell r="E4154" t="str">
            <v>塑胶</v>
          </cell>
          <cell r="F4154" t="str">
            <v>300</v>
          </cell>
          <cell r="G4154" t="str">
            <v>直线点</v>
          </cell>
          <cell r="H4154" t="str">
            <v>检修井</v>
          </cell>
          <cell r="I4154" t="str">
            <v>20515.40</v>
          </cell>
          <cell r="J4154" t="str">
            <v>105408.80</v>
          </cell>
          <cell r="K4154" t="str">
            <v>11.79</v>
          </cell>
          <cell r="L4154" t="str">
            <v>10.44</v>
          </cell>
          <cell r="M4154"/>
          <cell r="N4154" t="str">
            <v>1.35</v>
          </cell>
          <cell r="O4154"/>
          <cell r="P4154"/>
          <cell r="Q4154"/>
          <cell r="R4154" t="str">
            <v>推测</v>
          </cell>
        </row>
        <row r="4155">
          <cell r="A4155"/>
          <cell r="B4155"/>
          <cell r="C4155" t="str">
            <v>6J98</v>
          </cell>
          <cell r="D4155" t="str">
            <v>管埋</v>
          </cell>
          <cell r="E4155" t="str">
            <v>塑胶</v>
          </cell>
          <cell r="F4155" t="str">
            <v>300</v>
          </cell>
          <cell r="G4155" t="str">
            <v>直线点</v>
          </cell>
          <cell r="H4155" t="str">
            <v>检修井</v>
          </cell>
          <cell r="I4155" t="str">
            <v>20515.40</v>
          </cell>
          <cell r="J4155" t="str">
            <v>105408.80</v>
          </cell>
          <cell r="K4155" t="str">
            <v>11.79</v>
          </cell>
          <cell r="L4155" t="str">
            <v>10.44</v>
          </cell>
          <cell r="M4155"/>
          <cell r="N4155" t="str">
            <v>1.35</v>
          </cell>
          <cell r="O4155"/>
          <cell r="P4155"/>
          <cell r="Q4155"/>
          <cell r="R4155" t="str">
            <v>推测</v>
          </cell>
        </row>
        <row r="4156">
          <cell r="A4156" t="str">
            <v>6J109</v>
          </cell>
          <cell r="B4156"/>
          <cell r="C4156" t="str">
            <v>6J99</v>
          </cell>
          <cell r="D4156" t="str">
            <v>管埋</v>
          </cell>
          <cell r="E4156" t="str">
            <v>塑胶</v>
          </cell>
          <cell r="F4156" t="str">
            <v>300</v>
          </cell>
          <cell r="G4156" t="str">
            <v>拐点</v>
          </cell>
          <cell r="H4156"/>
          <cell r="I4156" t="str">
            <v>20532.98</v>
          </cell>
          <cell r="J4156" t="str">
            <v>105390.66</v>
          </cell>
          <cell r="K4156" t="str">
            <v>11.36</v>
          </cell>
          <cell r="L4156" t="str">
            <v>10.04</v>
          </cell>
          <cell r="M4156"/>
          <cell r="N4156" t="str">
            <v>1.32</v>
          </cell>
          <cell r="O4156"/>
          <cell r="P4156"/>
          <cell r="Q4156"/>
          <cell r="R4156" t="str">
            <v>进施工区 推测</v>
          </cell>
        </row>
        <row r="4157">
          <cell r="A4157" t="str">
            <v>6J112</v>
          </cell>
          <cell r="B4157"/>
          <cell r="C4157" t="str">
            <v>6J113</v>
          </cell>
          <cell r="D4157" t="str">
            <v>管埋</v>
          </cell>
          <cell r="E4157" t="str">
            <v>铸铁</v>
          </cell>
          <cell r="F4157" t="str">
            <v>300</v>
          </cell>
          <cell r="G4157" t="str">
            <v>拐点</v>
          </cell>
          <cell r="H4157"/>
          <cell r="I4157" t="str">
            <v>20536.00</v>
          </cell>
          <cell r="J4157" t="str">
            <v>105374.91</v>
          </cell>
          <cell r="K4157" t="str">
            <v>10.71</v>
          </cell>
          <cell r="L4157" t="str">
            <v>9.61</v>
          </cell>
          <cell r="M4157"/>
          <cell r="N4157" t="str">
            <v>1.10</v>
          </cell>
          <cell r="O4157"/>
          <cell r="P4157"/>
          <cell r="Q4157"/>
          <cell r="R4157" t="str">
            <v>进施工区</v>
          </cell>
        </row>
        <row r="4158">
          <cell r="A4158" t="str">
            <v>6J113</v>
          </cell>
          <cell r="B4158"/>
          <cell r="C4158" t="str">
            <v>6J112</v>
          </cell>
          <cell r="D4158" t="str">
            <v>管埋</v>
          </cell>
          <cell r="E4158" t="str">
            <v>铸铁</v>
          </cell>
          <cell r="F4158" t="str">
            <v>300</v>
          </cell>
          <cell r="G4158" t="str">
            <v>三通</v>
          </cell>
          <cell r="H4158"/>
          <cell r="I4158" t="str">
            <v>20505.14</v>
          </cell>
          <cell r="J4158" t="str">
            <v>105407.19</v>
          </cell>
          <cell r="K4158" t="str">
            <v>11.60</v>
          </cell>
          <cell r="L4158" t="str">
            <v>10.50</v>
          </cell>
          <cell r="M4158"/>
          <cell r="N4158" t="str">
            <v>1.10</v>
          </cell>
          <cell r="O4158"/>
          <cell r="P4158"/>
          <cell r="Q4158"/>
          <cell r="R4158"/>
        </row>
        <row r="4159">
          <cell r="A4159"/>
          <cell r="B4159"/>
          <cell r="C4159" t="str">
            <v>6J114</v>
          </cell>
          <cell r="D4159" t="str">
            <v>管埋</v>
          </cell>
          <cell r="E4159" t="str">
            <v>铸铁</v>
          </cell>
          <cell r="F4159" t="str">
            <v>150</v>
          </cell>
          <cell r="G4159" t="str">
            <v>三通</v>
          </cell>
          <cell r="H4159"/>
          <cell r="I4159" t="str">
            <v>20505.14</v>
          </cell>
          <cell r="J4159" t="str">
            <v>105407.19</v>
          </cell>
          <cell r="K4159" t="str">
            <v>11.60</v>
          </cell>
          <cell r="L4159" t="str">
            <v>10.40</v>
          </cell>
          <cell r="M4159"/>
          <cell r="N4159" t="str">
            <v>1.20</v>
          </cell>
          <cell r="O4159"/>
          <cell r="P4159"/>
          <cell r="Q4159"/>
          <cell r="R4159"/>
        </row>
        <row r="4160">
          <cell r="A4160"/>
          <cell r="B4160"/>
          <cell r="C4160" t="str">
            <v>6J116</v>
          </cell>
          <cell r="D4160" t="str">
            <v>管埋</v>
          </cell>
          <cell r="E4160" t="str">
            <v>铸铁</v>
          </cell>
          <cell r="F4160" t="str">
            <v>300</v>
          </cell>
          <cell r="G4160" t="str">
            <v>三通</v>
          </cell>
          <cell r="H4160"/>
          <cell r="I4160" t="str">
            <v>20505.14</v>
          </cell>
          <cell r="J4160" t="str">
            <v>105407.19</v>
          </cell>
          <cell r="K4160" t="str">
            <v>11.60</v>
          </cell>
          <cell r="L4160" t="str">
            <v>10.50</v>
          </cell>
          <cell r="M4160"/>
          <cell r="N4160" t="str">
            <v>1.10</v>
          </cell>
          <cell r="O4160"/>
          <cell r="P4160"/>
          <cell r="Q4160"/>
          <cell r="R4160"/>
        </row>
        <row r="4161">
          <cell r="A4161" t="str">
            <v>6J114</v>
          </cell>
          <cell r="B4161"/>
          <cell r="C4161" t="str">
            <v>6J113</v>
          </cell>
          <cell r="D4161" t="str">
            <v>管埋</v>
          </cell>
          <cell r="E4161" t="str">
            <v>铸铁</v>
          </cell>
          <cell r="F4161" t="str">
            <v>150</v>
          </cell>
          <cell r="G4161" t="str">
            <v>直线点</v>
          </cell>
          <cell r="H4161" t="str">
            <v>检修井</v>
          </cell>
          <cell r="I4161" t="str">
            <v>20504.87</v>
          </cell>
          <cell r="J4161" t="str">
            <v>105406.92</v>
          </cell>
          <cell r="K4161" t="str">
            <v>11.57</v>
          </cell>
          <cell r="L4161" t="str">
            <v>10.37</v>
          </cell>
          <cell r="M4161"/>
          <cell r="N4161" t="str">
            <v>1.20</v>
          </cell>
          <cell r="O4161"/>
          <cell r="P4161"/>
          <cell r="Q4161"/>
          <cell r="R4161"/>
        </row>
        <row r="4162">
          <cell r="A4162"/>
          <cell r="B4162"/>
          <cell r="C4162" t="str">
            <v>6J115</v>
          </cell>
          <cell r="D4162" t="str">
            <v>管埋</v>
          </cell>
          <cell r="E4162" t="str">
            <v>铸铁</v>
          </cell>
          <cell r="F4162" t="str">
            <v>150</v>
          </cell>
          <cell r="G4162" t="str">
            <v>直线点</v>
          </cell>
          <cell r="H4162" t="str">
            <v>检修井</v>
          </cell>
          <cell r="I4162" t="str">
            <v>20504.87</v>
          </cell>
          <cell r="J4162" t="str">
            <v>105406.92</v>
          </cell>
          <cell r="K4162" t="str">
            <v>11.57</v>
          </cell>
          <cell r="L4162" t="str">
            <v>10.37</v>
          </cell>
          <cell r="M4162"/>
          <cell r="N4162" t="str">
            <v>1.20</v>
          </cell>
          <cell r="O4162"/>
          <cell r="P4162"/>
          <cell r="Q4162"/>
          <cell r="R4162"/>
        </row>
        <row r="4163">
          <cell r="A4163" t="str">
            <v>6J115</v>
          </cell>
          <cell r="B4163"/>
          <cell r="C4163" t="str">
            <v>6J114</v>
          </cell>
          <cell r="D4163" t="str">
            <v>管埋</v>
          </cell>
          <cell r="E4163" t="str">
            <v>铸铁</v>
          </cell>
          <cell r="F4163" t="str">
            <v>150</v>
          </cell>
          <cell r="G4163" t="str">
            <v>终止点</v>
          </cell>
          <cell r="H4163" t="str">
            <v>消火栓</v>
          </cell>
          <cell r="I4163" t="str">
            <v>20503.39</v>
          </cell>
          <cell r="J4163" t="str">
            <v>105405.30</v>
          </cell>
          <cell r="K4163" t="str">
            <v>11.81</v>
          </cell>
          <cell r="L4163" t="str">
            <v>11.80</v>
          </cell>
          <cell r="M4163"/>
          <cell r="N4163" t="str">
            <v>0.01</v>
          </cell>
          <cell r="O4163"/>
          <cell r="P4163"/>
          <cell r="Q4163"/>
          <cell r="R4163"/>
        </row>
        <row r="4164">
          <cell r="A4164" t="str">
            <v>6J116</v>
          </cell>
          <cell r="B4164"/>
          <cell r="C4164" t="str">
            <v>6J113</v>
          </cell>
          <cell r="D4164" t="str">
            <v>管埋</v>
          </cell>
          <cell r="E4164" t="str">
            <v>铸铁</v>
          </cell>
          <cell r="F4164" t="str">
            <v>300</v>
          </cell>
          <cell r="G4164" t="str">
            <v>直线点</v>
          </cell>
          <cell r="H4164"/>
          <cell r="I4164" t="str">
            <v>20497.07</v>
          </cell>
          <cell r="J4164" t="str">
            <v>105415.03</v>
          </cell>
          <cell r="K4164" t="str">
            <v>11.90</v>
          </cell>
          <cell r="L4164" t="str">
            <v>10.77</v>
          </cell>
          <cell r="M4164"/>
          <cell r="N4164" t="str">
            <v>1.13</v>
          </cell>
          <cell r="O4164"/>
          <cell r="P4164"/>
          <cell r="Q4164"/>
          <cell r="R4164"/>
        </row>
        <row r="4165">
          <cell r="A4165"/>
          <cell r="B4165"/>
          <cell r="C4165" t="str">
            <v>6J119</v>
          </cell>
          <cell r="D4165" t="str">
            <v>管埋</v>
          </cell>
          <cell r="E4165" t="str">
            <v>铸铁</v>
          </cell>
          <cell r="F4165" t="str">
            <v>300</v>
          </cell>
          <cell r="G4165" t="str">
            <v>直线点</v>
          </cell>
          <cell r="H4165"/>
          <cell r="I4165" t="str">
            <v>20497.07</v>
          </cell>
          <cell r="J4165" t="str">
            <v>105415.03</v>
          </cell>
          <cell r="K4165" t="str">
            <v>11.90</v>
          </cell>
          <cell r="L4165" t="str">
            <v>10.77</v>
          </cell>
          <cell r="M4165"/>
          <cell r="N4165" t="str">
            <v>1.13</v>
          </cell>
          <cell r="O4165"/>
          <cell r="P4165"/>
          <cell r="Q4165"/>
          <cell r="R4165"/>
        </row>
        <row r="4166">
          <cell r="A4166" t="str">
            <v>6J119</v>
          </cell>
          <cell r="B4166"/>
          <cell r="C4166" t="str">
            <v>6J116</v>
          </cell>
          <cell r="D4166" t="str">
            <v>管埋</v>
          </cell>
          <cell r="E4166" t="str">
            <v>铸铁</v>
          </cell>
          <cell r="F4166" t="str">
            <v>300</v>
          </cell>
          <cell r="G4166" t="str">
            <v>拐点</v>
          </cell>
          <cell r="H4166"/>
          <cell r="I4166" t="str">
            <v>20475.80</v>
          </cell>
          <cell r="J4166" t="str">
            <v>105438.65</v>
          </cell>
          <cell r="K4166" t="str">
            <v>12.75</v>
          </cell>
          <cell r="L4166" t="str">
            <v>11.67</v>
          </cell>
          <cell r="M4166"/>
          <cell r="N4166" t="str">
            <v>1.08</v>
          </cell>
          <cell r="O4166"/>
          <cell r="P4166"/>
          <cell r="Q4166"/>
          <cell r="R4166"/>
        </row>
        <row r="4167">
          <cell r="A4167"/>
          <cell r="B4167"/>
          <cell r="C4167" t="str">
            <v>6J121</v>
          </cell>
          <cell r="D4167" t="str">
            <v>管埋</v>
          </cell>
          <cell r="E4167" t="str">
            <v>铸铁</v>
          </cell>
          <cell r="F4167" t="str">
            <v>300</v>
          </cell>
          <cell r="G4167" t="str">
            <v>拐点</v>
          </cell>
          <cell r="H4167"/>
          <cell r="I4167" t="str">
            <v>20475.80</v>
          </cell>
          <cell r="J4167" t="str">
            <v>105438.65</v>
          </cell>
          <cell r="K4167" t="str">
            <v>12.75</v>
          </cell>
          <cell r="L4167" t="str">
            <v>11.67</v>
          </cell>
          <cell r="M4167"/>
          <cell r="N4167" t="str">
            <v>1.08</v>
          </cell>
          <cell r="O4167"/>
          <cell r="P4167"/>
          <cell r="Q4167"/>
          <cell r="R4167"/>
        </row>
        <row r="4168">
          <cell r="A4168" t="str">
            <v>6J121</v>
          </cell>
          <cell r="B4168"/>
          <cell r="C4168" t="str">
            <v>6J119</v>
          </cell>
          <cell r="D4168" t="str">
            <v>管埋</v>
          </cell>
          <cell r="E4168" t="str">
            <v>铸铁</v>
          </cell>
          <cell r="F4168" t="str">
            <v>300</v>
          </cell>
          <cell r="G4168" t="str">
            <v>直线点</v>
          </cell>
          <cell r="H4168"/>
          <cell r="I4168" t="str">
            <v>20464.91</v>
          </cell>
          <cell r="J4168" t="str">
            <v>105454.83</v>
          </cell>
          <cell r="K4168" t="str">
            <v>13.27</v>
          </cell>
          <cell r="L4168" t="str">
            <v>12.12</v>
          </cell>
          <cell r="M4168"/>
          <cell r="N4168" t="str">
            <v>1.15</v>
          </cell>
          <cell r="O4168"/>
          <cell r="P4168"/>
          <cell r="Q4168"/>
          <cell r="R4168"/>
        </row>
        <row r="4169">
          <cell r="A4169"/>
          <cell r="B4169"/>
          <cell r="C4169" t="str">
            <v>6J123</v>
          </cell>
          <cell r="D4169" t="str">
            <v>管埋</v>
          </cell>
          <cell r="E4169" t="str">
            <v>铸铁</v>
          </cell>
          <cell r="F4169" t="str">
            <v>300</v>
          </cell>
          <cell r="G4169" t="str">
            <v>直线点</v>
          </cell>
          <cell r="H4169"/>
          <cell r="I4169" t="str">
            <v>20464.91</v>
          </cell>
          <cell r="J4169" t="str">
            <v>105454.83</v>
          </cell>
          <cell r="K4169" t="str">
            <v>13.27</v>
          </cell>
          <cell r="L4169" t="str">
            <v>12.12</v>
          </cell>
          <cell r="M4169"/>
          <cell r="N4169" t="str">
            <v>1.15</v>
          </cell>
          <cell r="O4169"/>
          <cell r="P4169"/>
          <cell r="Q4169"/>
          <cell r="R4169"/>
        </row>
        <row r="4170">
          <cell r="A4170" t="str">
            <v>6J123</v>
          </cell>
          <cell r="B4170"/>
          <cell r="C4170" t="str">
            <v>6J121</v>
          </cell>
          <cell r="D4170" t="str">
            <v>管埋</v>
          </cell>
          <cell r="E4170" t="str">
            <v>铸铁</v>
          </cell>
          <cell r="F4170" t="str">
            <v>300</v>
          </cell>
          <cell r="G4170" t="str">
            <v>三通</v>
          </cell>
          <cell r="H4170"/>
          <cell r="I4170" t="str">
            <v>20454.93</v>
          </cell>
          <cell r="J4170" t="str">
            <v>105471.03</v>
          </cell>
          <cell r="K4170" t="str">
            <v>13.66</v>
          </cell>
          <cell r="L4170" t="str">
            <v>12.95</v>
          </cell>
          <cell r="M4170"/>
          <cell r="N4170" t="str">
            <v>0.71</v>
          </cell>
          <cell r="O4170"/>
          <cell r="P4170"/>
          <cell r="Q4170"/>
          <cell r="R4170"/>
        </row>
        <row r="4171">
          <cell r="A4171"/>
          <cell r="B4171"/>
          <cell r="C4171" t="str">
            <v>6J124</v>
          </cell>
          <cell r="D4171" t="str">
            <v>管埋</v>
          </cell>
          <cell r="E4171" t="str">
            <v>铸铁</v>
          </cell>
          <cell r="F4171" t="str">
            <v>150</v>
          </cell>
          <cell r="G4171" t="str">
            <v>三通</v>
          </cell>
          <cell r="H4171"/>
          <cell r="I4171" t="str">
            <v>20454.93</v>
          </cell>
          <cell r="J4171" t="str">
            <v>105471.03</v>
          </cell>
          <cell r="K4171" t="str">
            <v>13.66</v>
          </cell>
          <cell r="L4171" t="str">
            <v>12.86</v>
          </cell>
          <cell r="M4171"/>
          <cell r="N4171" t="str">
            <v>0.80</v>
          </cell>
          <cell r="O4171"/>
          <cell r="P4171"/>
          <cell r="Q4171"/>
          <cell r="R4171"/>
        </row>
        <row r="4172">
          <cell r="A4172"/>
          <cell r="B4172"/>
          <cell r="C4172" t="str">
            <v>6J128</v>
          </cell>
          <cell r="D4172" t="str">
            <v>管埋</v>
          </cell>
          <cell r="E4172" t="str">
            <v>铸铁</v>
          </cell>
          <cell r="F4172" t="str">
            <v>300</v>
          </cell>
          <cell r="G4172" t="str">
            <v>三通</v>
          </cell>
          <cell r="H4172"/>
          <cell r="I4172" t="str">
            <v>20454.93</v>
          </cell>
          <cell r="J4172" t="str">
            <v>105471.03</v>
          </cell>
          <cell r="K4172" t="str">
            <v>13.66</v>
          </cell>
          <cell r="L4172" t="str">
            <v>12.95</v>
          </cell>
          <cell r="M4172"/>
          <cell r="N4172" t="str">
            <v>0.71</v>
          </cell>
          <cell r="O4172"/>
          <cell r="P4172"/>
          <cell r="Q4172"/>
          <cell r="R4172"/>
        </row>
        <row r="4173">
          <cell r="A4173" t="str">
            <v>6J124</v>
          </cell>
          <cell r="B4173"/>
          <cell r="C4173" t="str">
            <v>6J123</v>
          </cell>
          <cell r="D4173" t="str">
            <v>管埋</v>
          </cell>
          <cell r="E4173" t="str">
            <v>铸铁</v>
          </cell>
          <cell r="F4173" t="str">
            <v>150</v>
          </cell>
          <cell r="G4173" t="str">
            <v>直线点</v>
          </cell>
          <cell r="H4173" t="str">
            <v>检修井</v>
          </cell>
          <cell r="I4173" t="str">
            <v>20454.65</v>
          </cell>
          <cell r="J4173" t="str">
            <v>105470.89</v>
          </cell>
          <cell r="K4173" t="str">
            <v>13.65</v>
          </cell>
          <cell r="L4173" t="str">
            <v>12.85</v>
          </cell>
          <cell r="M4173"/>
          <cell r="N4173" t="str">
            <v>0.80</v>
          </cell>
          <cell r="O4173"/>
          <cell r="P4173"/>
          <cell r="Q4173"/>
          <cell r="R4173"/>
        </row>
        <row r="4174">
          <cell r="A4174"/>
          <cell r="B4174"/>
          <cell r="C4174" t="str">
            <v>6J125</v>
          </cell>
          <cell r="D4174" t="str">
            <v>管埋</v>
          </cell>
          <cell r="E4174" t="str">
            <v>铸铁</v>
          </cell>
          <cell r="F4174" t="str">
            <v>150</v>
          </cell>
          <cell r="G4174" t="str">
            <v>直线点</v>
          </cell>
          <cell r="H4174" t="str">
            <v>检修井</v>
          </cell>
          <cell r="I4174" t="str">
            <v>20454.65</v>
          </cell>
          <cell r="J4174" t="str">
            <v>105470.89</v>
          </cell>
          <cell r="K4174" t="str">
            <v>13.65</v>
          </cell>
          <cell r="L4174" t="str">
            <v>12.85</v>
          </cell>
          <cell r="M4174"/>
          <cell r="N4174" t="str">
            <v>0.80</v>
          </cell>
          <cell r="O4174"/>
          <cell r="P4174"/>
          <cell r="Q4174"/>
          <cell r="R4174"/>
        </row>
        <row r="4175">
          <cell r="A4175" t="str">
            <v>6J125</v>
          </cell>
          <cell r="B4175"/>
          <cell r="C4175" t="str">
            <v>6J124</v>
          </cell>
          <cell r="D4175" t="str">
            <v>管埋</v>
          </cell>
          <cell r="E4175" t="str">
            <v>铸铁</v>
          </cell>
          <cell r="F4175" t="str">
            <v>150</v>
          </cell>
          <cell r="G4175" t="str">
            <v>终止点</v>
          </cell>
          <cell r="H4175" t="str">
            <v>消火栓</v>
          </cell>
          <cell r="I4175" t="str">
            <v>20452.57</v>
          </cell>
          <cell r="J4175" t="str">
            <v>105469.70</v>
          </cell>
          <cell r="K4175" t="str">
            <v>13.75</v>
          </cell>
          <cell r="L4175" t="str">
            <v>13.74</v>
          </cell>
          <cell r="M4175"/>
          <cell r="N4175" t="str">
            <v>0.01</v>
          </cell>
          <cell r="O4175"/>
          <cell r="P4175"/>
          <cell r="Q4175"/>
          <cell r="R4175"/>
        </row>
        <row r="4176">
          <cell r="A4176" t="str">
            <v>6J128</v>
          </cell>
          <cell r="B4176"/>
          <cell r="C4176" t="str">
            <v>6J123</v>
          </cell>
          <cell r="D4176" t="str">
            <v>管埋</v>
          </cell>
          <cell r="E4176" t="str">
            <v>铸铁</v>
          </cell>
          <cell r="F4176" t="str">
            <v>300</v>
          </cell>
          <cell r="G4176" t="str">
            <v>拐点</v>
          </cell>
          <cell r="H4176"/>
          <cell r="I4176" t="str">
            <v>20443.11</v>
          </cell>
          <cell r="J4176" t="str">
            <v>105496.39</v>
          </cell>
          <cell r="K4176" t="str">
            <v>14.20</v>
          </cell>
          <cell r="L4176" t="str">
            <v>13.45</v>
          </cell>
          <cell r="M4176"/>
          <cell r="N4176" t="str">
            <v>0.75</v>
          </cell>
          <cell r="O4176"/>
          <cell r="P4176"/>
          <cell r="Q4176"/>
          <cell r="R4176"/>
        </row>
        <row r="4177">
          <cell r="A4177"/>
          <cell r="B4177"/>
          <cell r="C4177" t="str">
            <v>6J131</v>
          </cell>
          <cell r="D4177" t="str">
            <v>管埋</v>
          </cell>
          <cell r="E4177" t="str">
            <v>铸铁</v>
          </cell>
          <cell r="F4177" t="str">
            <v>300</v>
          </cell>
          <cell r="G4177" t="str">
            <v>拐点</v>
          </cell>
          <cell r="H4177"/>
          <cell r="I4177" t="str">
            <v>20443.11</v>
          </cell>
          <cell r="J4177" t="str">
            <v>105496.39</v>
          </cell>
          <cell r="K4177" t="str">
            <v>14.20</v>
          </cell>
          <cell r="L4177" t="str">
            <v>13.45</v>
          </cell>
          <cell r="M4177"/>
          <cell r="N4177" t="str">
            <v>0.75</v>
          </cell>
          <cell r="O4177"/>
          <cell r="P4177"/>
          <cell r="Q4177"/>
          <cell r="R4177"/>
        </row>
        <row r="4178">
          <cell r="A4178" t="str">
            <v>6J131</v>
          </cell>
          <cell r="B4178"/>
          <cell r="C4178" t="str">
            <v>6J128</v>
          </cell>
          <cell r="D4178" t="str">
            <v>管埋</v>
          </cell>
          <cell r="E4178" t="str">
            <v>铸铁</v>
          </cell>
          <cell r="F4178" t="str">
            <v>300</v>
          </cell>
          <cell r="G4178" t="str">
            <v>拐点</v>
          </cell>
          <cell r="H4178"/>
          <cell r="I4178" t="str">
            <v>20437.92</v>
          </cell>
          <cell r="J4178" t="str">
            <v>105519.19</v>
          </cell>
          <cell r="K4178" t="str">
            <v>14.38</v>
          </cell>
          <cell r="L4178" t="str">
            <v>13.63</v>
          </cell>
          <cell r="M4178"/>
          <cell r="N4178" t="str">
            <v>0.75</v>
          </cell>
          <cell r="O4178"/>
          <cell r="P4178"/>
          <cell r="Q4178"/>
          <cell r="R4178"/>
        </row>
        <row r="4179">
          <cell r="A4179"/>
          <cell r="B4179"/>
          <cell r="C4179" t="str">
            <v>6J133</v>
          </cell>
          <cell r="D4179" t="str">
            <v>管埋</v>
          </cell>
          <cell r="E4179" t="str">
            <v>铸铁</v>
          </cell>
          <cell r="F4179" t="str">
            <v>300</v>
          </cell>
          <cell r="G4179" t="str">
            <v>拐点</v>
          </cell>
          <cell r="H4179"/>
          <cell r="I4179" t="str">
            <v>20437.92</v>
          </cell>
          <cell r="J4179" t="str">
            <v>105519.19</v>
          </cell>
          <cell r="K4179" t="str">
            <v>14.38</v>
          </cell>
          <cell r="L4179" t="str">
            <v>13.63</v>
          </cell>
          <cell r="M4179"/>
          <cell r="N4179" t="str">
            <v>0.75</v>
          </cell>
          <cell r="O4179"/>
          <cell r="P4179"/>
          <cell r="Q4179"/>
          <cell r="R4179"/>
        </row>
        <row r="4180">
          <cell r="A4180" t="str">
            <v>6J133</v>
          </cell>
          <cell r="B4180"/>
          <cell r="C4180" t="str">
            <v>6J131</v>
          </cell>
          <cell r="D4180" t="str">
            <v>管埋</v>
          </cell>
          <cell r="E4180" t="str">
            <v>铸铁</v>
          </cell>
          <cell r="F4180" t="str">
            <v>300</v>
          </cell>
          <cell r="G4180" t="str">
            <v>三通</v>
          </cell>
          <cell r="H4180"/>
          <cell r="I4180" t="str">
            <v>20437.71</v>
          </cell>
          <cell r="J4180" t="str">
            <v>105574.42</v>
          </cell>
          <cell r="K4180" t="str">
            <v>13.94</v>
          </cell>
          <cell r="L4180" t="str">
            <v>13.14</v>
          </cell>
          <cell r="M4180"/>
          <cell r="N4180" t="str">
            <v>0.80</v>
          </cell>
          <cell r="O4180"/>
          <cell r="P4180"/>
          <cell r="Q4180"/>
          <cell r="R4180"/>
        </row>
        <row r="4181">
          <cell r="A4181"/>
          <cell r="B4181"/>
          <cell r="C4181" t="str">
            <v>6J134</v>
          </cell>
          <cell r="D4181" t="str">
            <v>管埋</v>
          </cell>
          <cell r="E4181" t="str">
            <v>铸铁</v>
          </cell>
          <cell r="F4181" t="str">
            <v>150</v>
          </cell>
          <cell r="G4181" t="str">
            <v>三通</v>
          </cell>
          <cell r="H4181"/>
          <cell r="I4181" t="str">
            <v>20437.71</v>
          </cell>
          <cell r="J4181" t="str">
            <v>105574.42</v>
          </cell>
          <cell r="K4181" t="str">
            <v>13.94</v>
          </cell>
          <cell r="L4181" t="str">
            <v>13.09</v>
          </cell>
          <cell r="M4181"/>
          <cell r="N4181" t="str">
            <v>0.85</v>
          </cell>
          <cell r="O4181"/>
          <cell r="P4181"/>
          <cell r="Q4181"/>
          <cell r="R4181"/>
        </row>
        <row r="4182">
          <cell r="A4182"/>
          <cell r="B4182"/>
          <cell r="C4182" t="str">
            <v>6J138</v>
          </cell>
          <cell r="D4182" t="str">
            <v>管埋</v>
          </cell>
          <cell r="E4182" t="str">
            <v>铸铁</v>
          </cell>
          <cell r="F4182" t="str">
            <v>300</v>
          </cell>
          <cell r="G4182" t="str">
            <v>三通</v>
          </cell>
          <cell r="H4182"/>
          <cell r="I4182" t="str">
            <v>20437.71</v>
          </cell>
          <cell r="J4182" t="str">
            <v>105574.42</v>
          </cell>
          <cell r="K4182" t="str">
            <v>13.94</v>
          </cell>
          <cell r="L4182" t="str">
            <v>13.14</v>
          </cell>
          <cell r="M4182"/>
          <cell r="N4182" t="str">
            <v>0.80</v>
          </cell>
          <cell r="O4182"/>
          <cell r="P4182"/>
          <cell r="Q4182"/>
          <cell r="R4182"/>
        </row>
        <row r="4183">
          <cell r="A4183" t="str">
            <v>6J134</v>
          </cell>
          <cell r="B4183"/>
          <cell r="C4183" t="str">
            <v>6J133</v>
          </cell>
          <cell r="D4183" t="str">
            <v>管埋</v>
          </cell>
          <cell r="E4183" t="str">
            <v>铸铁</v>
          </cell>
          <cell r="F4183" t="str">
            <v>150</v>
          </cell>
          <cell r="G4183" t="str">
            <v>直线点</v>
          </cell>
          <cell r="H4183" t="str">
            <v>检修井</v>
          </cell>
          <cell r="I4183" t="str">
            <v>20437.34</v>
          </cell>
          <cell r="J4183" t="str">
            <v>105574.44</v>
          </cell>
          <cell r="K4183" t="str">
            <v>13.94</v>
          </cell>
          <cell r="L4183" t="str">
            <v>13.09</v>
          </cell>
          <cell r="M4183"/>
          <cell r="N4183" t="str">
            <v>0.85</v>
          </cell>
          <cell r="O4183"/>
          <cell r="P4183"/>
          <cell r="Q4183"/>
          <cell r="R4183"/>
        </row>
        <row r="4184">
          <cell r="A4184"/>
          <cell r="B4184"/>
          <cell r="C4184" t="str">
            <v>6J135</v>
          </cell>
          <cell r="D4184" t="str">
            <v>管埋</v>
          </cell>
          <cell r="E4184" t="str">
            <v>铸铁</v>
          </cell>
          <cell r="F4184" t="str">
            <v>150</v>
          </cell>
          <cell r="G4184" t="str">
            <v>直线点</v>
          </cell>
          <cell r="H4184" t="str">
            <v>检修井</v>
          </cell>
          <cell r="I4184" t="str">
            <v>20437.34</v>
          </cell>
          <cell r="J4184" t="str">
            <v>105574.44</v>
          </cell>
          <cell r="K4184" t="str">
            <v>13.94</v>
          </cell>
          <cell r="L4184" t="str">
            <v>13.09</v>
          </cell>
          <cell r="M4184"/>
          <cell r="N4184" t="str">
            <v>0.85</v>
          </cell>
          <cell r="O4184"/>
          <cell r="P4184"/>
          <cell r="Q4184"/>
          <cell r="R4184"/>
        </row>
        <row r="4185">
          <cell r="A4185" t="str">
            <v>6J135</v>
          </cell>
          <cell r="B4185"/>
          <cell r="C4185" t="str">
            <v>6J134</v>
          </cell>
          <cell r="D4185" t="str">
            <v>管埋</v>
          </cell>
          <cell r="E4185" t="str">
            <v>铸铁</v>
          </cell>
          <cell r="F4185" t="str">
            <v>150</v>
          </cell>
          <cell r="G4185" t="str">
            <v>终止点</v>
          </cell>
          <cell r="H4185" t="str">
            <v>消火栓</v>
          </cell>
          <cell r="I4185" t="str">
            <v>20434.94</v>
          </cell>
          <cell r="J4185" t="str">
            <v>105574.45</v>
          </cell>
          <cell r="K4185" t="str">
            <v>14.04</v>
          </cell>
          <cell r="L4185" t="str">
            <v>14.03</v>
          </cell>
          <cell r="M4185"/>
          <cell r="N4185" t="str">
            <v>0.01</v>
          </cell>
          <cell r="O4185"/>
          <cell r="P4185"/>
          <cell r="Q4185"/>
          <cell r="R4185"/>
        </row>
        <row r="4186">
          <cell r="A4186" t="str">
            <v>6J138</v>
          </cell>
          <cell r="B4186"/>
          <cell r="C4186" t="str">
            <v>6J133</v>
          </cell>
          <cell r="D4186" t="str">
            <v>管埋</v>
          </cell>
          <cell r="E4186" t="str">
            <v>铸铁</v>
          </cell>
          <cell r="F4186" t="str">
            <v>300</v>
          </cell>
          <cell r="G4186" t="str">
            <v>拐点</v>
          </cell>
          <cell r="H4186"/>
          <cell r="I4186" t="str">
            <v>20437.77</v>
          </cell>
          <cell r="J4186" t="str">
            <v>105604.61</v>
          </cell>
          <cell r="K4186" t="str">
            <v>13.72</v>
          </cell>
          <cell r="L4186" t="str">
            <v>12.92</v>
          </cell>
          <cell r="M4186"/>
          <cell r="N4186" t="str">
            <v>0.80</v>
          </cell>
          <cell r="O4186"/>
          <cell r="P4186"/>
          <cell r="Q4186"/>
          <cell r="R4186"/>
        </row>
        <row r="4187">
          <cell r="A4187"/>
          <cell r="B4187"/>
          <cell r="C4187" t="str">
            <v>6J141</v>
          </cell>
          <cell r="D4187" t="str">
            <v>管埋</v>
          </cell>
          <cell r="E4187" t="str">
            <v>铸铁</v>
          </cell>
          <cell r="F4187" t="str">
            <v>300</v>
          </cell>
          <cell r="G4187" t="str">
            <v>拐点</v>
          </cell>
          <cell r="H4187"/>
          <cell r="I4187" t="str">
            <v>20437.77</v>
          </cell>
          <cell r="J4187" t="str">
            <v>105604.61</v>
          </cell>
          <cell r="K4187" t="str">
            <v>13.72</v>
          </cell>
          <cell r="L4187" t="str">
            <v>12.92</v>
          </cell>
          <cell r="M4187"/>
          <cell r="N4187" t="str">
            <v>0.80</v>
          </cell>
          <cell r="O4187"/>
          <cell r="P4187"/>
          <cell r="Q4187"/>
          <cell r="R4187"/>
        </row>
        <row r="4188">
          <cell r="A4188" t="str">
            <v>6J141</v>
          </cell>
          <cell r="B4188"/>
          <cell r="C4188" t="str">
            <v>6J138</v>
          </cell>
          <cell r="D4188" t="str">
            <v>管埋</v>
          </cell>
          <cell r="E4188" t="str">
            <v>铸铁</v>
          </cell>
          <cell r="F4188" t="str">
            <v>300</v>
          </cell>
          <cell r="G4188" t="str">
            <v>拐点</v>
          </cell>
          <cell r="H4188"/>
          <cell r="I4188" t="str">
            <v>20441.97</v>
          </cell>
          <cell r="J4188" t="str">
            <v>105629.66</v>
          </cell>
          <cell r="K4188" t="str">
            <v>13.53</v>
          </cell>
          <cell r="L4188" t="str">
            <v>12.77</v>
          </cell>
          <cell r="M4188"/>
          <cell r="N4188" t="str">
            <v>0.76</v>
          </cell>
          <cell r="O4188"/>
          <cell r="P4188"/>
          <cell r="Q4188"/>
          <cell r="R4188"/>
        </row>
        <row r="4189">
          <cell r="A4189"/>
          <cell r="B4189"/>
          <cell r="C4189" t="str">
            <v>6J142</v>
          </cell>
          <cell r="D4189" t="str">
            <v>管埋</v>
          </cell>
          <cell r="E4189" t="str">
            <v>铸铁</v>
          </cell>
          <cell r="F4189" t="str">
            <v>300</v>
          </cell>
          <cell r="G4189" t="str">
            <v>拐点</v>
          </cell>
          <cell r="H4189"/>
          <cell r="I4189" t="str">
            <v>20441.97</v>
          </cell>
          <cell r="J4189" t="str">
            <v>105629.66</v>
          </cell>
          <cell r="K4189" t="str">
            <v>13.53</v>
          </cell>
          <cell r="L4189" t="str">
            <v>12.77</v>
          </cell>
          <cell r="M4189"/>
          <cell r="N4189" t="str">
            <v>0.76</v>
          </cell>
          <cell r="O4189"/>
          <cell r="P4189"/>
          <cell r="Q4189"/>
          <cell r="R4189"/>
        </row>
        <row r="4190">
          <cell r="A4190" t="str">
            <v>6J142</v>
          </cell>
          <cell r="B4190"/>
          <cell r="C4190" t="str">
            <v>6J141</v>
          </cell>
          <cell r="D4190" t="str">
            <v>管埋</v>
          </cell>
          <cell r="E4190" t="str">
            <v>铸铁</v>
          </cell>
          <cell r="F4190" t="str">
            <v>300</v>
          </cell>
          <cell r="G4190" t="str">
            <v>三通</v>
          </cell>
          <cell r="H4190"/>
          <cell r="I4190" t="str">
            <v>20445.06</v>
          </cell>
          <cell r="J4190" t="str">
            <v>105636.75</v>
          </cell>
          <cell r="K4190" t="str">
            <v>13.49</v>
          </cell>
          <cell r="L4190" t="str">
            <v>12.39</v>
          </cell>
          <cell r="M4190"/>
          <cell r="N4190" t="str">
            <v>1.10</v>
          </cell>
          <cell r="O4190"/>
          <cell r="P4190"/>
          <cell r="Q4190"/>
          <cell r="R4190"/>
        </row>
        <row r="4191">
          <cell r="A4191"/>
          <cell r="B4191"/>
          <cell r="C4191" t="str">
            <v>6J143</v>
          </cell>
          <cell r="D4191" t="str">
            <v>管埋</v>
          </cell>
          <cell r="E4191" t="str">
            <v>铸铁</v>
          </cell>
          <cell r="F4191" t="str">
            <v>300</v>
          </cell>
          <cell r="G4191" t="str">
            <v>三通</v>
          </cell>
          <cell r="H4191"/>
          <cell r="I4191" t="str">
            <v>20445.06</v>
          </cell>
          <cell r="J4191" t="str">
            <v>105636.75</v>
          </cell>
          <cell r="K4191" t="str">
            <v>13.49</v>
          </cell>
          <cell r="L4191" t="str">
            <v>12.39</v>
          </cell>
          <cell r="M4191"/>
          <cell r="N4191" t="str">
            <v>1.10</v>
          </cell>
          <cell r="O4191"/>
          <cell r="P4191"/>
          <cell r="Q4191"/>
          <cell r="R4191"/>
        </row>
        <row r="4192">
          <cell r="A4192"/>
          <cell r="B4192"/>
          <cell r="C4192" t="str">
            <v>6J146</v>
          </cell>
          <cell r="D4192" t="str">
            <v>管埋</v>
          </cell>
          <cell r="E4192" t="str">
            <v>铸铁</v>
          </cell>
          <cell r="F4192" t="str">
            <v>300</v>
          </cell>
          <cell r="G4192" t="str">
            <v>三通</v>
          </cell>
          <cell r="H4192"/>
          <cell r="I4192" t="str">
            <v>20445.06</v>
          </cell>
          <cell r="J4192" t="str">
            <v>105636.75</v>
          </cell>
          <cell r="K4192" t="str">
            <v>13.49</v>
          </cell>
          <cell r="L4192" t="str">
            <v>12.39</v>
          </cell>
          <cell r="M4192"/>
          <cell r="N4192" t="str">
            <v>1.10</v>
          </cell>
          <cell r="O4192"/>
          <cell r="P4192"/>
          <cell r="Q4192"/>
          <cell r="R4192"/>
        </row>
        <row r="4193">
          <cell r="A4193" t="str">
            <v>6J143</v>
          </cell>
          <cell r="B4193"/>
          <cell r="C4193" t="str">
            <v>6J142</v>
          </cell>
          <cell r="D4193" t="str">
            <v>管埋</v>
          </cell>
          <cell r="E4193" t="str">
            <v>铸铁</v>
          </cell>
          <cell r="F4193" t="str">
            <v>300</v>
          </cell>
          <cell r="G4193" t="str">
            <v>终止点</v>
          </cell>
          <cell r="H4193" t="str">
            <v>检修井</v>
          </cell>
          <cell r="I4193" t="str">
            <v>20443.10</v>
          </cell>
          <cell r="J4193" t="str">
            <v>105637.53</v>
          </cell>
          <cell r="K4193" t="str">
            <v>13.56</v>
          </cell>
          <cell r="L4193" t="str">
            <v>12.46</v>
          </cell>
          <cell r="M4193"/>
          <cell r="N4193" t="str">
            <v>1.10</v>
          </cell>
          <cell r="O4193"/>
          <cell r="P4193"/>
          <cell r="Q4193"/>
          <cell r="R4193"/>
        </row>
        <row r="4194">
          <cell r="A4194" t="str">
            <v>6J146</v>
          </cell>
          <cell r="B4194"/>
          <cell r="C4194" t="str">
            <v>6J142</v>
          </cell>
          <cell r="D4194" t="str">
            <v>管埋</v>
          </cell>
          <cell r="E4194" t="str">
            <v>铸铁</v>
          </cell>
          <cell r="F4194" t="str">
            <v>300</v>
          </cell>
          <cell r="G4194" t="str">
            <v>三通</v>
          </cell>
          <cell r="H4194"/>
          <cell r="I4194" t="str">
            <v>20457.56</v>
          </cell>
          <cell r="J4194" t="str">
            <v>105662.44</v>
          </cell>
          <cell r="K4194" t="str">
            <v>13.46</v>
          </cell>
          <cell r="L4194" t="str">
            <v>12.86</v>
          </cell>
          <cell r="M4194"/>
          <cell r="N4194" t="str">
            <v>0.60</v>
          </cell>
          <cell r="O4194"/>
          <cell r="P4194"/>
          <cell r="Q4194"/>
          <cell r="R4194"/>
        </row>
        <row r="4195">
          <cell r="A4195"/>
          <cell r="B4195"/>
          <cell r="C4195" t="str">
            <v>6J147</v>
          </cell>
          <cell r="D4195" t="str">
            <v>管埋</v>
          </cell>
          <cell r="E4195" t="str">
            <v>铸铁</v>
          </cell>
          <cell r="F4195" t="str">
            <v>150</v>
          </cell>
          <cell r="G4195" t="str">
            <v>三通</v>
          </cell>
          <cell r="H4195"/>
          <cell r="I4195" t="str">
            <v>20457.56</v>
          </cell>
          <cell r="J4195" t="str">
            <v>105662.44</v>
          </cell>
          <cell r="K4195" t="str">
            <v>13.46</v>
          </cell>
          <cell r="L4195" t="str">
            <v>12.80</v>
          </cell>
          <cell r="M4195"/>
          <cell r="N4195" t="str">
            <v>0.66</v>
          </cell>
          <cell r="O4195"/>
          <cell r="P4195"/>
          <cell r="Q4195"/>
          <cell r="R4195"/>
        </row>
        <row r="4196">
          <cell r="A4196"/>
          <cell r="B4196"/>
          <cell r="C4196" t="str">
            <v>6J150</v>
          </cell>
          <cell r="D4196" t="str">
            <v>管埋</v>
          </cell>
          <cell r="E4196" t="str">
            <v>铸铁</v>
          </cell>
          <cell r="F4196" t="str">
            <v>300</v>
          </cell>
          <cell r="G4196" t="str">
            <v>三通</v>
          </cell>
          <cell r="H4196"/>
          <cell r="I4196" t="str">
            <v>20457.56</v>
          </cell>
          <cell r="J4196" t="str">
            <v>105662.44</v>
          </cell>
          <cell r="K4196" t="str">
            <v>13.46</v>
          </cell>
          <cell r="L4196" t="str">
            <v>12.86</v>
          </cell>
          <cell r="M4196"/>
          <cell r="N4196" t="str">
            <v>0.60</v>
          </cell>
          <cell r="O4196"/>
          <cell r="P4196"/>
          <cell r="Q4196"/>
          <cell r="R4196"/>
        </row>
        <row r="4197">
          <cell r="A4197" t="str">
            <v>6J147</v>
          </cell>
          <cell r="B4197"/>
          <cell r="C4197" t="str">
            <v>6J146</v>
          </cell>
          <cell r="D4197" t="str">
            <v>管埋</v>
          </cell>
          <cell r="E4197" t="str">
            <v>铸铁</v>
          </cell>
          <cell r="F4197" t="str">
            <v>150</v>
          </cell>
          <cell r="G4197" t="str">
            <v>拐点</v>
          </cell>
          <cell r="H4197" t="str">
            <v>检修井</v>
          </cell>
          <cell r="I4197" t="str">
            <v>20457.26</v>
          </cell>
          <cell r="J4197" t="str">
            <v>105662.50</v>
          </cell>
          <cell r="K4197" t="str">
            <v>13.42</v>
          </cell>
          <cell r="L4197" t="str">
            <v>12.76</v>
          </cell>
          <cell r="M4197"/>
          <cell r="N4197" t="str">
            <v>0.66</v>
          </cell>
          <cell r="O4197"/>
          <cell r="P4197"/>
          <cell r="Q4197"/>
          <cell r="R4197"/>
        </row>
        <row r="4198">
          <cell r="A4198"/>
          <cell r="B4198"/>
          <cell r="C4198" t="str">
            <v>6J148</v>
          </cell>
          <cell r="D4198" t="str">
            <v>管埋</v>
          </cell>
          <cell r="E4198" t="str">
            <v>铸铁</v>
          </cell>
          <cell r="F4198" t="str">
            <v>150</v>
          </cell>
          <cell r="G4198" t="str">
            <v>拐点</v>
          </cell>
          <cell r="H4198" t="str">
            <v>检修井</v>
          </cell>
          <cell r="I4198" t="str">
            <v>20457.26</v>
          </cell>
          <cell r="J4198" t="str">
            <v>105662.50</v>
          </cell>
          <cell r="K4198" t="str">
            <v>13.42</v>
          </cell>
          <cell r="L4198" t="str">
            <v>12.76</v>
          </cell>
          <cell r="M4198"/>
          <cell r="N4198" t="str">
            <v>0.66</v>
          </cell>
          <cell r="O4198"/>
          <cell r="P4198"/>
          <cell r="Q4198"/>
          <cell r="R4198"/>
        </row>
        <row r="4199">
          <cell r="A4199" t="str">
            <v>6J148</v>
          </cell>
          <cell r="B4199"/>
          <cell r="C4199" t="str">
            <v>6J147</v>
          </cell>
          <cell r="D4199" t="str">
            <v>管埋</v>
          </cell>
          <cell r="E4199" t="str">
            <v>铸铁</v>
          </cell>
          <cell r="F4199" t="str">
            <v>150</v>
          </cell>
          <cell r="G4199" t="str">
            <v>终止点</v>
          </cell>
          <cell r="H4199" t="str">
            <v>消火栓</v>
          </cell>
          <cell r="I4199" t="str">
            <v>20455.52</v>
          </cell>
          <cell r="J4199" t="str">
            <v>105663.49</v>
          </cell>
          <cell r="K4199" t="str">
            <v>13.58</v>
          </cell>
          <cell r="L4199" t="str">
            <v>13.57</v>
          </cell>
          <cell r="M4199"/>
          <cell r="N4199" t="str">
            <v>0.01</v>
          </cell>
          <cell r="O4199"/>
          <cell r="P4199"/>
          <cell r="Q4199"/>
          <cell r="R4199"/>
        </row>
        <row r="4200">
          <cell r="A4200" t="str">
            <v>6J150</v>
          </cell>
          <cell r="B4200"/>
          <cell r="C4200" t="str">
            <v>6J146</v>
          </cell>
          <cell r="D4200" t="str">
            <v>管埋</v>
          </cell>
          <cell r="E4200" t="str">
            <v>铸铁</v>
          </cell>
          <cell r="F4200" t="str">
            <v>300</v>
          </cell>
          <cell r="G4200" t="str">
            <v>直线点</v>
          </cell>
          <cell r="H4200"/>
          <cell r="I4200" t="str">
            <v>20477.07</v>
          </cell>
          <cell r="J4200" t="str">
            <v>105702.09</v>
          </cell>
          <cell r="K4200" t="str">
            <v>13.38</v>
          </cell>
          <cell r="L4200" t="str">
            <v>12.78</v>
          </cell>
          <cell r="M4200"/>
          <cell r="N4200" t="str">
            <v>0.60</v>
          </cell>
          <cell r="O4200"/>
          <cell r="P4200"/>
          <cell r="Q4200"/>
          <cell r="R4200"/>
        </row>
        <row r="4201">
          <cell r="A4201"/>
          <cell r="B4201"/>
          <cell r="C4201" t="str">
            <v>6J152</v>
          </cell>
          <cell r="D4201" t="str">
            <v>管埋</v>
          </cell>
          <cell r="E4201" t="str">
            <v>铸铁</v>
          </cell>
          <cell r="F4201" t="str">
            <v>300</v>
          </cell>
          <cell r="G4201" t="str">
            <v>直线点</v>
          </cell>
          <cell r="H4201"/>
          <cell r="I4201" t="str">
            <v>20477.07</v>
          </cell>
          <cell r="J4201" t="str">
            <v>105702.09</v>
          </cell>
          <cell r="K4201" t="str">
            <v>13.38</v>
          </cell>
          <cell r="L4201" t="str">
            <v>12.78</v>
          </cell>
          <cell r="M4201"/>
          <cell r="N4201" t="str">
            <v>0.60</v>
          </cell>
          <cell r="O4201"/>
          <cell r="P4201"/>
          <cell r="Q4201"/>
          <cell r="R4201"/>
        </row>
        <row r="4202">
          <cell r="A4202" t="str">
            <v>6J152</v>
          </cell>
          <cell r="B4202"/>
          <cell r="C4202" t="str">
            <v>6J150</v>
          </cell>
          <cell r="D4202" t="str">
            <v>管埋</v>
          </cell>
          <cell r="E4202" t="str">
            <v>铸铁</v>
          </cell>
          <cell r="F4202" t="str">
            <v>300</v>
          </cell>
          <cell r="G4202" t="str">
            <v>三通</v>
          </cell>
          <cell r="H4202"/>
          <cell r="I4202" t="str">
            <v>20494.95</v>
          </cell>
          <cell r="J4202" t="str">
            <v>105738.52</v>
          </cell>
          <cell r="K4202" t="str">
            <v>13.28</v>
          </cell>
          <cell r="L4202" t="str">
            <v>12.63</v>
          </cell>
          <cell r="M4202"/>
          <cell r="N4202" t="str">
            <v>0.65</v>
          </cell>
          <cell r="O4202"/>
          <cell r="P4202"/>
          <cell r="Q4202"/>
          <cell r="R4202"/>
        </row>
        <row r="4203">
          <cell r="A4203"/>
          <cell r="B4203"/>
          <cell r="C4203" t="str">
            <v>6J153</v>
          </cell>
          <cell r="D4203" t="str">
            <v>管埋</v>
          </cell>
          <cell r="E4203" t="str">
            <v>铸铁</v>
          </cell>
          <cell r="F4203" t="str">
            <v>150</v>
          </cell>
          <cell r="G4203" t="str">
            <v>三通</v>
          </cell>
          <cell r="H4203"/>
          <cell r="I4203" t="str">
            <v>20494.95</v>
          </cell>
          <cell r="J4203" t="str">
            <v>105738.52</v>
          </cell>
          <cell r="K4203" t="str">
            <v>13.28</v>
          </cell>
          <cell r="L4203" t="str">
            <v>12.53</v>
          </cell>
          <cell r="M4203"/>
          <cell r="N4203" t="str">
            <v>0.75</v>
          </cell>
          <cell r="O4203"/>
          <cell r="P4203"/>
          <cell r="Q4203"/>
          <cell r="R4203"/>
        </row>
        <row r="4204">
          <cell r="A4204"/>
          <cell r="B4204"/>
          <cell r="C4204" t="str">
            <v>6J158</v>
          </cell>
          <cell r="D4204" t="str">
            <v>管埋</v>
          </cell>
          <cell r="E4204" t="str">
            <v>铸铁</v>
          </cell>
          <cell r="F4204" t="str">
            <v>150</v>
          </cell>
          <cell r="G4204" t="str">
            <v>三通</v>
          </cell>
          <cell r="H4204"/>
          <cell r="I4204" t="str">
            <v>20494.95</v>
          </cell>
          <cell r="J4204" t="str">
            <v>105738.52</v>
          </cell>
          <cell r="K4204" t="str">
            <v>13.28</v>
          </cell>
          <cell r="L4204" t="str">
            <v>12.63</v>
          </cell>
          <cell r="M4204"/>
          <cell r="N4204" t="str">
            <v>0.65</v>
          </cell>
          <cell r="O4204"/>
          <cell r="P4204"/>
          <cell r="Q4204"/>
          <cell r="R4204"/>
        </row>
        <row r="4205">
          <cell r="A4205" t="str">
            <v>6J153</v>
          </cell>
          <cell r="B4205"/>
          <cell r="C4205" t="str">
            <v>6J152</v>
          </cell>
          <cell r="D4205" t="str">
            <v>管埋</v>
          </cell>
          <cell r="E4205" t="str">
            <v>铸铁</v>
          </cell>
          <cell r="F4205" t="str">
            <v>150</v>
          </cell>
          <cell r="G4205" t="str">
            <v>直线点</v>
          </cell>
          <cell r="H4205" t="str">
            <v>检修井</v>
          </cell>
          <cell r="I4205" t="str">
            <v>20494.68</v>
          </cell>
          <cell r="J4205" t="str">
            <v>105738.63</v>
          </cell>
          <cell r="K4205" t="str">
            <v>13.28</v>
          </cell>
          <cell r="L4205" t="str">
            <v>12.53</v>
          </cell>
          <cell r="M4205"/>
          <cell r="N4205" t="str">
            <v>0.75</v>
          </cell>
          <cell r="O4205"/>
          <cell r="P4205"/>
          <cell r="Q4205"/>
          <cell r="R4205"/>
        </row>
        <row r="4206">
          <cell r="A4206"/>
          <cell r="B4206"/>
          <cell r="C4206" t="str">
            <v>6J154</v>
          </cell>
          <cell r="D4206" t="str">
            <v>管埋</v>
          </cell>
          <cell r="E4206" t="str">
            <v>铸铁</v>
          </cell>
          <cell r="F4206" t="str">
            <v>150</v>
          </cell>
          <cell r="G4206" t="str">
            <v>直线点</v>
          </cell>
          <cell r="H4206" t="str">
            <v>检修井</v>
          </cell>
          <cell r="I4206" t="str">
            <v>20494.68</v>
          </cell>
          <cell r="J4206" t="str">
            <v>105738.63</v>
          </cell>
          <cell r="K4206" t="str">
            <v>13.28</v>
          </cell>
          <cell r="L4206" t="str">
            <v>12.53</v>
          </cell>
          <cell r="M4206"/>
          <cell r="N4206" t="str">
            <v>0.75</v>
          </cell>
          <cell r="O4206"/>
          <cell r="P4206"/>
          <cell r="Q4206"/>
          <cell r="R4206"/>
        </row>
        <row r="4207">
          <cell r="A4207" t="str">
            <v>6J154</v>
          </cell>
          <cell r="B4207"/>
          <cell r="C4207" t="str">
            <v>6J153</v>
          </cell>
          <cell r="D4207" t="str">
            <v>管埋</v>
          </cell>
          <cell r="E4207" t="str">
            <v>铸铁</v>
          </cell>
          <cell r="F4207" t="str">
            <v>150</v>
          </cell>
          <cell r="G4207" t="str">
            <v>拐点</v>
          </cell>
          <cell r="H4207"/>
          <cell r="I4207" t="str">
            <v>20493.51</v>
          </cell>
          <cell r="J4207" t="str">
            <v>105739.17</v>
          </cell>
          <cell r="K4207" t="str">
            <v>13.26</v>
          </cell>
          <cell r="L4207" t="str">
            <v>12.51</v>
          </cell>
          <cell r="M4207"/>
          <cell r="N4207" t="str">
            <v>0.75</v>
          </cell>
          <cell r="O4207"/>
          <cell r="P4207"/>
          <cell r="Q4207"/>
          <cell r="R4207"/>
        </row>
        <row r="4208">
          <cell r="A4208"/>
          <cell r="B4208"/>
          <cell r="C4208" t="str">
            <v>6J155</v>
          </cell>
          <cell r="D4208" t="str">
            <v>管埋</v>
          </cell>
          <cell r="E4208" t="str">
            <v>铸铁</v>
          </cell>
          <cell r="F4208" t="str">
            <v>150</v>
          </cell>
          <cell r="G4208" t="str">
            <v>拐点</v>
          </cell>
          <cell r="H4208"/>
          <cell r="I4208" t="str">
            <v>20493.51</v>
          </cell>
          <cell r="J4208" t="str">
            <v>105739.17</v>
          </cell>
          <cell r="K4208" t="str">
            <v>13.26</v>
          </cell>
          <cell r="L4208" t="str">
            <v>12.51</v>
          </cell>
          <cell r="M4208"/>
          <cell r="N4208" t="str">
            <v>0.75</v>
          </cell>
          <cell r="O4208"/>
          <cell r="P4208"/>
          <cell r="Q4208"/>
          <cell r="R4208"/>
        </row>
        <row r="4209">
          <cell r="A4209" t="str">
            <v>6J155</v>
          </cell>
          <cell r="B4209"/>
          <cell r="C4209" t="str">
            <v>6J154</v>
          </cell>
          <cell r="D4209" t="str">
            <v>管埋</v>
          </cell>
          <cell r="E4209" t="str">
            <v>铸铁</v>
          </cell>
          <cell r="F4209" t="str">
            <v>150</v>
          </cell>
          <cell r="G4209" t="str">
            <v>终止点</v>
          </cell>
          <cell r="H4209" t="str">
            <v>消火栓</v>
          </cell>
          <cell r="I4209" t="str">
            <v>20495.26</v>
          </cell>
          <cell r="J4209" t="str">
            <v>105742.77</v>
          </cell>
          <cell r="K4209" t="str">
            <v>13.40</v>
          </cell>
          <cell r="L4209" t="str">
            <v>13.39</v>
          </cell>
          <cell r="M4209"/>
          <cell r="N4209" t="str">
            <v>0.01</v>
          </cell>
          <cell r="O4209"/>
          <cell r="P4209"/>
          <cell r="Q4209"/>
          <cell r="R4209"/>
        </row>
        <row r="4210">
          <cell r="A4210" t="str">
            <v>6J158</v>
          </cell>
          <cell r="B4210"/>
          <cell r="C4210" t="str">
            <v>6J152</v>
          </cell>
          <cell r="D4210" t="str">
            <v>管埋</v>
          </cell>
          <cell r="E4210" t="str">
            <v>铸铁</v>
          </cell>
          <cell r="F4210" t="str">
            <v>150</v>
          </cell>
          <cell r="G4210" t="str">
            <v>直线点</v>
          </cell>
          <cell r="H4210"/>
          <cell r="I4210" t="str">
            <v>20513.97</v>
          </cell>
          <cell r="J4210" t="str">
            <v>105777.26</v>
          </cell>
          <cell r="K4210" t="str">
            <v>13.13</v>
          </cell>
          <cell r="L4210" t="str">
            <v>12.45</v>
          </cell>
          <cell r="M4210"/>
          <cell r="N4210" t="str">
            <v>0.68</v>
          </cell>
          <cell r="O4210"/>
          <cell r="P4210"/>
          <cell r="Q4210"/>
          <cell r="R4210"/>
        </row>
        <row r="4211">
          <cell r="A4211"/>
          <cell r="B4211"/>
          <cell r="C4211" t="str">
            <v>6J632</v>
          </cell>
          <cell r="D4211" t="str">
            <v>管埋</v>
          </cell>
          <cell r="E4211" t="str">
            <v>铸铁</v>
          </cell>
          <cell r="F4211" t="str">
            <v>150</v>
          </cell>
          <cell r="G4211" t="str">
            <v>直线点</v>
          </cell>
          <cell r="H4211"/>
          <cell r="I4211" t="str">
            <v>20513.97</v>
          </cell>
          <cell r="J4211" t="str">
            <v>105777.26</v>
          </cell>
          <cell r="K4211" t="str">
            <v>13.13</v>
          </cell>
          <cell r="L4211" t="str">
            <v>12.45</v>
          </cell>
          <cell r="M4211"/>
          <cell r="N4211" t="str">
            <v>0.68</v>
          </cell>
          <cell r="O4211"/>
          <cell r="P4211"/>
          <cell r="Q4211"/>
          <cell r="R4211"/>
        </row>
        <row r="4212">
          <cell r="A4212" t="str">
            <v>6J176</v>
          </cell>
          <cell r="B4212"/>
          <cell r="C4212" t="str">
            <v>6J177</v>
          </cell>
          <cell r="D4212" t="str">
            <v>管埋</v>
          </cell>
          <cell r="E4212" t="str">
            <v>铸铁</v>
          </cell>
          <cell r="F4212" t="str">
            <v>100</v>
          </cell>
          <cell r="G4212" t="str">
            <v>终止点</v>
          </cell>
          <cell r="H4212" t="str">
            <v>预留口</v>
          </cell>
          <cell r="I4212" t="str">
            <v>20457.55</v>
          </cell>
          <cell r="J4212" t="str">
            <v>105474.83</v>
          </cell>
          <cell r="K4212" t="str">
            <v>13.94</v>
          </cell>
          <cell r="L4212" t="str">
            <v>13.93</v>
          </cell>
          <cell r="M4212"/>
          <cell r="N4212" t="str">
            <v>0.01</v>
          </cell>
          <cell r="O4212"/>
          <cell r="P4212"/>
          <cell r="Q4212"/>
          <cell r="R4212"/>
        </row>
        <row r="4213">
          <cell r="A4213" t="str">
            <v>6J177</v>
          </cell>
          <cell r="B4213"/>
          <cell r="C4213" t="str">
            <v>6J176</v>
          </cell>
          <cell r="D4213" t="str">
            <v>管埋</v>
          </cell>
          <cell r="E4213" t="str">
            <v>铸铁</v>
          </cell>
          <cell r="F4213" t="str">
            <v>100</v>
          </cell>
          <cell r="G4213" t="str">
            <v>直线点</v>
          </cell>
          <cell r="H4213" t="str">
            <v>检修井</v>
          </cell>
          <cell r="I4213" t="str">
            <v>20458.29</v>
          </cell>
          <cell r="J4213" t="str">
            <v>105473.53</v>
          </cell>
          <cell r="K4213" t="str">
            <v>13.93</v>
          </cell>
          <cell r="L4213" t="str">
            <v>12.61</v>
          </cell>
          <cell r="M4213"/>
          <cell r="N4213" t="str">
            <v>1.32</v>
          </cell>
          <cell r="O4213"/>
          <cell r="P4213"/>
          <cell r="Q4213"/>
          <cell r="R4213"/>
        </row>
        <row r="4214">
          <cell r="A4214"/>
          <cell r="B4214"/>
          <cell r="C4214" t="str">
            <v>6J178</v>
          </cell>
          <cell r="D4214" t="str">
            <v>管埋</v>
          </cell>
          <cell r="E4214" t="str">
            <v>铸铁</v>
          </cell>
          <cell r="F4214" t="str">
            <v>100</v>
          </cell>
          <cell r="G4214" t="str">
            <v>直线点</v>
          </cell>
          <cell r="H4214" t="str">
            <v>检修井</v>
          </cell>
          <cell r="I4214" t="str">
            <v>20458.29</v>
          </cell>
          <cell r="J4214" t="str">
            <v>105473.53</v>
          </cell>
          <cell r="K4214" t="str">
            <v>13.93</v>
          </cell>
          <cell r="L4214" t="str">
            <v>12.61</v>
          </cell>
          <cell r="M4214"/>
          <cell r="N4214" t="str">
            <v>1.32</v>
          </cell>
          <cell r="O4214"/>
          <cell r="P4214"/>
          <cell r="Q4214"/>
          <cell r="R4214"/>
        </row>
        <row r="4215">
          <cell r="A4215" t="str">
            <v>6J178</v>
          </cell>
          <cell r="B4215"/>
          <cell r="C4215" t="str">
            <v>6J177</v>
          </cell>
          <cell r="D4215" t="str">
            <v>管埋</v>
          </cell>
          <cell r="E4215" t="str">
            <v>铸铁</v>
          </cell>
          <cell r="F4215" t="str">
            <v>100</v>
          </cell>
          <cell r="G4215" t="str">
            <v>拐点</v>
          </cell>
          <cell r="H4215"/>
          <cell r="I4215" t="str">
            <v>20458.96</v>
          </cell>
          <cell r="J4215" t="str">
            <v>105472.24</v>
          </cell>
          <cell r="K4215" t="str">
            <v>13.87</v>
          </cell>
          <cell r="L4215" t="str">
            <v>12.55</v>
          </cell>
          <cell r="M4215"/>
          <cell r="N4215" t="str">
            <v>1.32</v>
          </cell>
          <cell r="O4215"/>
          <cell r="P4215"/>
          <cell r="Q4215"/>
          <cell r="R4215"/>
        </row>
        <row r="4216">
          <cell r="A4216"/>
          <cell r="B4216"/>
          <cell r="C4216" t="str">
            <v>6J179</v>
          </cell>
          <cell r="D4216" t="str">
            <v>管埋</v>
          </cell>
          <cell r="E4216" t="str">
            <v>铸铁</v>
          </cell>
          <cell r="F4216" t="str">
            <v>100</v>
          </cell>
          <cell r="G4216" t="str">
            <v>拐点</v>
          </cell>
          <cell r="H4216"/>
          <cell r="I4216" t="str">
            <v>20458.96</v>
          </cell>
          <cell r="J4216" t="str">
            <v>105472.24</v>
          </cell>
          <cell r="K4216" t="str">
            <v>13.87</v>
          </cell>
          <cell r="L4216" t="str">
            <v>12.55</v>
          </cell>
          <cell r="M4216"/>
          <cell r="N4216" t="str">
            <v>1.32</v>
          </cell>
          <cell r="O4216"/>
          <cell r="P4216"/>
          <cell r="Q4216"/>
          <cell r="R4216"/>
        </row>
        <row r="4217">
          <cell r="A4217" t="str">
            <v>6J179</v>
          </cell>
          <cell r="B4217"/>
          <cell r="C4217" t="str">
            <v>6J1602</v>
          </cell>
          <cell r="D4217" t="str">
            <v>管埋</v>
          </cell>
          <cell r="E4217" t="str">
            <v>塑胶</v>
          </cell>
          <cell r="F4217" t="str">
            <v>300</v>
          </cell>
          <cell r="G4217" t="str">
            <v>三通</v>
          </cell>
          <cell r="H4217"/>
          <cell r="I4217" t="str">
            <v>20462.02</v>
          </cell>
          <cell r="J4217" t="str">
            <v>105474.05</v>
          </cell>
          <cell r="K4217" t="str">
            <v>13.97</v>
          </cell>
          <cell r="L4217" t="str">
            <v>12.77</v>
          </cell>
          <cell r="M4217"/>
          <cell r="N4217" t="str">
            <v>1.20</v>
          </cell>
          <cell r="O4217"/>
          <cell r="P4217"/>
          <cell r="Q4217"/>
          <cell r="R4217" t="str">
            <v>进施工区 推测</v>
          </cell>
        </row>
        <row r="4218">
          <cell r="A4218"/>
          <cell r="B4218"/>
          <cell r="C4218" t="str">
            <v>6J178</v>
          </cell>
          <cell r="D4218" t="str">
            <v>管埋</v>
          </cell>
          <cell r="E4218" t="str">
            <v>铸铁</v>
          </cell>
          <cell r="F4218" t="str">
            <v>100</v>
          </cell>
          <cell r="G4218" t="str">
            <v>三通</v>
          </cell>
          <cell r="H4218"/>
          <cell r="I4218" t="str">
            <v>20462.02</v>
          </cell>
          <cell r="J4218" t="str">
            <v>105474.05</v>
          </cell>
          <cell r="K4218" t="str">
            <v>13.97</v>
          </cell>
          <cell r="L4218" t="str">
            <v>12.62</v>
          </cell>
          <cell r="M4218"/>
          <cell r="N4218" t="str">
            <v>1.35</v>
          </cell>
          <cell r="O4218"/>
          <cell r="P4218"/>
          <cell r="Q4218"/>
          <cell r="R4218" t="str">
            <v>进施工区</v>
          </cell>
        </row>
        <row r="4219">
          <cell r="A4219"/>
          <cell r="B4219"/>
          <cell r="C4219" t="str">
            <v>6J86</v>
          </cell>
          <cell r="D4219" t="str">
            <v>管埋</v>
          </cell>
          <cell r="E4219" t="str">
            <v>塑胶</v>
          </cell>
          <cell r="F4219" t="str">
            <v>300</v>
          </cell>
          <cell r="G4219" t="str">
            <v>三通</v>
          </cell>
          <cell r="H4219"/>
          <cell r="I4219" t="str">
            <v>20462.02</v>
          </cell>
          <cell r="J4219" t="str">
            <v>105474.05</v>
          </cell>
          <cell r="K4219" t="str">
            <v>13.97</v>
          </cell>
          <cell r="L4219" t="str">
            <v>12.77</v>
          </cell>
          <cell r="M4219"/>
          <cell r="N4219" t="str">
            <v>1.20</v>
          </cell>
          <cell r="O4219"/>
          <cell r="P4219"/>
          <cell r="Q4219"/>
          <cell r="R4219" t="str">
            <v>进施工区 推测</v>
          </cell>
        </row>
        <row r="4220">
          <cell r="A4220" t="str">
            <v>6J195</v>
          </cell>
          <cell r="B4220"/>
          <cell r="C4220" t="str">
            <v>6J196</v>
          </cell>
          <cell r="D4220" t="str">
            <v>管埋</v>
          </cell>
          <cell r="E4220" t="str">
            <v>铸铁</v>
          </cell>
          <cell r="F4220" t="str">
            <v>400</v>
          </cell>
          <cell r="G4220" t="str">
            <v>直线点</v>
          </cell>
          <cell r="H4220"/>
          <cell r="I4220" t="str">
            <v>20525.83</v>
          </cell>
          <cell r="J4220" t="str">
            <v>105354.98</v>
          </cell>
          <cell r="K4220" t="str">
            <v>10.22</v>
          </cell>
          <cell r="L4220" t="str">
            <v>9.12</v>
          </cell>
          <cell r="M4220"/>
          <cell r="N4220" t="str">
            <v>1.10</v>
          </cell>
          <cell r="O4220"/>
          <cell r="P4220"/>
          <cell r="Q4220"/>
          <cell r="R4220"/>
        </row>
        <row r="4221">
          <cell r="A4221"/>
          <cell r="B4221"/>
          <cell r="C4221" t="str">
            <v>6J263</v>
          </cell>
          <cell r="D4221" t="str">
            <v>管埋</v>
          </cell>
          <cell r="E4221" t="str">
            <v>铸铁</v>
          </cell>
          <cell r="F4221" t="str">
            <v>400</v>
          </cell>
          <cell r="G4221" t="str">
            <v>直线点</v>
          </cell>
          <cell r="H4221"/>
          <cell r="I4221" t="str">
            <v>20525.83</v>
          </cell>
          <cell r="J4221" t="str">
            <v>105354.98</v>
          </cell>
          <cell r="K4221" t="str">
            <v>10.22</v>
          </cell>
          <cell r="L4221" t="str">
            <v>9.12</v>
          </cell>
          <cell r="M4221"/>
          <cell r="N4221" t="str">
            <v>1.10</v>
          </cell>
          <cell r="O4221"/>
          <cell r="P4221"/>
          <cell r="Q4221"/>
          <cell r="R4221"/>
        </row>
        <row r="4222">
          <cell r="A4222" t="str">
            <v>6J196</v>
          </cell>
          <cell r="B4222"/>
          <cell r="C4222" t="str">
            <v>6J195</v>
          </cell>
          <cell r="D4222" t="str">
            <v>管埋</v>
          </cell>
          <cell r="E4222" t="str">
            <v>铸铁</v>
          </cell>
          <cell r="F4222" t="str">
            <v>400</v>
          </cell>
          <cell r="G4222" t="str">
            <v>拐点</v>
          </cell>
          <cell r="H4222"/>
          <cell r="I4222" t="str">
            <v>20531.20</v>
          </cell>
          <cell r="J4222" t="str">
            <v>105339.30</v>
          </cell>
          <cell r="K4222" t="str">
            <v>9.80</v>
          </cell>
          <cell r="L4222" t="str">
            <v>8.77</v>
          </cell>
          <cell r="M4222"/>
          <cell r="N4222" t="str">
            <v>1.03</v>
          </cell>
          <cell r="O4222"/>
          <cell r="P4222"/>
          <cell r="Q4222"/>
          <cell r="R4222"/>
        </row>
        <row r="4223">
          <cell r="A4223"/>
          <cell r="B4223"/>
          <cell r="C4223" t="str">
            <v>6J197</v>
          </cell>
          <cell r="D4223" t="str">
            <v>管埋</v>
          </cell>
          <cell r="E4223" t="str">
            <v>铸铁</v>
          </cell>
          <cell r="F4223" t="str">
            <v>400</v>
          </cell>
          <cell r="G4223" t="str">
            <v>拐点</v>
          </cell>
          <cell r="H4223"/>
          <cell r="I4223" t="str">
            <v>20531.20</v>
          </cell>
          <cell r="J4223" t="str">
            <v>105339.30</v>
          </cell>
          <cell r="K4223" t="str">
            <v>9.80</v>
          </cell>
          <cell r="L4223" t="str">
            <v>8.77</v>
          </cell>
          <cell r="M4223"/>
          <cell r="N4223" t="str">
            <v>1.03</v>
          </cell>
          <cell r="O4223"/>
          <cell r="P4223"/>
          <cell r="Q4223"/>
          <cell r="R4223"/>
        </row>
        <row r="4224">
          <cell r="A4224" t="str">
            <v>6J197</v>
          </cell>
          <cell r="B4224"/>
          <cell r="C4224" t="str">
            <v>6J196</v>
          </cell>
          <cell r="D4224" t="str">
            <v>管埋</v>
          </cell>
          <cell r="E4224" t="str">
            <v>铸铁</v>
          </cell>
          <cell r="F4224" t="str">
            <v>400</v>
          </cell>
          <cell r="G4224" t="str">
            <v>拐点</v>
          </cell>
          <cell r="H4224"/>
          <cell r="I4224" t="str">
            <v>20533.96</v>
          </cell>
          <cell r="J4224" t="str">
            <v>105322.59</v>
          </cell>
          <cell r="K4224" t="str">
            <v>9.42</v>
          </cell>
          <cell r="L4224" t="str">
            <v>7.55</v>
          </cell>
          <cell r="M4224"/>
          <cell r="N4224" t="str">
            <v>1.87</v>
          </cell>
          <cell r="O4224"/>
          <cell r="P4224"/>
          <cell r="Q4224"/>
          <cell r="R4224"/>
        </row>
        <row r="4225">
          <cell r="A4225"/>
          <cell r="B4225"/>
          <cell r="C4225" t="str">
            <v>7J629</v>
          </cell>
          <cell r="D4225" t="str">
            <v>管埋</v>
          </cell>
          <cell r="E4225" t="str">
            <v>铸铁</v>
          </cell>
          <cell r="F4225" t="str">
            <v>500</v>
          </cell>
          <cell r="G4225" t="str">
            <v>拐点</v>
          </cell>
          <cell r="H4225"/>
          <cell r="I4225" t="str">
            <v>20533.96</v>
          </cell>
          <cell r="J4225" t="str">
            <v>105322.59</v>
          </cell>
          <cell r="K4225" t="str">
            <v>9.42</v>
          </cell>
          <cell r="L4225" t="str">
            <v>7.55</v>
          </cell>
          <cell r="M4225"/>
          <cell r="N4225" t="str">
            <v>1.87</v>
          </cell>
          <cell r="O4225"/>
          <cell r="P4225"/>
          <cell r="Q4225"/>
          <cell r="R4225"/>
        </row>
        <row r="4226">
          <cell r="A4226" t="str">
            <v>6J224</v>
          </cell>
          <cell r="B4226"/>
          <cell r="C4226" t="str">
            <v>6J1604</v>
          </cell>
          <cell r="D4226" t="str">
            <v>管埋</v>
          </cell>
          <cell r="E4226" t="str">
            <v>铸铁</v>
          </cell>
          <cell r="F4226" t="str">
            <v>400</v>
          </cell>
          <cell r="G4226" t="str">
            <v>三通</v>
          </cell>
          <cell r="H4226"/>
          <cell r="I4226" t="str">
            <v>20449.84</v>
          </cell>
          <cell r="J4226" t="str">
            <v>105443.94</v>
          </cell>
          <cell r="K4226" t="str">
            <v>12.83</v>
          </cell>
          <cell r="L4226" t="str">
            <v>11.94</v>
          </cell>
          <cell r="M4226"/>
          <cell r="N4226" t="str">
            <v>0.89</v>
          </cell>
          <cell r="O4226"/>
          <cell r="P4226"/>
          <cell r="Q4226"/>
          <cell r="R4226" t="str">
            <v>进施工区</v>
          </cell>
        </row>
        <row r="4227">
          <cell r="A4227"/>
          <cell r="B4227"/>
          <cell r="C4227" t="str">
            <v>6J234</v>
          </cell>
          <cell r="D4227" t="str">
            <v>管埋</v>
          </cell>
          <cell r="E4227" t="str">
            <v>铸铁</v>
          </cell>
          <cell r="F4227" t="str">
            <v>400</v>
          </cell>
          <cell r="G4227" t="str">
            <v>三通</v>
          </cell>
          <cell r="H4227"/>
          <cell r="I4227" t="str">
            <v>20449.84</v>
          </cell>
          <cell r="J4227" t="str">
            <v>105443.94</v>
          </cell>
          <cell r="K4227" t="str">
            <v>12.83</v>
          </cell>
          <cell r="L4227" t="str">
            <v>11.94</v>
          </cell>
          <cell r="M4227"/>
          <cell r="N4227" t="str">
            <v>0.89</v>
          </cell>
          <cell r="O4227"/>
          <cell r="P4227"/>
          <cell r="Q4227"/>
          <cell r="R4227" t="str">
            <v>进施工区</v>
          </cell>
        </row>
        <row r="4228">
          <cell r="A4228"/>
          <cell r="B4228"/>
          <cell r="C4228" t="str">
            <v>6J433</v>
          </cell>
          <cell r="D4228" t="str">
            <v>管埋</v>
          </cell>
          <cell r="E4228" t="str">
            <v>塑胶</v>
          </cell>
          <cell r="F4228" t="str">
            <v>150</v>
          </cell>
          <cell r="G4228" t="str">
            <v>三通</v>
          </cell>
          <cell r="H4228"/>
          <cell r="I4228" t="str">
            <v>20449.84</v>
          </cell>
          <cell r="J4228" t="str">
            <v>105443.94</v>
          </cell>
          <cell r="K4228" t="str">
            <v>12.83</v>
          </cell>
          <cell r="L4228" t="str">
            <v>11.88</v>
          </cell>
          <cell r="M4228"/>
          <cell r="N4228" t="str">
            <v>0.95</v>
          </cell>
          <cell r="O4228"/>
          <cell r="P4228"/>
          <cell r="Q4228"/>
          <cell r="R4228" t="str">
            <v>进施工区 推测</v>
          </cell>
        </row>
        <row r="4229">
          <cell r="A4229" t="str">
            <v>6J225</v>
          </cell>
          <cell r="B4229"/>
          <cell r="C4229" t="str">
            <v>6J226</v>
          </cell>
          <cell r="D4229" t="str">
            <v>管埋</v>
          </cell>
          <cell r="E4229" t="str">
            <v>塑胶</v>
          </cell>
          <cell r="F4229" t="str">
            <v>200</v>
          </cell>
          <cell r="G4229" t="str">
            <v>三通</v>
          </cell>
          <cell r="H4229"/>
          <cell r="I4229" t="str">
            <v>20449.55</v>
          </cell>
          <cell r="J4229" t="str">
            <v>105435.15</v>
          </cell>
          <cell r="K4229" t="str">
            <v>12.42</v>
          </cell>
          <cell r="L4229" t="str">
            <v>10.87</v>
          </cell>
          <cell r="M4229"/>
          <cell r="N4229" t="str">
            <v>1.55</v>
          </cell>
          <cell r="O4229"/>
          <cell r="P4229"/>
          <cell r="Q4229"/>
          <cell r="R4229" t="str">
            <v>推测</v>
          </cell>
        </row>
        <row r="4230">
          <cell r="A4230"/>
          <cell r="B4230"/>
          <cell r="C4230" t="str">
            <v>6J228</v>
          </cell>
          <cell r="D4230" t="str">
            <v>管埋</v>
          </cell>
          <cell r="E4230" t="str">
            <v>塑胶</v>
          </cell>
          <cell r="F4230" t="str">
            <v>200</v>
          </cell>
          <cell r="G4230" t="str">
            <v>三通</v>
          </cell>
          <cell r="H4230"/>
          <cell r="I4230" t="str">
            <v>20449.55</v>
          </cell>
          <cell r="J4230" t="str">
            <v>105435.15</v>
          </cell>
          <cell r="K4230" t="str">
            <v>12.42</v>
          </cell>
          <cell r="L4230" t="str">
            <v>10.87</v>
          </cell>
          <cell r="M4230"/>
          <cell r="N4230" t="str">
            <v>1.55</v>
          </cell>
          <cell r="O4230"/>
          <cell r="P4230"/>
          <cell r="Q4230"/>
          <cell r="R4230" t="str">
            <v>推测</v>
          </cell>
        </row>
        <row r="4231">
          <cell r="A4231"/>
          <cell r="B4231"/>
          <cell r="C4231" t="str">
            <v>6J230</v>
          </cell>
          <cell r="D4231" t="str">
            <v>管埋</v>
          </cell>
          <cell r="E4231" t="str">
            <v>塑胶</v>
          </cell>
          <cell r="F4231" t="str">
            <v>200</v>
          </cell>
          <cell r="G4231" t="str">
            <v>三通</v>
          </cell>
          <cell r="H4231"/>
          <cell r="I4231" t="str">
            <v>20449.55</v>
          </cell>
          <cell r="J4231" t="str">
            <v>105435.15</v>
          </cell>
          <cell r="K4231" t="str">
            <v>12.42</v>
          </cell>
          <cell r="L4231" t="str">
            <v>10.87</v>
          </cell>
          <cell r="M4231"/>
          <cell r="N4231" t="str">
            <v>1.55</v>
          </cell>
          <cell r="O4231"/>
          <cell r="P4231"/>
          <cell r="Q4231"/>
          <cell r="R4231" t="str">
            <v>推测</v>
          </cell>
        </row>
        <row r="4232">
          <cell r="A4232" t="str">
            <v>6J226</v>
          </cell>
          <cell r="B4232"/>
          <cell r="C4232" t="str">
            <v>6J225</v>
          </cell>
          <cell r="D4232" t="str">
            <v>管埋</v>
          </cell>
          <cell r="E4232" t="str">
            <v>塑胶</v>
          </cell>
          <cell r="F4232" t="str">
            <v>200</v>
          </cell>
          <cell r="G4232" t="str">
            <v>直线点</v>
          </cell>
          <cell r="H4232" t="str">
            <v>检修井</v>
          </cell>
          <cell r="I4232" t="str">
            <v>20449.33</v>
          </cell>
          <cell r="J4232" t="str">
            <v>105434.96</v>
          </cell>
          <cell r="K4232" t="str">
            <v>12.42</v>
          </cell>
          <cell r="L4232" t="str">
            <v>10.87</v>
          </cell>
          <cell r="M4232"/>
          <cell r="N4232" t="str">
            <v>1.55</v>
          </cell>
          <cell r="O4232"/>
          <cell r="P4232"/>
          <cell r="Q4232"/>
          <cell r="R4232" t="str">
            <v>推测</v>
          </cell>
        </row>
        <row r="4233">
          <cell r="A4233"/>
          <cell r="B4233"/>
          <cell r="C4233" t="str">
            <v>6J227</v>
          </cell>
          <cell r="D4233" t="str">
            <v>管埋</v>
          </cell>
          <cell r="E4233" t="str">
            <v>塑胶</v>
          </cell>
          <cell r="F4233" t="str">
            <v>200</v>
          </cell>
          <cell r="G4233" t="str">
            <v>直线点</v>
          </cell>
          <cell r="H4233" t="str">
            <v>检修井</v>
          </cell>
          <cell r="I4233" t="str">
            <v>20449.33</v>
          </cell>
          <cell r="J4233" t="str">
            <v>105434.96</v>
          </cell>
          <cell r="K4233" t="str">
            <v>12.42</v>
          </cell>
          <cell r="L4233" t="str">
            <v>10.87</v>
          </cell>
          <cell r="M4233"/>
          <cell r="N4233" t="str">
            <v>1.55</v>
          </cell>
          <cell r="O4233"/>
          <cell r="P4233"/>
          <cell r="Q4233"/>
          <cell r="R4233" t="str">
            <v>推测</v>
          </cell>
        </row>
        <row r="4234">
          <cell r="A4234" t="str">
            <v>6J227</v>
          </cell>
          <cell r="B4234"/>
          <cell r="C4234" t="str">
            <v>6J226</v>
          </cell>
          <cell r="D4234" t="str">
            <v>管埋</v>
          </cell>
          <cell r="E4234" t="str">
            <v>塑胶</v>
          </cell>
          <cell r="F4234" t="str">
            <v>200</v>
          </cell>
          <cell r="G4234" t="str">
            <v>拐点</v>
          </cell>
          <cell r="H4234"/>
          <cell r="I4234" t="str">
            <v>20447.47</v>
          </cell>
          <cell r="J4234" t="str">
            <v>105433.39</v>
          </cell>
          <cell r="K4234" t="str">
            <v>12.35</v>
          </cell>
          <cell r="L4234" t="str">
            <v>10.83</v>
          </cell>
          <cell r="M4234"/>
          <cell r="N4234" t="str">
            <v>1.52</v>
          </cell>
          <cell r="O4234"/>
          <cell r="P4234"/>
          <cell r="Q4234"/>
          <cell r="R4234" t="str">
            <v>接用户 推测</v>
          </cell>
        </row>
        <row r="4235">
          <cell r="A4235" t="str">
            <v>6J228</v>
          </cell>
          <cell r="B4235"/>
          <cell r="C4235" t="str">
            <v>6J225</v>
          </cell>
          <cell r="D4235" t="str">
            <v>管埋</v>
          </cell>
          <cell r="E4235" t="str">
            <v>塑胶</v>
          </cell>
          <cell r="F4235" t="str">
            <v>200</v>
          </cell>
          <cell r="G4235" t="str">
            <v>拐点</v>
          </cell>
          <cell r="H4235"/>
          <cell r="I4235" t="str">
            <v>20446.99</v>
          </cell>
          <cell r="J4235" t="str">
            <v>105437.64</v>
          </cell>
          <cell r="K4235" t="str">
            <v>12.54</v>
          </cell>
          <cell r="L4235" t="str">
            <v>11.02</v>
          </cell>
          <cell r="M4235"/>
          <cell r="N4235" t="str">
            <v>1.52</v>
          </cell>
          <cell r="O4235"/>
          <cell r="P4235"/>
          <cell r="Q4235"/>
          <cell r="R4235" t="str">
            <v>推测</v>
          </cell>
        </row>
        <row r="4236">
          <cell r="A4236"/>
          <cell r="B4236"/>
          <cell r="C4236" t="str">
            <v>6J229</v>
          </cell>
          <cell r="D4236" t="str">
            <v>管埋</v>
          </cell>
          <cell r="E4236" t="str">
            <v>塑胶</v>
          </cell>
          <cell r="F4236" t="str">
            <v>200</v>
          </cell>
          <cell r="G4236" t="str">
            <v>拐点</v>
          </cell>
          <cell r="H4236"/>
          <cell r="I4236" t="str">
            <v>20446.99</v>
          </cell>
          <cell r="J4236" t="str">
            <v>105437.64</v>
          </cell>
          <cell r="K4236" t="str">
            <v>12.54</v>
          </cell>
          <cell r="L4236" t="str">
            <v>11.02</v>
          </cell>
          <cell r="M4236"/>
          <cell r="N4236" t="str">
            <v>1.52</v>
          </cell>
          <cell r="O4236"/>
          <cell r="P4236"/>
          <cell r="Q4236"/>
          <cell r="R4236" t="str">
            <v>推测</v>
          </cell>
        </row>
        <row r="4237">
          <cell r="A4237" t="str">
            <v>6J229</v>
          </cell>
          <cell r="B4237"/>
          <cell r="C4237" t="str">
            <v>6J228</v>
          </cell>
          <cell r="D4237" t="str">
            <v>管埋</v>
          </cell>
          <cell r="E4237" t="str">
            <v>塑胶</v>
          </cell>
          <cell r="F4237" t="str">
            <v>200</v>
          </cell>
          <cell r="G4237" t="str">
            <v>拐点</v>
          </cell>
          <cell r="H4237"/>
          <cell r="I4237" t="str">
            <v>20444.76</v>
          </cell>
          <cell r="J4237" t="str">
            <v>105436.75</v>
          </cell>
          <cell r="K4237" t="str">
            <v>12.31</v>
          </cell>
          <cell r="L4237" t="str">
            <v>10.91</v>
          </cell>
          <cell r="M4237"/>
          <cell r="N4237" t="str">
            <v>1.40</v>
          </cell>
          <cell r="O4237"/>
          <cell r="P4237"/>
          <cell r="Q4237"/>
          <cell r="R4237" t="str">
            <v>出测区 推测</v>
          </cell>
        </row>
        <row r="4238">
          <cell r="A4238" t="str">
            <v>6J230</v>
          </cell>
          <cell r="B4238"/>
          <cell r="C4238" t="str">
            <v>6J225</v>
          </cell>
          <cell r="D4238" t="str">
            <v>管埋</v>
          </cell>
          <cell r="E4238" t="str">
            <v>塑胶</v>
          </cell>
          <cell r="F4238" t="str">
            <v>200</v>
          </cell>
          <cell r="G4238" t="str">
            <v>三通</v>
          </cell>
          <cell r="H4238"/>
          <cell r="I4238" t="str">
            <v>20452.21</v>
          </cell>
          <cell r="J4238" t="str">
            <v>105431.85</v>
          </cell>
          <cell r="K4238" t="str">
            <v>12.15</v>
          </cell>
          <cell r="L4238" t="str">
            <v>10.75</v>
          </cell>
          <cell r="M4238"/>
          <cell r="N4238" t="str">
            <v>1.40</v>
          </cell>
          <cell r="O4238"/>
          <cell r="P4238"/>
          <cell r="Q4238"/>
          <cell r="R4238" t="str">
            <v>推测</v>
          </cell>
        </row>
        <row r="4239">
          <cell r="A4239"/>
          <cell r="B4239"/>
          <cell r="C4239" t="str">
            <v>6J231</v>
          </cell>
          <cell r="D4239" t="str">
            <v>管埋</v>
          </cell>
          <cell r="E4239" t="str">
            <v>塑胶</v>
          </cell>
          <cell r="F4239" t="str">
            <v>100</v>
          </cell>
          <cell r="G4239" t="str">
            <v>三通</v>
          </cell>
          <cell r="H4239"/>
          <cell r="I4239" t="str">
            <v>20452.21</v>
          </cell>
          <cell r="J4239" t="str">
            <v>105431.85</v>
          </cell>
          <cell r="K4239" t="str">
            <v>12.15</v>
          </cell>
          <cell r="L4239" t="str">
            <v>10.75</v>
          </cell>
          <cell r="M4239"/>
          <cell r="N4239" t="str">
            <v>1.40</v>
          </cell>
          <cell r="O4239"/>
          <cell r="P4239"/>
          <cell r="Q4239"/>
          <cell r="R4239" t="str">
            <v>推测</v>
          </cell>
        </row>
        <row r="4240">
          <cell r="A4240"/>
          <cell r="B4240"/>
          <cell r="C4240" t="str">
            <v>6J235</v>
          </cell>
          <cell r="D4240" t="str">
            <v>管埋</v>
          </cell>
          <cell r="E4240" t="str">
            <v>塑胶</v>
          </cell>
          <cell r="F4240" t="str">
            <v>200</v>
          </cell>
          <cell r="G4240" t="str">
            <v>三通</v>
          </cell>
          <cell r="H4240"/>
          <cell r="I4240" t="str">
            <v>20452.21</v>
          </cell>
          <cell r="J4240" t="str">
            <v>105431.85</v>
          </cell>
          <cell r="K4240" t="str">
            <v>12.15</v>
          </cell>
          <cell r="L4240" t="str">
            <v>10.75</v>
          </cell>
          <cell r="M4240"/>
          <cell r="N4240" t="str">
            <v>1.40</v>
          </cell>
          <cell r="O4240"/>
          <cell r="P4240"/>
          <cell r="Q4240"/>
          <cell r="R4240" t="str">
            <v>推测</v>
          </cell>
        </row>
        <row r="4241">
          <cell r="A4241" t="str">
            <v>6J231</v>
          </cell>
          <cell r="B4241"/>
          <cell r="C4241" t="str">
            <v>6J230</v>
          </cell>
          <cell r="D4241" t="str">
            <v>管埋</v>
          </cell>
          <cell r="E4241" t="str">
            <v>塑胶</v>
          </cell>
          <cell r="F4241" t="str">
            <v>100</v>
          </cell>
          <cell r="G4241" t="str">
            <v>拐点</v>
          </cell>
          <cell r="H4241"/>
          <cell r="I4241" t="str">
            <v>20451.85</v>
          </cell>
          <cell r="J4241" t="str">
            <v>105431.44</v>
          </cell>
          <cell r="K4241" t="str">
            <v>12.10</v>
          </cell>
          <cell r="L4241" t="str">
            <v>10.70</v>
          </cell>
          <cell r="M4241"/>
          <cell r="N4241" t="str">
            <v>1.40</v>
          </cell>
          <cell r="O4241"/>
          <cell r="P4241"/>
          <cell r="Q4241"/>
          <cell r="R4241" t="str">
            <v>推测</v>
          </cell>
        </row>
        <row r="4242">
          <cell r="A4242"/>
          <cell r="B4242"/>
          <cell r="C4242" t="str">
            <v>6J232</v>
          </cell>
          <cell r="D4242" t="str">
            <v>管埋</v>
          </cell>
          <cell r="E4242" t="str">
            <v>塑胶</v>
          </cell>
          <cell r="F4242" t="str">
            <v>100</v>
          </cell>
          <cell r="G4242" t="str">
            <v>拐点</v>
          </cell>
          <cell r="H4242"/>
          <cell r="I4242" t="str">
            <v>20451.85</v>
          </cell>
          <cell r="J4242" t="str">
            <v>105431.44</v>
          </cell>
          <cell r="K4242" t="str">
            <v>12.10</v>
          </cell>
          <cell r="L4242" t="str">
            <v>10.70</v>
          </cell>
          <cell r="M4242"/>
          <cell r="N4242" t="str">
            <v>1.40</v>
          </cell>
          <cell r="O4242"/>
          <cell r="P4242"/>
          <cell r="Q4242"/>
          <cell r="R4242" t="str">
            <v>推测</v>
          </cell>
        </row>
        <row r="4243">
          <cell r="A4243" t="str">
            <v>6J232</v>
          </cell>
          <cell r="B4243"/>
          <cell r="C4243" t="str">
            <v>6J231</v>
          </cell>
          <cell r="D4243" t="str">
            <v>管埋</v>
          </cell>
          <cell r="E4243" t="str">
            <v>塑胶</v>
          </cell>
          <cell r="F4243" t="str">
            <v>100</v>
          </cell>
          <cell r="G4243" t="str">
            <v>拐点</v>
          </cell>
          <cell r="H4243" t="str">
            <v>检修井</v>
          </cell>
          <cell r="I4243" t="str">
            <v>20452.09</v>
          </cell>
          <cell r="J4243" t="str">
            <v>105431.31</v>
          </cell>
          <cell r="K4243" t="str">
            <v>12.11</v>
          </cell>
          <cell r="L4243" t="str">
            <v>10.71</v>
          </cell>
          <cell r="M4243"/>
          <cell r="N4243" t="str">
            <v>1.40</v>
          </cell>
          <cell r="O4243"/>
          <cell r="P4243"/>
          <cell r="Q4243"/>
          <cell r="R4243" t="str">
            <v>推测</v>
          </cell>
        </row>
        <row r="4244">
          <cell r="A4244"/>
          <cell r="B4244"/>
          <cell r="C4244" t="str">
            <v>6J233</v>
          </cell>
          <cell r="D4244" t="str">
            <v>管埋</v>
          </cell>
          <cell r="E4244" t="str">
            <v>塑胶</v>
          </cell>
          <cell r="F4244" t="str">
            <v>100</v>
          </cell>
          <cell r="G4244" t="str">
            <v>拐点</v>
          </cell>
          <cell r="H4244" t="str">
            <v>检修井</v>
          </cell>
          <cell r="I4244" t="str">
            <v>20452.09</v>
          </cell>
          <cell r="J4244" t="str">
            <v>105431.31</v>
          </cell>
          <cell r="K4244" t="str">
            <v>12.11</v>
          </cell>
          <cell r="L4244" t="str">
            <v>10.71</v>
          </cell>
          <cell r="M4244"/>
          <cell r="N4244" t="str">
            <v>1.40</v>
          </cell>
          <cell r="O4244"/>
          <cell r="P4244"/>
          <cell r="Q4244"/>
          <cell r="R4244" t="str">
            <v>推测</v>
          </cell>
        </row>
        <row r="4245">
          <cell r="A4245" t="str">
            <v>6J233</v>
          </cell>
          <cell r="B4245"/>
          <cell r="C4245" t="str">
            <v>6J232</v>
          </cell>
          <cell r="D4245" t="str">
            <v>管埋</v>
          </cell>
          <cell r="E4245" t="str">
            <v>塑胶</v>
          </cell>
          <cell r="F4245" t="str">
            <v>100</v>
          </cell>
          <cell r="G4245" t="str">
            <v>终止点</v>
          </cell>
          <cell r="H4245" t="str">
            <v>消火栓</v>
          </cell>
          <cell r="I4245" t="str">
            <v>20452.71</v>
          </cell>
          <cell r="J4245" t="str">
            <v>105431.58</v>
          </cell>
          <cell r="K4245" t="str">
            <v>12.15</v>
          </cell>
          <cell r="L4245" t="str">
            <v>12.14</v>
          </cell>
          <cell r="M4245"/>
          <cell r="N4245" t="str">
            <v>0.01</v>
          </cell>
          <cell r="O4245"/>
          <cell r="P4245"/>
          <cell r="Q4245"/>
          <cell r="R4245" t="str">
            <v>推测</v>
          </cell>
        </row>
        <row r="4246">
          <cell r="A4246" t="str">
            <v>6J234</v>
          </cell>
          <cell r="B4246"/>
          <cell r="C4246" t="str">
            <v>6J224</v>
          </cell>
          <cell r="D4246" t="str">
            <v>管埋</v>
          </cell>
          <cell r="E4246" t="str">
            <v>铸铁</v>
          </cell>
          <cell r="F4246" t="str">
            <v>400</v>
          </cell>
          <cell r="G4246" t="str">
            <v>拐点</v>
          </cell>
          <cell r="H4246"/>
          <cell r="I4246" t="str">
            <v>20466.78</v>
          </cell>
          <cell r="J4246" t="str">
            <v>105421.88</v>
          </cell>
          <cell r="K4246" t="str">
            <v>12.24</v>
          </cell>
          <cell r="L4246" t="str">
            <v>11.38</v>
          </cell>
          <cell r="M4246"/>
          <cell r="N4246" t="str">
            <v>0.86</v>
          </cell>
          <cell r="O4246"/>
          <cell r="P4246"/>
          <cell r="Q4246"/>
          <cell r="R4246"/>
        </row>
        <row r="4247">
          <cell r="A4247"/>
          <cell r="B4247"/>
          <cell r="C4247" t="str">
            <v>6J248</v>
          </cell>
          <cell r="D4247" t="str">
            <v>管埋</v>
          </cell>
          <cell r="E4247" t="str">
            <v>铸铁</v>
          </cell>
          <cell r="F4247" t="str">
            <v>400</v>
          </cell>
          <cell r="G4247" t="str">
            <v>拐点</v>
          </cell>
          <cell r="H4247"/>
          <cell r="I4247" t="str">
            <v>20466.78</v>
          </cell>
          <cell r="J4247" t="str">
            <v>105421.88</v>
          </cell>
          <cell r="K4247" t="str">
            <v>12.24</v>
          </cell>
          <cell r="L4247" t="str">
            <v>11.38</v>
          </cell>
          <cell r="M4247"/>
          <cell r="N4247" t="str">
            <v>0.86</v>
          </cell>
          <cell r="O4247"/>
          <cell r="P4247"/>
          <cell r="Q4247"/>
          <cell r="R4247"/>
        </row>
        <row r="4248">
          <cell r="A4248" t="str">
            <v>6J235</v>
          </cell>
          <cell r="B4248"/>
          <cell r="C4248" t="str">
            <v>6J230</v>
          </cell>
          <cell r="D4248" t="str">
            <v>管埋</v>
          </cell>
          <cell r="E4248" t="str">
            <v>塑胶</v>
          </cell>
          <cell r="F4248" t="str">
            <v>200</v>
          </cell>
          <cell r="G4248" t="str">
            <v>拐点</v>
          </cell>
          <cell r="H4248"/>
          <cell r="I4248" t="str">
            <v>20470.41</v>
          </cell>
          <cell r="J4248" t="str">
            <v>105410.84</v>
          </cell>
          <cell r="K4248" t="str">
            <v>12.07</v>
          </cell>
          <cell r="L4248" t="str">
            <v>10.47</v>
          </cell>
          <cell r="M4248"/>
          <cell r="N4248" t="str">
            <v>1.60</v>
          </cell>
          <cell r="O4248"/>
          <cell r="P4248"/>
          <cell r="Q4248"/>
          <cell r="R4248" t="str">
            <v>推测</v>
          </cell>
        </row>
        <row r="4249">
          <cell r="A4249"/>
          <cell r="B4249"/>
          <cell r="C4249" t="str">
            <v>6J237</v>
          </cell>
          <cell r="D4249" t="str">
            <v>管埋</v>
          </cell>
          <cell r="E4249" t="str">
            <v>塑胶</v>
          </cell>
          <cell r="F4249" t="str">
            <v>200</v>
          </cell>
          <cell r="G4249" t="str">
            <v>拐点</v>
          </cell>
          <cell r="H4249"/>
          <cell r="I4249" t="str">
            <v>20470.41</v>
          </cell>
          <cell r="J4249" t="str">
            <v>105410.84</v>
          </cell>
          <cell r="K4249" t="str">
            <v>12.07</v>
          </cell>
          <cell r="L4249" t="str">
            <v>10.47</v>
          </cell>
          <cell r="M4249"/>
          <cell r="N4249" t="str">
            <v>1.60</v>
          </cell>
          <cell r="O4249"/>
          <cell r="P4249"/>
          <cell r="Q4249"/>
          <cell r="R4249" t="str">
            <v>推测</v>
          </cell>
        </row>
        <row r="4250">
          <cell r="A4250" t="str">
            <v>6J236</v>
          </cell>
          <cell r="B4250"/>
          <cell r="C4250"/>
          <cell r="D4250"/>
          <cell r="E4250"/>
          <cell r="F4250"/>
          <cell r="G4250" t="str">
            <v>终止点</v>
          </cell>
          <cell r="H4250" t="str">
            <v>检修井</v>
          </cell>
          <cell r="I4250" t="str">
            <v>20471.33</v>
          </cell>
          <cell r="J4250" t="str">
            <v>105411.44</v>
          </cell>
          <cell r="K4250" t="str">
            <v>12.10</v>
          </cell>
          <cell r="L4250" t="str">
            <v>12.10</v>
          </cell>
          <cell r="M4250"/>
          <cell r="N4250"/>
          <cell r="O4250"/>
          <cell r="P4250"/>
          <cell r="Q4250"/>
          <cell r="R4250" t="str">
            <v>游离井</v>
          </cell>
        </row>
        <row r="4251">
          <cell r="A4251" t="str">
            <v>6J237</v>
          </cell>
          <cell r="B4251"/>
          <cell r="C4251" t="str">
            <v>6J235</v>
          </cell>
          <cell r="D4251" t="str">
            <v>管埋</v>
          </cell>
          <cell r="E4251" t="str">
            <v>塑胶</v>
          </cell>
          <cell r="F4251" t="str">
            <v>200</v>
          </cell>
          <cell r="G4251" t="str">
            <v>三通</v>
          </cell>
          <cell r="H4251"/>
          <cell r="I4251" t="str">
            <v>20473.88</v>
          </cell>
          <cell r="J4251" t="str">
            <v>105407.96</v>
          </cell>
          <cell r="K4251" t="str">
            <v>12.04</v>
          </cell>
          <cell r="L4251" t="str">
            <v>10.31</v>
          </cell>
          <cell r="M4251"/>
          <cell r="N4251" t="str">
            <v>1.73</v>
          </cell>
          <cell r="O4251"/>
          <cell r="P4251"/>
          <cell r="Q4251"/>
          <cell r="R4251" t="str">
            <v>推测</v>
          </cell>
        </row>
        <row r="4252">
          <cell r="A4252"/>
          <cell r="B4252"/>
          <cell r="C4252" t="str">
            <v>6J238</v>
          </cell>
          <cell r="D4252" t="str">
            <v>管埋</v>
          </cell>
          <cell r="E4252" t="str">
            <v>塑胶</v>
          </cell>
          <cell r="F4252" t="str">
            <v>200</v>
          </cell>
          <cell r="G4252" t="str">
            <v>三通</v>
          </cell>
          <cell r="H4252"/>
          <cell r="I4252" t="str">
            <v>20473.88</v>
          </cell>
          <cell r="J4252" t="str">
            <v>105407.96</v>
          </cell>
          <cell r="K4252" t="str">
            <v>12.04</v>
          </cell>
          <cell r="L4252" t="str">
            <v>10.31</v>
          </cell>
          <cell r="M4252"/>
          <cell r="N4252" t="str">
            <v>1.73</v>
          </cell>
          <cell r="O4252"/>
          <cell r="P4252"/>
          <cell r="Q4252"/>
          <cell r="R4252" t="str">
            <v>推测</v>
          </cell>
        </row>
        <row r="4253">
          <cell r="A4253"/>
          <cell r="B4253"/>
          <cell r="C4253" t="str">
            <v>6J240</v>
          </cell>
          <cell r="D4253" t="str">
            <v>管埋</v>
          </cell>
          <cell r="E4253" t="str">
            <v>塑胶</v>
          </cell>
          <cell r="F4253" t="str">
            <v>200</v>
          </cell>
          <cell r="G4253" t="str">
            <v>三通</v>
          </cell>
          <cell r="H4253"/>
          <cell r="I4253" t="str">
            <v>20473.88</v>
          </cell>
          <cell r="J4253" t="str">
            <v>105407.96</v>
          </cell>
          <cell r="K4253" t="str">
            <v>12.04</v>
          </cell>
          <cell r="L4253" t="str">
            <v>10.31</v>
          </cell>
          <cell r="M4253"/>
          <cell r="N4253" t="str">
            <v>1.73</v>
          </cell>
          <cell r="O4253"/>
          <cell r="P4253"/>
          <cell r="Q4253"/>
          <cell r="R4253" t="str">
            <v>推测</v>
          </cell>
        </row>
        <row r="4254">
          <cell r="A4254" t="str">
            <v>6J238</v>
          </cell>
          <cell r="B4254"/>
          <cell r="C4254" t="str">
            <v>6J237</v>
          </cell>
          <cell r="D4254" t="str">
            <v>管埋</v>
          </cell>
          <cell r="E4254" t="str">
            <v>塑胶</v>
          </cell>
          <cell r="F4254" t="str">
            <v>200</v>
          </cell>
          <cell r="G4254" t="str">
            <v>直线点</v>
          </cell>
          <cell r="H4254" t="str">
            <v>检修井</v>
          </cell>
          <cell r="I4254" t="str">
            <v>20472.56</v>
          </cell>
          <cell r="J4254" t="str">
            <v>105406.45</v>
          </cell>
          <cell r="K4254" t="str">
            <v>12.01</v>
          </cell>
          <cell r="L4254" t="str">
            <v>10.28</v>
          </cell>
          <cell r="M4254"/>
          <cell r="N4254" t="str">
            <v>1.73</v>
          </cell>
          <cell r="O4254"/>
          <cell r="P4254"/>
          <cell r="Q4254"/>
          <cell r="R4254" t="str">
            <v>推测</v>
          </cell>
        </row>
        <row r="4255">
          <cell r="A4255"/>
          <cell r="B4255"/>
          <cell r="C4255" t="str">
            <v>6J239</v>
          </cell>
          <cell r="D4255" t="str">
            <v>管埋</v>
          </cell>
          <cell r="E4255" t="str">
            <v>塑胶</v>
          </cell>
          <cell r="F4255" t="str">
            <v>200</v>
          </cell>
          <cell r="G4255" t="str">
            <v>直线点</v>
          </cell>
          <cell r="H4255" t="str">
            <v>检修井</v>
          </cell>
          <cell r="I4255" t="str">
            <v>20472.56</v>
          </cell>
          <cell r="J4255" t="str">
            <v>105406.45</v>
          </cell>
          <cell r="K4255" t="str">
            <v>12.01</v>
          </cell>
          <cell r="L4255" t="str">
            <v>10.28</v>
          </cell>
          <cell r="M4255"/>
          <cell r="N4255" t="str">
            <v>1.73</v>
          </cell>
          <cell r="O4255"/>
          <cell r="P4255"/>
          <cell r="Q4255"/>
          <cell r="R4255" t="str">
            <v>推测</v>
          </cell>
        </row>
        <row r="4256">
          <cell r="A4256" t="str">
            <v>6J239</v>
          </cell>
          <cell r="B4256"/>
          <cell r="C4256" t="str">
            <v>6J238</v>
          </cell>
          <cell r="D4256" t="str">
            <v>管埋</v>
          </cell>
          <cell r="E4256" t="str">
            <v>塑胶</v>
          </cell>
          <cell r="F4256" t="str">
            <v>200</v>
          </cell>
          <cell r="G4256" t="str">
            <v>拐点</v>
          </cell>
          <cell r="H4256"/>
          <cell r="I4256" t="str">
            <v>20472.23</v>
          </cell>
          <cell r="J4256" t="str">
            <v>105405.98</v>
          </cell>
          <cell r="K4256" t="str">
            <v>12.01</v>
          </cell>
          <cell r="L4256" t="str">
            <v>10.28</v>
          </cell>
          <cell r="M4256"/>
          <cell r="N4256" t="str">
            <v>1.73</v>
          </cell>
          <cell r="O4256"/>
          <cell r="P4256"/>
          <cell r="Q4256"/>
          <cell r="R4256" t="str">
            <v>出测区 推测</v>
          </cell>
        </row>
        <row r="4257">
          <cell r="A4257" t="str">
            <v>6J240</v>
          </cell>
          <cell r="B4257"/>
          <cell r="C4257" t="str">
            <v>6J237</v>
          </cell>
          <cell r="D4257" t="str">
            <v>管埋</v>
          </cell>
          <cell r="E4257" t="str">
            <v>塑胶</v>
          </cell>
          <cell r="F4257" t="str">
            <v>200</v>
          </cell>
          <cell r="G4257" t="str">
            <v>三通</v>
          </cell>
          <cell r="H4257"/>
          <cell r="I4257" t="str">
            <v>20474.20</v>
          </cell>
          <cell r="J4257" t="str">
            <v>105407.69</v>
          </cell>
          <cell r="K4257" t="str">
            <v>12.01</v>
          </cell>
          <cell r="L4257" t="str">
            <v>10.29</v>
          </cell>
          <cell r="M4257"/>
          <cell r="N4257" t="str">
            <v>1.72</v>
          </cell>
          <cell r="O4257"/>
          <cell r="P4257"/>
          <cell r="Q4257"/>
          <cell r="R4257" t="str">
            <v>推测</v>
          </cell>
        </row>
        <row r="4258">
          <cell r="A4258"/>
          <cell r="B4258"/>
          <cell r="C4258" t="str">
            <v>6J241</v>
          </cell>
          <cell r="D4258" t="str">
            <v>管埋</v>
          </cell>
          <cell r="E4258" t="str">
            <v>塑胶</v>
          </cell>
          <cell r="F4258" t="str">
            <v>100</v>
          </cell>
          <cell r="G4258" t="str">
            <v>三通</v>
          </cell>
          <cell r="H4258"/>
          <cell r="I4258" t="str">
            <v>20474.20</v>
          </cell>
          <cell r="J4258" t="str">
            <v>105407.69</v>
          </cell>
          <cell r="K4258" t="str">
            <v>12.01</v>
          </cell>
          <cell r="L4258" t="str">
            <v>10.29</v>
          </cell>
          <cell r="M4258"/>
          <cell r="N4258" t="str">
            <v>1.72</v>
          </cell>
          <cell r="O4258"/>
          <cell r="P4258"/>
          <cell r="Q4258"/>
          <cell r="R4258" t="str">
            <v>推测</v>
          </cell>
        </row>
        <row r="4259">
          <cell r="A4259"/>
          <cell r="B4259"/>
          <cell r="C4259" t="str">
            <v>6J266</v>
          </cell>
          <cell r="D4259" t="str">
            <v>管埋</v>
          </cell>
          <cell r="E4259" t="str">
            <v>塑胶</v>
          </cell>
          <cell r="F4259" t="str">
            <v>200</v>
          </cell>
          <cell r="G4259" t="str">
            <v>三通</v>
          </cell>
          <cell r="H4259"/>
          <cell r="I4259" t="str">
            <v>20474.20</v>
          </cell>
          <cell r="J4259" t="str">
            <v>105407.69</v>
          </cell>
          <cell r="K4259" t="str">
            <v>12.01</v>
          </cell>
          <cell r="L4259" t="str">
            <v>10.29</v>
          </cell>
          <cell r="M4259"/>
          <cell r="N4259" t="str">
            <v>1.72</v>
          </cell>
          <cell r="O4259"/>
          <cell r="P4259"/>
          <cell r="Q4259"/>
          <cell r="R4259" t="str">
            <v>推测</v>
          </cell>
        </row>
        <row r="4260">
          <cell r="A4260" t="str">
            <v>6J241</v>
          </cell>
          <cell r="B4260"/>
          <cell r="C4260" t="str">
            <v>6J240</v>
          </cell>
          <cell r="D4260" t="str">
            <v>管埋</v>
          </cell>
          <cell r="E4260" t="str">
            <v>塑胶</v>
          </cell>
          <cell r="F4260" t="str">
            <v>100</v>
          </cell>
          <cell r="G4260" t="str">
            <v>终止点</v>
          </cell>
          <cell r="H4260" t="str">
            <v>消火栓</v>
          </cell>
          <cell r="I4260" t="str">
            <v>20473.63</v>
          </cell>
          <cell r="J4260" t="str">
            <v>105406.91</v>
          </cell>
          <cell r="K4260" t="str">
            <v>12.01</v>
          </cell>
          <cell r="L4260" t="str">
            <v>12.00</v>
          </cell>
          <cell r="M4260"/>
          <cell r="N4260" t="str">
            <v>0.01</v>
          </cell>
          <cell r="O4260"/>
          <cell r="P4260"/>
          <cell r="Q4260"/>
          <cell r="R4260" t="str">
            <v>推测</v>
          </cell>
        </row>
        <row r="4261">
          <cell r="A4261" t="str">
            <v>6J242</v>
          </cell>
          <cell r="B4261"/>
          <cell r="C4261" t="str">
            <v>6J243</v>
          </cell>
          <cell r="D4261" t="str">
            <v>管埋</v>
          </cell>
          <cell r="E4261" t="str">
            <v>塑胶</v>
          </cell>
          <cell r="F4261" t="str">
            <v>100</v>
          </cell>
          <cell r="G4261" t="str">
            <v>终止点</v>
          </cell>
          <cell r="H4261" t="str">
            <v>消火栓</v>
          </cell>
          <cell r="I4261" t="str">
            <v>20490.99</v>
          </cell>
          <cell r="J4261" t="str">
            <v>105388.07</v>
          </cell>
          <cell r="K4261" t="str">
            <v>11.91</v>
          </cell>
          <cell r="L4261" t="str">
            <v>11.90</v>
          </cell>
          <cell r="M4261"/>
          <cell r="N4261" t="str">
            <v>0.01</v>
          </cell>
          <cell r="O4261"/>
          <cell r="P4261"/>
          <cell r="Q4261"/>
          <cell r="R4261" t="str">
            <v>推测</v>
          </cell>
        </row>
        <row r="4262">
          <cell r="A4262" t="str">
            <v>6J243</v>
          </cell>
          <cell r="B4262"/>
          <cell r="C4262" t="str">
            <v>6J242</v>
          </cell>
          <cell r="D4262" t="str">
            <v>管埋</v>
          </cell>
          <cell r="E4262" t="str">
            <v>塑胶</v>
          </cell>
          <cell r="F4262" t="str">
            <v>100</v>
          </cell>
          <cell r="G4262" t="str">
            <v>拐点</v>
          </cell>
          <cell r="H4262" t="str">
            <v>检修井</v>
          </cell>
          <cell r="I4262" t="str">
            <v>20491.68</v>
          </cell>
          <cell r="J4262" t="str">
            <v>105387.22</v>
          </cell>
          <cell r="K4262" t="str">
            <v>11.92</v>
          </cell>
          <cell r="L4262" t="str">
            <v>10.72</v>
          </cell>
          <cell r="M4262"/>
          <cell r="N4262" t="str">
            <v>1.20</v>
          </cell>
          <cell r="O4262"/>
          <cell r="P4262"/>
          <cell r="Q4262"/>
          <cell r="R4262" t="str">
            <v>推测</v>
          </cell>
        </row>
        <row r="4263">
          <cell r="A4263"/>
          <cell r="B4263"/>
          <cell r="C4263" t="str">
            <v>6J244</v>
          </cell>
          <cell r="D4263" t="str">
            <v>管埋</v>
          </cell>
          <cell r="E4263" t="str">
            <v>塑胶</v>
          </cell>
          <cell r="F4263" t="str">
            <v>100</v>
          </cell>
          <cell r="G4263" t="str">
            <v>拐点</v>
          </cell>
          <cell r="H4263" t="str">
            <v>检修井</v>
          </cell>
          <cell r="I4263" t="str">
            <v>20491.68</v>
          </cell>
          <cell r="J4263" t="str">
            <v>105387.22</v>
          </cell>
          <cell r="K4263" t="str">
            <v>11.92</v>
          </cell>
          <cell r="L4263" t="str">
            <v>10.72</v>
          </cell>
          <cell r="M4263"/>
          <cell r="N4263" t="str">
            <v>1.20</v>
          </cell>
          <cell r="O4263"/>
          <cell r="P4263"/>
          <cell r="Q4263"/>
          <cell r="R4263" t="str">
            <v>推测</v>
          </cell>
        </row>
        <row r="4264">
          <cell r="A4264" t="str">
            <v>6J244</v>
          </cell>
          <cell r="B4264"/>
          <cell r="C4264" t="str">
            <v>6J243</v>
          </cell>
          <cell r="D4264" t="str">
            <v>管埋</v>
          </cell>
          <cell r="E4264" t="str">
            <v>塑胶</v>
          </cell>
          <cell r="F4264" t="str">
            <v>100</v>
          </cell>
          <cell r="G4264" t="str">
            <v>拐点</v>
          </cell>
          <cell r="H4264"/>
          <cell r="I4264" t="str">
            <v>20492.75</v>
          </cell>
          <cell r="J4264" t="str">
            <v>105388.06</v>
          </cell>
          <cell r="K4264" t="str">
            <v>11.56</v>
          </cell>
          <cell r="L4264" t="str">
            <v>10.60</v>
          </cell>
          <cell r="M4264"/>
          <cell r="N4264" t="str">
            <v>0.96</v>
          </cell>
          <cell r="O4264"/>
          <cell r="P4264"/>
          <cell r="Q4264"/>
          <cell r="R4264" t="str">
            <v>推测</v>
          </cell>
        </row>
        <row r="4265">
          <cell r="A4265"/>
          <cell r="B4265"/>
          <cell r="C4265" t="str">
            <v>6J245</v>
          </cell>
          <cell r="D4265" t="str">
            <v>管埋</v>
          </cell>
          <cell r="E4265" t="str">
            <v>塑胶</v>
          </cell>
          <cell r="F4265" t="str">
            <v>300</v>
          </cell>
          <cell r="G4265" t="str">
            <v>拐点</v>
          </cell>
          <cell r="H4265"/>
          <cell r="I4265" t="str">
            <v>20492.75</v>
          </cell>
          <cell r="J4265" t="str">
            <v>105388.06</v>
          </cell>
          <cell r="K4265" t="str">
            <v>11.56</v>
          </cell>
          <cell r="L4265" t="str">
            <v>10.60</v>
          </cell>
          <cell r="M4265"/>
          <cell r="N4265" t="str">
            <v>0.96</v>
          </cell>
          <cell r="O4265"/>
          <cell r="P4265"/>
          <cell r="Q4265"/>
          <cell r="R4265" t="str">
            <v>推测</v>
          </cell>
        </row>
        <row r="4266">
          <cell r="A4266" t="str">
            <v>6J245</v>
          </cell>
          <cell r="B4266"/>
          <cell r="C4266" t="str">
            <v>6J244</v>
          </cell>
          <cell r="D4266" t="str">
            <v>管埋</v>
          </cell>
          <cell r="E4266" t="str">
            <v>塑胶</v>
          </cell>
          <cell r="F4266" t="str">
            <v>300</v>
          </cell>
          <cell r="G4266" t="str">
            <v>三通</v>
          </cell>
          <cell r="H4266"/>
          <cell r="I4266" t="str">
            <v>20494.30</v>
          </cell>
          <cell r="J4266" t="str">
            <v>105386.48</v>
          </cell>
          <cell r="K4266" t="str">
            <v>11.49</v>
          </cell>
          <cell r="L4266" t="str">
            <v>10.81</v>
          </cell>
          <cell r="M4266"/>
          <cell r="N4266" t="str">
            <v>0.68</v>
          </cell>
          <cell r="O4266"/>
          <cell r="P4266"/>
          <cell r="Q4266"/>
          <cell r="R4266" t="str">
            <v>推测</v>
          </cell>
        </row>
        <row r="4267">
          <cell r="A4267"/>
          <cell r="B4267"/>
          <cell r="C4267" t="str">
            <v>6J246</v>
          </cell>
          <cell r="D4267" t="str">
            <v>管埋</v>
          </cell>
          <cell r="E4267" t="str">
            <v>塑胶</v>
          </cell>
          <cell r="F4267" t="str">
            <v>300</v>
          </cell>
          <cell r="G4267" t="str">
            <v>三通</v>
          </cell>
          <cell r="H4267"/>
          <cell r="I4267" t="str">
            <v>20494.30</v>
          </cell>
          <cell r="J4267" t="str">
            <v>105386.48</v>
          </cell>
          <cell r="K4267" t="str">
            <v>11.49</v>
          </cell>
          <cell r="L4267" t="str">
            <v>10.81</v>
          </cell>
          <cell r="M4267"/>
          <cell r="N4267" t="str">
            <v>0.68</v>
          </cell>
          <cell r="O4267"/>
          <cell r="P4267"/>
          <cell r="Q4267"/>
          <cell r="R4267" t="str">
            <v>推测</v>
          </cell>
        </row>
        <row r="4268">
          <cell r="A4268"/>
          <cell r="B4268"/>
          <cell r="C4268" t="str">
            <v>6J254</v>
          </cell>
          <cell r="D4268" t="str">
            <v>管埋</v>
          </cell>
          <cell r="E4268" t="str">
            <v>塑胶</v>
          </cell>
          <cell r="F4268" t="str">
            <v>300</v>
          </cell>
          <cell r="G4268" t="str">
            <v>三通</v>
          </cell>
          <cell r="H4268"/>
          <cell r="I4268" t="str">
            <v>20494.30</v>
          </cell>
          <cell r="J4268" t="str">
            <v>105386.48</v>
          </cell>
          <cell r="K4268" t="str">
            <v>11.49</v>
          </cell>
          <cell r="L4268" t="str">
            <v>10.81</v>
          </cell>
          <cell r="M4268"/>
          <cell r="N4268" t="str">
            <v>0.68</v>
          </cell>
          <cell r="O4268"/>
          <cell r="P4268"/>
          <cell r="Q4268"/>
          <cell r="R4268" t="str">
            <v>推测</v>
          </cell>
        </row>
        <row r="4269">
          <cell r="A4269" t="str">
            <v>6J246</v>
          </cell>
          <cell r="B4269"/>
          <cell r="C4269" t="str">
            <v>6J245</v>
          </cell>
          <cell r="D4269" t="str">
            <v>管埋</v>
          </cell>
          <cell r="E4269" t="str">
            <v>塑胶</v>
          </cell>
          <cell r="F4269" t="str">
            <v>300</v>
          </cell>
          <cell r="G4269" t="str">
            <v>终止点</v>
          </cell>
          <cell r="H4269" t="str">
            <v>预留口</v>
          </cell>
          <cell r="I4269" t="str">
            <v>20494.75</v>
          </cell>
          <cell r="J4269" t="str">
            <v>105386.86</v>
          </cell>
          <cell r="K4269" t="str">
            <v>11.48</v>
          </cell>
          <cell r="L4269" t="str">
            <v>10.80</v>
          </cell>
          <cell r="M4269"/>
          <cell r="N4269" t="str">
            <v>0.68</v>
          </cell>
          <cell r="O4269"/>
          <cell r="P4269"/>
          <cell r="Q4269"/>
          <cell r="R4269" t="str">
            <v>推测</v>
          </cell>
        </row>
        <row r="4270">
          <cell r="A4270" t="str">
            <v>6J247</v>
          </cell>
          <cell r="B4270"/>
          <cell r="C4270"/>
          <cell r="D4270"/>
          <cell r="E4270"/>
          <cell r="F4270"/>
          <cell r="G4270" t="str">
            <v>终止点</v>
          </cell>
          <cell r="H4270" t="str">
            <v>检修井</v>
          </cell>
          <cell r="I4270" t="str">
            <v>20493.87</v>
          </cell>
          <cell r="J4270" t="str">
            <v>105387.69</v>
          </cell>
          <cell r="K4270" t="str">
            <v>11.51</v>
          </cell>
          <cell r="L4270" t="str">
            <v>11.51</v>
          </cell>
          <cell r="M4270"/>
          <cell r="N4270"/>
          <cell r="O4270"/>
          <cell r="P4270"/>
          <cell r="Q4270"/>
          <cell r="R4270" t="str">
            <v>游离井</v>
          </cell>
        </row>
        <row r="4271">
          <cell r="A4271" t="str">
            <v>6J248</v>
          </cell>
          <cell r="B4271"/>
          <cell r="C4271" t="str">
            <v>6J234</v>
          </cell>
          <cell r="D4271" t="str">
            <v>管埋</v>
          </cell>
          <cell r="E4271" t="str">
            <v>铸铁</v>
          </cell>
          <cell r="F4271" t="str">
            <v>400</v>
          </cell>
          <cell r="G4271" t="str">
            <v>直线点</v>
          </cell>
          <cell r="H4271"/>
          <cell r="I4271" t="str">
            <v>20494.48</v>
          </cell>
          <cell r="J4271" t="str">
            <v>105398.72</v>
          </cell>
          <cell r="K4271" t="str">
            <v>11.72</v>
          </cell>
          <cell r="L4271" t="str">
            <v>10.79</v>
          </cell>
          <cell r="M4271"/>
          <cell r="N4271" t="str">
            <v>0.93</v>
          </cell>
          <cell r="O4271"/>
          <cell r="P4271"/>
          <cell r="Q4271"/>
          <cell r="R4271"/>
        </row>
        <row r="4272">
          <cell r="A4272"/>
          <cell r="B4272"/>
          <cell r="C4272" t="str">
            <v>6J249</v>
          </cell>
          <cell r="D4272" t="str">
            <v>管埋</v>
          </cell>
          <cell r="E4272" t="str">
            <v>铸铁</v>
          </cell>
          <cell r="F4272" t="str">
            <v>400</v>
          </cell>
          <cell r="G4272" t="str">
            <v>直线点</v>
          </cell>
          <cell r="H4272"/>
          <cell r="I4272" t="str">
            <v>20494.48</v>
          </cell>
          <cell r="J4272" t="str">
            <v>105398.72</v>
          </cell>
          <cell r="K4272" t="str">
            <v>11.72</v>
          </cell>
          <cell r="L4272" t="str">
            <v>10.79</v>
          </cell>
          <cell r="M4272"/>
          <cell r="N4272" t="str">
            <v>0.93</v>
          </cell>
          <cell r="O4272"/>
          <cell r="P4272"/>
          <cell r="Q4272"/>
          <cell r="R4272"/>
        </row>
        <row r="4273">
          <cell r="A4273" t="str">
            <v>6J249</v>
          </cell>
          <cell r="B4273"/>
          <cell r="C4273" t="str">
            <v>6J248</v>
          </cell>
          <cell r="D4273" t="str">
            <v>管埋</v>
          </cell>
          <cell r="E4273" t="str">
            <v>铸铁</v>
          </cell>
          <cell r="F4273" t="str">
            <v>400</v>
          </cell>
          <cell r="G4273" t="str">
            <v>三通</v>
          </cell>
          <cell r="H4273"/>
          <cell r="I4273" t="str">
            <v>20506.48</v>
          </cell>
          <cell r="J4273" t="str">
            <v>105387.19</v>
          </cell>
          <cell r="K4273" t="str">
            <v>11.54</v>
          </cell>
          <cell r="L4273" t="str">
            <v>10.36</v>
          </cell>
          <cell r="M4273"/>
          <cell r="N4273" t="str">
            <v>1.18</v>
          </cell>
          <cell r="O4273"/>
          <cell r="P4273"/>
          <cell r="Q4273"/>
          <cell r="R4273"/>
        </row>
        <row r="4274">
          <cell r="A4274"/>
          <cell r="B4274"/>
          <cell r="C4274" t="str">
            <v>6J250</v>
          </cell>
          <cell r="D4274" t="str">
            <v>管埋</v>
          </cell>
          <cell r="E4274" t="str">
            <v>铸铁</v>
          </cell>
          <cell r="F4274" t="str">
            <v>100</v>
          </cell>
          <cell r="G4274" t="str">
            <v>三通</v>
          </cell>
          <cell r="H4274"/>
          <cell r="I4274" t="str">
            <v>20506.48</v>
          </cell>
          <cell r="J4274" t="str">
            <v>105387.19</v>
          </cell>
          <cell r="K4274" t="str">
            <v>11.54</v>
          </cell>
          <cell r="L4274" t="str">
            <v>10.34</v>
          </cell>
          <cell r="M4274"/>
          <cell r="N4274" t="str">
            <v>1.20</v>
          </cell>
          <cell r="O4274"/>
          <cell r="P4274"/>
          <cell r="Q4274"/>
          <cell r="R4274"/>
        </row>
        <row r="4275">
          <cell r="A4275"/>
          <cell r="B4275"/>
          <cell r="C4275" t="str">
            <v>6J253</v>
          </cell>
          <cell r="D4275" t="str">
            <v>管埋</v>
          </cell>
          <cell r="E4275" t="str">
            <v>铸铁</v>
          </cell>
          <cell r="F4275" t="str">
            <v>400</v>
          </cell>
          <cell r="G4275" t="str">
            <v>三通</v>
          </cell>
          <cell r="H4275"/>
          <cell r="I4275" t="str">
            <v>20506.48</v>
          </cell>
          <cell r="J4275" t="str">
            <v>105387.19</v>
          </cell>
          <cell r="K4275" t="str">
            <v>11.54</v>
          </cell>
          <cell r="L4275" t="str">
            <v>10.36</v>
          </cell>
          <cell r="M4275"/>
          <cell r="N4275" t="str">
            <v>1.18</v>
          </cell>
          <cell r="O4275"/>
          <cell r="P4275"/>
          <cell r="Q4275"/>
          <cell r="R4275"/>
        </row>
        <row r="4276">
          <cell r="A4276" t="str">
            <v>6J250</v>
          </cell>
          <cell r="B4276"/>
          <cell r="C4276" t="str">
            <v>6J249</v>
          </cell>
          <cell r="D4276" t="str">
            <v>管埋</v>
          </cell>
          <cell r="E4276" t="str">
            <v>铸铁</v>
          </cell>
          <cell r="F4276" t="str">
            <v>100</v>
          </cell>
          <cell r="G4276" t="str">
            <v>拐点</v>
          </cell>
          <cell r="H4276"/>
          <cell r="I4276" t="str">
            <v>20507.08</v>
          </cell>
          <cell r="J4276" t="str">
            <v>105387.80</v>
          </cell>
          <cell r="K4276" t="str">
            <v>11.52</v>
          </cell>
          <cell r="L4276" t="str">
            <v>10.32</v>
          </cell>
          <cell r="M4276"/>
          <cell r="N4276" t="str">
            <v>1.20</v>
          </cell>
          <cell r="O4276"/>
          <cell r="P4276"/>
          <cell r="Q4276"/>
          <cell r="R4276"/>
        </row>
        <row r="4277">
          <cell r="A4277"/>
          <cell r="B4277"/>
          <cell r="C4277" t="str">
            <v>6J251</v>
          </cell>
          <cell r="D4277" t="str">
            <v>管埋</v>
          </cell>
          <cell r="E4277" t="str">
            <v>铸铁</v>
          </cell>
          <cell r="F4277" t="str">
            <v>100</v>
          </cell>
          <cell r="G4277" t="str">
            <v>拐点</v>
          </cell>
          <cell r="H4277"/>
          <cell r="I4277" t="str">
            <v>20507.08</v>
          </cell>
          <cell r="J4277" t="str">
            <v>105387.80</v>
          </cell>
          <cell r="K4277" t="str">
            <v>11.52</v>
          </cell>
          <cell r="L4277" t="str">
            <v>10.32</v>
          </cell>
          <cell r="M4277"/>
          <cell r="N4277" t="str">
            <v>1.20</v>
          </cell>
          <cell r="O4277"/>
          <cell r="P4277"/>
          <cell r="Q4277"/>
          <cell r="R4277"/>
        </row>
        <row r="4278">
          <cell r="A4278" t="str">
            <v>6J251</v>
          </cell>
          <cell r="B4278"/>
          <cell r="C4278" t="str">
            <v>6J250</v>
          </cell>
          <cell r="D4278" t="str">
            <v>管埋</v>
          </cell>
          <cell r="E4278" t="str">
            <v>铸铁</v>
          </cell>
          <cell r="F4278" t="str">
            <v>100</v>
          </cell>
          <cell r="G4278" t="str">
            <v>拐点</v>
          </cell>
          <cell r="H4278" t="str">
            <v>检修井</v>
          </cell>
          <cell r="I4278" t="str">
            <v>20507.79</v>
          </cell>
          <cell r="J4278" t="str">
            <v>105387.28</v>
          </cell>
          <cell r="K4278" t="str">
            <v>11.72</v>
          </cell>
          <cell r="L4278" t="str">
            <v>10.52</v>
          </cell>
          <cell r="M4278"/>
          <cell r="N4278" t="str">
            <v>1.20</v>
          </cell>
          <cell r="O4278"/>
          <cell r="P4278"/>
          <cell r="Q4278"/>
          <cell r="R4278"/>
        </row>
        <row r="4279">
          <cell r="A4279"/>
          <cell r="B4279"/>
          <cell r="C4279" t="str">
            <v>6J252</v>
          </cell>
          <cell r="D4279" t="str">
            <v>管埋</v>
          </cell>
          <cell r="E4279" t="str">
            <v>铸铁</v>
          </cell>
          <cell r="F4279" t="str">
            <v>100</v>
          </cell>
          <cell r="G4279" t="str">
            <v>拐点</v>
          </cell>
          <cell r="H4279" t="str">
            <v>检修井</v>
          </cell>
          <cell r="I4279" t="str">
            <v>20507.79</v>
          </cell>
          <cell r="J4279" t="str">
            <v>105387.28</v>
          </cell>
          <cell r="K4279" t="str">
            <v>11.72</v>
          </cell>
          <cell r="L4279" t="str">
            <v>10.52</v>
          </cell>
          <cell r="M4279"/>
          <cell r="N4279" t="str">
            <v>1.20</v>
          </cell>
          <cell r="O4279"/>
          <cell r="P4279"/>
          <cell r="Q4279"/>
          <cell r="R4279"/>
        </row>
        <row r="4280">
          <cell r="A4280" t="str">
            <v>6J252</v>
          </cell>
          <cell r="B4280"/>
          <cell r="C4280" t="str">
            <v>6J251</v>
          </cell>
          <cell r="D4280" t="str">
            <v>管埋</v>
          </cell>
          <cell r="E4280" t="str">
            <v>铸铁</v>
          </cell>
          <cell r="F4280" t="str">
            <v>100</v>
          </cell>
          <cell r="G4280" t="str">
            <v>终止点</v>
          </cell>
          <cell r="H4280" t="str">
            <v>消火栓</v>
          </cell>
          <cell r="I4280" t="str">
            <v>20508.49</v>
          </cell>
          <cell r="J4280" t="str">
            <v>105386.47</v>
          </cell>
          <cell r="K4280" t="str">
            <v>11.44</v>
          </cell>
          <cell r="L4280" t="str">
            <v>11.43</v>
          </cell>
          <cell r="M4280"/>
          <cell r="N4280" t="str">
            <v>0.01</v>
          </cell>
          <cell r="O4280"/>
          <cell r="P4280"/>
          <cell r="Q4280"/>
          <cell r="R4280"/>
        </row>
        <row r="4281">
          <cell r="A4281" t="str">
            <v>6J253</v>
          </cell>
          <cell r="B4281"/>
          <cell r="C4281" t="str">
            <v>6J249</v>
          </cell>
          <cell r="D4281" t="str">
            <v>管埋</v>
          </cell>
          <cell r="E4281" t="str">
            <v>铸铁</v>
          </cell>
          <cell r="F4281" t="str">
            <v>400</v>
          </cell>
          <cell r="G4281" t="str">
            <v>拐点</v>
          </cell>
          <cell r="H4281"/>
          <cell r="I4281" t="str">
            <v>20511.20</v>
          </cell>
          <cell r="J4281" t="str">
            <v>105381.32</v>
          </cell>
          <cell r="K4281" t="str">
            <v>10.92</v>
          </cell>
          <cell r="L4281" t="str">
            <v>10.06</v>
          </cell>
          <cell r="M4281"/>
          <cell r="N4281" t="str">
            <v>0.86</v>
          </cell>
          <cell r="O4281"/>
          <cell r="P4281"/>
          <cell r="Q4281"/>
          <cell r="R4281"/>
        </row>
        <row r="4282">
          <cell r="A4282"/>
          <cell r="B4282"/>
          <cell r="C4282" t="str">
            <v>6J263</v>
          </cell>
          <cell r="D4282" t="str">
            <v>管埋</v>
          </cell>
          <cell r="E4282" t="str">
            <v>铸铁</v>
          </cell>
          <cell r="F4282" t="str">
            <v>400</v>
          </cell>
          <cell r="G4282" t="str">
            <v>拐点</v>
          </cell>
          <cell r="H4282"/>
          <cell r="I4282" t="str">
            <v>20511.20</v>
          </cell>
          <cell r="J4282" t="str">
            <v>105381.32</v>
          </cell>
          <cell r="K4282" t="str">
            <v>10.92</v>
          </cell>
          <cell r="L4282" t="str">
            <v>10.06</v>
          </cell>
          <cell r="M4282"/>
          <cell r="N4282" t="str">
            <v>0.86</v>
          </cell>
          <cell r="O4282"/>
          <cell r="P4282"/>
          <cell r="Q4282"/>
          <cell r="R4282"/>
        </row>
        <row r="4283">
          <cell r="A4283" t="str">
            <v>6J254</v>
          </cell>
          <cell r="B4283"/>
          <cell r="C4283" t="str">
            <v>6J245</v>
          </cell>
          <cell r="D4283" t="str">
            <v>管埋</v>
          </cell>
          <cell r="E4283" t="str">
            <v>塑胶</v>
          </cell>
          <cell r="F4283" t="str">
            <v>300</v>
          </cell>
          <cell r="G4283" t="str">
            <v>直线点</v>
          </cell>
          <cell r="H4283"/>
          <cell r="I4283" t="str">
            <v>20499.17</v>
          </cell>
          <cell r="J4283" t="str">
            <v>105382.64</v>
          </cell>
          <cell r="K4283" t="str">
            <v>11.35</v>
          </cell>
          <cell r="L4283" t="str">
            <v>10.66</v>
          </cell>
          <cell r="M4283"/>
          <cell r="N4283" t="str">
            <v>0.69</v>
          </cell>
          <cell r="O4283"/>
          <cell r="P4283"/>
          <cell r="Q4283"/>
          <cell r="R4283" t="str">
            <v>推测</v>
          </cell>
        </row>
        <row r="4284">
          <cell r="A4284"/>
          <cell r="B4284"/>
          <cell r="C4284" t="str">
            <v>6J255</v>
          </cell>
          <cell r="D4284" t="str">
            <v>管埋</v>
          </cell>
          <cell r="E4284" t="str">
            <v>塑胶</v>
          </cell>
          <cell r="F4284" t="str">
            <v>300</v>
          </cell>
          <cell r="G4284" t="str">
            <v>直线点</v>
          </cell>
          <cell r="H4284"/>
          <cell r="I4284" t="str">
            <v>20499.17</v>
          </cell>
          <cell r="J4284" t="str">
            <v>105382.64</v>
          </cell>
          <cell r="K4284" t="str">
            <v>11.35</v>
          </cell>
          <cell r="L4284" t="str">
            <v>10.66</v>
          </cell>
          <cell r="M4284"/>
          <cell r="N4284" t="str">
            <v>0.69</v>
          </cell>
          <cell r="O4284"/>
          <cell r="P4284"/>
          <cell r="Q4284"/>
          <cell r="R4284" t="str">
            <v>推测</v>
          </cell>
        </row>
        <row r="4285">
          <cell r="A4285" t="str">
            <v>6J255</v>
          </cell>
          <cell r="B4285"/>
          <cell r="C4285" t="str">
            <v>6J254</v>
          </cell>
          <cell r="D4285" t="str">
            <v>管埋</v>
          </cell>
          <cell r="E4285" t="str">
            <v>塑胶</v>
          </cell>
          <cell r="F4285" t="str">
            <v>300</v>
          </cell>
          <cell r="G4285" t="str">
            <v>拐点</v>
          </cell>
          <cell r="H4285"/>
          <cell r="I4285" t="str">
            <v>20510.57</v>
          </cell>
          <cell r="J4285" t="str">
            <v>105372.26</v>
          </cell>
          <cell r="K4285" t="str">
            <v>11.32</v>
          </cell>
          <cell r="L4285" t="str">
            <v>10.69</v>
          </cell>
          <cell r="M4285"/>
          <cell r="N4285" t="str">
            <v>0.63</v>
          </cell>
          <cell r="O4285"/>
          <cell r="P4285"/>
          <cell r="Q4285"/>
          <cell r="R4285" t="str">
            <v>推测</v>
          </cell>
        </row>
        <row r="4286">
          <cell r="A4286"/>
          <cell r="B4286"/>
          <cell r="C4286" t="str">
            <v>6J256</v>
          </cell>
          <cell r="D4286" t="str">
            <v>管埋</v>
          </cell>
          <cell r="E4286" t="str">
            <v>塑胶</v>
          </cell>
          <cell r="F4286" t="str">
            <v>300</v>
          </cell>
          <cell r="G4286" t="str">
            <v>拐点</v>
          </cell>
          <cell r="H4286"/>
          <cell r="I4286" t="str">
            <v>20510.57</v>
          </cell>
          <cell r="J4286" t="str">
            <v>105372.26</v>
          </cell>
          <cell r="K4286" t="str">
            <v>11.32</v>
          </cell>
          <cell r="L4286" t="str">
            <v>10.69</v>
          </cell>
          <cell r="M4286"/>
          <cell r="N4286" t="str">
            <v>0.63</v>
          </cell>
          <cell r="O4286"/>
          <cell r="P4286"/>
          <cell r="Q4286"/>
          <cell r="R4286" t="str">
            <v>推测</v>
          </cell>
        </row>
        <row r="4287">
          <cell r="A4287" t="str">
            <v>6J256</v>
          </cell>
          <cell r="B4287"/>
          <cell r="C4287" t="str">
            <v>6J255</v>
          </cell>
          <cell r="D4287" t="str">
            <v>管埋</v>
          </cell>
          <cell r="E4287" t="str">
            <v>塑胶</v>
          </cell>
          <cell r="F4287" t="str">
            <v>300</v>
          </cell>
          <cell r="G4287" t="str">
            <v>三通</v>
          </cell>
          <cell r="H4287"/>
          <cell r="I4287" t="str">
            <v>20512.15</v>
          </cell>
          <cell r="J4287" t="str">
            <v>105359.71</v>
          </cell>
          <cell r="K4287" t="str">
            <v>11.18</v>
          </cell>
          <cell r="L4287" t="str">
            <v>9.58</v>
          </cell>
          <cell r="M4287"/>
          <cell r="N4287" t="str">
            <v>1.60</v>
          </cell>
          <cell r="O4287"/>
          <cell r="P4287"/>
          <cell r="Q4287"/>
          <cell r="R4287" t="str">
            <v>推测</v>
          </cell>
        </row>
        <row r="4288">
          <cell r="A4288"/>
          <cell r="B4288"/>
          <cell r="C4288" t="str">
            <v>6J257</v>
          </cell>
          <cell r="D4288" t="str">
            <v>管埋</v>
          </cell>
          <cell r="E4288" t="str">
            <v>塑胶</v>
          </cell>
          <cell r="F4288" t="str">
            <v>200</v>
          </cell>
          <cell r="G4288" t="str">
            <v>三通</v>
          </cell>
          <cell r="H4288"/>
          <cell r="I4288" t="str">
            <v>20512.15</v>
          </cell>
          <cell r="J4288" t="str">
            <v>105359.71</v>
          </cell>
          <cell r="K4288" t="str">
            <v>11.18</v>
          </cell>
          <cell r="L4288" t="str">
            <v>9.58</v>
          </cell>
          <cell r="M4288"/>
          <cell r="N4288" t="str">
            <v>1.60</v>
          </cell>
          <cell r="O4288"/>
          <cell r="P4288"/>
          <cell r="Q4288"/>
          <cell r="R4288" t="str">
            <v>推测</v>
          </cell>
        </row>
        <row r="4289">
          <cell r="A4289"/>
          <cell r="B4289"/>
          <cell r="C4289" t="str">
            <v>6J258</v>
          </cell>
          <cell r="D4289" t="str">
            <v>管埋</v>
          </cell>
          <cell r="E4289" t="str">
            <v>铸铁</v>
          </cell>
          <cell r="F4289" t="str">
            <v>300</v>
          </cell>
          <cell r="G4289" t="str">
            <v>三通</v>
          </cell>
          <cell r="H4289"/>
          <cell r="I4289" t="str">
            <v>20512.15</v>
          </cell>
          <cell r="J4289" t="str">
            <v>105359.71</v>
          </cell>
          <cell r="K4289" t="str">
            <v>11.18</v>
          </cell>
          <cell r="L4289" t="str">
            <v>9.58</v>
          </cell>
          <cell r="M4289"/>
          <cell r="N4289" t="str">
            <v>1.60</v>
          </cell>
          <cell r="O4289"/>
          <cell r="P4289"/>
          <cell r="Q4289"/>
          <cell r="R4289"/>
        </row>
        <row r="4290">
          <cell r="A4290" t="str">
            <v>6J257</v>
          </cell>
          <cell r="B4290"/>
          <cell r="C4290" t="str">
            <v>6J256</v>
          </cell>
          <cell r="D4290" t="str">
            <v>管埋</v>
          </cell>
          <cell r="E4290" t="str">
            <v>塑胶</v>
          </cell>
          <cell r="F4290" t="str">
            <v>200</v>
          </cell>
          <cell r="G4290" t="str">
            <v>拐点</v>
          </cell>
          <cell r="H4290"/>
          <cell r="I4290" t="str">
            <v>20511.47</v>
          </cell>
          <cell r="J4290" t="str">
            <v>105359.57</v>
          </cell>
          <cell r="K4290" t="str">
            <v>11.24</v>
          </cell>
          <cell r="L4290" t="str">
            <v>9.59</v>
          </cell>
          <cell r="M4290"/>
          <cell r="N4290" t="str">
            <v>1.65</v>
          </cell>
          <cell r="O4290"/>
          <cell r="P4290"/>
          <cell r="Q4290"/>
          <cell r="R4290" t="str">
            <v>推测</v>
          </cell>
        </row>
        <row r="4291">
          <cell r="A4291"/>
          <cell r="B4291"/>
          <cell r="C4291" t="str">
            <v>6J264</v>
          </cell>
          <cell r="D4291" t="str">
            <v>管埋</v>
          </cell>
          <cell r="E4291" t="str">
            <v>塑胶</v>
          </cell>
          <cell r="F4291" t="str">
            <v>200</v>
          </cell>
          <cell r="G4291" t="str">
            <v>拐点</v>
          </cell>
          <cell r="H4291"/>
          <cell r="I4291" t="str">
            <v>20511.47</v>
          </cell>
          <cell r="J4291" t="str">
            <v>105359.57</v>
          </cell>
          <cell r="K4291" t="str">
            <v>11.24</v>
          </cell>
          <cell r="L4291" t="str">
            <v>9.59</v>
          </cell>
          <cell r="M4291"/>
          <cell r="N4291" t="str">
            <v>1.65</v>
          </cell>
          <cell r="O4291"/>
          <cell r="P4291"/>
          <cell r="Q4291"/>
          <cell r="R4291" t="str">
            <v>推测</v>
          </cell>
        </row>
        <row r="4292">
          <cell r="A4292" t="str">
            <v>6J258</v>
          </cell>
          <cell r="B4292"/>
          <cell r="C4292" t="str">
            <v>6J256</v>
          </cell>
          <cell r="D4292" t="str">
            <v>管埋</v>
          </cell>
          <cell r="E4292" t="str">
            <v>铸铁</v>
          </cell>
          <cell r="F4292" t="str">
            <v>300</v>
          </cell>
          <cell r="G4292" t="str">
            <v>拐点</v>
          </cell>
          <cell r="H4292"/>
          <cell r="I4292" t="str">
            <v>20513.78</v>
          </cell>
          <cell r="J4292" t="str">
            <v>105360.36</v>
          </cell>
          <cell r="K4292" t="str">
            <v>11.07</v>
          </cell>
          <cell r="L4292" t="str">
            <v>9.97</v>
          </cell>
          <cell r="M4292"/>
          <cell r="N4292" t="str">
            <v>1.10</v>
          </cell>
          <cell r="O4292"/>
          <cell r="P4292"/>
          <cell r="Q4292"/>
          <cell r="R4292"/>
        </row>
        <row r="4293">
          <cell r="A4293"/>
          <cell r="B4293"/>
          <cell r="C4293" t="str">
            <v>6J259</v>
          </cell>
          <cell r="D4293" t="str">
            <v>管埋</v>
          </cell>
          <cell r="E4293" t="str">
            <v>铸铁</v>
          </cell>
          <cell r="F4293" t="str">
            <v>300</v>
          </cell>
          <cell r="G4293" t="str">
            <v>拐点</v>
          </cell>
          <cell r="H4293"/>
          <cell r="I4293" t="str">
            <v>20513.78</v>
          </cell>
          <cell r="J4293" t="str">
            <v>105360.36</v>
          </cell>
          <cell r="K4293" t="str">
            <v>11.07</v>
          </cell>
          <cell r="L4293" t="str">
            <v>9.97</v>
          </cell>
          <cell r="M4293"/>
          <cell r="N4293" t="str">
            <v>1.10</v>
          </cell>
          <cell r="O4293"/>
          <cell r="P4293"/>
          <cell r="Q4293"/>
          <cell r="R4293"/>
        </row>
        <row r="4294">
          <cell r="A4294" t="str">
            <v>6J259</v>
          </cell>
          <cell r="B4294"/>
          <cell r="C4294" t="str">
            <v>6J258</v>
          </cell>
          <cell r="D4294" t="str">
            <v>管埋</v>
          </cell>
          <cell r="E4294" t="str">
            <v>铸铁</v>
          </cell>
          <cell r="F4294" t="str">
            <v>300</v>
          </cell>
          <cell r="G4294" t="str">
            <v>拐点</v>
          </cell>
          <cell r="H4294" t="str">
            <v>检修井</v>
          </cell>
          <cell r="I4294" t="str">
            <v>20514.12</v>
          </cell>
          <cell r="J4294" t="str">
            <v>105360.98</v>
          </cell>
          <cell r="K4294" t="str">
            <v>11.03</v>
          </cell>
          <cell r="L4294" t="str">
            <v>9.93</v>
          </cell>
          <cell r="M4294"/>
          <cell r="N4294" t="str">
            <v>1.10</v>
          </cell>
          <cell r="O4294"/>
          <cell r="P4294"/>
          <cell r="Q4294"/>
          <cell r="R4294"/>
        </row>
        <row r="4295">
          <cell r="A4295"/>
          <cell r="B4295"/>
          <cell r="C4295" t="str">
            <v>6J260</v>
          </cell>
          <cell r="D4295" t="str">
            <v>管埋</v>
          </cell>
          <cell r="E4295" t="str">
            <v>铸铁</v>
          </cell>
          <cell r="F4295" t="str">
            <v>300</v>
          </cell>
          <cell r="G4295" t="str">
            <v>拐点</v>
          </cell>
          <cell r="H4295" t="str">
            <v>检修井</v>
          </cell>
          <cell r="I4295" t="str">
            <v>20514.12</v>
          </cell>
          <cell r="J4295" t="str">
            <v>105360.98</v>
          </cell>
          <cell r="K4295" t="str">
            <v>11.03</v>
          </cell>
          <cell r="L4295" t="str">
            <v>9.93</v>
          </cell>
          <cell r="M4295"/>
          <cell r="N4295" t="str">
            <v>1.10</v>
          </cell>
          <cell r="O4295"/>
          <cell r="P4295"/>
          <cell r="Q4295"/>
          <cell r="R4295"/>
        </row>
        <row r="4296">
          <cell r="A4296" t="str">
            <v>6J260</v>
          </cell>
          <cell r="B4296"/>
          <cell r="C4296" t="str">
            <v>6J259</v>
          </cell>
          <cell r="D4296" t="str">
            <v>管埋</v>
          </cell>
          <cell r="E4296" t="str">
            <v>铸铁</v>
          </cell>
          <cell r="F4296" t="str">
            <v>300</v>
          </cell>
          <cell r="G4296" t="str">
            <v>拐点</v>
          </cell>
          <cell r="H4296" t="str">
            <v>检修井</v>
          </cell>
          <cell r="I4296" t="str">
            <v>20516.33</v>
          </cell>
          <cell r="J4296" t="str">
            <v>105360.99</v>
          </cell>
          <cell r="K4296" t="str">
            <v>10.87</v>
          </cell>
          <cell r="L4296" t="str">
            <v>9.77</v>
          </cell>
          <cell r="M4296"/>
          <cell r="N4296" t="str">
            <v>1.10</v>
          </cell>
          <cell r="O4296"/>
          <cell r="P4296"/>
          <cell r="Q4296"/>
          <cell r="R4296"/>
        </row>
        <row r="4297">
          <cell r="A4297"/>
          <cell r="B4297"/>
          <cell r="C4297" t="str">
            <v>6J261</v>
          </cell>
          <cell r="D4297" t="str">
            <v>管埋</v>
          </cell>
          <cell r="E4297" t="str">
            <v>铸铁</v>
          </cell>
          <cell r="F4297" t="str">
            <v>300</v>
          </cell>
          <cell r="G4297" t="str">
            <v>拐点</v>
          </cell>
          <cell r="H4297" t="str">
            <v>检修井</v>
          </cell>
          <cell r="I4297" t="str">
            <v>20516.33</v>
          </cell>
          <cell r="J4297" t="str">
            <v>105360.99</v>
          </cell>
          <cell r="K4297" t="str">
            <v>10.87</v>
          </cell>
          <cell r="L4297" t="str">
            <v>9.77</v>
          </cell>
          <cell r="M4297"/>
          <cell r="N4297" t="str">
            <v>1.10</v>
          </cell>
          <cell r="O4297"/>
          <cell r="P4297"/>
          <cell r="Q4297"/>
          <cell r="R4297"/>
        </row>
        <row r="4298">
          <cell r="A4298" t="str">
            <v>6J261</v>
          </cell>
          <cell r="B4298"/>
          <cell r="C4298" t="str">
            <v>6J260</v>
          </cell>
          <cell r="D4298" t="str">
            <v>管埋</v>
          </cell>
          <cell r="E4298" t="str">
            <v>铸铁</v>
          </cell>
          <cell r="F4298" t="str">
            <v>300</v>
          </cell>
          <cell r="G4298" t="str">
            <v>拐点</v>
          </cell>
          <cell r="H4298" t="str">
            <v>检修井</v>
          </cell>
          <cell r="I4298" t="str">
            <v>20517.66</v>
          </cell>
          <cell r="J4298" t="str">
            <v>105361.36</v>
          </cell>
          <cell r="K4298" t="str">
            <v>10.80</v>
          </cell>
          <cell r="L4298" t="str">
            <v>9.70</v>
          </cell>
          <cell r="M4298"/>
          <cell r="N4298" t="str">
            <v>1.10</v>
          </cell>
          <cell r="O4298"/>
          <cell r="P4298"/>
          <cell r="Q4298"/>
          <cell r="R4298"/>
        </row>
        <row r="4299">
          <cell r="A4299"/>
          <cell r="B4299"/>
          <cell r="C4299" t="str">
            <v>6J262</v>
          </cell>
          <cell r="D4299" t="str">
            <v>管埋</v>
          </cell>
          <cell r="E4299" t="str">
            <v>铸铁</v>
          </cell>
          <cell r="F4299" t="str">
            <v>300</v>
          </cell>
          <cell r="G4299" t="str">
            <v>拐点</v>
          </cell>
          <cell r="H4299" t="str">
            <v>检修井</v>
          </cell>
          <cell r="I4299" t="str">
            <v>20517.66</v>
          </cell>
          <cell r="J4299" t="str">
            <v>105361.36</v>
          </cell>
          <cell r="K4299" t="str">
            <v>10.80</v>
          </cell>
          <cell r="L4299" t="str">
            <v>9.70</v>
          </cell>
          <cell r="M4299"/>
          <cell r="N4299" t="str">
            <v>1.10</v>
          </cell>
          <cell r="O4299"/>
          <cell r="P4299"/>
          <cell r="Q4299"/>
          <cell r="R4299"/>
        </row>
        <row r="4300">
          <cell r="A4300" t="str">
            <v>6J262</v>
          </cell>
          <cell r="B4300"/>
          <cell r="C4300" t="str">
            <v>6J261</v>
          </cell>
          <cell r="D4300" t="str">
            <v>管埋</v>
          </cell>
          <cell r="E4300" t="str">
            <v>铸铁</v>
          </cell>
          <cell r="F4300" t="str">
            <v>300</v>
          </cell>
          <cell r="G4300" t="str">
            <v>直线点</v>
          </cell>
          <cell r="H4300" t="str">
            <v>检修井</v>
          </cell>
          <cell r="I4300" t="str">
            <v>20519.51</v>
          </cell>
          <cell r="J4300" t="str">
            <v>105363.12</v>
          </cell>
          <cell r="K4300" t="str">
            <v>10.62</v>
          </cell>
          <cell r="L4300" t="str">
            <v>9.32</v>
          </cell>
          <cell r="M4300"/>
          <cell r="N4300" t="str">
            <v>1.30</v>
          </cell>
          <cell r="O4300"/>
          <cell r="P4300"/>
          <cell r="Q4300"/>
          <cell r="R4300"/>
        </row>
        <row r="4301">
          <cell r="A4301"/>
          <cell r="B4301"/>
          <cell r="C4301" t="str">
            <v>6J263</v>
          </cell>
          <cell r="D4301" t="str">
            <v>管埋</v>
          </cell>
          <cell r="E4301" t="str">
            <v>铸铁</v>
          </cell>
          <cell r="F4301" t="str">
            <v>300</v>
          </cell>
          <cell r="G4301" t="str">
            <v>直线点</v>
          </cell>
          <cell r="H4301" t="str">
            <v>检修井</v>
          </cell>
          <cell r="I4301" t="str">
            <v>20519.51</v>
          </cell>
          <cell r="J4301" t="str">
            <v>105363.12</v>
          </cell>
          <cell r="K4301" t="str">
            <v>10.62</v>
          </cell>
          <cell r="L4301" t="str">
            <v>9.32</v>
          </cell>
          <cell r="M4301"/>
          <cell r="N4301" t="str">
            <v>1.30</v>
          </cell>
          <cell r="O4301"/>
          <cell r="P4301"/>
          <cell r="Q4301"/>
          <cell r="R4301"/>
        </row>
        <row r="4302">
          <cell r="A4302" t="str">
            <v>6J263</v>
          </cell>
          <cell r="B4302"/>
          <cell r="C4302" t="str">
            <v>6J195</v>
          </cell>
          <cell r="D4302" t="str">
            <v>管埋</v>
          </cell>
          <cell r="E4302" t="str">
            <v>铸铁</v>
          </cell>
          <cell r="F4302" t="str">
            <v>400</v>
          </cell>
          <cell r="G4302" t="str">
            <v>三通</v>
          </cell>
          <cell r="H4302"/>
          <cell r="I4302" t="str">
            <v>20521.47</v>
          </cell>
          <cell r="J4302" t="str">
            <v>105364.69</v>
          </cell>
          <cell r="K4302" t="str">
            <v>10.43</v>
          </cell>
          <cell r="L4302" t="str">
            <v>9.27</v>
          </cell>
          <cell r="M4302"/>
          <cell r="N4302" t="str">
            <v>1.16</v>
          </cell>
          <cell r="O4302"/>
          <cell r="P4302"/>
          <cell r="Q4302"/>
          <cell r="R4302"/>
        </row>
        <row r="4303">
          <cell r="A4303"/>
          <cell r="B4303"/>
          <cell r="C4303" t="str">
            <v>6J253</v>
          </cell>
          <cell r="D4303" t="str">
            <v>管埋</v>
          </cell>
          <cell r="E4303" t="str">
            <v>铸铁</v>
          </cell>
          <cell r="F4303" t="str">
            <v>400</v>
          </cell>
          <cell r="G4303" t="str">
            <v>三通</v>
          </cell>
          <cell r="H4303"/>
          <cell r="I4303" t="str">
            <v>20521.47</v>
          </cell>
          <cell r="J4303" t="str">
            <v>105364.69</v>
          </cell>
          <cell r="K4303" t="str">
            <v>10.43</v>
          </cell>
          <cell r="L4303" t="str">
            <v>9.27</v>
          </cell>
          <cell r="M4303"/>
          <cell r="N4303" t="str">
            <v>1.16</v>
          </cell>
          <cell r="O4303"/>
          <cell r="P4303"/>
          <cell r="Q4303"/>
          <cell r="R4303"/>
        </row>
        <row r="4304">
          <cell r="A4304"/>
          <cell r="B4304"/>
          <cell r="C4304" t="str">
            <v>6J262</v>
          </cell>
          <cell r="D4304" t="str">
            <v>管埋</v>
          </cell>
          <cell r="E4304" t="str">
            <v>铸铁</v>
          </cell>
          <cell r="F4304" t="str">
            <v>300</v>
          </cell>
          <cell r="G4304" t="str">
            <v>三通</v>
          </cell>
          <cell r="H4304"/>
          <cell r="I4304" t="str">
            <v>20521.47</v>
          </cell>
          <cell r="J4304" t="str">
            <v>105364.69</v>
          </cell>
          <cell r="K4304" t="str">
            <v>10.43</v>
          </cell>
          <cell r="L4304" t="str">
            <v>9.18</v>
          </cell>
          <cell r="M4304"/>
          <cell r="N4304" t="str">
            <v>1.25</v>
          </cell>
          <cell r="O4304"/>
          <cell r="P4304"/>
          <cell r="Q4304"/>
          <cell r="R4304"/>
        </row>
        <row r="4305">
          <cell r="A4305" t="str">
            <v>6J264</v>
          </cell>
          <cell r="B4305"/>
          <cell r="C4305" t="str">
            <v>6J257</v>
          </cell>
          <cell r="D4305" t="str">
            <v>管埋</v>
          </cell>
          <cell r="E4305" t="str">
            <v>塑胶</v>
          </cell>
          <cell r="F4305" t="str">
            <v>200</v>
          </cell>
          <cell r="G4305" t="str">
            <v>拐点</v>
          </cell>
          <cell r="H4305"/>
          <cell r="I4305" t="str">
            <v>20509.68</v>
          </cell>
          <cell r="J4305" t="str">
            <v>105371.17</v>
          </cell>
          <cell r="K4305" t="str">
            <v>11.42</v>
          </cell>
          <cell r="L4305" t="str">
            <v>9.74</v>
          </cell>
          <cell r="M4305"/>
          <cell r="N4305" t="str">
            <v>1.68</v>
          </cell>
          <cell r="O4305"/>
          <cell r="P4305"/>
          <cell r="Q4305"/>
          <cell r="R4305" t="str">
            <v>推测</v>
          </cell>
        </row>
        <row r="4306">
          <cell r="A4306"/>
          <cell r="B4306"/>
          <cell r="C4306" t="str">
            <v>6J265</v>
          </cell>
          <cell r="D4306" t="str">
            <v>管埋</v>
          </cell>
          <cell r="E4306" t="str">
            <v>塑胶</v>
          </cell>
          <cell r="F4306" t="str">
            <v>200</v>
          </cell>
          <cell r="G4306" t="str">
            <v>拐点</v>
          </cell>
          <cell r="H4306"/>
          <cell r="I4306" t="str">
            <v>20509.68</v>
          </cell>
          <cell r="J4306" t="str">
            <v>105371.17</v>
          </cell>
          <cell r="K4306" t="str">
            <v>11.42</v>
          </cell>
          <cell r="L4306" t="str">
            <v>9.74</v>
          </cell>
          <cell r="M4306"/>
          <cell r="N4306" t="str">
            <v>1.68</v>
          </cell>
          <cell r="O4306"/>
          <cell r="P4306"/>
          <cell r="Q4306"/>
          <cell r="R4306" t="str">
            <v>推测</v>
          </cell>
        </row>
        <row r="4307">
          <cell r="A4307" t="str">
            <v>6J265</v>
          </cell>
          <cell r="B4307"/>
          <cell r="C4307" t="str">
            <v>6J264</v>
          </cell>
          <cell r="D4307" t="str">
            <v>管埋</v>
          </cell>
          <cell r="E4307" t="str">
            <v>塑胶</v>
          </cell>
          <cell r="F4307" t="str">
            <v>200</v>
          </cell>
          <cell r="G4307" t="str">
            <v>拐点</v>
          </cell>
          <cell r="H4307"/>
          <cell r="I4307" t="str">
            <v>20503.05</v>
          </cell>
          <cell r="J4307" t="str">
            <v>105378.20</v>
          </cell>
          <cell r="K4307" t="str">
            <v>11.38</v>
          </cell>
          <cell r="L4307" t="str">
            <v>9.70</v>
          </cell>
          <cell r="M4307"/>
          <cell r="N4307" t="str">
            <v>1.68</v>
          </cell>
          <cell r="O4307"/>
          <cell r="P4307"/>
          <cell r="Q4307"/>
          <cell r="R4307" t="str">
            <v>推测</v>
          </cell>
        </row>
        <row r="4308">
          <cell r="A4308"/>
          <cell r="B4308"/>
          <cell r="C4308" t="str">
            <v>6J266</v>
          </cell>
          <cell r="D4308" t="str">
            <v>管埋</v>
          </cell>
          <cell r="E4308" t="str">
            <v>塑胶</v>
          </cell>
          <cell r="F4308" t="str">
            <v>200</v>
          </cell>
          <cell r="G4308" t="str">
            <v>拐点</v>
          </cell>
          <cell r="H4308"/>
          <cell r="I4308" t="str">
            <v>20503.05</v>
          </cell>
          <cell r="J4308" t="str">
            <v>105378.20</v>
          </cell>
          <cell r="K4308" t="str">
            <v>11.38</v>
          </cell>
          <cell r="L4308" t="str">
            <v>9.70</v>
          </cell>
          <cell r="M4308"/>
          <cell r="N4308" t="str">
            <v>1.68</v>
          </cell>
          <cell r="O4308"/>
          <cell r="P4308"/>
          <cell r="Q4308"/>
          <cell r="R4308" t="str">
            <v>推测</v>
          </cell>
        </row>
        <row r="4309">
          <cell r="A4309" t="str">
            <v>6J266</v>
          </cell>
          <cell r="B4309"/>
          <cell r="C4309" t="str">
            <v>6J240</v>
          </cell>
          <cell r="D4309" t="str">
            <v>管埋</v>
          </cell>
          <cell r="E4309" t="str">
            <v>塑胶</v>
          </cell>
          <cell r="F4309" t="str">
            <v>200</v>
          </cell>
          <cell r="G4309" t="str">
            <v>拐点</v>
          </cell>
          <cell r="H4309"/>
          <cell r="I4309" t="str">
            <v>20496.82</v>
          </cell>
          <cell r="J4309" t="str">
            <v>105382.79</v>
          </cell>
          <cell r="K4309" t="str">
            <v>11.63</v>
          </cell>
          <cell r="L4309" t="str">
            <v>9.98</v>
          </cell>
          <cell r="M4309"/>
          <cell r="N4309" t="str">
            <v>1.65</v>
          </cell>
          <cell r="O4309"/>
          <cell r="P4309"/>
          <cell r="Q4309"/>
          <cell r="R4309" t="str">
            <v>推测</v>
          </cell>
        </row>
        <row r="4310">
          <cell r="A4310"/>
          <cell r="B4310"/>
          <cell r="C4310" t="str">
            <v>6J265</v>
          </cell>
          <cell r="D4310" t="str">
            <v>管埋</v>
          </cell>
          <cell r="E4310" t="str">
            <v>塑胶</v>
          </cell>
          <cell r="F4310" t="str">
            <v>200</v>
          </cell>
          <cell r="G4310" t="str">
            <v>拐点</v>
          </cell>
          <cell r="H4310"/>
          <cell r="I4310" t="str">
            <v>20496.82</v>
          </cell>
          <cell r="J4310" t="str">
            <v>105382.79</v>
          </cell>
          <cell r="K4310" t="str">
            <v>11.63</v>
          </cell>
          <cell r="L4310" t="str">
            <v>9.98</v>
          </cell>
          <cell r="M4310"/>
          <cell r="N4310" t="str">
            <v>1.65</v>
          </cell>
          <cell r="O4310"/>
          <cell r="P4310"/>
          <cell r="Q4310"/>
          <cell r="R4310" t="str">
            <v>推测</v>
          </cell>
        </row>
        <row r="4311">
          <cell r="A4311" t="str">
            <v>6J293</v>
          </cell>
          <cell r="B4311"/>
          <cell r="C4311" t="str">
            <v>6J294</v>
          </cell>
          <cell r="D4311" t="str">
            <v>管埋</v>
          </cell>
          <cell r="E4311" t="str">
            <v>塑胶</v>
          </cell>
          <cell r="F4311" t="str">
            <v>100</v>
          </cell>
          <cell r="G4311" t="str">
            <v>拐点</v>
          </cell>
          <cell r="H4311"/>
          <cell r="I4311" t="str">
            <v>20461.26</v>
          </cell>
          <cell r="J4311" t="str">
            <v>105660.29</v>
          </cell>
          <cell r="K4311" t="str">
            <v>13.70</v>
          </cell>
          <cell r="L4311" t="str">
            <v>12.45</v>
          </cell>
          <cell r="M4311"/>
          <cell r="N4311" t="str">
            <v>1.25</v>
          </cell>
          <cell r="O4311"/>
          <cell r="P4311"/>
          <cell r="Q4311"/>
          <cell r="R4311" t="str">
            <v>推测</v>
          </cell>
        </row>
        <row r="4312">
          <cell r="A4312"/>
          <cell r="B4312"/>
          <cell r="C4312" t="str">
            <v>6J37</v>
          </cell>
          <cell r="D4312" t="str">
            <v>管埋</v>
          </cell>
          <cell r="E4312" t="str">
            <v>塑胶</v>
          </cell>
          <cell r="F4312" t="str">
            <v>100</v>
          </cell>
          <cell r="G4312" t="str">
            <v>拐点</v>
          </cell>
          <cell r="H4312"/>
          <cell r="I4312" t="str">
            <v>20461.26</v>
          </cell>
          <cell r="J4312" t="str">
            <v>105660.29</v>
          </cell>
          <cell r="K4312" t="str">
            <v>13.70</v>
          </cell>
          <cell r="L4312" t="str">
            <v>12.45</v>
          </cell>
          <cell r="M4312"/>
          <cell r="N4312" t="str">
            <v>1.25</v>
          </cell>
          <cell r="O4312"/>
          <cell r="P4312"/>
          <cell r="Q4312"/>
          <cell r="R4312" t="str">
            <v>推测</v>
          </cell>
        </row>
        <row r="4313">
          <cell r="A4313" t="str">
            <v>6J294</v>
          </cell>
          <cell r="B4313"/>
          <cell r="C4313" t="str">
            <v>6J293</v>
          </cell>
          <cell r="D4313" t="str">
            <v>管埋</v>
          </cell>
          <cell r="E4313" t="str">
            <v>塑胶</v>
          </cell>
          <cell r="F4313" t="str">
            <v>100</v>
          </cell>
          <cell r="G4313" t="str">
            <v>拐点</v>
          </cell>
          <cell r="H4313" t="str">
            <v>未知井</v>
          </cell>
          <cell r="I4313" t="str">
            <v>20461.93</v>
          </cell>
          <cell r="J4313" t="str">
            <v>105662.17</v>
          </cell>
          <cell r="K4313" t="str">
            <v>13.67</v>
          </cell>
          <cell r="L4313" t="str">
            <v>12.42</v>
          </cell>
          <cell r="M4313"/>
          <cell r="N4313" t="str">
            <v>1.25</v>
          </cell>
          <cell r="O4313"/>
          <cell r="P4313"/>
          <cell r="Q4313"/>
          <cell r="R4313" t="str">
            <v>打不开 推测</v>
          </cell>
        </row>
        <row r="4314">
          <cell r="A4314"/>
          <cell r="B4314"/>
          <cell r="C4314" t="str">
            <v>6J295</v>
          </cell>
          <cell r="D4314" t="str">
            <v>管埋</v>
          </cell>
          <cell r="E4314" t="str">
            <v>塑胶</v>
          </cell>
          <cell r="F4314" t="str">
            <v>100</v>
          </cell>
          <cell r="G4314" t="str">
            <v>拐点</v>
          </cell>
          <cell r="H4314" t="str">
            <v>未知井</v>
          </cell>
          <cell r="I4314" t="str">
            <v>20461.93</v>
          </cell>
          <cell r="J4314" t="str">
            <v>105662.17</v>
          </cell>
          <cell r="K4314" t="str">
            <v>13.67</v>
          </cell>
          <cell r="L4314" t="str">
            <v>12.42</v>
          </cell>
          <cell r="M4314"/>
          <cell r="N4314" t="str">
            <v>1.25</v>
          </cell>
          <cell r="O4314"/>
          <cell r="P4314"/>
          <cell r="Q4314"/>
          <cell r="R4314" t="str">
            <v>打不开 推测</v>
          </cell>
        </row>
        <row r="4315">
          <cell r="A4315" t="str">
            <v>6J295</v>
          </cell>
          <cell r="B4315"/>
          <cell r="C4315" t="str">
            <v>6J294</v>
          </cell>
          <cell r="D4315" t="str">
            <v>管埋</v>
          </cell>
          <cell r="E4315" t="str">
            <v>塑胶</v>
          </cell>
          <cell r="F4315" t="str">
            <v>100</v>
          </cell>
          <cell r="G4315" t="str">
            <v>终止点</v>
          </cell>
          <cell r="H4315" t="str">
            <v>预留口</v>
          </cell>
          <cell r="I4315" t="str">
            <v>20462.87</v>
          </cell>
          <cell r="J4315" t="str">
            <v>105663.71</v>
          </cell>
          <cell r="K4315" t="str">
            <v>13.65</v>
          </cell>
          <cell r="L4315" t="str">
            <v>12.45</v>
          </cell>
          <cell r="M4315"/>
          <cell r="N4315" t="str">
            <v>1.20</v>
          </cell>
          <cell r="O4315"/>
          <cell r="P4315"/>
          <cell r="Q4315"/>
          <cell r="R4315" t="str">
            <v>推测</v>
          </cell>
        </row>
        <row r="4316">
          <cell r="A4316" t="str">
            <v>6J296</v>
          </cell>
          <cell r="B4316"/>
          <cell r="C4316" t="str">
            <v>6J297</v>
          </cell>
          <cell r="D4316" t="str">
            <v>管埋</v>
          </cell>
          <cell r="E4316" t="str">
            <v>塑胶</v>
          </cell>
          <cell r="F4316" t="str">
            <v>100</v>
          </cell>
          <cell r="G4316" t="str">
            <v>拐点</v>
          </cell>
          <cell r="H4316" t="str">
            <v>检修井</v>
          </cell>
          <cell r="I4316" t="str">
            <v>20449.48</v>
          </cell>
          <cell r="J4316" t="str">
            <v>105612.29</v>
          </cell>
          <cell r="K4316" t="str">
            <v>13.96</v>
          </cell>
          <cell r="L4316" t="str">
            <v>13.16</v>
          </cell>
          <cell r="M4316"/>
          <cell r="N4316" t="str">
            <v>0.80</v>
          </cell>
          <cell r="O4316"/>
          <cell r="P4316"/>
          <cell r="Q4316"/>
          <cell r="R4316" t="str">
            <v>推测</v>
          </cell>
        </row>
        <row r="4317">
          <cell r="A4317"/>
          <cell r="B4317"/>
          <cell r="C4317" t="str">
            <v>6J298</v>
          </cell>
          <cell r="D4317" t="str">
            <v>管埋</v>
          </cell>
          <cell r="E4317" t="str">
            <v>塑胶</v>
          </cell>
          <cell r="F4317" t="str">
            <v>100</v>
          </cell>
          <cell r="G4317" t="str">
            <v>拐点</v>
          </cell>
          <cell r="H4317" t="str">
            <v>检修井</v>
          </cell>
          <cell r="I4317" t="str">
            <v>20449.48</v>
          </cell>
          <cell r="J4317" t="str">
            <v>105612.29</v>
          </cell>
          <cell r="K4317" t="str">
            <v>13.96</v>
          </cell>
          <cell r="L4317" t="str">
            <v>13.16</v>
          </cell>
          <cell r="M4317"/>
          <cell r="N4317" t="str">
            <v>0.80</v>
          </cell>
          <cell r="O4317"/>
          <cell r="P4317"/>
          <cell r="Q4317"/>
          <cell r="R4317" t="str">
            <v>推测</v>
          </cell>
        </row>
        <row r="4318">
          <cell r="A4318" t="str">
            <v>6J297</v>
          </cell>
          <cell r="B4318"/>
          <cell r="C4318" t="str">
            <v>6J296</v>
          </cell>
          <cell r="D4318" t="str">
            <v>管埋</v>
          </cell>
          <cell r="E4318" t="str">
            <v>塑胶</v>
          </cell>
          <cell r="F4318" t="str">
            <v>100</v>
          </cell>
          <cell r="G4318" t="str">
            <v>拐点</v>
          </cell>
          <cell r="H4318"/>
          <cell r="I4318" t="str">
            <v>20456.36</v>
          </cell>
          <cell r="J4318" t="str">
            <v>105621.89</v>
          </cell>
          <cell r="K4318" t="str">
            <v>13.91</v>
          </cell>
          <cell r="L4318" t="str">
            <v>13.11</v>
          </cell>
          <cell r="M4318"/>
          <cell r="N4318" t="str">
            <v>0.80</v>
          </cell>
          <cell r="O4318"/>
          <cell r="P4318"/>
          <cell r="Q4318"/>
          <cell r="R4318" t="str">
            <v>进小区 推测</v>
          </cell>
        </row>
        <row r="4319">
          <cell r="A4319" t="str">
            <v>6J298</v>
          </cell>
          <cell r="B4319"/>
          <cell r="C4319" t="str">
            <v>6J296</v>
          </cell>
          <cell r="D4319" t="str">
            <v>管埋</v>
          </cell>
          <cell r="E4319" t="str">
            <v>塑胶</v>
          </cell>
          <cell r="F4319" t="str">
            <v>100</v>
          </cell>
          <cell r="G4319" t="str">
            <v>拐点</v>
          </cell>
          <cell r="H4319"/>
          <cell r="I4319" t="str">
            <v>20448.46</v>
          </cell>
          <cell r="J4319" t="str">
            <v>105593.90</v>
          </cell>
          <cell r="K4319" t="str">
            <v>14.14</v>
          </cell>
          <cell r="L4319" t="str">
            <v>13.28</v>
          </cell>
          <cell r="M4319"/>
          <cell r="N4319" t="str">
            <v>0.86</v>
          </cell>
          <cell r="O4319"/>
          <cell r="P4319"/>
          <cell r="Q4319"/>
          <cell r="R4319" t="str">
            <v>推测</v>
          </cell>
        </row>
        <row r="4320">
          <cell r="A4320"/>
          <cell r="B4320"/>
          <cell r="C4320" t="str">
            <v>6J299</v>
          </cell>
          <cell r="D4320" t="str">
            <v>管埋</v>
          </cell>
          <cell r="E4320" t="str">
            <v>塑胶</v>
          </cell>
          <cell r="F4320" t="str">
            <v>100</v>
          </cell>
          <cell r="G4320" t="str">
            <v>拐点</v>
          </cell>
          <cell r="H4320"/>
          <cell r="I4320" t="str">
            <v>20448.46</v>
          </cell>
          <cell r="J4320" t="str">
            <v>105593.90</v>
          </cell>
          <cell r="K4320" t="str">
            <v>14.14</v>
          </cell>
          <cell r="L4320" t="str">
            <v>13.28</v>
          </cell>
          <cell r="M4320"/>
          <cell r="N4320" t="str">
            <v>0.86</v>
          </cell>
          <cell r="O4320"/>
          <cell r="P4320"/>
          <cell r="Q4320"/>
          <cell r="R4320" t="str">
            <v>推测</v>
          </cell>
        </row>
        <row r="4321">
          <cell r="A4321" t="str">
            <v>6J299</v>
          </cell>
          <cell r="B4321"/>
          <cell r="C4321" t="str">
            <v>6J298</v>
          </cell>
          <cell r="D4321" t="str">
            <v>管埋</v>
          </cell>
          <cell r="E4321" t="str">
            <v>塑胶</v>
          </cell>
          <cell r="F4321" t="str">
            <v>100</v>
          </cell>
          <cell r="G4321" t="str">
            <v>拐点</v>
          </cell>
          <cell r="H4321"/>
          <cell r="I4321" t="str">
            <v>20454.33</v>
          </cell>
          <cell r="J4321" t="str">
            <v>105593.79</v>
          </cell>
          <cell r="K4321" t="str">
            <v>14.18</v>
          </cell>
          <cell r="L4321" t="str">
            <v>13.44</v>
          </cell>
          <cell r="M4321"/>
          <cell r="N4321" t="str">
            <v>0.74</v>
          </cell>
          <cell r="O4321"/>
          <cell r="P4321"/>
          <cell r="Q4321"/>
          <cell r="R4321" t="str">
            <v>出测区 推测</v>
          </cell>
        </row>
        <row r="4322">
          <cell r="A4322" t="str">
            <v>6J300</v>
          </cell>
          <cell r="B4322"/>
          <cell r="C4322" t="str">
            <v>6J301</v>
          </cell>
          <cell r="D4322" t="str">
            <v>管埋</v>
          </cell>
          <cell r="E4322" t="str">
            <v>塑胶</v>
          </cell>
          <cell r="F4322" t="str">
            <v>100</v>
          </cell>
          <cell r="G4322" t="str">
            <v>拐点</v>
          </cell>
          <cell r="H4322"/>
          <cell r="I4322" t="str">
            <v>20441.76</v>
          </cell>
          <cell r="J4322" t="str">
            <v>105577.53</v>
          </cell>
          <cell r="K4322" t="str">
            <v>14.17</v>
          </cell>
          <cell r="L4322" t="str">
            <v>13.02</v>
          </cell>
          <cell r="M4322"/>
          <cell r="N4322" t="str">
            <v>1.15</v>
          </cell>
          <cell r="O4322"/>
          <cell r="P4322"/>
          <cell r="Q4322"/>
          <cell r="R4322" t="str">
            <v>推测</v>
          </cell>
        </row>
        <row r="4323">
          <cell r="A4323"/>
          <cell r="B4323"/>
          <cell r="C4323" t="str">
            <v>6J303</v>
          </cell>
          <cell r="D4323" t="str">
            <v>管埋</v>
          </cell>
          <cell r="E4323" t="str">
            <v>塑胶</v>
          </cell>
          <cell r="F4323" t="str">
            <v>100</v>
          </cell>
          <cell r="G4323" t="str">
            <v>拐点</v>
          </cell>
          <cell r="H4323"/>
          <cell r="I4323" t="str">
            <v>20441.76</v>
          </cell>
          <cell r="J4323" t="str">
            <v>105577.53</v>
          </cell>
          <cell r="K4323" t="str">
            <v>14.17</v>
          </cell>
          <cell r="L4323" t="str">
            <v>13.02</v>
          </cell>
          <cell r="M4323"/>
          <cell r="N4323" t="str">
            <v>1.15</v>
          </cell>
          <cell r="O4323"/>
          <cell r="P4323"/>
          <cell r="Q4323"/>
          <cell r="R4323" t="str">
            <v>推测</v>
          </cell>
        </row>
        <row r="4324">
          <cell r="A4324" t="str">
            <v>6J301</v>
          </cell>
          <cell r="B4324"/>
          <cell r="C4324" t="str">
            <v>6J300</v>
          </cell>
          <cell r="D4324" t="str">
            <v>管埋</v>
          </cell>
          <cell r="E4324" t="str">
            <v>塑胶</v>
          </cell>
          <cell r="F4324" t="str">
            <v>100</v>
          </cell>
          <cell r="G4324" t="str">
            <v>拐点</v>
          </cell>
          <cell r="H4324" t="str">
            <v>未知井</v>
          </cell>
          <cell r="I4324" t="str">
            <v>20441.62</v>
          </cell>
          <cell r="J4324" t="str">
            <v>105579.00</v>
          </cell>
          <cell r="K4324" t="str">
            <v>14.14</v>
          </cell>
          <cell r="L4324" t="str">
            <v>12.99</v>
          </cell>
          <cell r="M4324"/>
          <cell r="N4324" t="str">
            <v>1.15</v>
          </cell>
          <cell r="O4324"/>
          <cell r="P4324"/>
          <cell r="Q4324"/>
          <cell r="R4324" t="str">
            <v>打不开 推测</v>
          </cell>
        </row>
        <row r="4325">
          <cell r="A4325"/>
          <cell r="B4325"/>
          <cell r="C4325" t="str">
            <v>6J302</v>
          </cell>
          <cell r="D4325" t="str">
            <v>管埋</v>
          </cell>
          <cell r="E4325" t="str">
            <v>塑胶</v>
          </cell>
          <cell r="F4325" t="str">
            <v>100</v>
          </cell>
          <cell r="G4325" t="str">
            <v>拐点</v>
          </cell>
          <cell r="H4325" t="str">
            <v>未知井</v>
          </cell>
          <cell r="I4325" t="str">
            <v>20441.62</v>
          </cell>
          <cell r="J4325" t="str">
            <v>105579.00</v>
          </cell>
          <cell r="K4325" t="str">
            <v>14.14</v>
          </cell>
          <cell r="L4325" t="str">
            <v>12.99</v>
          </cell>
          <cell r="M4325"/>
          <cell r="N4325" t="str">
            <v>1.15</v>
          </cell>
          <cell r="O4325"/>
          <cell r="P4325"/>
          <cell r="Q4325"/>
          <cell r="R4325" t="str">
            <v>打不开 推测</v>
          </cell>
        </row>
        <row r="4326">
          <cell r="A4326" t="str">
            <v>6J302</v>
          </cell>
          <cell r="B4326"/>
          <cell r="C4326" t="str">
            <v>6J301</v>
          </cell>
          <cell r="D4326" t="str">
            <v>管埋</v>
          </cell>
          <cell r="E4326" t="str">
            <v>塑胶</v>
          </cell>
          <cell r="F4326" t="str">
            <v>100</v>
          </cell>
          <cell r="G4326" t="str">
            <v>终止点</v>
          </cell>
          <cell r="H4326" t="str">
            <v>预留口</v>
          </cell>
          <cell r="I4326" t="str">
            <v>20441.64</v>
          </cell>
          <cell r="J4326" t="str">
            <v>105580.24</v>
          </cell>
          <cell r="K4326" t="str">
            <v>14.13</v>
          </cell>
          <cell r="L4326" t="str">
            <v>12.98</v>
          </cell>
          <cell r="M4326"/>
          <cell r="N4326" t="str">
            <v>1.15</v>
          </cell>
          <cell r="O4326"/>
          <cell r="P4326"/>
          <cell r="Q4326"/>
          <cell r="R4326" t="str">
            <v>推测</v>
          </cell>
        </row>
        <row r="4327">
          <cell r="A4327" t="str">
            <v>6J303</v>
          </cell>
          <cell r="B4327"/>
          <cell r="C4327" t="str">
            <v>6J300</v>
          </cell>
          <cell r="D4327" t="str">
            <v>管埋</v>
          </cell>
          <cell r="E4327" t="str">
            <v>塑胶</v>
          </cell>
          <cell r="F4327" t="str">
            <v>100</v>
          </cell>
          <cell r="G4327" t="str">
            <v>三通</v>
          </cell>
          <cell r="H4327"/>
          <cell r="I4327" t="str">
            <v>20445.40</v>
          </cell>
          <cell r="J4327" t="str">
            <v>105577.42</v>
          </cell>
          <cell r="K4327" t="str">
            <v>14.18</v>
          </cell>
          <cell r="L4327" t="str">
            <v>13.03</v>
          </cell>
          <cell r="M4327"/>
          <cell r="N4327" t="str">
            <v>1.15</v>
          </cell>
          <cell r="O4327"/>
          <cell r="P4327"/>
          <cell r="Q4327"/>
          <cell r="R4327" t="str">
            <v>推测</v>
          </cell>
        </row>
        <row r="4328">
          <cell r="A4328"/>
          <cell r="B4328"/>
          <cell r="C4328" t="str">
            <v>6J63</v>
          </cell>
          <cell r="D4328" t="str">
            <v>管埋</v>
          </cell>
          <cell r="E4328" t="str">
            <v>塑胶</v>
          </cell>
          <cell r="F4328" t="str">
            <v>300</v>
          </cell>
          <cell r="G4328" t="str">
            <v>三通</v>
          </cell>
          <cell r="H4328"/>
          <cell r="I4328" t="str">
            <v>20445.40</v>
          </cell>
          <cell r="J4328" t="str">
            <v>105577.42</v>
          </cell>
          <cell r="K4328" t="str">
            <v>14.18</v>
          </cell>
          <cell r="L4328" t="str">
            <v>13.08</v>
          </cell>
          <cell r="M4328"/>
          <cell r="N4328" t="str">
            <v>1.10</v>
          </cell>
          <cell r="O4328"/>
          <cell r="P4328"/>
          <cell r="Q4328"/>
          <cell r="R4328" t="str">
            <v>推测</v>
          </cell>
        </row>
        <row r="4329">
          <cell r="A4329"/>
          <cell r="B4329"/>
          <cell r="C4329" t="str">
            <v>6J68</v>
          </cell>
          <cell r="D4329" t="str">
            <v>管埋</v>
          </cell>
          <cell r="E4329" t="str">
            <v>塑胶</v>
          </cell>
          <cell r="F4329" t="str">
            <v>300</v>
          </cell>
          <cell r="G4329" t="str">
            <v>三通</v>
          </cell>
          <cell r="H4329"/>
          <cell r="I4329" t="str">
            <v>20445.40</v>
          </cell>
          <cell r="J4329" t="str">
            <v>105577.42</v>
          </cell>
          <cell r="K4329" t="str">
            <v>14.18</v>
          </cell>
          <cell r="L4329" t="str">
            <v>13.08</v>
          </cell>
          <cell r="M4329"/>
          <cell r="N4329" t="str">
            <v>1.10</v>
          </cell>
          <cell r="O4329"/>
          <cell r="P4329"/>
          <cell r="Q4329"/>
          <cell r="R4329" t="str">
            <v>推测</v>
          </cell>
        </row>
        <row r="4330">
          <cell r="A4330" t="str">
            <v>6J433</v>
          </cell>
          <cell r="B4330"/>
          <cell r="C4330" t="str">
            <v>6J224</v>
          </cell>
          <cell r="D4330" t="str">
            <v>管埋</v>
          </cell>
          <cell r="E4330" t="str">
            <v>塑胶</v>
          </cell>
          <cell r="F4330" t="str">
            <v>150</v>
          </cell>
          <cell r="G4330" t="str">
            <v>拐点</v>
          </cell>
          <cell r="H4330"/>
          <cell r="I4330" t="str">
            <v>20455.81</v>
          </cell>
          <cell r="J4330" t="str">
            <v>105447.38</v>
          </cell>
          <cell r="K4330" t="str">
            <v>13.17</v>
          </cell>
          <cell r="L4330" t="str">
            <v>12.70</v>
          </cell>
          <cell r="M4330"/>
          <cell r="N4330" t="str">
            <v>0.47</v>
          </cell>
          <cell r="O4330"/>
          <cell r="P4330"/>
          <cell r="Q4330"/>
          <cell r="R4330" t="str">
            <v>推测</v>
          </cell>
        </row>
        <row r="4331">
          <cell r="A4331"/>
          <cell r="B4331"/>
          <cell r="C4331" t="str">
            <v>6J434</v>
          </cell>
          <cell r="D4331" t="str">
            <v>管埋</v>
          </cell>
          <cell r="E4331" t="str">
            <v>塑胶</v>
          </cell>
          <cell r="F4331" t="str">
            <v>150</v>
          </cell>
          <cell r="G4331" t="str">
            <v>拐点</v>
          </cell>
          <cell r="H4331"/>
          <cell r="I4331" t="str">
            <v>20455.81</v>
          </cell>
          <cell r="J4331" t="str">
            <v>105447.38</v>
          </cell>
          <cell r="K4331" t="str">
            <v>13.17</v>
          </cell>
          <cell r="L4331" t="str">
            <v>12.70</v>
          </cell>
          <cell r="M4331"/>
          <cell r="N4331" t="str">
            <v>0.47</v>
          </cell>
          <cell r="O4331"/>
          <cell r="P4331"/>
          <cell r="Q4331"/>
          <cell r="R4331" t="str">
            <v>推测</v>
          </cell>
        </row>
        <row r="4332">
          <cell r="A4332" t="str">
            <v>6J434</v>
          </cell>
          <cell r="B4332"/>
          <cell r="C4332" t="str">
            <v>6J433</v>
          </cell>
          <cell r="D4332" t="str">
            <v>管埋</v>
          </cell>
          <cell r="E4332" t="str">
            <v>塑胶</v>
          </cell>
          <cell r="F4332" t="str">
            <v>150</v>
          </cell>
          <cell r="G4332" t="str">
            <v>直线点</v>
          </cell>
          <cell r="H4332"/>
          <cell r="I4332" t="str">
            <v>20448.80</v>
          </cell>
          <cell r="J4332" t="str">
            <v>105458.68</v>
          </cell>
          <cell r="K4332" t="str">
            <v>13.44</v>
          </cell>
          <cell r="L4332" t="str">
            <v>13.01</v>
          </cell>
          <cell r="M4332"/>
          <cell r="N4332" t="str">
            <v>0.43</v>
          </cell>
          <cell r="O4332"/>
          <cell r="P4332"/>
          <cell r="Q4332"/>
          <cell r="R4332" t="str">
            <v>推测</v>
          </cell>
        </row>
        <row r="4333">
          <cell r="A4333"/>
          <cell r="B4333"/>
          <cell r="C4333" t="str">
            <v>6J435</v>
          </cell>
          <cell r="D4333" t="str">
            <v>管埋</v>
          </cell>
          <cell r="E4333" t="str">
            <v>塑胶</v>
          </cell>
          <cell r="F4333" t="str">
            <v>150</v>
          </cell>
          <cell r="G4333" t="str">
            <v>直线点</v>
          </cell>
          <cell r="H4333"/>
          <cell r="I4333" t="str">
            <v>20448.80</v>
          </cell>
          <cell r="J4333" t="str">
            <v>105458.68</v>
          </cell>
          <cell r="K4333" t="str">
            <v>13.44</v>
          </cell>
          <cell r="L4333" t="str">
            <v>13.01</v>
          </cell>
          <cell r="M4333"/>
          <cell r="N4333" t="str">
            <v>0.43</v>
          </cell>
          <cell r="O4333"/>
          <cell r="P4333"/>
          <cell r="Q4333"/>
          <cell r="R4333" t="str">
            <v>推测</v>
          </cell>
        </row>
        <row r="4334">
          <cell r="A4334" t="str">
            <v>6J435</v>
          </cell>
          <cell r="B4334"/>
          <cell r="C4334" t="str">
            <v>6J434</v>
          </cell>
          <cell r="D4334" t="str">
            <v>管埋</v>
          </cell>
          <cell r="E4334" t="str">
            <v>塑胶</v>
          </cell>
          <cell r="F4334" t="str">
            <v>150</v>
          </cell>
          <cell r="G4334" t="str">
            <v>直线点</v>
          </cell>
          <cell r="H4334"/>
          <cell r="I4334" t="str">
            <v>20441.03</v>
          </cell>
          <cell r="J4334" t="str">
            <v>105472.92</v>
          </cell>
          <cell r="K4334" t="str">
            <v>13.79</v>
          </cell>
          <cell r="L4334" t="str">
            <v>13.32</v>
          </cell>
          <cell r="M4334"/>
          <cell r="N4334" t="str">
            <v>0.47</v>
          </cell>
          <cell r="O4334"/>
          <cell r="P4334"/>
          <cell r="Q4334"/>
          <cell r="R4334" t="str">
            <v>推测</v>
          </cell>
        </row>
        <row r="4335">
          <cell r="A4335"/>
          <cell r="B4335"/>
          <cell r="C4335" t="str">
            <v>6J440</v>
          </cell>
          <cell r="D4335" t="str">
            <v>管埋</v>
          </cell>
          <cell r="E4335" t="str">
            <v>塑胶</v>
          </cell>
          <cell r="F4335" t="str">
            <v>150</v>
          </cell>
          <cell r="G4335" t="str">
            <v>直线点</v>
          </cell>
          <cell r="H4335"/>
          <cell r="I4335" t="str">
            <v>20441.03</v>
          </cell>
          <cell r="J4335" t="str">
            <v>105472.92</v>
          </cell>
          <cell r="K4335" t="str">
            <v>13.79</v>
          </cell>
          <cell r="L4335" t="str">
            <v>13.32</v>
          </cell>
          <cell r="M4335"/>
          <cell r="N4335" t="str">
            <v>0.47</v>
          </cell>
          <cell r="O4335"/>
          <cell r="P4335"/>
          <cell r="Q4335"/>
          <cell r="R4335" t="str">
            <v>推测</v>
          </cell>
        </row>
        <row r="4336">
          <cell r="A4336" t="str">
            <v>6J436</v>
          </cell>
          <cell r="B4336"/>
          <cell r="C4336" t="str">
            <v>6J437</v>
          </cell>
          <cell r="D4336" t="str">
            <v>管埋</v>
          </cell>
          <cell r="E4336" t="str">
            <v>铸铁</v>
          </cell>
          <cell r="F4336" t="str">
            <v>100</v>
          </cell>
          <cell r="G4336" t="str">
            <v>终止点</v>
          </cell>
          <cell r="H4336" t="str">
            <v>消火栓</v>
          </cell>
          <cell r="I4336" t="str">
            <v>20440.47</v>
          </cell>
          <cell r="J4336" t="str">
            <v>105471.12</v>
          </cell>
          <cell r="K4336" t="str">
            <v>13.78</v>
          </cell>
          <cell r="L4336" t="str">
            <v>13.77</v>
          </cell>
          <cell r="M4336"/>
          <cell r="N4336" t="str">
            <v>0.01</v>
          </cell>
          <cell r="O4336"/>
          <cell r="P4336"/>
          <cell r="Q4336"/>
          <cell r="R4336"/>
        </row>
        <row r="4337">
          <cell r="A4337" t="str">
            <v>6J437</v>
          </cell>
          <cell r="B4337"/>
          <cell r="C4337" t="str">
            <v>6J436</v>
          </cell>
          <cell r="D4337" t="str">
            <v>管埋</v>
          </cell>
          <cell r="E4337" t="str">
            <v>铸铁</v>
          </cell>
          <cell r="F4337" t="str">
            <v>100</v>
          </cell>
          <cell r="G4337" t="str">
            <v>直线点</v>
          </cell>
          <cell r="H4337" t="str">
            <v>检修井</v>
          </cell>
          <cell r="I4337" t="str">
            <v>20439.63</v>
          </cell>
          <cell r="J4337" t="str">
            <v>105472.94</v>
          </cell>
          <cell r="K4337" t="str">
            <v>13.85</v>
          </cell>
          <cell r="L4337" t="str">
            <v>13.17</v>
          </cell>
          <cell r="M4337"/>
          <cell r="N4337" t="str">
            <v>0.68</v>
          </cell>
          <cell r="O4337"/>
          <cell r="P4337"/>
          <cell r="Q4337"/>
          <cell r="R4337"/>
        </row>
        <row r="4338">
          <cell r="A4338"/>
          <cell r="B4338"/>
          <cell r="C4338" t="str">
            <v>6J438</v>
          </cell>
          <cell r="D4338" t="str">
            <v>管埋</v>
          </cell>
          <cell r="E4338" t="str">
            <v>铸铁</v>
          </cell>
          <cell r="F4338" t="str">
            <v>100</v>
          </cell>
          <cell r="G4338" t="str">
            <v>直线点</v>
          </cell>
          <cell r="H4338" t="str">
            <v>检修井</v>
          </cell>
          <cell r="I4338" t="str">
            <v>20439.63</v>
          </cell>
          <cell r="J4338" t="str">
            <v>105472.94</v>
          </cell>
          <cell r="K4338" t="str">
            <v>13.85</v>
          </cell>
          <cell r="L4338" t="str">
            <v>13.17</v>
          </cell>
          <cell r="M4338"/>
          <cell r="N4338" t="str">
            <v>0.68</v>
          </cell>
          <cell r="O4338"/>
          <cell r="P4338"/>
          <cell r="Q4338"/>
          <cell r="R4338"/>
        </row>
        <row r="4339">
          <cell r="A4339" t="str">
            <v>6J438</v>
          </cell>
          <cell r="B4339"/>
          <cell r="C4339" t="str">
            <v>6J437</v>
          </cell>
          <cell r="D4339" t="str">
            <v>管埋</v>
          </cell>
          <cell r="E4339" t="str">
            <v>铸铁</v>
          </cell>
          <cell r="F4339" t="str">
            <v>100</v>
          </cell>
          <cell r="G4339" t="str">
            <v>拐点</v>
          </cell>
          <cell r="H4339"/>
          <cell r="I4339" t="str">
            <v>20439.02</v>
          </cell>
          <cell r="J4339" t="str">
            <v>105474.04</v>
          </cell>
          <cell r="K4339" t="str">
            <v>13.86</v>
          </cell>
          <cell r="L4339" t="str">
            <v>13.18</v>
          </cell>
          <cell r="M4339"/>
          <cell r="N4339" t="str">
            <v>0.68</v>
          </cell>
          <cell r="O4339"/>
          <cell r="P4339"/>
          <cell r="Q4339"/>
          <cell r="R4339"/>
        </row>
        <row r="4340">
          <cell r="A4340"/>
          <cell r="B4340"/>
          <cell r="C4340" t="str">
            <v>6J439</v>
          </cell>
          <cell r="D4340" t="str">
            <v>管埋</v>
          </cell>
          <cell r="E4340" t="str">
            <v>铸铁</v>
          </cell>
          <cell r="F4340" t="str">
            <v>100</v>
          </cell>
          <cell r="G4340" t="str">
            <v>拐点</v>
          </cell>
          <cell r="H4340"/>
          <cell r="I4340" t="str">
            <v>20439.02</v>
          </cell>
          <cell r="J4340" t="str">
            <v>105474.04</v>
          </cell>
          <cell r="K4340" t="str">
            <v>13.86</v>
          </cell>
          <cell r="L4340" t="str">
            <v>13.18</v>
          </cell>
          <cell r="M4340"/>
          <cell r="N4340" t="str">
            <v>0.68</v>
          </cell>
          <cell r="O4340"/>
          <cell r="P4340"/>
          <cell r="Q4340"/>
          <cell r="R4340"/>
        </row>
        <row r="4341">
          <cell r="A4341" t="str">
            <v>6J439</v>
          </cell>
          <cell r="B4341"/>
          <cell r="C4341" t="str">
            <v>6J1604</v>
          </cell>
          <cell r="D4341" t="str">
            <v>管埋</v>
          </cell>
          <cell r="E4341" t="str">
            <v>铸铁</v>
          </cell>
          <cell r="F4341" t="str">
            <v>400</v>
          </cell>
          <cell r="G4341" t="str">
            <v>三通</v>
          </cell>
          <cell r="H4341"/>
          <cell r="I4341" t="str">
            <v>20437.94</v>
          </cell>
          <cell r="J4341" t="str">
            <v>105473.67</v>
          </cell>
          <cell r="K4341" t="str">
            <v>14.10</v>
          </cell>
          <cell r="L4341" t="str">
            <v>13.48</v>
          </cell>
          <cell r="M4341"/>
          <cell r="N4341" t="str">
            <v>0.62</v>
          </cell>
          <cell r="O4341"/>
          <cell r="P4341"/>
          <cell r="Q4341"/>
          <cell r="R4341"/>
        </row>
        <row r="4342">
          <cell r="A4342"/>
          <cell r="B4342"/>
          <cell r="C4342" t="str">
            <v>6J438</v>
          </cell>
          <cell r="D4342" t="str">
            <v>管埋</v>
          </cell>
          <cell r="E4342" t="str">
            <v>铸铁</v>
          </cell>
          <cell r="F4342" t="str">
            <v>100</v>
          </cell>
          <cell r="G4342" t="str">
            <v>三通</v>
          </cell>
          <cell r="H4342"/>
          <cell r="I4342" t="str">
            <v>20437.94</v>
          </cell>
          <cell r="J4342" t="str">
            <v>105473.67</v>
          </cell>
          <cell r="K4342" t="str">
            <v>14.10</v>
          </cell>
          <cell r="L4342" t="str">
            <v>13.42</v>
          </cell>
          <cell r="M4342"/>
          <cell r="N4342" t="str">
            <v>0.68</v>
          </cell>
          <cell r="O4342"/>
          <cell r="P4342"/>
          <cell r="Q4342"/>
          <cell r="R4342"/>
        </row>
        <row r="4343">
          <cell r="A4343"/>
          <cell r="B4343"/>
          <cell r="C4343" t="str">
            <v>6J537</v>
          </cell>
          <cell r="D4343" t="str">
            <v>管埋</v>
          </cell>
          <cell r="E4343" t="str">
            <v>铸铁</v>
          </cell>
          <cell r="F4343" t="str">
            <v>400</v>
          </cell>
          <cell r="G4343" t="str">
            <v>三通</v>
          </cell>
          <cell r="H4343"/>
          <cell r="I4343" t="str">
            <v>20437.94</v>
          </cell>
          <cell r="J4343" t="str">
            <v>105473.67</v>
          </cell>
          <cell r="K4343" t="str">
            <v>14.10</v>
          </cell>
          <cell r="L4343" t="str">
            <v>13.48</v>
          </cell>
          <cell r="M4343"/>
          <cell r="N4343" t="str">
            <v>0.62</v>
          </cell>
          <cell r="O4343"/>
          <cell r="P4343"/>
          <cell r="Q4343"/>
          <cell r="R4343"/>
        </row>
        <row r="4344">
          <cell r="A4344" t="str">
            <v>6J440</v>
          </cell>
          <cell r="B4344"/>
          <cell r="C4344" t="str">
            <v>6J435</v>
          </cell>
          <cell r="D4344" t="str">
            <v>管埋</v>
          </cell>
          <cell r="E4344" t="str">
            <v>塑胶</v>
          </cell>
          <cell r="F4344" t="str">
            <v>150</v>
          </cell>
          <cell r="G4344" t="str">
            <v>直线点</v>
          </cell>
          <cell r="H4344"/>
          <cell r="I4344" t="str">
            <v>20436.66</v>
          </cell>
          <cell r="J4344" t="str">
            <v>105482.08</v>
          </cell>
          <cell r="K4344" t="str">
            <v>14.00</v>
          </cell>
          <cell r="L4344" t="str">
            <v>13.52</v>
          </cell>
          <cell r="M4344"/>
          <cell r="N4344" t="str">
            <v>0.48</v>
          </cell>
          <cell r="O4344"/>
          <cell r="P4344"/>
          <cell r="Q4344"/>
          <cell r="R4344" t="str">
            <v>推测</v>
          </cell>
        </row>
        <row r="4345">
          <cell r="A4345"/>
          <cell r="B4345"/>
          <cell r="C4345" t="str">
            <v>6J441</v>
          </cell>
          <cell r="D4345" t="str">
            <v>管埋</v>
          </cell>
          <cell r="E4345" t="str">
            <v>塑胶</v>
          </cell>
          <cell r="F4345" t="str">
            <v>150</v>
          </cell>
          <cell r="G4345" t="str">
            <v>直线点</v>
          </cell>
          <cell r="H4345"/>
          <cell r="I4345" t="str">
            <v>20436.66</v>
          </cell>
          <cell r="J4345" t="str">
            <v>105482.08</v>
          </cell>
          <cell r="K4345" t="str">
            <v>14.00</v>
          </cell>
          <cell r="L4345" t="str">
            <v>13.52</v>
          </cell>
          <cell r="M4345"/>
          <cell r="N4345" t="str">
            <v>0.48</v>
          </cell>
          <cell r="O4345"/>
          <cell r="P4345"/>
          <cell r="Q4345"/>
          <cell r="R4345" t="str">
            <v>推测</v>
          </cell>
        </row>
        <row r="4346">
          <cell r="A4346" t="str">
            <v>6J441</v>
          </cell>
          <cell r="B4346"/>
          <cell r="C4346" t="str">
            <v>6J440</v>
          </cell>
          <cell r="D4346" t="str">
            <v>管埋</v>
          </cell>
          <cell r="E4346" t="str">
            <v>塑胶</v>
          </cell>
          <cell r="F4346" t="str">
            <v>150</v>
          </cell>
          <cell r="G4346" t="str">
            <v>拐点</v>
          </cell>
          <cell r="H4346"/>
          <cell r="I4346" t="str">
            <v>20431.78</v>
          </cell>
          <cell r="J4346" t="str">
            <v>105494.04</v>
          </cell>
          <cell r="K4346" t="str">
            <v>14.18</v>
          </cell>
          <cell r="L4346" t="str">
            <v>13.70</v>
          </cell>
          <cell r="M4346"/>
          <cell r="N4346" t="str">
            <v>0.48</v>
          </cell>
          <cell r="O4346"/>
          <cell r="P4346"/>
          <cell r="Q4346"/>
          <cell r="R4346" t="str">
            <v>推测</v>
          </cell>
        </row>
        <row r="4347">
          <cell r="A4347"/>
          <cell r="B4347"/>
          <cell r="C4347" t="str">
            <v>6J442</v>
          </cell>
          <cell r="D4347" t="str">
            <v>管埋</v>
          </cell>
          <cell r="E4347" t="str">
            <v>塑胶</v>
          </cell>
          <cell r="F4347" t="str">
            <v>150</v>
          </cell>
          <cell r="G4347" t="str">
            <v>拐点</v>
          </cell>
          <cell r="H4347"/>
          <cell r="I4347" t="str">
            <v>20431.78</v>
          </cell>
          <cell r="J4347" t="str">
            <v>105494.04</v>
          </cell>
          <cell r="K4347" t="str">
            <v>14.18</v>
          </cell>
          <cell r="L4347" t="str">
            <v>13.70</v>
          </cell>
          <cell r="M4347"/>
          <cell r="N4347" t="str">
            <v>0.48</v>
          </cell>
          <cell r="O4347"/>
          <cell r="P4347"/>
          <cell r="Q4347"/>
          <cell r="R4347" t="str">
            <v>推测</v>
          </cell>
        </row>
        <row r="4348">
          <cell r="A4348" t="str">
            <v>6J442</v>
          </cell>
          <cell r="B4348"/>
          <cell r="C4348" t="str">
            <v>6J441</v>
          </cell>
          <cell r="D4348" t="str">
            <v>管埋</v>
          </cell>
          <cell r="E4348" t="str">
            <v>塑胶</v>
          </cell>
          <cell r="F4348" t="str">
            <v>150</v>
          </cell>
          <cell r="G4348" t="str">
            <v>拐点</v>
          </cell>
          <cell r="H4348"/>
          <cell r="I4348" t="str">
            <v>20428.44</v>
          </cell>
          <cell r="J4348" t="str">
            <v>105505.83</v>
          </cell>
          <cell r="K4348" t="str">
            <v>14.28</v>
          </cell>
          <cell r="L4348" t="str">
            <v>13.75</v>
          </cell>
          <cell r="M4348"/>
          <cell r="N4348" t="str">
            <v>0.53</v>
          </cell>
          <cell r="O4348"/>
          <cell r="P4348"/>
          <cell r="Q4348"/>
          <cell r="R4348" t="str">
            <v>推测</v>
          </cell>
        </row>
        <row r="4349">
          <cell r="A4349"/>
          <cell r="B4349"/>
          <cell r="C4349" t="str">
            <v>6J443</v>
          </cell>
          <cell r="D4349" t="str">
            <v>管埋</v>
          </cell>
          <cell r="E4349" t="str">
            <v>塑胶</v>
          </cell>
          <cell r="F4349" t="str">
            <v>150</v>
          </cell>
          <cell r="G4349" t="str">
            <v>拐点</v>
          </cell>
          <cell r="H4349"/>
          <cell r="I4349" t="str">
            <v>20428.44</v>
          </cell>
          <cell r="J4349" t="str">
            <v>105505.83</v>
          </cell>
          <cell r="K4349" t="str">
            <v>14.28</v>
          </cell>
          <cell r="L4349" t="str">
            <v>13.75</v>
          </cell>
          <cell r="M4349"/>
          <cell r="N4349" t="str">
            <v>0.53</v>
          </cell>
          <cell r="O4349"/>
          <cell r="P4349"/>
          <cell r="Q4349"/>
          <cell r="R4349" t="str">
            <v>推测</v>
          </cell>
        </row>
        <row r="4350">
          <cell r="A4350" t="str">
            <v>6J443</v>
          </cell>
          <cell r="B4350"/>
          <cell r="C4350" t="str">
            <v>6J442</v>
          </cell>
          <cell r="D4350" t="str">
            <v>管埋</v>
          </cell>
          <cell r="E4350" t="str">
            <v>塑胶</v>
          </cell>
          <cell r="F4350" t="str">
            <v>150</v>
          </cell>
          <cell r="G4350" t="str">
            <v>直线点</v>
          </cell>
          <cell r="H4350"/>
          <cell r="I4350" t="str">
            <v>20427.09</v>
          </cell>
          <cell r="J4350" t="str">
            <v>105516.03</v>
          </cell>
          <cell r="K4350" t="str">
            <v>14.27</v>
          </cell>
          <cell r="L4350" t="str">
            <v>13.74</v>
          </cell>
          <cell r="M4350"/>
          <cell r="N4350" t="str">
            <v>0.53</v>
          </cell>
          <cell r="O4350"/>
          <cell r="P4350"/>
          <cell r="Q4350"/>
          <cell r="R4350" t="str">
            <v>推测</v>
          </cell>
        </row>
        <row r="4351">
          <cell r="A4351"/>
          <cell r="B4351"/>
          <cell r="C4351" t="str">
            <v>6J444</v>
          </cell>
          <cell r="D4351" t="str">
            <v>管埋</v>
          </cell>
          <cell r="E4351" t="str">
            <v>塑胶</v>
          </cell>
          <cell r="F4351" t="str">
            <v>150</v>
          </cell>
          <cell r="G4351" t="str">
            <v>直线点</v>
          </cell>
          <cell r="H4351"/>
          <cell r="I4351" t="str">
            <v>20427.09</v>
          </cell>
          <cell r="J4351" t="str">
            <v>105516.03</v>
          </cell>
          <cell r="K4351" t="str">
            <v>14.27</v>
          </cell>
          <cell r="L4351" t="str">
            <v>13.74</v>
          </cell>
          <cell r="M4351"/>
          <cell r="N4351" t="str">
            <v>0.53</v>
          </cell>
          <cell r="O4351"/>
          <cell r="P4351"/>
          <cell r="Q4351"/>
          <cell r="R4351" t="str">
            <v>推测</v>
          </cell>
        </row>
        <row r="4352">
          <cell r="A4352" t="str">
            <v>6J444</v>
          </cell>
          <cell r="B4352"/>
          <cell r="C4352" t="str">
            <v>6J443</v>
          </cell>
          <cell r="D4352" t="str">
            <v>管埋</v>
          </cell>
          <cell r="E4352" t="str">
            <v>塑胶</v>
          </cell>
          <cell r="F4352" t="str">
            <v>150</v>
          </cell>
          <cell r="G4352" t="str">
            <v>直线点</v>
          </cell>
          <cell r="H4352"/>
          <cell r="I4352" t="str">
            <v>20426.24</v>
          </cell>
          <cell r="J4352" t="str">
            <v>105525.97</v>
          </cell>
          <cell r="K4352" t="str">
            <v>14.30</v>
          </cell>
          <cell r="L4352" t="str">
            <v>13.82</v>
          </cell>
          <cell r="M4352"/>
          <cell r="N4352" t="str">
            <v>0.48</v>
          </cell>
          <cell r="O4352"/>
          <cell r="P4352"/>
          <cell r="Q4352"/>
          <cell r="R4352" t="str">
            <v>推测</v>
          </cell>
        </row>
        <row r="4353">
          <cell r="A4353"/>
          <cell r="B4353"/>
          <cell r="C4353" t="str">
            <v>6J450</v>
          </cell>
          <cell r="D4353" t="str">
            <v>管埋</v>
          </cell>
          <cell r="E4353" t="str">
            <v>塑胶</v>
          </cell>
          <cell r="F4353" t="str">
            <v>150</v>
          </cell>
          <cell r="G4353" t="str">
            <v>直线点</v>
          </cell>
          <cell r="H4353"/>
          <cell r="I4353" t="str">
            <v>20426.24</v>
          </cell>
          <cell r="J4353" t="str">
            <v>105525.97</v>
          </cell>
          <cell r="K4353" t="str">
            <v>14.30</v>
          </cell>
          <cell r="L4353" t="str">
            <v>13.82</v>
          </cell>
          <cell r="M4353"/>
          <cell r="N4353" t="str">
            <v>0.48</v>
          </cell>
          <cell r="O4353"/>
          <cell r="P4353"/>
          <cell r="Q4353"/>
          <cell r="R4353" t="str">
            <v>推测</v>
          </cell>
        </row>
        <row r="4354">
          <cell r="A4354" t="str">
            <v>6J445</v>
          </cell>
          <cell r="B4354"/>
          <cell r="C4354" t="str">
            <v>6J446</v>
          </cell>
          <cell r="D4354" t="str">
            <v>管埋</v>
          </cell>
          <cell r="E4354" t="str">
            <v>铸铁</v>
          </cell>
          <cell r="F4354" t="str">
            <v>100</v>
          </cell>
          <cell r="G4354" t="str">
            <v>终止点</v>
          </cell>
          <cell r="H4354" t="str">
            <v>消火栓</v>
          </cell>
          <cell r="I4354" t="str">
            <v>20424.49</v>
          </cell>
          <cell r="J4354" t="str">
            <v>105539.88</v>
          </cell>
          <cell r="K4354" t="str">
            <v>14.35</v>
          </cell>
          <cell r="L4354" t="str">
            <v>14.34</v>
          </cell>
          <cell r="M4354"/>
          <cell r="N4354" t="str">
            <v>0.01</v>
          </cell>
          <cell r="O4354"/>
          <cell r="P4354"/>
          <cell r="Q4354"/>
          <cell r="R4354"/>
        </row>
        <row r="4355">
          <cell r="A4355" t="str">
            <v>6J446</v>
          </cell>
          <cell r="B4355"/>
          <cell r="C4355" t="str">
            <v>6J445</v>
          </cell>
          <cell r="D4355" t="str">
            <v>管埋</v>
          </cell>
          <cell r="E4355" t="str">
            <v>铸铁</v>
          </cell>
          <cell r="F4355" t="str">
            <v>100</v>
          </cell>
          <cell r="G4355" t="str">
            <v>直线点</v>
          </cell>
          <cell r="H4355" t="str">
            <v>检修井</v>
          </cell>
          <cell r="I4355" t="str">
            <v>20424.56</v>
          </cell>
          <cell r="J4355" t="str">
            <v>105540.85</v>
          </cell>
          <cell r="K4355" t="str">
            <v>14.36</v>
          </cell>
          <cell r="L4355" t="str">
            <v>13.64</v>
          </cell>
          <cell r="M4355"/>
          <cell r="N4355" t="str">
            <v>0.72</v>
          </cell>
          <cell r="O4355"/>
          <cell r="P4355"/>
          <cell r="Q4355"/>
          <cell r="R4355"/>
        </row>
        <row r="4356">
          <cell r="A4356"/>
          <cell r="B4356"/>
          <cell r="C4356" t="str">
            <v>6J447</v>
          </cell>
          <cell r="D4356" t="str">
            <v>管埋</v>
          </cell>
          <cell r="E4356" t="str">
            <v>铸铁</v>
          </cell>
          <cell r="F4356" t="str">
            <v>100</v>
          </cell>
          <cell r="G4356" t="str">
            <v>直线点</v>
          </cell>
          <cell r="H4356" t="str">
            <v>检修井</v>
          </cell>
          <cell r="I4356" t="str">
            <v>20424.56</v>
          </cell>
          <cell r="J4356" t="str">
            <v>105540.85</v>
          </cell>
          <cell r="K4356" t="str">
            <v>14.36</v>
          </cell>
          <cell r="L4356" t="str">
            <v>13.64</v>
          </cell>
          <cell r="M4356"/>
          <cell r="N4356" t="str">
            <v>0.72</v>
          </cell>
          <cell r="O4356"/>
          <cell r="P4356"/>
          <cell r="Q4356"/>
          <cell r="R4356"/>
        </row>
        <row r="4357">
          <cell r="A4357" t="str">
            <v>6J447</v>
          </cell>
          <cell r="B4357"/>
          <cell r="C4357" t="str">
            <v>6J446</v>
          </cell>
          <cell r="D4357" t="str">
            <v>管埋</v>
          </cell>
          <cell r="E4357" t="str">
            <v>铸铁</v>
          </cell>
          <cell r="F4357" t="str">
            <v>100</v>
          </cell>
          <cell r="G4357" t="str">
            <v>拐点</v>
          </cell>
          <cell r="H4357"/>
          <cell r="I4357" t="str">
            <v>20424.62</v>
          </cell>
          <cell r="J4357" t="str">
            <v>105542.09</v>
          </cell>
          <cell r="K4357" t="str">
            <v>14.58</v>
          </cell>
          <cell r="L4357" t="str">
            <v>13.86</v>
          </cell>
          <cell r="M4357"/>
          <cell r="N4357" t="str">
            <v>0.72</v>
          </cell>
          <cell r="O4357"/>
          <cell r="P4357"/>
          <cell r="Q4357"/>
          <cell r="R4357"/>
        </row>
        <row r="4358">
          <cell r="A4358"/>
          <cell r="B4358"/>
          <cell r="C4358" t="str">
            <v>6J448</v>
          </cell>
          <cell r="D4358" t="str">
            <v>管埋</v>
          </cell>
          <cell r="E4358" t="str">
            <v>铸铁</v>
          </cell>
          <cell r="F4358" t="str">
            <v>100</v>
          </cell>
          <cell r="G4358" t="str">
            <v>拐点</v>
          </cell>
          <cell r="H4358"/>
          <cell r="I4358" t="str">
            <v>20424.62</v>
          </cell>
          <cell r="J4358" t="str">
            <v>105542.09</v>
          </cell>
          <cell r="K4358" t="str">
            <v>14.58</v>
          </cell>
          <cell r="L4358" t="str">
            <v>13.86</v>
          </cell>
          <cell r="M4358"/>
          <cell r="N4358" t="str">
            <v>0.72</v>
          </cell>
          <cell r="O4358"/>
          <cell r="P4358"/>
          <cell r="Q4358"/>
          <cell r="R4358"/>
        </row>
        <row r="4359">
          <cell r="A4359" t="str">
            <v>6J448</v>
          </cell>
          <cell r="B4359"/>
          <cell r="C4359" t="str">
            <v>6J447</v>
          </cell>
          <cell r="D4359" t="str">
            <v>管埋</v>
          </cell>
          <cell r="E4359" t="str">
            <v>铸铁</v>
          </cell>
          <cell r="F4359" t="str">
            <v>100</v>
          </cell>
          <cell r="G4359" t="str">
            <v>三通</v>
          </cell>
          <cell r="H4359"/>
          <cell r="I4359" t="str">
            <v>20423.32</v>
          </cell>
          <cell r="J4359" t="str">
            <v>105542.10</v>
          </cell>
          <cell r="K4359" t="str">
            <v>14.25</v>
          </cell>
          <cell r="L4359" t="str">
            <v>13.53</v>
          </cell>
          <cell r="M4359"/>
          <cell r="N4359" t="str">
            <v>0.72</v>
          </cell>
          <cell r="O4359"/>
          <cell r="P4359"/>
          <cell r="Q4359"/>
          <cell r="R4359"/>
        </row>
        <row r="4360">
          <cell r="A4360"/>
          <cell r="B4360"/>
          <cell r="C4360" t="str">
            <v>6J512</v>
          </cell>
          <cell r="D4360" t="str">
            <v>管埋</v>
          </cell>
          <cell r="E4360" t="str">
            <v>铸铁</v>
          </cell>
          <cell r="F4360" t="str">
            <v>400</v>
          </cell>
          <cell r="G4360" t="str">
            <v>三通</v>
          </cell>
          <cell r="H4360"/>
          <cell r="I4360" t="str">
            <v>20423.32</v>
          </cell>
          <cell r="J4360" t="str">
            <v>105542.10</v>
          </cell>
          <cell r="K4360" t="str">
            <v>14.25</v>
          </cell>
          <cell r="L4360" t="str">
            <v>13.55</v>
          </cell>
          <cell r="M4360"/>
          <cell r="N4360" t="str">
            <v>0.70</v>
          </cell>
          <cell r="O4360"/>
          <cell r="P4360"/>
          <cell r="Q4360"/>
          <cell r="R4360"/>
        </row>
        <row r="4361">
          <cell r="A4361"/>
          <cell r="B4361"/>
          <cell r="C4361" t="str">
            <v>6J530</v>
          </cell>
          <cell r="D4361" t="str">
            <v>管埋</v>
          </cell>
          <cell r="E4361" t="str">
            <v>铸铁</v>
          </cell>
          <cell r="F4361" t="str">
            <v>400</v>
          </cell>
          <cell r="G4361" t="str">
            <v>三通</v>
          </cell>
          <cell r="H4361"/>
          <cell r="I4361" t="str">
            <v>20423.32</v>
          </cell>
          <cell r="J4361" t="str">
            <v>105542.10</v>
          </cell>
          <cell r="K4361" t="str">
            <v>14.25</v>
          </cell>
          <cell r="L4361" t="str">
            <v>13.55</v>
          </cell>
          <cell r="M4361"/>
          <cell r="N4361" t="str">
            <v>0.70</v>
          </cell>
          <cell r="O4361"/>
          <cell r="P4361"/>
          <cell r="Q4361"/>
          <cell r="R4361"/>
        </row>
        <row r="4362">
          <cell r="A4362" t="str">
            <v>6J450</v>
          </cell>
          <cell r="B4362"/>
          <cell r="C4362" t="str">
            <v>6J444</v>
          </cell>
          <cell r="D4362" t="str">
            <v>管埋</v>
          </cell>
          <cell r="E4362" t="str">
            <v>塑胶</v>
          </cell>
          <cell r="F4362" t="str">
            <v>150</v>
          </cell>
          <cell r="G4362" t="str">
            <v>直线点</v>
          </cell>
          <cell r="H4362"/>
          <cell r="I4362" t="str">
            <v>20426.17</v>
          </cell>
          <cell r="J4362" t="str">
            <v>105562.75</v>
          </cell>
          <cell r="K4362" t="str">
            <v>14.01</v>
          </cell>
          <cell r="L4362" t="str">
            <v>13.48</v>
          </cell>
          <cell r="M4362"/>
          <cell r="N4362" t="str">
            <v>0.53</v>
          </cell>
          <cell r="O4362"/>
          <cell r="P4362"/>
          <cell r="Q4362"/>
          <cell r="R4362" t="str">
            <v>推测</v>
          </cell>
        </row>
        <row r="4363">
          <cell r="A4363"/>
          <cell r="B4363"/>
          <cell r="C4363" t="str">
            <v>6J452</v>
          </cell>
          <cell r="D4363" t="str">
            <v>管埋</v>
          </cell>
          <cell r="E4363" t="str">
            <v>塑胶</v>
          </cell>
          <cell r="F4363" t="str">
            <v>150</v>
          </cell>
          <cell r="G4363" t="str">
            <v>直线点</v>
          </cell>
          <cell r="H4363"/>
          <cell r="I4363" t="str">
            <v>20426.17</v>
          </cell>
          <cell r="J4363" t="str">
            <v>105562.75</v>
          </cell>
          <cell r="K4363" t="str">
            <v>14.01</v>
          </cell>
          <cell r="L4363" t="str">
            <v>13.48</v>
          </cell>
          <cell r="M4363"/>
          <cell r="N4363" t="str">
            <v>0.53</v>
          </cell>
          <cell r="O4363"/>
          <cell r="P4363"/>
          <cell r="Q4363"/>
          <cell r="R4363" t="str">
            <v>推测</v>
          </cell>
        </row>
        <row r="4364">
          <cell r="A4364" t="str">
            <v>6J452</v>
          </cell>
          <cell r="B4364"/>
          <cell r="C4364" t="str">
            <v>6J450</v>
          </cell>
          <cell r="D4364" t="str">
            <v>管埋</v>
          </cell>
          <cell r="E4364" t="str">
            <v>塑胶</v>
          </cell>
          <cell r="F4364" t="str">
            <v>150</v>
          </cell>
          <cell r="G4364" t="str">
            <v>直线点</v>
          </cell>
          <cell r="H4364"/>
          <cell r="I4364" t="str">
            <v>20426.16</v>
          </cell>
          <cell r="J4364" t="str">
            <v>105603.00</v>
          </cell>
          <cell r="K4364" t="str">
            <v>13.67</v>
          </cell>
          <cell r="L4364" t="str">
            <v>13.18</v>
          </cell>
          <cell r="M4364"/>
          <cell r="N4364" t="str">
            <v>0.49</v>
          </cell>
          <cell r="O4364"/>
          <cell r="P4364"/>
          <cell r="Q4364"/>
          <cell r="R4364" t="str">
            <v>推测</v>
          </cell>
        </row>
        <row r="4365">
          <cell r="A4365"/>
          <cell r="B4365"/>
          <cell r="C4365" t="str">
            <v>6J453</v>
          </cell>
          <cell r="D4365" t="str">
            <v>管埋</v>
          </cell>
          <cell r="E4365" t="str">
            <v>塑胶</v>
          </cell>
          <cell r="F4365" t="str">
            <v>150</v>
          </cell>
          <cell r="G4365" t="str">
            <v>直线点</v>
          </cell>
          <cell r="H4365"/>
          <cell r="I4365" t="str">
            <v>20426.16</v>
          </cell>
          <cell r="J4365" t="str">
            <v>105603.00</v>
          </cell>
          <cell r="K4365" t="str">
            <v>13.67</v>
          </cell>
          <cell r="L4365" t="str">
            <v>13.18</v>
          </cell>
          <cell r="M4365"/>
          <cell r="N4365" t="str">
            <v>0.49</v>
          </cell>
          <cell r="O4365"/>
          <cell r="P4365"/>
          <cell r="Q4365"/>
          <cell r="R4365" t="str">
            <v>推测</v>
          </cell>
        </row>
        <row r="4366">
          <cell r="A4366" t="str">
            <v>6J453</v>
          </cell>
          <cell r="B4366"/>
          <cell r="C4366" t="str">
            <v>6J452</v>
          </cell>
          <cell r="D4366" t="str">
            <v>管埋</v>
          </cell>
          <cell r="E4366" t="str">
            <v>塑胶</v>
          </cell>
          <cell r="F4366" t="str">
            <v>150</v>
          </cell>
          <cell r="G4366" t="str">
            <v>拐点</v>
          </cell>
          <cell r="H4366"/>
          <cell r="I4366" t="str">
            <v>20426.69</v>
          </cell>
          <cell r="J4366" t="str">
            <v>105613.09</v>
          </cell>
          <cell r="K4366" t="str">
            <v>13.60</v>
          </cell>
          <cell r="L4366" t="str">
            <v>13.10</v>
          </cell>
          <cell r="M4366"/>
          <cell r="N4366" t="str">
            <v>0.50</v>
          </cell>
          <cell r="O4366"/>
          <cell r="P4366"/>
          <cell r="Q4366"/>
          <cell r="R4366" t="str">
            <v>推测</v>
          </cell>
        </row>
        <row r="4367">
          <cell r="A4367"/>
          <cell r="B4367"/>
          <cell r="C4367" t="str">
            <v>6J454</v>
          </cell>
          <cell r="D4367" t="str">
            <v>管埋</v>
          </cell>
          <cell r="E4367" t="str">
            <v>塑胶</v>
          </cell>
          <cell r="F4367" t="str">
            <v>150</v>
          </cell>
          <cell r="G4367" t="str">
            <v>拐点</v>
          </cell>
          <cell r="H4367"/>
          <cell r="I4367" t="str">
            <v>20426.69</v>
          </cell>
          <cell r="J4367" t="str">
            <v>105613.09</v>
          </cell>
          <cell r="K4367" t="str">
            <v>13.60</v>
          </cell>
          <cell r="L4367" t="str">
            <v>13.10</v>
          </cell>
          <cell r="M4367"/>
          <cell r="N4367" t="str">
            <v>0.50</v>
          </cell>
          <cell r="O4367"/>
          <cell r="P4367"/>
          <cell r="Q4367"/>
          <cell r="R4367" t="str">
            <v>推测</v>
          </cell>
        </row>
        <row r="4368">
          <cell r="A4368" t="str">
            <v>6J454</v>
          </cell>
          <cell r="B4368"/>
          <cell r="C4368" t="str">
            <v>6J453</v>
          </cell>
          <cell r="D4368" t="str">
            <v>管埋</v>
          </cell>
          <cell r="E4368" t="str">
            <v>塑胶</v>
          </cell>
          <cell r="F4368" t="str">
            <v>150</v>
          </cell>
          <cell r="G4368" t="str">
            <v>拐点</v>
          </cell>
          <cell r="H4368"/>
          <cell r="I4368" t="str">
            <v>20428.99</v>
          </cell>
          <cell r="J4368" t="str">
            <v>105625.68</v>
          </cell>
          <cell r="K4368" t="str">
            <v>13.50</v>
          </cell>
          <cell r="L4368" t="str">
            <v>12.99</v>
          </cell>
          <cell r="M4368"/>
          <cell r="N4368" t="str">
            <v>0.51</v>
          </cell>
          <cell r="O4368"/>
          <cell r="P4368"/>
          <cell r="Q4368"/>
          <cell r="R4368" t="str">
            <v>推测</v>
          </cell>
        </row>
        <row r="4369">
          <cell r="A4369"/>
          <cell r="B4369"/>
          <cell r="C4369" t="str">
            <v>6J455</v>
          </cell>
          <cell r="D4369" t="str">
            <v>管埋</v>
          </cell>
          <cell r="E4369" t="str">
            <v>塑胶</v>
          </cell>
          <cell r="F4369" t="str">
            <v>150</v>
          </cell>
          <cell r="G4369" t="str">
            <v>拐点</v>
          </cell>
          <cell r="H4369"/>
          <cell r="I4369" t="str">
            <v>20428.99</v>
          </cell>
          <cell r="J4369" t="str">
            <v>105625.68</v>
          </cell>
          <cell r="K4369" t="str">
            <v>13.50</v>
          </cell>
          <cell r="L4369" t="str">
            <v>12.99</v>
          </cell>
          <cell r="M4369"/>
          <cell r="N4369" t="str">
            <v>0.51</v>
          </cell>
          <cell r="O4369"/>
          <cell r="P4369"/>
          <cell r="Q4369"/>
          <cell r="R4369" t="str">
            <v>推测</v>
          </cell>
        </row>
        <row r="4370">
          <cell r="A4370" t="str">
            <v>6J455</v>
          </cell>
          <cell r="B4370"/>
          <cell r="C4370" t="str">
            <v>6J454</v>
          </cell>
          <cell r="D4370" t="str">
            <v>管埋</v>
          </cell>
          <cell r="E4370" t="str">
            <v>塑胶</v>
          </cell>
          <cell r="F4370" t="str">
            <v>150</v>
          </cell>
          <cell r="G4370" t="str">
            <v>拐点</v>
          </cell>
          <cell r="H4370"/>
          <cell r="I4370" t="str">
            <v>20433.01</v>
          </cell>
          <cell r="J4370" t="str">
            <v>105637.08</v>
          </cell>
          <cell r="K4370" t="str">
            <v>13.49</v>
          </cell>
          <cell r="L4370" t="str">
            <v>12.96</v>
          </cell>
          <cell r="M4370"/>
          <cell r="N4370" t="str">
            <v>0.53</v>
          </cell>
          <cell r="O4370"/>
          <cell r="P4370"/>
          <cell r="Q4370"/>
          <cell r="R4370" t="str">
            <v>推测</v>
          </cell>
        </row>
        <row r="4371">
          <cell r="A4371"/>
          <cell r="B4371"/>
          <cell r="C4371" t="str">
            <v>6J461</v>
          </cell>
          <cell r="D4371" t="str">
            <v>管埋</v>
          </cell>
          <cell r="E4371" t="str">
            <v>塑胶</v>
          </cell>
          <cell r="F4371" t="str">
            <v>150</v>
          </cell>
          <cell r="G4371" t="str">
            <v>拐点</v>
          </cell>
          <cell r="H4371"/>
          <cell r="I4371" t="str">
            <v>20433.01</v>
          </cell>
          <cell r="J4371" t="str">
            <v>105637.08</v>
          </cell>
          <cell r="K4371" t="str">
            <v>13.49</v>
          </cell>
          <cell r="L4371" t="str">
            <v>12.96</v>
          </cell>
          <cell r="M4371"/>
          <cell r="N4371" t="str">
            <v>0.53</v>
          </cell>
          <cell r="O4371"/>
          <cell r="P4371"/>
          <cell r="Q4371"/>
          <cell r="R4371" t="str">
            <v>推测</v>
          </cell>
        </row>
        <row r="4372">
          <cell r="A4372" t="str">
            <v>6J456</v>
          </cell>
          <cell r="B4372"/>
          <cell r="C4372" t="str">
            <v>6J457</v>
          </cell>
          <cell r="D4372" t="str">
            <v>管埋</v>
          </cell>
          <cell r="E4372" t="str">
            <v>铸铁</v>
          </cell>
          <cell r="F4372" t="str">
            <v>100</v>
          </cell>
          <cell r="G4372" t="str">
            <v>终止点</v>
          </cell>
          <cell r="H4372" t="str">
            <v>消火栓</v>
          </cell>
          <cell r="I4372" t="str">
            <v>20430.19</v>
          </cell>
          <cell r="J4372" t="str">
            <v>105632.22</v>
          </cell>
          <cell r="K4372" t="str">
            <v>13.66</v>
          </cell>
          <cell r="L4372" t="str">
            <v>13.65</v>
          </cell>
          <cell r="M4372"/>
          <cell r="N4372" t="str">
            <v>0.01</v>
          </cell>
          <cell r="O4372"/>
          <cell r="P4372"/>
          <cell r="Q4372"/>
          <cell r="R4372"/>
        </row>
        <row r="4373">
          <cell r="A4373" t="str">
            <v>6J457</v>
          </cell>
          <cell r="B4373"/>
          <cell r="C4373" t="str">
            <v>6J456</v>
          </cell>
          <cell r="D4373" t="str">
            <v>管埋</v>
          </cell>
          <cell r="E4373" t="str">
            <v>铸铁</v>
          </cell>
          <cell r="F4373" t="str">
            <v>100</v>
          </cell>
          <cell r="G4373" t="str">
            <v>拐点</v>
          </cell>
          <cell r="H4373" t="str">
            <v>检修井</v>
          </cell>
          <cell r="I4373" t="str">
            <v>20430.42</v>
          </cell>
          <cell r="J4373" t="str">
            <v>105633.07</v>
          </cell>
          <cell r="K4373" t="str">
            <v>13.71</v>
          </cell>
          <cell r="L4373" t="str">
            <v>12.41</v>
          </cell>
          <cell r="M4373"/>
          <cell r="N4373" t="str">
            <v>1.30</v>
          </cell>
          <cell r="O4373"/>
          <cell r="P4373"/>
          <cell r="Q4373"/>
          <cell r="R4373"/>
        </row>
        <row r="4374">
          <cell r="A4374"/>
          <cell r="B4374"/>
          <cell r="C4374" t="str">
            <v>6J458</v>
          </cell>
          <cell r="D4374" t="str">
            <v>管埋</v>
          </cell>
          <cell r="E4374" t="str">
            <v>铸铁</v>
          </cell>
          <cell r="F4374" t="str">
            <v>100</v>
          </cell>
          <cell r="G4374" t="str">
            <v>拐点</v>
          </cell>
          <cell r="H4374" t="str">
            <v>检修井</v>
          </cell>
          <cell r="I4374" t="str">
            <v>20430.42</v>
          </cell>
          <cell r="J4374" t="str">
            <v>105633.07</v>
          </cell>
          <cell r="K4374" t="str">
            <v>13.71</v>
          </cell>
          <cell r="L4374" t="str">
            <v>12.41</v>
          </cell>
          <cell r="M4374"/>
          <cell r="N4374" t="str">
            <v>1.30</v>
          </cell>
          <cell r="O4374"/>
          <cell r="P4374"/>
          <cell r="Q4374"/>
          <cell r="R4374"/>
        </row>
        <row r="4375">
          <cell r="A4375" t="str">
            <v>6J458</v>
          </cell>
          <cell r="B4375"/>
          <cell r="C4375" t="str">
            <v>6J457</v>
          </cell>
          <cell r="D4375" t="str">
            <v>管埋</v>
          </cell>
          <cell r="E4375" t="str">
            <v>铸铁</v>
          </cell>
          <cell r="F4375" t="str">
            <v>100</v>
          </cell>
          <cell r="G4375" t="str">
            <v>拐点</v>
          </cell>
          <cell r="H4375"/>
          <cell r="I4375" t="str">
            <v>20430.81</v>
          </cell>
          <cell r="J4375" t="str">
            <v>105634.01</v>
          </cell>
          <cell r="K4375" t="str">
            <v>13.63</v>
          </cell>
          <cell r="L4375" t="str">
            <v>12.33</v>
          </cell>
          <cell r="M4375"/>
          <cell r="N4375" t="str">
            <v>1.30</v>
          </cell>
          <cell r="O4375"/>
          <cell r="P4375"/>
          <cell r="Q4375"/>
          <cell r="R4375"/>
        </row>
        <row r="4376">
          <cell r="A4376"/>
          <cell r="B4376"/>
          <cell r="C4376" t="str">
            <v>6J459</v>
          </cell>
          <cell r="D4376" t="str">
            <v>管埋</v>
          </cell>
          <cell r="E4376" t="str">
            <v>铸铁</v>
          </cell>
          <cell r="F4376" t="str">
            <v>100</v>
          </cell>
          <cell r="G4376" t="str">
            <v>拐点</v>
          </cell>
          <cell r="H4376"/>
          <cell r="I4376" t="str">
            <v>20430.81</v>
          </cell>
          <cell r="J4376" t="str">
            <v>105634.01</v>
          </cell>
          <cell r="K4376" t="str">
            <v>13.63</v>
          </cell>
          <cell r="L4376" t="str">
            <v>12.33</v>
          </cell>
          <cell r="M4376"/>
          <cell r="N4376" t="str">
            <v>1.30</v>
          </cell>
          <cell r="O4376"/>
          <cell r="P4376"/>
          <cell r="Q4376"/>
          <cell r="R4376"/>
        </row>
        <row r="4377">
          <cell r="A4377" t="str">
            <v>6J459</v>
          </cell>
          <cell r="B4377"/>
          <cell r="C4377" t="str">
            <v>6J458</v>
          </cell>
          <cell r="D4377" t="str">
            <v>管埋</v>
          </cell>
          <cell r="E4377" t="str">
            <v>铸铁</v>
          </cell>
          <cell r="F4377" t="str">
            <v>100</v>
          </cell>
          <cell r="G4377" t="str">
            <v>三通</v>
          </cell>
          <cell r="H4377"/>
          <cell r="I4377" t="str">
            <v>20429.77</v>
          </cell>
          <cell r="J4377" t="str">
            <v>105634.40</v>
          </cell>
          <cell r="K4377" t="str">
            <v>13.70</v>
          </cell>
          <cell r="L4377" t="str">
            <v>12.40</v>
          </cell>
          <cell r="M4377"/>
          <cell r="N4377" t="str">
            <v>1.30</v>
          </cell>
          <cell r="O4377"/>
          <cell r="P4377"/>
          <cell r="Q4377"/>
          <cell r="R4377"/>
        </row>
        <row r="4378">
          <cell r="A4378"/>
          <cell r="B4378"/>
          <cell r="C4378" t="str">
            <v>6J460</v>
          </cell>
          <cell r="D4378" t="str">
            <v>管埋</v>
          </cell>
          <cell r="E4378" t="str">
            <v>铸铁</v>
          </cell>
          <cell r="F4378" t="str">
            <v>400</v>
          </cell>
          <cell r="G4378" t="str">
            <v>三通</v>
          </cell>
          <cell r="H4378"/>
          <cell r="I4378" t="str">
            <v>20429.77</v>
          </cell>
          <cell r="J4378" t="str">
            <v>105634.40</v>
          </cell>
          <cell r="K4378" t="str">
            <v>13.70</v>
          </cell>
          <cell r="L4378" t="str">
            <v>12.47</v>
          </cell>
          <cell r="M4378"/>
          <cell r="N4378" t="str">
            <v>1.23</v>
          </cell>
          <cell r="O4378"/>
          <cell r="P4378"/>
          <cell r="Q4378"/>
          <cell r="R4378"/>
        </row>
        <row r="4379">
          <cell r="A4379"/>
          <cell r="B4379"/>
          <cell r="C4379" t="str">
            <v>6J505</v>
          </cell>
          <cell r="D4379" t="str">
            <v>管埋</v>
          </cell>
          <cell r="E4379" t="str">
            <v>铸铁</v>
          </cell>
          <cell r="F4379" t="str">
            <v>400</v>
          </cell>
          <cell r="G4379" t="str">
            <v>三通</v>
          </cell>
          <cell r="H4379"/>
          <cell r="I4379" t="str">
            <v>20429.77</v>
          </cell>
          <cell r="J4379" t="str">
            <v>105634.40</v>
          </cell>
          <cell r="K4379" t="str">
            <v>13.70</v>
          </cell>
          <cell r="L4379" t="str">
            <v>12.47</v>
          </cell>
          <cell r="M4379"/>
          <cell r="N4379" t="str">
            <v>1.23</v>
          </cell>
          <cell r="O4379"/>
          <cell r="P4379"/>
          <cell r="Q4379"/>
          <cell r="R4379"/>
        </row>
        <row r="4380">
          <cell r="A4380" t="str">
            <v>6J460</v>
          </cell>
          <cell r="B4380"/>
          <cell r="C4380" t="str">
            <v>6J459</v>
          </cell>
          <cell r="D4380" t="str">
            <v>管埋</v>
          </cell>
          <cell r="E4380" t="str">
            <v>铸铁</v>
          </cell>
          <cell r="F4380" t="str">
            <v>400</v>
          </cell>
          <cell r="G4380" t="str">
            <v>直线点</v>
          </cell>
          <cell r="H4380" t="str">
            <v>检修井</v>
          </cell>
          <cell r="I4380" t="str">
            <v>20430.03</v>
          </cell>
          <cell r="J4380" t="str">
            <v>105635.34</v>
          </cell>
          <cell r="K4380" t="str">
            <v>13.65</v>
          </cell>
          <cell r="L4380" t="str">
            <v>12.42</v>
          </cell>
          <cell r="M4380"/>
          <cell r="N4380" t="str">
            <v>1.23</v>
          </cell>
          <cell r="O4380"/>
          <cell r="P4380"/>
          <cell r="Q4380"/>
          <cell r="R4380"/>
        </row>
        <row r="4381">
          <cell r="A4381"/>
          <cell r="B4381"/>
          <cell r="C4381" t="str">
            <v>6J495</v>
          </cell>
          <cell r="D4381" t="str">
            <v>管埋</v>
          </cell>
          <cell r="E4381" t="str">
            <v>铸铁</v>
          </cell>
          <cell r="F4381" t="str">
            <v>400</v>
          </cell>
          <cell r="G4381" t="str">
            <v>直线点</v>
          </cell>
          <cell r="H4381" t="str">
            <v>检修井</v>
          </cell>
          <cell r="I4381" t="str">
            <v>20430.03</v>
          </cell>
          <cell r="J4381" t="str">
            <v>105635.34</v>
          </cell>
          <cell r="K4381" t="str">
            <v>13.65</v>
          </cell>
          <cell r="L4381" t="str">
            <v>12.42</v>
          </cell>
          <cell r="M4381"/>
          <cell r="N4381" t="str">
            <v>1.23</v>
          </cell>
          <cell r="O4381"/>
          <cell r="P4381"/>
          <cell r="Q4381"/>
          <cell r="R4381"/>
        </row>
        <row r="4382">
          <cell r="A4382" t="str">
            <v>6J461</v>
          </cell>
          <cell r="B4382"/>
          <cell r="C4382" t="str">
            <v>10J238</v>
          </cell>
          <cell r="D4382" t="str">
            <v>管埋</v>
          </cell>
          <cell r="E4382" t="str">
            <v>塑胶</v>
          </cell>
          <cell r="F4382" t="str">
            <v>150</v>
          </cell>
          <cell r="G4382" t="str">
            <v>三通</v>
          </cell>
          <cell r="H4382"/>
          <cell r="I4382" t="str">
            <v>20438.19</v>
          </cell>
          <cell r="J4382" t="str">
            <v>105647.95</v>
          </cell>
          <cell r="K4382" t="str">
            <v>13.45</v>
          </cell>
          <cell r="L4382" t="str">
            <v>12.88</v>
          </cell>
          <cell r="M4382"/>
          <cell r="N4382" t="str">
            <v>0.57</v>
          </cell>
          <cell r="O4382"/>
          <cell r="P4382"/>
          <cell r="Q4382"/>
          <cell r="R4382" t="str">
            <v>推测</v>
          </cell>
        </row>
        <row r="4383">
          <cell r="A4383"/>
          <cell r="B4383"/>
          <cell r="C4383" t="str">
            <v>6J455</v>
          </cell>
          <cell r="D4383" t="str">
            <v>管埋</v>
          </cell>
          <cell r="E4383" t="str">
            <v>塑胶</v>
          </cell>
          <cell r="F4383" t="str">
            <v>150</v>
          </cell>
          <cell r="G4383" t="str">
            <v>三通</v>
          </cell>
          <cell r="H4383"/>
          <cell r="I4383" t="str">
            <v>20438.19</v>
          </cell>
          <cell r="J4383" t="str">
            <v>105647.95</v>
          </cell>
          <cell r="K4383" t="str">
            <v>13.45</v>
          </cell>
          <cell r="L4383" t="str">
            <v>12.88</v>
          </cell>
          <cell r="M4383"/>
          <cell r="N4383" t="str">
            <v>0.57</v>
          </cell>
          <cell r="O4383"/>
          <cell r="P4383"/>
          <cell r="Q4383"/>
          <cell r="R4383" t="str">
            <v>推测</v>
          </cell>
        </row>
        <row r="4384">
          <cell r="A4384"/>
          <cell r="B4384"/>
          <cell r="C4384" t="str">
            <v>6J464</v>
          </cell>
          <cell r="D4384" t="str">
            <v>管埋</v>
          </cell>
          <cell r="E4384" t="str">
            <v>塑胶</v>
          </cell>
          <cell r="F4384" t="str">
            <v>150</v>
          </cell>
          <cell r="G4384" t="str">
            <v>三通</v>
          </cell>
          <cell r="H4384"/>
          <cell r="I4384" t="str">
            <v>20438.19</v>
          </cell>
          <cell r="J4384" t="str">
            <v>105647.95</v>
          </cell>
          <cell r="K4384" t="str">
            <v>13.45</v>
          </cell>
          <cell r="L4384" t="str">
            <v>12.88</v>
          </cell>
          <cell r="M4384"/>
          <cell r="N4384" t="str">
            <v>0.57</v>
          </cell>
          <cell r="O4384"/>
          <cell r="P4384"/>
          <cell r="Q4384"/>
          <cell r="R4384" t="str">
            <v>推测</v>
          </cell>
        </row>
        <row r="4385">
          <cell r="A4385" t="str">
            <v>6J462</v>
          </cell>
          <cell r="B4385"/>
          <cell r="C4385" t="str">
            <v>6J463</v>
          </cell>
          <cell r="D4385" t="str">
            <v>管埋</v>
          </cell>
          <cell r="E4385" t="str">
            <v>铸铁</v>
          </cell>
          <cell r="F4385" t="str">
            <v>400</v>
          </cell>
          <cell r="G4385" t="str">
            <v>直线点</v>
          </cell>
          <cell r="H4385" t="str">
            <v>检修井</v>
          </cell>
          <cell r="I4385" t="str">
            <v>20438.99</v>
          </cell>
          <cell r="J4385" t="str">
            <v>105654.77</v>
          </cell>
          <cell r="K4385" t="str">
            <v>13.62</v>
          </cell>
          <cell r="L4385" t="str">
            <v>12.10</v>
          </cell>
          <cell r="M4385"/>
          <cell r="N4385" t="str">
            <v>1.52</v>
          </cell>
          <cell r="O4385"/>
          <cell r="P4385"/>
          <cell r="Q4385"/>
          <cell r="R4385"/>
        </row>
        <row r="4386">
          <cell r="A4386"/>
          <cell r="B4386"/>
          <cell r="C4386" t="str">
            <v>6J545</v>
          </cell>
          <cell r="D4386" t="str">
            <v>管埋</v>
          </cell>
          <cell r="E4386" t="str">
            <v>铸铁</v>
          </cell>
          <cell r="F4386" t="str">
            <v>400</v>
          </cell>
          <cell r="G4386" t="str">
            <v>直线点</v>
          </cell>
          <cell r="H4386" t="str">
            <v>检修井</v>
          </cell>
          <cell r="I4386" t="str">
            <v>20438.99</v>
          </cell>
          <cell r="J4386" t="str">
            <v>105654.77</v>
          </cell>
          <cell r="K4386" t="str">
            <v>13.62</v>
          </cell>
          <cell r="L4386" t="str">
            <v>12.10</v>
          </cell>
          <cell r="M4386"/>
          <cell r="N4386" t="str">
            <v>1.52</v>
          </cell>
          <cell r="O4386"/>
          <cell r="P4386"/>
          <cell r="Q4386"/>
          <cell r="R4386"/>
        </row>
        <row r="4387">
          <cell r="A4387" t="str">
            <v>6J463</v>
          </cell>
          <cell r="B4387"/>
          <cell r="C4387" t="str">
            <v>6J462</v>
          </cell>
          <cell r="D4387" t="str">
            <v>管埋</v>
          </cell>
          <cell r="E4387" t="str">
            <v>铸铁</v>
          </cell>
          <cell r="F4387" t="str">
            <v>400</v>
          </cell>
          <cell r="G4387" t="str">
            <v>终止点</v>
          </cell>
          <cell r="H4387" t="str">
            <v>预留口</v>
          </cell>
          <cell r="I4387" t="str">
            <v>20444.52</v>
          </cell>
          <cell r="J4387" t="str">
            <v>105666.27</v>
          </cell>
          <cell r="K4387" t="str">
            <v>13.61</v>
          </cell>
          <cell r="L4387" t="str">
            <v>12.11</v>
          </cell>
          <cell r="M4387"/>
          <cell r="N4387" t="str">
            <v>1.50</v>
          </cell>
          <cell r="O4387"/>
          <cell r="P4387"/>
          <cell r="Q4387"/>
          <cell r="R4387"/>
        </row>
        <row r="4388">
          <cell r="A4388" t="str">
            <v>6J464</v>
          </cell>
          <cell r="B4388"/>
          <cell r="C4388" t="str">
            <v>6J461</v>
          </cell>
          <cell r="D4388" t="str">
            <v>管埋</v>
          </cell>
          <cell r="E4388" t="str">
            <v>塑胶</v>
          </cell>
          <cell r="F4388" t="str">
            <v>150</v>
          </cell>
          <cell r="G4388" t="str">
            <v>直线点</v>
          </cell>
          <cell r="H4388"/>
          <cell r="I4388" t="str">
            <v>20447.31</v>
          </cell>
          <cell r="J4388" t="str">
            <v>105668.66</v>
          </cell>
          <cell r="K4388" t="str">
            <v>13.57</v>
          </cell>
          <cell r="L4388" t="str">
            <v>12.99</v>
          </cell>
          <cell r="M4388"/>
          <cell r="N4388" t="str">
            <v>0.58</v>
          </cell>
          <cell r="O4388"/>
          <cell r="P4388"/>
          <cell r="Q4388"/>
          <cell r="R4388" t="str">
            <v>推测</v>
          </cell>
        </row>
        <row r="4389">
          <cell r="A4389"/>
          <cell r="B4389"/>
          <cell r="C4389" t="str">
            <v>6J465</v>
          </cell>
          <cell r="D4389" t="str">
            <v>管埋</v>
          </cell>
          <cell r="E4389" t="str">
            <v>塑胶</v>
          </cell>
          <cell r="F4389" t="str">
            <v>150</v>
          </cell>
          <cell r="G4389" t="str">
            <v>直线点</v>
          </cell>
          <cell r="H4389"/>
          <cell r="I4389" t="str">
            <v>20447.31</v>
          </cell>
          <cell r="J4389" t="str">
            <v>105668.66</v>
          </cell>
          <cell r="K4389" t="str">
            <v>13.57</v>
          </cell>
          <cell r="L4389" t="str">
            <v>12.99</v>
          </cell>
          <cell r="M4389"/>
          <cell r="N4389" t="str">
            <v>0.58</v>
          </cell>
          <cell r="O4389"/>
          <cell r="P4389"/>
          <cell r="Q4389"/>
          <cell r="R4389" t="str">
            <v>推测</v>
          </cell>
        </row>
        <row r="4390">
          <cell r="A4390" t="str">
            <v>6J465</v>
          </cell>
          <cell r="B4390"/>
          <cell r="C4390" t="str">
            <v>6J464</v>
          </cell>
          <cell r="D4390" t="str">
            <v>管埋</v>
          </cell>
          <cell r="E4390" t="str">
            <v>塑胶</v>
          </cell>
          <cell r="F4390" t="str">
            <v>150</v>
          </cell>
          <cell r="G4390" t="str">
            <v>直线点</v>
          </cell>
          <cell r="H4390"/>
          <cell r="I4390" t="str">
            <v>20460.79</v>
          </cell>
          <cell r="J4390" t="str">
            <v>105694.74</v>
          </cell>
          <cell r="K4390" t="str">
            <v>13.34</v>
          </cell>
          <cell r="L4390" t="str">
            <v>12.92</v>
          </cell>
          <cell r="M4390"/>
          <cell r="N4390" t="str">
            <v>0.42</v>
          </cell>
          <cell r="O4390"/>
          <cell r="P4390"/>
          <cell r="Q4390"/>
          <cell r="R4390" t="str">
            <v>推测</v>
          </cell>
        </row>
        <row r="4391">
          <cell r="A4391"/>
          <cell r="B4391"/>
          <cell r="C4391" t="str">
            <v>6J466</v>
          </cell>
          <cell r="D4391" t="str">
            <v>管埋</v>
          </cell>
          <cell r="E4391" t="str">
            <v>塑胶</v>
          </cell>
          <cell r="F4391" t="str">
            <v>150</v>
          </cell>
          <cell r="G4391" t="str">
            <v>直线点</v>
          </cell>
          <cell r="H4391"/>
          <cell r="I4391" t="str">
            <v>20460.79</v>
          </cell>
          <cell r="J4391" t="str">
            <v>105694.74</v>
          </cell>
          <cell r="K4391" t="str">
            <v>13.34</v>
          </cell>
          <cell r="L4391" t="str">
            <v>12.92</v>
          </cell>
          <cell r="M4391"/>
          <cell r="N4391" t="str">
            <v>0.42</v>
          </cell>
          <cell r="O4391"/>
          <cell r="P4391"/>
          <cell r="Q4391"/>
          <cell r="R4391" t="str">
            <v>推测</v>
          </cell>
        </row>
        <row r="4392">
          <cell r="A4392" t="str">
            <v>6J466</v>
          </cell>
          <cell r="B4392"/>
          <cell r="C4392" t="str">
            <v>6J465</v>
          </cell>
          <cell r="D4392" t="str">
            <v>管埋</v>
          </cell>
          <cell r="E4392" t="str">
            <v>塑胶</v>
          </cell>
          <cell r="F4392" t="str">
            <v>150</v>
          </cell>
          <cell r="G4392" t="str">
            <v>直线点</v>
          </cell>
          <cell r="H4392"/>
          <cell r="I4392" t="str">
            <v>20474.54</v>
          </cell>
          <cell r="J4392" t="str">
            <v>105722.06</v>
          </cell>
          <cell r="K4392" t="str">
            <v>13.29</v>
          </cell>
          <cell r="L4392" t="str">
            <v>12.86</v>
          </cell>
          <cell r="M4392"/>
          <cell r="N4392" t="str">
            <v>0.43</v>
          </cell>
          <cell r="O4392"/>
          <cell r="P4392"/>
          <cell r="Q4392"/>
          <cell r="R4392" t="str">
            <v>推测</v>
          </cell>
        </row>
        <row r="4393">
          <cell r="A4393"/>
          <cell r="B4393"/>
          <cell r="C4393" t="str">
            <v>6J467</v>
          </cell>
          <cell r="D4393" t="str">
            <v>管埋</v>
          </cell>
          <cell r="E4393" t="str">
            <v>塑胶</v>
          </cell>
          <cell r="F4393" t="str">
            <v>150</v>
          </cell>
          <cell r="G4393" t="str">
            <v>直线点</v>
          </cell>
          <cell r="H4393"/>
          <cell r="I4393" t="str">
            <v>20474.54</v>
          </cell>
          <cell r="J4393" t="str">
            <v>105722.06</v>
          </cell>
          <cell r="K4393" t="str">
            <v>13.29</v>
          </cell>
          <cell r="L4393" t="str">
            <v>12.86</v>
          </cell>
          <cell r="M4393"/>
          <cell r="N4393" t="str">
            <v>0.43</v>
          </cell>
          <cell r="O4393"/>
          <cell r="P4393"/>
          <cell r="Q4393"/>
          <cell r="R4393" t="str">
            <v>推测</v>
          </cell>
        </row>
        <row r="4394">
          <cell r="A4394" t="str">
            <v>6J467</v>
          </cell>
          <cell r="B4394"/>
          <cell r="C4394" t="str">
            <v>6J466</v>
          </cell>
          <cell r="D4394" t="str">
            <v>管埋</v>
          </cell>
          <cell r="E4394" t="str">
            <v>塑胶</v>
          </cell>
          <cell r="F4394" t="str">
            <v>150</v>
          </cell>
          <cell r="G4394" t="str">
            <v>拐点</v>
          </cell>
          <cell r="H4394" t="str">
            <v>未知井</v>
          </cell>
          <cell r="I4394" t="str">
            <v>20485.43</v>
          </cell>
          <cell r="J4394" t="str">
            <v>105744.93</v>
          </cell>
          <cell r="K4394" t="str">
            <v>13.22</v>
          </cell>
          <cell r="L4394" t="str">
            <v>12.75</v>
          </cell>
          <cell r="M4394"/>
          <cell r="N4394" t="str">
            <v>0.47</v>
          </cell>
          <cell r="O4394"/>
          <cell r="P4394"/>
          <cell r="Q4394"/>
          <cell r="R4394" t="str">
            <v>堵塞 推测</v>
          </cell>
        </row>
        <row r="4395">
          <cell r="A4395"/>
          <cell r="B4395"/>
          <cell r="C4395" t="str">
            <v>6J468</v>
          </cell>
          <cell r="D4395" t="str">
            <v>管埋</v>
          </cell>
          <cell r="E4395" t="str">
            <v>塑胶</v>
          </cell>
          <cell r="F4395" t="str">
            <v>100</v>
          </cell>
          <cell r="G4395" t="str">
            <v>拐点</v>
          </cell>
          <cell r="H4395" t="str">
            <v>未知井</v>
          </cell>
          <cell r="I4395" t="str">
            <v>20485.43</v>
          </cell>
          <cell r="J4395" t="str">
            <v>105744.93</v>
          </cell>
          <cell r="K4395" t="str">
            <v>13.22</v>
          </cell>
          <cell r="L4395" t="str">
            <v>12.73</v>
          </cell>
          <cell r="M4395"/>
          <cell r="N4395" t="str">
            <v>0.49</v>
          </cell>
          <cell r="O4395"/>
          <cell r="P4395"/>
          <cell r="Q4395"/>
          <cell r="R4395" t="str">
            <v>堵塞 推测</v>
          </cell>
        </row>
        <row r="4396">
          <cell r="A4396" t="str">
            <v>6J468</v>
          </cell>
          <cell r="B4396"/>
          <cell r="C4396" t="str">
            <v>6J467</v>
          </cell>
          <cell r="D4396" t="str">
            <v>管埋</v>
          </cell>
          <cell r="E4396" t="str">
            <v>塑胶</v>
          </cell>
          <cell r="F4396" t="str">
            <v>100</v>
          </cell>
          <cell r="G4396" t="str">
            <v>终止点</v>
          </cell>
          <cell r="H4396" t="str">
            <v>消火栓</v>
          </cell>
          <cell r="I4396" t="str">
            <v>20484.75</v>
          </cell>
          <cell r="J4396" t="str">
            <v>105745.51</v>
          </cell>
          <cell r="K4396" t="str">
            <v>13.31</v>
          </cell>
          <cell r="L4396" t="str">
            <v>13.30</v>
          </cell>
          <cell r="M4396"/>
          <cell r="N4396" t="str">
            <v>0.01</v>
          </cell>
          <cell r="O4396"/>
          <cell r="P4396"/>
          <cell r="Q4396"/>
          <cell r="R4396" t="str">
            <v>推测</v>
          </cell>
        </row>
        <row r="4397">
          <cell r="A4397" t="str">
            <v>6J472</v>
          </cell>
          <cell r="B4397"/>
          <cell r="C4397" t="str">
            <v>6J473</v>
          </cell>
          <cell r="D4397" t="str">
            <v>管埋</v>
          </cell>
          <cell r="E4397" t="str">
            <v>铸铁</v>
          </cell>
          <cell r="F4397" t="str">
            <v>100</v>
          </cell>
          <cell r="G4397" t="str">
            <v>终止点</v>
          </cell>
          <cell r="H4397" t="str">
            <v>预留口</v>
          </cell>
          <cell r="I4397" t="str">
            <v>20506.49</v>
          </cell>
          <cell r="J4397" t="str">
            <v>105752.93</v>
          </cell>
          <cell r="K4397" t="str">
            <v>13.44</v>
          </cell>
          <cell r="L4397" t="str">
            <v>11.88</v>
          </cell>
          <cell r="M4397"/>
          <cell r="N4397" t="str">
            <v>1.56</v>
          </cell>
          <cell r="O4397"/>
          <cell r="P4397"/>
          <cell r="Q4397"/>
          <cell r="R4397"/>
        </row>
        <row r="4398">
          <cell r="A4398" t="str">
            <v>6J473</v>
          </cell>
          <cell r="B4398"/>
          <cell r="C4398" t="str">
            <v>6J472</v>
          </cell>
          <cell r="D4398" t="str">
            <v>管埋</v>
          </cell>
          <cell r="E4398" t="str">
            <v>铸铁</v>
          </cell>
          <cell r="F4398" t="str">
            <v>100</v>
          </cell>
          <cell r="G4398" t="str">
            <v>直线点</v>
          </cell>
          <cell r="H4398" t="str">
            <v>未知井</v>
          </cell>
          <cell r="I4398" t="str">
            <v>20507.41</v>
          </cell>
          <cell r="J4398" t="str">
            <v>105754.50</v>
          </cell>
          <cell r="K4398" t="str">
            <v>13.45</v>
          </cell>
          <cell r="L4398" t="str">
            <v>11.89</v>
          </cell>
          <cell r="M4398"/>
          <cell r="N4398" t="str">
            <v>1.56</v>
          </cell>
          <cell r="O4398"/>
          <cell r="P4398"/>
          <cell r="Q4398"/>
          <cell r="R4398" t="str">
            <v>堵塞</v>
          </cell>
        </row>
        <row r="4399">
          <cell r="A4399"/>
          <cell r="B4399"/>
          <cell r="C4399" t="str">
            <v>6J474</v>
          </cell>
          <cell r="D4399" t="str">
            <v>管埋</v>
          </cell>
          <cell r="E4399" t="str">
            <v>铸铁</v>
          </cell>
          <cell r="F4399" t="str">
            <v>100</v>
          </cell>
          <cell r="G4399" t="str">
            <v>直线点</v>
          </cell>
          <cell r="H4399" t="str">
            <v>未知井</v>
          </cell>
          <cell r="I4399" t="str">
            <v>20507.41</v>
          </cell>
          <cell r="J4399" t="str">
            <v>105754.50</v>
          </cell>
          <cell r="K4399" t="str">
            <v>13.45</v>
          </cell>
          <cell r="L4399" t="str">
            <v>11.89</v>
          </cell>
          <cell r="M4399"/>
          <cell r="N4399" t="str">
            <v>1.56</v>
          </cell>
          <cell r="O4399"/>
          <cell r="P4399"/>
          <cell r="Q4399"/>
          <cell r="R4399" t="str">
            <v>堵塞</v>
          </cell>
        </row>
        <row r="4400">
          <cell r="A4400" t="str">
            <v>6J474</v>
          </cell>
          <cell r="B4400"/>
          <cell r="C4400" t="str">
            <v>6J473</v>
          </cell>
          <cell r="D4400" t="str">
            <v>管埋</v>
          </cell>
          <cell r="E4400" t="str">
            <v>铸铁</v>
          </cell>
          <cell r="F4400" t="str">
            <v>100</v>
          </cell>
          <cell r="G4400" t="str">
            <v>拐点</v>
          </cell>
          <cell r="H4400"/>
          <cell r="I4400" t="str">
            <v>20507.59</v>
          </cell>
          <cell r="J4400" t="str">
            <v>105754.82</v>
          </cell>
          <cell r="K4400" t="str">
            <v>13.46</v>
          </cell>
          <cell r="L4400" t="str">
            <v>11.90</v>
          </cell>
          <cell r="M4400"/>
          <cell r="N4400" t="str">
            <v>1.56</v>
          </cell>
          <cell r="O4400"/>
          <cell r="P4400"/>
          <cell r="Q4400"/>
          <cell r="R4400"/>
        </row>
        <row r="4401">
          <cell r="A4401"/>
          <cell r="B4401"/>
          <cell r="C4401" t="str">
            <v>6J475</v>
          </cell>
          <cell r="D4401" t="str">
            <v>管埋</v>
          </cell>
          <cell r="E4401" t="str">
            <v>铸铁</v>
          </cell>
          <cell r="F4401" t="str">
            <v>100</v>
          </cell>
          <cell r="G4401" t="str">
            <v>拐点</v>
          </cell>
          <cell r="H4401"/>
          <cell r="I4401" t="str">
            <v>20507.59</v>
          </cell>
          <cell r="J4401" t="str">
            <v>105754.82</v>
          </cell>
          <cell r="K4401" t="str">
            <v>13.46</v>
          </cell>
          <cell r="L4401" t="str">
            <v>11.90</v>
          </cell>
          <cell r="M4401"/>
          <cell r="N4401" t="str">
            <v>1.56</v>
          </cell>
          <cell r="O4401"/>
          <cell r="P4401"/>
          <cell r="Q4401"/>
          <cell r="R4401"/>
        </row>
        <row r="4402">
          <cell r="A4402" t="str">
            <v>6J475</v>
          </cell>
          <cell r="B4402"/>
          <cell r="C4402" t="str">
            <v>6J2</v>
          </cell>
          <cell r="D4402" t="str">
            <v>管埋</v>
          </cell>
          <cell r="E4402" t="str">
            <v>塑胶</v>
          </cell>
          <cell r="F4402" t="str">
            <v>300</v>
          </cell>
          <cell r="G4402" t="str">
            <v>三通</v>
          </cell>
          <cell r="H4402"/>
          <cell r="I4402" t="str">
            <v>20511.12</v>
          </cell>
          <cell r="J4402" t="str">
            <v>105752.87</v>
          </cell>
          <cell r="K4402" t="str">
            <v>13.57</v>
          </cell>
          <cell r="L4402" t="str">
            <v>12.30</v>
          </cell>
          <cell r="M4402"/>
          <cell r="N4402" t="str">
            <v>1.27</v>
          </cell>
          <cell r="O4402"/>
          <cell r="P4402"/>
          <cell r="Q4402"/>
          <cell r="R4402" t="str">
            <v>推测</v>
          </cell>
        </row>
        <row r="4403">
          <cell r="A4403"/>
          <cell r="B4403"/>
          <cell r="C4403" t="str">
            <v>6J474</v>
          </cell>
          <cell r="D4403" t="str">
            <v>管埋</v>
          </cell>
          <cell r="E4403" t="str">
            <v>铸铁</v>
          </cell>
          <cell r="F4403" t="str">
            <v>100</v>
          </cell>
          <cell r="G4403" t="str">
            <v>三通</v>
          </cell>
          <cell r="H4403"/>
          <cell r="I4403" t="str">
            <v>20511.12</v>
          </cell>
          <cell r="J4403" t="str">
            <v>105752.87</v>
          </cell>
          <cell r="K4403" t="str">
            <v>13.57</v>
          </cell>
          <cell r="L4403" t="str">
            <v>12.09</v>
          </cell>
          <cell r="M4403"/>
          <cell r="N4403" t="str">
            <v>1.48</v>
          </cell>
          <cell r="O4403"/>
          <cell r="P4403"/>
          <cell r="Q4403"/>
          <cell r="R4403"/>
        </row>
        <row r="4404">
          <cell r="A4404"/>
          <cell r="B4404"/>
          <cell r="C4404" t="str">
            <v>6J5</v>
          </cell>
          <cell r="D4404" t="str">
            <v>管埋</v>
          </cell>
          <cell r="E4404" t="str">
            <v>塑胶</v>
          </cell>
          <cell r="F4404" t="str">
            <v>300</v>
          </cell>
          <cell r="G4404" t="str">
            <v>三通</v>
          </cell>
          <cell r="H4404"/>
          <cell r="I4404" t="str">
            <v>20511.12</v>
          </cell>
          <cell r="J4404" t="str">
            <v>105752.87</v>
          </cell>
          <cell r="K4404" t="str">
            <v>13.57</v>
          </cell>
          <cell r="L4404" t="str">
            <v>12.30</v>
          </cell>
          <cell r="M4404"/>
          <cell r="N4404" t="str">
            <v>1.27</v>
          </cell>
          <cell r="O4404"/>
          <cell r="P4404"/>
          <cell r="Q4404"/>
          <cell r="R4404" t="str">
            <v>推测</v>
          </cell>
        </row>
        <row r="4405">
          <cell r="A4405" t="str">
            <v>6J494</v>
          </cell>
          <cell r="B4405"/>
          <cell r="C4405" t="str">
            <v>6J495</v>
          </cell>
          <cell r="D4405" t="str">
            <v>管埋</v>
          </cell>
          <cell r="E4405" t="str">
            <v>铸铁</v>
          </cell>
          <cell r="F4405" t="str">
            <v>200</v>
          </cell>
          <cell r="G4405" t="str">
            <v>直线点</v>
          </cell>
          <cell r="H4405" t="str">
            <v>检修井</v>
          </cell>
          <cell r="I4405" t="str">
            <v>20427.12</v>
          </cell>
          <cell r="J4405" t="str">
            <v>105638.68</v>
          </cell>
          <cell r="K4405" t="str">
            <v>13.74</v>
          </cell>
          <cell r="L4405" t="str">
            <v>12.49</v>
          </cell>
          <cell r="M4405"/>
          <cell r="N4405" t="str">
            <v>1.25</v>
          </cell>
          <cell r="O4405"/>
          <cell r="P4405"/>
          <cell r="Q4405"/>
          <cell r="R4405"/>
        </row>
        <row r="4406">
          <cell r="A4406"/>
          <cell r="B4406"/>
          <cell r="C4406" t="str">
            <v>6J499</v>
          </cell>
          <cell r="D4406" t="str">
            <v>管埋</v>
          </cell>
          <cell r="E4406" t="str">
            <v>铸铁</v>
          </cell>
          <cell r="F4406" t="str">
            <v>200</v>
          </cell>
          <cell r="G4406" t="str">
            <v>直线点</v>
          </cell>
          <cell r="H4406" t="str">
            <v>检修井</v>
          </cell>
          <cell r="I4406" t="str">
            <v>20427.12</v>
          </cell>
          <cell r="J4406" t="str">
            <v>105638.68</v>
          </cell>
          <cell r="K4406" t="str">
            <v>13.74</v>
          </cell>
          <cell r="L4406" t="str">
            <v>12.49</v>
          </cell>
          <cell r="M4406"/>
          <cell r="N4406" t="str">
            <v>1.25</v>
          </cell>
          <cell r="O4406"/>
          <cell r="P4406"/>
          <cell r="Q4406"/>
          <cell r="R4406"/>
        </row>
        <row r="4407">
          <cell r="A4407" t="str">
            <v>6J495</v>
          </cell>
          <cell r="B4407"/>
          <cell r="C4407" t="str">
            <v>6J460</v>
          </cell>
          <cell r="D4407" t="str">
            <v>管埋</v>
          </cell>
          <cell r="E4407" t="str">
            <v>铸铁</v>
          </cell>
          <cell r="F4407" t="str">
            <v>400</v>
          </cell>
          <cell r="G4407" t="str">
            <v>三通</v>
          </cell>
          <cell r="H4407"/>
          <cell r="I4407" t="str">
            <v>20430.69</v>
          </cell>
          <cell r="J4407" t="str">
            <v>105637.83</v>
          </cell>
          <cell r="K4407" t="str">
            <v>13.93</v>
          </cell>
          <cell r="L4407" t="str">
            <v>12.73</v>
          </cell>
          <cell r="M4407"/>
          <cell r="N4407" t="str">
            <v>1.20</v>
          </cell>
          <cell r="O4407"/>
          <cell r="P4407"/>
          <cell r="Q4407"/>
          <cell r="R4407"/>
        </row>
        <row r="4408">
          <cell r="A4408"/>
          <cell r="B4408"/>
          <cell r="C4408" t="str">
            <v>6J494</v>
          </cell>
          <cell r="D4408" t="str">
            <v>管埋</v>
          </cell>
          <cell r="E4408" t="str">
            <v>铸铁</v>
          </cell>
          <cell r="F4408" t="str">
            <v>200</v>
          </cell>
          <cell r="G4408" t="str">
            <v>三通</v>
          </cell>
          <cell r="H4408"/>
          <cell r="I4408" t="str">
            <v>20430.69</v>
          </cell>
          <cell r="J4408" t="str">
            <v>105637.83</v>
          </cell>
          <cell r="K4408" t="str">
            <v>13.93</v>
          </cell>
          <cell r="L4408" t="str">
            <v>12.68</v>
          </cell>
          <cell r="M4408"/>
          <cell r="N4408" t="str">
            <v>1.25</v>
          </cell>
          <cell r="O4408"/>
          <cell r="P4408"/>
          <cell r="Q4408"/>
          <cell r="R4408"/>
        </row>
        <row r="4409">
          <cell r="A4409"/>
          <cell r="B4409"/>
          <cell r="C4409" t="str">
            <v>6J545</v>
          </cell>
          <cell r="D4409" t="str">
            <v>管埋</v>
          </cell>
          <cell r="E4409" t="str">
            <v>铸铁</v>
          </cell>
          <cell r="F4409" t="str">
            <v>400</v>
          </cell>
          <cell r="G4409" t="str">
            <v>三通</v>
          </cell>
          <cell r="H4409"/>
          <cell r="I4409" t="str">
            <v>20430.69</v>
          </cell>
          <cell r="J4409" t="str">
            <v>105637.83</v>
          </cell>
          <cell r="K4409" t="str">
            <v>13.93</v>
          </cell>
          <cell r="L4409" t="str">
            <v>12.73</v>
          </cell>
          <cell r="M4409"/>
          <cell r="N4409" t="str">
            <v>1.20</v>
          </cell>
          <cell r="O4409"/>
          <cell r="P4409"/>
          <cell r="Q4409"/>
          <cell r="R4409"/>
        </row>
        <row r="4410">
          <cell r="A4410" t="str">
            <v>6J496</v>
          </cell>
          <cell r="B4410"/>
          <cell r="C4410" t="str">
            <v>6J497</v>
          </cell>
          <cell r="D4410" t="str">
            <v>管埋</v>
          </cell>
          <cell r="E4410" t="str">
            <v>铸铁</v>
          </cell>
          <cell r="F4410" t="str">
            <v>100</v>
          </cell>
          <cell r="G4410" t="str">
            <v>拐点</v>
          </cell>
          <cell r="H4410"/>
          <cell r="I4410" t="str">
            <v>20425.64</v>
          </cell>
          <cell r="J4410" t="str">
            <v>105639.14</v>
          </cell>
          <cell r="K4410" t="str">
            <v>13.74</v>
          </cell>
          <cell r="L4410" t="str">
            <v>13.73</v>
          </cell>
          <cell r="M4410"/>
          <cell r="N4410" t="str">
            <v>0.01</v>
          </cell>
          <cell r="O4410"/>
          <cell r="P4410"/>
          <cell r="Q4410"/>
          <cell r="R4410"/>
        </row>
        <row r="4411">
          <cell r="A4411"/>
          <cell r="B4411"/>
          <cell r="C4411" t="str">
            <v>6J498</v>
          </cell>
          <cell r="D4411" t="str">
            <v>管埋</v>
          </cell>
          <cell r="E4411" t="str">
            <v>铸铁</v>
          </cell>
          <cell r="F4411" t="str">
            <v>100</v>
          </cell>
          <cell r="G4411" t="str">
            <v>拐点</v>
          </cell>
          <cell r="H4411"/>
          <cell r="I4411" t="str">
            <v>20425.64</v>
          </cell>
          <cell r="J4411" t="str">
            <v>105639.14</v>
          </cell>
          <cell r="K4411" t="str">
            <v>13.74</v>
          </cell>
          <cell r="L4411" t="str">
            <v>13.73</v>
          </cell>
          <cell r="M4411"/>
          <cell r="N4411" t="str">
            <v>0.01</v>
          </cell>
          <cell r="O4411"/>
          <cell r="P4411"/>
          <cell r="Q4411"/>
          <cell r="R4411"/>
        </row>
        <row r="4412">
          <cell r="A4412" t="str">
            <v>6J497</v>
          </cell>
          <cell r="B4412"/>
          <cell r="C4412" t="str">
            <v>10J249</v>
          </cell>
          <cell r="D4412" t="str">
            <v>管埋</v>
          </cell>
          <cell r="E4412" t="str">
            <v>铸铁</v>
          </cell>
          <cell r="F4412" t="str">
            <v>150</v>
          </cell>
          <cell r="G4412" t="str">
            <v>拐点</v>
          </cell>
          <cell r="H4412" t="str">
            <v>检修井</v>
          </cell>
          <cell r="I4412" t="str">
            <v>20426.01</v>
          </cell>
          <cell r="J4412" t="str">
            <v>105639.89</v>
          </cell>
          <cell r="K4412" t="str">
            <v>13.73</v>
          </cell>
          <cell r="L4412" t="str">
            <v>13.18</v>
          </cell>
          <cell r="M4412"/>
          <cell r="N4412" t="str">
            <v>0.55</v>
          </cell>
          <cell r="O4412"/>
          <cell r="P4412"/>
          <cell r="Q4412"/>
          <cell r="R4412"/>
        </row>
        <row r="4413">
          <cell r="A4413"/>
          <cell r="B4413"/>
          <cell r="C4413" t="str">
            <v>6J496</v>
          </cell>
          <cell r="D4413" t="str">
            <v>管埋</v>
          </cell>
          <cell r="E4413" t="str">
            <v>铸铁</v>
          </cell>
          <cell r="F4413" t="str">
            <v>100</v>
          </cell>
          <cell r="G4413" t="str">
            <v>拐点</v>
          </cell>
          <cell r="H4413" t="str">
            <v>检修井</v>
          </cell>
          <cell r="I4413" t="str">
            <v>20426.01</v>
          </cell>
          <cell r="J4413" t="str">
            <v>105639.89</v>
          </cell>
          <cell r="K4413" t="str">
            <v>13.73</v>
          </cell>
          <cell r="L4413" t="str">
            <v>13.18</v>
          </cell>
          <cell r="M4413"/>
          <cell r="N4413" t="str">
            <v>0.55</v>
          </cell>
          <cell r="O4413"/>
          <cell r="P4413"/>
          <cell r="Q4413"/>
          <cell r="R4413"/>
        </row>
        <row r="4414">
          <cell r="A4414" t="str">
            <v>6J498</v>
          </cell>
          <cell r="B4414"/>
          <cell r="C4414" t="str">
            <v>6J496</v>
          </cell>
          <cell r="D4414" t="str">
            <v>管埋</v>
          </cell>
          <cell r="E4414" t="str">
            <v>铸铁</v>
          </cell>
          <cell r="F4414" t="str">
            <v>100</v>
          </cell>
          <cell r="G4414" t="str">
            <v>拐点</v>
          </cell>
          <cell r="H4414"/>
          <cell r="I4414" t="str">
            <v>20425.00</v>
          </cell>
          <cell r="J4414" t="str">
            <v>105637.31</v>
          </cell>
          <cell r="K4414" t="str">
            <v>13.75</v>
          </cell>
          <cell r="L4414" t="str">
            <v>13.74</v>
          </cell>
          <cell r="M4414"/>
          <cell r="N4414" t="str">
            <v>0.01</v>
          </cell>
          <cell r="O4414"/>
          <cell r="P4414"/>
          <cell r="Q4414"/>
          <cell r="R4414"/>
        </row>
        <row r="4415">
          <cell r="A4415"/>
          <cell r="B4415"/>
          <cell r="C4415" t="str">
            <v>6J500</v>
          </cell>
          <cell r="D4415" t="str">
            <v>管埋</v>
          </cell>
          <cell r="E4415" t="str">
            <v>铸铁</v>
          </cell>
          <cell r="F4415" t="str">
            <v>200</v>
          </cell>
          <cell r="G4415" t="str">
            <v>拐点</v>
          </cell>
          <cell r="H4415"/>
          <cell r="I4415" t="str">
            <v>20425.00</v>
          </cell>
          <cell r="J4415" t="str">
            <v>105637.31</v>
          </cell>
          <cell r="K4415" t="str">
            <v>13.75</v>
          </cell>
          <cell r="L4415" t="str">
            <v>13.74</v>
          </cell>
          <cell r="M4415"/>
          <cell r="N4415" t="str">
            <v>0.01</v>
          </cell>
          <cell r="O4415"/>
          <cell r="P4415"/>
          <cell r="Q4415"/>
          <cell r="R4415"/>
        </row>
        <row r="4416">
          <cell r="A4416" t="str">
            <v>6J499</v>
          </cell>
          <cell r="B4416"/>
          <cell r="C4416" t="str">
            <v>6J494</v>
          </cell>
          <cell r="D4416" t="str">
            <v>管埋</v>
          </cell>
          <cell r="E4416" t="str">
            <v>铸铁</v>
          </cell>
          <cell r="F4416" t="str">
            <v>200</v>
          </cell>
          <cell r="G4416" t="str">
            <v>拐点</v>
          </cell>
          <cell r="H4416"/>
          <cell r="I4416" t="str">
            <v>20426.27</v>
          </cell>
          <cell r="J4416" t="str">
            <v>105638.96</v>
          </cell>
          <cell r="K4416" t="str">
            <v>13.74</v>
          </cell>
          <cell r="L4416" t="str">
            <v>12.49</v>
          </cell>
          <cell r="M4416"/>
          <cell r="N4416" t="str">
            <v>1.25</v>
          </cell>
          <cell r="O4416"/>
          <cell r="P4416"/>
          <cell r="Q4416"/>
          <cell r="R4416"/>
        </row>
        <row r="4417">
          <cell r="A4417"/>
          <cell r="B4417"/>
          <cell r="C4417" t="str">
            <v>6J500</v>
          </cell>
          <cell r="D4417" t="str">
            <v>管埋</v>
          </cell>
          <cell r="E4417" t="str">
            <v>铸铁</v>
          </cell>
          <cell r="F4417" t="str">
            <v>200</v>
          </cell>
          <cell r="G4417" t="str">
            <v>拐点</v>
          </cell>
          <cell r="H4417"/>
          <cell r="I4417" t="str">
            <v>20426.27</v>
          </cell>
          <cell r="J4417" t="str">
            <v>105638.96</v>
          </cell>
          <cell r="K4417" t="str">
            <v>13.74</v>
          </cell>
          <cell r="L4417" t="str">
            <v>12.49</v>
          </cell>
          <cell r="M4417"/>
          <cell r="N4417" t="str">
            <v>1.25</v>
          </cell>
          <cell r="O4417"/>
          <cell r="P4417"/>
          <cell r="Q4417"/>
          <cell r="R4417"/>
        </row>
        <row r="4418">
          <cell r="A4418" t="str">
            <v>6J500</v>
          </cell>
          <cell r="B4418"/>
          <cell r="C4418" t="str">
            <v>6J498</v>
          </cell>
          <cell r="D4418" t="str">
            <v>管埋</v>
          </cell>
          <cell r="E4418" t="str">
            <v>铸铁</v>
          </cell>
          <cell r="F4418" t="str">
            <v>200</v>
          </cell>
          <cell r="G4418" t="str">
            <v>拐点</v>
          </cell>
          <cell r="H4418"/>
          <cell r="I4418" t="str">
            <v>20425.78</v>
          </cell>
          <cell r="J4418" t="str">
            <v>105637.16</v>
          </cell>
          <cell r="K4418" t="str">
            <v>13.76</v>
          </cell>
          <cell r="L4418" t="str">
            <v>12.53</v>
          </cell>
          <cell r="M4418"/>
          <cell r="N4418" t="str">
            <v>1.23</v>
          </cell>
          <cell r="O4418"/>
          <cell r="P4418"/>
          <cell r="Q4418"/>
          <cell r="R4418"/>
        </row>
        <row r="4419">
          <cell r="A4419"/>
          <cell r="B4419"/>
          <cell r="C4419" t="str">
            <v>6J499</v>
          </cell>
          <cell r="D4419" t="str">
            <v>管埋</v>
          </cell>
          <cell r="E4419" t="str">
            <v>铸铁</v>
          </cell>
          <cell r="F4419" t="str">
            <v>200</v>
          </cell>
          <cell r="G4419" t="str">
            <v>拐点</v>
          </cell>
          <cell r="H4419"/>
          <cell r="I4419" t="str">
            <v>20425.78</v>
          </cell>
          <cell r="J4419" t="str">
            <v>105637.16</v>
          </cell>
          <cell r="K4419" t="str">
            <v>13.76</v>
          </cell>
          <cell r="L4419" t="str">
            <v>12.53</v>
          </cell>
          <cell r="M4419"/>
          <cell r="N4419" t="str">
            <v>1.23</v>
          </cell>
          <cell r="O4419"/>
          <cell r="P4419"/>
          <cell r="Q4419"/>
          <cell r="R4419"/>
        </row>
        <row r="4420">
          <cell r="A4420" t="str">
            <v>6J505</v>
          </cell>
          <cell r="B4420"/>
          <cell r="C4420" t="str">
            <v>6J459</v>
          </cell>
          <cell r="D4420" t="str">
            <v>管埋</v>
          </cell>
          <cell r="E4420" t="str">
            <v>铸铁</v>
          </cell>
          <cell r="F4420" t="str">
            <v>400</v>
          </cell>
          <cell r="G4420" t="str">
            <v>拐点</v>
          </cell>
          <cell r="H4420"/>
          <cell r="I4420" t="str">
            <v>20424.97</v>
          </cell>
          <cell r="J4420" t="str">
            <v>105616.49</v>
          </cell>
          <cell r="K4420" t="str">
            <v>14.06</v>
          </cell>
          <cell r="L4420" t="str">
            <v>12.86</v>
          </cell>
          <cell r="M4420"/>
          <cell r="N4420" t="str">
            <v>1.20</v>
          </cell>
          <cell r="O4420"/>
          <cell r="P4420"/>
          <cell r="Q4420"/>
          <cell r="R4420"/>
        </row>
        <row r="4421">
          <cell r="A4421"/>
          <cell r="B4421"/>
          <cell r="C4421" t="str">
            <v>6J508</v>
          </cell>
          <cell r="D4421" t="str">
            <v>管埋</v>
          </cell>
          <cell r="E4421" t="str">
            <v>铸铁</v>
          </cell>
          <cell r="F4421" t="str">
            <v>400</v>
          </cell>
          <cell r="G4421" t="str">
            <v>拐点</v>
          </cell>
          <cell r="H4421"/>
          <cell r="I4421" t="str">
            <v>20424.97</v>
          </cell>
          <cell r="J4421" t="str">
            <v>105616.49</v>
          </cell>
          <cell r="K4421" t="str">
            <v>14.06</v>
          </cell>
          <cell r="L4421" t="str">
            <v>12.86</v>
          </cell>
          <cell r="M4421"/>
          <cell r="N4421" t="str">
            <v>1.20</v>
          </cell>
          <cell r="O4421"/>
          <cell r="P4421"/>
          <cell r="Q4421"/>
          <cell r="R4421"/>
        </row>
        <row r="4422">
          <cell r="A4422" t="str">
            <v>6J508</v>
          </cell>
          <cell r="B4422"/>
          <cell r="C4422" t="str">
            <v>6J505</v>
          </cell>
          <cell r="D4422" t="str">
            <v>管埋</v>
          </cell>
          <cell r="E4422" t="str">
            <v>铸铁</v>
          </cell>
          <cell r="F4422" t="str">
            <v>400</v>
          </cell>
          <cell r="G4422" t="str">
            <v>直线点</v>
          </cell>
          <cell r="H4422"/>
          <cell r="I4422" t="str">
            <v>20424.00</v>
          </cell>
          <cell r="J4422" t="str">
            <v>105586.03</v>
          </cell>
          <cell r="K4422" t="str">
            <v>14.13</v>
          </cell>
          <cell r="L4422" t="str">
            <v>13.27</v>
          </cell>
          <cell r="M4422"/>
          <cell r="N4422" t="str">
            <v>0.86</v>
          </cell>
          <cell r="O4422"/>
          <cell r="P4422"/>
          <cell r="Q4422"/>
          <cell r="R4422"/>
        </row>
        <row r="4423">
          <cell r="A4423"/>
          <cell r="B4423"/>
          <cell r="C4423" t="str">
            <v>6J512</v>
          </cell>
          <cell r="D4423" t="str">
            <v>管埋</v>
          </cell>
          <cell r="E4423" t="str">
            <v>铸铁</v>
          </cell>
          <cell r="F4423" t="str">
            <v>400</v>
          </cell>
          <cell r="G4423" t="str">
            <v>直线点</v>
          </cell>
          <cell r="H4423"/>
          <cell r="I4423" t="str">
            <v>20424.00</v>
          </cell>
          <cell r="J4423" t="str">
            <v>105586.03</v>
          </cell>
          <cell r="K4423" t="str">
            <v>14.13</v>
          </cell>
          <cell r="L4423" t="str">
            <v>13.27</v>
          </cell>
          <cell r="M4423"/>
          <cell r="N4423" t="str">
            <v>0.86</v>
          </cell>
          <cell r="O4423"/>
          <cell r="P4423"/>
          <cell r="Q4423"/>
          <cell r="R4423"/>
        </row>
        <row r="4424">
          <cell r="A4424" t="str">
            <v>6J512</v>
          </cell>
          <cell r="B4424"/>
          <cell r="C4424" t="str">
            <v>6J448</v>
          </cell>
          <cell r="D4424" t="str">
            <v>管埋</v>
          </cell>
          <cell r="E4424" t="str">
            <v>铸铁</v>
          </cell>
          <cell r="F4424" t="str">
            <v>400</v>
          </cell>
          <cell r="G4424" t="str">
            <v>三通</v>
          </cell>
          <cell r="H4424"/>
          <cell r="I4424" t="str">
            <v>20423.60</v>
          </cell>
          <cell r="J4424" t="str">
            <v>105555.43</v>
          </cell>
          <cell r="K4424" t="str">
            <v>14.24</v>
          </cell>
          <cell r="L4424" t="str">
            <v>13.54</v>
          </cell>
          <cell r="M4424"/>
          <cell r="N4424" t="str">
            <v>0.70</v>
          </cell>
          <cell r="O4424"/>
          <cell r="P4424"/>
          <cell r="Q4424"/>
          <cell r="R4424"/>
        </row>
        <row r="4425">
          <cell r="A4425"/>
          <cell r="B4425"/>
          <cell r="C4425" t="str">
            <v>6J508</v>
          </cell>
          <cell r="D4425" t="str">
            <v>管埋</v>
          </cell>
          <cell r="E4425" t="str">
            <v>铸铁</v>
          </cell>
          <cell r="F4425" t="str">
            <v>400</v>
          </cell>
          <cell r="G4425" t="str">
            <v>三通</v>
          </cell>
          <cell r="H4425"/>
          <cell r="I4425" t="str">
            <v>20423.60</v>
          </cell>
          <cell r="J4425" t="str">
            <v>105555.43</v>
          </cell>
          <cell r="K4425" t="str">
            <v>14.24</v>
          </cell>
          <cell r="L4425" t="str">
            <v>13.54</v>
          </cell>
          <cell r="M4425"/>
          <cell r="N4425" t="str">
            <v>0.70</v>
          </cell>
          <cell r="O4425"/>
          <cell r="P4425"/>
          <cell r="Q4425"/>
          <cell r="R4425"/>
        </row>
        <row r="4426">
          <cell r="A4426"/>
          <cell r="B4426"/>
          <cell r="C4426" t="str">
            <v>6J513</v>
          </cell>
          <cell r="D4426" t="str">
            <v>管埋</v>
          </cell>
          <cell r="E4426" t="str">
            <v>铸铁</v>
          </cell>
          <cell r="F4426" t="str">
            <v>200</v>
          </cell>
          <cell r="G4426" t="str">
            <v>三通</v>
          </cell>
          <cell r="H4426"/>
          <cell r="I4426" t="str">
            <v>20423.60</v>
          </cell>
          <cell r="J4426" t="str">
            <v>105555.43</v>
          </cell>
          <cell r="K4426" t="str">
            <v>14.24</v>
          </cell>
          <cell r="L4426" t="str">
            <v>13.46</v>
          </cell>
          <cell r="M4426"/>
          <cell r="N4426" t="str">
            <v>0.78</v>
          </cell>
          <cell r="O4426"/>
          <cell r="P4426"/>
          <cell r="Q4426"/>
          <cell r="R4426"/>
        </row>
        <row r="4427">
          <cell r="A4427" t="str">
            <v>6J513</v>
          </cell>
          <cell r="B4427"/>
          <cell r="C4427" t="str">
            <v>6J512</v>
          </cell>
          <cell r="D4427" t="str">
            <v>管埋</v>
          </cell>
          <cell r="E4427" t="str">
            <v>铸铁</v>
          </cell>
          <cell r="F4427" t="str">
            <v>200</v>
          </cell>
          <cell r="G4427" t="str">
            <v>直线点</v>
          </cell>
          <cell r="H4427" t="str">
            <v>检修井</v>
          </cell>
          <cell r="I4427" t="str">
            <v>20421.59</v>
          </cell>
          <cell r="J4427" t="str">
            <v>105555.48</v>
          </cell>
          <cell r="K4427" t="str">
            <v>14.24</v>
          </cell>
          <cell r="L4427" t="str">
            <v>13.46</v>
          </cell>
          <cell r="M4427"/>
          <cell r="N4427" t="str">
            <v>0.78</v>
          </cell>
          <cell r="O4427"/>
          <cell r="P4427"/>
          <cell r="Q4427"/>
          <cell r="R4427"/>
        </row>
        <row r="4428">
          <cell r="A4428"/>
          <cell r="B4428"/>
          <cell r="C4428" t="str">
            <v>6J514</v>
          </cell>
          <cell r="D4428" t="str">
            <v>管埋</v>
          </cell>
          <cell r="E4428" t="str">
            <v>铸铁</v>
          </cell>
          <cell r="F4428" t="str">
            <v>200</v>
          </cell>
          <cell r="G4428" t="str">
            <v>直线点</v>
          </cell>
          <cell r="H4428" t="str">
            <v>检修井</v>
          </cell>
          <cell r="I4428" t="str">
            <v>20421.59</v>
          </cell>
          <cell r="J4428" t="str">
            <v>105555.48</v>
          </cell>
          <cell r="K4428" t="str">
            <v>14.24</v>
          </cell>
          <cell r="L4428" t="str">
            <v>13.46</v>
          </cell>
          <cell r="M4428"/>
          <cell r="N4428" t="str">
            <v>0.78</v>
          </cell>
          <cell r="O4428"/>
          <cell r="P4428"/>
          <cell r="Q4428"/>
          <cell r="R4428"/>
        </row>
        <row r="4429">
          <cell r="A4429" t="str">
            <v>6J514</v>
          </cell>
          <cell r="B4429"/>
          <cell r="C4429" t="str">
            <v>6J513</v>
          </cell>
          <cell r="D4429" t="str">
            <v>管埋</v>
          </cell>
          <cell r="E4429" t="str">
            <v>铸铁</v>
          </cell>
          <cell r="F4429" t="str">
            <v>200</v>
          </cell>
          <cell r="G4429" t="str">
            <v>拐点</v>
          </cell>
          <cell r="H4429"/>
          <cell r="I4429" t="str">
            <v>20419.29</v>
          </cell>
          <cell r="J4429" t="str">
            <v>105555.53</v>
          </cell>
          <cell r="K4429" t="str">
            <v>14.27</v>
          </cell>
          <cell r="L4429" t="str">
            <v>13.52</v>
          </cell>
          <cell r="M4429"/>
          <cell r="N4429" t="str">
            <v>0.75</v>
          </cell>
          <cell r="O4429"/>
          <cell r="P4429"/>
          <cell r="Q4429"/>
          <cell r="R4429" t="str">
            <v>进施工区</v>
          </cell>
        </row>
        <row r="4430">
          <cell r="A4430"/>
          <cell r="B4430"/>
          <cell r="C4430" t="str">
            <v>6J515</v>
          </cell>
          <cell r="D4430" t="str">
            <v>管埋</v>
          </cell>
          <cell r="E4430" t="str">
            <v>塑胶</v>
          </cell>
          <cell r="F4430" t="str">
            <v>100</v>
          </cell>
          <cell r="G4430" t="str">
            <v>拐点</v>
          </cell>
          <cell r="H4430"/>
          <cell r="I4430" t="str">
            <v>20419.29</v>
          </cell>
          <cell r="J4430" t="str">
            <v>105555.53</v>
          </cell>
          <cell r="K4430" t="str">
            <v>14.27</v>
          </cell>
          <cell r="L4430" t="str">
            <v>13.51</v>
          </cell>
          <cell r="M4430"/>
          <cell r="N4430" t="str">
            <v>0.76</v>
          </cell>
          <cell r="O4430"/>
          <cell r="P4430"/>
          <cell r="Q4430"/>
          <cell r="R4430" t="str">
            <v>进施工区 推测</v>
          </cell>
        </row>
        <row r="4431">
          <cell r="A4431"/>
          <cell r="B4431"/>
          <cell r="C4431" t="str">
            <v>6J518</v>
          </cell>
          <cell r="D4431" t="str">
            <v>管埋</v>
          </cell>
          <cell r="E4431" t="str">
            <v>塑胶</v>
          </cell>
          <cell r="F4431" t="str">
            <v>100</v>
          </cell>
          <cell r="G4431" t="str">
            <v>拐点</v>
          </cell>
          <cell r="H4431"/>
          <cell r="I4431" t="str">
            <v>20419.29</v>
          </cell>
          <cell r="J4431" t="str">
            <v>105555.53</v>
          </cell>
          <cell r="K4431" t="str">
            <v>14.27</v>
          </cell>
          <cell r="L4431" t="str">
            <v>13.52</v>
          </cell>
          <cell r="M4431"/>
          <cell r="N4431" t="str">
            <v>0.75</v>
          </cell>
          <cell r="O4431"/>
          <cell r="P4431"/>
          <cell r="Q4431"/>
          <cell r="R4431" t="str">
            <v>进施工区 推测</v>
          </cell>
        </row>
        <row r="4432">
          <cell r="A4432" t="str">
            <v>6J515</v>
          </cell>
          <cell r="B4432"/>
          <cell r="C4432" t="str">
            <v>6J514</v>
          </cell>
          <cell r="D4432" t="str">
            <v>管埋</v>
          </cell>
          <cell r="E4432" t="str">
            <v>塑胶</v>
          </cell>
          <cell r="F4432" t="str">
            <v>100</v>
          </cell>
          <cell r="G4432" t="str">
            <v>拐点</v>
          </cell>
          <cell r="H4432"/>
          <cell r="I4432" t="str">
            <v>20419.31</v>
          </cell>
          <cell r="J4432" t="str">
            <v>105557.64</v>
          </cell>
          <cell r="K4432" t="str">
            <v>14.26</v>
          </cell>
          <cell r="L4432" t="str">
            <v>13.84</v>
          </cell>
          <cell r="M4432"/>
          <cell r="N4432" t="str">
            <v>0.42</v>
          </cell>
          <cell r="O4432"/>
          <cell r="P4432"/>
          <cell r="Q4432"/>
          <cell r="R4432" t="str">
            <v>推测</v>
          </cell>
        </row>
        <row r="4433">
          <cell r="A4433"/>
          <cell r="B4433"/>
          <cell r="C4433" t="str">
            <v>6J516</v>
          </cell>
          <cell r="D4433" t="str">
            <v>管埋</v>
          </cell>
          <cell r="E4433" t="str">
            <v>塑胶</v>
          </cell>
          <cell r="F4433" t="str">
            <v>100</v>
          </cell>
          <cell r="G4433" t="str">
            <v>拐点</v>
          </cell>
          <cell r="H4433"/>
          <cell r="I4433" t="str">
            <v>20419.31</v>
          </cell>
          <cell r="J4433" t="str">
            <v>105557.64</v>
          </cell>
          <cell r="K4433" t="str">
            <v>14.26</v>
          </cell>
          <cell r="L4433" t="str">
            <v>13.84</v>
          </cell>
          <cell r="M4433"/>
          <cell r="N4433" t="str">
            <v>0.42</v>
          </cell>
          <cell r="O4433"/>
          <cell r="P4433"/>
          <cell r="Q4433"/>
          <cell r="R4433" t="str">
            <v>推测</v>
          </cell>
        </row>
        <row r="4434">
          <cell r="A4434" t="str">
            <v>6J516</v>
          </cell>
          <cell r="B4434"/>
          <cell r="C4434" t="str">
            <v>6J515</v>
          </cell>
          <cell r="D4434" t="str">
            <v>管埋</v>
          </cell>
          <cell r="E4434" t="str">
            <v>塑胶</v>
          </cell>
          <cell r="F4434" t="str">
            <v>100</v>
          </cell>
          <cell r="G4434" t="str">
            <v>拐点</v>
          </cell>
          <cell r="H4434" t="str">
            <v>检修井</v>
          </cell>
          <cell r="I4434" t="str">
            <v>20417.59</v>
          </cell>
          <cell r="J4434" t="str">
            <v>105557.84</v>
          </cell>
          <cell r="K4434" t="str">
            <v>14.24</v>
          </cell>
          <cell r="L4434" t="str">
            <v>13.84</v>
          </cell>
          <cell r="M4434"/>
          <cell r="N4434" t="str">
            <v>0.40</v>
          </cell>
          <cell r="O4434"/>
          <cell r="P4434"/>
          <cell r="Q4434"/>
          <cell r="R4434" t="str">
            <v>推测</v>
          </cell>
        </row>
        <row r="4435">
          <cell r="A4435"/>
          <cell r="B4435"/>
          <cell r="C4435" t="str">
            <v>6J517</v>
          </cell>
          <cell r="D4435" t="str">
            <v>管埋</v>
          </cell>
          <cell r="E4435" t="str">
            <v>塑胶</v>
          </cell>
          <cell r="F4435" t="str">
            <v>100</v>
          </cell>
          <cell r="G4435" t="str">
            <v>拐点</v>
          </cell>
          <cell r="H4435" t="str">
            <v>检修井</v>
          </cell>
          <cell r="I4435" t="str">
            <v>20417.59</v>
          </cell>
          <cell r="J4435" t="str">
            <v>105557.84</v>
          </cell>
          <cell r="K4435" t="str">
            <v>14.24</v>
          </cell>
          <cell r="L4435" t="str">
            <v>13.84</v>
          </cell>
          <cell r="M4435"/>
          <cell r="N4435" t="str">
            <v>0.40</v>
          </cell>
          <cell r="O4435"/>
          <cell r="P4435"/>
          <cell r="Q4435"/>
          <cell r="R4435" t="str">
            <v>推测</v>
          </cell>
        </row>
        <row r="4436">
          <cell r="A4436" t="str">
            <v>6J517</v>
          </cell>
          <cell r="B4436"/>
          <cell r="C4436" t="str">
            <v>6J516</v>
          </cell>
          <cell r="D4436" t="str">
            <v>管埋</v>
          </cell>
          <cell r="E4436" t="str">
            <v>塑胶</v>
          </cell>
          <cell r="F4436" t="str">
            <v>100</v>
          </cell>
          <cell r="G4436" t="str">
            <v>终止点</v>
          </cell>
          <cell r="H4436" t="str">
            <v>消火栓</v>
          </cell>
          <cell r="I4436" t="str">
            <v>20414.50</v>
          </cell>
          <cell r="J4436" t="str">
            <v>105559.05</v>
          </cell>
          <cell r="K4436" t="str">
            <v>14.31</v>
          </cell>
          <cell r="L4436" t="str">
            <v>14.30</v>
          </cell>
          <cell r="M4436"/>
          <cell r="N4436" t="str">
            <v>0.01</v>
          </cell>
          <cell r="O4436"/>
          <cell r="P4436"/>
          <cell r="Q4436"/>
          <cell r="R4436" t="str">
            <v>推测</v>
          </cell>
        </row>
        <row r="4437">
          <cell r="A4437" t="str">
            <v>6J518</v>
          </cell>
          <cell r="B4437"/>
          <cell r="C4437" t="str">
            <v>6J1066</v>
          </cell>
          <cell r="D4437" t="str">
            <v>管埋</v>
          </cell>
          <cell r="E4437" t="str">
            <v>塑胶</v>
          </cell>
          <cell r="F4437" t="str">
            <v>50</v>
          </cell>
          <cell r="G4437" t="str">
            <v>拐点</v>
          </cell>
          <cell r="H4437"/>
          <cell r="I4437" t="str">
            <v>20407.97</v>
          </cell>
          <cell r="J4437" t="str">
            <v>105556.11</v>
          </cell>
          <cell r="K4437" t="str">
            <v>13.43</v>
          </cell>
          <cell r="L4437" t="str">
            <v>12.70</v>
          </cell>
          <cell r="M4437"/>
          <cell r="N4437" t="str">
            <v>0.73</v>
          </cell>
          <cell r="O4437"/>
          <cell r="P4437"/>
          <cell r="Q4437"/>
          <cell r="R4437" t="str">
            <v>推测</v>
          </cell>
        </row>
        <row r="4438">
          <cell r="A4438"/>
          <cell r="B4438"/>
          <cell r="C4438" t="str">
            <v>6J514</v>
          </cell>
          <cell r="D4438" t="str">
            <v>管埋</v>
          </cell>
          <cell r="E4438" t="str">
            <v>塑胶</v>
          </cell>
          <cell r="F4438" t="str">
            <v>100</v>
          </cell>
          <cell r="G4438" t="str">
            <v>拐点</v>
          </cell>
          <cell r="H4438"/>
          <cell r="I4438" t="str">
            <v>20407.97</v>
          </cell>
          <cell r="J4438" t="str">
            <v>105556.11</v>
          </cell>
          <cell r="K4438" t="str">
            <v>13.43</v>
          </cell>
          <cell r="L4438" t="str">
            <v>12.71</v>
          </cell>
          <cell r="M4438"/>
          <cell r="N4438" t="str">
            <v>0.72</v>
          </cell>
          <cell r="O4438"/>
          <cell r="P4438"/>
          <cell r="Q4438"/>
          <cell r="R4438" t="str">
            <v>推测</v>
          </cell>
        </row>
        <row r="4439">
          <cell r="A4439" t="str">
            <v>6J530</v>
          </cell>
          <cell r="B4439"/>
          <cell r="C4439" t="str">
            <v>6J448</v>
          </cell>
          <cell r="D4439" t="str">
            <v>管埋</v>
          </cell>
          <cell r="E4439" t="str">
            <v>铸铁</v>
          </cell>
          <cell r="F4439" t="str">
            <v>400</v>
          </cell>
          <cell r="G4439" t="str">
            <v>三通</v>
          </cell>
          <cell r="H4439"/>
          <cell r="I4439" t="str">
            <v>20425.91</v>
          </cell>
          <cell r="J4439" t="str">
            <v>105502.70</v>
          </cell>
          <cell r="K4439" t="str">
            <v>14.49</v>
          </cell>
          <cell r="L4439" t="str">
            <v>13.95</v>
          </cell>
          <cell r="M4439"/>
          <cell r="N4439" t="str">
            <v>0.54</v>
          </cell>
          <cell r="O4439"/>
          <cell r="P4439"/>
          <cell r="Q4439"/>
          <cell r="R4439"/>
        </row>
        <row r="4440">
          <cell r="A4440"/>
          <cell r="B4440"/>
          <cell r="C4440" t="str">
            <v>6J531</v>
          </cell>
          <cell r="D4440" t="str">
            <v>管埋</v>
          </cell>
          <cell r="E4440" t="str">
            <v>塑胶</v>
          </cell>
          <cell r="F4440" t="str">
            <v>100</v>
          </cell>
          <cell r="G4440" t="str">
            <v>三通</v>
          </cell>
          <cell r="H4440"/>
          <cell r="I4440" t="str">
            <v>20425.91</v>
          </cell>
          <cell r="J4440" t="str">
            <v>105502.70</v>
          </cell>
          <cell r="K4440" t="str">
            <v>14.49</v>
          </cell>
          <cell r="L4440" t="str">
            <v>13.79</v>
          </cell>
          <cell r="M4440"/>
          <cell r="N4440" t="str">
            <v>0.70</v>
          </cell>
          <cell r="O4440"/>
          <cell r="P4440"/>
          <cell r="Q4440"/>
          <cell r="R4440" t="str">
            <v>推测</v>
          </cell>
        </row>
        <row r="4441">
          <cell r="A4441"/>
          <cell r="B4441"/>
          <cell r="C4441" t="str">
            <v>6J537</v>
          </cell>
          <cell r="D4441" t="str">
            <v>管埋</v>
          </cell>
          <cell r="E4441" t="str">
            <v>铸铁</v>
          </cell>
          <cell r="F4441" t="str">
            <v>400</v>
          </cell>
          <cell r="G4441" t="str">
            <v>三通</v>
          </cell>
          <cell r="H4441"/>
          <cell r="I4441" t="str">
            <v>20425.91</v>
          </cell>
          <cell r="J4441" t="str">
            <v>105502.70</v>
          </cell>
          <cell r="K4441" t="str">
            <v>14.49</v>
          </cell>
          <cell r="L4441" t="str">
            <v>13.95</v>
          </cell>
          <cell r="M4441"/>
          <cell r="N4441" t="str">
            <v>0.54</v>
          </cell>
          <cell r="O4441"/>
          <cell r="P4441"/>
          <cell r="Q4441"/>
          <cell r="R4441"/>
        </row>
        <row r="4442">
          <cell r="A4442" t="str">
            <v>6J531</v>
          </cell>
          <cell r="B4442"/>
          <cell r="C4442" t="str">
            <v>6J530</v>
          </cell>
          <cell r="D4442" t="str">
            <v>管埋</v>
          </cell>
          <cell r="E4442" t="str">
            <v>塑胶</v>
          </cell>
          <cell r="F4442" t="str">
            <v>100</v>
          </cell>
          <cell r="G4442" t="str">
            <v>拐点</v>
          </cell>
          <cell r="H4442" t="str">
            <v>检修井</v>
          </cell>
          <cell r="I4442" t="str">
            <v>20426.31</v>
          </cell>
          <cell r="J4442" t="str">
            <v>105502.86</v>
          </cell>
          <cell r="K4442" t="str">
            <v>14.57</v>
          </cell>
          <cell r="L4442" t="str">
            <v>13.87</v>
          </cell>
          <cell r="M4442"/>
          <cell r="N4442" t="str">
            <v>0.70</v>
          </cell>
          <cell r="O4442"/>
          <cell r="P4442"/>
          <cell r="Q4442"/>
          <cell r="R4442" t="str">
            <v>推测</v>
          </cell>
        </row>
        <row r="4443">
          <cell r="A4443"/>
          <cell r="B4443"/>
          <cell r="C4443" t="str">
            <v>6J532</v>
          </cell>
          <cell r="D4443" t="str">
            <v>管埋</v>
          </cell>
          <cell r="E4443" t="str">
            <v>塑胶</v>
          </cell>
          <cell r="F4443" t="str">
            <v>100</v>
          </cell>
          <cell r="G4443" t="str">
            <v>拐点</v>
          </cell>
          <cell r="H4443" t="str">
            <v>检修井</v>
          </cell>
          <cell r="I4443" t="str">
            <v>20426.31</v>
          </cell>
          <cell r="J4443" t="str">
            <v>105502.86</v>
          </cell>
          <cell r="K4443" t="str">
            <v>14.57</v>
          </cell>
          <cell r="L4443" t="str">
            <v>13.87</v>
          </cell>
          <cell r="M4443"/>
          <cell r="N4443" t="str">
            <v>0.70</v>
          </cell>
          <cell r="O4443"/>
          <cell r="P4443"/>
          <cell r="Q4443"/>
          <cell r="R4443" t="str">
            <v>推测</v>
          </cell>
        </row>
        <row r="4444">
          <cell r="A4444" t="str">
            <v>6J532</v>
          </cell>
          <cell r="B4444"/>
          <cell r="C4444" t="str">
            <v>6J531</v>
          </cell>
          <cell r="D4444" t="str">
            <v>管埋</v>
          </cell>
          <cell r="E4444" t="str">
            <v>塑胶</v>
          </cell>
          <cell r="F4444" t="str">
            <v>100</v>
          </cell>
          <cell r="G4444" t="str">
            <v>终止点</v>
          </cell>
          <cell r="H4444" t="str">
            <v>预留口</v>
          </cell>
          <cell r="I4444" t="str">
            <v>20427.81</v>
          </cell>
          <cell r="J4444" t="str">
            <v>105503.29</v>
          </cell>
          <cell r="K4444" t="str">
            <v>14.51</v>
          </cell>
          <cell r="L4444" t="str">
            <v>13.81</v>
          </cell>
          <cell r="M4444"/>
          <cell r="N4444" t="str">
            <v>0.70</v>
          </cell>
          <cell r="O4444"/>
          <cell r="P4444"/>
          <cell r="Q4444"/>
          <cell r="R4444" t="str">
            <v>推测</v>
          </cell>
        </row>
        <row r="4445">
          <cell r="A4445" t="str">
            <v>6J535</v>
          </cell>
          <cell r="B4445"/>
          <cell r="C4445" t="str">
            <v>6J536</v>
          </cell>
          <cell r="D4445" t="str">
            <v>管埋</v>
          </cell>
          <cell r="E4445" t="str">
            <v>塑胶</v>
          </cell>
          <cell r="F4445" t="str">
            <v>80</v>
          </cell>
          <cell r="G4445" t="str">
            <v>直线点</v>
          </cell>
          <cell r="H4445" t="str">
            <v>检修井</v>
          </cell>
          <cell r="I4445" t="str">
            <v>20432.15</v>
          </cell>
          <cell r="J4445" t="str">
            <v>105486.61</v>
          </cell>
          <cell r="K4445" t="str">
            <v>14.32</v>
          </cell>
          <cell r="L4445" t="str">
            <v>13.76</v>
          </cell>
          <cell r="M4445"/>
          <cell r="N4445" t="str">
            <v>0.56</v>
          </cell>
          <cell r="O4445"/>
          <cell r="P4445"/>
          <cell r="Q4445"/>
          <cell r="R4445" t="str">
            <v>推测</v>
          </cell>
        </row>
        <row r="4446">
          <cell r="A4446"/>
          <cell r="B4446"/>
          <cell r="C4446" t="str">
            <v>6J537</v>
          </cell>
          <cell r="D4446" t="str">
            <v>管埋</v>
          </cell>
          <cell r="E4446" t="str">
            <v>塑胶</v>
          </cell>
          <cell r="F4446" t="str">
            <v>80</v>
          </cell>
          <cell r="G4446" t="str">
            <v>直线点</v>
          </cell>
          <cell r="H4446" t="str">
            <v>检修井</v>
          </cell>
          <cell r="I4446" t="str">
            <v>20432.15</v>
          </cell>
          <cell r="J4446" t="str">
            <v>105486.61</v>
          </cell>
          <cell r="K4446" t="str">
            <v>14.32</v>
          </cell>
          <cell r="L4446" t="str">
            <v>13.76</v>
          </cell>
          <cell r="M4446"/>
          <cell r="N4446" t="str">
            <v>0.56</v>
          </cell>
          <cell r="O4446"/>
          <cell r="P4446"/>
          <cell r="Q4446"/>
          <cell r="R4446" t="str">
            <v>推测</v>
          </cell>
        </row>
        <row r="4447">
          <cell r="A4447" t="str">
            <v>6J536</v>
          </cell>
          <cell r="B4447"/>
          <cell r="C4447" t="str">
            <v>6J535</v>
          </cell>
          <cell r="D4447" t="str">
            <v>管埋</v>
          </cell>
          <cell r="E4447" t="str">
            <v>塑胶</v>
          </cell>
          <cell r="F4447" t="str">
            <v>80</v>
          </cell>
          <cell r="G4447" t="str">
            <v>拐点</v>
          </cell>
          <cell r="H4447"/>
          <cell r="I4447" t="str">
            <v>20430.24</v>
          </cell>
          <cell r="J4447" t="str">
            <v>105485.91</v>
          </cell>
          <cell r="K4447" t="str">
            <v>14.42</v>
          </cell>
          <cell r="L4447" t="str">
            <v>13.90</v>
          </cell>
          <cell r="M4447"/>
          <cell r="N4447" t="str">
            <v>0.52</v>
          </cell>
          <cell r="O4447"/>
          <cell r="P4447"/>
          <cell r="Q4447"/>
          <cell r="R4447" t="str">
            <v>接用户 推测</v>
          </cell>
        </row>
        <row r="4448">
          <cell r="A4448" t="str">
            <v>6J537</v>
          </cell>
          <cell r="B4448"/>
          <cell r="C4448" t="str">
            <v>6J439</v>
          </cell>
          <cell r="D4448" t="str">
            <v>管埋</v>
          </cell>
          <cell r="E4448" t="str">
            <v>铸铁</v>
          </cell>
          <cell r="F4448" t="str">
            <v>400</v>
          </cell>
          <cell r="G4448" t="str">
            <v>三通</v>
          </cell>
          <cell r="H4448"/>
          <cell r="I4448" t="str">
            <v>20432.64</v>
          </cell>
          <cell r="J4448" t="str">
            <v>105486.75</v>
          </cell>
          <cell r="K4448" t="str">
            <v>14.64</v>
          </cell>
          <cell r="L4448" t="str">
            <v>14.10</v>
          </cell>
          <cell r="M4448"/>
          <cell r="N4448" t="str">
            <v>0.54</v>
          </cell>
          <cell r="O4448"/>
          <cell r="P4448"/>
          <cell r="Q4448"/>
          <cell r="R4448"/>
        </row>
        <row r="4449">
          <cell r="A4449"/>
          <cell r="B4449"/>
          <cell r="C4449" t="str">
            <v>6J530</v>
          </cell>
          <cell r="D4449" t="str">
            <v>管埋</v>
          </cell>
          <cell r="E4449" t="str">
            <v>铸铁</v>
          </cell>
          <cell r="F4449" t="str">
            <v>400</v>
          </cell>
          <cell r="G4449" t="str">
            <v>三通</v>
          </cell>
          <cell r="H4449"/>
          <cell r="I4449" t="str">
            <v>20432.64</v>
          </cell>
          <cell r="J4449" t="str">
            <v>105486.75</v>
          </cell>
          <cell r="K4449" t="str">
            <v>14.64</v>
          </cell>
          <cell r="L4449" t="str">
            <v>14.10</v>
          </cell>
          <cell r="M4449"/>
          <cell r="N4449" t="str">
            <v>0.54</v>
          </cell>
          <cell r="O4449"/>
          <cell r="P4449"/>
          <cell r="Q4449"/>
          <cell r="R4449"/>
        </row>
        <row r="4450">
          <cell r="A4450"/>
          <cell r="B4450"/>
          <cell r="C4450" t="str">
            <v>6J535</v>
          </cell>
          <cell r="D4450" t="str">
            <v>管埋</v>
          </cell>
          <cell r="E4450" t="str">
            <v>塑胶</v>
          </cell>
          <cell r="F4450" t="str">
            <v>80</v>
          </cell>
          <cell r="G4450" t="str">
            <v>三通</v>
          </cell>
          <cell r="H4450"/>
          <cell r="I4450" t="str">
            <v>20432.64</v>
          </cell>
          <cell r="J4450" t="str">
            <v>105486.75</v>
          </cell>
          <cell r="K4450" t="str">
            <v>14.64</v>
          </cell>
          <cell r="L4450" t="str">
            <v>14.10</v>
          </cell>
          <cell r="M4450"/>
          <cell r="N4450" t="str">
            <v>0.54</v>
          </cell>
          <cell r="O4450"/>
          <cell r="P4450"/>
          <cell r="Q4450"/>
          <cell r="R4450" t="str">
            <v>推测</v>
          </cell>
        </row>
        <row r="4451">
          <cell r="A4451" t="str">
            <v>6J544</v>
          </cell>
          <cell r="B4451"/>
          <cell r="C4451" t="str">
            <v>10J236</v>
          </cell>
          <cell r="D4451" t="str">
            <v>管埋</v>
          </cell>
          <cell r="E4451" t="str">
            <v>铸铁</v>
          </cell>
          <cell r="F4451" t="str">
            <v>300</v>
          </cell>
          <cell r="G4451" t="str">
            <v>直线点</v>
          </cell>
          <cell r="H4451" t="str">
            <v>检修井</v>
          </cell>
          <cell r="I4451" t="str">
            <v>20432.40</v>
          </cell>
          <cell r="J4451" t="str">
            <v>105651.06</v>
          </cell>
          <cell r="K4451" t="str">
            <v>13.52</v>
          </cell>
          <cell r="L4451" t="str">
            <v>12.29</v>
          </cell>
          <cell r="M4451"/>
          <cell r="N4451" t="str">
            <v>1.23</v>
          </cell>
          <cell r="O4451"/>
          <cell r="P4451"/>
          <cell r="Q4451"/>
          <cell r="R4451"/>
        </row>
        <row r="4452">
          <cell r="A4452"/>
          <cell r="B4452"/>
          <cell r="C4452" t="str">
            <v>6J545</v>
          </cell>
          <cell r="D4452" t="str">
            <v>管埋</v>
          </cell>
          <cell r="E4452" t="str">
            <v>铸铁</v>
          </cell>
          <cell r="F4452" t="str">
            <v>300</v>
          </cell>
          <cell r="G4452" t="str">
            <v>直线点</v>
          </cell>
          <cell r="H4452" t="str">
            <v>检修井</v>
          </cell>
          <cell r="I4452" t="str">
            <v>20432.40</v>
          </cell>
          <cell r="J4452" t="str">
            <v>105651.06</v>
          </cell>
          <cell r="K4452" t="str">
            <v>13.52</v>
          </cell>
          <cell r="L4452" t="str">
            <v>12.29</v>
          </cell>
          <cell r="M4452"/>
          <cell r="N4452" t="str">
            <v>1.23</v>
          </cell>
          <cell r="O4452"/>
          <cell r="P4452"/>
          <cell r="Q4452"/>
          <cell r="R4452"/>
        </row>
        <row r="4453">
          <cell r="A4453" t="str">
            <v>6J545</v>
          </cell>
          <cell r="B4453"/>
          <cell r="C4453" t="str">
            <v>6J462</v>
          </cell>
          <cell r="D4453" t="str">
            <v>管埋</v>
          </cell>
          <cell r="E4453" t="str">
            <v>铸铁</v>
          </cell>
          <cell r="F4453" t="str">
            <v>400</v>
          </cell>
          <cell r="G4453" t="str">
            <v>三通</v>
          </cell>
          <cell r="H4453"/>
          <cell r="I4453" t="str">
            <v>20436.92</v>
          </cell>
          <cell r="J4453" t="str">
            <v>105650.59</v>
          </cell>
          <cell r="K4453" t="str">
            <v>13.51</v>
          </cell>
          <cell r="L4453" t="str">
            <v>12.17</v>
          </cell>
          <cell r="M4453"/>
          <cell r="N4453" t="str">
            <v>1.34</v>
          </cell>
          <cell r="O4453"/>
          <cell r="P4453"/>
          <cell r="Q4453"/>
          <cell r="R4453"/>
        </row>
        <row r="4454">
          <cell r="A4454"/>
          <cell r="B4454"/>
          <cell r="C4454" t="str">
            <v>6J495</v>
          </cell>
          <cell r="D4454" t="str">
            <v>管埋</v>
          </cell>
          <cell r="E4454" t="str">
            <v>铸铁</v>
          </cell>
          <cell r="F4454" t="str">
            <v>400</v>
          </cell>
          <cell r="G4454" t="str">
            <v>三通</v>
          </cell>
          <cell r="H4454"/>
          <cell r="I4454" t="str">
            <v>20436.92</v>
          </cell>
          <cell r="J4454" t="str">
            <v>105650.59</v>
          </cell>
          <cell r="K4454" t="str">
            <v>13.51</v>
          </cell>
          <cell r="L4454" t="str">
            <v>12.17</v>
          </cell>
          <cell r="M4454"/>
          <cell r="N4454" t="str">
            <v>1.34</v>
          </cell>
          <cell r="O4454"/>
          <cell r="P4454"/>
          <cell r="Q4454"/>
          <cell r="R4454"/>
        </row>
        <row r="4455">
          <cell r="A4455"/>
          <cell r="B4455"/>
          <cell r="C4455" t="str">
            <v>6J544</v>
          </cell>
          <cell r="D4455" t="str">
            <v>管埋</v>
          </cell>
          <cell r="E4455" t="str">
            <v>铸铁</v>
          </cell>
          <cell r="F4455" t="str">
            <v>300</v>
          </cell>
          <cell r="G4455" t="str">
            <v>三通</v>
          </cell>
          <cell r="H4455"/>
          <cell r="I4455" t="str">
            <v>20436.92</v>
          </cell>
          <cell r="J4455" t="str">
            <v>105650.59</v>
          </cell>
          <cell r="K4455" t="str">
            <v>13.51</v>
          </cell>
          <cell r="L4455" t="str">
            <v>12.11</v>
          </cell>
          <cell r="M4455"/>
          <cell r="N4455" t="str">
            <v>1.40</v>
          </cell>
          <cell r="O4455"/>
          <cell r="P4455"/>
          <cell r="Q4455"/>
          <cell r="R4455"/>
        </row>
        <row r="4456">
          <cell r="A4456" t="str">
            <v>6J608</v>
          </cell>
          <cell r="B4456"/>
          <cell r="C4456" t="str">
            <v>6J609</v>
          </cell>
          <cell r="D4456" t="str">
            <v>管埋</v>
          </cell>
          <cell r="E4456" t="str">
            <v>铸铁</v>
          </cell>
          <cell r="F4456" t="str">
            <v>300</v>
          </cell>
          <cell r="G4456" t="str">
            <v>拐点</v>
          </cell>
          <cell r="H4456"/>
          <cell r="I4456" t="str">
            <v>20536.90</v>
          </cell>
          <cell r="J4456" t="str">
            <v>105946.47</v>
          </cell>
          <cell r="K4456" t="str">
            <v>11.39</v>
          </cell>
          <cell r="L4456" t="str">
            <v>10.14</v>
          </cell>
          <cell r="M4456"/>
          <cell r="N4456" t="str">
            <v>1.25</v>
          </cell>
          <cell r="O4456"/>
          <cell r="P4456"/>
          <cell r="Q4456"/>
          <cell r="R4456" t="str">
            <v>出测区</v>
          </cell>
        </row>
        <row r="4457">
          <cell r="A4457" t="str">
            <v>6J609</v>
          </cell>
          <cell r="B4457"/>
          <cell r="C4457" t="str">
            <v>6J608</v>
          </cell>
          <cell r="D4457" t="str">
            <v>管埋</v>
          </cell>
          <cell r="E4457" t="str">
            <v>铸铁</v>
          </cell>
          <cell r="F4457" t="str">
            <v>300</v>
          </cell>
          <cell r="G4457" t="str">
            <v>三通</v>
          </cell>
          <cell r="H4457"/>
          <cell r="I4457" t="str">
            <v>20537.08</v>
          </cell>
          <cell r="J4457" t="str">
            <v>105935.53</v>
          </cell>
          <cell r="K4457" t="str">
            <v>11.45</v>
          </cell>
          <cell r="L4457" t="str">
            <v>10.20</v>
          </cell>
          <cell r="M4457"/>
          <cell r="N4457" t="str">
            <v>1.25</v>
          </cell>
          <cell r="O4457"/>
          <cell r="P4457"/>
          <cell r="Q4457"/>
          <cell r="R4457"/>
        </row>
        <row r="4458">
          <cell r="A4458"/>
          <cell r="B4458"/>
          <cell r="C4458" t="str">
            <v>6J610</v>
          </cell>
          <cell r="D4458" t="str">
            <v>管埋</v>
          </cell>
          <cell r="E4458" t="str">
            <v>铸铁</v>
          </cell>
          <cell r="F4458" t="str">
            <v>100</v>
          </cell>
          <cell r="G4458" t="str">
            <v>三通</v>
          </cell>
          <cell r="H4458"/>
          <cell r="I4458" t="str">
            <v>20537.08</v>
          </cell>
          <cell r="J4458" t="str">
            <v>105935.53</v>
          </cell>
          <cell r="K4458" t="str">
            <v>11.45</v>
          </cell>
          <cell r="L4458" t="str">
            <v>10.17</v>
          </cell>
          <cell r="M4458"/>
          <cell r="N4458" t="str">
            <v>1.28</v>
          </cell>
          <cell r="O4458"/>
          <cell r="P4458"/>
          <cell r="Q4458"/>
          <cell r="R4458"/>
        </row>
        <row r="4459">
          <cell r="A4459"/>
          <cell r="B4459"/>
          <cell r="C4459" t="str">
            <v>6J612</v>
          </cell>
          <cell r="D4459" t="str">
            <v>管埋</v>
          </cell>
          <cell r="E4459" t="str">
            <v>铸铁</v>
          </cell>
          <cell r="F4459" t="str">
            <v>300</v>
          </cell>
          <cell r="G4459" t="str">
            <v>三通</v>
          </cell>
          <cell r="H4459"/>
          <cell r="I4459" t="str">
            <v>20537.08</v>
          </cell>
          <cell r="J4459" t="str">
            <v>105935.53</v>
          </cell>
          <cell r="K4459" t="str">
            <v>11.45</v>
          </cell>
          <cell r="L4459" t="str">
            <v>10.20</v>
          </cell>
          <cell r="M4459"/>
          <cell r="N4459" t="str">
            <v>1.25</v>
          </cell>
          <cell r="O4459"/>
          <cell r="P4459"/>
          <cell r="Q4459"/>
          <cell r="R4459"/>
        </row>
        <row r="4460">
          <cell r="A4460" t="str">
            <v>6J610</v>
          </cell>
          <cell r="B4460"/>
          <cell r="C4460" t="str">
            <v>6J609</v>
          </cell>
          <cell r="D4460" t="str">
            <v>管埋</v>
          </cell>
          <cell r="E4460" t="str">
            <v>铸铁</v>
          </cell>
          <cell r="F4460" t="str">
            <v>100</v>
          </cell>
          <cell r="G4460" t="str">
            <v>拐点</v>
          </cell>
          <cell r="H4460" t="str">
            <v>检修井</v>
          </cell>
          <cell r="I4460" t="str">
            <v>20536.70</v>
          </cell>
          <cell r="J4460" t="str">
            <v>105935.47</v>
          </cell>
          <cell r="K4460" t="str">
            <v>11.43</v>
          </cell>
          <cell r="L4460" t="str">
            <v>10.15</v>
          </cell>
          <cell r="M4460"/>
          <cell r="N4460" t="str">
            <v>1.28</v>
          </cell>
          <cell r="O4460"/>
          <cell r="P4460"/>
          <cell r="Q4460"/>
          <cell r="R4460"/>
        </row>
        <row r="4461">
          <cell r="A4461"/>
          <cell r="B4461"/>
          <cell r="C4461" t="str">
            <v>6J611</v>
          </cell>
          <cell r="D4461" t="str">
            <v>管埋</v>
          </cell>
          <cell r="E4461" t="str">
            <v>铸铁</v>
          </cell>
          <cell r="F4461" t="str">
            <v>100</v>
          </cell>
          <cell r="G4461" t="str">
            <v>拐点</v>
          </cell>
          <cell r="H4461" t="str">
            <v>检修井</v>
          </cell>
          <cell r="I4461" t="str">
            <v>20536.70</v>
          </cell>
          <cell r="J4461" t="str">
            <v>105935.47</v>
          </cell>
          <cell r="K4461" t="str">
            <v>11.43</v>
          </cell>
          <cell r="L4461" t="str">
            <v>10.15</v>
          </cell>
          <cell r="M4461"/>
          <cell r="N4461" t="str">
            <v>1.28</v>
          </cell>
          <cell r="O4461"/>
          <cell r="P4461"/>
          <cell r="Q4461"/>
          <cell r="R4461"/>
        </row>
        <row r="4462">
          <cell r="A4462" t="str">
            <v>6J611</v>
          </cell>
          <cell r="B4462"/>
          <cell r="C4462" t="str">
            <v>6J610</v>
          </cell>
          <cell r="D4462" t="str">
            <v>管埋</v>
          </cell>
          <cell r="E4462" t="str">
            <v>铸铁</v>
          </cell>
          <cell r="F4462" t="str">
            <v>100</v>
          </cell>
          <cell r="G4462" t="str">
            <v>终止点</v>
          </cell>
          <cell r="H4462" t="str">
            <v>消火栓</v>
          </cell>
          <cell r="I4462" t="str">
            <v>20534.30</v>
          </cell>
          <cell r="J4462" t="str">
            <v>105935.43</v>
          </cell>
          <cell r="K4462" t="str">
            <v>11.54</v>
          </cell>
          <cell r="L4462" t="str">
            <v>11.53</v>
          </cell>
          <cell r="M4462"/>
          <cell r="N4462" t="str">
            <v>0.01</v>
          </cell>
          <cell r="O4462"/>
          <cell r="P4462"/>
          <cell r="Q4462"/>
          <cell r="R4462"/>
        </row>
        <row r="4463">
          <cell r="A4463" t="str">
            <v>6J612</v>
          </cell>
          <cell r="B4463"/>
          <cell r="C4463" t="str">
            <v>6J609</v>
          </cell>
          <cell r="D4463" t="str">
            <v>管埋</v>
          </cell>
          <cell r="E4463" t="str">
            <v>铸铁</v>
          </cell>
          <cell r="F4463" t="str">
            <v>300</v>
          </cell>
          <cell r="G4463" t="str">
            <v>直线点</v>
          </cell>
          <cell r="H4463"/>
          <cell r="I4463" t="str">
            <v>20537.07</v>
          </cell>
          <cell r="J4463" t="str">
            <v>105895.82</v>
          </cell>
          <cell r="K4463" t="str">
            <v>12.05</v>
          </cell>
          <cell r="L4463" t="str">
            <v>10.82</v>
          </cell>
          <cell r="M4463"/>
          <cell r="N4463" t="str">
            <v>1.23</v>
          </cell>
          <cell r="O4463"/>
          <cell r="P4463"/>
          <cell r="Q4463"/>
          <cell r="R4463"/>
        </row>
        <row r="4464">
          <cell r="A4464"/>
          <cell r="B4464"/>
          <cell r="C4464" t="str">
            <v>6J615</v>
          </cell>
          <cell r="D4464" t="str">
            <v>管埋</v>
          </cell>
          <cell r="E4464" t="str">
            <v>铸铁</v>
          </cell>
          <cell r="F4464" t="str">
            <v>300</v>
          </cell>
          <cell r="G4464" t="str">
            <v>直线点</v>
          </cell>
          <cell r="H4464"/>
          <cell r="I4464" t="str">
            <v>20537.07</v>
          </cell>
          <cell r="J4464" t="str">
            <v>105895.82</v>
          </cell>
          <cell r="K4464" t="str">
            <v>12.05</v>
          </cell>
          <cell r="L4464" t="str">
            <v>10.82</v>
          </cell>
          <cell r="M4464"/>
          <cell r="N4464" t="str">
            <v>1.23</v>
          </cell>
          <cell r="O4464"/>
          <cell r="P4464"/>
          <cell r="Q4464"/>
          <cell r="R4464"/>
        </row>
        <row r="4465">
          <cell r="A4465" t="str">
            <v>6J615</v>
          </cell>
          <cell r="B4465"/>
          <cell r="C4465" t="str">
            <v>6J612</v>
          </cell>
          <cell r="D4465" t="str">
            <v>管埋</v>
          </cell>
          <cell r="E4465" t="str">
            <v>铸铁</v>
          </cell>
          <cell r="F4465" t="str">
            <v>300</v>
          </cell>
          <cell r="G4465" t="str">
            <v>直线点</v>
          </cell>
          <cell r="H4465" t="str">
            <v>检修井</v>
          </cell>
          <cell r="I4465" t="str">
            <v>20537.02</v>
          </cell>
          <cell r="J4465" t="str">
            <v>105865.46</v>
          </cell>
          <cell r="K4465" t="str">
            <v>12.46</v>
          </cell>
          <cell r="L4465" t="str">
            <v>11.21</v>
          </cell>
          <cell r="M4465"/>
          <cell r="N4465" t="str">
            <v>1.25</v>
          </cell>
          <cell r="O4465"/>
          <cell r="P4465"/>
          <cell r="Q4465"/>
          <cell r="R4465"/>
        </row>
        <row r="4466">
          <cell r="A4466"/>
          <cell r="B4466"/>
          <cell r="C4466" t="str">
            <v>6J616</v>
          </cell>
          <cell r="D4466" t="str">
            <v>管埋</v>
          </cell>
          <cell r="E4466" t="str">
            <v>铸铁</v>
          </cell>
          <cell r="F4466" t="str">
            <v>300</v>
          </cell>
          <cell r="G4466" t="str">
            <v>直线点</v>
          </cell>
          <cell r="H4466" t="str">
            <v>检修井</v>
          </cell>
          <cell r="I4466" t="str">
            <v>20537.02</v>
          </cell>
          <cell r="J4466" t="str">
            <v>105865.46</v>
          </cell>
          <cell r="K4466" t="str">
            <v>12.46</v>
          </cell>
          <cell r="L4466" t="str">
            <v>11.21</v>
          </cell>
          <cell r="M4466"/>
          <cell r="N4466" t="str">
            <v>1.25</v>
          </cell>
          <cell r="O4466"/>
          <cell r="P4466"/>
          <cell r="Q4466"/>
          <cell r="R4466"/>
        </row>
        <row r="4467">
          <cell r="A4467" t="str">
            <v>6J616</v>
          </cell>
          <cell r="B4467"/>
          <cell r="C4467" t="str">
            <v>6J615</v>
          </cell>
          <cell r="D4467" t="str">
            <v>管埋</v>
          </cell>
          <cell r="E4467" t="str">
            <v>铸铁</v>
          </cell>
          <cell r="F4467" t="str">
            <v>300</v>
          </cell>
          <cell r="G4467" t="str">
            <v>三通</v>
          </cell>
          <cell r="H4467"/>
          <cell r="I4467" t="str">
            <v>20537.08</v>
          </cell>
          <cell r="J4467" t="str">
            <v>105862.28</v>
          </cell>
          <cell r="K4467" t="str">
            <v>12.51</v>
          </cell>
          <cell r="L4467" t="str">
            <v>11.26</v>
          </cell>
          <cell r="M4467"/>
          <cell r="N4467" t="str">
            <v>1.25</v>
          </cell>
          <cell r="O4467"/>
          <cell r="P4467"/>
          <cell r="Q4467"/>
          <cell r="R4467"/>
        </row>
        <row r="4468">
          <cell r="A4468"/>
          <cell r="B4468"/>
          <cell r="C4468" t="str">
            <v>6J617</v>
          </cell>
          <cell r="D4468" t="str">
            <v>管埋</v>
          </cell>
          <cell r="E4468" t="str">
            <v>铸铁</v>
          </cell>
          <cell r="F4468" t="str">
            <v>100</v>
          </cell>
          <cell r="G4468" t="str">
            <v>三通</v>
          </cell>
          <cell r="H4468"/>
          <cell r="I4468" t="str">
            <v>20537.08</v>
          </cell>
          <cell r="J4468" t="str">
            <v>105862.28</v>
          </cell>
          <cell r="K4468" t="str">
            <v>12.51</v>
          </cell>
          <cell r="L4468" t="str">
            <v>11.61</v>
          </cell>
          <cell r="M4468"/>
          <cell r="N4468" t="str">
            <v>0.90</v>
          </cell>
          <cell r="O4468"/>
          <cell r="P4468"/>
          <cell r="Q4468"/>
          <cell r="R4468"/>
        </row>
        <row r="4469">
          <cell r="A4469"/>
          <cell r="B4469"/>
          <cell r="C4469" t="str">
            <v>6J622</v>
          </cell>
          <cell r="D4469" t="str">
            <v>管埋</v>
          </cell>
          <cell r="E4469" t="str">
            <v>铸铁</v>
          </cell>
          <cell r="F4469" t="str">
            <v>300</v>
          </cell>
          <cell r="G4469" t="str">
            <v>三通</v>
          </cell>
          <cell r="H4469"/>
          <cell r="I4469" t="str">
            <v>20537.08</v>
          </cell>
          <cell r="J4469" t="str">
            <v>105862.28</v>
          </cell>
          <cell r="K4469" t="str">
            <v>12.51</v>
          </cell>
          <cell r="L4469" t="str">
            <v>11.26</v>
          </cell>
          <cell r="M4469"/>
          <cell r="N4469" t="str">
            <v>1.25</v>
          </cell>
          <cell r="O4469"/>
          <cell r="P4469"/>
          <cell r="Q4469"/>
          <cell r="R4469"/>
        </row>
        <row r="4470">
          <cell r="A4470" t="str">
            <v>6J617</v>
          </cell>
          <cell r="B4470"/>
          <cell r="C4470" t="str">
            <v>6J616</v>
          </cell>
          <cell r="D4470" t="str">
            <v>管埋</v>
          </cell>
          <cell r="E4470" t="str">
            <v>铸铁</v>
          </cell>
          <cell r="F4470" t="str">
            <v>100</v>
          </cell>
          <cell r="G4470" t="str">
            <v>直线点</v>
          </cell>
          <cell r="H4470" t="str">
            <v>检修井</v>
          </cell>
          <cell r="I4470" t="str">
            <v>20536.68</v>
          </cell>
          <cell r="J4470" t="str">
            <v>105862.26</v>
          </cell>
          <cell r="K4470" t="str">
            <v>12.51</v>
          </cell>
          <cell r="L4470" t="str">
            <v>11.61</v>
          </cell>
          <cell r="M4470"/>
          <cell r="N4470" t="str">
            <v>0.90</v>
          </cell>
          <cell r="O4470"/>
          <cell r="P4470"/>
          <cell r="Q4470"/>
          <cell r="R4470"/>
        </row>
        <row r="4471">
          <cell r="A4471"/>
          <cell r="B4471"/>
          <cell r="C4471" t="str">
            <v>6J618</v>
          </cell>
          <cell r="D4471" t="str">
            <v>管埋</v>
          </cell>
          <cell r="E4471" t="str">
            <v>铸铁</v>
          </cell>
          <cell r="F4471" t="str">
            <v>100</v>
          </cell>
          <cell r="G4471" t="str">
            <v>直线点</v>
          </cell>
          <cell r="H4471" t="str">
            <v>检修井</v>
          </cell>
          <cell r="I4471" t="str">
            <v>20536.68</v>
          </cell>
          <cell r="J4471" t="str">
            <v>105862.26</v>
          </cell>
          <cell r="K4471" t="str">
            <v>12.51</v>
          </cell>
          <cell r="L4471" t="str">
            <v>11.61</v>
          </cell>
          <cell r="M4471"/>
          <cell r="N4471" t="str">
            <v>0.90</v>
          </cell>
          <cell r="O4471"/>
          <cell r="P4471"/>
          <cell r="Q4471"/>
          <cell r="R4471"/>
        </row>
        <row r="4472">
          <cell r="A4472" t="str">
            <v>6J618</v>
          </cell>
          <cell r="B4472"/>
          <cell r="C4472" t="str">
            <v>6J617</v>
          </cell>
          <cell r="D4472" t="str">
            <v>管埋</v>
          </cell>
          <cell r="E4472" t="str">
            <v>铸铁</v>
          </cell>
          <cell r="F4472" t="str">
            <v>100</v>
          </cell>
          <cell r="G4472" t="str">
            <v>终止点</v>
          </cell>
          <cell r="H4472" t="str">
            <v>消火栓</v>
          </cell>
          <cell r="I4472" t="str">
            <v>20534.58</v>
          </cell>
          <cell r="J4472" t="str">
            <v>105862.26</v>
          </cell>
          <cell r="K4472" t="str">
            <v>12.56</v>
          </cell>
          <cell r="L4472" t="str">
            <v>12.55</v>
          </cell>
          <cell r="M4472"/>
          <cell r="N4472" t="str">
            <v>0.01</v>
          </cell>
          <cell r="O4472"/>
          <cell r="P4472"/>
          <cell r="Q4472"/>
          <cell r="R4472"/>
        </row>
        <row r="4473">
          <cell r="A4473" t="str">
            <v>6J622</v>
          </cell>
          <cell r="B4473"/>
          <cell r="C4473" t="str">
            <v>6J616</v>
          </cell>
          <cell r="D4473" t="str">
            <v>管埋</v>
          </cell>
          <cell r="E4473" t="str">
            <v>铸铁</v>
          </cell>
          <cell r="F4473" t="str">
            <v>300</v>
          </cell>
          <cell r="G4473" t="str">
            <v>三通</v>
          </cell>
          <cell r="H4473"/>
          <cell r="I4473" t="str">
            <v>20536.54</v>
          </cell>
          <cell r="J4473" t="str">
            <v>105841.14</v>
          </cell>
          <cell r="K4473" t="str">
            <v>12.86</v>
          </cell>
          <cell r="L4473" t="str">
            <v>11.66</v>
          </cell>
          <cell r="M4473"/>
          <cell r="N4473" t="str">
            <v>1.20</v>
          </cell>
          <cell r="O4473"/>
          <cell r="P4473"/>
          <cell r="Q4473"/>
          <cell r="R4473"/>
        </row>
        <row r="4474">
          <cell r="A4474"/>
          <cell r="B4474"/>
          <cell r="C4474" t="str">
            <v>6J630</v>
          </cell>
          <cell r="D4474" t="str">
            <v>管埋</v>
          </cell>
          <cell r="E4474" t="str">
            <v>铸铁</v>
          </cell>
          <cell r="F4474" t="str">
            <v>300</v>
          </cell>
          <cell r="G4474" t="str">
            <v>三通</v>
          </cell>
          <cell r="H4474"/>
          <cell r="I4474" t="str">
            <v>20536.54</v>
          </cell>
          <cell r="J4474" t="str">
            <v>105841.14</v>
          </cell>
          <cell r="K4474" t="str">
            <v>12.86</v>
          </cell>
          <cell r="L4474" t="str">
            <v>11.66</v>
          </cell>
          <cell r="M4474"/>
          <cell r="N4474" t="str">
            <v>1.20</v>
          </cell>
          <cell r="O4474"/>
          <cell r="P4474"/>
          <cell r="Q4474"/>
          <cell r="R4474"/>
        </row>
        <row r="4475">
          <cell r="A4475"/>
          <cell r="B4475"/>
          <cell r="C4475" t="str">
            <v>6J751</v>
          </cell>
          <cell r="D4475" t="str">
            <v>管埋</v>
          </cell>
          <cell r="E4475" t="str">
            <v>铸铁</v>
          </cell>
          <cell r="F4475" t="str">
            <v>200</v>
          </cell>
          <cell r="G4475" t="str">
            <v>三通</v>
          </cell>
          <cell r="H4475"/>
          <cell r="I4475" t="str">
            <v>20536.54</v>
          </cell>
          <cell r="J4475" t="str">
            <v>105841.14</v>
          </cell>
          <cell r="K4475" t="str">
            <v>12.86</v>
          </cell>
          <cell r="L4475" t="str">
            <v>11.56</v>
          </cell>
          <cell r="M4475"/>
          <cell r="N4475" t="str">
            <v>1.30</v>
          </cell>
          <cell r="O4475"/>
          <cell r="P4475"/>
          <cell r="Q4475"/>
          <cell r="R4475"/>
        </row>
        <row r="4476">
          <cell r="A4476" t="str">
            <v>6J623</v>
          </cell>
          <cell r="B4476"/>
          <cell r="C4476" t="str">
            <v>6J624</v>
          </cell>
          <cell r="D4476" t="str">
            <v>管埋</v>
          </cell>
          <cell r="E4476" t="str">
            <v>塑胶</v>
          </cell>
          <cell r="F4476" t="str">
            <v>100</v>
          </cell>
          <cell r="G4476" t="str">
            <v>拐点</v>
          </cell>
          <cell r="H4476"/>
          <cell r="I4476" t="str">
            <v>20551.47</v>
          </cell>
          <cell r="J4476" t="str">
            <v>105839.96</v>
          </cell>
          <cell r="K4476" t="str">
            <v>13.30</v>
          </cell>
          <cell r="L4476" t="str">
            <v>12.00</v>
          </cell>
          <cell r="M4476"/>
          <cell r="N4476" t="str">
            <v>1.30</v>
          </cell>
          <cell r="O4476"/>
          <cell r="P4476"/>
          <cell r="Q4476"/>
          <cell r="R4476"/>
        </row>
        <row r="4477">
          <cell r="A4477"/>
          <cell r="B4477"/>
          <cell r="C4477" t="str">
            <v>6J751</v>
          </cell>
          <cell r="D4477" t="str">
            <v>管埋</v>
          </cell>
          <cell r="E4477" t="str">
            <v>塑胶</v>
          </cell>
          <cell r="F4477" t="str">
            <v>100</v>
          </cell>
          <cell r="G4477" t="str">
            <v>拐点</v>
          </cell>
          <cell r="H4477"/>
          <cell r="I4477" t="str">
            <v>20551.47</v>
          </cell>
          <cell r="J4477" t="str">
            <v>105839.96</v>
          </cell>
          <cell r="K4477" t="str">
            <v>13.30</v>
          </cell>
          <cell r="L4477" t="str">
            <v>12.00</v>
          </cell>
          <cell r="M4477"/>
          <cell r="N4477" t="str">
            <v>1.30</v>
          </cell>
          <cell r="O4477"/>
          <cell r="P4477"/>
          <cell r="Q4477"/>
          <cell r="R4477"/>
        </row>
        <row r="4478">
          <cell r="A4478" t="str">
            <v>6J624</v>
          </cell>
          <cell r="B4478"/>
          <cell r="C4478" t="str">
            <v>6J623</v>
          </cell>
          <cell r="D4478" t="str">
            <v>管埋</v>
          </cell>
          <cell r="E4478" t="str">
            <v>塑胶</v>
          </cell>
          <cell r="F4478" t="str">
            <v>100</v>
          </cell>
          <cell r="G4478" t="str">
            <v>拐点</v>
          </cell>
          <cell r="H4478" t="str">
            <v>检修井</v>
          </cell>
          <cell r="I4478" t="str">
            <v>20551.47</v>
          </cell>
          <cell r="J4478" t="str">
            <v>105841.26</v>
          </cell>
          <cell r="K4478" t="str">
            <v>13.35</v>
          </cell>
          <cell r="L4478" t="str">
            <v>12.05</v>
          </cell>
          <cell r="M4478"/>
          <cell r="N4478" t="str">
            <v>1.30</v>
          </cell>
          <cell r="O4478"/>
          <cell r="P4478"/>
          <cell r="Q4478"/>
          <cell r="R4478"/>
        </row>
        <row r="4479">
          <cell r="A4479"/>
          <cell r="B4479"/>
          <cell r="C4479" t="str">
            <v>6J625</v>
          </cell>
          <cell r="D4479" t="str">
            <v>管埋</v>
          </cell>
          <cell r="E4479" t="str">
            <v>塑胶</v>
          </cell>
          <cell r="F4479" t="str">
            <v>100</v>
          </cell>
          <cell r="G4479" t="str">
            <v>拐点</v>
          </cell>
          <cell r="H4479" t="str">
            <v>检修井</v>
          </cell>
          <cell r="I4479" t="str">
            <v>20551.47</v>
          </cell>
          <cell r="J4479" t="str">
            <v>105841.26</v>
          </cell>
          <cell r="K4479" t="str">
            <v>13.35</v>
          </cell>
          <cell r="L4479" t="str">
            <v>12.05</v>
          </cell>
          <cell r="M4479"/>
          <cell r="N4479" t="str">
            <v>1.30</v>
          </cell>
          <cell r="O4479"/>
          <cell r="P4479"/>
          <cell r="Q4479"/>
          <cell r="R4479"/>
        </row>
        <row r="4480">
          <cell r="A4480" t="str">
            <v>6J625</v>
          </cell>
          <cell r="B4480"/>
          <cell r="C4480" t="str">
            <v>6J624</v>
          </cell>
          <cell r="D4480" t="str">
            <v>管埋</v>
          </cell>
          <cell r="E4480" t="str">
            <v>塑胶</v>
          </cell>
          <cell r="F4480" t="str">
            <v>100</v>
          </cell>
          <cell r="G4480" t="str">
            <v>拐点</v>
          </cell>
          <cell r="H4480"/>
          <cell r="I4480" t="str">
            <v>20551.34</v>
          </cell>
          <cell r="J4480" t="str">
            <v>105841.83</v>
          </cell>
          <cell r="K4480" t="str">
            <v>13.29</v>
          </cell>
          <cell r="L4480" t="str">
            <v>11.99</v>
          </cell>
          <cell r="M4480"/>
          <cell r="N4480" t="str">
            <v>1.30</v>
          </cell>
          <cell r="O4480"/>
          <cell r="P4480"/>
          <cell r="Q4480"/>
          <cell r="R4480"/>
        </row>
        <row r="4481">
          <cell r="A4481"/>
          <cell r="B4481"/>
          <cell r="C4481" t="str">
            <v>6J626</v>
          </cell>
          <cell r="D4481" t="str">
            <v>管埋</v>
          </cell>
          <cell r="E4481" t="str">
            <v>塑胶</v>
          </cell>
          <cell r="F4481" t="str">
            <v>100</v>
          </cell>
          <cell r="G4481" t="str">
            <v>拐点</v>
          </cell>
          <cell r="H4481"/>
          <cell r="I4481" t="str">
            <v>20551.34</v>
          </cell>
          <cell r="J4481" t="str">
            <v>105841.83</v>
          </cell>
          <cell r="K4481" t="str">
            <v>13.29</v>
          </cell>
          <cell r="L4481" t="str">
            <v>11.99</v>
          </cell>
          <cell r="M4481"/>
          <cell r="N4481" t="str">
            <v>1.30</v>
          </cell>
          <cell r="O4481"/>
          <cell r="P4481"/>
          <cell r="Q4481"/>
          <cell r="R4481"/>
        </row>
        <row r="4482">
          <cell r="A4482" t="str">
            <v>6J626</v>
          </cell>
          <cell r="B4482"/>
          <cell r="C4482" t="str">
            <v>6J625</v>
          </cell>
          <cell r="D4482" t="str">
            <v>管埋</v>
          </cell>
          <cell r="E4482" t="str">
            <v>塑胶</v>
          </cell>
          <cell r="F4482" t="str">
            <v>100</v>
          </cell>
          <cell r="G4482" t="str">
            <v>拐点</v>
          </cell>
          <cell r="H4482"/>
          <cell r="I4482" t="str">
            <v>20552.23</v>
          </cell>
          <cell r="J4482" t="str">
            <v>105841.83</v>
          </cell>
          <cell r="K4482" t="str">
            <v>13.32</v>
          </cell>
          <cell r="L4482" t="str">
            <v>12.02</v>
          </cell>
          <cell r="M4482"/>
          <cell r="N4482" t="str">
            <v>1.30</v>
          </cell>
          <cell r="O4482"/>
          <cell r="P4482"/>
          <cell r="Q4482"/>
          <cell r="R4482"/>
        </row>
        <row r="4483">
          <cell r="A4483"/>
          <cell r="B4483"/>
          <cell r="C4483" t="str">
            <v>6J627</v>
          </cell>
          <cell r="D4483" t="str">
            <v>管埋</v>
          </cell>
          <cell r="E4483" t="str">
            <v>塑胶</v>
          </cell>
          <cell r="F4483" t="str">
            <v>100</v>
          </cell>
          <cell r="G4483" t="str">
            <v>拐点</v>
          </cell>
          <cell r="H4483"/>
          <cell r="I4483" t="str">
            <v>20552.23</v>
          </cell>
          <cell r="J4483" t="str">
            <v>105841.83</v>
          </cell>
          <cell r="K4483" t="str">
            <v>13.32</v>
          </cell>
          <cell r="L4483" t="str">
            <v>12.02</v>
          </cell>
          <cell r="M4483"/>
          <cell r="N4483" t="str">
            <v>1.30</v>
          </cell>
          <cell r="O4483"/>
          <cell r="P4483"/>
          <cell r="Q4483"/>
          <cell r="R4483"/>
        </row>
        <row r="4484">
          <cell r="A4484" t="str">
            <v>6J627</v>
          </cell>
          <cell r="B4484"/>
          <cell r="C4484" t="str">
            <v>6J626</v>
          </cell>
          <cell r="D4484" t="str">
            <v>管埋</v>
          </cell>
          <cell r="E4484" t="str">
            <v>塑胶</v>
          </cell>
          <cell r="F4484" t="str">
            <v>100</v>
          </cell>
          <cell r="G4484" t="str">
            <v>终止点</v>
          </cell>
          <cell r="H4484" t="str">
            <v>消火栓</v>
          </cell>
          <cell r="I4484" t="str">
            <v>20552.20</v>
          </cell>
          <cell r="J4484" t="str">
            <v>105840.96</v>
          </cell>
          <cell r="K4484" t="str">
            <v>13.34</v>
          </cell>
          <cell r="L4484" t="str">
            <v>13.33</v>
          </cell>
          <cell r="M4484"/>
          <cell r="N4484" t="str">
            <v>0.01</v>
          </cell>
          <cell r="O4484"/>
          <cell r="P4484"/>
          <cell r="Q4484"/>
          <cell r="R4484"/>
        </row>
        <row r="4485">
          <cell r="A4485" t="str">
            <v>6J630</v>
          </cell>
          <cell r="B4485"/>
          <cell r="C4485" t="str">
            <v>6J622</v>
          </cell>
          <cell r="D4485" t="str">
            <v>管埋</v>
          </cell>
          <cell r="E4485" t="str">
            <v>铸铁</v>
          </cell>
          <cell r="F4485" t="str">
            <v>300</v>
          </cell>
          <cell r="G4485" t="str">
            <v>拐点</v>
          </cell>
          <cell r="H4485"/>
          <cell r="I4485" t="str">
            <v>20535.99</v>
          </cell>
          <cell r="J4485" t="str">
            <v>105829.59</v>
          </cell>
          <cell r="K4485" t="str">
            <v>12.98</v>
          </cell>
          <cell r="L4485" t="str">
            <v>11.74</v>
          </cell>
          <cell r="M4485"/>
          <cell r="N4485" t="str">
            <v>1.24</v>
          </cell>
          <cell r="O4485"/>
          <cell r="P4485"/>
          <cell r="Q4485"/>
          <cell r="R4485"/>
        </row>
        <row r="4486">
          <cell r="A4486"/>
          <cell r="B4486"/>
          <cell r="C4486" t="str">
            <v>6J631</v>
          </cell>
          <cell r="D4486" t="str">
            <v>管埋</v>
          </cell>
          <cell r="E4486" t="str">
            <v>铸铁</v>
          </cell>
          <cell r="F4486" t="str">
            <v>300</v>
          </cell>
          <cell r="G4486" t="str">
            <v>拐点</v>
          </cell>
          <cell r="H4486"/>
          <cell r="I4486" t="str">
            <v>20535.99</v>
          </cell>
          <cell r="J4486" t="str">
            <v>105829.59</v>
          </cell>
          <cell r="K4486" t="str">
            <v>12.98</v>
          </cell>
          <cell r="L4486" t="str">
            <v>11.74</v>
          </cell>
          <cell r="M4486"/>
          <cell r="N4486" t="str">
            <v>1.24</v>
          </cell>
          <cell r="O4486"/>
          <cell r="P4486"/>
          <cell r="Q4486"/>
          <cell r="R4486"/>
        </row>
        <row r="4487">
          <cell r="A4487" t="str">
            <v>6J631</v>
          </cell>
          <cell r="B4487"/>
          <cell r="C4487" t="str">
            <v>6J630</v>
          </cell>
          <cell r="D4487" t="str">
            <v>管埋</v>
          </cell>
          <cell r="E4487" t="str">
            <v>铸铁</v>
          </cell>
          <cell r="F4487" t="str">
            <v>300</v>
          </cell>
          <cell r="G4487" t="str">
            <v>直线点</v>
          </cell>
          <cell r="H4487"/>
          <cell r="I4487" t="str">
            <v>20532.89</v>
          </cell>
          <cell r="J4487" t="str">
            <v>105818.80</v>
          </cell>
          <cell r="K4487" t="str">
            <v>13.04</v>
          </cell>
          <cell r="L4487" t="str">
            <v>11.89</v>
          </cell>
          <cell r="M4487"/>
          <cell r="N4487" t="str">
            <v>1.15</v>
          </cell>
          <cell r="O4487"/>
          <cell r="P4487"/>
          <cell r="Q4487"/>
          <cell r="R4487"/>
        </row>
        <row r="4488">
          <cell r="A4488"/>
          <cell r="B4488"/>
          <cell r="C4488" t="str">
            <v>6J632</v>
          </cell>
          <cell r="D4488" t="str">
            <v>管埋</v>
          </cell>
          <cell r="E4488" t="str">
            <v>铸铁</v>
          </cell>
          <cell r="F4488" t="str">
            <v>300</v>
          </cell>
          <cell r="G4488" t="str">
            <v>直线点</v>
          </cell>
          <cell r="H4488"/>
          <cell r="I4488" t="str">
            <v>20532.89</v>
          </cell>
          <cell r="J4488" t="str">
            <v>105818.80</v>
          </cell>
          <cell r="K4488" t="str">
            <v>13.04</v>
          </cell>
          <cell r="L4488" t="str">
            <v>11.89</v>
          </cell>
          <cell r="M4488"/>
          <cell r="N4488" t="str">
            <v>1.15</v>
          </cell>
          <cell r="O4488"/>
          <cell r="P4488"/>
          <cell r="Q4488"/>
          <cell r="R4488"/>
        </row>
        <row r="4489">
          <cell r="A4489" t="str">
            <v>6J632</v>
          </cell>
          <cell r="B4489"/>
          <cell r="C4489" t="str">
            <v>6J158</v>
          </cell>
          <cell r="D4489" t="str">
            <v>管埋</v>
          </cell>
          <cell r="E4489" t="str">
            <v>铸铁</v>
          </cell>
          <cell r="F4489" t="str">
            <v>150</v>
          </cell>
          <cell r="G4489" t="str">
            <v>拐点</v>
          </cell>
          <cell r="H4489"/>
          <cell r="I4489" t="str">
            <v>20528.74</v>
          </cell>
          <cell r="J4489" t="str">
            <v>105807.37</v>
          </cell>
          <cell r="K4489" t="str">
            <v>13.11</v>
          </cell>
          <cell r="L4489" t="str">
            <v>11.95</v>
          </cell>
          <cell r="M4489"/>
          <cell r="N4489" t="str">
            <v>1.16</v>
          </cell>
          <cell r="O4489"/>
          <cell r="P4489"/>
          <cell r="Q4489"/>
          <cell r="R4489"/>
        </row>
        <row r="4490">
          <cell r="A4490"/>
          <cell r="B4490"/>
          <cell r="C4490" t="str">
            <v>6J631</v>
          </cell>
          <cell r="D4490" t="str">
            <v>管埋</v>
          </cell>
          <cell r="E4490" t="str">
            <v>铸铁</v>
          </cell>
          <cell r="F4490" t="str">
            <v>300</v>
          </cell>
          <cell r="G4490" t="str">
            <v>拐点</v>
          </cell>
          <cell r="H4490"/>
          <cell r="I4490" t="str">
            <v>20528.74</v>
          </cell>
          <cell r="J4490" t="str">
            <v>105807.37</v>
          </cell>
          <cell r="K4490" t="str">
            <v>13.11</v>
          </cell>
          <cell r="L4490" t="str">
            <v>11.95</v>
          </cell>
          <cell r="M4490"/>
          <cell r="N4490" t="str">
            <v>1.16</v>
          </cell>
          <cell r="O4490"/>
          <cell r="P4490"/>
          <cell r="Q4490"/>
          <cell r="R4490"/>
        </row>
        <row r="4491">
          <cell r="A4491" t="str">
            <v>6J687</v>
          </cell>
          <cell r="B4491"/>
          <cell r="C4491" t="str">
            <v>6J688</v>
          </cell>
          <cell r="D4491" t="str">
            <v>管埋</v>
          </cell>
          <cell r="E4491" t="str">
            <v>铸铁</v>
          </cell>
          <cell r="F4491" t="str">
            <v>300</v>
          </cell>
          <cell r="G4491" t="str">
            <v>直线点</v>
          </cell>
          <cell r="H4491" t="str">
            <v>检修井</v>
          </cell>
          <cell r="I4491" t="str">
            <v>20545.15</v>
          </cell>
          <cell r="J4491" t="str">
            <v>105939.63</v>
          </cell>
          <cell r="K4491" t="str">
            <v>11.77</v>
          </cell>
          <cell r="L4491" t="str">
            <v>10.52</v>
          </cell>
          <cell r="M4491"/>
          <cell r="N4491" t="str">
            <v>1.25</v>
          </cell>
          <cell r="O4491"/>
          <cell r="P4491"/>
          <cell r="Q4491"/>
          <cell r="R4491"/>
        </row>
        <row r="4492">
          <cell r="A4492"/>
          <cell r="B4492"/>
          <cell r="C4492" t="str">
            <v>6J712</v>
          </cell>
          <cell r="D4492" t="str">
            <v>管埋</v>
          </cell>
          <cell r="E4492" t="str">
            <v>铸铁</v>
          </cell>
          <cell r="F4492" t="str">
            <v>300</v>
          </cell>
          <cell r="G4492" t="str">
            <v>直线点</v>
          </cell>
          <cell r="H4492" t="str">
            <v>检修井</v>
          </cell>
          <cell r="I4492" t="str">
            <v>20545.15</v>
          </cell>
          <cell r="J4492" t="str">
            <v>105939.63</v>
          </cell>
          <cell r="K4492" t="str">
            <v>11.77</v>
          </cell>
          <cell r="L4492" t="str">
            <v>10.52</v>
          </cell>
          <cell r="M4492"/>
          <cell r="N4492" t="str">
            <v>1.25</v>
          </cell>
          <cell r="O4492"/>
          <cell r="P4492"/>
          <cell r="Q4492"/>
          <cell r="R4492"/>
        </row>
        <row r="4493">
          <cell r="A4493" t="str">
            <v>6J688</v>
          </cell>
          <cell r="B4493"/>
          <cell r="C4493" t="str">
            <v>6J687</v>
          </cell>
          <cell r="D4493" t="str">
            <v>管埋</v>
          </cell>
          <cell r="E4493" t="str">
            <v>铸铁</v>
          </cell>
          <cell r="F4493" t="str">
            <v>300</v>
          </cell>
          <cell r="G4493" t="str">
            <v>拐点</v>
          </cell>
          <cell r="H4493"/>
          <cell r="I4493" t="str">
            <v>20545.24</v>
          </cell>
          <cell r="J4493" t="str">
            <v>105941.89</v>
          </cell>
          <cell r="K4493" t="str">
            <v>11.73</v>
          </cell>
          <cell r="L4493" t="str">
            <v>10.48</v>
          </cell>
          <cell r="M4493"/>
          <cell r="N4493" t="str">
            <v>1.25</v>
          </cell>
          <cell r="O4493"/>
          <cell r="P4493"/>
          <cell r="Q4493"/>
          <cell r="R4493" t="str">
            <v>出测区</v>
          </cell>
        </row>
        <row r="4494">
          <cell r="A4494"/>
          <cell r="B4494"/>
          <cell r="C4494" t="str">
            <v>6J690</v>
          </cell>
          <cell r="D4494" t="str">
            <v>管埋</v>
          </cell>
          <cell r="E4494" t="str">
            <v>铸铁</v>
          </cell>
          <cell r="F4494" t="str">
            <v>100</v>
          </cell>
          <cell r="G4494" t="str">
            <v>拐点</v>
          </cell>
          <cell r="H4494"/>
          <cell r="I4494" t="str">
            <v>20545.24</v>
          </cell>
          <cell r="J4494" t="str">
            <v>105941.89</v>
          </cell>
          <cell r="K4494" t="str">
            <v>11.73</v>
          </cell>
          <cell r="L4494" t="str">
            <v>10.28</v>
          </cell>
          <cell r="M4494"/>
          <cell r="N4494" t="str">
            <v>1.45</v>
          </cell>
          <cell r="O4494"/>
          <cell r="P4494"/>
          <cell r="Q4494"/>
          <cell r="R4494" t="str">
            <v>出测区</v>
          </cell>
        </row>
        <row r="4495">
          <cell r="A4495"/>
          <cell r="B4495"/>
          <cell r="C4495" t="str">
            <v>6J692</v>
          </cell>
          <cell r="D4495" t="str">
            <v>管埋</v>
          </cell>
          <cell r="E4495" t="str">
            <v>铸铁</v>
          </cell>
          <cell r="F4495" t="str">
            <v>300</v>
          </cell>
          <cell r="G4495" t="str">
            <v>拐点</v>
          </cell>
          <cell r="H4495"/>
          <cell r="I4495" t="str">
            <v>20545.24</v>
          </cell>
          <cell r="J4495" t="str">
            <v>105941.89</v>
          </cell>
          <cell r="K4495" t="str">
            <v>11.73</v>
          </cell>
          <cell r="L4495" t="str">
            <v>10.48</v>
          </cell>
          <cell r="M4495"/>
          <cell r="N4495" t="str">
            <v>1.25</v>
          </cell>
          <cell r="O4495"/>
          <cell r="P4495"/>
          <cell r="Q4495"/>
          <cell r="R4495" t="str">
            <v>出测区</v>
          </cell>
        </row>
        <row r="4496">
          <cell r="A4496" t="str">
            <v>6J690</v>
          </cell>
          <cell r="B4496"/>
          <cell r="C4496" t="str">
            <v>6J688</v>
          </cell>
          <cell r="D4496" t="str">
            <v>管埋</v>
          </cell>
          <cell r="E4496" t="str">
            <v>铸铁</v>
          </cell>
          <cell r="F4496" t="str">
            <v>100</v>
          </cell>
          <cell r="G4496" t="str">
            <v>拐点</v>
          </cell>
          <cell r="H4496" t="str">
            <v>检修井</v>
          </cell>
          <cell r="I4496" t="str">
            <v>20541.24</v>
          </cell>
          <cell r="J4496" t="str">
            <v>105941.66</v>
          </cell>
          <cell r="K4496" t="str">
            <v>11.52</v>
          </cell>
          <cell r="L4496" t="str">
            <v>10.07</v>
          </cell>
          <cell r="M4496"/>
          <cell r="N4496" t="str">
            <v>1.45</v>
          </cell>
          <cell r="O4496"/>
          <cell r="P4496"/>
          <cell r="Q4496"/>
          <cell r="R4496"/>
        </row>
        <row r="4497">
          <cell r="A4497"/>
          <cell r="B4497"/>
          <cell r="C4497" t="str">
            <v>6J691</v>
          </cell>
          <cell r="D4497" t="str">
            <v>管埋</v>
          </cell>
          <cell r="E4497" t="str">
            <v>铸铁</v>
          </cell>
          <cell r="F4497" t="str">
            <v>100</v>
          </cell>
          <cell r="G4497" t="str">
            <v>拐点</v>
          </cell>
          <cell r="H4497" t="str">
            <v>检修井</v>
          </cell>
          <cell r="I4497" t="str">
            <v>20541.24</v>
          </cell>
          <cell r="J4497" t="str">
            <v>105941.66</v>
          </cell>
          <cell r="K4497" t="str">
            <v>11.52</v>
          </cell>
          <cell r="L4497" t="str">
            <v>10.07</v>
          </cell>
          <cell r="M4497"/>
          <cell r="N4497" t="str">
            <v>1.45</v>
          </cell>
          <cell r="O4497"/>
          <cell r="P4497"/>
          <cell r="Q4497"/>
          <cell r="R4497"/>
        </row>
        <row r="4498">
          <cell r="A4498" t="str">
            <v>6J691</v>
          </cell>
          <cell r="B4498"/>
          <cell r="C4498" t="str">
            <v>6J690</v>
          </cell>
          <cell r="D4498" t="str">
            <v>管埋</v>
          </cell>
          <cell r="E4498" t="str">
            <v>铸铁</v>
          </cell>
          <cell r="F4498" t="str">
            <v>100</v>
          </cell>
          <cell r="G4498" t="str">
            <v>终止点</v>
          </cell>
          <cell r="H4498" t="str">
            <v>预留口</v>
          </cell>
          <cell r="I4498" t="str">
            <v>20541.25</v>
          </cell>
          <cell r="J4498" t="str">
            <v>105940.32</v>
          </cell>
          <cell r="K4498" t="str">
            <v>11.49</v>
          </cell>
          <cell r="L4498" t="str">
            <v>10.04</v>
          </cell>
          <cell r="M4498"/>
          <cell r="N4498" t="str">
            <v>1.45</v>
          </cell>
          <cell r="O4498"/>
          <cell r="P4498"/>
          <cell r="Q4498"/>
          <cell r="R4498"/>
        </row>
        <row r="4499">
          <cell r="A4499" t="str">
            <v>6J692</v>
          </cell>
          <cell r="B4499"/>
          <cell r="C4499" t="str">
            <v>6J688</v>
          </cell>
          <cell r="D4499" t="str">
            <v>管埋</v>
          </cell>
          <cell r="E4499" t="str">
            <v>铸铁</v>
          </cell>
          <cell r="F4499" t="str">
            <v>300</v>
          </cell>
          <cell r="G4499" t="str">
            <v>拐点</v>
          </cell>
          <cell r="H4499"/>
          <cell r="I4499" t="str">
            <v>20545.17</v>
          </cell>
          <cell r="J4499" t="str">
            <v>105946.44</v>
          </cell>
          <cell r="K4499" t="str">
            <v>11.61</v>
          </cell>
          <cell r="L4499" t="str">
            <v>10.41</v>
          </cell>
          <cell r="M4499"/>
          <cell r="N4499" t="str">
            <v>1.20</v>
          </cell>
          <cell r="O4499"/>
          <cell r="P4499"/>
          <cell r="Q4499"/>
          <cell r="R4499" t="str">
            <v>出测区</v>
          </cell>
        </row>
        <row r="4500">
          <cell r="A4500" t="str">
            <v>6J712</v>
          </cell>
          <cell r="B4500"/>
          <cell r="C4500" t="str">
            <v>6J687</v>
          </cell>
          <cell r="D4500" t="str">
            <v>管埋</v>
          </cell>
          <cell r="E4500" t="str">
            <v>铸铁</v>
          </cell>
          <cell r="F4500" t="str">
            <v>300</v>
          </cell>
          <cell r="G4500" t="str">
            <v>直线点</v>
          </cell>
          <cell r="H4500"/>
          <cell r="I4500" t="str">
            <v>20545.45</v>
          </cell>
          <cell r="J4500" t="str">
            <v>105887.84</v>
          </cell>
          <cell r="K4500" t="str">
            <v>12.52</v>
          </cell>
          <cell r="L4500" t="str">
            <v>11.38</v>
          </cell>
          <cell r="M4500"/>
          <cell r="N4500" t="str">
            <v>1.14</v>
          </cell>
          <cell r="O4500"/>
          <cell r="P4500"/>
          <cell r="Q4500"/>
          <cell r="R4500"/>
        </row>
        <row r="4501">
          <cell r="A4501"/>
          <cell r="B4501"/>
          <cell r="C4501" t="str">
            <v>6J723</v>
          </cell>
          <cell r="D4501" t="str">
            <v>管埋</v>
          </cell>
          <cell r="E4501" t="str">
            <v>铸铁</v>
          </cell>
          <cell r="F4501" t="str">
            <v>300</v>
          </cell>
          <cell r="G4501" t="str">
            <v>直线点</v>
          </cell>
          <cell r="H4501"/>
          <cell r="I4501" t="str">
            <v>20545.45</v>
          </cell>
          <cell r="J4501" t="str">
            <v>105887.84</v>
          </cell>
          <cell r="K4501" t="str">
            <v>12.52</v>
          </cell>
          <cell r="L4501" t="str">
            <v>11.38</v>
          </cell>
          <cell r="M4501"/>
          <cell r="N4501" t="str">
            <v>1.14</v>
          </cell>
          <cell r="O4501"/>
          <cell r="P4501"/>
          <cell r="Q4501"/>
          <cell r="R4501"/>
        </row>
        <row r="4502">
          <cell r="A4502" t="str">
            <v>6J723</v>
          </cell>
          <cell r="B4502"/>
          <cell r="C4502" t="str">
            <v>6J712</v>
          </cell>
          <cell r="D4502" t="str">
            <v>管埋</v>
          </cell>
          <cell r="E4502" t="str">
            <v>铸铁</v>
          </cell>
          <cell r="F4502" t="str">
            <v>300</v>
          </cell>
          <cell r="G4502" t="str">
            <v>直线点</v>
          </cell>
          <cell r="H4502"/>
          <cell r="I4502" t="str">
            <v>20545.75</v>
          </cell>
          <cell r="J4502" t="str">
            <v>105868.12</v>
          </cell>
          <cell r="K4502" t="str">
            <v>12.80</v>
          </cell>
          <cell r="L4502" t="str">
            <v>11.58</v>
          </cell>
          <cell r="M4502"/>
          <cell r="N4502" t="str">
            <v>1.22</v>
          </cell>
          <cell r="O4502"/>
          <cell r="P4502"/>
          <cell r="Q4502"/>
          <cell r="R4502"/>
        </row>
        <row r="4503">
          <cell r="A4503"/>
          <cell r="B4503"/>
          <cell r="C4503" t="str">
            <v>6J743</v>
          </cell>
          <cell r="D4503" t="str">
            <v>管埋</v>
          </cell>
          <cell r="E4503" t="str">
            <v>铸铁</v>
          </cell>
          <cell r="F4503" t="str">
            <v>300</v>
          </cell>
          <cell r="G4503" t="str">
            <v>直线点</v>
          </cell>
          <cell r="H4503"/>
          <cell r="I4503" t="str">
            <v>20545.75</v>
          </cell>
          <cell r="J4503" t="str">
            <v>105868.12</v>
          </cell>
          <cell r="K4503" t="str">
            <v>12.80</v>
          </cell>
          <cell r="L4503" t="str">
            <v>11.58</v>
          </cell>
          <cell r="M4503"/>
          <cell r="N4503" t="str">
            <v>1.22</v>
          </cell>
          <cell r="O4503"/>
          <cell r="P4503"/>
          <cell r="Q4503"/>
          <cell r="R4503"/>
        </row>
        <row r="4504">
          <cell r="A4504" t="str">
            <v>6J740</v>
          </cell>
          <cell r="B4504"/>
          <cell r="C4504" t="str">
            <v>6J741</v>
          </cell>
          <cell r="D4504" t="str">
            <v>管埋</v>
          </cell>
          <cell r="E4504" t="str">
            <v>铸铁</v>
          </cell>
          <cell r="F4504" t="str">
            <v>200</v>
          </cell>
          <cell r="G4504" t="str">
            <v>直线点</v>
          </cell>
          <cell r="H4504" t="str">
            <v>检修井</v>
          </cell>
          <cell r="I4504" t="str">
            <v>20547.42</v>
          </cell>
          <cell r="J4504" t="str">
            <v>105843.29</v>
          </cell>
          <cell r="K4504" t="str">
            <v>13.00</v>
          </cell>
          <cell r="L4504" t="str">
            <v>12.00</v>
          </cell>
          <cell r="M4504"/>
          <cell r="N4504" t="str">
            <v>1.00</v>
          </cell>
          <cell r="O4504"/>
          <cell r="P4504"/>
          <cell r="Q4504"/>
          <cell r="R4504"/>
        </row>
        <row r="4505">
          <cell r="A4505"/>
          <cell r="B4505"/>
          <cell r="C4505" t="str">
            <v>6J742</v>
          </cell>
          <cell r="D4505" t="str">
            <v>管埋</v>
          </cell>
          <cell r="E4505" t="str">
            <v>铸铁</v>
          </cell>
          <cell r="F4505" t="str">
            <v>200</v>
          </cell>
          <cell r="G4505" t="str">
            <v>直线点</v>
          </cell>
          <cell r="H4505" t="str">
            <v>检修井</v>
          </cell>
          <cell r="I4505" t="str">
            <v>20547.42</v>
          </cell>
          <cell r="J4505" t="str">
            <v>105843.29</v>
          </cell>
          <cell r="K4505" t="str">
            <v>13.00</v>
          </cell>
          <cell r="L4505" t="str">
            <v>12.00</v>
          </cell>
          <cell r="M4505"/>
          <cell r="N4505" t="str">
            <v>1.00</v>
          </cell>
          <cell r="O4505"/>
          <cell r="P4505"/>
          <cell r="Q4505"/>
          <cell r="R4505"/>
        </row>
        <row r="4506">
          <cell r="A4506" t="str">
            <v>6J741</v>
          </cell>
          <cell r="B4506"/>
          <cell r="C4506" t="str">
            <v>6J740</v>
          </cell>
          <cell r="D4506" t="str">
            <v>管埋</v>
          </cell>
          <cell r="E4506" t="str">
            <v>铸铁</v>
          </cell>
          <cell r="F4506" t="str">
            <v>200</v>
          </cell>
          <cell r="G4506" t="str">
            <v>拐点</v>
          </cell>
          <cell r="H4506"/>
          <cell r="I4506" t="str">
            <v>20559.65</v>
          </cell>
          <cell r="J4506" t="str">
            <v>105843.37</v>
          </cell>
          <cell r="K4506" t="str">
            <v>13.42</v>
          </cell>
          <cell r="L4506" t="str">
            <v>12.42</v>
          </cell>
          <cell r="M4506"/>
          <cell r="N4506" t="str">
            <v>1.00</v>
          </cell>
          <cell r="O4506"/>
          <cell r="P4506"/>
          <cell r="Q4506"/>
          <cell r="R4506" t="str">
            <v>出测区</v>
          </cell>
        </row>
        <row r="4507">
          <cell r="A4507" t="str">
            <v>6J742</v>
          </cell>
          <cell r="B4507"/>
          <cell r="C4507" t="str">
            <v>6J740</v>
          </cell>
          <cell r="D4507" t="str">
            <v>管埋</v>
          </cell>
          <cell r="E4507" t="str">
            <v>铸铁</v>
          </cell>
          <cell r="F4507" t="str">
            <v>200</v>
          </cell>
          <cell r="G4507" t="str">
            <v>四通</v>
          </cell>
          <cell r="H4507"/>
          <cell r="I4507" t="str">
            <v>20545.25</v>
          </cell>
          <cell r="J4507" t="str">
            <v>105843.30</v>
          </cell>
          <cell r="K4507" t="str">
            <v>12.96</v>
          </cell>
          <cell r="L4507" t="str">
            <v>11.96</v>
          </cell>
          <cell r="M4507"/>
          <cell r="N4507" t="str">
            <v>1.00</v>
          </cell>
          <cell r="O4507"/>
          <cell r="P4507"/>
          <cell r="Q4507"/>
          <cell r="R4507"/>
        </row>
        <row r="4508">
          <cell r="A4508"/>
          <cell r="B4508"/>
          <cell r="C4508" t="str">
            <v>6J746</v>
          </cell>
          <cell r="D4508" t="str">
            <v>管埋</v>
          </cell>
          <cell r="E4508" t="str">
            <v>铸铁</v>
          </cell>
          <cell r="F4508" t="str">
            <v>300</v>
          </cell>
          <cell r="G4508" t="str">
            <v>四通</v>
          </cell>
          <cell r="H4508"/>
          <cell r="I4508" t="str">
            <v>20545.25</v>
          </cell>
          <cell r="J4508" t="str">
            <v>105843.30</v>
          </cell>
          <cell r="K4508" t="str">
            <v>12.96</v>
          </cell>
          <cell r="L4508" t="str">
            <v>11.86</v>
          </cell>
          <cell r="M4508"/>
          <cell r="N4508" t="str">
            <v>1.10</v>
          </cell>
          <cell r="O4508"/>
          <cell r="P4508"/>
          <cell r="Q4508"/>
          <cell r="R4508"/>
        </row>
        <row r="4509">
          <cell r="A4509"/>
          <cell r="B4509"/>
          <cell r="C4509" t="str">
            <v>6J748</v>
          </cell>
          <cell r="D4509" t="str">
            <v>管埋</v>
          </cell>
          <cell r="E4509" t="str">
            <v>铸铁</v>
          </cell>
          <cell r="F4509" t="str">
            <v>200</v>
          </cell>
          <cell r="G4509" t="str">
            <v>四通</v>
          </cell>
          <cell r="H4509"/>
          <cell r="I4509" t="str">
            <v>20545.25</v>
          </cell>
          <cell r="J4509" t="str">
            <v>105843.30</v>
          </cell>
          <cell r="K4509" t="str">
            <v>12.96</v>
          </cell>
          <cell r="L4509" t="str">
            <v>11.73</v>
          </cell>
          <cell r="M4509"/>
          <cell r="N4509" t="str">
            <v>1.23</v>
          </cell>
          <cell r="O4509"/>
          <cell r="P4509"/>
          <cell r="Q4509"/>
          <cell r="R4509"/>
        </row>
        <row r="4510">
          <cell r="A4510"/>
          <cell r="B4510"/>
          <cell r="C4510" t="str">
            <v>6J757</v>
          </cell>
          <cell r="D4510" t="str">
            <v>管埋</v>
          </cell>
          <cell r="E4510" t="str">
            <v>铸铁</v>
          </cell>
          <cell r="F4510" t="str">
            <v>300</v>
          </cell>
          <cell r="G4510" t="str">
            <v>四通</v>
          </cell>
          <cell r="H4510"/>
          <cell r="I4510" t="str">
            <v>20545.25</v>
          </cell>
          <cell r="J4510" t="str">
            <v>105843.30</v>
          </cell>
          <cell r="K4510" t="str">
            <v>12.96</v>
          </cell>
          <cell r="L4510" t="str">
            <v>11.86</v>
          </cell>
          <cell r="M4510"/>
          <cell r="N4510" t="str">
            <v>1.10</v>
          </cell>
          <cell r="O4510"/>
          <cell r="P4510"/>
          <cell r="Q4510"/>
          <cell r="R4510"/>
        </row>
        <row r="4511">
          <cell r="A4511" t="str">
            <v>6J743</v>
          </cell>
          <cell r="B4511"/>
          <cell r="C4511" t="str">
            <v>6J723</v>
          </cell>
          <cell r="D4511" t="str">
            <v>管埋</v>
          </cell>
          <cell r="E4511" t="str">
            <v>铸铁</v>
          </cell>
          <cell r="F4511" t="str">
            <v>300</v>
          </cell>
          <cell r="G4511" t="str">
            <v>三通</v>
          </cell>
          <cell r="H4511"/>
          <cell r="I4511" t="str">
            <v>20545.43</v>
          </cell>
          <cell r="J4511" t="str">
            <v>105854.30</v>
          </cell>
          <cell r="K4511" t="str">
            <v>12.93</v>
          </cell>
          <cell r="L4511" t="str">
            <v>11.83</v>
          </cell>
          <cell r="M4511"/>
          <cell r="N4511" t="str">
            <v>1.10</v>
          </cell>
          <cell r="O4511"/>
          <cell r="P4511"/>
          <cell r="Q4511"/>
          <cell r="R4511"/>
        </row>
        <row r="4512">
          <cell r="A4512"/>
          <cell r="B4512"/>
          <cell r="C4512" t="str">
            <v>6J746</v>
          </cell>
          <cell r="D4512" t="str">
            <v>管埋</v>
          </cell>
          <cell r="E4512" t="str">
            <v>铸铁</v>
          </cell>
          <cell r="F4512" t="str">
            <v>300</v>
          </cell>
          <cell r="G4512" t="str">
            <v>三通</v>
          </cell>
          <cell r="H4512"/>
          <cell r="I4512" t="str">
            <v>20545.43</v>
          </cell>
          <cell r="J4512" t="str">
            <v>105854.30</v>
          </cell>
          <cell r="K4512" t="str">
            <v>12.93</v>
          </cell>
          <cell r="L4512" t="str">
            <v>11.83</v>
          </cell>
          <cell r="M4512"/>
          <cell r="N4512" t="str">
            <v>1.10</v>
          </cell>
          <cell r="O4512"/>
          <cell r="P4512"/>
          <cell r="Q4512"/>
          <cell r="R4512"/>
        </row>
        <row r="4513">
          <cell r="A4513"/>
          <cell r="B4513"/>
          <cell r="C4513" t="str">
            <v>6J817</v>
          </cell>
          <cell r="D4513" t="str">
            <v>管埋</v>
          </cell>
          <cell r="E4513" t="str">
            <v>铸铁</v>
          </cell>
          <cell r="F4513" t="str">
            <v>300</v>
          </cell>
          <cell r="G4513" t="str">
            <v>三通</v>
          </cell>
          <cell r="H4513"/>
          <cell r="I4513" t="str">
            <v>20545.43</v>
          </cell>
          <cell r="J4513" t="str">
            <v>105854.30</v>
          </cell>
          <cell r="K4513" t="str">
            <v>12.93</v>
          </cell>
          <cell r="L4513" t="str">
            <v>11.83</v>
          </cell>
          <cell r="M4513"/>
          <cell r="N4513" t="str">
            <v>1.10</v>
          </cell>
          <cell r="O4513"/>
          <cell r="P4513"/>
          <cell r="Q4513"/>
          <cell r="R4513"/>
        </row>
        <row r="4514">
          <cell r="A4514" t="str">
            <v>6J746</v>
          </cell>
          <cell r="B4514"/>
          <cell r="C4514" t="str">
            <v>6J742</v>
          </cell>
          <cell r="D4514" t="str">
            <v>管埋</v>
          </cell>
          <cell r="E4514" t="str">
            <v>铸铁</v>
          </cell>
          <cell r="F4514" t="str">
            <v>300</v>
          </cell>
          <cell r="G4514" t="str">
            <v>三通</v>
          </cell>
          <cell r="H4514"/>
          <cell r="I4514" t="str">
            <v>20545.32</v>
          </cell>
          <cell r="J4514" t="str">
            <v>105845.62</v>
          </cell>
          <cell r="K4514" t="str">
            <v>12.94</v>
          </cell>
          <cell r="L4514" t="str">
            <v>11.84</v>
          </cell>
          <cell r="M4514"/>
          <cell r="N4514" t="str">
            <v>1.10</v>
          </cell>
          <cell r="O4514"/>
          <cell r="P4514"/>
          <cell r="Q4514"/>
          <cell r="R4514"/>
        </row>
        <row r="4515">
          <cell r="A4515"/>
          <cell r="B4515"/>
          <cell r="C4515" t="str">
            <v>6J743</v>
          </cell>
          <cell r="D4515" t="str">
            <v>管埋</v>
          </cell>
          <cell r="E4515" t="str">
            <v>铸铁</v>
          </cell>
          <cell r="F4515" t="str">
            <v>300</v>
          </cell>
          <cell r="G4515" t="str">
            <v>三通</v>
          </cell>
          <cell r="H4515"/>
          <cell r="I4515" t="str">
            <v>20545.32</v>
          </cell>
          <cell r="J4515" t="str">
            <v>105845.62</v>
          </cell>
          <cell r="K4515" t="str">
            <v>12.94</v>
          </cell>
          <cell r="L4515" t="str">
            <v>11.84</v>
          </cell>
          <cell r="M4515"/>
          <cell r="N4515" t="str">
            <v>1.10</v>
          </cell>
          <cell r="O4515"/>
          <cell r="P4515"/>
          <cell r="Q4515"/>
          <cell r="R4515"/>
        </row>
        <row r="4516">
          <cell r="A4516"/>
          <cell r="B4516"/>
          <cell r="C4516" t="str">
            <v>6J747</v>
          </cell>
          <cell r="D4516" t="str">
            <v>管埋</v>
          </cell>
          <cell r="E4516" t="str">
            <v>塑胶</v>
          </cell>
          <cell r="F4516" t="str">
            <v>150</v>
          </cell>
          <cell r="G4516" t="str">
            <v>三通</v>
          </cell>
          <cell r="H4516"/>
          <cell r="I4516" t="str">
            <v>20545.32</v>
          </cell>
          <cell r="J4516" t="str">
            <v>105845.62</v>
          </cell>
          <cell r="K4516" t="str">
            <v>12.94</v>
          </cell>
          <cell r="L4516" t="str">
            <v>11.79</v>
          </cell>
          <cell r="M4516"/>
          <cell r="N4516" t="str">
            <v>1.15</v>
          </cell>
          <cell r="O4516"/>
          <cell r="P4516"/>
          <cell r="Q4516"/>
          <cell r="R4516"/>
        </row>
        <row r="4517">
          <cell r="A4517" t="str">
            <v>6J747</v>
          </cell>
          <cell r="B4517"/>
          <cell r="C4517" t="str">
            <v>6J746</v>
          </cell>
          <cell r="D4517" t="str">
            <v>管埋</v>
          </cell>
          <cell r="E4517" t="str">
            <v>塑胶</v>
          </cell>
          <cell r="F4517" t="str">
            <v>150</v>
          </cell>
          <cell r="G4517" t="str">
            <v>拐点</v>
          </cell>
          <cell r="H4517" t="str">
            <v>检修井</v>
          </cell>
          <cell r="I4517" t="str">
            <v>20555.43</v>
          </cell>
          <cell r="J4517" t="str">
            <v>105845.74</v>
          </cell>
          <cell r="K4517" t="str">
            <v>13.25</v>
          </cell>
          <cell r="L4517" t="str">
            <v>12.10</v>
          </cell>
          <cell r="M4517"/>
          <cell r="N4517" t="str">
            <v>1.15</v>
          </cell>
          <cell r="O4517"/>
          <cell r="P4517"/>
          <cell r="Q4517"/>
          <cell r="R4517" t="str">
            <v>出测区</v>
          </cell>
        </row>
        <row r="4518">
          <cell r="A4518" t="str">
            <v>6J748</v>
          </cell>
          <cell r="B4518"/>
          <cell r="C4518" t="str">
            <v>6J742</v>
          </cell>
          <cell r="D4518" t="str">
            <v>管埋</v>
          </cell>
          <cell r="E4518" t="str">
            <v>铸铁</v>
          </cell>
          <cell r="F4518" t="str">
            <v>200</v>
          </cell>
          <cell r="G4518" t="str">
            <v>三通</v>
          </cell>
          <cell r="H4518"/>
          <cell r="I4518" t="str">
            <v>20541.19</v>
          </cell>
          <cell r="J4518" t="str">
            <v>105843.17</v>
          </cell>
          <cell r="K4518" t="str">
            <v>12.91</v>
          </cell>
          <cell r="L4518" t="str">
            <v>11.46</v>
          </cell>
          <cell r="M4518"/>
          <cell r="N4518" t="str">
            <v>1.45</v>
          </cell>
          <cell r="O4518"/>
          <cell r="P4518"/>
          <cell r="Q4518"/>
          <cell r="R4518"/>
        </row>
        <row r="4519">
          <cell r="A4519"/>
          <cell r="B4519"/>
          <cell r="C4519" t="str">
            <v>6J749</v>
          </cell>
          <cell r="D4519" t="str">
            <v>管埋</v>
          </cell>
          <cell r="E4519" t="str">
            <v>铸铁</v>
          </cell>
          <cell r="F4519" t="str">
            <v>100</v>
          </cell>
          <cell r="G4519" t="str">
            <v>三通</v>
          </cell>
          <cell r="H4519"/>
          <cell r="I4519" t="str">
            <v>20541.19</v>
          </cell>
          <cell r="J4519" t="str">
            <v>105843.17</v>
          </cell>
          <cell r="K4519" t="str">
            <v>12.91</v>
          </cell>
          <cell r="L4519" t="str">
            <v>11.46</v>
          </cell>
          <cell r="M4519"/>
          <cell r="N4519" t="str">
            <v>1.45</v>
          </cell>
          <cell r="O4519"/>
          <cell r="P4519"/>
          <cell r="Q4519"/>
          <cell r="R4519"/>
        </row>
        <row r="4520">
          <cell r="A4520"/>
          <cell r="B4520"/>
          <cell r="C4520" t="str">
            <v>6J822</v>
          </cell>
          <cell r="D4520" t="str">
            <v>管埋</v>
          </cell>
          <cell r="E4520" t="str">
            <v>铸铁</v>
          </cell>
          <cell r="F4520" t="str">
            <v>200</v>
          </cell>
          <cell r="G4520" t="str">
            <v>三通</v>
          </cell>
          <cell r="H4520"/>
          <cell r="I4520" t="str">
            <v>20541.19</v>
          </cell>
          <cell r="J4520" t="str">
            <v>105843.17</v>
          </cell>
          <cell r="K4520" t="str">
            <v>12.91</v>
          </cell>
          <cell r="L4520" t="str">
            <v>11.46</v>
          </cell>
          <cell r="M4520"/>
          <cell r="N4520" t="str">
            <v>1.45</v>
          </cell>
          <cell r="O4520"/>
          <cell r="P4520"/>
          <cell r="Q4520"/>
          <cell r="R4520"/>
        </row>
        <row r="4521">
          <cell r="A4521" t="str">
            <v>6J749</v>
          </cell>
          <cell r="B4521"/>
          <cell r="C4521" t="str">
            <v>6J748</v>
          </cell>
          <cell r="D4521" t="str">
            <v>管埋</v>
          </cell>
          <cell r="E4521" t="str">
            <v>铸铁</v>
          </cell>
          <cell r="F4521" t="str">
            <v>100</v>
          </cell>
          <cell r="G4521" t="str">
            <v>直线点</v>
          </cell>
          <cell r="H4521" t="str">
            <v>未知井</v>
          </cell>
          <cell r="I4521" t="str">
            <v>20541.16</v>
          </cell>
          <cell r="J4521" t="str">
            <v>105841.71</v>
          </cell>
          <cell r="K4521" t="str">
            <v>12.87</v>
          </cell>
          <cell r="L4521" t="str">
            <v>11.42</v>
          </cell>
          <cell r="M4521"/>
          <cell r="N4521" t="str">
            <v>1.45</v>
          </cell>
          <cell r="O4521"/>
          <cell r="P4521"/>
          <cell r="Q4521"/>
          <cell r="R4521" t="str">
            <v>堵塞</v>
          </cell>
        </row>
        <row r="4522">
          <cell r="A4522"/>
          <cell r="B4522"/>
          <cell r="C4522" t="str">
            <v>6J750</v>
          </cell>
          <cell r="D4522" t="str">
            <v>管埋</v>
          </cell>
          <cell r="E4522" t="str">
            <v>铸铁</v>
          </cell>
          <cell r="F4522" t="str">
            <v>100</v>
          </cell>
          <cell r="G4522" t="str">
            <v>直线点</v>
          </cell>
          <cell r="H4522" t="str">
            <v>未知井</v>
          </cell>
          <cell r="I4522" t="str">
            <v>20541.16</v>
          </cell>
          <cell r="J4522" t="str">
            <v>105841.71</v>
          </cell>
          <cell r="K4522" t="str">
            <v>12.87</v>
          </cell>
          <cell r="L4522" t="str">
            <v>11.42</v>
          </cell>
          <cell r="M4522"/>
          <cell r="N4522" t="str">
            <v>1.45</v>
          </cell>
          <cell r="O4522"/>
          <cell r="P4522"/>
          <cell r="Q4522"/>
          <cell r="R4522" t="str">
            <v>堵塞</v>
          </cell>
        </row>
        <row r="4523">
          <cell r="A4523" t="str">
            <v>6J750</v>
          </cell>
          <cell r="B4523"/>
          <cell r="C4523" t="str">
            <v>6J749</v>
          </cell>
          <cell r="D4523" t="str">
            <v>管埋</v>
          </cell>
          <cell r="E4523" t="str">
            <v>铸铁</v>
          </cell>
          <cell r="F4523" t="str">
            <v>100</v>
          </cell>
          <cell r="G4523" t="str">
            <v>终止点</v>
          </cell>
          <cell r="H4523" t="str">
            <v>预留口</v>
          </cell>
          <cell r="I4523" t="str">
            <v>20541.11</v>
          </cell>
          <cell r="J4523" t="str">
            <v>105840.12</v>
          </cell>
          <cell r="K4523" t="str">
            <v>12.92</v>
          </cell>
          <cell r="L4523" t="str">
            <v>11.52</v>
          </cell>
          <cell r="M4523"/>
          <cell r="N4523" t="str">
            <v>1.40</v>
          </cell>
          <cell r="O4523"/>
          <cell r="P4523"/>
          <cell r="Q4523"/>
          <cell r="R4523"/>
        </row>
        <row r="4524">
          <cell r="A4524" t="str">
            <v>6J751</v>
          </cell>
          <cell r="B4524"/>
          <cell r="C4524" t="str">
            <v>6J622</v>
          </cell>
          <cell r="D4524" t="str">
            <v>管埋</v>
          </cell>
          <cell r="E4524" t="str">
            <v>铸铁</v>
          </cell>
          <cell r="F4524" t="str">
            <v>200</v>
          </cell>
          <cell r="G4524" t="str">
            <v>三通</v>
          </cell>
          <cell r="H4524"/>
          <cell r="I4524" t="str">
            <v>20541.49</v>
          </cell>
          <cell r="J4524" t="str">
            <v>105840.67</v>
          </cell>
          <cell r="K4524" t="str">
            <v>12.92</v>
          </cell>
          <cell r="L4524" t="str">
            <v>11.62</v>
          </cell>
          <cell r="M4524"/>
          <cell r="N4524" t="str">
            <v>1.30</v>
          </cell>
          <cell r="O4524"/>
          <cell r="P4524"/>
          <cell r="Q4524"/>
          <cell r="R4524"/>
        </row>
        <row r="4525">
          <cell r="A4525"/>
          <cell r="B4525"/>
          <cell r="C4525" t="str">
            <v>6J623</v>
          </cell>
          <cell r="D4525" t="str">
            <v>管埋</v>
          </cell>
          <cell r="E4525" t="str">
            <v>塑胶</v>
          </cell>
          <cell r="F4525" t="str">
            <v>100</v>
          </cell>
          <cell r="G4525" t="str">
            <v>三通</v>
          </cell>
          <cell r="H4525"/>
          <cell r="I4525" t="str">
            <v>20541.49</v>
          </cell>
          <cell r="J4525" t="str">
            <v>105840.67</v>
          </cell>
          <cell r="K4525" t="str">
            <v>12.92</v>
          </cell>
          <cell r="L4525" t="str">
            <v>11.62</v>
          </cell>
          <cell r="M4525"/>
          <cell r="N4525" t="str">
            <v>1.30</v>
          </cell>
          <cell r="O4525"/>
          <cell r="P4525"/>
          <cell r="Q4525"/>
          <cell r="R4525"/>
        </row>
        <row r="4526">
          <cell r="A4526"/>
          <cell r="B4526"/>
          <cell r="C4526" t="str">
            <v>6J752</v>
          </cell>
          <cell r="D4526" t="str">
            <v>管埋</v>
          </cell>
          <cell r="E4526" t="str">
            <v>铸铁</v>
          </cell>
          <cell r="F4526" t="str">
            <v>200</v>
          </cell>
          <cell r="G4526" t="str">
            <v>三通</v>
          </cell>
          <cell r="H4526"/>
          <cell r="I4526" t="str">
            <v>20541.49</v>
          </cell>
          <cell r="J4526" t="str">
            <v>105840.67</v>
          </cell>
          <cell r="K4526" t="str">
            <v>12.92</v>
          </cell>
          <cell r="L4526" t="str">
            <v>11.62</v>
          </cell>
          <cell r="M4526"/>
          <cell r="N4526" t="str">
            <v>1.30</v>
          </cell>
          <cell r="O4526"/>
          <cell r="P4526"/>
          <cell r="Q4526"/>
          <cell r="R4526"/>
        </row>
        <row r="4527">
          <cell r="A4527" t="str">
            <v>6J752</v>
          </cell>
          <cell r="B4527"/>
          <cell r="C4527" t="str">
            <v>6J751</v>
          </cell>
          <cell r="D4527" t="str">
            <v>管埋</v>
          </cell>
          <cell r="E4527" t="str">
            <v>铸铁</v>
          </cell>
          <cell r="F4527" t="str">
            <v>200</v>
          </cell>
          <cell r="G4527" t="str">
            <v>拐点</v>
          </cell>
          <cell r="H4527"/>
          <cell r="I4527" t="str">
            <v>20541.54</v>
          </cell>
          <cell r="J4527" t="str">
            <v>105837.61</v>
          </cell>
          <cell r="K4527" t="str">
            <v>13.11</v>
          </cell>
          <cell r="L4527" t="str">
            <v>11.81</v>
          </cell>
          <cell r="M4527"/>
          <cell r="N4527" t="str">
            <v>1.30</v>
          </cell>
          <cell r="O4527"/>
          <cell r="P4527"/>
          <cell r="Q4527"/>
          <cell r="R4527"/>
        </row>
        <row r="4528">
          <cell r="A4528"/>
          <cell r="B4528"/>
          <cell r="C4528" t="str">
            <v>6J753</v>
          </cell>
          <cell r="D4528" t="str">
            <v>管埋</v>
          </cell>
          <cell r="E4528" t="str">
            <v>铸铁</v>
          </cell>
          <cell r="F4528" t="str">
            <v>200</v>
          </cell>
          <cell r="G4528" t="str">
            <v>拐点</v>
          </cell>
          <cell r="H4528"/>
          <cell r="I4528" t="str">
            <v>20541.54</v>
          </cell>
          <cell r="J4528" t="str">
            <v>105837.61</v>
          </cell>
          <cell r="K4528" t="str">
            <v>13.11</v>
          </cell>
          <cell r="L4528" t="str">
            <v>11.81</v>
          </cell>
          <cell r="M4528"/>
          <cell r="N4528" t="str">
            <v>1.30</v>
          </cell>
          <cell r="O4528"/>
          <cell r="P4528"/>
          <cell r="Q4528"/>
          <cell r="R4528"/>
        </row>
        <row r="4529">
          <cell r="A4529" t="str">
            <v>6J753</v>
          </cell>
          <cell r="B4529"/>
          <cell r="C4529" t="str">
            <v>6J752</v>
          </cell>
          <cell r="D4529" t="str">
            <v>管埋</v>
          </cell>
          <cell r="E4529" t="str">
            <v>铸铁</v>
          </cell>
          <cell r="F4529" t="str">
            <v>200</v>
          </cell>
          <cell r="G4529" t="str">
            <v>拐点</v>
          </cell>
          <cell r="H4529"/>
          <cell r="I4529" t="str">
            <v>20557.68</v>
          </cell>
          <cell r="J4529" t="str">
            <v>105837.03</v>
          </cell>
          <cell r="K4529" t="str">
            <v>13.51</v>
          </cell>
          <cell r="L4529" t="str">
            <v>12.30</v>
          </cell>
          <cell r="M4529"/>
          <cell r="N4529" t="str">
            <v>1.21</v>
          </cell>
          <cell r="O4529"/>
          <cell r="P4529"/>
          <cell r="Q4529"/>
          <cell r="R4529" t="str">
            <v>出测区</v>
          </cell>
        </row>
        <row r="4530">
          <cell r="A4530" t="str">
            <v>6J757</v>
          </cell>
          <cell r="B4530"/>
          <cell r="C4530" t="str">
            <v>6J742</v>
          </cell>
          <cell r="D4530" t="str">
            <v>管埋</v>
          </cell>
          <cell r="E4530" t="str">
            <v>铸铁</v>
          </cell>
          <cell r="F4530" t="str">
            <v>300</v>
          </cell>
          <cell r="G4530" t="str">
            <v>直线点</v>
          </cell>
          <cell r="H4530" t="str">
            <v>检修井</v>
          </cell>
          <cell r="I4530" t="str">
            <v>20544.69</v>
          </cell>
          <cell r="J4530" t="str">
            <v>105836.52</v>
          </cell>
          <cell r="K4530" t="str">
            <v>13.23</v>
          </cell>
          <cell r="L4530" t="str">
            <v>12.00</v>
          </cell>
          <cell r="M4530"/>
          <cell r="N4530" t="str">
            <v>1.23</v>
          </cell>
          <cell r="O4530"/>
          <cell r="P4530"/>
          <cell r="Q4530"/>
          <cell r="R4530"/>
        </row>
        <row r="4531">
          <cell r="A4531"/>
          <cell r="B4531"/>
          <cell r="C4531" t="str">
            <v>6J759</v>
          </cell>
          <cell r="D4531" t="str">
            <v>管埋</v>
          </cell>
          <cell r="E4531" t="str">
            <v>塑胶</v>
          </cell>
          <cell r="F4531" t="str">
            <v>300</v>
          </cell>
          <cell r="G4531" t="str">
            <v>直线点</v>
          </cell>
          <cell r="H4531" t="str">
            <v>检修井</v>
          </cell>
          <cell r="I4531" t="str">
            <v>20544.69</v>
          </cell>
          <cell r="J4531" t="str">
            <v>105836.52</v>
          </cell>
          <cell r="K4531" t="str">
            <v>13.23</v>
          </cell>
          <cell r="L4531" t="str">
            <v>12.00</v>
          </cell>
          <cell r="M4531"/>
          <cell r="N4531" t="str">
            <v>1.23</v>
          </cell>
          <cell r="O4531"/>
          <cell r="P4531"/>
          <cell r="Q4531"/>
          <cell r="R4531"/>
        </row>
        <row r="4532">
          <cell r="A4532" t="str">
            <v>6J759</v>
          </cell>
          <cell r="B4532"/>
          <cell r="C4532" t="str">
            <v>6J757</v>
          </cell>
          <cell r="D4532" t="str">
            <v>管埋</v>
          </cell>
          <cell r="E4532" t="str">
            <v>塑胶</v>
          </cell>
          <cell r="F4532" t="str">
            <v>300</v>
          </cell>
          <cell r="G4532" t="str">
            <v>三通</v>
          </cell>
          <cell r="H4532"/>
          <cell r="I4532" t="str">
            <v>20544.45</v>
          </cell>
          <cell r="J4532" t="str">
            <v>105831.12</v>
          </cell>
          <cell r="K4532" t="str">
            <v>13.30</v>
          </cell>
          <cell r="L4532" t="str">
            <v>11.90</v>
          </cell>
          <cell r="M4532"/>
          <cell r="N4532" t="str">
            <v>1.40</v>
          </cell>
          <cell r="O4532"/>
          <cell r="P4532"/>
          <cell r="Q4532"/>
          <cell r="R4532"/>
        </row>
        <row r="4533">
          <cell r="A4533"/>
          <cell r="B4533"/>
          <cell r="C4533" t="str">
            <v>6J760</v>
          </cell>
          <cell r="D4533" t="str">
            <v>管埋</v>
          </cell>
          <cell r="E4533" t="str">
            <v>塑胶</v>
          </cell>
          <cell r="F4533" t="str">
            <v>200</v>
          </cell>
          <cell r="G4533" t="str">
            <v>三通</v>
          </cell>
          <cell r="H4533"/>
          <cell r="I4533" t="str">
            <v>20544.45</v>
          </cell>
          <cell r="J4533" t="str">
            <v>105831.12</v>
          </cell>
          <cell r="K4533" t="str">
            <v>13.30</v>
          </cell>
          <cell r="L4533" t="str">
            <v>11.84</v>
          </cell>
          <cell r="M4533"/>
          <cell r="N4533" t="str">
            <v>1.46</v>
          </cell>
          <cell r="O4533"/>
          <cell r="P4533"/>
          <cell r="Q4533"/>
          <cell r="R4533" t="str">
            <v>推测</v>
          </cell>
        </row>
        <row r="4534">
          <cell r="A4534"/>
          <cell r="B4534"/>
          <cell r="C4534" t="str">
            <v>6J812</v>
          </cell>
          <cell r="D4534" t="str">
            <v>管埋</v>
          </cell>
          <cell r="E4534" t="str">
            <v>塑胶</v>
          </cell>
          <cell r="F4534" t="str">
            <v>300</v>
          </cell>
          <cell r="G4534" t="str">
            <v>三通</v>
          </cell>
          <cell r="H4534"/>
          <cell r="I4534" t="str">
            <v>20544.45</v>
          </cell>
          <cell r="J4534" t="str">
            <v>105831.12</v>
          </cell>
          <cell r="K4534" t="str">
            <v>13.30</v>
          </cell>
          <cell r="L4534" t="str">
            <v>11.90</v>
          </cell>
          <cell r="M4534"/>
          <cell r="N4534" t="str">
            <v>1.40</v>
          </cell>
          <cell r="O4534"/>
          <cell r="P4534"/>
          <cell r="Q4534"/>
          <cell r="R4534" t="str">
            <v>推测</v>
          </cell>
        </row>
        <row r="4535">
          <cell r="A4535" t="str">
            <v>6J760</v>
          </cell>
          <cell r="B4535"/>
          <cell r="C4535" t="str">
            <v>6J759</v>
          </cell>
          <cell r="D4535" t="str">
            <v>管埋</v>
          </cell>
          <cell r="E4535" t="str">
            <v>塑胶</v>
          </cell>
          <cell r="F4535" t="str">
            <v>200</v>
          </cell>
          <cell r="G4535" t="str">
            <v>拐点</v>
          </cell>
          <cell r="H4535"/>
          <cell r="I4535" t="str">
            <v>20545.51</v>
          </cell>
          <cell r="J4535" t="str">
            <v>105831.07</v>
          </cell>
          <cell r="K4535" t="str">
            <v>13.36</v>
          </cell>
          <cell r="L4535" t="str">
            <v>11.90</v>
          </cell>
          <cell r="M4535"/>
          <cell r="N4535" t="str">
            <v>1.46</v>
          </cell>
          <cell r="O4535"/>
          <cell r="P4535"/>
          <cell r="Q4535"/>
          <cell r="R4535" t="str">
            <v>推测</v>
          </cell>
        </row>
        <row r="4536">
          <cell r="A4536"/>
          <cell r="B4536"/>
          <cell r="C4536" t="str">
            <v>6J761</v>
          </cell>
          <cell r="D4536" t="str">
            <v>管埋</v>
          </cell>
          <cell r="E4536" t="str">
            <v>塑胶</v>
          </cell>
          <cell r="F4536" t="str">
            <v>200</v>
          </cell>
          <cell r="G4536" t="str">
            <v>拐点</v>
          </cell>
          <cell r="H4536"/>
          <cell r="I4536" t="str">
            <v>20545.51</v>
          </cell>
          <cell r="J4536" t="str">
            <v>105831.07</v>
          </cell>
          <cell r="K4536" t="str">
            <v>13.36</v>
          </cell>
          <cell r="L4536" t="str">
            <v>11.90</v>
          </cell>
          <cell r="M4536"/>
          <cell r="N4536" t="str">
            <v>1.46</v>
          </cell>
          <cell r="O4536"/>
          <cell r="P4536"/>
          <cell r="Q4536"/>
          <cell r="R4536" t="str">
            <v>推测</v>
          </cell>
        </row>
        <row r="4537">
          <cell r="A4537" t="str">
            <v>6J761</v>
          </cell>
          <cell r="B4537"/>
          <cell r="C4537" t="str">
            <v>6J760</v>
          </cell>
          <cell r="D4537" t="str">
            <v>管埋</v>
          </cell>
          <cell r="E4537" t="str">
            <v>塑胶</v>
          </cell>
          <cell r="F4537" t="str">
            <v>200</v>
          </cell>
          <cell r="G4537" t="str">
            <v>拐点</v>
          </cell>
          <cell r="H4537"/>
          <cell r="I4537" t="str">
            <v>20545.64</v>
          </cell>
          <cell r="J4537" t="str">
            <v>105832.27</v>
          </cell>
          <cell r="K4537" t="str">
            <v>13.34</v>
          </cell>
          <cell r="L4537" t="str">
            <v>11.89</v>
          </cell>
          <cell r="M4537"/>
          <cell r="N4537" t="str">
            <v>1.45</v>
          </cell>
          <cell r="O4537"/>
          <cell r="P4537"/>
          <cell r="Q4537"/>
          <cell r="R4537" t="str">
            <v>推测</v>
          </cell>
        </row>
        <row r="4538">
          <cell r="A4538"/>
          <cell r="B4538"/>
          <cell r="C4538" t="str">
            <v>6J762</v>
          </cell>
          <cell r="D4538" t="str">
            <v>管埋</v>
          </cell>
          <cell r="E4538" t="str">
            <v>塑胶</v>
          </cell>
          <cell r="F4538" t="str">
            <v>200</v>
          </cell>
          <cell r="G4538" t="str">
            <v>拐点</v>
          </cell>
          <cell r="H4538"/>
          <cell r="I4538" t="str">
            <v>20545.64</v>
          </cell>
          <cell r="J4538" t="str">
            <v>105832.27</v>
          </cell>
          <cell r="K4538" t="str">
            <v>13.34</v>
          </cell>
          <cell r="L4538" t="str">
            <v>11.89</v>
          </cell>
          <cell r="M4538"/>
          <cell r="N4538" t="str">
            <v>1.45</v>
          </cell>
          <cell r="O4538"/>
          <cell r="P4538"/>
          <cell r="Q4538"/>
          <cell r="R4538" t="str">
            <v>推测</v>
          </cell>
        </row>
        <row r="4539">
          <cell r="A4539" t="str">
            <v>6J762</v>
          </cell>
          <cell r="B4539"/>
          <cell r="C4539" t="str">
            <v>6J761</v>
          </cell>
          <cell r="D4539" t="str">
            <v>管埋</v>
          </cell>
          <cell r="E4539" t="str">
            <v>塑胶</v>
          </cell>
          <cell r="F4539" t="str">
            <v>200</v>
          </cell>
          <cell r="G4539" t="str">
            <v>拐点</v>
          </cell>
          <cell r="H4539"/>
          <cell r="I4539" t="str">
            <v>20556.81</v>
          </cell>
          <cell r="J4539" t="str">
            <v>105830.06</v>
          </cell>
          <cell r="K4539" t="str">
            <v>13.95</v>
          </cell>
          <cell r="L4539" t="str">
            <v>12.49</v>
          </cell>
          <cell r="M4539"/>
          <cell r="N4539" t="str">
            <v>1.46</v>
          </cell>
          <cell r="O4539"/>
          <cell r="P4539"/>
          <cell r="Q4539"/>
          <cell r="R4539" t="str">
            <v>出测区 推测</v>
          </cell>
        </row>
        <row r="4540">
          <cell r="A4540" t="str">
            <v>6J798</v>
          </cell>
          <cell r="B4540"/>
          <cell r="C4540" t="str">
            <v>6J799</v>
          </cell>
          <cell r="D4540" t="str">
            <v>管埋</v>
          </cell>
          <cell r="E4540" t="str">
            <v>塑胶</v>
          </cell>
          <cell r="F4540" t="str">
            <v>100</v>
          </cell>
          <cell r="G4540" t="str">
            <v>拐点</v>
          </cell>
          <cell r="H4540" t="str">
            <v>检修井</v>
          </cell>
          <cell r="I4540" t="str">
            <v>20540.65</v>
          </cell>
          <cell r="J4540" t="str">
            <v>105809.24</v>
          </cell>
          <cell r="K4540" t="str">
            <v>13.40</v>
          </cell>
          <cell r="L4540" t="str">
            <v>12.82</v>
          </cell>
          <cell r="M4540"/>
          <cell r="N4540" t="str">
            <v>0.58</v>
          </cell>
          <cell r="O4540"/>
          <cell r="P4540"/>
          <cell r="Q4540"/>
          <cell r="R4540" t="str">
            <v>推测</v>
          </cell>
        </row>
        <row r="4541">
          <cell r="A4541"/>
          <cell r="B4541"/>
          <cell r="C4541" t="str">
            <v>6J800</v>
          </cell>
          <cell r="D4541" t="str">
            <v>管埋</v>
          </cell>
          <cell r="E4541" t="str">
            <v>塑胶</v>
          </cell>
          <cell r="F4541" t="str">
            <v>100</v>
          </cell>
          <cell r="G4541" t="str">
            <v>拐点</v>
          </cell>
          <cell r="H4541" t="str">
            <v>检修井</v>
          </cell>
          <cell r="I4541" t="str">
            <v>20540.65</v>
          </cell>
          <cell r="J4541" t="str">
            <v>105809.24</v>
          </cell>
          <cell r="K4541" t="str">
            <v>13.40</v>
          </cell>
          <cell r="L4541" t="str">
            <v>12.82</v>
          </cell>
          <cell r="M4541"/>
          <cell r="N4541" t="str">
            <v>0.58</v>
          </cell>
          <cell r="O4541"/>
          <cell r="P4541"/>
          <cell r="Q4541"/>
          <cell r="R4541" t="str">
            <v>推测</v>
          </cell>
        </row>
        <row r="4542">
          <cell r="A4542" t="str">
            <v>6J799</v>
          </cell>
          <cell r="B4542"/>
          <cell r="C4542" t="str">
            <v>6J798</v>
          </cell>
          <cell r="D4542" t="str">
            <v>管埋</v>
          </cell>
          <cell r="E4542" t="str">
            <v>塑胶</v>
          </cell>
          <cell r="F4542" t="str">
            <v>100</v>
          </cell>
          <cell r="G4542" t="str">
            <v>拐点</v>
          </cell>
          <cell r="H4542"/>
          <cell r="I4542" t="str">
            <v>20542.83</v>
          </cell>
          <cell r="J4542" t="str">
            <v>105808.08</v>
          </cell>
          <cell r="K4542" t="str">
            <v>13.62</v>
          </cell>
          <cell r="L4542" t="str">
            <v>13.04</v>
          </cell>
          <cell r="M4542"/>
          <cell r="N4542" t="str">
            <v>0.58</v>
          </cell>
          <cell r="O4542"/>
          <cell r="P4542"/>
          <cell r="Q4542"/>
          <cell r="R4542" t="str">
            <v>接水池 推测</v>
          </cell>
        </row>
        <row r="4543">
          <cell r="A4543" t="str">
            <v>6J800</v>
          </cell>
          <cell r="B4543"/>
          <cell r="C4543" t="str">
            <v>6J798</v>
          </cell>
          <cell r="D4543" t="str">
            <v>管埋</v>
          </cell>
          <cell r="E4543" t="str">
            <v>塑胶</v>
          </cell>
          <cell r="F4543" t="str">
            <v>100</v>
          </cell>
          <cell r="G4543" t="str">
            <v>拐点</v>
          </cell>
          <cell r="H4543"/>
          <cell r="I4543" t="str">
            <v>20539.71</v>
          </cell>
          <cell r="J4543" t="str">
            <v>105810.02</v>
          </cell>
          <cell r="K4543" t="str">
            <v>13.38</v>
          </cell>
          <cell r="L4543" t="str">
            <v>12.80</v>
          </cell>
          <cell r="M4543"/>
          <cell r="N4543" t="str">
            <v>0.58</v>
          </cell>
          <cell r="O4543"/>
          <cell r="P4543"/>
          <cell r="Q4543"/>
          <cell r="R4543" t="str">
            <v>推测</v>
          </cell>
        </row>
        <row r="4544">
          <cell r="A4544"/>
          <cell r="B4544"/>
          <cell r="C4544" t="str">
            <v>6J803</v>
          </cell>
          <cell r="D4544" t="str">
            <v>管埋</v>
          </cell>
          <cell r="E4544" t="str">
            <v>塑胶</v>
          </cell>
          <cell r="F4544" t="str">
            <v>200</v>
          </cell>
          <cell r="G4544" t="str">
            <v>拐点</v>
          </cell>
          <cell r="H4544"/>
          <cell r="I4544" t="str">
            <v>20539.71</v>
          </cell>
          <cell r="J4544" t="str">
            <v>105810.02</v>
          </cell>
          <cell r="K4544" t="str">
            <v>13.38</v>
          </cell>
          <cell r="L4544" t="str">
            <v>12.80</v>
          </cell>
          <cell r="M4544"/>
          <cell r="N4544" t="str">
            <v>0.58</v>
          </cell>
          <cell r="O4544"/>
          <cell r="P4544"/>
          <cell r="Q4544"/>
          <cell r="R4544" t="str">
            <v>推测</v>
          </cell>
        </row>
        <row r="4545">
          <cell r="A4545" t="str">
            <v>6J803</v>
          </cell>
          <cell r="B4545"/>
          <cell r="C4545" t="str">
            <v>6J800</v>
          </cell>
          <cell r="D4545" t="str">
            <v>管埋</v>
          </cell>
          <cell r="E4545" t="str">
            <v>塑胶</v>
          </cell>
          <cell r="F4545" t="str">
            <v>200</v>
          </cell>
          <cell r="G4545" t="str">
            <v>三通</v>
          </cell>
          <cell r="H4545"/>
          <cell r="I4545" t="str">
            <v>20535.73</v>
          </cell>
          <cell r="J4545" t="str">
            <v>105800.07</v>
          </cell>
          <cell r="K4545" t="str">
            <v>13.39</v>
          </cell>
          <cell r="L4545" t="str">
            <v>12.56</v>
          </cell>
          <cell r="M4545"/>
          <cell r="N4545" t="str">
            <v>0.83</v>
          </cell>
          <cell r="O4545"/>
          <cell r="P4545"/>
          <cell r="Q4545"/>
          <cell r="R4545" t="str">
            <v>推测</v>
          </cell>
        </row>
        <row r="4546">
          <cell r="A4546"/>
          <cell r="B4546"/>
          <cell r="C4546" t="str">
            <v>6J804</v>
          </cell>
          <cell r="D4546" t="str">
            <v>管埋</v>
          </cell>
          <cell r="E4546" t="str">
            <v>塑胶</v>
          </cell>
          <cell r="F4546" t="str">
            <v>100</v>
          </cell>
          <cell r="G4546" t="str">
            <v>三通</v>
          </cell>
          <cell r="H4546"/>
          <cell r="I4546" t="str">
            <v>20535.73</v>
          </cell>
          <cell r="J4546" t="str">
            <v>105800.07</v>
          </cell>
          <cell r="K4546" t="str">
            <v>13.39</v>
          </cell>
          <cell r="L4546" t="str">
            <v>12.56</v>
          </cell>
          <cell r="M4546"/>
          <cell r="N4546" t="str">
            <v>0.83</v>
          </cell>
          <cell r="O4546"/>
          <cell r="P4546"/>
          <cell r="Q4546"/>
          <cell r="R4546" t="str">
            <v>推测</v>
          </cell>
        </row>
        <row r="4547">
          <cell r="A4547"/>
          <cell r="B4547"/>
          <cell r="C4547" t="str">
            <v>6J815</v>
          </cell>
          <cell r="D4547" t="str">
            <v>管埋</v>
          </cell>
          <cell r="E4547" t="str">
            <v>塑胶</v>
          </cell>
          <cell r="F4547" t="str">
            <v>200</v>
          </cell>
          <cell r="G4547" t="str">
            <v>三通</v>
          </cell>
          <cell r="H4547"/>
          <cell r="I4547" t="str">
            <v>20535.73</v>
          </cell>
          <cell r="J4547" t="str">
            <v>105800.07</v>
          </cell>
          <cell r="K4547" t="str">
            <v>13.39</v>
          </cell>
          <cell r="L4547" t="str">
            <v>12.56</v>
          </cell>
          <cell r="M4547"/>
          <cell r="N4547" t="str">
            <v>0.83</v>
          </cell>
          <cell r="O4547"/>
          <cell r="P4547"/>
          <cell r="Q4547"/>
          <cell r="R4547" t="str">
            <v>推测</v>
          </cell>
        </row>
        <row r="4548">
          <cell r="A4548" t="str">
            <v>6J804</v>
          </cell>
          <cell r="B4548"/>
          <cell r="C4548" t="str">
            <v>6J803</v>
          </cell>
          <cell r="D4548" t="str">
            <v>管埋</v>
          </cell>
          <cell r="E4548" t="str">
            <v>塑胶</v>
          </cell>
          <cell r="F4548" t="str">
            <v>100</v>
          </cell>
          <cell r="G4548" t="str">
            <v>直线点</v>
          </cell>
          <cell r="H4548" t="str">
            <v>检修井</v>
          </cell>
          <cell r="I4548" t="str">
            <v>20536.23</v>
          </cell>
          <cell r="J4548" t="str">
            <v>105799.83</v>
          </cell>
          <cell r="K4548" t="str">
            <v>13.39</v>
          </cell>
          <cell r="L4548" t="str">
            <v>12.56</v>
          </cell>
          <cell r="M4548"/>
          <cell r="N4548" t="str">
            <v>0.83</v>
          </cell>
          <cell r="O4548"/>
          <cell r="P4548"/>
          <cell r="Q4548"/>
          <cell r="R4548" t="str">
            <v>推测</v>
          </cell>
        </row>
        <row r="4549">
          <cell r="A4549"/>
          <cell r="B4549"/>
          <cell r="C4549" t="str">
            <v>6J805</v>
          </cell>
          <cell r="D4549" t="str">
            <v>管埋</v>
          </cell>
          <cell r="E4549" t="str">
            <v>塑胶</v>
          </cell>
          <cell r="F4549" t="str">
            <v>100</v>
          </cell>
          <cell r="G4549" t="str">
            <v>直线点</v>
          </cell>
          <cell r="H4549" t="str">
            <v>检修井</v>
          </cell>
          <cell r="I4549" t="str">
            <v>20536.23</v>
          </cell>
          <cell r="J4549" t="str">
            <v>105799.83</v>
          </cell>
          <cell r="K4549" t="str">
            <v>13.39</v>
          </cell>
          <cell r="L4549" t="str">
            <v>12.56</v>
          </cell>
          <cell r="M4549"/>
          <cell r="N4549" t="str">
            <v>0.83</v>
          </cell>
          <cell r="O4549"/>
          <cell r="P4549"/>
          <cell r="Q4549"/>
          <cell r="R4549" t="str">
            <v>推测</v>
          </cell>
        </row>
        <row r="4550">
          <cell r="A4550" t="str">
            <v>6J805</v>
          </cell>
          <cell r="B4550"/>
          <cell r="C4550" t="str">
            <v>6J804</v>
          </cell>
          <cell r="D4550" t="str">
            <v>管埋</v>
          </cell>
          <cell r="E4550" t="str">
            <v>塑胶</v>
          </cell>
          <cell r="F4550" t="str">
            <v>100</v>
          </cell>
          <cell r="G4550" t="str">
            <v>拐点</v>
          </cell>
          <cell r="H4550"/>
          <cell r="I4550" t="str">
            <v>20538.35</v>
          </cell>
          <cell r="J4550" t="str">
            <v>105798.69</v>
          </cell>
          <cell r="K4550" t="str">
            <v>13.59</v>
          </cell>
          <cell r="L4550" t="str">
            <v>12.76</v>
          </cell>
          <cell r="M4550"/>
          <cell r="N4550" t="str">
            <v>0.83</v>
          </cell>
          <cell r="O4550"/>
          <cell r="P4550"/>
          <cell r="Q4550"/>
          <cell r="R4550" t="str">
            <v>接水池 推测</v>
          </cell>
        </row>
        <row r="4551">
          <cell r="A4551" t="str">
            <v>6J807</v>
          </cell>
          <cell r="B4551"/>
          <cell r="C4551" t="str">
            <v>6J808</v>
          </cell>
          <cell r="D4551" t="str">
            <v>管埋</v>
          </cell>
          <cell r="E4551" t="str">
            <v>塑胶</v>
          </cell>
          <cell r="F4551" t="str">
            <v>200</v>
          </cell>
          <cell r="G4551" t="str">
            <v>四通</v>
          </cell>
          <cell r="H4551"/>
          <cell r="I4551" t="str">
            <v>20528.82</v>
          </cell>
          <cell r="J4551" t="str">
            <v>105788.58</v>
          </cell>
          <cell r="K4551" t="str">
            <v>13.40</v>
          </cell>
          <cell r="L4551" t="str">
            <v>12.20</v>
          </cell>
          <cell r="M4551"/>
          <cell r="N4551" t="str">
            <v>1.20</v>
          </cell>
          <cell r="O4551"/>
          <cell r="P4551"/>
          <cell r="Q4551"/>
          <cell r="R4551" t="str">
            <v>推测</v>
          </cell>
        </row>
        <row r="4552">
          <cell r="A4552"/>
          <cell r="B4552"/>
          <cell r="C4552" t="str">
            <v>6J810</v>
          </cell>
          <cell r="D4552" t="str">
            <v>管埋</v>
          </cell>
          <cell r="E4552" t="str">
            <v>塑胶</v>
          </cell>
          <cell r="F4552" t="str">
            <v>300</v>
          </cell>
          <cell r="G4552" t="str">
            <v>四通</v>
          </cell>
          <cell r="H4552"/>
          <cell r="I4552" t="str">
            <v>20528.82</v>
          </cell>
          <cell r="J4552" t="str">
            <v>105788.58</v>
          </cell>
          <cell r="K4552" t="str">
            <v>13.40</v>
          </cell>
          <cell r="L4552" t="str">
            <v>12.25</v>
          </cell>
          <cell r="M4552"/>
          <cell r="N4552" t="str">
            <v>1.15</v>
          </cell>
          <cell r="O4552"/>
          <cell r="P4552"/>
          <cell r="Q4552"/>
          <cell r="R4552" t="str">
            <v>推测</v>
          </cell>
        </row>
        <row r="4553">
          <cell r="A4553"/>
          <cell r="B4553"/>
          <cell r="C4553" t="str">
            <v>6J811</v>
          </cell>
          <cell r="D4553" t="str">
            <v>管埋</v>
          </cell>
          <cell r="E4553" t="str">
            <v>塑胶</v>
          </cell>
          <cell r="F4553" t="str">
            <v>300</v>
          </cell>
          <cell r="G4553" t="str">
            <v>四通</v>
          </cell>
          <cell r="H4553"/>
          <cell r="I4553" t="str">
            <v>20528.82</v>
          </cell>
          <cell r="J4553" t="str">
            <v>105788.58</v>
          </cell>
          <cell r="K4553" t="str">
            <v>13.40</v>
          </cell>
          <cell r="L4553" t="str">
            <v>12.25</v>
          </cell>
          <cell r="M4553"/>
          <cell r="N4553" t="str">
            <v>1.15</v>
          </cell>
          <cell r="O4553"/>
          <cell r="P4553"/>
          <cell r="Q4553"/>
          <cell r="R4553" t="str">
            <v>推测</v>
          </cell>
        </row>
        <row r="4554">
          <cell r="A4554"/>
          <cell r="B4554"/>
          <cell r="C4554" t="str">
            <v>6J813</v>
          </cell>
          <cell r="D4554" t="str">
            <v>管埋</v>
          </cell>
          <cell r="E4554" t="str">
            <v>塑胶</v>
          </cell>
          <cell r="F4554" t="str">
            <v>200</v>
          </cell>
          <cell r="G4554" t="str">
            <v>四通</v>
          </cell>
          <cell r="H4554"/>
          <cell r="I4554" t="str">
            <v>20528.82</v>
          </cell>
          <cell r="J4554" t="str">
            <v>105788.58</v>
          </cell>
          <cell r="K4554" t="str">
            <v>13.40</v>
          </cell>
          <cell r="L4554" t="str">
            <v>12.14</v>
          </cell>
          <cell r="M4554"/>
          <cell r="N4554" t="str">
            <v>1.26</v>
          </cell>
          <cell r="O4554"/>
          <cell r="P4554"/>
          <cell r="Q4554"/>
          <cell r="R4554" t="str">
            <v>推测</v>
          </cell>
        </row>
        <row r="4555">
          <cell r="A4555" t="str">
            <v>6J808</v>
          </cell>
          <cell r="B4555"/>
          <cell r="C4555" t="str">
            <v>6J807</v>
          </cell>
          <cell r="D4555" t="str">
            <v>管埋</v>
          </cell>
          <cell r="E4555" t="str">
            <v>塑胶</v>
          </cell>
          <cell r="F4555" t="str">
            <v>200</v>
          </cell>
          <cell r="G4555" t="str">
            <v>直线点</v>
          </cell>
          <cell r="H4555" t="str">
            <v>检修井</v>
          </cell>
          <cell r="I4555" t="str">
            <v>20530.82</v>
          </cell>
          <cell r="J4555" t="str">
            <v>105787.67</v>
          </cell>
          <cell r="K4555" t="str">
            <v>13.44</v>
          </cell>
          <cell r="L4555" t="str">
            <v>12.24</v>
          </cell>
          <cell r="M4555"/>
          <cell r="N4555" t="str">
            <v>1.20</v>
          </cell>
          <cell r="O4555"/>
          <cell r="P4555"/>
          <cell r="Q4555"/>
          <cell r="R4555" t="str">
            <v>推测</v>
          </cell>
        </row>
        <row r="4556">
          <cell r="A4556"/>
          <cell r="B4556"/>
          <cell r="C4556" t="str">
            <v>6J809</v>
          </cell>
          <cell r="D4556" t="str">
            <v>管埋</v>
          </cell>
          <cell r="E4556" t="str">
            <v>塑胶</v>
          </cell>
          <cell r="F4556" t="str">
            <v>200</v>
          </cell>
          <cell r="G4556" t="str">
            <v>直线点</v>
          </cell>
          <cell r="H4556" t="str">
            <v>检修井</v>
          </cell>
          <cell r="I4556" t="str">
            <v>20530.82</v>
          </cell>
          <cell r="J4556" t="str">
            <v>105787.67</v>
          </cell>
          <cell r="K4556" t="str">
            <v>13.44</v>
          </cell>
          <cell r="L4556" t="str">
            <v>12.24</v>
          </cell>
          <cell r="M4556"/>
          <cell r="N4556" t="str">
            <v>1.20</v>
          </cell>
          <cell r="O4556"/>
          <cell r="P4556"/>
          <cell r="Q4556"/>
          <cell r="R4556" t="str">
            <v>推测</v>
          </cell>
        </row>
        <row r="4557">
          <cell r="A4557" t="str">
            <v>6J809</v>
          </cell>
          <cell r="B4557"/>
          <cell r="C4557" t="str">
            <v>6J808</v>
          </cell>
          <cell r="D4557" t="str">
            <v>管埋</v>
          </cell>
          <cell r="E4557" t="str">
            <v>塑胶</v>
          </cell>
          <cell r="F4557" t="str">
            <v>200</v>
          </cell>
          <cell r="G4557" t="str">
            <v>拐点</v>
          </cell>
          <cell r="H4557"/>
          <cell r="I4557" t="str">
            <v>20532.57</v>
          </cell>
          <cell r="J4557" t="str">
            <v>105786.76</v>
          </cell>
          <cell r="K4557" t="str">
            <v>13.63</v>
          </cell>
          <cell r="L4557" t="str">
            <v>12.43</v>
          </cell>
          <cell r="M4557"/>
          <cell r="N4557" t="str">
            <v>1.20</v>
          </cell>
          <cell r="O4557"/>
          <cell r="P4557"/>
          <cell r="Q4557"/>
          <cell r="R4557" t="str">
            <v>接小区 推测</v>
          </cell>
        </row>
        <row r="4558">
          <cell r="A4558" t="str">
            <v>6J810</v>
          </cell>
          <cell r="B4558"/>
          <cell r="C4558" t="str">
            <v>6J2</v>
          </cell>
          <cell r="D4558" t="str">
            <v>管埋</v>
          </cell>
          <cell r="E4558" t="str">
            <v>塑胶</v>
          </cell>
          <cell r="F4558" t="str">
            <v>300</v>
          </cell>
          <cell r="G4558" t="str">
            <v>直线点</v>
          </cell>
          <cell r="H4558" t="str">
            <v>检修井</v>
          </cell>
          <cell r="I4558" t="str">
            <v>20527.83</v>
          </cell>
          <cell r="J4558" t="str">
            <v>105786.64</v>
          </cell>
          <cell r="K4558" t="str">
            <v>13.39</v>
          </cell>
          <cell r="L4558" t="str">
            <v>12.24</v>
          </cell>
          <cell r="M4558"/>
          <cell r="N4558" t="str">
            <v>1.15</v>
          </cell>
          <cell r="O4558"/>
          <cell r="P4558"/>
          <cell r="Q4558"/>
          <cell r="R4558" t="str">
            <v>推测</v>
          </cell>
        </row>
        <row r="4559">
          <cell r="A4559"/>
          <cell r="B4559"/>
          <cell r="C4559" t="str">
            <v>6J807</v>
          </cell>
          <cell r="D4559" t="str">
            <v>管埋</v>
          </cell>
          <cell r="E4559" t="str">
            <v>塑胶</v>
          </cell>
          <cell r="F4559" t="str">
            <v>300</v>
          </cell>
          <cell r="G4559" t="str">
            <v>直线点</v>
          </cell>
          <cell r="H4559" t="str">
            <v>检修井</v>
          </cell>
          <cell r="I4559" t="str">
            <v>20527.83</v>
          </cell>
          <cell r="J4559" t="str">
            <v>105786.64</v>
          </cell>
          <cell r="K4559" t="str">
            <v>13.39</v>
          </cell>
          <cell r="L4559" t="str">
            <v>12.24</v>
          </cell>
          <cell r="M4559"/>
          <cell r="N4559" t="str">
            <v>1.15</v>
          </cell>
          <cell r="O4559"/>
          <cell r="P4559"/>
          <cell r="Q4559"/>
          <cell r="R4559" t="str">
            <v>推测</v>
          </cell>
        </row>
        <row r="4560">
          <cell r="A4560" t="str">
            <v>6J811</v>
          </cell>
          <cell r="B4560"/>
          <cell r="C4560" t="str">
            <v>6J807</v>
          </cell>
          <cell r="D4560" t="str">
            <v>管埋</v>
          </cell>
          <cell r="E4560" t="str">
            <v>塑胶</v>
          </cell>
          <cell r="F4560" t="str">
            <v>300</v>
          </cell>
          <cell r="G4560" t="str">
            <v>直线点</v>
          </cell>
          <cell r="H4560"/>
          <cell r="I4560" t="str">
            <v>20535.40</v>
          </cell>
          <cell r="J4560" t="str">
            <v>105802.13</v>
          </cell>
          <cell r="K4560" t="str">
            <v>13.41</v>
          </cell>
          <cell r="L4560" t="str">
            <v>12.01</v>
          </cell>
          <cell r="M4560"/>
          <cell r="N4560" t="str">
            <v>1.40</v>
          </cell>
          <cell r="O4560"/>
          <cell r="P4560"/>
          <cell r="Q4560"/>
          <cell r="R4560" t="str">
            <v>推测</v>
          </cell>
        </row>
        <row r="4561">
          <cell r="A4561"/>
          <cell r="B4561"/>
          <cell r="C4561" t="str">
            <v>6J812</v>
          </cell>
          <cell r="D4561" t="str">
            <v>管埋</v>
          </cell>
          <cell r="E4561" t="str">
            <v>塑胶</v>
          </cell>
          <cell r="F4561" t="str">
            <v>300</v>
          </cell>
          <cell r="G4561" t="str">
            <v>直线点</v>
          </cell>
          <cell r="H4561"/>
          <cell r="I4561" t="str">
            <v>20535.40</v>
          </cell>
          <cell r="J4561" t="str">
            <v>105802.13</v>
          </cell>
          <cell r="K4561" t="str">
            <v>13.41</v>
          </cell>
          <cell r="L4561" t="str">
            <v>12.01</v>
          </cell>
          <cell r="M4561"/>
          <cell r="N4561" t="str">
            <v>1.40</v>
          </cell>
          <cell r="O4561"/>
          <cell r="P4561"/>
          <cell r="Q4561"/>
          <cell r="R4561" t="str">
            <v>推测</v>
          </cell>
        </row>
        <row r="4562">
          <cell r="A4562" t="str">
            <v>6J812</v>
          </cell>
          <cell r="B4562"/>
          <cell r="C4562" t="str">
            <v>6J759</v>
          </cell>
          <cell r="D4562" t="str">
            <v>管埋</v>
          </cell>
          <cell r="E4562" t="str">
            <v>塑胶</v>
          </cell>
          <cell r="F4562" t="str">
            <v>300</v>
          </cell>
          <cell r="G4562" t="str">
            <v>拐点</v>
          </cell>
          <cell r="H4562"/>
          <cell r="I4562" t="str">
            <v>20540.67</v>
          </cell>
          <cell r="J4562" t="str">
            <v>105815.28</v>
          </cell>
          <cell r="K4562" t="str">
            <v>13.32</v>
          </cell>
          <cell r="L4562" t="str">
            <v>11.92</v>
          </cell>
          <cell r="M4562"/>
          <cell r="N4562" t="str">
            <v>1.40</v>
          </cell>
          <cell r="O4562"/>
          <cell r="P4562"/>
          <cell r="Q4562"/>
          <cell r="R4562" t="str">
            <v>推测</v>
          </cell>
        </row>
        <row r="4563">
          <cell r="A4563"/>
          <cell r="B4563"/>
          <cell r="C4563" t="str">
            <v>6J811</v>
          </cell>
          <cell r="D4563" t="str">
            <v>管埋</v>
          </cell>
          <cell r="E4563" t="str">
            <v>塑胶</v>
          </cell>
          <cell r="F4563" t="str">
            <v>300</v>
          </cell>
          <cell r="G4563" t="str">
            <v>拐点</v>
          </cell>
          <cell r="H4563"/>
          <cell r="I4563" t="str">
            <v>20540.67</v>
          </cell>
          <cell r="J4563" t="str">
            <v>105815.28</v>
          </cell>
          <cell r="K4563" t="str">
            <v>13.32</v>
          </cell>
          <cell r="L4563" t="str">
            <v>11.92</v>
          </cell>
          <cell r="M4563"/>
          <cell r="N4563" t="str">
            <v>1.40</v>
          </cell>
          <cell r="O4563"/>
          <cell r="P4563"/>
          <cell r="Q4563"/>
          <cell r="R4563" t="str">
            <v>推测</v>
          </cell>
        </row>
        <row r="4564">
          <cell r="A4564" t="str">
            <v>6J813</v>
          </cell>
          <cell r="B4564"/>
          <cell r="C4564" t="str">
            <v>6J807</v>
          </cell>
          <cell r="D4564" t="str">
            <v>管埋</v>
          </cell>
          <cell r="E4564" t="str">
            <v>塑胶</v>
          </cell>
          <cell r="F4564" t="str">
            <v>200</v>
          </cell>
          <cell r="G4564" t="str">
            <v>直线点</v>
          </cell>
          <cell r="H4564" t="str">
            <v>检修井</v>
          </cell>
          <cell r="I4564" t="str">
            <v>20525.68</v>
          </cell>
          <cell r="J4564" t="str">
            <v>105790.27</v>
          </cell>
          <cell r="K4564" t="str">
            <v>13.36</v>
          </cell>
          <cell r="L4564" t="str">
            <v>11.86</v>
          </cell>
          <cell r="M4564"/>
          <cell r="N4564" t="str">
            <v>1.50</v>
          </cell>
          <cell r="O4564"/>
          <cell r="P4564"/>
          <cell r="Q4564"/>
          <cell r="R4564" t="str">
            <v>推测</v>
          </cell>
        </row>
        <row r="4565">
          <cell r="A4565"/>
          <cell r="B4565"/>
          <cell r="C4565" t="str">
            <v>6J814</v>
          </cell>
          <cell r="D4565" t="str">
            <v>管埋</v>
          </cell>
          <cell r="E4565" t="str">
            <v>铸铁</v>
          </cell>
          <cell r="F4565" t="str">
            <v>200</v>
          </cell>
          <cell r="G4565" t="str">
            <v>直线点</v>
          </cell>
          <cell r="H4565" t="str">
            <v>检修井</v>
          </cell>
          <cell r="I4565" t="str">
            <v>20525.68</v>
          </cell>
          <cell r="J4565" t="str">
            <v>105790.27</v>
          </cell>
          <cell r="K4565" t="str">
            <v>13.36</v>
          </cell>
          <cell r="L4565" t="str">
            <v>11.86</v>
          </cell>
          <cell r="M4565"/>
          <cell r="N4565" t="str">
            <v>1.50</v>
          </cell>
          <cell r="O4565"/>
          <cell r="P4565"/>
          <cell r="Q4565"/>
          <cell r="R4565" t="str">
            <v>推测</v>
          </cell>
        </row>
        <row r="4566">
          <cell r="A4566" t="str">
            <v>6J814</v>
          </cell>
          <cell r="B4566"/>
          <cell r="C4566" t="str">
            <v>6J813</v>
          </cell>
          <cell r="D4566" t="str">
            <v>管埋</v>
          </cell>
          <cell r="E4566" t="str">
            <v>铸铁</v>
          </cell>
          <cell r="F4566" t="str">
            <v>200</v>
          </cell>
          <cell r="G4566" t="str">
            <v>拐点</v>
          </cell>
          <cell r="H4566"/>
          <cell r="I4566" t="str">
            <v>20503.90</v>
          </cell>
          <cell r="J4566" t="str">
            <v>105800.72</v>
          </cell>
          <cell r="K4566" t="str">
            <v>13.05</v>
          </cell>
          <cell r="L4566" t="str">
            <v>11.58</v>
          </cell>
          <cell r="M4566"/>
          <cell r="N4566" t="str">
            <v>1.47</v>
          </cell>
          <cell r="O4566"/>
          <cell r="P4566"/>
          <cell r="Q4566"/>
          <cell r="R4566" t="str">
            <v>接小区 推测</v>
          </cell>
        </row>
        <row r="4567">
          <cell r="A4567" t="str">
            <v>6J815</v>
          </cell>
          <cell r="B4567"/>
          <cell r="C4567" t="str">
            <v>6J803</v>
          </cell>
          <cell r="D4567" t="str">
            <v>管埋</v>
          </cell>
          <cell r="E4567" t="str">
            <v>塑胶</v>
          </cell>
          <cell r="F4567" t="str">
            <v>200</v>
          </cell>
          <cell r="G4567" t="str">
            <v>拐点</v>
          </cell>
          <cell r="H4567" t="str">
            <v>检修井</v>
          </cell>
          <cell r="I4567" t="str">
            <v>20525.09</v>
          </cell>
          <cell r="J4567" t="str">
            <v>105770.23</v>
          </cell>
          <cell r="K4567" t="str">
            <v>13.47</v>
          </cell>
          <cell r="L4567" t="str">
            <v>12.02</v>
          </cell>
          <cell r="M4567"/>
          <cell r="N4567" t="str">
            <v>1.45</v>
          </cell>
          <cell r="O4567"/>
          <cell r="P4567"/>
          <cell r="Q4567"/>
          <cell r="R4567" t="str">
            <v>推测</v>
          </cell>
        </row>
        <row r="4568">
          <cell r="A4568"/>
          <cell r="B4568"/>
          <cell r="C4568" t="str">
            <v>6J816</v>
          </cell>
          <cell r="D4568" t="str">
            <v>管埋</v>
          </cell>
          <cell r="E4568" t="str">
            <v>塑胶</v>
          </cell>
          <cell r="F4568" t="str">
            <v>200</v>
          </cell>
          <cell r="G4568" t="str">
            <v>拐点</v>
          </cell>
          <cell r="H4568" t="str">
            <v>检修井</v>
          </cell>
          <cell r="I4568" t="str">
            <v>20525.09</v>
          </cell>
          <cell r="J4568" t="str">
            <v>105770.23</v>
          </cell>
          <cell r="K4568" t="str">
            <v>13.47</v>
          </cell>
          <cell r="L4568" t="str">
            <v>12.02</v>
          </cell>
          <cell r="M4568"/>
          <cell r="N4568" t="str">
            <v>1.45</v>
          </cell>
          <cell r="O4568"/>
          <cell r="P4568"/>
          <cell r="Q4568"/>
          <cell r="R4568" t="str">
            <v>推测</v>
          </cell>
        </row>
        <row r="4569">
          <cell r="A4569" t="str">
            <v>6J816</v>
          </cell>
          <cell r="B4569"/>
          <cell r="C4569" t="str">
            <v>6J815</v>
          </cell>
          <cell r="D4569" t="str">
            <v>管埋</v>
          </cell>
          <cell r="E4569" t="str">
            <v>塑胶</v>
          </cell>
          <cell r="F4569" t="str">
            <v>200</v>
          </cell>
          <cell r="G4569" t="str">
            <v>拐点</v>
          </cell>
          <cell r="H4569"/>
          <cell r="I4569" t="str">
            <v>20523.25</v>
          </cell>
          <cell r="J4569" t="str">
            <v>105767.55</v>
          </cell>
          <cell r="K4569" t="str">
            <v>13.48</v>
          </cell>
          <cell r="L4569" t="str">
            <v>12.05</v>
          </cell>
          <cell r="M4569"/>
          <cell r="N4569" t="str">
            <v>1.43</v>
          </cell>
          <cell r="O4569"/>
          <cell r="P4569"/>
          <cell r="Q4569"/>
          <cell r="R4569" t="str">
            <v>进小区 推测</v>
          </cell>
        </row>
        <row r="4570">
          <cell r="A4570" t="str">
            <v>6J817</v>
          </cell>
          <cell r="B4570"/>
          <cell r="C4570" t="str">
            <v>6J743</v>
          </cell>
          <cell r="D4570" t="str">
            <v>管埋</v>
          </cell>
          <cell r="E4570" t="str">
            <v>铸铁</v>
          </cell>
          <cell r="F4570" t="str">
            <v>300</v>
          </cell>
          <cell r="G4570" t="str">
            <v>拐点</v>
          </cell>
          <cell r="H4570"/>
          <cell r="I4570" t="str">
            <v>20522.64</v>
          </cell>
          <cell r="J4570" t="str">
            <v>105854.22</v>
          </cell>
          <cell r="K4570" t="str">
            <v>12.72</v>
          </cell>
          <cell r="L4570" t="str">
            <v>11.66</v>
          </cell>
          <cell r="M4570"/>
          <cell r="N4570" t="str">
            <v>1.06</v>
          </cell>
          <cell r="O4570"/>
          <cell r="P4570"/>
          <cell r="Q4570"/>
          <cell r="R4570"/>
        </row>
        <row r="4571">
          <cell r="A4571"/>
          <cell r="B4571"/>
          <cell r="C4571" t="str">
            <v>6J818</v>
          </cell>
          <cell r="D4571" t="str">
            <v>管埋</v>
          </cell>
          <cell r="E4571" t="str">
            <v>铸铁</v>
          </cell>
          <cell r="F4571" t="str">
            <v>300</v>
          </cell>
          <cell r="G4571" t="str">
            <v>拐点</v>
          </cell>
          <cell r="H4571"/>
          <cell r="I4571" t="str">
            <v>20522.64</v>
          </cell>
          <cell r="J4571" t="str">
            <v>105854.22</v>
          </cell>
          <cell r="K4571" t="str">
            <v>12.72</v>
          </cell>
          <cell r="L4571" t="str">
            <v>11.66</v>
          </cell>
          <cell r="M4571"/>
          <cell r="N4571" t="str">
            <v>1.06</v>
          </cell>
          <cell r="O4571"/>
          <cell r="P4571"/>
          <cell r="Q4571"/>
          <cell r="R4571"/>
        </row>
        <row r="4572">
          <cell r="A4572" t="str">
            <v>6J818</v>
          </cell>
          <cell r="B4572"/>
          <cell r="C4572" t="str">
            <v>6J817</v>
          </cell>
          <cell r="D4572" t="str">
            <v>管埋</v>
          </cell>
          <cell r="E4572" t="str">
            <v>铸铁</v>
          </cell>
          <cell r="F4572" t="str">
            <v>300</v>
          </cell>
          <cell r="G4572" t="str">
            <v>直线点</v>
          </cell>
          <cell r="H4572"/>
          <cell r="I4572" t="str">
            <v>20522.44</v>
          </cell>
          <cell r="J4572" t="str">
            <v>105891.19</v>
          </cell>
          <cell r="K4572" t="str">
            <v>12.06</v>
          </cell>
          <cell r="L4572" t="str">
            <v>10.93</v>
          </cell>
          <cell r="M4572"/>
          <cell r="N4572" t="str">
            <v>1.13</v>
          </cell>
          <cell r="O4572"/>
          <cell r="P4572"/>
          <cell r="Q4572"/>
          <cell r="R4572"/>
        </row>
        <row r="4573">
          <cell r="A4573"/>
          <cell r="B4573"/>
          <cell r="C4573" t="str">
            <v>6J821</v>
          </cell>
          <cell r="D4573" t="str">
            <v>管埋</v>
          </cell>
          <cell r="E4573" t="str">
            <v>铸铁</v>
          </cell>
          <cell r="F4573" t="str">
            <v>300</v>
          </cell>
          <cell r="G4573" t="str">
            <v>直线点</v>
          </cell>
          <cell r="H4573"/>
          <cell r="I4573" t="str">
            <v>20522.44</v>
          </cell>
          <cell r="J4573" t="str">
            <v>105891.19</v>
          </cell>
          <cell r="K4573" t="str">
            <v>12.06</v>
          </cell>
          <cell r="L4573" t="str">
            <v>10.93</v>
          </cell>
          <cell r="M4573"/>
          <cell r="N4573" t="str">
            <v>1.13</v>
          </cell>
          <cell r="O4573"/>
          <cell r="P4573"/>
          <cell r="Q4573"/>
          <cell r="R4573"/>
        </row>
        <row r="4574">
          <cell r="A4574" t="str">
            <v>6J821</v>
          </cell>
          <cell r="B4574"/>
          <cell r="C4574" t="str">
            <v>6J818</v>
          </cell>
          <cell r="D4574" t="str">
            <v>管埋</v>
          </cell>
          <cell r="E4574" t="str">
            <v>铸铁</v>
          </cell>
          <cell r="F4574" t="str">
            <v>300</v>
          </cell>
          <cell r="G4574" t="str">
            <v>拐点</v>
          </cell>
          <cell r="H4574"/>
          <cell r="I4574" t="str">
            <v>20522.93</v>
          </cell>
          <cell r="J4574" t="str">
            <v>105946.11</v>
          </cell>
          <cell r="K4574" t="str">
            <v>11.44</v>
          </cell>
          <cell r="L4574" t="str">
            <v>10.34</v>
          </cell>
          <cell r="M4574"/>
          <cell r="N4574" t="str">
            <v>1.10</v>
          </cell>
          <cell r="O4574"/>
          <cell r="P4574"/>
          <cell r="Q4574"/>
          <cell r="R4574" t="str">
            <v>出测区</v>
          </cell>
        </row>
        <row r="4575">
          <cell r="A4575" t="str">
            <v>6J822</v>
          </cell>
          <cell r="B4575"/>
          <cell r="C4575" t="str">
            <v>6J748</v>
          </cell>
          <cell r="D4575" t="str">
            <v>管埋</v>
          </cell>
          <cell r="E4575" t="str">
            <v>铸铁</v>
          </cell>
          <cell r="F4575" t="str">
            <v>200</v>
          </cell>
          <cell r="G4575" t="str">
            <v>直线点</v>
          </cell>
          <cell r="H4575" t="str">
            <v>检修井</v>
          </cell>
          <cell r="I4575" t="str">
            <v>20516.81</v>
          </cell>
          <cell r="J4575" t="str">
            <v>105843.56</v>
          </cell>
          <cell r="K4575" t="str">
            <v>13.44</v>
          </cell>
          <cell r="L4575" t="str">
            <v>11.40</v>
          </cell>
          <cell r="M4575"/>
          <cell r="N4575" t="str">
            <v>2.04</v>
          </cell>
          <cell r="O4575"/>
          <cell r="P4575"/>
          <cell r="Q4575"/>
          <cell r="R4575"/>
        </row>
        <row r="4576">
          <cell r="A4576"/>
          <cell r="B4576"/>
          <cell r="C4576" t="str">
            <v>6J823</v>
          </cell>
          <cell r="D4576" t="str">
            <v>管埋</v>
          </cell>
          <cell r="E4576" t="str">
            <v>铸铁</v>
          </cell>
          <cell r="F4576" t="str">
            <v>200</v>
          </cell>
          <cell r="G4576" t="str">
            <v>直线点</v>
          </cell>
          <cell r="H4576" t="str">
            <v>检修井</v>
          </cell>
          <cell r="I4576" t="str">
            <v>20516.81</v>
          </cell>
          <cell r="J4576" t="str">
            <v>105843.56</v>
          </cell>
          <cell r="K4576" t="str">
            <v>13.44</v>
          </cell>
          <cell r="L4576" t="str">
            <v>11.40</v>
          </cell>
          <cell r="M4576"/>
          <cell r="N4576" t="str">
            <v>2.04</v>
          </cell>
          <cell r="O4576"/>
          <cell r="P4576"/>
          <cell r="Q4576"/>
          <cell r="R4576"/>
        </row>
        <row r="4577">
          <cell r="A4577" t="str">
            <v>6J823</v>
          </cell>
          <cell r="B4577"/>
          <cell r="C4577" t="str">
            <v>6J822</v>
          </cell>
          <cell r="D4577" t="str">
            <v>管埋</v>
          </cell>
          <cell r="E4577" t="str">
            <v>铸铁</v>
          </cell>
          <cell r="F4577" t="str">
            <v>200</v>
          </cell>
          <cell r="G4577" t="str">
            <v>拐点</v>
          </cell>
          <cell r="H4577"/>
          <cell r="I4577" t="str">
            <v>20514.00</v>
          </cell>
          <cell r="J4577" t="str">
            <v>105843.58</v>
          </cell>
          <cell r="K4577" t="str">
            <v>13.39</v>
          </cell>
          <cell r="L4577" t="str">
            <v>11.35</v>
          </cell>
          <cell r="M4577"/>
          <cell r="N4577" t="str">
            <v>2.04</v>
          </cell>
          <cell r="O4577"/>
          <cell r="P4577"/>
          <cell r="Q4577"/>
          <cell r="R4577" t="str">
            <v>进学校</v>
          </cell>
        </row>
        <row r="4578">
          <cell r="A4578" t="str">
            <v>6J855</v>
          </cell>
          <cell r="B4578"/>
          <cell r="C4578" t="str">
            <v>6J857</v>
          </cell>
          <cell r="D4578" t="str">
            <v>管埋</v>
          </cell>
          <cell r="E4578" t="str">
            <v>塑胶</v>
          </cell>
          <cell r="F4578" t="str">
            <v>100</v>
          </cell>
          <cell r="G4578" t="str">
            <v>三通</v>
          </cell>
          <cell r="H4578"/>
          <cell r="I4578" t="str">
            <v>20342.28</v>
          </cell>
          <cell r="J4578" t="str">
            <v>105518.07</v>
          </cell>
          <cell r="K4578" t="str">
            <v>9.60</v>
          </cell>
          <cell r="L4578" t="str">
            <v>9.45</v>
          </cell>
          <cell r="M4578"/>
          <cell r="N4578" t="str">
            <v>0.15</v>
          </cell>
          <cell r="O4578"/>
          <cell r="P4578"/>
          <cell r="Q4578"/>
          <cell r="R4578" t="str">
            <v>推测</v>
          </cell>
        </row>
        <row r="4579">
          <cell r="A4579"/>
          <cell r="B4579"/>
          <cell r="C4579" t="str">
            <v>6J882</v>
          </cell>
          <cell r="D4579" t="str">
            <v>管埋</v>
          </cell>
          <cell r="E4579" t="str">
            <v>塑胶</v>
          </cell>
          <cell r="F4579" t="str">
            <v>100</v>
          </cell>
          <cell r="G4579" t="str">
            <v>三通</v>
          </cell>
          <cell r="H4579"/>
          <cell r="I4579" t="str">
            <v>20342.28</v>
          </cell>
          <cell r="J4579" t="str">
            <v>105518.07</v>
          </cell>
          <cell r="K4579" t="str">
            <v>9.60</v>
          </cell>
          <cell r="L4579" t="str">
            <v>9.45</v>
          </cell>
          <cell r="M4579"/>
          <cell r="N4579" t="str">
            <v>0.15</v>
          </cell>
          <cell r="O4579"/>
          <cell r="P4579"/>
          <cell r="Q4579"/>
          <cell r="R4579" t="str">
            <v>推测</v>
          </cell>
        </row>
        <row r="4580">
          <cell r="A4580"/>
          <cell r="B4580"/>
          <cell r="C4580" t="str">
            <v>6J925</v>
          </cell>
          <cell r="D4580" t="str">
            <v>管埋</v>
          </cell>
          <cell r="E4580" t="str">
            <v>塑胶</v>
          </cell>
          <cell r="F4580" t="str">
            <v>100</v>
          </cell>
          <cell r="G4580" t="str">
            <v>三通</v>
          </cell>
          <cell r="H4580"/>
          <cell r="I4580" t="str">
            <v>20342.28</v>
          </cell>
          <cell r="J4580" t="str">
            <v>105518.07</v>
          </cell>
          <cell r="K4580" t="str">
            <v>9.60</v>
          </cell>
          <cell r="L4580" t="str">
            <v>9.45</v>
          </cell>
          <cell r="M4580"/>
          <cell r="N4580" t="str">
            <v>0.15</v>
          </cell>
          <cell r="O4580"/>
          <cell r="P4580"/>
          <cell r="Q4580"/>
          <cell r="R4580" t="str">
            <v>推测</v>
          </cell>
        </row>
        <row r="4581">
          <cell r="A4581" t="str">
            <v>6J857</v>
          </cell>
          <cell r="B4581"/>
          <cell r="C4581" t="str">
            <v>6J855</v>
          </cell>
          <cell r="D4581" t="str">
            <v>管埋</v>
          </cell>
          <cell r="E4581" t="str">
            <v>塑胶</v>
          </cell>
          <cell r="F4581" t="str">
            <v>100</v>
          </cell>
          <cell r="G4581" t="str">
            <v>三通</v>
          </cell>
          <cell r="H4581"/>
          <cell r="I4581" t="str">
            <v>20346.02</v>
          </cell>
          <cell r="J4581" t="str">
            <v>105518.94</v>
          </cell>
          <cell r="K4581" t="str">
            <v>9.62</v>
          </cell>
          <cell r="L4581" t="str">
            <v>9.49</v>
          </cell>
          <cell r="M4581"/>
          <cell r="N4581" t="str">
            <v>0.13</v>
          </cell>
          <cell r="O4581"/>
          <cell r="P4581"/>
          <cell r="Q4581"/>
          <cell r="R4581" t="str">
            <v>推测</v>
          </cell>
        </row>
        <row r="4582">
          <cell r="A4582"/>
          <cell r="B4582"/>
          <cell r="C4582" t="str">
            <v>6J858</v>
          </cell>
          <cell r="D4582" t="str">
            <v>管埋</v>
          </cell>
          <cell r="E4582" t="str">
            <v>塑胶</v>
          </cell>
          <cell r="F4582" t="str">
            <v>50</v>
          </cell>
          <cell r="G4582" t="str">
            <v>三通</v>
          </cell>
          <cell r="H4582"/>
          <cell r="I4582" t="str">
            <v>20346.02</v>
          </cell>
          <cell r="J4582" t="str">
            <v>105518.94</v>
          </cell>
          <cell r="K4582" t="str">
            <v>9.62</v>
          </cell>
          <cell r="L4582" t="str">
            <v>9.47</v>
          </cell>
          <cell r="M4582"/>
          <cell r="N4582" t="str">
            <v>0.15</v>
          </cell>
          <cell r="O4582"/>
          <cell r="P4582"/>
          <cell r="Q4582"/>
          <cell r="R4582" t="str">
            <v>推测</v>
          </cell>
        </row>
        <row r="4583">
          <cell r="A4583"/>
          <cell r="B4583"/>
          <cell r="C4583" t="str">
            <v>6J859</v>
          </cell>
          <cell r="D4583" t="str">
            <v>管埋</v>
          </cell>
          <cell r="E4583" t="str">
            <v>塑胶</v>
          </cell>
          <cell r="F4583" t="str">
            <v>100</v>
          </cell>
          <cell r="G4583" t="str">
            <v>三通</v>
          </cell>
          <cell r="H4583"/>
          <cell r="I4583" t="str">
            <v>20346.02</v>
          </cell>
          <cell r="J4583" t="str">
            <v>105518.94</v>
          </cell>
          <cell r="K4583" t="str">
            <v>9.62</v>
          </cell>
          <cell r="L4583" t="str">
            <v>9.49</v>
          </cell>
          <cell r="M4583"/>
          <cell r="N4583" t="str">
            <v>0.13</v>
          </cell>
          <cell r="O4583"/>
          <cell r="P4583"/>
          <cell r="Q4583"/>
          <cell r="R4583" t="str">
            <v>推测</v>
          </cell>
        </row>
        <row r="4584">
          <cell r="A4584" t="str">
            <v>6J858</v>
          </cell>
          <cell r="B4584"/>
          <cell r="C4584" t="str">
            <v>6J857</v>
          </cell>
          <cell r="D4584" t="str">
            <v>管埋</v>
          </cell>
          <cell r="E4584" t="str">
            <v>塑胶</v>
          </cell>
          <cell r="F4584" t="str">
            <v>50</v>
          </cell>
          <cell r="G4584" t="str">
            <v>终止点</v>
          </cell>
          <cell r="H4584" t="str">
            <v>出入地</v>
          </cell>
          <cell r="I4584" t="str">
            <v>20346.78</v>
          </cell>
          <cell r="J4584" t="str">
            <v>105515.59</v>
          </cell>
          <cell r="K4584" t="str">
            <v>9.63</v>
          </cell>
          <cell r="L4584" t="str">
            <v>9.62</v>
          </cell>
          <cell r="M4584"/>
          <cell r="N4584" t="str">
            <v>0.01</v>
          </cell>
          <cell r="O4584"/>
          <cell r="P4584"/>
          <cell r="Q4584"/>
          <cell r="R4584" t="str">
            <v>推测</v>
          </cell>
        </row>
        <row r="4585">
          <cell r="A4585" t="str">
            <v>6J859</v>
          </cell>
          <cell r="B4585"/>
          <cell r="C4585" t="str">
            <v>6J857</v>
          </cell>
          <cell r="D4585" t="str">
            <v>管埋</v>
          </cell>
          <cell r="E4585" t="str">
            <v>塑胶</v>
          </cell>
          <cell r="F4585" t="str">
            <v>100</v>
          </cell>
          <cell r="G4585" t="str">
            <v>三通</v>
          </cell>
          <cell r="H4585"/>
          <cell r="I4585" t="str">
            <v>20353.64</v>
          </cell>
          <cell r="J4585" t="str">
            <v>105520.22</v>
          </cell>
          <cell r="K4585" t="str">
            <v>9.71</v>
          </cell>
          <cell r="L4585" t="str">
            <v>9.57</v>
          </cell>
          <cell r="M4585"/>
          <cell r="N4585" t="str">
            <v>0.14</v>
          </cell>
          <cell r="O4585"/>
          <cell r="P4585"/>
          <cell r="Q4585"/>
          <cell r="R4585" t="str">
            <v>推测</v>
          </cell>
        </row>
        <row r="4586">
          <cell r="A4586"/>
          <cell r="B4586"/>
          <cell r="C4586" t="str">
            <v>6J860</v>
          </cell>
          <cell r="D4586" t="str">
            <v>管埋</v>
          </cell>
          <cell r="E4586" t="str">
            <v>塑胶</v>
          </cell>
          <cell r="F4586" t="str">
            <v>50</v>
          </cell>
          <cell r="G4586" t="str">
            <v>三通</v>
          </cell>
          <cell r="H4586"/>
          <cell r="I4586" t="str">
            <v>20353.64</v>
          </cell>
          <cell r="J4586" t="str">
            <v>105520.22</v>
          </cell>
          <cell r="K4586" t="str">
            <v>9.71</v>
          </cell>
          <cell r="L4586" t="str">
            <v>9.55</v>
          </cell>
          <cell r="M4586"/>
          <cell r="N4586" t="str">
            <v>0.16</v>
          </cell>
          <cell r="O4586"/>
          <cell r="P4586"/>
          <cell r="Q4586"/>
          <cell r="R4586" t="str">
            <v>推测</v>
          </cell>
        </row>
        <row r="4587">
          <cell r="A4587"/>
          <cell r="B4587"/>
          <cell r="C4587" t="str">
            <v>6J861</v>
          </cell>
          <cell r="D4587" t="str">
            <v>管埋</v>
          </cell>
          <cell r="E4587" t="str">
            <v>塑胶</v>
          </cell>
          <cell r="F4587" t="str">
            <v>100</v>
          </cell>
          <cell r="G4587" t="str">
            <v>三通</v>
          </cell>
          <cell r="H4587"/>
          <cell r="I4587" t="str">
            <v>20353.64</v>
          </cell>
          <cell r="J4587" t="str">
            <v>105520.22</v>
          </cell>
          <cell r="K4587" t="str">
            <v>9.71</v>
          </cell>
          <cell r="L4587" t="str">
            <v>9.57</v>
          </cell>
          <cell r="M4587"/>
          <cell r="N4587" t="str">
            <v>0.14</v>
          </cell>
          <cell r="O4587"/>
          <cell r="P4587"/>
          <cell r="Q4587"/>
          <cell r="R4587" t="str">
            <v>推测</v>
          </cell>
        </row>
        <row r="4588">
          <cell r="A4588" t="str">
            <v>6J860</v>
          </cell>
          <cell r="B4588"/>
          <cell r="C4588" t="str">
            <v>6J859</v>
          </cell>
          <cell r="D4588" t="str">
            <v>管埋</v>
          </cell>
          <cell r="E4588" t="str">
            <v>塑胶</v>
          </cell>
          <cell r="F4588" t="str">
            <v>50</v>
          </cell>
          <cell r="G4588" t="str">
            <v>终止点</v>
          </cell>
          <cell r="H4588" t="str">
            <v>出入地</v>
          </cell>
          <cell r="I4588" t="str">
            <v>20353.51</v>
          </cell>
          <cell r="J4588" t="str">
            <v>105520.94</v>
          </cell>
          <cell r="K4588" t="str">
            <v>9.72</v>
          </cell>
          <cell r="L4588" t="str">
            <v>9.71</v>
          </cell>
          <cell r="M4588"/>
          <cell r="N4588" t="str">
            <v>0.01</v>
          </cell>
          <cell r="O4588"/>
          <cell r="P4588"/>
          <cell r="Q4588"/>
          <cell r="R4588" t="str">
            <v>推测</v>
          </cell>
        </row>
        <row r="4589">
          <cell r="A4589" t="str">
            <v>6J861</v>
          </cell>
          <cell r="B4589"/>
          <cell r="C4589" t="str">
            <v>6J859</v>
          </cell>
          <cell r="D4589" t="str">
            <v>管埋</v>
          </cell>
          <cell r="E4589" t="str">
            <v>塑胶</v>
          </cell>
          <cell r="F4589" t="str">
            <v>100</v>
          </cell>
          <cell r="G4589" t="str">
            <v>三通</v>
          </cell>
          <cell r="H4589"/>
          <cell r="I4589" t="str">
            <v>20356.26</v>
          </cell>
          <cell r="J4589" t="str">
            <v>105520.83</v>
          </cell>
          <cell r="K4589" t="str">
            <v>9.72</v>
          </cell>
          <cell r="L4589" t="str">
            <v>9.59</v>
          </cell>
          <cell r="M4589"/>
          <cell r="N4589" t="str">
            <v>0.13</v>
          </cell>
          <cell r="O4589"/>
          <cell r="P4589"/>
          <cell r="Q4589"/>
          <cell r="R4589" t="str">
            <v>推测</v>
          </cell>
        </row>
        <row r="4590">
          <cell r="A4590"/>
          <cell r="B4590"/>
          <cell r="C4590" t="str">
            <v>6J862</v>
          </cell>
          <cell r="D4590" t="str">
            <v>管埋</v>
          </cell>
          <cell r="E4590" t="str">
            <v>塑胶</v>
          </cell>
          <cell r="F4590" t="str">
            <v>50</v>
          </cell>
          <cell r="G4590" t="str">
            <v>三通</v>
          </cell>
          <cell r="H4590"/>
          <cell r="I4590" t="str">
            <v>20356.26</v>
          </cell>
          <cell r="J4590" t="str">
            <v>105520.83</v>
          </cell>
          <cell r="K4590" t="str">
            <v>9.72</v>
          </cell>
          <cell r="L4590" t="str">
            <v>9.57</v>
          </cell>
          <cell r="M4590"/>
          <cell r="N4590" t="str">
            <v>0.15</v>
          </cell>
          <cell r="O4590"/>
          <cell r="P4590"/>
          <cell r="Q4590"/>
          <cell r="R4590" t="str">
            <v>推测</v>
          </cell>
        </row>
        <row r="4591">
          <cell r="A4591"/>
          <cell r="B4591"/>
          <cell r="C4591" t="str">
            <v>6J863</v>
          </cell>
          <cell r="D4591" t="str">
            <v>管埋</v>
          </cell>
          <cell r="E4591" t="str">
            <v>塑胶</v>
          </cell>
          <cell r="F4591" t="str">
            <v>100</v>
          </cell>
          <cell r="G4591" t="str">
            <v>三通</v>
          </cell>
          <cell r="H4591"/>
          <cell r="I4591" t="str">
            <v>20356.26</v>
          </cell>
          <cell r="J4591" t="str">
            <v>105520.83</v>
          </cell>
          <cell r="K4591" t="str">
            <v>9.72</v>
          </cell>
          <cell r="L4591" t="str">
            <v>9.59</v>
          </cell>
          <cell r="M4591"/>
          <cell r="N4591" t="str">
            <v>0.13</v>
          </cell>
          <cell r="O4591"/>
          <cell r="P4591"/>
          <cell r="Q4591"/>
          <cell r="R4591" t="str">
            <v>推测</v>
          </cell>
        </row>
        <row r="4592">
          <cell r="A4592" t="str">
            <v>6J862</v>
          </cell>
          <cell r="B4592"/>
          <cell r="C4592" t="str">
            <v>6J861</v>
          </cell>
          <cell r="D4592" t="str">
            <v>管埋</v>
          </cell>
          <cell r="E4592" t="str">
            <v>塑胶</v>
          </cell>
          <cell r="F4592" t="str">
            <v>50</v>
          </cell>
          <cell r="G4592" t="str">
            <v>终止点</v>
          </cell>
          <cell r="H4592" t="str">
            <v>出入地</v>
          </cell>
          <cell r="I4592" t="str">
            <v>20356.82</v>
          </cell>
          <cell r="J4592" t="str">
            <v>105517.63</v>
          </cell>
          <cell r="K4592" t="str">
            <v>9.77</v>
          </cell>
          <cell r="L4592" t="str">
            <v>9.76</v>
          </cell>
          <cell r="M4592"/>
          <cell r="N4592" t="str">
            <v>0.01</v>
          </cell>
          <cell r="O4592"/>
          <cell r="P4592"/>
          <cell r="Q4592"/>
          <cell r="R4592" t="str">
            <v>推测</v>
          </cell>
        </row>
        <row r="4593">
          <cell r="A4593" t="str">
            <v>6J863</v>
          </cell>
          <cell r="B4593"/>
          <cell r="C4593" t="str">
            <v>6J861</v>
          </cell>
          <cell r="D4593" t="str">
            <v>管埋</v>
          </cell>
          <cell r="E4593" t="str">
            <v>塑胶</v>
          </cell>
          <cell r="F4593" t="str">
            <v>100</v>
          </cell>
          <cell r="G4593" t="str">
            <v>终止点</v>
          </cell>
          <cell r="H4593" t="str">
            <v>出入地</v>
          </cell>
          <cell r="I4593" t="str">
            <v>20376.50</v>
          </cell>
          <cell r="J4593" t="str">
            <v>105524.80</v>
          </cell>
          <cell r="K4593" t="str">
            <v>10.75</v>
          </cell>
          <cell r="L4593" t="str">
            <v>10.74</v>
          </cell>
          <cell r="M4593"/>
          <cell r="N4593" t="str">
            <v>0.01</v>
          </cell>
          <cell r="O4593"/>
          <cell r="P4593"/>
          <cell r="Q4593"/>
          <cell r="R4593" t="str">
            <v>推测</v>
          </cell>
        </row>
        <row r="4594">
          <cell r="A4594" t="str">
            <v>6J882</v>
          </cell>
          <cell r="B4594"/>
          <cell r="C4594" t="str">
            <v>6J855</v>
          </cell>
          <cell r="D4594" t="str">
            <v>管埋</v>
          </cell>
          <cell r="E4594" t="str">
            <v>塑胶</v>
          </cell>
          <cell r="F4594" t="str">
            <v>100</v>
          </cell>
          <cell r="G4594" t="str">
            <v>直线点</v>
          </cell>
          <cell r="H4594"/>
          <cell r="I4594" t="str">
            <v>20341.71</v>
          </cell>
          <cell r="J4594" t="str">
            <v>105535.64</v>
          </cell>
          <cell r="K4594" t="str">
            <v>9.41</v>
          </cell>
          <cell r="L4594" t="str">
            <v>9.14</v>
          </cell>
          <cell r="M4594"/>
          <cell r="N4594" t="str">
            <v>0.27</v>
          </cell>
          <cell r="O4594"/>
          <cell r="P4594"/>
          <cell r="Q4594"/>
          <cell r="R4594" t="str">
            <v>推测</v>
          </cell>
        </row>
        <row r="4595">
          <cell r="A4595"/>
          <cell r="B4595"/>
          <cell r="C4595" t="str">
            <v>6J883</v>
          </cell>
          <cell r="D4595" t="str">
            <v>管埋</v>
          </cell>
          <cell r="E4595" t="str">
            <v>塑胶</v>
          </cell>
          <cell r="F4595" t="str">
            <v>100</v>
          </cell>
          <cell r="G4595" t="str">
            <v>直线点</v>
          </cell>
          <cell r="H4595"/>
          <cell r="I4595" t="str">
            <v>20341.71</v>
          </cell>
          <cell r="J4595" t="str">
            <v>105535.64</v>
          </cell>
          <cell r="K4595" t="str">
            <v>9.41</v>
          </cell>
          <cell r="L4595" t="str">
            <v>9.14</v>
          </cell>
          <cell r="M4595"/>
          <cell r="N4595" t="str">
            <v>0.27</v>
          </cell>
          <cell r="O4595"/>
          <cell r="P4595"/>
          <cell r="Q4595"/>
          <cell r="R4595" t="str">
            <v>推测</v>
          </cell>
        </row>
        <row r="4596">
          <cell r="A4596" t="str">
            <v>6J883</v>
          </cell>
          <cell r="B4596"/>
          <cell r="C4596" t="str">
            <v>6J882</v>
          </cell>
          <cell r="D4596" t="str">
            <v>管埋</v>
          </cell>
          <cell r="E4596" t="str">
            <v>塑胶</v>
          </cell>
          <cell r="F4596" t="str">
            <v>100</v>
          </cell>
          <cell r="G4596" t="str">
            <v>三通</v>
          </cell>
          <cell r="H4596"/>
          <cell r="I4596" t="str">
            <v>20341.87</v>
          </cell>
          <cell r="J4596" t="str">
            <v>105538.96</v>
          </cell>
          <cell r="K4596" t="str">
            <v>9.32</v>
          </cell>
          <cell r="L4596" t="str">
            <v>9.07</v>
          </cell>
          <cell r="M4596"/>
          <cell r="N4596" t="str">
            <v>0.25</v>
          </cell>
          <cell r="O4596"/>
          <cell r="P4596"/>
          <cell r="Q4596"/>
          <cell r="R4596" t="str">
            <v>推测</v>
          </cell>
        </row>
        <row r="4597">
          <cell r="A4597"/>
          <cell r="B4597"/>
          <cell r="C4597" t="str">
            <v>6J886</v>
          </cell>
          <cell r="D4597" t="str">
            <v>管埋</v>
          </cell>
          <cell r="E4597" t="str">
            <v>塑胶</v>
          </cell>
          <cell r="F4597" t="str">
            <v>100</v>
          </cell>
          <cell r="G4597" t="str">
            <v>三通</v>
          </cell>
          <cell r="H4597"/>
          <cell r="I4597" t="str">
            <v>20341.87</v>
          </cell>
          <cell r="J4597" t="str">
            <v>105538.96</v>
          </cell>
          <cell r="K4597" t="str">
            <v>9.32</v>
          </cell>
          <cell r="L4597" t="str">
            <v>9.07</v>
          </cell>
          <cell r="M4597"/>
          <cell r="N4597" t="str">
            <v>0.25</v>
          </cell>
          <cell r="O4597"/>
          <cell r="P4597"/>
          <cell r="Q4597"/>
          <cell r="R4597" t="str">
            <v>推测</v>
          </cell>
        </row>
        <row r="4598">
          <cell r="A4598"/>
          <cell r="B4598"/>
          <cell r="C4598" t="str">
            <v>6J889</v>
          </cell>
          <cell r="D4598" t="str">
            <v>管埋</v>
          </cell>
          <cell r="E4598" t="str">
            <v>塑胶</v>
          </cell>
          <cell r="F4598" t="str">
            <v>50</v>
          </cell>
          <cell r="G4598" t="str">
            <v>三通</v>
          </cell>
          <cell r="H4598"/>
          <cell r="I4598" t="str">
            <v>20341.87</v>
          </cell>
          <cell r="J4598" t="str">
            <v>105538.96</v>
          </cell>
          <cell r="K4598" t="str">
            <v>9.32</v>
          </cell>
          <cell r="L4598" t="str">
            <v>9.03</v>
          </cell>
          <cell r="M4598"/>
          <cell r="N4598" t="str">
            <v>0.29</v>
          </cell>
          <cell r="O4598"/>
          <cell r="P4598"/>
          <cell r="Q4598"/>
          <cell r="R4598" t="str">
            <v>推测</v>
          </cell>
        </row>
        <row r="4599">
          <cell r="A4599" t="str">
            <v>6J886</v>
          </cell>
          <cell r="B4599"/>
          <cell r="C4599" t="str">
            <v>6J883</v>
          </cell>
          <cell r="D4599" t="str">
            <v>管埋</v>
          </cell>
          <cell r="E4599" t="str">
            <v>塑胶</v>
          </cell>
          <cell r="F4599" t="str">
            <v>100</v>
          </cell>
          <cell r="G4599" t="str">
            <v>直线点</v>
          </cell>
          <cell r="H4599"/>
          <cell r="I4599" t="str">
            <v>20344.44</v>
          </cell>
          <cell r="J4599" t="str">
            <v>105547.77</v>
          </cell>
          <cell r="K4599" t="str">
            <v>9.01</v>
          </cell>
          <cell r="L4599" t="str">
            <v>8.75</v>
          </cell>
          <cell r="M4599"/>
          <cell r="N4599" t="str">
            <v>0.26</v>
          </cell>
          <cell r="O4599"/>
          <cell r="P4599"/>
          <cell r="Q4599"/>
          <cell r="R4599" t="str">
            <v>推测</v>
          </cell>
        </row>
        <row r="4600">
          <cell r="A4600"/>
          <cell r="B4600"/>
          <cell r="C4600" t="str">
            <v>6J890</v>
          </cell>
          <cell r="D4600" t="str">
            <v>管埋</v>
          </cell>
          <cell r="E4600" t="str">
            <v>塑胶</v>
          </cell>
          <cell r="F4600" t="str">
            <v>100</v>
          </cell>
          <cell r="G4600" t="str">
            <v>直线点</v>
          </cell>
          <cell r="H4600"/>
          <cell r="I4600" t="str">
            <v>20344.44</v>
          </cell>
          <cell r="J4600" t="str">
            <v>105547.77</v>
          </cell>
          <cell r="K4600" t="str">
            <v>9.01</v>
          </cell>
          <cell r="L4600" t="str">
            <v>8.75</v>
          </cell>
          <cell r="M4600"/>
          <cell r="N4600" t="str">
            <v>0.26</v>
          </cell>
          <cell r="O4600"/>
          <cell r="P4600"/>
          <cell r="Q4600"/>
          <cell r="R4600" t="str">
            <v>推测</v>
          </cell>
        </row>
        <row r="4601">
          <cell r="A4601" t="str">
            <v>6J889</v>
          </cell>
          <cell r="B4601"/>
          <cell r="C4601" t="str">
            <v>6J883</v>
          </cell>
          <cell r="D4601" t="str">
            <v>管埋</v>
          </cell>
          <cell r="E4601" t="str">
            <v>塑胶</v>
          </cell>
          <cell r="F4601" t="str">
            <v>50</v>
          </cell>
          <cell r="G4601" t="str">
            <v>终止点</v>
          </cell>
          <cell r="H4601" t="str">
            <v>出入地</v>
          </cell>
          <cell r="I4601" t="str">
            <v>20343.13</v>
          </cell>
          <cell r="J4601" t="str">
            <v>105538.66</v>
          </cell>
          <cell r="K4601" t="str">
            <v>9.33</v>
          </cell>
          <cell r="L4601" t="str">
            <v>9.32</v>
          </cell>
          <cell r="M4601"/>
          <cell r="N4601" t="str">
            <v>0.01</v>
          </cell>
          <cell r="O4601"/>
          <cell r="P4601"/>
          <cell r="Q4601"/>
          <cell r="R4601" t="str">
            <v>推测</v>
          </cell>
        </row>
        <row r="4602">
          <cell r="A4602" t="str">
            <v>6J890</v>
          </cell>
          <cell r="B4602"/>
          <cell r="C4602" t="str">
            <v>6J886</v>
          </cell>
          <cell r="D4602" t="str">
            <v>管埋</v>
          </cell>
          <cell r="E4602" t="str">
            <v>塑胶</v>
          </cell>
          <cell r="F4602" t="str">
            <v>100</v>
          </cell>
          <cell r="G4602" t="str">
            <v>拐点</v>
          </cell>
          <cell r="H4602"/>
          <cell r="I4602" t="str">
            <v>20348.43</v>
          </cell>
          <cell r="J4602" t="str">
            <v>105560.73</v>
          </cell>
          <cell r="K4602" t="str">
            <v>8.82</v>
          </cell>
          <cell r="L4602" t="str">
            <v>8.52</v>
          </cell>
          <cell r="M4602"/>
          <cell r="N4602" t="str">
            <v>0.30</v>
          </cell>
          <cell r="O4602"/>
          <cell r="P4602"/>
          <cell r="Q4602"/>
          <cell r="R4602" t="str">
            <v>推测</v>
          </cell>
        </row>
        <row r="4603">
          <cell r="A4603"/>
          <cell r="B4603"/>
          <cell r="C4603" t="str">
            <v>6J891</v>
          </cell>
          <cell r="D4603" t="str">
            <v>管埋</v>
          </cell>
          <cell r="E4603" t="str">
            <v>塑胶</v>
          </cell>
          <cell r="F4603" t="str">
            <v>100</v>
          </cell>
          <cell r="G4603" t="str">
            <v>拐点</v>
          </cell>
          <cell r="H4603"/>
          <cell r="I4603" t="str">
            <v>20348.43</v>
          </cell>
          <cell r="J4603" t="str">
            <v>105560.73</v>
          </cell>
          <cell r="K4603" t="str">
            <v>8.82</v>
          </cell>
          <cell r="L4603" t="str">
            <v>8.52</v>
          </cell>
          <cell r="M4603"/>
          <cell r="N4603" t="str">
            <v>0.30</v>
          </cell>
          <cell r="O4603"/>
          <cell r="P4603"/>
          <cell r="Q4603"/>
          <cell r="R4603" t="str">
            <v>推测</v>
          </cell>
        </row>
        <row r="4604">
          <cell r="A4604" t="str">
            <v>6J891</v>
          </cell>
          <cell r="B4604"/>
          <cell r="C4604" t="str">
            <v>6J890</v>
          </cell>
          <cell r="D4604" t="str">
            <v>管埋</v>
          </cell>
          <cell r="E4604" t="str">
            <v>塑胶</v>
          </cell>
          <cell r="F4604" t="str">
            <v>100</v>
          </cell>
          <cell r="G4604" t="str">
            <v>三通</v>
          </cell>
          <cell r="H4604"/>
          <cell r="I4604" t="str">
            <v>20346.89</v>
          </cell>
          <cell r="J4604" t="str">
            <v>105569.02</v>
          </cell>
          <cell r="K4604" t="str">
            <v>8.61</v>
          </cell>
          <cell r="L4604" t="str">
            <v>8.19</v>
          </cell>
          <cell r="M4604"/>
          <cell r="N4604" t="str">
            <v>0.42</v>
          </cell>
          <cell r="O4604"/>
          <cell r="P4604"/>
          <cell r="Q4604"/>
          <cell r="R4604" t="str">
            <v>推测</v>
          </cell>
        </row>
        <row r="4605">
          <cell r="A4605"/>
          <cell r="B4605"/>
          <cell r="C4605" t="str">
            <v>6J892</v>
          </cell>
          <cell r="D4605" t="str">
            <v>管埋</v>
          </cell>
          <cell r="E4605" t="str">
            <v>塑胶</v>
          </cell>
          <cell r="F4605" t="str">
            <v>50</v>
          </cell>
          <cell r="G4605" t="str">
            <v>三通</v>
          </cell>
          <cell r="H4605"/>
          <cell r="I4605" t="str">
            <v>20346.89</v>
          </cell>
          <cell r="J4605" t="str">
            <v>105569.02</v>
          </cell>
          <cell r="K4605" t="str">
            <v>8.61</v>
          </cell>
          <cell r="L4605" t="str">
            <v>8.15</v>
          </cell>
          <cell r="M4605"/>
          <cell r="N4605" t="str">
            <v>0.46</v>
          </cell>
          <cell r="O4605"/>
          <cell r="P4605"/>
          <cell r="Q4605"/>
          <cell r="R4605" t="str">
            <v>推测</v>
          </cell>
        </row>
        <row r="4606">
          <cell r="A4606"/>
          <cell r="B4606"/>
          <cell r="C4606" t="str">
            <v>6J893</v>
          </cell>
          <cell r="D4606" t="str">
            <v>管埋</v>
          </cell>
          <cell r="E4606" t="str">
            <v>塑胶</v>
          </cell>
          <cell r="F4606" t="str">
            <v>100</v>
          </cell>
          <cell r="G4606" t="str">
            <v>三通</v>
          </cell>
          <cell r="H4606"/>
          <cell r="I4606" t="str">
            <v>20346.89</v>
          </cell>
          <cell r="J4606" t="str">
            <v>105569.02</v>
          </cell>
          <cell r="K4606" t="str">
            <v>8.61</v>
          </cell>
          <cell r="L4606" t="str">
            <v>8.19</v>
          </cell>
          <cell r="M4606"/>
          <cell r="N4606" t="str">
            <v>0.42</v>
          </cell>
          <cell r="O4606"/>
          <cell r="P4606"/>
          <cell r="Q4606"/>
          <cell r="R4606" t="str">
            <v>推测</v>
          </cell>
        </row>
        <row r="4607">
          <cell r="A4607" t="str">
            <v>6J892</v>
          </cell>
          <cell r="B4607"/>
          <cell r="C4607" t="str">
            <v>6J891</v>
          </cell>
          <cell r="D4607" t="str">
            <v>管埋</v>
          </cell>
          <cell r="E4607" t="str">
            <v>塑胶</v>
          </cell>
          <cell r="F4607" t="str">
            <v>50</v>
          </cell>
          <cell r="G4607" t="str">
            <v>终止点</v>
          </cell>
          <cell r="H4607" t="str">
            <v>出入地</v>
          </cell>
          <cell r="I4607" t="str">
            <v>20345.37</v>
          </cell>
          <cell r="J4607" t="str">
            <v>105569.56</v>
          </cell>
          <cell r="K4607" t="str">
            <v>8.65</v>
          </cell>
          <cell r="L4607" t="str">
            <v>8.64</v>
          </cell>
          <cell r="M4607"/>
          <cell r="N4607" t="str">
            <v>0.01</v>
          </cell>
          <cell r="O4607"/>
          <cell r="P4607"/>
          <cell r="Q4607"/>
          <cell r="R4607" t="str">
            <v>推测</v>
          </cell>
        </row>
        <row r="4608">
          <cell r="A4608" t="str">
            <v>6J893</v>
          </cell>
          <cell r="B4608"/>
          <cell r="C4608" t="str">
            <v>10J274</v>
          </cell>
          <cell r="D4608" t="str">
            <v>管埋</v>
          </cell>
          <cell r="E4608" t="str">
            <v>塑胶</v>
          </cell>
          <cell r="F4608" t="str">
            <v>100</v>
          </cell>
          <cell r="G4608" t="str">
            <v>直线点</v>
          </cell>
          <cell r="H4608"/>
          <cell r="I4608" t="str">
            <v>20353.42</v>
          </cell>
          <cell r="J4608" t="str">
            <v>105594.38</v>
          </cell>
          <cell r="K4608" t="str">
            <v>8.42</v>
          </cell>
          <cell r="L4608" t="str">
            <v>8.02</v>
          </cell>
          <cell r="M4608"/>
          <cell r="N4608" t="str">
            <v>0.40</v>
          </cell>
          <cell r="O4608"/>
          <cell r="P4608"/>
          <cell r="Q4608"/>
          <cell r="R4608" t="str">
            <v>推测</v>
          </cell>
        </row>
        <row r="4609">
          <cell r="A4609"/>
          <cell r="B4609"/>
          <cell r="C4609" t="str">
            <v>6J891</v>
          </cell>
          <cell r="D4609" t="str">
            <v>管埋</v>
          </cell>
          <cell r="E4609" t="str">
            <v>塑胶</v>
          </cell>
          <cell r="F4609" t="str">
            <v>100</v>
          </cell>
          <cell r="G4609" t="str">
            <v>直线点</v>
          </cell>
          <cell r="H4609"/>
          <cell r="I4609" t="str">
            <v>20353.42</v>
          </cell>
          <cell r="J4609" t="str">
            <v>105594.38</v>
          </cell>
          <cell r="K4609" t="str">
            <v>8.42</v>
          </cell>
          <cell r="L4609" t="str">
            <v>8.02</v>
          </cell>
          <cell r="M4609"/>
          <cell r="N4609" t="str">
            <v>0.40</v>
          </cell>
          <cell r="O4609"/>
          <cell r="P4609"/>
          <cell r="Q4609"/>
          <cell r="R4609" t="str">
            <v>推测</v>
          </cell>
        </row>
        <row r="4610">
          <cell r="A4610" t="str">
            <v>6J908</v>
          </cell>
          <cell r="B4610"/>
          <cell r="C4610" t="str">
            <v>6J909</v>
          </cell>
          <cell r="D4610" t="str">
            <v>管埋</v>
          </cell>
          <cell r="E4610" t="str">
            <v>铸铁</v>
          </cell>
          <cell r="F4610" t="str">
            <v>100</v>
          </cell>
          <cell r="G4610" t="str">
            <v>直线点</v>
          </cell>
          <cell r="H4610" t="str">
            <v>检修井</v>
          </cell>
          <cell r="I4610" t="str">
            <v>20344.02</v>
          </cell>
          <cell r="J4610" t="str">
            <v>105513.80</v>
          </cell>
          <cell r="K4610" t="str">
            <v>9.55</v>
          </cell>
          <cell r="L4610" t="str">
            <v>8.72</v>
          </cell>
          <cell r="M4610"/>
          <cell r="N4610" t="str">
            <v>0.83</v>
          </cell>
          <cell r="O4610"/>
          <cell r="P4610"/>
          <cell r="Q4610"/>
          <cell r="R4610"/>
        </row>
        <row r="4611">
          <cell r="A4611"/>
          <cell r="B4611"/>
          <cell r="C4611" t="str">
            <v>6J910</v>
          </cell>
          <cell r="D4611" t="str">
            <v>管埋</v>
          </cell>
          <cell r="E4611" t="str">
            <v>铸铁</v>
          </cell>
          <cell r="F4611" t="str">
            <v>100</v>
          </cell>
          <cell r="G4611" t="str">
            <v>直线点</v>
          </cell>
          <cell r="H4611" t="str">
            <v>检修井</v>
          </cell>
          <cell r="I4611" t="str">
            <v>20344.02</v>
          </cell>
          <cell r="J4611" t="str">
            <v>105513.80</v>
          </cell>
          <cell r="K4611" t="str">
            <v>9.55</v>
          </cell>
          <cell r="L4611" t="str">
            <v>8.72</v>
          </cell>
          <cell r="M4611"/>
          <cell r="N4611" t="str">
            <v>0.83</v>
          </cell>
          <cell r="O4611"/>
          <cell r="P4611"/>
          <cell r="Q4611"/>
          <cell r="R4611"/>
        </row>
        <row r="4612">
          <cell r="A4612" t="str">
            <v>6J909</v>
          </cell>
          <cell r="B4612"/>
          <cell r="C4612" t="str">
            <v>6J908</v>
          </cell>
          <cell r="D4612" t="str">
            <v>管埋</v>
          </cell>
          <cell r="E4612" t="str">
            <v>铸铁</v>
          </cell>
          <cell r="F4612" t="str">
            <v>100</v>
          </cell>
          <cell r="G4612" t="str">
            <v>终止点</v>
          </cell>
          <cell r="H4612" t="str">
            <v>预留口</v>
          </cell>
          <cell r="I4612" t="str">
            <v>20345.44</v>
          </cell>
          <cell r="J4612" t="str">
            <v>105514.10</v>
          </cell>
          <cell r="K4612" t="str">
            <v>9.59</v>
          </cell>
          <cell r="L4612" t="str">
            <v>8.76</v>
          </cell>
          <cell r="M4612"/>
          <cell r="N4612" t="str">
            <v>0.83</v>
          </cell>
          <cell r="O4612"/>
          <cell r="P4612"/>
          <cell r="Q4612"/>
          <cell r="R4612"/>
        </row>
        <row r="4613">
          <cell r="A4613" t="str">
            <v>6J910</v>
          </cell>
          <cell r="B4613"/>
          <cell r="C4613" t="str">
            <v>6J1605</v>
          </cell>
          <cell r="D4613" t="str">
            <v>管埋</v>
          </cell>
          <cell r="E4613" t="str">
            <v>铸铁</v>
          </cell>
          <cell r="F4613" t="str">
            <v>150</v>
          </cell>
          <cell r="G4613" t="str">
            <v>三通</v>
          </cell>
          <cell r="H4613"/>
          <cell r="I4613" t="str">
            <v>20342.49</v>
          </cell>
          <cell r="J4613" t="str">
            <v>105513.62</v>
          </cell>
          <cell r="K4613" t="str">
            <v>9.57</v>
          </cell>
          <cell r="L4613" t="str">
            <v>8.74</v>
          </cell>
          <cell r="M4613"/>
          <cell r="N4613" t="str">
            <v>0.83</v>
          </cell>
          <cell r="O4613"/>
          <cell r="P4613"/>
          <cell r="Q4613"/>
          <cell r="R4613"/>
        </row>
        <row r="4614">
          <cell r="A4614"/>
          <cell r="B4614"/>
          <cell r="C4614" t="str">
            <v>6J908</v>
          </cell>
          <cell r="D4614" t="str">
            <v>管埋</v>
          </cell>
          <cell r="E4614" t="str">
            <v>铸铁</v>
          </cell>
          <cell r="F4614" t="str">
            <v>100</v>
          </cell>
          <cell r="G4614" t="str">
            <v>三通</v>
          </cell>
          <cell r="H4614"/>
          <cell r="I4614" t="str">
            <v>20342.49</v>
          </cell>
          <cell r="J4614" t="str">
            <v>105513.62</v>
          </cell>
          <cell r="K4614" t="str">
            <v>9.57</v>
          </cell>
          <cell r="L4614" t="str">
            <v>8.74</v>
          </cell>
          <cell r="M4614"/>
          <cell r="N4614" t="str">
            <v>0.83</v>
          </cell>
          <cell r="O4614"/>
          <cell r="P4614"/>
          <cell r="Q4614"/>
          <cell r="R4614"/>
        </row>
        <row r="4615">
          <cell r="A4615"/>
          <cell r="B4615"/>
          <cell r="C4615" t="str">
            <v>6J915</v>
          </cell>
          <cell r="D4615" t="str">
            <v>管埋</v>
          </cell>
          <cell r="E4615" t="str">
            <v>铸铁</v>
          </cell>
          <cell r="F4615" t="str">
            <v>150</v>
          </cell>
          <cell r="G4615" t="str">
            <v>三通</v>
          </cell>
          <cell r="H4615"/>
          <cell r="I4615" t="str">
            <v>20342.49</v>
          </cell>
          <cell r="J4615" t="str">
            <v>105513.62</v>
          </cell>
          <cell r="K4615" t="str">
            <v>9.57</v>
          </cell>
          <cell r="L4615" t="str">
            <v>8.74</v>
          </cell>
          <cell r="M4615"/>
          <cell r="N4615" t="str">
            <v>0.83</v>
          </cell>
          <cell r="O4615"/>
          <cell r="P4615"/>
          <cell r="Q4615"/>
          <cell r="R4615"/>
        </row>
        <row r="4616">
          <cell r="A4616" t="str">
            <v>6J915</v>
          </cell>
          <cell r="B4616"/>
          <cell r="C4616" t="str">
            <v>6J910</v>
          </cell>
          <cell r="D4616" t="str">
            <v>管埋</v>
          </cell>
          <cell r="E4616" t="str">
            <v>铸铁</v>
          </cell>
          <cell r="F4616" t="str">
            <v>150</v>
          </cell>
          <cell r="G4616" t="str">
            <v>三通</v>
          </cell>
          <cell r="H4616"/>
          <cell r="I4616" t="str">
            <v>20345.35</v>
          </cell>
          <cell r="J4616" t="str">
            <v>105498.44</v>
          </cell>
          <cell r="K4616" t="str">
            <v>9.50</v>
          </cell>
          <cell r="L4616" t="str">
            <v>8.80</v>
          </cell>
          <cell r="M4616"/>
          <cell r="N4616" t="str">
            <v>0.70</v>
          </cell>
          <cell r="O4616"/>
          <cell r="P4616"/>
          <cell r="Q4616"/>
          <cell r="R4616"/>
        </row>
        <row r="4617">
          <cell r="A4617"/>
          <cell r="B4617"/>
          <cell r="C4617" t="str">
            <v>6J924</v>
          </cell>
          <cell r="D4617" t="str">
            <v>管埋</v>
          </cell>
          <cell r="E4617" t="str">
            <v>塑胶</v>
          </cell>
          <cell r="F4617" t="str">
            <v>50</v>
          </cell>
          <cell r="G4617" t="str">
            <v>三通</v>
          </cell>
          <cell r="H4617"/>
          <cell r="I4617" t="str">
            <v>20345.35</v>
          </cell>
          <cell r="J4617" t="str">
            <v>105498.44</v>
          </cell>
          <cell r="K4617" t="str">
            <v>9.50</v>
          </cell>
          <cell r="L4617" t="str">
            <v>8.75</v>
          </cell>
          <cell r="M4617"/>
          <cell r="N4617" t="str">
            <v>0.75</v>
          </cell>
          <cell r="O4617"/>
          <cell r="P4617"/>
          <cell r="Q4617"/>
          <cell r="R4617"/>
        </row>
        <row r="4618">
          <cell r="A4618"/>
          <cell r="B4618"/>
          <cell r="C4618" t="str">
            <v>6J932</v>
          </cell>
          <cell r="D4618" t="str">
            <v>管埋</v>
          </cell>
          <cell r="E4618" t="str">
            <v>铸铁</v>
          </cell>
          <cell r="F4618" t="str">
            <v>150</v>
          </cell>
          <cell r="G4618" t="str">
            <v>三通</v>
          </cell>
          <cell r="H4618"/>
          <cell r="I4618" t="str">
            <v>20345.35</v>
          </cell>
          <cell r="J4618" t="str">
            <v>105498.44</v>
          </cell>
          <cell r="K4618" t="str">
            <v>9.50</v>
          </cell>
          <cell r="L4618" t="str">
            <v>8.80</v>
          </cell>
          <cell r="M4618"/>
          <cell r="N4618" t="str">
            <v>0.70</v>
          </cell>
          <cell r="O4618"/>
          <cell r="P4618"/>
          <cell r="Q4618"/>
          <cell r="R4618"/>
        </row>
        <row r="4619">
          <cell r="A4619" t="str">
            <v>6J916</v>
          </cell>
          <cell r="B4619"/>
          <cell r="C4619" t="str">
            <v>6J917</v>
          </cell>
          <cell r="D4619" t="str">
            <v>管埋</v>
          </cell>
          <cell r="E4619" t="str">
            <v>塑胶</v>
          </cell>
          <cell r="F4619" t="str">
            <v>50</v>
          </cell>
          <cell r="G4619" t="str">
            <v>终止点</v>
          </cell>
          <cell r="H4619" t="str">
            <v>出入地</v>
          </cell>
          <cell r="I4619" t="str">
            <v>20397.68</v>
          </cell>
          <cell r="J4619" t="str">
            <v>105515.37</v>
          </cell>
          <cell r="K4619" t="str">
            <v>12.14</v>
          </cell>
          <cell r="L4619" t="str">
            <v>12.13</v>
          </cell>
          <cell r="M4619"/>
          <cell r="N4619" t="str">
            <v>0.01</v>
          </cell>
          <cell r="O4619"/>
          <cell r="P4619"/>
          <cell r="Q4619"/>
          <cell r="R4619"/>
        </row>
        <row r="4620">
          <cell r="A4620" t="str">
            <v>6J917</v>
          </cell>
          <cell r="B4620"/>
          <cell r="C4620" t="str">
            <v>6J916</v>
          </cell>
          <cell r="D4620" t="str">
            <v>管埋</v>
          </cell>
          <cell r="E4620" t="str">
            <v>塑胶</v>
          </cell>
          <cell r="F4620" t="str">
            <v>50</v>
          </cell>
          <cell r="G4620" t="str">
            <v>三通</v>
          </cell>
          <cell r="H4620"/>
          <cell r="I4620" t="str">
            <v>20398.39</v>
          </cell>
          <cell r="J4620" t="str">
            <v>105505.37</v>
          </cell>
          <cell r="K4620" t="str">
            <v>12.10</v>
          </cell>
          <cell r="L4620" t="str">
            <v>11.87</v>
          </cell>
          <cell r="M4620"/>
          <cell r="N4620" t="str">
            <v>0.23</v>
          </cell>
          <cell r="O4620"/>
          <cell r="P4620"/>
          <cell r="Q4620"/>
          <cell r="R4620"/>
        </row>
        <row r="4621">
          <cell r="A4621"/>
          <cell r="B4621"/>
          <cell r="C4621" t="str">
            <v>6J918</v>
          </cell>
          <cell r="D4621" t="str">
            <v>管埋</v>
          </cell>
          <cell r="E4621" t="str">
            <v>塑胶</v>
          </cell>
          <cell r="F4621" t="str">
            <v>50</v>
          </cell>
          <cell r="G4621" t="str">
            <v>三通</v>
          </cell>
          <cell r="H4621"/>
          <cell r="I4621" t="str">
            <v>20398.39</v>
          </cell>
          <cell r="J4621" t="str">
            <v>105505.37</v>
          </cell>
          <cell r="K4621" t="str">
            <v>12.10</v>
          </cell>
          <cell r="L4621" t="str">
            <v>11.87</v>
          </cell>
          <cell r="M4621"/>
          <cell r="N4621" t="str">
            <v>0.23</v>
          </cell>
          <cell r="O4621"/>
          <cell r="P4621"/>
          <cell r="Q4621"/>
          <cell r="R4621"/>
        </row>
        <row r="4622">
          <cell r="A4622"/>
          <cell r="B4622"/>
          <cell r="C4622" t="str">
            <v>6J924</v>
          </cell>
          <cell r="D4622" t="str">
            <v>管埋</v>
          </cell>
          <cell r="E4622" t="str">
            <v>塑胶</v>
          </cell>
          <cell r="F4622" t="str">
            <v>50</v>
          </cell>
          <cell r="G4622" t="str">
            <v>三通</v>
          </cell>
          <cell r="H4622"/>
          <cell r="I4622" t="str">
            <v>20398.39</v>
          </cell>
          <cell r="J4622" t="str">
            <v>105505.37</v>
          </cell>
          <cell r="K4622" t="str">
            <v>12.10</v>
          </cell>
          <cell r="L4622" t="str">
            <v>11.87</v>
          </cell>
          <cell r="M4622"/>
          <cell r="N4622" t="str">
            <v>0.23</v>
          </cell>
          <cell r="O4622"/>
          <cell r="P4622"/>
          <cell r="Q4622"/>
          <cell r="R4622"/>
        </row>
        <row r="4623">
          <cell r="A4623" t="str">
            <v>6J918</v>
          </cell>
          <cell r="B4623"/>
          <cell r="C4623" t="str">
            <v>6J917</v>
          </cell>
          <cell r="D4623" t="str">
            <v>管埋</v>
          </cell>
          <cell r="E4623" t="str">
            <v>塑胶</v>
          </cell>
          <cell r="F4623" t="str">
            <v>50</v>
          </cell>
          <cell r="G4623" t="str">
            <v>拐点</v>
          </cell>
          <cell r="H4623"/>
          <cell r="I4623" t="str">
            <v>20398.49</v>
          </cell>
          <cell r="J4623" t="str">
            <v>105504.25</v>
          </cell>
          <cell r="K4623" t="str">
            <v>12.10</v>
          </cell>
          <cell r="L4623" t="str">
            <v>12.09</v>
          </cell>
          <cell r="M4623"/>
          <cell r="N4623" t="str">
            <v>0.01</v>
          </cell>
          <cell r="O4623"/>
          <cell r="P4623"/>
          <cell r="Q4623"/>
          <cell r="R4623"/>
        </row>
        <row r="4624">
          <cell r="A4624"/>
          <cell r="B4624"/>
          <cell r="C4624" t="str">
            <v>6J919</v>
          </cell>
          <cell r="D4624" t="str">
            <v>管埋</v>
          </cell>
          <cell r="E4624" t="str">
            <v>塑胶</v>
          </cell>
          <cell r="F4624" t="str">
            <v>50</v>
          </cell>
          <cell r="G4624" t="str">
            <v>拐点</v>
          </cell>
          <cell r="H4624"/>
          <cell r="I4624" t="str">
            <v>20398.49</v>
          </cell>
          <cell r="J4624" t="str">
            <v>105504.25</v>
          </cell>
          <cell r="K4624" t="str">
            <v>12.10</v>
          </cell>
          <cell r="L4624" t="str">
            <v>12.09</v>
          </cell>
          <cell r="M4624"/>
          <cell r="N4624" t="str">
            <v>0.01</v>
          </cell>
          <cell r="O4624"/>
          <cell r="P4624"/>
          <cell r="Q4624"/>
          <cell r="R4624"/>
        </row>
        <row r="4625">
          <cell r="A4625" t="str">
            <v>6J919</v>
          </cell>
          <cell r="B4625"/>
          <cell r="C4625" t="str">
            <v>6J918</v>
          </cell>
          <cell r="D4625" t="str">
            <v>管埋</v>
          </cell>
          <cell r="E4625" t="str">
            <v>塑胶</v>
          </cell>
          <cell r="F4625" t="str">
            <v>50</v>
          </cell>
          <cell r="G4625" t="str">
            <v>拐点</v>
          </cell>
          <cell r="H4625"/>
          <cell r="I4625" t="str">
            <v>20401.92</v>
          </cell>
          <cell r="J4625" t="str">
            <v>105504.46</v>
          </cell>
          <cell r="K4625" t="str">
            <v>12.30</v>
          </cell>
          <cell r="L4625" t="str">
            <v>12.25</v>
          </cell>
          <cell r="M4625"/>
          <cell r="N4625" t="str">
            <v>0.05</v>
          </cell>
          <cell r="O4625"/>
          <cell r="P4625"/>
          <cell r="Q4625"/>
          <cell r="R4625"/>
        </row>
        <row r="4626">
          <cell r="A4626"/>
          <cell r="B4626"/>
          <cell r="C4626" t="str">
            <v>6J920</v>
          </cell>
          <cell r="D4626" t="str">
            <v>管埋</v>
          </cell>
          <cell r="E4626" t="str">
            <v>塑胶</v>
          </cell>
          <cell r="F4626" t="str">
            <v>50</v>
          </cell>
          <cell r="G4626" t="str">
            <v>拐点</v>
          </cell>
          <cell r="H4626"/>
          <cell r="I4626" t="str">
            <v>20401.92</v>
          </cell>
          <cell r="J4626" t="str">
            <v>105504.46</v>
          </cell>
          <cell r="K4626" t="str">
            <v>12.30</v>
          </cell>
          <cell r="L4626" t="str">
            <v>12.25</v>
          </cell>
          <cell r="M4626"/>
          <cell r="N4626" t="str">
            <v>0.05</v>
          </cell>
          <cell r="O4626"/>
          <cell r="P4626"/>
          <cell r="Q4626"/>
          <cell r="R4626"/>
        </row>
        <row r="4627">
          <cell r="A4627" t="str">
            <v>6J920</v>
          </cell>
          <cell r="B4627"/>
          <cell r="C4627" t="str">
            <v>6J919</v>
          </cell>
          <cell r="D4627" t="str">
            <v>管埋</v>
          </cell>
          <cell r="E4627" t="str">
            <v>塑胶</v>
          </cell>
          <cell r="F4627" t="str">
            <v>50</v>
          </cell>
          <cell r="G4627" t="str">
            <v>拐点</v>
          </cell>
          <cell r="H4627"/>
          <cell r="I4627" t="str">
            <v>20407.01</v>
          </cell>
          <cell r="J4627" t="str">
            <v>105505.98</v>
          </cell>
          <cell r="K4627" t="str">
            <v>12.55</v>
          </cell>
          <cell r="L4627" t="str">
            <v>12.54</v>
          </cell>
          <cell r="M4627"/>
          <cell r="N4627" t="str">
            <v>0.01</v>
          </cell>
          <cell r="O4627"/>
          <cell r="P4627"/>
          <cell r="Q4627"/>
          <cell r="R4627" t="str">
            <v>接用户</v>
          </cell>
        </row>
        <row r="4628">
          <cell r="A4628" t="str">
            <v>6J924</v>
          </cell>
          <cell r="B4628"/>
          <cell r="C4628" t="str">
            <v>6J915</v>
          </cell>
          <cell r="D4628" t="str">
            <v>管埋</v>
          </cell>
          <cell r="E4628" t="str">
            <v>塑胶</v>
          </cell>
          <cell r="F4628" t="str">
            <v>50</v>
          </cell>
          <cell r="G4628" t="str">
            <v>拐点</v>
          </cell>
          <cell r="H4628"/>
          <cell r="I4628" t="str">
            <v>20372.27</v>
          </cell>
          <cell r="J4628" t="str">
            <v>105503.44</v>
          </cell>
          <cell r="K4628" t="str">
            <v>11.26</v>
          </cell>
          <cell r="L4628" t="str">
            <v>11.00</v>
          </cell>
          <cell r="M4628"/>
          <cell r="N4628" t="str">
            <v>0.26</v>
          </cell>
          <cell r="O4628"/>
          <cell r="P4628"/>
          <cell r="Q4628"/>
          <cell r="R4628"/>
        </row>
        <row r="4629">
          <cell r="A4629"/>
          <cell r="B4629"/>
          <cell r="C4629" t="str">
            <v>6J917</v>
          </cell>
          <cell r="D4629" t="str">
            <v>管埋</v>
          </cell>
          <cell r="E4629" t="str">
            <v>塑胶</v>
          </cell>
          <cell r="F4629" t="str">
            <v>50</v>
          </cell>
          <cell r="G4629" t="str">
            <v>拐点</v>
          </cell>
          <cell r="H4629"/>
          <cell r="I4629" t="str">
            <v>20372.27</v>
          </cell>
          <cell r="J4629" t="str">
            <v>105503.44</v>
          </cell>
          <cell r="K4629" t="str">
            <v>11.26</v>
          </cell>
          <cell r="L4629" t="str">
            <v>11.00</v>
          </cell>
          <cell r="M4629"/>
          <cell r="N4629" t="str">
            <v>0.26</v>
          </cell>
          <cell r="O4629"/>
          <cell r="P4629"/>
          <cell r="Q4629"/>
          <cell r="R4629"/>
        </row>
        <row r="4630">
          <cell r="A4630" t="str">
            <v>6J925</v>
          </cell>
          <cell r="B4630"/>
          <cell r="C4630" t="str">
            <v>6J855</v>
          </cell>
          <cell r="D4630" t="str">
            <v>管埋</v>
          </cell>
          <cell r="E4630" t="str">
            <v>塑胶</v>
          </cell>
          <cell r="F4630" t="str">
            <v>100</v>
          </cell>
          <cell r="G4630" t="str">
            <v>三通</v>
          </cell>
          <cell r="H4630"/>
          <cell r="I4630" t="str">
            <v>20344.77</v>
          </cell>
          <cell r="J4630" t="str">
            <v>105496.28</v>
          </cell>
          <cell r="K4630" t="str">
            <v>9.51</v>
          </cell>
          <cell r="L4630" t="str">
            <v>9.28</v>
          </cell>
          <cell r="M4630"/>
          <cell r="N4630" t="str">
            <v>0.23</v>
          </cell>
          <cell r="O4630"/>
          <cell r="P4630"/>
          <cell r="Q4630"/>
          <cell r="R4630" t="str">
            <v>推测</v>
          </cell>
        </row>
        <row r="4631">
          <cell r="A4631"/>
          <cell r="B4631"/>
          <cell r="C4631" t="str">
            <v>6J926</v>
          </cell>
          <cell r="D4631" t="str">
            <v>管埋</v>
          </cell>
          <cell r="E4631" t="str">
            <v>塑胶</v>
          </cell>
          <cell r="F4631" t="str">
            <v>80</v>
          </cell>
          <cell r="G4631" t="str">
            <v>三通</v>
          </cell>
          <cell r="H4631"/>
          <cell r="I4631" t="str">
            <v>20344.77</v>
          </cell>
          <cell r="J4631" t="str">
            <v>105496.28</v>
          </cell>
          <cell r="K4631" t="str">
            <v>9.51</v>
          </cell>
          <cell r="L4631" t="str">
            <v>9.11</v>
          </cell>
          <cell r="M4631"/>
          <cell r="N4631" t="str">
            <v>0.40</v>
          </cell>
          <cell r="O4631"/>
          <cell r="P4631"/>
          <cell r="Q4631"/>
          <cell r="R4631" t="str">
            <v>推测</v>
          </cell>
        </row>
        <row r="4632">
          <cell r="A4632"/>
          <cell r="B4632"/>
          <cell r="C4632" t="str">
            <v>6J927</v>
          </cell>
          <cell r="D4632" t="str">
            <v>管埋</v>
          </cell>
          <cell r="E4632" t="str">
            <v>塑胶</v>
          </cell>
          <cell r="F4632" t="str">
            <v>100</v>
          </cell>
          <cell r="G4632" t="str">
            <v>三通</v>
          </cell>
          <cell r="H4632"/>
          <cell r="I4632" t="str">
            <v>20344.77</v>
          </cell>
          <cell r="J4632" t="str">
            <v>105496.28</v>
          </cell>
          <cell r="K4632" t="str">
            <v>9.51</v>
          </cell>
          <cell r="L4632" t="str">
            <v>9.11</v>
          </cell>
          <cell r="M4632"/>
          <cell r="N4632" t="str">
            <v>0.40</v>
          </cell>
          <cell r="O4632"/>
          <cell r="P4632"/>
          <cell r="Q4632"/>
          <cell r="R4632" t="str">
            <v>推测</v>
          </cell>
        </row>
        <row r="4633">
          <cell r="A4633" t="str">
            <v>6J926</v>
          </cell>
          <cell r="B4633"/>
          <cell r="C4633" t="str">
            <v>6J925</v>
          </cell>
          <cell r="D4633" t="str">
            <v>管埋</v>
          </cell>
          <cell r="E4633" t="str">
            <v>塑胶</v>
          </cell>
          <cell r="F4633" t="str">
            <v>80</v>
          </cell>
          <cell r="G4633" t="str">
            <v>拐点</v>
          </cell>
          <cell r="H4633"/>
          <cell r="I4633" t="str">
            <v>20348.36</v>
          </cell>
          <cell r="J4633" t="str">
            <v>105496.88</v>
          </cell>
          <cell r="K4633" t="str">
            <v>9.60</v>
          </cell>
          <cell r="L4633" t="str">
            <v>9.15</v>
          </cell>
          <cell r="M4633"/>
          <cell r="N4633" t="str">
            <v>0.45</v>
          </cell>
          <cell r="O4633"/>
          <cell r="P4633"/>
          <cell r="Q4633"/>
          <cell r="R4633" t="str">
            <v>接用户 推测</v>
          </cell>
        </row>
        <row r="4634">
          <cell r="A4634" t="str">
            <v>6J927</v>
          </cell>
          <cell r="B4634"/>
          <cell r="C4634" t="str">
            <v>6J925</v>
          </cell>
          <cell r="D4634" t="str">
            <v>管埋</v>
          </cell>
          <cell r="E4634" t="str">
            <v>塑胶</v>
          </cell>
          <cell r="F4634" t="str">
            <v>100</v>
          </cell>
          <cell r="G4634" t="str">
            <v>三通</v>
          </cell>
          <cell r="H4634"/>
          <cell r="I4634" t="str">
            <v>20346.35</v>
          </cell>
          <cell r="J4634" t="str">
            <v>105488.74</v>
          </cell>
          <cell r="K4634" t="str">
            <v>9.52</v>
          </cell>
          <cell r="L4634" t="str">
            <v>8.94</v>
          </cell>
          <cell r="M4634"/>
          <cell r="N4634" t="str">
            <v>0.58</v>
          </cell>
          <cell r="O4634"/>
          <cell r="P4634"/>
          <cell r="Q4634"/>
          <cell r="R4634" t="str">
            <v>推测</v>
          </cell>
        </row>
        <row r="4635">
          <cell r="A4635"/>
          <cell r="B4635"/>
          <cell r="C4635" t="str">
            <v>6J928</v>
          </cell>
          <cell r="D4635" t="str">
            <v>管埋</v>
          </cell>
          <cell r="E4635" t="str">
            <v>塑胶</v>
          </cell>
          <cell r="F4635" t="str">
            <v>100</v>
          </cell>
          <cell r="G4635" t="str">
            <v>三通</v>
          </cell>
          <cell r="H4635"/>
          <cell r="I4635" t="str">
            <v>20346.35</v>
          </cell>
          <cell r="J4635" t="str">
            <v>105488.74</v>
          </cell>
          <cell r="K4635" t="str">
            <v>9.52</v>
          </cell>
          <cell r="L4635" t="str">
            <v>8.94</v>
          </cell>
          <cell r="M4635"/>
          <cell r="N4635" t="str">
            <v>0.58</v>
          </cell>
          <cell r="O4635"/>
          <cell r="P4635"/>
          <cell r="Q4635"/>
          <cell r="R4635" t="str">
            <v>推测</v>
          </cell>
        </row>
        <row r="4636">
          <cell r="A4636"/>
          <cell r="B4636"/>
          <cell r="C4636" t="str">
            <v>6J929</v>
          </cell>
          <cell r="D4636" t="str">
            <v>管埋</v>
          </cell>
          <cell r="E4636" t="str">
            <v>塑胶</v>
          </cell>
          <cell r="F4636" t="str">
            <v>100</v>
          </cell>
          <cell r="G4636" t="str">
            <v>三通</v>
          </cell>
          <cell r="H4636"/>
          <cell r="I4636" t="str">
            <v>20346.35</v>
          </cell>
          <cell r="J4636" t="str">
            <v>105488.74</v>
          </cell>
          <cell r="K4636" t="str">
            <v>9.52</v>
          </cell>
          <cell r="L4636" t="str">
            <v>8.94</v>
          </cell>
          <cell r="M4636"/>
          <cell r="N4636" t="str">
            <v>0.58</v>
          </cell>
          <cell r="O4636"/>
          <cell r="P4636"/>
          <cell r="Q4636"/>
          <cell r="R4636" t="str">
            <v>推测</v>
          </cell>
        </row>
        <row r="4637">
          <cell r="A4637" t="str">
            <v>6J928</v>
          </cell>
          <cell r="B4637"/>
          <cell r="C4637" t="str">
            <v>6J927</v>
          </cell>
          <cell r="D4637" t="str">
            <v>管埋</v>
          </cell>
          <cell r="E4637" t="str">
            <v>塑胶</v>
          </cell>
          <cell r="F4637" t="str">
            <v>100</v>
          </cell>
          <cell r="G4637" t="str">
            <v>拐点</v>
          </cell>
          <cell r="H4637"/>
          <cell r="I4637" t="str">
            <v>20349.68</v>
          </cell>
          <cell r="J4637" t="str">
            <v>105489.56</v>
          </cell>
          <cell r="K4637" t="str">
            <v>9.75</v>
          </cell>
          <cell r="L4637" t="str">
            <v>9.33</v>
          </cell>
          <cell r="M4637"/>
          <cell r="N4637" t="str">
            <v>0.42</v>
          </cell>
          <cell r="O4637"/>
          <cell r="P4637"/>
          <cell r="Q4637"/>
          <cell r="R4637" t="str">
            <v>接用户 推测</v>
          </cell>
        </row>
        <row r="4638">
          <cell r="A4638" t="str">
            <v>6J929</v>
          </cell>
          <cell r="B4638"/>
          <cell r="C4638" t="str">
            <v>6J1178</v>
          </cell>
          <cell r="D4638" t="str">
            <v>管埋</v>
          </cell>
          <cell r="E4638" t="str">
            <v>塑胶</v>
          </cell>
          <cell r="F4638" t="str">
            <v>100</v>
          </cell>
          <cell r="G4638" t="str">
            <v>四通</v>
          </cell>
          <cell r="H4638"/>
          <cell r="I4638" t="str">
            <v>20346.54</v>
          </cell>
          <cell r="J4638" t="str">
            <v>105487.62</v>
          </cell>
          <cell r="K4638" t="str">
            <v>9.47</v>
          </cell>
          <cell r="L4638" t="str">
            <v>8.87</v>
          </cell>
          <cell r="M4638"/>
          <cell r="N4638" t="str">
            <v>0.60</v>
          </cell>
          <cell r="O4638"/>
          <cell r="P4638"/>
          <cell r="Q4638"/>
          <cell r="R4638" t="str">
            <v>推测</v>
          </cell>
        </row>
        <row r="4639">
          <cell r="A4639"/>
          <cell r="B4639"/>
          <cell r="C4639" t="str">
            <v>6J927</v>
          </cell>
          <cell r="D4639" t="str">
            <v>管埋</v>
          </cell>
          <cell r="E4639" t="str">
            <v>塑胶</v>
          </cell>
          <cell r="F4639" t="str">
            <v>100</v>
          </cell>
          <cell r="G4639" t="str">
            <v>四通</v>
          </cell>
          <cell r="H4639"/>
          <cell r="I4639" t="str">
            <v>20346.54</v>
          </cell>
          <cell r="J4639" t="str">
            <v>105487.62</v>
          </cell>
          <cell r="K4639" t="str">
            <v>9.47</v>
          </cell>
          <cell r="L4639" t="str">
            <v>8.87</v>
          </cell>
          <cell r="M4639"/>
          <cell r="N4639" t="str">
            <v>0.60</v>
          </cell>
          <cell r="O4639"/>
          <cell r="P4639"/>
          <cell r="Q4639"/>
          <cell r="R4639" t="str">
            <v>推测</v>
          </cell>
        </row>
        <row r="4640">
          <cell r="A4640"/>
          <cell r="B4640"/>
          <cell r="C4640" t="str">
            <v>6J930</v>
          </cell>
          <cell r="D4640" t="str">
            <v>管埋</v>
          </cell>
          <cell r="E4640" t="str">
            <v>塑胶</v>
          </cell>
          <cell r="F4640" t="str">
            <v>100</v>
          </cell>
          <cell r="G4640" t="str">
            <v>四通</v>
          </cell>
          <cell r="H4640"/>
          <cell r="I4640" t="str">
            <v>20346.54</v>
          </cell>
          <cell r="J4640" t="str">
            <v>105487.62</v>
          </cell>
          <cell r="K4640" t="str">
            <v>9.47</v>
          </cell>
          <cell r="L4640" t="str">
            <v>8.87</v>
          </cell>
          <cell r="M4640"/>
          <cell r="N4640" t="str">
            <v>0.60</v>
          </cell>
          <cell r="O4640"/>
          <cell r="P4640"/>
          <cell r="Q4640"/>
          <cell r="R4640" t="str">
            <v>推测</v>
          </cell>
        </row>
        <row r="4641">
          <cell r="A4641"/>
          <cell r="B4641"/>
          <cell r="C4641" t="str">
            <v>6J943</v>
          </cell>
          <cell r="D4641" t="str">
            <v>管埋</v>
          </cell>
          <cell r="E4641" t="str">
            <v>塑胶</v>
          </cell>
          <cell r="F4641" t="str">
            <v>100</v>
          </cell>
          <cell r="G4641" t="str">
            <v>四通</v>
          </cell>
          <cell r="H4641"/>
          <cell r="I4641" t="str">
            <v>20346.54</v>
          </cell>
          <cell r="J4641" t="str">
            <v>105487.62</v>
          </cell>
          <cell r="K4641" t="str">
            <v>9.47</v>
          </cell>
          <cell r="L4641" t="str">
            <v>8.87</v>
          </cell>
          <cell r="M4641"/>
          <cell r="N4641" t="str">
            <v>0.60</v>
          </cell>
          <cell r="O4641"/>
          <cell r="P4641"/>
          <cell r="Q4641"/>
          <cell r="R4641" t="str">
            <v>推测</v>
          </cell>
        </row>
        <row r="4642">
          <cell r="A4642" t="str">
            <v>6J930</v>
          </cell>
          <cell r="B4642"/>
          <cell r="C4642" t="str">
            <v>6J929</v>
          </cell>
          <cell r="D4642" t="str">
            <v>管埋</v>
          </cell>
          <cell r="E4642" t="str">
            <v>塑胶</v>
          </cell>
          <cell r="F4642" t="str">
            <v>100</v>
          </cell>
          <cell r="G4642" t="str">
            <v>直线点</v>
          </cell>
          <cell r="H4642" t="str">
            <v>检修井</v>
          </cell>
          <cell r="I4642" t="str">
            <v>20347.91</v>
          </cell>
          <cell r="J4642" t="str">
            <v>105487.88</v>
          </cell>
          <cell r="K4642" t="str">
            <v>9.55</v>
          </cell>
          <cell r="L4642" t="str">
            <v>8.95</v>
          </cell>
          <cell r="M4642"/>
          <cell r="N4642" t="str">
            <v>0.60</v>
          </cell>
          <cell r="O4642"/>
          <cell r="P4642"/>
          <cell r="Q4642"/>
          <cell r="R4642" t="str">
            <v>推测</v>
          </cell>
        </row>
        <row r="4643">
          <cell r="A4643"/>
          <cell r="B4643"/>
          <cell r="C4643" t="str">
            <v>6J931</v>
          </cell>
          <cell r="D4643" t="str">
            <v>管埋</v>
          </cell>
          <cell r="E4643" t="str">
            <v>塑胶</v>
          </cell>
          <cell r="F4643" t="str">
            <v>100</v>
          </cell>
          <cell r="G4643" t="str">
            <v>直线点</v>
          </cell>
          <cell r="H4643" t="str">
            <v>检修井</v>
          </cell>
          <cell r="I4643" t="str">
            <v>20347.91</v>
          </cell>
          <cell r="J4643" t="str">
            <v>105487.88</v>
          </cell>
          <cell r="K4643" t="str">
            <v>9.55</v>
          </cell>
          <cell r="L4643" t="str">
            <v>8.95</v>
          </cell>
          <cell r="M4643"/>
          <cell r="N4643" t="str">
            <v>0.60</v>
          </cell>
          <cell r="O4643"/>
          <cell r="P4643"/>
          <cell r="Q4643"/>
          <cell r="R4643" t="str">
            <v>推测</v>
          </cell>
        </row>
        <row r="4644">
          <cell r="A4644" t="str">
            <v>6J931</v>
          </cell>
          <cell r="B4644"/>
          <cell r="C4644" t="str">
            <v>6J930</v>
          </cell>
          <cell r="D4644" t="str">
            <v>管埋</v>
          </cell>
          <cell r="E4644" t="str">
            <v>塑胶</v>
          </cell>
          <cell r="F4644" t="str">
            <v>100</v>
          </cell>
          <cell r="G4644" t="str">
            <v>终止点</v>
          </cell>
          <cell r="H4644" t="str">
            <v>预留口</v>
          </cell>
          <cell r="I4644" t="str">
            <v>20348.82</v>
          </cell>
          <cell r="J4644" t="str">
            <v>105488.04</v>
          </cell>
          <cell r="K4644" t="str">
            <v>9.65</v>
          </cell>
          <cell r="L4644" t="str">
            <v>9.05</v>
          </cell>
          <cell r="M4644"/>
          <cell r="N4644" t="str">
            <v>0.60</v>
          </cell>
          <cell r="O4644"/>
          <cell r="P4644"/>
          <cell r="Q4644"/>
          <cell r="R4644" t="str">
            <v>推测</v>
          </cell>
        </row>
        <row r="4645">
          <cell r="A4645" t="str">
            <v>6J932</v>
          </cell>
          <cell r="B4645"/>
          <cell r="C4645" t="str">
            <v>6J915</v>
          </cell>
          <cell r="D4645" t="str">
            <v>管埋</v>
          </cell>
          <cell r="E4645" t="str">
            <v>铸铁</v>
          </cell>
          <cell r="F4645" t="str">
            <v>150</v>
          </cell>
          <cell r="G4645" t="str">
            <v>三通</v>
          </cell>
          <cell r="H4645"/>
          <cell r="I4645" t="str">
            <v>20347.19</v>
          </cell>
          <cell r="J4645" t="str">
            <v>105485.99</v>
          </cell>
          <cell r="K4645" t="str">
            <v>9.46</v>
          </cell>
          <cell r="L4645" t="str">
            <v>8.26</v>
          </cell>
          <cell r="M4645"/>
          <cell r="N4645" t="str">
            <v>1.20</v>
          </cell>
          <cell r="O4645"/>
          <cell r="P4645"/>
          <cell r="Q4645"/>
          <cell r="R4645"/>
        </row>
        <row r="4646">
          <cell r="A4646"/>
          <cell r="B4646"/>
          <cell r="C4646" t="str">
            <v>6J933</v>
          </cell>
          <cell r="D4646" t="str">
            <v>管埋</v>
          </cell>
          <cell r="E4646" t="str">
            <v>铸铁</v>
          </cell>
          <cell r="F4646" t="str">
            <v>100</v>
          </cell>
          <cell r="G4646" t="str">
            <v>三通</v>
          </cell>
          <cell r="H4646"/>
          <cell r="I4646" t="str">
            <v>20347.19</v>
          </cell>
          <cell r="J4646" t="str">
            <v>105485.99</v>
          </cell>
          <cell r="K4646" t="str">
            <v>9.46</v>
          </cell>
          <cell r="L4646" t="str">
            <v>8.23</v>
          </cell>
          <cell r="M4646"/>
          <cell r="N4646" t="str">
            <v>1.23</v>
          </cell>
          <cell r="O4646"/>
          <cell r="P4646"/>
          <cell r="Q4646"/>
          <cell r="R4646"/>
        </row>
        <row r="4647">
          <cell r="A4647"/>
          <cell r="B4647"/>
          <cell r="C4647" t="str">
            <v>6J968</v>
          </cell>
          <cell r="D4647" t="str">
            <v>管埋</v>
          </cell>
          <cell r="E4647" t="str">
            <v>铸铁</v>
          </cell>
          <cell r="F4647" t="str">
            <v>150</v>
          </cell>
          <cell r="G4647" t="str">
            <v>三通</v>
          </cell>
          <cell r="H4647"/>
          <cell r="I4647" t="str">
            <v>20347.19</v>
          </cell>
          <cell r="J4647" t="str">
            <v>105485.99</v>
          </cell>
          <cell r="K4647" t="str">
            <v>9.46</v>
          </cell>
          <cell r="L4647" t="str">
            <v>8.26</v>
          </cell>
          <cell r="M4647"/>
          <cell r="N4647" t="str">
            <v>1.20</v>
          </cell>
          <cell r="O4647"/>
          <cell r="P4647"/>
          <cell r="Q4647"/>
          <cell r="R4647"/>
        </row>
        <row r="4648">
          <cell r="A4648" t="str">
            <v>6J933</v>
          </cell>
          <cell r="B4648"/>
          <cell r="C4648" t="str">
            <v>6J932</v>
          </cell>
          <cell r="D4648" t="str">
            <v>管埋</v>
          </cell>
          <cell r="E4648" t="str">
            <v>铸铁</v>
          </cell>
          <cell r="F4648" t="str">
            <v>100</v>
          </cell>
          <cell r="G4648" t="str">
            <v>三通</v>
          </cell>
          <cell r="H4648" t="str">
            <v>检修井</v>
          </cell>
          <cell r="I4648" t="str">
            <v>20347.93</v>
          </cell>
          <cell r="J4648" t="str">
            <v>105486.20</v>
          </cell>
          <cell r="K4648" t="str">
            <v>9.53</v>
          </cell>
          <cell r="L4648" t="str">
            <v>8.30</v>
          </cell>
          <cell r="M4648"/>
          <cell r="N4648" t="str">
            <v>1.23</v>
          </cell>
          <cell r="O4648"/>
          <cell r="P4648"/>
          <cell r="Q4648"/>
          <cell r="R4648"/>
        </row>
        <row r="4649">
          <cell r="A4649"/>
          <cell r="B4649"/>
          <cell r="C4649" t="str">
            <v>6J934</v>
          </cell>
          <cell r="D4649" t="str">
            <v>管埋</v>
          </cell>
          <cell r="E4649" t="str">
            <v>铸铁</v>
          </cell>
          <cell r="F4649" t="str">
            <v>100</v>
          </cell>
          <cell r="G4649" t="str">
            <v>三通</v>
          </cell>
          <cell r="H4649" t="str">
            <v>检修井</v>
          </cell>
          <cell r="I4649" t="str">
            <v>20347.93</v>
          </cell>
          <cell r="J4649" t="str">
            <v>105486.20</v>
          </cell>
          <cell r="K4649" t="str">
            <v>9.53</v>
          </cell>
          <cell r="L4649" t="str">
            <v>8.30</v>
          </cell>
          <cell r="M4649"/>
          <cell r="N4649" t="str">
            <v>1.23</v>
          </cell>
          <cell r="O4649"/>
          <cell r="P4649"/>
          <cell r="Q4649"/>
          <cell r="R4649"/>
        </row>
        <row r="4650">
          <cell r="A4650"/>
          <cell r="B4650"/>
          <cell r="C4650" t="str">
            <v>6J935</v>
          </cell>
          <cell r="D4650" t="str">
            <v>管埋</v>
          </cell>
          <cell r="E4650" t="str">
            <v>塑胶</v>
          </cell>
          <cell r="F4650" t="str">
            <v>50</v>
          </cell>
          <cell r="G4650" t="str">
            <v>三通</v>
          </cell>
          <cell r="H4650" t="str">
            <v>检修井</v>
          </cell>
          <cell r="I4650" t="str">
            <v>20347.93</v>
          </cell>
          <cell r="J4650" t="str">
            <v>105486.20</v>
          </cell>
          <cell r="K4650" t="str">
            <v>9.53</v>
          </cell>
          <cell r="L4650" t="str">
            <v>9.28</v>
          </cell>
          <cell r="M4650"/>
          <cell r="N4650" t="str">
            <v>0.25</v>
          </cell>
          <cell r="O4650"/>
          <cell r="P4650"/>
          <cell r="Q4650"/>
          <cell r="R4650"/>
        </row>
        <row r="4651">
          <cell r="A4651" t="str">
            <v>6J934</v>
          </cell>
          <cell r="B4651"/>
          <cell r="C4651" t="str">
            <v>6J933</v>
          </cell>
          <cell r="D4651" t="str">
            <v>管埋</v>
          </cell>
          <cell r="E4651" t="str">
            <v>铸铁</v>
          </cell>
          <cell r="F4651" t="str">
            <v>100</v>
          </cell>
          <cell r="G4651" t="str">
            <v>终止点</v>
          </cell>
          <cell r="H4651" t="str">
            <v>预留口</v>
          </cell>
          <cell r="I4651" t="str">
            <v>20349.17</v>
          </cell>
          <cell r="J4651" t="str">
            <v>105486.55</v>
          </cell>
          <cell r="K4651" t="str">
            <v>9.66</v>
          </cell>
          <cell r="L4651" t="str">
            <v>8.43</v>
          </cell>
          <cell r="M4651"/>
          <cell r="N4651" t="str">
            <v>1.23</v>
          </cell>
          <cell r="O4651"/>
          <cell r="P4651"/>
          <cell r="Q4651"/>
          <cell r="R4651"/>
        </row>
        <row r="4652">
          <cell r="A4652" t="str">
            <v>6J935</v>
          </cell>
          <cell r="B4652"/>
          <cell r="C4652" t="str">
            <v>6J933</v>
          </cell>
          <cell r="D4652" t="str">
            <v>管埋</v>
          </cell>
          <cell r="E4652" t="str">
            <v>塑胶</v>
          </cell>
          <cell r="F4652" t="str">
            <v>50</v>
          </cell>
          <cell r="G4652" t="str">
            <v>三通</v>
          </cell>
          <cell r="H4652"/>
          <cell r="I4652" t="str">
            <v>20348.16</v>
          </cell>
          <cell r="J4652" t="str">
            <v>105485.15</v>
          </cell>
          <cell r="K4652" t="str">
            <v>9.56</v>
          </cell>
          <cell r="L4652" t="str">
            <v>9.31</v>
          </cell>
          <cell r="M4652"/>
          <cell r="N4652" t="str">
            <v>0.25</v>
          </cell>
          <cell r="O4652"/>
          <cell r="P4652"/>
          <cell r="Q4652"/>
          <cell r="R4652"/>
        </row>
        <row r="4653">
          <cell r="A4653"/>
          <cell r="B4653"/>
          <cell r="C4653" t="str">
            <v>6J936</v>
          </cell>
          <cell r="D4653" t="str">
            <v>管埋</v>
          </cell>
          <cell r="E4653" t="str">
            <v>塑胶</v>
          </cell>
          <cell r="F4653" t="str">
            <v>50</v>
          </cell>
          <cell r="G4653" t="str">
            <v>三通</v>
          </cell>
          <cell r="H4653"/>
          <cell r="I4653" t="str">
            <v>20348.16</v>
          </cell>
          <cell r="J4653" t="str">
            <v>105485.15</v>
          </cell>
          <cell r="K4653" t="str">
            <v>9.56</v>
          </cell>
          <cell r="L4653" t="str">
            <v>9.31</v>
          </cell>
          <cell r="M4653"/>
          <cell r="N4653" t="str">
            <v>0.25</v>
          </cell>
          <cell r="O4653"/>
          <cell r="P4653"/>
          <cell r="Q4653"/>
          <cell r="R4653"/>
        </row>
        <row r="4654">
          <cell r="A4654"/>
          <cell r="B4654"/>
          <cell r="C4654" t="str">
            <v>6J942</v>
          </cell>
          <cell r="D4654" t="str">
            <v>管埋</v>
          </cell>
          <cell r="E4654" t="str">
            <v>铸铁</v>
          </cell>
          <cell r="F4654" t="str">
            <v>50</v>
          </cell>
          <cell r="G4654" t="str">
            <v>三通</v>
          </cell>
          <cell r="H4654"/>
          <cell r="I4654" t="str">
            <v>20348.16</v>
          </cell>
          <cell r="J4654" t="str">
            <v>105485.15</v>
          </cell>
          <cell r="K4654" t="str">
            <v>9.56</v>
          </cell>
          <cell r="L4654" t="str">
            <v>9.31</v>
          </cell>
          <cell r="M4654"/>
          <cell r="N4654" t="str">
            <v>0.25</v>
          </cell>
          <cell r="O4654"/>
          <cell r="P4654"/>
          <cell r="Q4654"/>
          <cell r="R4654"/>
        </row>
        <row r="4655">
          <cell r="A4655" t="str">
            <v>6J936</v>
          </cell>
          <cell r="B4655"/>
          <cell r="C4655" t="str">
            <v>6J935</v>
          </cell>
          <cell r="D4655" t="str">
            <v>管埋</v>
          </cell>
          <cell r="E4655" t="str">
            <v>塑胶</v>
          </cell>
          <cell r="F4655" t="str">
            <v>50</v>
          </cell>
          <cell r="G4655" t="str">
            <v>拐点</v>
          </cell>
          <cell r="H4655"/>
          <cell r="I4655" t="str">
            <v>20360.08</v>
          </cell>
          <cell r="J4655" t="str">
            <v>105487.61</v>
          </cell>
          <cell r="K4655" t="str">
            <v>10.05</v>
          </cell>
          <cell r="L4655" t="str">
            <v>9.85</v>
          </cell>
          <cell r="M4655"/>
          <cell r="N4655" t="str">
            <v>0.20</v>
          </cell>
          <cell r="O4655"/>
          <cell r="P4655"/>
          <cell r="Q4655"/>
          <cell r="R4655" t="str">
            <v>接用户</v>
          </cell>
        </row>
        <row r="4656">
          <cell r="A4656" t="str">
            <v>6J937</v>
          </cell>
          <cell r="B4656"/>
          <cell r="C4656" t="str">
            <v>6J939</v>
          </cell>
          <cell r="D4656" t="str">
            <v>管埋</v>
          </cell>
          <cell r="E4656" t="str">
            <v>铸铁</v>
          </cell>
          <cell r="F4656" t="str">
            <v>50</v>
          </cell>
          <cell r="G4656" t="str">
            <v>拐点</v>
          </cell>
          <cell r="H4656"/>
          <cell r="I4656" t="str">
            <v>20381.65</v>
          </cell>
          <cell r="J4656" t="str">
            <v>105487.36</v>
          </cell>
          <cell r="K4656" t="str">
            <v>11.54</v>
          </cell>
          <cell r="L4656" t="str">
            <v>11.42</v>
          </cell>
          <cell r="M4656"/>
          <cell r="N4656" t="str">
            <v>0.12</v>
          </cell>
          <cell r="O4656"/>
          <cell r="P4656"/>
          <cell r="Q4656"/>
          <cell r="R4656" t="str">
            <v>接用户</v>
          </cell>
        </row>
        <row r="4657">
          <cell r="A4657" t="str">
            <v>6J939</v>
          </cell>
          <cell r="B4657"/>
          <cell r="C4657" t="str">
            <v>6J937</v>
          </cell>
          <cell r="D4657" t="str">
            <v>管埋</v>
          </cell>
          <cell r="E4657" t="str">
            <v>铸铁</v>
          </cell>
          <cell r="F4657" t="str">
            <v>50</v>
          </cell>
          <cell r="G4657" t="str">
            <v>拐点</v>
          </cell>
          <cell r="H4657"/>
          <cell r="I4657" t="str">
            <v>20372.01</v>
          </cell>
          <cell r="J4657" t="str">
            <v>105486.89</v>
          </cell>
          <cell r="K4657" t="str">
            <v>10.73</v>
          </cell>
          <cell r="L4657" t="str">
            <v>10.63</v>
          </cell>
          <cell r="M4657"/>
          <cell r="N4657" t="str">
            <v>0.10</v>
          </cell>
          <cell r="O4657"/>
          <cell r="P4657"/>
          <cell r="Q4657"/>
          <cell r="R4657"/>
        </row>
        <row r="4658">
          <cell r="A4658"/>
          <cell r="B4658"/>
          <cell r="C4658" t="str">
            <v>6J940</v>
          </cell>
          <cell r="D4658" t="str">
            <v>管埋</v>
          </cell>
          <cell r="E4658" t="str">
            <v>铸铁</v>
          </cell>
          <cell r="F4658" t="str">
            <v>50</v>
          </cell>
          <cell r="G4658" t="str">
            <v>拐点</v>
          </cell>
          <cell r="H4658"/>
          <cell r="I4658" t="str">
            <v>20372.01</v>
          </cell>
          <cell r="J4658" t="str">
            <v>105486.89</v>
          </cell>
          <cell r="K4658" t="str">
            <v>10.73</v>
          </cell>
          <cell r="L4658" t="str">
            <v>10.63</v>
          </cell>
          <cell r="M4658"/>
          <cell r="N4658" t="str">
            <v>0.10</v>
          </cell>
          <cell r="O4658"/>
          <cell r="P4658"/>
          <cell r="Q4658"/>
          <cell r="R4658"/>
        </row>
        <row r="4659">
          <cell r="A4659" t="str">
            <v>6J940</v>
          </cell>
          <cell r="B4659"/>
          <cell r="C4659" t="str">
            <v>6J939</v>
          </cell>
          <cell r="D4659" t="str">
            <v>管埋</v>
          </cell>
          <cell r="E4659" t="str">
            <v>铸铁</v>
          </cell>
          <cell r="F4659" t="str">
            <v>50</v>
          </cell>
          <cell r="G4659" t="str">
            <v>拐点</v>
          </cell>
          <cell r="H4659"/>
          <cell r="I4659" t="str">
            <v>20368.34</v>
          </cell>
          <cell r="J4659" t="str">
            <v>105487.67</v>
          </cell>
          <cell r="K4659" t="str">
            <v>10.27</v>
          </cell>
          <cell r="L4659" t="str">
            <v>10.15</v>
          </cell>
          <cell r="M4659"/>
          <cell r="N4659" t="str">
            <v>0.12</v>
          </cell>
          <cell r="O4659"/>
          <cell r="P4659"/>
          <cell r="Q4659"/>
          <cell r="R4659"/>
        </row>
        <row r="4660">
          <cell r="A4660"/>
          <cell r="B4660"/>
          <cell r="C4660" t="str">
            <v>6J942</v>
          </cell>
          <cell r="D4660" t="str">
            <v>管埋</v>
          </cell>
          <cell r="E4660" t="str">
            <v>铸铁</v>
          </cell>
          <cell r="F4660" t="str">
            <v>50</v>
          </cell>
          <cell r="G4660" t="str">
            <v>拐点</v>
          </cell>
          <cell r="H4660"/>
          <cell r="I4660" t="str">
            <v>20368.34</v>
          </cell>
          <cell r="J4660" t="str">
            <v>105487.67</v>
          </cell>
          <cell r="K4660" t="str">
            <v>10.27</v>
          </cell>
          <cell r="L4660" t="str">
            <v>10.15</v>
          </cell>
          <cell r="M4660"/>
          <cell r="N4660" t="str">
            <v>0.12</v>
          </cell>
          <cell r="O4660"/>
          <cell r="P4660"/>
          <cell r="Q4660"/>
          <cell r="R4660"/>
        </row>
        <row r="4661">
          <cell r="A4661" t="str">
            <v>6J942</v>
          </cell>
          <cell r="B4661"/>
          <cell r="C4661" t="str">
            <v>6J935</v>
          </cell>
          <cell r="D4661" t="str">
            <v>管埋</v>
          </cell>
          <cell r="E4661" t="str">
            <v>铸铁</v>
          </cell>
          <cell r="F4661" t="str">
            <v>50</v>
          </cell>
          <cell r="G4661" t="str">
            <v>拐点</v>
          </cell>
          <cell r="H4661"/>
          <cell r="I4661" t="str">
            <v>20350.66</v>
          </cell>
          <cell r="J4661" t="str">
            <v>105484.24</v>
          </cell>
          <cell r="K4661" t="str">
            <v>9.72</v>
          </cell>
          <cell r="L4661" t="str">
            <v>9.52</v>
          </cell>
          <cell r="M4661"/>
          <cell r="N4661" t="str">
            <v>0.20</v>
          </cell>
          <cell r="O4661"/>
          <cell r="P4661"/>
          <cell r="Q4661"/>
          <cell r="R4661"/>
        </row>
        <row r="4662">
          <cell r="A4662"/>
          <cell r="B4662"/>
          <cell r="C4662" t="str">
            <v>6J940</v>
          </cell>
          <cell r="D4662" t="str">
            <v>管埋</v>
          </cell>
          <cell r="E4662" t="str">
            <v>铸铁</v>
          </cell>
          <cell r="F4662" t="str">
            <v>50</v>
          </cell>
          <cell r="G4662" t="str">
            <v>拐点</v>
          </cell>
          <cell r="H4662"/>
          <cell r="I4662" t="str">
            <v>20350.66</v>
          </cell>
          <cell r="J4662" t="str">
            <v>105484.24</v>
          </cell>
          <cell r="K4662" t="str">
            <v>9.72</v>
          </cell>
          <cell r="L4662" t="str">
            <v>9.52</v>
          </cell>
          <cell r="M4662"/>
          <cell r="N4662" t="str">
            <v>0.20</v>
          </cell>
          <cell r="O4662"/>
          <cell r="P4662"/>
          <cell r="Q4662"/>
          <cell r="R4662"/>
        </row>
        <row r="4663">
          <cell r="A4663" t="str">
            <v>6J943</v>
          </cell>
          <cell r="B4663"/>
          <cell r="C4663" t="str">
            <v>6J929</v>
          </cell>
          <cell r="D4663" t="str">
            <v>管埋</v>
          </cell>
          <cell r="E4663" t="str">
            <v>塑胶</v>
          </cell>
          <cell r="F4663" t="str">
            <v>100</v>
          </cell>
          <cell r="G4663" t="str">
            <v>拐点</v>
          </cell>
          <cell r="H4663"/>
          <cell r="I4663" t="str">
            <v>20348.58</v>
          </cell>
          <cell r="J4663" t="str">
            <v>105478.49</v>
          </cell>
          <cell r="K4663" t="str">
            <v>9.52</v>
          </cell>
          <cell r="L4663" t="str">
            <v>9.32</v>
          </cell>
          <cell r="M4663"/>
          <cell r="N4663" t="str">
            <v>0.20</v>
          </cell>
          <cell r="O4663"/>
          <cell r="P4663"/>
          <cell r="Q4663"/>
          <cell r="R4663" t="str">
            <v>推测</v>
          </cell>
        </row>
        <row r="4664">
          <cell r="A4664"/>
          <cell r="B4664"/>
          <cell r="C4664" t="str">
            <v>6J944</v>
          </cell>
          <cell r="D4664" t="str">
            <v>管埋</v>
          </cell>
          <cell r="E4664" t="str">
            <v>塑胶</v>
          </cell>
          <cell r="F4664" t="str">
            <v>100</v>
          </cell>
          <cell r="G4664" t="str">
            <v>拐点</v>
          </cell>
          <cell r="H4664"/>
          <cell r="I4664" t="str">
            <v>20348.58</v>
          </cell>
          <cell r="J4664" t="str">
            <v>105478.49</v>
          </cell>
          <cell r="K4664" t="str">
            <v>9.52</v>
          </cell>
          <cell r="L4664" t="str">
            <v>9.32</v>
          </cell>
          <cell r="M4664"/>
          <cell r="N4664" t="str">
            <v>0.20</v>
          </cell>
          <cell r="O4664"/>
          <cell r="P4664"/>
          <cell r="Q4664"/>
          <cell r="R4664" t="str">
            <v>推测</v>
          </cell>
        </row>
        <row r="4665">
          <cell r="A4665" t="str">
            <v>6J944</v>
          </cell>
          <cell r="B4665"/>
          <cell r="C4665" t="str">
            <v>6J943</v>
          </cell>
          <cell r="D4665" t="str">
            <v>管埋</v>
          </cell>
          <cell r="E4665" t="str">
            <v>塑胶</v>
          </cell>
          <cell r="F4665" t="str">
            <v>100</v>
          </cell>
          <cell r="G4665" t="str">
            <v>直线点</v>
          </cell>
          <cell r="H4665" t="str">
            <v>检修井</v>
          </cell>
          <cell r="I4665" t="str">
            <v>20350.29</v>
          </cell>
          <cell r="J4665" t="str">
            <v>105478.88</v>
          </cell>
          <cell r="K4665" t="str">
            <v>9.68</v>
          </cell>
          <cell r="L4665" t="str">
            <v>9.50</v>
          </cell>
          <cell r="M4665"/>
          <cell r="N4665" t="str">
            <v>0.18</v>
          </cell>
          <cell r="O4665"/>
          <cell r="P4665"/>
          <cell r="Q4665"/>
          <cell r="R4665" t="str">
            <v>推测</v>
          </cell>
        </row>
        <row r="4666">
          <cell r="A4666"/>
          <cell r="B4666"/>
          <cell r="C4666" t="str">
            <v>6J945</v>
          </cell>
          <cell r="D4666" t="str">
            <v>管埋</v>
          </cell>
          <cell r="E4666" t="str">
            <v>塑胶</v>
          </cell>
          <cell r="F4666" t="str">
            <v>100</v>
          </cell>
          <cell r="G4666" t="str">
            <v>直线点</v>
          </cell>
          <cell r="H4666" t="str">
            <v>检修井</v>
          </cell>
          <cell r="I4666" t="str">
            <v>20350.29</v>
          </cell>
          <cell r="J4666" t="str">
            <v>105478.88</v>
          </cell>
          <cell r="K4666" t="str">
            <v>9.68</v>
          </cell>
          <cell r="L4666" t="str">
            <v>9.50</v>
          </cell>
          <cell r="M4666"/>
          <cell r="N4666" t="str">
            <v>0.18</v>
          </cell>
          <cell r="O4666"/>
          <cell r="P4666"/>
          <cell r="Q4666"/>
          <cell r="R4666" t="str">
            <v>推测</v>
          </cell>
        </row>
        <row r="4667">
          <cell r="A4667" t="str">
            <v>6J945</v>
          </cell>
          <cell r="B4667"/>
          <cell r="C4667" t="str">
            <v>6J944</v>
          </cell>
          <cell r="D4667" t="str">
            <v>管埋</v>
          </cell>
          <cell r="E4667" t="str">
            <v>塑胶</v>
          </cell>
          <cell r="F4667" t="str">
            <v>100</v>
          </cell>
          <cell r="G4667" t="str">
            <v>终止点</v>
          </cell>
          <cell r="H4667" t="str">
            <v>消火栓</v>
          </cell>
          <cell r="I4667" t="str">
            <v>20350.76</v>
          </cell>
          <cell r="J4667" t="str">
            <v>105479.02</v>
          </cell>
          <cell r="K4667" t="str">
            <v>9.70</v>
          </cell>
          <cell r="L4667" t="str">
            <v>9.69</v>
          </cell>
          <cell r="M4667"/>
          <cell r="N4667" t="str">
            <v>0.01</v>
          </cell>
          <cell r="O4667"/>
          <cell r="P4667"/>
          <cell r="Q4667"/>
          <cell r="R4667" t="str">
            <v>推测</v>
          </cell>
        </row>
        <row r="4668">
          <cell r="A4668" t="str">
            <v>6J956</v>
          </cell>
          <cell r="B4668"/>
          <cell r="C4668" t="str">
            <v>6J957</v>
          </cell>
          <cell r="D4668" t="str">
            <v>管埋</v>
          </cell>
          <cell r="E4668" t="str">
            <v>塑胶</v>
          </cell>
          <cell r="F4668" t="str">
            <v>50</v>
          </cell>
          <cell r="G4668" t="str">
            <v>拐点</v>
          </cell>
          <cell r="H4668"/>
          <cell r="I4668" t="str">
            <v>20399.62</v>
          </cell>
          <cell r="J4668" t="str">
            <v>105480.24</v>
          </cell>
          <cell r="K4668" t="str">
            <v>12.16</v>
          </cell>
          <cell r="L4668" t="str">
            <v>12.11</v>
          </cell>
          <cell r="M4668"/>
          <cell r="N4668" t="str">
            <v>0.05</v>
          </cell>
          <cell r="O4668"/>
          <cell r="P4668"/>
          <cell r="Q4668"/>
          <cell r="R4668" t="str">
            <v>接用户 推测</v>
          </cell>
        </row>
        <row r="4669">
          <cell r="A4669" t="str">
            <v>6J957</v>
          </cell>
          <cell r="B4669"/>
          <cell r="C4669" t="str">
            <v>6J956</v>
          </cell>
          <cell r="D4669" t="str">
            <v>管埋</v>
          </cell>
          <cell r="E4669" t="str">
            <v>塑胶</v>
          </cell>
          <cell r="F4669" t="str">
            <v>50</v>
          </cell>
          <cell r="G4669" t="str">
            <v>拐点</v>
          </cell>
          <cell r="H4669"/>
          <cell r="I4669" t="str">
            <v>20400.00</v>
          </cell>
          <cell r="J4669" t="str">
            <v>105479.18</v>
          </cell>
          <cell r="K4669" t="str">
            <v>12.27</v>
          </cell>
          <cell r="L4669" t="str">
            <v>12.16</v>
          </cell>
          <cell r="M4669"/>
          <cell r="N4669" t="str">
            <v>0.11</v>
          </cell>
          <cell r="O4669"/>
          <cell r="P4669"/>
          <cell r="Q4669"/>
          <cell r="R4669" t="str">
            <v>推测</v>
          </cell>
        </row>
        <row r="4670">
          <cell r="A4670"/>
          <cell r="B4670"/>
          <cell r="C4670" t="str">
            <v>6J958</v>
          </cell>
          <cell r="D4670" t="str">
            <v>管埋</v>
          </cell>
          <cell r="E4670" t="str">
            <v>塑胶</v>
          </cell>
          <cell r="F4670" t="str">
            <v>50</v>
          </cell>
          <cell r="G4670" t="str">
            <v>拐点</v>
          </cell>
          <cell r="H4670"/>
          <cell r="I4670" t="str">
            <v>20400.00</v>
          </cell>
          <cell r="J4670" t="str">
            <v>105479.18</v>
          </cell>
          <cell r="K4670" t="str">
            <v>12.27</v>
          </cell>
          <cell r="L4670" t="str">
            <v>12.16</v>
          </cell>
          <cell r="M4670"/>
          <cell r="N4670" t="str">
            <v>0.11</v>
          </cell>
          <cell r="O4670"/>
          <cell r="P4670"/>
          <cell r="Q4670"/>
          <cell r="R4670" t="str">
            <v>推测</v>
          </cell>
        </row>
        <row r="4671">
          <cell r="A4671" t="str">
            <v>6J958</v>
          </cell>
          <cell r="B4671"/>
          <cell r="C4671" t="str">
            <v>6J957</v>
          </cell>
          <cell r="D4671" t="str">
            <v>管埋</v>
          </cell>
          <cell r="E4671" t="str">
            <v>塑胶</v>
          </cell>
          <cell r="F4671" t="str">
            <v>50</v>
          </cell>
          <cell r="G4671" t="str">
            <v>拐点</v>
          </cell>
          <cell r="H4671"/>
          <cell r="I4671" t="str">
            <v>20404.16</v>
          </cell>
          <cell r="J4671" t="str">
            <v>105480.75</v>
          </cell>
          <cell r="K4671" t="str">
            <v>12.30</v>
          </cell>
          <cell r="L4671" t="str">
            <v>12.18</v>
          </cell>
          <cell r="M4671"/>
          <cell r="N4671" t="str">
            <v>0.12</v>
          </cell>
          <cell r="O4671"/>
          <cell r="P4671"/>
          <cell r="Q4671"/>
          <cell r="R4671" t="str">
            <v>进施工区 推测</v>
          </cell>
        </row>
        <row r="4672">
          <cell r="A4672" t="str">
            <v>6J968</v>
          </cell>
          <cell r="B4672"/>
          <cell r="C4672" t="str">
            <v>6J932</v>
          </cell>
          <cell r="D4672" t="str">
            <v>管埋</v>
          </cell>
          <cell r="E4672" t="str">
            <v>铸铁</v>
          </cell>
          <cell r="F4672" t="str">
            <v>150</v>
          </cell>
          <cell r="G4672" t="str">
            <v>直线点</v>
          </cell>
          <cell r="H4672"/>
          <cell r="I4672" t="str">
            <v>20352.78</v>
          </cell>
          <cell r="J4672" t="str">
            <v>105465.92</v>
          </cell>
          <cell r="K4672" t="str">
            <v>9.93</v>
          </cell>
          <cell r="L4672" t="str">
            <v>9.18</v>
          </cell>
          <cell r="M4672"/>
          <cell r="N4672" t="str">
            <v>0.75</v>
          </cell>
          <cell r="O4672"/>
          <cell r="P4672"/>
          <cell r="Q4672"/>
          <cell r="R4672"/>
        </row>
        <row r="4673">
          <cell r="A4673"/>
          <cell r="B4673"/>
          <cell r="C4673" t="str">
            <v>6J975</v>
          </cell>
          <cell r="D4673" t="str">
            <v>管埋</v>
          </cell>
          <cell r="E4673" t="str">
            <v>铸铁</v>
          </cell>
          <cell r="F4673" t="str">
            <v>150</v>
          </cell>
          <cell r="G4673" t="str">
            <v>直线点</v>
          </cell>
          <cell r="H4673"/>
          <cell r="I4673" t="str">
            <v>20352.78</v>
          </cell>
          <cell r="J4673" t="str">
            <v>105465.92</v>
          </cell>
          <cell r="K4673" t="str">
            <v>9.93</v>
          </cell>
          <cell r="L4673" t="str">
            <v>9.18</v>
          </cell>
          <cell r="M4673"/>
          <cell r="N4673" t="str">
            <v>0.75</v>
          </cell>
          <cell r="O4673"/>
          <cell r="P4673"/>
          <cell r="Q4673"/>
          <cell r="R4673"/>
        </row>
        <row r="4674">
          <cell r="A4674" t="str">
            <v>6J973</v>
          </cell>
          <cell r="B4674"/>
          <cell r="C4674" t="str">
            <v>6J975</v>
          </cell>
          <cell r="D4674" t="str">
            <v>管埋</v>
          </cell>
          <cell r="E4674" t="str">
            <v>塑胶</v>
          </cell>
          <cell r="F4674" t="str">
            <v>50</v>
          </cell>
          <cell r="G4674" t="str">
            <v>拐点</v>
          </cell>
          <cell r="H4674"/>
          <cell r="I4674" t="str">
            <v>20379.88</v>
          </cell>
          <cell r="J4674" t="str">
            <v>105458.48</v>
          </cell>
          <cell r="K4674" t="str">
            <v>11.61</v>
          </cell>
          <cell r="L4674" t="str">
            <v>11.60</v>
          </cell>
          <cell r="M4674"/>
          <cell r="N4674" t="str">
            <v>0.01</v>
          </cell>
          <cell r="O4674"/>
          <cell r="P4674"/>
          <cell r="Q4674"/>
          <cell r="R4674" t="str">
            <v>接用户 推测</v>
          </cell>
        </row>
        <row r="4675">
          <cell r="A4675" t="str">
            <v>6J975</v>
          </cell>
          <cell r="B4675"/>
          <cell r="C4675" t="str">
            <v>6J968</v>
          </cell>
          <cell r="D4675" t="str">
            <v>管埋</v>
          </cell>
          <cell r="E4675" t="str">
            <v>铸铁</v>
          </cell>
          <cell r="F4675" t="str">
            <v>150</v>
          </cell>
          <cell r="G4675" t="str">
            <v>三通</v>
          </cell>
          <cell r="H4675"/>
          <cell r="I4675" t="str">
            <v>20356.19</v>
          </cell>
          <cell r="J4675" t="str">
            <v>105450.21</v>
          </cell>
          <cell r="K4675" t="str">
            <v>10.12</v>
          </cell>
          <cell r="L4675" t="str">
            <v>9.42</v>
          </cell>
          <cell r="M4675"/>
          <cell r="N4675" t="str">
            <v>0.70</v>
          </cell>
          <cell r="O4675"/>
          <cell r="P4675"/>
          <cell r="Q4675"/>
          <cell r="R4675"/>
        </row>
        <row r="4676">
          <cell r="A4676"/>
          <cell r="B4676"/>
          <cell r="C4676" t="str">
            <v>6J973</v>
          </cell>
          <cell r="D4676" t="str">
            <v>管埋</v>
          </cell>
          <cell r="E4676" t="str">
            <v>塑胶</v>
          </cell>
          <cell r="F4676" t="str">
            <v>50</v>
          </cell>
          <cell r="G4676" t="str">
            <v>三通</v>
          </cell>
          <cell r="H4676"/>
          <cell r="I4676" t="str">
            <v>20356.19</v>
          </cell>
          <cell r="J4676" t="str">
            <v>105450.21</v>
          </cell>
          <cell r="K4676" t="str">
            <v>10.12</v>
          </cell>
          <cell r="L4676" t="str">
            <v>9.34</v>
          </cell>
          <cell r="M4676"/>
          <cell r="N4676" t="str">
            <v>0.78</v>
          </cell>
          <cell r="O4676"/>
          <cell r="P4676"/>
          <cell r="Q4676"/>
          <cell r="R4676" t="str">
            <v>推测</v>
          </cell>
        </row>
        <row r="4677">
          <cell r="A4677"/>
          <cell r="B4677"/>
          <cell r="C4677" t="str">
            <v>6J996</v>
          </cell>
          <cell r="D4677" t="str">
            <v>管埋</v>
          </cell>
          <cell r="E4677" t="str">
            <v>铸铁</v>
          </cell>
          <cell r="F4677" t="str">
            <v>150</v>
          </cell>
          <cell r="G4677" t="str">
            <v>三通</v>
          </cell>
          <cell r="H4677"/>
          <cell r="I4677" t="str">
            <v>20356.19</v>
          </cell>
          <cell r="J4677" t="str">
            <v>105450.21</v>
          </cell>
          <cell r="K4677" t="str">
            <v>10.12</v>
          </cell>
          <cell r="L4677" t="str">
            <v>9.42</v>
          </cell>
          <cell r="M4677"/>
          <cell r="N4677" t="str">
            <v>0.70</v>
          </cell>
          <cell r="O4677"/>
          <cell r="P4677"/>
          <cell r="Q4677"/>
          <cell r="R4677"/>
        </row>
        <row r="4678">
          <cell r="A4678" t="str">
            <v>6J989</v>
          </cell>
          <cell r="B4678"/>
          <cell r="C4678" t="str">
            <v>6J994</v>
          </cell>
          <cell r="D4678" t="str">
            <v>管埋</v>
          </cell>
          <cell r="E4678" t="str">
            <v>塑胶</v>
          </cell>
          <cell r="F4678" t="str">
            <v>100</v>
          </cell>
          <cell r="G4678" t="str">
            <v>直线点</v>
          </cell>
          <cell r="H4678" t="str">
            <v>检修井</v>
          </cell>
          <cell r="I4678" t="str">
            <v>20369.82</v>
          </cell>
          <cell r="J4678" t="str">
            <v>105425.61</v>
          </cell>
          <cell r="K4678" t="str">
            <v>10.00</v>
          </cell>
          <cell r="L4678" t="str">
            <v>9.75</v>
          </cell>
          <cell r="M4678"/>
          <cell r="N4678" t="str">
            <v>0.25</v>
          </cell>
          <cell r="O4678"/>
          <cell r="P4678"/>
          <cell r="Q4678"/>
          <cell r="R4678" t="str">
            <v>推测</v>
          </cell>
        </row>
        <row r="4679">
          <cell r="A4679"/>
          <cell r="B4679"/>
          <cell r="C4679" t="str">
            <v>6J995</v>
          </cell>
          <cell r="D4679" t="str">
            <v>管埋</v>
          </cell>
          <cell r="E4679" t="str">
            <v>塑胶</v>
          </cell>
          <cell r="F4679" t="str">
            <v>100</v>
          </cell>
          <cell r="G4679" t="str">
            <v>直线点</v>
          </cell>
          <cell r="H4679" t="str">
            <v>检修井</v>
          </cell>
          <cell r="I4679" t="str">
            <v>20369.82</v>
          </cell>
          <cell r="J4679" t="str">
            <v>105425.61</v>
          </cell>
          <cell r="K4679" t="str">
            <v>10.00</v>
          </cell>
          <cell r="L4679" t="str">
            <v>9.75</v>
          </cell>
          <cell r="M4679"/>
          <cell r="N4679" t="str">
            <v>0.25</v>
          </cell>
          <cell r="O4679"/>
          <cell r="P4679"/>
          <cell r="Q4679"/>
          <cell r="R4679" t="str">
            <v>推测</v>
          </cell>
        </row>
        <row r="4680">
          <cell r="A4680" t="str">
            <v>6J990</v>
          </cell>
          <cell r="B4680"/>
          <cell r="C4680" t="str">
            <v>6J991</v>
          </cell>
          <cell r="D4680" t="str">
            <v>管埋</v>
          </cell>
          <cell r="E4680" t="str">
            <v>铸铁</v>
          </cell>
          <cell r="F4680" t="str">
            <v>100</v>
          </cell>
          <cell r="G4680" t="str">
            <v>三通</v>
          </cell>
          <cell r="H4680"/>
          <cell r="I4680" t="str">
            <v>20370.76</v>
          </cell>
          <cell r="J4680" t="str">
            <v>105425.13</v>
          </cell>
          <cell r="K4680" t="str">
            <v>10.00</v>
          </cell>
          <cell r="L4680" t="str">
            <v>9.27</v>
          </cell>
          <cell r="M4680"/>
          <cell r="N4680" t="str">
            <v>0.73</v>
          </cell>
          <cell r="O4680"/>
          <cell r="P4680"/>
          <cell r="Q4680"/>
          <cell r="R4680"/>
        </row>
        <row r="4681">
          <cell r="A4681"/>
          <cell r="B4681"/>
          <cell r="C4681" t="str">
            <v>6J993</v>
          </cell>
          <cell r="D4681" t="str">
            <v>管埋</v>
          </cell>
          <cell r="E4681" t="str">
            <v>铸铁</v>
          </cell>
          <cell r="F4681" t="str">
            <v>150</v>
          </cell>
          <cell r="G4681" t="str">
            <v>三通</v>
          </cell>
          <cell r="H4681"/>
          <cell r="I4681" t="str">
            <v>20370.76</v>
          </cell>
          <cell r="J4681" t="str">
            <v>105425.13</v>
          </cell>
          <cell r="K4681" t="str">
            <v>10.00</v>
          </cell>
          <cell r="L4681" t="str">
            <v>9.30</v>
          </cell>
          <cell r="M4681"/>
          <cell r="N4681" t="str">
            <v>0.70</v>
          </cell>
          <cell r="O4681"/>
          <cell r="P4681"/>
          <cell r="Q4681"/>
          <cell r="R4681"/>
        </row>
        <row r="4682">
          <cell r="A4682"/>
          <cell r="B4682"/>
          <cell r="C4682" t="str">
            <v>6J996</v>
          </cell>
          <cell r="D4682" t="str">
            <v>管埋</v>
          </cell>
          <cell r="E4682" t="str">
            <v>铸铁</v>
          </cell>
          <cell r="F4682" t="str">
            <v>150</v>
          </cell>
          <cell r="G4682" t="str">
            <v>三通</v>
          </cell>
          <cell r="H4682"/>
          <cell r="I4682" t="str">
            <v>20370.76</v>
          </cell>
          <cell r="J4682" t="str">
            <v>105425.13</v>
          </cell>
          <cell r="K4682" t="str">
            <v>10.00</v>
          </cell>
          <cell r="L4682" t="str">
            <v>9.30</v>
          </cell>
          <cell r="M4682"/>
          <cell r="N4682" t="str">
            <v>0.70</v>
          </cell>
          <cell r="O4682"/>
          <cell r="P4682"/>
          <cell r="Q4682"/>
          <cell r="R4682"/>
        </row>
        <row r="4683">
          <cell r="A4683" t="str">
            <v>6J991</v>
          </cell>
          <cell r="B4683"/>
          <cell r="C4683" t="str">
            <v>6J990</v>
          </cell>
          <cell r="D4683" t="str">
            <v>管埋</v>
          </cell>
          <cell r="E4683" t="str">
            <v>铸铁</v>
          </cell>
          <cell r="F4683" t="str">
            <v>100</v>
          </cell>
          <cell r="G4683" t="str">
            <v>直线点</v>
          </cell>
          <cell r="H4683" t="str">
            <v>检修井</v>
          </cell>
          <cell r="I4683" t="str">
            <v>20369.84</v>
          </cell>
          <cell r="J4683" t="str">
            <v>105424.58</v>
          </cell>
          <cell r="K4683" t="str">
            <v>9.99</v>
          </cell>
          <cell r="L4683" t="str">
            <v>9.26</v>
          </cell>
          <cell r="M4683"/>
          <cell r="N4683" t="str">
            <v>0.73</v>
          </cell>
          <cell r="O4683"/>
          <cell r="P4683"/>
          <cell r="Q4683"/>
          <cell r="R4683"/>
        </row>
        <row r="4684">
          <cell r="A4684"/>
          <cell r="B4684"/>
          <cell r="C4684" t="str">
            <v>6J992</v>
          </cell>
          <cell r="D4684" t="str">
            <v>管埋</v>
          </cell>
          <cell r="E4684" t="str">
            <v>铸铁</v>
          </cell>
          <cell r="F4684" t="str">
            <v>100</v>
          </cell>
          <cell r="G4684" t="str">
            <v>直线点</v>
          </cell>
          <cell r="H4684" t="str">
            <v>检修井</v>
          </cell>
          <cell r="I4684" t="str">
            <v>20369.84</v>
          </cell>
          <cell r="J4684" t="str">
            <v>105424.58</v>
          </cell>
          <cell r="K4684" t="str">
            <v>9.99</v>
          </cell>
          <cell r="L4684" t="str">
            <v>9.26</v>
          </cell>
          <cell r="M4684"/>
          <cell r="N4684" t="str">
            <v>0.73</v>
          </cell>
          <cell r="O4684"/>
          <cell r="P4684"/>
          <cell r="Q4684"/>
          <cell r="R4684"/>
        </row>
        <row r="4685">
          <cell r="A4685" t="str">
            <v>6J992</v>
          </cell>
          <cell r="B4685"/>
          <cell r="C4685" t="str">
            <v>6J991</v>
          </cell>
          <cell r="D4685" t="str">
            <v>管埋</v>
          </cell>
          <cell r="E4685" t="str">
            <v>铸铁</v>
          </cell>
          <cell r="F4685" t="str">
            <v>100</v>
          </cell>
          <cell r="G4685" t="str">
            <v>拐点</v>
          </cell>
          <cell r="H4685"/>
          <cell r="I4685" t="str">
            <v>20368.77</v>
          </cell>
          <cell r="J4685" t="str">
            <v>105423.93</v>
          </cell>
          <cell r="K4685" t="str">
            <v>9.99</v>
          </cell>
          <cell r="L4685" t="str">
            <v>9.26</v>
          </cell>
          <cell r="M4685"/>
          <cell r="N4685" t="str">
            <v>0.73</v>
          </cell>
          <cell r="O4685"/>
          <cell r="P4685"/>
          <cell r="Q4685"/>
          <cell r="R4685" t="str">
            <v>进施工区</v>
          </cell>
        </row>
        <row r="4686">
          <cell r="A4686" t="str">
            <v>6J993</v>
          </cell>
          <cell r="B4686"/>
          <cell r="C4686" t="str">
            <v>6J990</v>
          </cell>
          <cell r="D4686" t="str">
            <v>管埋</v>
          </cell>
          <cell r="E4686" t="str">
            <v>铸铁</v>
          </cell>
          <cell r="F4686" t="str">
            <v>150</v>
          </cell>
          <cell r="G4686" t="str">
            <v>三通</v>
          </cell>
          <cell r="H4686" t="str">
            <v>检修井</v>
          </cell>
          <cell r="I4686" t="str">
            <v>20371.39</v>
          </cell>
          <cell r="J4686" t="str">
            <v>105424.01</v>
          </cell>
          <cell r="K4686" t="str">
            <v>9.99</v>
          </cell>
          <cell r="L4686" t="str">
            <v>9.19</v>
          </cell>
          <cell r="M4686"/>
          <cell r="N4686" t="str">
            <v>0.80</v>
          </cell>
          <cell r="O4686"/>
          <cell r="P4686"/>
          <cell r="Q4686"/>
          <cell r="R4686"/>
        </row>
        <row r="4687">
          <cell r="A4687"/>
          <cell r="B4687"/>
          <cell r="C4687" t="str">
            <v>6J994</v>
          </cell>
          <cell r="D4687" t="str">
            <v>管埋</v>
          </cell>
          <cell r="E4687" t="str">
            <v>塑胶</v>
          </cell>
          <cell r="F4687" t="str">
            <v>100</v>
          </cell>
          <cell r="G4687" t="str">
            <v>三通</v>
          </cell>
          <cell r="H4687" t="str">
            <v>检修井</v>
          </cell>
          <cell r="I4687" t="str">
            <v>20371.39</v>
          </cell>
          <cell r="J4687" t="str">
            <v>105424.01</v>
          </cell>
          <cell r="K4687" t="str">
            <v>9.99</v>
          </cell>
          <cell r="L4687" t="str">
            <v>9.76</v>
          </cell>
          <cell r="M4687"/>
          <cell r="N4687" t="str">
            <v>0.23</v>
          </cell>
          <cell r="O4687"/>
          <cell r="P4687"/>
          <cell r="Q4687"/>
          <cell r="R4687" t="str">
            <v>推测</v>
          </cell>
        </row>
        <row r="4688">
          <cell r="A4688"/>
          <cell r="B4688"/>
          <cell r="C4688" t="str">
            <v>6J997</v>
          </cell>
          <cell r="D4688" t="str">
            <v>管埋</v>
          </cell>
          <cell r="E4688" t="str">
            <v>铸铁</v>
          </cell>
          <cell r="F4688" t="str">
            <v>150</v>
          </cell>
          <cell r="G4688" t="str">
            <v>三通</v>
          </cell>
          <cell r="H4688" t="str">
            <v>检修井</v>
          </cell>
          <cell r="I4688" t="str">
            <v>20371.39</v>
          </cell>
          <cell r="J4688" t="str">
            <v>105424.01</v>
          </cell>
          <cell r="K4688" t="str">
            <v>9.99</v>
          </cell>
          <cell r="L4688" t="str">
            <v>9.19</v>
          </cell>
          <cell r="M4688"/>
          <cell r="N4688" t="str">
            <v>0.80</v>
          </cell>
          <cell r="O4688"/>
          <cell r="P4688"/>
          <cell r="Q4688"/>
          <cell r="R4688"/>
        </row>
        <row r="4689">
          <cell r="A4689" t="str">
            <v>6J994</v>
          </cell>
          <cell r="B4689"/>
          <cell r="C4689" t="str">
            <v>6J989</v>
          </cell>
          <cell r="D4689" t="str">
            <v>管埋</v>
          </cell>
          <cell r="E4689" t="str">
            <v>塑胶</v>
          </cell>
          <cell r="F4689" t="str">
            <v>100</v>
          </cell>
          <cell r="G4689" t="str">
            <v>拐点</v>
          </cell>
          <cell r="H4689"/>
          <cell r="I4689" t="str">
            <v>20370.89</v>
          </cell>
          <cell r="J4689" t="str">
            <v>105423.66</v>
          </cell>
          <cell r="K4689" t="str">
            <v>10.01</v>
          </cell>
          <cell r="L4689" t="str">
            <v>9.78</v>
          </cell>
          <cell r="M4689"/>
          <cell r="N4689" t="str">
            <v>0.23</v>
          </cell>
          <cell r="O4689"/>
          <cell r="P4689"/>
          <cell r="Q4689"/>
          <cell r="R4689" t="str">
            <v>推测</v>
          </cell>
        </row>
        <row r="4690">
          <cell r="A4690"/>
          <cell r="B4690"/>
          <cell r="C4690" t="str">
            <v>6J993</v>
          </cell>
          <cell r="D4690" t="str">
            <v>管埋</v>
          </cell>
          <cell r="E4690" t="str">
            <v>塑胶</v>
          </cell>
          <cell r="F4690" t="str">
            <v>100</v>
          </cell>
          <cell r="G4690" t="str">
            <v>拐点</v>
          </cell>
          <cell r="H4690"/>
          <cell r="I4690" t="str">
            <v>20370.89</v>
          </cell>
          <cell r="J4690" t="str">
            <v>105423.66</v>
          </cell>
          <cell r="K4690" t="str">
            <v>10.01</v>
          </cell>
          <cell r="L4690" t="str">
            <v>9.78</v>
          </cell>
          <cell r="M4690"/>
          <cell r="N4690" t="str">
            <v>0.23</v>
          </cell>
          <cell r="O4690"/>
          <cell r="P4690"/>
          <cell r="Q4690"/>
          <cell r="R4690" t="str">
            <v>推测</v>
          </cell>
        </row>
        <row r="4691">
          <cell r="A4691" t="str">
            <v>6J995</v>
          </cell>
          <cell r="B4691"/>
          <cell r="C4691" t="str">
            <v>6J989</v>
          </cell>
          <cell r="D4691" t="str">
            <v>管埋</v>
          </cell>
          <cell r="E4691" t="str">
            <v>塑胶</v>
          </cell>
          <cell r="F4691" t="str">
            <v>100</v>
          </cell>
          <cell r="G4691" t="str">
            <v>终止点</v>
          </cell>
          <cell r="H4691" t="str">
            <v>预留口</v>
          </cell>
          <cell r="I4691" t="str">
            <v>20369.30</v>
          </cell>
          <cell r="J4691" t="str">
            <v>105426.54</v>
          </cell>
          <cell r="K4691" t="str">
            <v>10.03</v>
          </cell>
          <cell r="L4691" t="str">
            <v>9.78</v>
          </cell>
          <cell r="M4691"/>
          <cell r="N4691" t="str">
            <v>0.25</v>
          </cell>
          <cell r="O4691"/>
          <cell r="P4691"/>
          <cell r="Q4691"/>
          <cell r="R4691" t="str">
            <v>推测</v>
          </cell>
        </row>
        <row r="4692">
          <cell r="A4692" t="str">
            <v>6J996</v>
          </cell>
          <cell r="B4692"/>
          <cell r="C4692" t="str">
            <v>6J975</v>
          </cell>
          <cell r="D4692" t="str">
            <v>管埋</v>
          </cell>
          <cell r="E4692" t="str">
            <v>铸铁</v>
          </cell>
          <cell r="F4692" t="str">
            <v>150</v>
          </cell>
          <cell r="G4692" t="str">
            <v>拐点</v>
          </cell>
          <cell r="H4692"/>
          <cell r="I4692" t="str">
            <v>20361.05</v>
          </cell>
          <cell r="J4692" t="str">
            <v>105439.68</v>
          </cell>
          <cell r="K4692" t="str">
            <v>10.26</v>
          </cell>
          <cell r="L4692" t="str">
            <v>9.51</v>
          </cell>
          <cell r="M4692"/>
          <cell r="N4692" t="str">
            <v>0.75</v>
          </cell>
          <cell r="O4692"/>
          <cell r="P4692"/>
          <cell r="Q4692"/>
          <cell r="R4692"/>
        </row>
        <row r="4693">
          <cell r="A4693"/>
          <cell r="B4693"/>
          <cell r="C4693" t="str">
            <v>6J990</v>
          </cell>
          <cell r="D4693" t="str">
            <v>管埋</v>
          </cell>
          <cell r="E4693" t="str">
            <v>铸铁</v>
          </cell>
          <cell r="F4693" t="str">
            <v>150</v>
          </cell>
          <cell r="G4693" t="str">
            <v>拐点</v>
          </cell>
          <cell r="H4693"/>
          <cell r="I4693" t="str">
            <v>20361.05</v>
          </cell>
          <cell r="J4693" t="str">
            <v>105439.68</v>
          </cell>
          <cell r="K4693" t="str">
            <v>10.26</v>
          </cell>
          <cell r="L4693" t="str">
            <v>9.51</v>
          </cell>
          <cell r="M4693"/>
          <cell r="N4693" t="str">
            <v>0.75</v>
          </cell>
          <cell r="O4693"/>
          <cell r="P4693"/>
          <cell r="Q4693"/>
          <cell r="R4693"/>
        </row>
        <row r="4694">
          <cell r="A4694" t="str">
            <v>6J997</v>
          </cell>
          <cell r="B4694"/>
          <cell r="C4694" t="str">
            <v>6J1005</v>
          </cell>
          <cell r="D4694" t="str">
            <v>管埋</v>
          </cell>
          <cell r="E4694" t="str">
            <v>铸铁</v>
          </cell>
          <cell r="F4694" t="str">
            <v>150</v>
          </cell>
          <cell r="G4694" t="str">
            <v>三通</v>
          </cell>
          <cell r="H4694"/>
          <cell r="I4694" t="str">
            <v>20376.66</v>
          </cell>
          <cell r="J4694" t="str">
            <v>105416.58</v>
          </cell>
          <cell r="K4694" t="str">
            <v>9.86</v>
          </cell>
          <cell r="L4694" t="str">
            <v>9.06</v>
          </cell>
          <cell r="M4694"/>
          <cell r="N4694" t="str">
            <v>0.80</v>
          </cell>
          <cell r="O4694"/>
          <cell r="P4694"/>
          <cell r="Q4694"/>
          <cell r="R4694"/>
        </row>
        <row r="4695">
          <cell r="A4695"/>
          <cell r="B4695"/>
          <cell r="C4695" t="str">
            <v>6J993</v>
          </cell>
          <cell r="D4695" t="str">
            <v>管埋</v>
          </cell>
          <cell r="E4695" t="str">
            <v>铸铁</v>
          </cell>
          <cell r="F4695" t="str">
            <v>150</v>
          </cell>
          <cell r="G4695" t="str">
            <v>三通</v>
          </cell>
          <cell r="H4695"/>
          <cell r="I4695" t="str">
            <v>20376.66</v>
          </cell>
          <cell r="J4695" t="str">
            <v>105416.58</v>
          </cell>
          <cell r="K4695" t="str">
            <v>9.86</v>
          </cell>
          <cell r="L4695" t="str">
            <v>9.06</v>
          </cell>
          <cell r="M4695"/>
          <cell r="N4695" t="str">
            <v>0.80</v>
          </cell>
          <cell r="O4695"/>
          <cell r="P4695"/>
          <cell r="Q4695"/>
          <cell r="R4695"/>
        </row>
        <row r="4696">
          <cell r="A4696"/>
          <cell r="B4696"/>
          <cell r="C4696" t="str">
            <v>6J998</v>
          </cell>
          <cell r="D4696" t="str">
            <v>管埋</v>
          </cell>
          <cell r="E4696" t="str">
            <v>塑胶</v>
          </cell>
          <cell r="F4696" t="str">
            <v>100</v>
          </cell>
          <cell r="G4696" t="str">
            <v>三通</v>
          </cell>
          <cell r="H4696"/>
          <cell r="I4696" t="str">
            <v>20376.66</v>
          </cell>
          <cell r="J4696" t="str">
            <v>105416.58</v>
          </cell>
          <cell r="K4696" t="str">
            <v>9.86</v>
          </cell>
          <cell r="L4696" t="str">
            <v>9.36</v>
          </cell>
          <cell r="M4696"/>
          <cell r="N4696" t="str">
            <v>0.50</v>
          </cell>
          <cell r="O4696"/>
          <cell r="P4696"/>
          <cell r="Q4696"/>
          <cell r="R4696" t="str">
            <v>推测</v>
          </cell>
        </row>
        <row r="4697">
          <cell r="A4697" t="str">
            <v>6J998</v>
          </cell>
          <cell r="B4697"/>
          <cell r="C4697" t="str">
            <v>6J997</v>
          </cell>
          <cell r="D4697" t="str">
            <v>管埋</v>
          </cell>
          <cell r="E4697" t="str">
            <v>塑胶</v>
          </cell>
          <cell r="F4697" t="str">
            <v>100</v>
          </cell>
          <cell r="G4697" t="str">
            <v>拐点</v>
          </cell>
          <cell r="H4697" t="str">
            <v>检修井</v>
          </cell>
          <cell r="I4697" t="str">
            <v>20376.18</v>
          </cell>
          <cell r="J4697" t="str">
            <v>105416.28</v>
          </cell>
          <cell r="K4697" t="str">
            <v>9.87</v>
          </cell>
          <cell r="L4697" t="str">
            <v>9.37</v>
          </cell>
          <cell r="M4697"/>
          <cell r="N4697" t="str">
            <v>0.50</v>
          </cell>
          <cell r="O4697"/>
          <cell r="P4697"/>
          <cell r="Q4697"/>
          <cell r="R4697" t="str">
            <v>推测</v>
          </cell>
        </row>
        <row r="4698">
          <cell r="A4698"/>
          <cell r="B4698"/>
          <cell r="C4698" t="str">
            <v>6J999</v>
          </cell>
          <cell r="D4698" t="str">
            <v>管埋</v>
          </cell>
          <cell r="E4698" t="str">
            <v>塑胶</v>
          </cell>
          <cell r="F4698" t="str">
            <v>100</v>
          </cell>
          <cell r="G4698" t="str">
            <v>拐点</v>
          </cell>
          <cell r="H4698" t="str">
            <v>检修井</v>
          </cell>
          <cell r="I4698" t="str">
            <v>20376.18</v>
          </cell>
          <cell r="J4698" t="str">
            <v>105416.28</v>
          </cell>
          <cell r="K4698" t="str">
            <v>9.87</v>
          </cell>
          <cell r="L4698" t="str">
            <v>9.37</v>
          </cell>
          <cell r="M4698"/>
          <cell r="N4698" t="str">
            <v>0.50</v>
          </cell>
          <cell r="O4698"/>
          <cell r="P4698"/>
          <cell r="Q4698"/>
          <cell r="R4698" t="str">
            <v>推测</v>
          </cell>
        </row>
        <row r="4699">
          <cell r="A4699" t="str">
            <v>6J999</v>
          </cell>
          <cell r="B4699"/>
          <cell r="C4699" t="str">
            <v>6J1000</v>
          </cell>
          <cell r="D4699" t="str">
            <v>管埋</v>
          </cell>
          <cell r="E4699" t="str">
            <v>塑胶</v>
          </cell>
          <cell r="F4699" t="str">
            <v>100</v>
          </cell>
          <cell r="G4699" t="str">
            <v>拐点</v>
          </cell>
          <cell r="H4699"/>
          <cell r="I4699" t="str">
            <v>20376.33</v>
          </cell>
          <cell r="J4699" t="str">
            <v>105415.98</v>
          </cell>
          <cell r="K4699" t="str">
            <v>9.86</v>
          </cell>
          <cell r="L4699" t="str">
            <v>9.36</v>
          </cell>
          <cell r="M4699"/>
          <cell r="N4699" t="str">
            <v>0.50</v>
          </cell>
          <cell r="O4699"/>
          <cell r="P4699"/>
          <cell r="Q4699"/>
          <cell r="R4699" t="str">
            <v>推测</v>
          </cell>
        </row>
        <row r="4700">
          <cell r="A4700"/>
          <cell r="B4700"/>
          <cell r="C4700" t="str">
            <v>6J998</v>
          </cell>
          <cell r="D4700" t="str">
            <v>管埋</v>
          </cell>
          <cell r="E4700" t="str">
            <v>塑胶</v>
          </cell>
          <cell r="F4700" t="str">
            <v>100</v>
          </cell>
          <cell r="G4700" t="str">
            <v>拐点</v>
          </cell>
          <cell r="H4700"/>
          <cell r="I4700" t="str">
            <v>20376.33</v>
          </cell>
          <cell r="J4700" t="str">
            <v>105415.98</v>
          </cell>
          <cell r="K4700" t="str">
            <v>9.86</v>
          </cell>
          <cell r="L4700" t="str">
            <v>9.36</v>
          </cell>
          <cell r="M4700"/>
          <cell r="N4700" t="str">
            <v>0.50</v>
          </cell>
          <cell r="O4700"/>
          <cell r="P4700"/>
          <cell r="Q4700"/>
          <cell r="R4700" t="str">
            <v>推测</v>
          </cell>
        </row>
        <row r="4701">
          <cell r="A4701" t="str">
            <v>6J1000</v>
          </cell>
          <cell r="B4701"/>
          <cell r="C4701" t="str">
            <v>6J999</v>
          </cell>
          <cell r="D4701" t="str">
            <v>管埋</v>
          </cell>
          <cell r="E4701" t="str">
            <v>塑胶</v>
          </cell>
          <cell r="F4701" t="str">
            <v>100</v>
          </cell>
          <cell r="G4701" t="str">
            <v>终止点</v>
          </cell>
          <cell r="H4701" t="str">
            <v>消火栓</v>
          </cell>
          <cell r="I4701" t="str">
            <v>20375.76</v>
          </cell>
          <cell r="J4701" t="str">
            <v>105415.71</v>
          </cell>
          <cell r="K4701" t="str">
            <v>9.86</v>
          </cell>
          <cell r="L4701" t="str">
            <v>9.85</v>
          </cell>
          <cell r="M4701"/>
          <cell r="N4701" t="str">
            <v>0.01</v>
          </cell>
          <cell r="O4701"/>
          <cell r="P4701"/>
          <cell r="Q4701"/>
          <cell r="R4701" t="str">
            <v>推测</v>
          </cell>
        </row>
        <row r="4702">
          <cell r="A4702" t="str">
            <v>6J1005</v>
          </cell>
          <cell r="B4702"/>
          <cell r="C4702" t="str">
            <v>6J1006</v>
          </cell>
          <cell r="D4702" t="str">
            <v>管埋</v>
          </cell>
          <cell r="E4702" t="str">
            <v>塑胶</v>
          </cell>
          <cell r="F4702" t="str">
            <v>50</v>
          </cell>
          <cell r="G4702" t="str">
            <v>三通</v>
          </cell>
          <cell r="H4702"/>
          <cell r="I4702" t="str">
            <v>20384.49</v>
          </cell>
          <cell r="J4702" t="str">
            <v>105403.91</v>
          </cell>
          <cell r="K4702" t="str">
            <v>9.76</v>
          </cell>
          <cell r="L4702" t="str">
            <v>8.90</v>
          </cell>
          <cell r="M4702"/>
          <cell r="N4702" t="str">
            <v>0.86</v>
          </cell>
          <cell r="O4702"/>
          <cell r="P4702"/>
          <cell r="Q4702"/>
          <cell r="R4702"/>
        </row>
        <row r="4703">
          <cell r="A4703"/>
          <cell r="B4703"/>
          <cell r="C4703" t="str">
            <v>6J1007</v>
          </cell>
          <cell r="D4703" t="str">
            <v>管埋</v>
          </cell>
          <cell r="E4703" t="str">
            <v>铸铁</v>
          </cell>
          <cell r="F4703" t="str">
            <v>150</v>
          </cell>
          <cell r="G4703" t="str">
            <v>三通</v>
          </cell>
          <cell r="H4703"/>
          <cell r="I4703" t="str">
            <v>20384.49</v>
          </cell>
          <cell r="J4703" t="str">
            <v>105403.91</v>
          </cell>
          <cell r="K4703" t="str">
            <v>9.76</v>
          </cell>
          <cell r="L4703" t="str">
            <v>8.96</v>
          </cell>
          <cell r="M4703"/>
          <cell r="N4703" t="str">
            <v>0.80</v>
          </cell>
          <cell r="O4703"/>
          <cell r="P4703"/>
          <cell r="Q4703"/>
          <cell r="R4703"/>
        </row>
        <row r="4704">
          <cell r="A4704"/>
          <cell r="B4704"/>
          <cell r="C4704" t="str">
            <v>6J997</v>
          </cell>
          <cell r="D4704" t="str">
            <v>管埋</v>
          </cell>
          <cell r="E4704" t="str">
            <v>铸铁</v>
          </cell>
          <cell r="F4704" t="str">
            <v>150</v>
          </cell>
          <cell r="G4704" t="str">
            <v>三通</v>
          </cell>
          <cell r="H4704"/>
          <cell r="I4704" t="str">
            <v>20384.49</v>
          </cell>
          <cell r="J4704" t="str">
            <v>105403.91</v>
          </cell>
          <cell r="K4704" t="str">
            <v>9.76</v>
          </cell>
          <cell r="L4704" t="str">
            <v>8.96</v>
          </cell>
          <cell r="M4704"/>
          <cell r="N4704" t="str">
            <v>0.80</v>
          </cell>
          <cell r="O4704"/>
          <cell r="P4704"/>
          <cell r="Q4704"/>
          <cell r="R4704"/>
        </row>
        <row r="4705">
          <cell r="A4705" t="str">
            <v>6J1006</v>
          </cell>
          <cell r="B4705"/>
          <cell r="C4705" t="str">
            <v>6J1005</v>
          </cell>
          <cell r="D4705" t="str">
            <v>管埋</v>
          </cell>
          <cell r="E4705" t="str">
            <v>塑胶</v>
          </cell>
          <cell r="F4705" t="str">
            <v>50</v>
          </cell>
          <cell r="G4705" t="str">
            <v>终止点</v>
          </cell>
          <cell r="H4705" t="str">
            <v>出入地</v>
          </cell>
          <cell r="I4705" t="str">
            <v>20382.33</v>
          </cell>
          <cell r="J4705" t="str">
            <v>105402.58</v>
          </cell>
          <cell r="K4705" t="str">
            <v>9.76</v>
          </cell>
          <cell r="L4705" t="str">
            <v>9.75</v>
          </cell>
          <cell r="M4705"/>
          <cell r="N4705" t="str">
            <v>0.01</v>
          </cell>
          <cell r="O4705"/>
          <cell r="P4705"/>
          <cell r="Q4705"/>
          <cell r="R4705"/>
        </row>
        <row r="4706">
          <cell r="A4706" t="str">
            <v>6J1007</v>
          </cell>
          <cell r="B4706"/>
          <cell r="C4706" t="str">
            <v>6J1005</v>
          </cell>
          <cell r="D4706" t="str">
            <v>管埋</v>
          </cell>
          <cell r="E4706" t="str">
            <v>铸铁</v>
          </cell>
          <cell r="F4706" t="str">
            <v>150</v>
          </cell>
          <cell r="G4706" t="str">
            <v>直线点</v>
          </cell>
          <cell r="H4706" t="str">
            <v>未知井</v>
          </cell>
          <cell r="I4706" t="str">
            <v>20390.55</v>
          </cell>
          <cell r="J4706" t="str">
            <v>105396.51</v>
          </cell>
          <cell r="K4706" t="str">
            <v>9.56</v>
          </cell>
          <cell r="L4706" t="str">
            <v>8.82</v>
          </cell>
          <cell r="M4706"/>
          <cell r="N4706" t="str">
            <v>0.74</v>
          </cell>
          <cell r="O4706"/>
          <cell r="P4706"/>
          <cell r="Q4706"/>
          <cell r="R4706" t="str">
            <v>打不开</v>
          </cell>
        </row>
        <row r="4707">
          <cell r="A4707"/>
          <cell r="B4707"/>
          <cell r="C4707" t="str">
            <v>6J1035</v>
          </cell>
          <cell r="D4707" t="str">
            <v>管埋</v>
          </cell>
          <cell r="E4707" t="str">
            <v>铸铁</v>
          </cell>
          <cell r="F4707" t="str">
            <v>150</v>
          </cell>
          <cell r="G4707" t="str">
            <v>直线点</v>
          </cell>
          <cell r="H4707" t="str">
            <v>未知井</v>
          </cell>
          <cell r="I4707" t="str">
            <v>20390.55</v>
          </cell>
          <cell r="J4707" t="str">
            <v>105396.51</v>
          </cell>
          <cell r="K4707" t="str">
            <v>9.56</v>
          </cell>
          <cell r="L4707" t="str">
            <v>8.82</v>
          </cell>
          <cell r="M4707"/>
          <cell r="N4707" t="str">
            <v>0.74</v>
          </cell>
          <cell r="O4707"/>
          <cell r="P4707"/>
          <cell r="Q4707"/>
          <cell r="R4707" t="str">
            <v>打不开</v>
          </cell>
        </row>
        <row r="4708">
          <cell r="A4708" t="str">
            <v>6J1021</v>
          </cell>
          <cell r="B4708"/>
          <cell r="C4708" t="str">
            <v>6J1026</v>
          </cell>
          <cell r="D4708" t="str">
            <v>管埋</v>
          </cell>
          <cell r="E4708" t="str">
            <v>塑胶</v>
          </cell>
          <cell r="F4708" t="str">
            <v>100</v>
          </cell>
          <cell r="G4708" t="str">
            <v>拐点</v>
          </cell>
          <cell r="H4708"/>
          <cell r="I4708" t="str">
            <v>20352.30</v>
          </cell>
          <cell r="J4708" t="str">
            <v>105377.79</v>
          </cell>
          <cell r="K4708" t="str">
            <v>7.39</v>
          </cell>
          <cell r="L4708" t="str">
            <v>7.23</v>
          </cell>
          <cell r="M4708"/>
          <cell r="N4708" t="str">
            <v>0.16</v>
          </cell>
          <cell r="O4708"/>
          <cell r="P4708"/>
          <cell r="Q4708"/>
          <cell r="R4708" t="str">
            <v>接用户 推测</v>
          </cell>
        </row>
        <row r="4709">
          <cell r="A4709" t="str">
            <v>6J1026</v>
          </cell>
          <cell r="B4709"/>
          <cell r="C4709" t="str">
            <v>6J1021</v>
          </cell>
          <cell r="D4709" t="str">
            <v>管埋</v>
          </cell>
          <cell r="E4709" t="str">
            <v>塑胶</v>
          </cell>
          <cell r="F4709" t="str">
            <v>100</v>
          </cell>
          <cell r="G4709" t="str">
            <v>拐点</v>
          </cell>
          <cell r="H4709"/>
          <cell r="I4709" t="str">
            <v>20372.72</v>
          </cell>
          <cell r="J4709" t="str">
            <v>105382.97</v>
          </cell>
          <cell r="K4709" t="str">
            <v>7.44</v>
          </cell>
          <cell r="L4709" t="str">
            <v>7.19</v>
          </cell>
          <cell r="M4709"/>
          <cell r="N4709" t="str">
            <v>0.25</v>
          </cell>
          <cell r="O4709"/>
          <cell r="P4709"/>
          <cell r="Q4709"/>
          <cell r="R4709" t="str">
            <v>推测</v>
          </cell>
        </row>
        <row r="4710">
          <cell r="A4710"/>
          <cell r="B4710"/>
          <cell r="C4710" t="str">
            <v>6J1027</v>
          </cell>
          <cell r="D4710" t="str">
            <v>管埋</v>
          </cell>
          <cell r="E4710" t="str">
            <v>塑胶</v>
          </cell>
          <cell r="F4710" t="str">
            <v>100</v>
          </cell>
          <cell r="G4710" t="str">
            <v>拐点</v>
          </cell>
          <cell r="H4710"/>
          <cell r="I4710" t="str">
            <v>20372.72</v>
          </cell>
          <cell r="J4710" t="str">
            <v>105382.97</v>
          </cell>
          <cell r="K4710" t="str">
            <v>7.44</v>
          </cell>
          <cell r="L4710" t="str">
            <v>7.19</v>
          </cell>
          <cell r="M4710"/>
          <cell r="N4710" t="str">
            <v>0.25</v>
          </cell>
          <cell r="O4710"/>
          <cell r="P4710"/>
          <cell r="Q4710"/>
          <cell r="R4710" t="str">
            <v>推测</v>
          </cell>
        </row>
        <row r="4711">
          <cell r="A4711" t="str">
            <v>6J1027</v>
          </cell>
          <cell r="B4711"/>
          <cell r="C4711" t="str">
            <v>6J1026</v>
          </cell>
          <cell r="D4711" t="str">
            <v>管埋</v>
          </cell>
          <cell r="E4711" t="str">
            <v>塑胶</v>
          </cell>
          <cell r="F4711" t="str">
            <v>100</v>
          </cell>
          <cell r="G4711" t="str">
            <v>三通</v>
          </cell>
          <cell r="H4711"/>
          <cell r="I4711" t="str">
            <v>20378.60</v>
          </cell>
          <cell r="J4711" t="str">
            <v>105385.34</v>
          </cell>
          <cell r="K4711" t="str">
            <v>8.29</v>
          </cell>
          <cell r="L4711" t="str">
            <v>8.06</v>
          </cell>
          <cell r="M4711"/>
          <cell r="N4711" t="str">
            <v>0.23</v>
          </cell>
          <cell r="O4711"/>
          <cell r="P4711"/>
          <cell r="Q4711"/>
          <cell r="R4711" t="str">
            <v>推测</v>
          </cell>
        </row>
        <row r="4712">
          <cell r="A4712"/>
          <cell r="B4712"/>
          <cell r="C4712" t="str">
            <v>6J1028</v>
          </cell>
          <cell r="D4712" t="str">
            <v>管埋</v>
          </cell>
          <cell r="E4712" t="str">
            <v>塑胶</v>
          </cell>
          <cell r="F4712" t="str">
            <v>50</v>
          </cell>
          <cell r="G4712" t="str">
            <v>三通</v>
          </cell>
          <cell r="H4712"/>
          <cell r="I4712" t="str">
            <v>20378.60</v>
          </cell>
          <cell r="J4712" t="str">
            <v>105385.34</v>
          </cell>
          <cell r="K4712" t="str">
            <v>8.29</v>
          </cell>
          <cell r="L4712" t="str">
            <v>8.03</v>
          </cell>
          <cell r="M4712"/>
          <cell r="N4712" t="str">
            <v>0.26</v>
          </cell>
          <cell r="O4712"/>
          <cell r="P4712"/>
          <cell r="Q4712"/>
          <cell r="R4712" t="str">
            <v>推测</v>
          </cell>
        </row>
        <row r="4713">
          <cell r="A4713"/>
          <cell r="B4713"/>
          <cell r="C4713" t="str">
            <v>6J1029</v>
          </cell>
          <cell r="D4713" t="str">
            <v>管埋</v>
          </cell>
          <cell r="E4713" t="str">
            <v>塑胶</v>
          </cell>
          <cell r="F4713" t="str">
            <v>100</v>
          </cell>
          <cell r="G4713" t="str">
            <v>三通</v>
          </cell>
          <cell r="H4713"/>
          <cell r="I4713" t="str">
            <v>20378.60</v>
          </cell>
          <cell r="J4713" t="str">
            <v>105385.34</v>
          </cell>
          <cell r="K4713" t="str">
            <v>8.29</v>
          </cell>
          <cell r="L4713" t="str">
            <v>8.06</v>
          </cell>
          <cell r="M4713"/>
          <cell r="N4713" t="str">
            <v>0.23</v>
          </cell>
          <cell r="O4713"/>
          <cell r="P4713"/>
          <cell r="Q4713"/>
          <cell r="R4713" t="str">
            <v>推测</v>
          </cell>
        </row>
        <row r="4714">
          <cell r="A4714" t="str">
            <v>6J1028</v>
          </cell>
          <cell r="B4714"/>
          <cell r="C4714" t="str">
            <v>6J1027</v>
          </cell>
          <cell r="D4714" t="str">
            <v>管埋</v>
          </cell>
          <cell r="E4714" t="str">
            <v>塑胶</v>
          </cell>
          <cell r="F4714" t="str">
            <v>50</v>
          </cell>
          <cell r="G4714" t="str">
            <v>终止点</v>
          </cell>
          <cell r="H4714" t="str">
            <v>出入地</v>
          </cell>
          <cell r="I4714" t="str">
            <v>20378.83</v>
          </cell>
          <cell r="J4714" t="str">
            <v>105384.72</v>
          </cell>
          <cell r="K4714" t="str">
            <v>8.33</v>
          </cell>
          <cell r="L4714" t="str">
            <v>8.32</v>
          </cell>
          <cell r="M4714"/>
          <cell r="N4714" t="str">
            <v>0.01</v>
          </cell>
          <cell r="O4714"/>
          <cell r="P4714"/>
          <cell r="Q4714"/>
          <cell r="R4714" t="str">
            <v>推测</v>
          </cell>
        </row>
        <row r="4715">
          <cell r="A4715" t="str">
            <v>6J1029</v>
          </cell>
          <cell r="B4715"/>
          <cell r="C4715" t="str">
            <v>6J1027</v>
          </cell>
          <cell r="D4715" t="str">
            <v>管埋</v>
          </cell>
          <cell r="E4715" t="str">
            <v>塑胶</v>
          </cell>
          <cell r="F4715" t="str">
            <v>100</v>
          </cell>
          <cell r="G4715" t="str">
            <v>三通</v>
          </cell>
          <cell r="H4715"/>
          <cell r="I4715" t="str">
            <v>20384.20</v>
          </cell>
          <cell r="J4715" t="str">
            <v>105388.05</v>
          </cell>
          <cell r="K4715" t="str">
            <v>8.51</v>
          </cell>
          <cell r="L4715" t="str">
            <v>8.31</v>
          </cell>
          <cell r="M4715"/>
          <cell r="N4715" t="str">
            <v>0.20</v>
          </cell>
          <cell r="O4715"/>
          <cell r="P4715"/>
          <cell r="Q4715"/>
          <cell r="R4715" t="str">
            <v>推测</v>
          </cell>
        </row>
        <row r="4716">
          <cell r="A4716"/>
          <cell r="B4716"/>
          <cell r="C4716" t="str">
            <v>6J1030</v>
          </cell>
          <cell r="D4716" t="str">
            <v>管埋</v>
          </cell>
          <cell r="E4716" t="str">
            <v>塑胶</v>
          </cell>
          <cell r="F4716" t="str">
            <v>50</v>
          </cell>
          <cell r="G4716" t="str">
            <v>三通</v>
          </cell>
          <cell r="H4716"/>
          <cell r="I4716" t="str">
            <v>20384.20</v>
          </cell>
          <cell r="J4716" t="str">
            <v>105388.05</v>
          </cell>
          <cell r="K4716" t="str">
            <v>8.51</v>
          </cell>
          <cell r="L4716" t="str">
            <v>8.26</v>
          </cell>
          <cell r="M4716"/>
          <cell r="N4716" t="str">
            <v>0.25</v>
          </cell>
          <cell r="O4716"/>
          <cell r="P4716"/>
          <cell r="Q4716"/>
          <cell r="R4716" t="str">
            <v>推测</v>
          </cell>
        </row>
        <row r="4717">
          <cell r="A4717"/>
          <cell r="B4717"/>
          <cell r="C4717" t="str">
            <v>6J1031</v>
          </cell>
          <cell r="D4717" t="str">
            <v>管埋</v>
          </cell>
          <cell r="E4717" t="str">
            <v>塑胶</v>
          </cell>
          <cell r="F4717" t="str">
            <v>100</v>
          </cell>
          <cell r="G4717" t="str">
            <v>三通</v>
          </cell>
          <cell r="H4717"/>
          <cell r="I4717" t="str">
            <v>20384.20</v>
          </cell>
          <cell r="J4717" t="str">
            <v>105388.05</v>
          </cell>
          <cell r="K4717" t="str">
            <v>8.51</v>
          </cell>
          <cell r="L4717" t="str">
            <v>8.31</v>
          </cell>
          <cell r="M4717"/>
          <cell r="N4717" t="str">
            <v>0.20</v>
          </cell>
          <cell r="O4717"/>
          <cell r="P4717"/>
          <cell r="Q4717"/>
          <cell r="R4717" t="str">
            <v>推测</v>
          </cell>
        </row>
        <row r="4718">
          <cell r="A4718" t="str">
            <v>6J1030</v>
          </cell>
          <cell r="B4718"/>
          <cell r="C4718" t="str">
            <v>6J1029</v>
          </cell>
          <cell r="D4718" t="str">
            <v>管埋</v>
          </cell>
          <cell r="E4718" t="str">
            <v>塑胶</v>
          </cell>
          <cell r="F4718" t="str">
            <v>50</v>
          </cell>
          <cell r="G4718" t="str">
            <v>终止点</v>
          </cell>
          <cell r="H4718" t="str">
            <v>出入地</v>
          </cell>
          <cell r="I4718" t="str">
            <v>20384.66</v>
          </cell>
          <cell r="J4718" t="str">
            <v>105386.95</v>
          </cell>
          <cell r="K4718" t="str">
            <v>8.72</v>
          </cell>
          <cell r="L4718" t="str">
            <v>8.71</v>
          </cell>
          <cell r="M4718"/>
          <cell r="N4718" t="str">
            <v>0.01</v>
          </cell>
          <cell r="O4718"/>
          <cell r="P4718"/>
          <cell r="Q4718"/>
          <cell r="R4718" t="str">
            <v>推测</v>
          </cell>
        </row>
        <row r="4719">
          <cell r="A4719" t="str">
            <v>6J1031</v>
          </cell>
          <cell r="B4719"/>
          <cell r="C4719" t="str">
            <v>6J1029</v>
          </cell>
          <cell r="D4719" t="str">
            <v>管埋</v>
          </cell>
          <cell r="E4719" t="str">
            <v>塑胶</v>
          </cell>
          <cell r="F4719" t="str">
            <v>100</v>
          </cell>
          <cell r="G4719" t="str">
            <v>四通</v>
          </cell>
          <cell r="H4719"/>
          <cell r="I4719" t="str">
            <v>20390.92</v>
          </cell>
          <cell r="J4719" t="str">
            <v>105391.57</v>
          </cell>
          <cell r="K4719" t="str">
            <v>9.22</v>
          </cell>
          <cell r="L4719" t="str">
            <v>8.85</v>
          </cell>
          <cell r="M4719"/>
          <cell r="N4719" t="str">
            <v>0.37</v>
          </cell>
          <cell r="O4719"/>
          <cell r="P4719"/>
          <cell r="Q4719"/>
          <cell r="R4719" t="str">
            <v>推测</v>
          </cell>
        </row>
        <row r="4720">
          <cell r="A4720"/>
          <cell r="B4720"/>
          <cell r="C4720" t="str">
            <v>6J1032</v>
          </cell>
          <cell r="D4720" t="str">
            <v>管埋</v>
          </cell>
          <cell r="E4720" t="str">
            <v>塑胶</v>
          </cell>
          <cell r="F4720" t="str">
            <v>50</v>
          </cell>
          <cell r="G4720" t="str">
            <v>四通</v>
          </cell>
          <cell r="H4720"/>
          <cell r="I4720" t="str">
            <v>20390.92</v>
          </cell>
          <cell r="J4720" t="str">
            <v>105391.57</v>
          </cell>
          <cell r="K4720" t="str">
            <v>9.22</v>
          </cell>
          <cell r="L4720" t="str">
            <v>8.85</v>
          </cell>
          <cell r="M4720"/>
          <cell r="N4720" t="str">
            <v>0.37</v>
          </cell>
          <cell r="O4720"/>
          <cell r="P4720"/>
          <cell r="Q4720"/>
          <cell r="R4720" t="str">
            <v>推测</v>
          </cell>
        </row>
        <row r="4721">
          <cell r="A4721"/>
          <cell r="B4721"/>
          <cell r="C4721" t="str">
            <v>6J1033</v>
          </cell>
          <cell r="D4721" t="str">
            <v>管埋</v>
          </cell>
          <cell r="E4721" t="str">
            <v>塑胶</v>
          </cell>
          <cell r="F4721" t="str">
            <v>50</v>
          </cell>
          <cell r="G4721" t="str">
            <v>四通</v>
          </cell>
          <cell r="H4721"/>
          <cell r="I4721" t="str">
            <v>20390.92</v>
          </cell>
          <cell r="J4721" t="str">
            <v>105391.57</v>
          </cell>
          <cell r="K4721" t="str">
            <v>9.22</v>
          </cell>
          <cell r="L4721" t="str">
            <v>8.85</v>
          </cell>
          <cell r="M4721"/>
          <cell r="N4721" t="str">
            <v>0.37</v>
          </cell>
          <cell r="O4721"/>
          <cell r="P4721"/>
          <cell r="Q4721"/>
          <cell r="R4721" t="str">
            <v>推测</v>
          </cell>
        </row>
        <row r="4722">
          <cell r="A4722"/>
          <cell r="B4722"/>
          <cell r="C4722" t="str">
            <v>6J1035</v>
          </cell>
          <cell r="D4722" t="str">
            <v>管埋</v>
          </cell>
          <cell r="E4722" t="str">
            <v>塑胶</v>
          </cell>
          <cell r="F4722" t="str">
            <v>100</v>
          </cell>
          <cell r="G4722" t="str">
            <v>四通</v>
          </cell>
          <cell r="H4722"/>
          <cell r="I4722" t="str">
            <v>20390.92</v>
          </cell>
          <cell r="J4722" t="str">
            <v>105391.57</v>
          </cell>
          <cell r="K4722" t="str">
            <v>9.22</v>
          </cell>
          <cell r="L4722" t="str">
            <v>8.85</v>
          </cell>
          <cell r="M4722"/>
          <cell r="N4722" t="str">
            <v>0.37</v>
          </cell>
          <cell r="O4722"/>
          <cell r="P4722"/>
          <cell r="Q4722"/>
          <cell r="R4722" t="str">
            <v>推测</v>
          </cell>
        </row>
        <row r="4723">
          <cell r="A4723" t="str">
            <v>6J1032</v>
          </cell>
          <cell r="B4723"/>
          <cell r="C4723" t="str">
            <v>6J1031</v>
          </cell>
          <cell r="D4723" t="str">
            <v>管埋</v>
          </cell>
          <cell r="E4723" t="str">
            <v>塑胶</v>
          </cell>
          <cell r="F4723" t="str">
            <v>50</v>
          </cell>
          <cell r="G4723" t="str">
            <v>终止点</v>
          </cell>
          <cell r="H4723" t="str">
            <v>出入地</v>
          </cell>
          <cell r="I4723" t="str">
            <v>20391.24</v>
          </cell>
          <cell r="J4723" t="str">
            <v>105390.21</v>
          </cell>
          <cell r="K4723" t="str">
            <v>9.21</v>
          </cell>
          <cell r="L4723" t="str">
            <v>9.20</v>
          </cell>
          <cell r="M4723"/>
          <cell r="N4723" t="str">
            <v>0.01</v>
          </cell>
          <cell r="O4723"/>
          <cell r="P4723"/>
          <cell r="Q4723"/>
          <cell r="R4723" t="str">
            <v>推测</v>
          </cell>
        </row>
        <row r="4724">
          <cell r="A4724" t="str">
            <v>6J1033</v>
          </cell>
          <cell r="B4724"/>
          <cell r="C4724" t="str">
            <v>6J1031</v>
          </cell>
          <cell r="D4724" t="str">
            <v>管埋</v>
          </cell>
          <cell r="E4724" t="str">
            <v>塑胶</v>
          </cell>
          <cell r="F4724" t="str">
            <v>50</v>
          </cell>
          <cell r="G4724" t="str">
            <v>拐点</v>
          </cell>
          <cell r="H4724"/>
          <cell r="I4724" t="str">
            <v>20389.71</v>
          </cell>
          <cell r="J4724" t="str">
            <v>105393.70</v>
          </cell>
          <cell r="K4724" t="str">
            <v>9.51</v>
          </cell>
          <cell r="L4724" t="str">
            <v>9.14</v>
          </cell>
          <cell r="M4724"/>
          <cell r="N4724" t="str">
            <v>0.37</v>
          </cell>
          <cell r="O4724"/>
          <cell r="P4724"/>
          <cell r="Q4724"/>
          <cell r="R4724" t="str">
            <v>推测</v>
          </cell>
        </row>
        <row r="4725">
          <cell r="A4725"/>
          <cell r="B4725"/>
          <cell r="C4725" t="str">
            <v>6J1034</v>
          </cell>
          <cell r="D4725" t="str">
            <v>管埋</v>
          </cell>
          <cell r="E4725" t="str">
            <v>塑胶</v>
          </cell>
          <cell r="F4725" t="str">
            <v>50</v>
          </cell>
          <cell r="G4725" t="str">
            <v>拐点</v>
          </cell>
          <cell r="H4725"/>
          <cell r="I4725" t="str">
            <v>20389.71</v>
          </cell>
          <cell r="J4725" t="str">
            <v>105393.70</v>
          </cell>
          <cell r="K4725" t="str">
            <v>9.51</v>
          </cell>
          <cell r="L4725" t="str">
            <v>9.14</v>
          </cell>
          <cell r="M4725"/>
          <cell r="N4725" t="str">
            <v>0.37</v>
          </cell>
          <cell r="O4725"/>
          <cell r="P4725"/>
          <cell r="Q4725"/>
          <cell r="R4725" t="str">
            <v>推测</v>
          </cell>
        </row>
        <row r="4726">
          <cell r="A4726" t="str">
            <v>6J1034</v>
          </cell>
          <cell r="B4726"/>
          <cell r="C4726" t="str">
            <v>6J1033</v>
          </cell>
          <cell r="D4726" t="str">
            <v>管埋</v>
          </cell>
          <cell r="E4726" t="str">
            <v>塑胶</v>
          </cell>
          <cell r="F4726" t="str">
            <v>50</v>
          </cell>
          <cell r="G4726" t="str">
            <v>终止点</v>
          </cell>
          <cell r="H4726" t="str">
            <v>出入地</v>
          </cell>
          <cell r="I4726" t="str">
            <v>20387.63</v>
          </cell>
          <cell r="J4726" t="str">
            <v>105392.61</v>
          </cell>
          <cell r="K4726" t="str">
            <v>9.37</v>
          </cell>
          <cell r="L4726" t="str">
            <v>9.36</v>
          </cell>
          <cell r="M4726"/>
          <cell r="N4726" t="str">
            <v>0.01</v>
          </cell>
          <cell r="O4726"/>
          <cell r="P4726"/>
          <cell r="Q4726"/>
          <cell r="R4726" t="str">
            <v>推测</v>
          </cell>
        </row>
        <row r="4727">
          <cell r="A4727" t="str">
            <v>6J1035</v>
          </cell>
          <cell r="B4727"/>
          <cell r="C4727" t="str">
            <v>6J1007</v>
          </cell>
          <cell r="D4727" t="str">
            <v>管埋</v>
          </cell>
          <cell r="E4727" t="str">
            <v>铸铁</v>
          </cell>
          <cell r="F4727" t="str">
            <v>150</v>
          </cell>
          <cell r="G4727" t="str">
            <v>三通</v>
          </cell>
          <cell r="H4727"/>
          <cell r="I4727" t="str">
            <v>20393.34</v>
          </cell>
          <cell r="J4727" t="str">
            <v>105392.94</v>
          </cell>
          <cell r="K4727" t="str">
            <v>9.30</v>
          </cell>
          <cell r="L4727" t="str">
            <v>8.77</v>
          </cell>
          <cell r="M4727"/>
          <cell r="N4727" t="str">
            <v>0.53</v>
          </cell>
          <cell r="O4727"/>
          <cell r="P4727"/>
          <cell r="Q4727"/>
          <cell r="R4727"/>
        </row>
        <row r="4728">
          <cell r="A4728"/>
          <cell r="B4728"/>
          <cell r="C4728" t="str">
            <v>6J1031</v>
          </cell>
          <cell r="D4728" t="str">
            <v>管埋</v>
          </cell>
          <cell r="E4728" t="str">
            <v>塑胶</v>
          </cell>
          <cell r="F4728" t="str">
            <v>100</v>
          </cell>
          <cell r="G4728" t="str">
            <v>三通</v>
          </cell>
          <cell r="H4728"/>
          <cell r="I4728" t="str">
            <v>20393.34</v>
          </cell>
          <cell r="J4728" t="str">
            <v>105392.94</v>
          </cell>
          <cell r="K4728" t="str">
            <v>9.30</v>
          </cell>
          <cell r="L4728" t="str">
            <v>8.72</v>
          </cell>
          <cell r="M4728"/>
          <cell r="N4728" t="str">
            <v>0.58</v>
          </cell>
          <cell r="O4728"/>
          <cell r="P4728"/>
          <cell r="Q4728"/>
          <cell r="R4728" t="str">
            <v>推测</v>
          </cell>
        </row>
        <row r="4729">
          <cell r="A4729"/>
          <cell r="B4729"/>
          <cell r="C4729" t="str">
            <v>6J1036</v>
          </cell>
          <cell r="D4729" t="str">
            <v>管埋</v>
          </cell>
          <cell r="E4729" t="str">
            <v>铸铁</v>
          </cell>
          <cell r="F4729" t="str">
            <v>150</v>
          </cell>
          <cell r="G4729" t="str">
            <v>三通</v>
          </cell>
          <cell r="H4729"/>
          <cell r="I4729" t="str">
            <v>20393.34</v>
          </cell>
          <cell r="J4729" t="str">
            <v>105392.94</v>
          </cell>
          <cell r="K4729" t="str">
            <v>9.30</v>
          </cell>
          <cell r="L4729" t="str">
            <v>8.77</v>
          </cell>
          <cell r="M4729"/>
          <cell r="N4729" t="str">
            <v>0.53</v>
          </cell>
          <cell r="O4729"/>
          <cell r="P4729"/>
          <cell r="Q4729"/>
          <cell r="R4729"/>
        </row>
        <row r="4730">
          <cell r="A4730" t="str">
            <v>6J1036</v>
          </cell>
          <cell r="B4730"/>
          <cell r="C4730" t="str">
            <v>6J1035</v>
          </cell>
          <cell r="D4730" t="str">
            <v>管埋</v>
          </cell>
          <cell r="E4730" t="str">
            <v>铸铁</v>
          </cell>
          <cell r="F4730" t="str">
            <v>150</v>
          </cell>
          <cell r="G4730" t="str">
            <v>三通</v>
          </cell>
          <cell r="H4730"/>
          <cell r="I4730" t="str">
            <v>20398.98</v>
          </cell>
          <cell r="J4730" t="str">
            <v>105384.86</v>
          </cell>
          <cell r="K4730" t="str">
            <v>9.13</v>
          </cell>
          <cell r="L4730" t="str">
            <v>8.53</v>
          </cell>
          <cell r="M4730"/>
          <cell r="N4730" t="str">
            <v>0.60</v>
          </cell>
          <cell r="O4730"/>
          <cell r="P4730"/>
          <cell r="Q4730"/>
          <cell r="R4730"/>
        </row>
        <row r="4731">
          <cell r="A4731"/>
          <cell r="B4731"/>
          <cell r="C4731" t="str">
            <v>6J1037</v>
          </cell>
          <cell r="D4731" t="str">
            <v>管埋</v>
          </cell>
          <cell r="E4731" t="str">
            <v>铸铁</v>
          </cell>
          <cell r="F4731" t="str">
            <v>150</v>
          </cell>
          <cell r="G4731" t="str">
            <v>三通</v>
          </cell>
          <cell r="H4731"/>
          <cell r="I4731" t="str">
            <v>20398.98</v>
          </cell>
          <cell r="J4731" t="str">
            <v>105384.86</v>
          </cell>
          <cell r="K4731" t="str">
            <v>9.13</v>
          </cell>
          <cell r="L4731" t="str">
            <v>8.53</v>
          </cell>
          <cell r="M4731"/>
          <cell r="N4731" t="str">
            <v>0.60</v>
          </cell>
          <cell r="O4731"/>
          <cell r="P4731"/>
          <cell r="Q4731"/>
          <cell r="R4731"/>
        </row>
        <row r="4732">
          <cell r="A4732"/>
          <cell r="B4732"/>
          <cell r="C4732" t="str">
            <v>6J1069</v>
          </cell>
          <cell r="D4732" t="str">
            <v>管埋</v>
          </cell>
          <cell r="E4732" t="str">
            <v>铸铁</v>
          </cell>
          <cell r="F4732" t="str">
            <v>150</v>
          </cell>
          <cell r="G4732" t="str">
            <v>三通</v>
          </cell>
          <cell r="H4732"/>
          <cell r="I4732" t="str">
            <v>20398.98</v>
          </cell>
          <cell r="J4732" t="str">
            <v>105384.86</v>
          </cell>
          <cell r="K4732" t="str">
            <v>9.13</v>
          </cell>
          <cell r="L4732" t="str">
            <v>8.53</v>
          </cell>
          <cell r="M4732"/>
          <cell r="N4732" t="str">
            <v>0.60</v>
          </cell>
          <cell r="O4732"/>
          <cell r="P4732"/>
          <cell r="Q4732"/>
          <cell r="R4732"/>
        </row>
        <row r="4733">
          <cell r="A4733" t="str">
            <v>6J1037</v>
          </cell>
          <cell r="B4733"/>
          <cell r="C4733" t="str">
            <v>6J1036</v>
          </cell>
          <cell r="D4733" t="str">
            <v>管埋</v>
          </cell>
          <cell r="E4733" t="str">
            <v>铸铁</v>
          </cell>
          <cell r="F4733" t="str">
            <v>150</v>
          </cell>
          <cell r="G4733" t="str">
            <v>拐点</v>
          </cell>
          <cell r="H4733"/>
          <cell r="I4733" t="str">
            <v>20401.41</v>
          </cell>
          <cell r="J4733" t="str">
            <v>105386.54</v>
          </cell>
          <cell r="K4733" t="str">
            <v>9.52</v>
          </cell>
          <cell r="L4733" t="str">
            <v>9.09</v>
          </cell>
          <cell r="M4733"/>
          <cell r="N4733" t="str">
            <v>0.43</v>
          </cell>
          <cell r="O4733"/>
          <cell r="P4733"/>
          <cell r="Q4733"/>
          <cell r="R4733" t="str">
            <v>接用户</v>
          </cell>
        </row>
        <row r="4734">
          <cell r="A4734" t="str">
            <v>6J1041</v>
          </cell>
          <cell r="B4734"/>
          <cell r="C4734" t="str">
            <v>6J1042</v>
          </cell>
          <cell r="D4734" t="str">
            <v>管埋</v>
          </cell>
          <cell r="E4734" t="str">
            <v>塑胶</v>
          </cell>
          <cell r="F4734" t="str">
            <v>50</v>
          </cell>
          <cell r="G4734" t="str">
            <v>终止点</v>
          </cell>
          <cell r="H4734" t="str">
            <v>出入地</v>
          </cell>
          <cell r="I4734" t="str">
            <v>20348.81</v>
          </cell>
          <cell r="J4734" t="str">
            <v>105441.70</v>
          </cell>
          <cell r="K4734" t="str">
            <v>9.25</v>
          </cell>
          <cell r="L4734" t="str">
            <v>9.24</v>
          </cell>
          <cell r="M4734"/>
          <cell r="N4734" t="str">
            <v>0.01</v>
          </cell>
          <cell r="O4734"/>
          <cell r="P4734"/>
          <cell r="Q4734"/>
          <cell r="R4734" t="str">
            <v>推测</v>
          </cell>
        </row>
        <row r="4735">
          <cell r="A4735" t="str">
            <v>6J1042</v>
          </cell>
          <cell r="B4735"/>
          <cell r="C4735" t="str">
            <v>6J1041</v>
          </cell>
          <cell r="D4735" t="str">
            <v>管埋</v>
          </cell>
          <cell r="E4735" t="str">
            <v>塑胶</v>
          </cell>
          <cell r="F4735" t="str">
            <v>50</v>
          </cell>
          <cell r="G4735" t="str">
            <v>拐点</v>
          </cell>
          <cell r="H4735"/>
          <cell r="I4735" t="str">
            <v>20339.87</v>
          </cell>
          <cell r="J4735" t="str">
            <v>105438.07</v>
          </cell>
          <cell r="K4735" t="str">
            <v>9.20</v>
          </cell>
          <cell r="L4735" t="str">
            <v>9.12</v>
          </cell>
          <cell r="M4735"/>
          <cell r="N4735" t="str">
            <v>0.08</v>
          </cell>
          <cell r="O4735"/>
          <cell r="P4735"/>
          <cell r="Q4735"/>
          <cell r="R4735" t="str">
            <v>推测</v>
          </cell>
        </row>
        <row r="4736">
          <cell r="A4736"/>
          <cell r="B4736"/>
          <cell r="C4736" t="str">
            <v>6J1043</v>
          </cell>
          <cell r="D4736" t="str">
            <v>管埋</v>
          </cell>
          <cell r="E4736" t="str">
            <v>塑胶</v>
          </cell>
          <cell r="F4736" t="str">
            <v>50</v>
          </cell>
          <cell r="G4736" t="str">
            <v>拐点</v>
          </cell>
          <cell r="H4736"/>
          <cell r="I4736" t="str">
            <v>20339.87</v>
          </cell>
          <cell r="J4736" t="str">
            <v>105438.07</v>
          </cell>
          <cell r="K4736" t="str">
            <v>9.20</v>
          </cell>
          <cell r="L4736" t="str">
            <v>9.12</v>
          </cell>
          <cell r="M4736"/>
          <cell r="N4736" t="str">
            <v>0.08</v>
          </cell>
          <cell r="O4736"/>
          <cell r="P4736"/>
          <cell r="Q4736"/>
          <cell r="R4736" t="str">
            <v>推测</v>
          </cell>
        </row>
        <row r="4737">
          <cell r="A4737" t="str">
            <v>6J1043</v>
          </cell>
          <cell r="B4737"/>
          <cell r="C4737" t="str">
            <v>6J1042</v>
          </cell>
          <cell r="D4737" t="str">
            <v>管埋</v>
          </cell>
          <cell r="E4737" t="str">
            <v>塑胶</v>
          </cell>
          <cell r="F4737" t="str">
            <v>50</v>
          </cell>
          <cell r="G4737" t="str">
            <v>拐点</v>
          </cell>
          <cell r="H4737"/>
          <cell r="I4737" t="str">
            <v>20340.20</v>
          </cell>
          <cell r="J4737" t="str">
            <v>105437.01</v>
          </cell>
          <cell r="K4737" t="str">
            <v>9.24</v>
          </cell>
          <cell r="L4737" t="str">
            <v>9.19</v>
          </cell>
          <cell r="M4737"/>
          <cell r="N4737" t="str">
            <v>0.05</v>
          </cell>
          <cell r="O4737"/>
          <cell r="P4737"/>
          <cell r="Q4737"/>
          <cell r="R4737" t="str">
            <v>推测</v>
          </cell>
        </row>
        <row r="4738">
          <cell r="A4738"/>
          <cell r="B4738"/>
          <cell r="C4738" t="str">
            <v>6J1044</v>
          </cell>
          <cell r="D4738" t="str">
            <v>管埋</v>
          </cell>
          <cell r="E4738" t="str">
            <v>塑胶</v>
          </cell>
          <cell r="F4738" t="str">
            <v>50</v>
          </cell>
          <cell r="G4738" t="str">
            <v>拐点</v>
          </cell>
          <cell r="H4738"/>
          <cell r="I4738" t="str">
            <v>20340.20</v>
          </cell>
          <cell r="J4738" t="str">
            <v>105437.01</v>
          </cell>
          <cell r="K4738" t="str">
            <v>9.24</v>
          </cell>
          <cell r="L4738" t="str">
            <v>9.19</v>
          </cell>
          <cell r="M4738"/>
          <cell r="N4738" t="str">
            <v>0.05</v>
          </cell>
          <cell r="O4738"/>
          <cell r="P4738"/>
          <cell r="Q4738"/>
          <cell r="R4738" t="str">
            <v>推测</v>
          </cell>
        </row>
        <row r="4739">
          <cell r="A4739" t="str">
            <v>6J1044</v>
          </cell>
          <cell r="B4739"/>
          <cell r="C4739" t="str">
            <v>6J1043</v>
          </cell>
          <cell r="D4739" t="str">
            <v>管埋</v>
          </cell>
          <cell r="E4739" t="str">
            <v>塑胶</v>
          </cell>
          <cell r="F4739" t="str">
            <v>50</v>
          </cell>
          <cell r="G4739" t="str">
            <v>拐点</v>
          </cell>
          <cell r="H4739"/>
          <cell r="I4739" t="str">
            <v>20338.25</v>
          </cell>
          <cell r="J4739" t="str">
            <v>105436.26</v>
          </cell>
          <cell r="K4739" t="str">
            <v>9.25</v>
          </cell>
          <cell r="L4739" t="str">
            <v>9.20</v>
          </cell>
          <cell r="M4739"/>
          <cell r="N4739" t="str">
            <v>0.05</v>
          </cell>
          <cell r="O4739"/>
          <cell r="P4739"/>
          <cell r="Q4739"/>
          <cell r="R4739" t="str">
            <v>进施工区 推测</v>
          </cell>
        </row>
        <row r="4740">
          <cell r="A4740" t="str">
            <v>6J1048</v>
          </cell>
          <cell r="B4740"/>
          <cell r="C4740" t="str">
            <v>10J301</v>
          </cell>
          <cell r="D4740" t="str">
            <v>管埋</v>
          </cell>
          <cell r="E4740" t="str">
            <v>塑胶</v>
          </cell>
          <cell r="F4740" t="str">
            <v>100</v>
          </cell>
          <cell r="G4740" t="str">
            <v>拐点</v>
          </cell>
          <cell r="H4740"/>
          <cell r="I4740" t="str">
            <v>20393.69</v>
          </cell>
          <cell r="J4740" t="str">
            <v>105624.19</v>
          </cell>
          <cell r="K4740" t="str">
            <v>10.78</v>
          </cell>
          <cell r="L4740" t="str">
            <v>10.53</v>
          </cell>
          <cell r="M4740"/>
          <cell r="N4740" t="str">
            <v>0.25</v>
          </cell>
          <cell r="O4740"/>
          <cell r="P4740"/>
          <cell r="Q4740"/>
          <cell r="R4740" t="str">
            <v>推测</v>
          </cell>
        </row>
        <row r="4741">
          <cell r="A4741"/>
          <cell r="B4741"/>
          <cell r="C4741" t="str">
            <v>6J1049</v>
          </cell>
          <cell r="D4741" t="str">
            <v>管埋</v>
          </cell>
          <cell r="E4741" t="str">
            <v>铸铁</v>
          </cell>
          <cell r="F4741" t="str">
            <v>100</v>
          </cell>
          <cell r="G4741" t="str">
            <v>拐点</v>
          </cell>
          <cell r="H4741"/>
          <cell r="I4741" t="str">
            <v>20393.69</v>
          </cell>
          <cell r="J4741" t="str">
            <v>105624.19</v>
          </cell>
          <cell r="K4741" t="str">
            <v>10.78</v>
          </cell>
          <cell r="L4741" t="str">
            <v>10.53</v>
          </cell>
          <cell r="M4741"/>
          <cell r="N4741" t="str">
            <v>0.25</v>
          </cell>
          <cell r="O4741"/>
          <cell r="P4741"/>
          <cell r="Q4741"/>
          <cell r="R4741"/>
        </row>
        <row r="4742">
          <cell r="A4742" t="str">
            <v>6J1049</v>
          </cell>
          <cell r="B4742"/>
          <cell r="C4742" t="str">
            <v>6J1048</v>
          </cell>
          <cell r="D4742" t="str">
            <v>管埋</v>
          </cell>
          <cell r="E4742" t="str">
            <v>铸铁</v>
          </cell>
          <cell r="F4742" t="str">
            <v>100</v>
          </cell>
          <cell r="G4742" t="str">
            <v>三通</v>
          </cell>
          <cell r="H4742"/>
          <cell r="I4742" t="str">
            <v>20393.49</v>
          </cell>
          <cell r="J4742" t="str">
            <v>105622.92</v>
          </cell>
          <cell r="K4742" t="str">
            <v>10.78</v>
          </cell>
          <cell r="L4742" t="str">
            <v>10.77</v>
          </cell>
          <cell r="M4742"/>
          <cell r="N4742" t="str">
            <v>0.01</v>
          </cell>
          <cell r="O4742"/>
          <cell r="P4742"/>
          <cell r="Q4742"/>
          <cell r="R4742"/>
        </row>
        <row r="4743">
          <cell r="A4743"/>
          <cell r="B4743"/>
          <cell r="C4743" t="str">
            <v>6J1050</v>
          </cell>
          <cell r="D4743" t="str">
            <v>管埋</v>
          </cell>
          <cell r="E4743" t="str">
            <v>铸铁</v>
          </cell>
          <cell r="F4743" t="str">
            <v>100</v>
          </cell>
          <cell r="G4743" t="str">
            <v>三通</v>
          </cell>
          <cell r="H4743"/>
          <cell r="I4743" t="str">
            <v>20393.49</v>
          </cell>
          <cell r="J4743" t="str">
            <v>105622.92</v>
          </cell>
          <cell r="K4743" t="str">
            <v>10.78</v>
          </cell>
          <cell r="L4743" t="str">
            <v>10.77</v>
          </cell>
          <cell r="M4743"/>
          <cell r="N4743" t="str">
            <v>0.01</v>
          </cell>
          <cell r="O4743"/>
          <cell r="P4743"/>
          <cell r="Q4743"/>
          <cell r="R4743"/>
        </row>
        <row r="4744">
          <cell r="A4744"/>
          <cell r="B4744"/>
          <cell r="C4744" t="str">
            <v>6J1051</v>
          </cell>
          <cell r="D4744" t="str">
            <v>管埋</v>
          </cell>
          <cell r="E4744" t="str">
            <v>塑胶</v>
          </cell>
          <cell r="F4744" t="str">
            <v>50</v>
          </cell>
          <cell r="G4744" t="str">
            <v>三通</v>
          </cell>
          <cell r="H4744"/>
          <cell r="I4744" t="str">
            <v>20393.49</v>
          </cell>
          <cell r="J4744" t="str">
            <v>105622.92</v>
          </cell>
          <cell r="K4744" t="str">
            <v>10.78</v>
          </cell>
          <cell r="L4744" t="str">
            <v>10.77</v>
          </cell>
          <cell r="M4744"/>
          <cell r="N4744" t="str">
            <v>0.01</v>
          </cell>
          <cell r="O4744"/>
          <cell r="P4744"/>
          <cell r="Q4744"/>
          <cell r="R4744"/>
        </row>
        <row r="4745">
          <cell r="A4745" t="str">
            <v>6J1050</v>
          </cell>
          <cell r="B4745"/>
          <cell r="C4745" t="str">
            <v>6J1049</v>
          </cell>
          <cell r="D4745" t="str">
            <v>管埋</v>
          </cell>
          <cell r="E4745" t="str">
            <v>铸铁</v>
          </cell>
          <cell r="F4745" t="str">
            <v>100</v>
          </cell>
          <cell r="G4745" t="str">
            <v>直线点</v>
          </cell>
          <cell r="H4745"/>
          <cell r="I4745" t="str">
            <v>20395.67</v>
          </cell>
          <cell r="J4745" t="str">
            <v>105622.62</v>
          </cell>
          <cell r="K4745" t="str">
            <v>10.79</v>
          </cell>
          <cell r="L4745" t="str">
            <v>10.78</v>
          </cell>
          <cell r="M4745"/>
          <cell r="N4745" t="str">
            <v>0.01</v>
          </cell>
          <cell r="O4745"/>
          <cell r="P4745"/>
          <cell r="Q4745"/>
          <cell r="R4745"/>
        </row>
        <row r="4746">
          <cell r="A4746"/>
          <cell r="B4746"/>
          <cell r="C4746" t="str">
            <v>6J1064</v>
          </cell>
          <cell r="D4746" t="str">
            <v>管埋</v>
          </cell>
          <cell r="E4746" t="str">
            <v>铸铁</v>
          </cell>
          <cell r="F4746" t="str">
            <v>100</v>
          </cell>
          <cell r="G4746" t="str">
            <v>直线点</v>
          </cell>
          <cell r="H4746"/>
          <cell r="I4746" t="str">
            <v>20395.67</v>
          </cell>
          <cell r="J4746" t="str">
            <v>105622.62</v>
          </cell>
          <cell r="K4746" t="str">
            <v>10.79</v>
          </cell>
          <cell r="L4746" t="str">
            <v>10.78</v>
          </cell>
          <cell r="M4746"/>
          <cell r="N4746" t="str">
            <v>0.01</v>
          </cell>
          <cell r="O4746"/>
          <cell r="P4746"/>
          <cell r="Q4746"/>
          <cell r="R4746"/>
        </row>
        <row r="4747">
          <cell r="A4747" t="str">
            <v>6J1051</v>
          </cell>
          <cell r="B4747"/>
          <cell r="C4747" t="str">
            <v>6J1049</v>
          </cell>
          <cell r="D4747" t="str">
            <v>管埋</v>
          </cell>
          <cell r="E4747" t="str">
            <v>塑胶</v>
          </cell>
          <cell r="F4747" t="str">
            <v>50</v>
          </cell>
          <cell r="G4747" t="str">
            <v>拐点</v>
          </cell>
          <cell r="H4747"/>
          <cell r="I4747" t="str">
            <v>20394.16</v>
          </cell>
          <cell r="J4747" t="str">
            <v>105625.46</v>
          </cell>
          <cell r="K4747" t="str">
            <v>11.21</v>
          </cell>
          <cell r="L4747" t="str">
            <v>11.16</v>
          </cell>
          <cell r="M4747"/>
          <cell r="N4747" t="str">
            <v>0.05</v>
          </cell>
          <cell r="O4747"/>
          <cell r="P4747"/>
          <cell r="Q4747"/>
          <cell r="R4747"/>
        </row>
        <row r="4748">
          <cell r="A4748"/>
          <cell r="B4748"/>
          <cell r="C4748" t="str">
            <v>6J1052</v>
          </cell>
          <cell r="D4748" t="str">
            <v>管埋</v>
          </cell>
          <cell r="E4748" t="str">
            <v>塑胶</v>
          </cell>
          <cell r="F4748" t="str">
            <v>50</v>
          </cell>
          <cell r="G4748" t="str">
            <v>拐点</v>
          </cell>
          <cell r="H4748"/>
          <cell r="I4748" t="str">
            <v>20394.16</v>
          </cell>
          <cell r="J4748" t="str">
            <v>105625.46</v>
          </cell>
          <cell r="K4748" t="str">
            <v>11.21</v>
          </cell>
          <cell r="L4748" t="str">
            <v>11.16</v>
          </cell>
          <cell r="M4748"/>
          <cell r="N4748" t="str">
            <v>0.05</v>
          </cell>
          <cell r="O4748"/>
          <cell r="P4748"/>
          <cell r="Q4748"/>
          <cell r="R4748"/>
        </row>
        <row r="4749">
          <cell r="A4749" t="str">
            <v>6J1052</v>
          </cell>
          <cell r="B4749"/>
          <cell r="C4749" t="str">
            <v>6J1051</v>
          </cell>
          <cell r="D4749" t="str">
            <v>管埋</v>
          </cell>
          <cell r="E4749" t="str">
            <v>塑胶</v>
          </cell>
          <cell r="F4749" t="str">
            <v>50</v>
          </cell>
          <cell r="G4749" t="str">
            <v>终止点</v>
          </cell>
          <cell r="H4749" t="str">
            <v>出入地</v>
          </cell>
          <cell r="I4749" t="str">
            <v>20410.66</v>
          </cell>
          <cell r="J4749" t="str">
            <v>105622.86</v>
          </cell>
          <cell r="K4749" t="str">
            <v>12.01</v>
          </cell>
          <cell r="L4749" t="str">
            <v>12.00</v>
          </cell>
          <cell r="M4749"/>
          <cell r="N4749" t="str">
            <v>0.01</v>
          </cell>
          <cell r="O4749"/>
          <cell r="P4749"/>
          <cell r="Q4749"/>
          <cell r="R4749"/>
        </row>
        <row r="4750">
          <cell r="A4750" t="str">
            <v>6J1064</v>
          </cell>
          <cell r="B4750"/>
          <cell r="C4750" t="str">
            <v>6J1050</v>
          </cell>
          <cell r="D4750" t="str">
            <v>管埋</v>
          </cell>
          <cell r="E4750" t="str">
            <v>铸铁</v>
          </cell>
          <cell r="F4750" t="str">
            <v>100</v>
          </cell>
          <cell r="G4750" t="str">
            <v>拐点</v>
          </cell>
          <cell r="H4750"/>
          <cell r="I4750" t="str">
            <v>20409.75</v>
          </cell>
          <cell r="J4750" t="str">
            <v>105620.89</v>
          </cell>
          <cell r="K4750" t="str">
            <v>10.99</v>
          </cell>
          <cell r="L4750" t="str">
            <v>10.56</v>
          </cell>
          <cell r="M4750"/>
          <cell r="N4750" t="str">
            <v>0.43</v>
          </cell>
          <cell r="O4750"/>
          <cell r="P4750"/>
          <cell r="Q4750"/>
          <cell r="R4750" t="str">
            <v>接用户</v>
          </cell>
        </row>
        <row r="4751">
          <cell r="A4751" t="str">
            <v>6J1066</v>
          </cell>
          <cell r="B4751"/>
          <cell r="C4751" t="str">
            <v>6J518</v>
          </cell>
          <cell r="D4751" t="str">
            <v>管埋</v>
          </cell>
          <cell r="E4751" t="str">
            <v>塑胶</v>
          </cell>
          <cell r="F4751" t="str">
            <v>50</v>
          </cell>
          <cell r="G4751" t="str">
            <v>终止点</v>
          </cell>
          <cell r="H4751" t="str">
            <v>出入地</v>
          </cell>
          <cell r="I4751" t="str">
            <v>20408.35</v>
          </cell>
          <cell r="J4751" t="str">
            <v>105562.19</v>
          </cell>
          <cell r="K4751" t="str">
            <v>13.53</v>
          </cell>
          <cell r="L4751" t="str">
            <v>13.52</v>
          </cell>
          <cell r="M4751"/>
          <cell r="N4751" t="str">
            <v>0.01</v>
          </cell>
          <cell r="O4751"/>
          <cell r="P4751"/>
          <cell r="Q4751"/>
          <cell r="R4751" t="str">
            <v>推测</v>
          </cell>
        </row>
        <row r="4752">
          <cell r="A4752" t="str">
            <v>6J1069</v>
          </cell>
          <cell r="B4752"/>
          <cell r="C4752" t="str">
            <v>6J1036</v>
          </cell>
          <cell r="D4752" t="str">
            <v>管埋</v>
          </cell>
          <cell r="E4752" t="str">
            <v>铸铁</v>
          </cell>
          <cell r="F4752" t="str">
            <v>150</v>
          </cell>
          <cell r="G4752" t="str">
            <v>拐点</v>
          </cell>
          <cell r="H4752"/>
          <cell r="I4752" t="str">
            <v>20404.66</v>
          </cell>
          <cell r="J4752" t="str">
            <v>105376.07</v>
          </cell>
          <cell r="K4752" t="str">
            <v>9.12</v>
          </cell>
          <cell r="L4752" t="str">
            <v>8.56</v>
          </cell>
          <cell r="M4752"/>
          <cell r="N4752" t="str">
            <v>0.56</v>
          </cell>
          <cell r="O4752"/>
          <cell r="P4752"/>
          <cell r="Q4752"/>
          <cell r="R4752"/>
        </row>
        <row r="4753">
          <cell r="A4753"/>
          <cell r="B4753"/>
          <cell r="C4753" t="str">
            <v>6J1070</v>
          </cell>
          <cell r="D4753" t="str">
            <v>管埋</v>
          </cell>
          <cell r="E4753" t="str">
            <v>铸铁</v>
          </cell>
          <cell r="F4753" t="str">
            <v>150</v>
          </cell>
          <cell r="G4753" t="str">
            <v>拐点</v>
          </cell>
          <cell r="H4753"/>
          <cell r="I4753" t="str">
            <v>20404.66</v>
          </cell>
          <cell r="J4753" t="str">
            <v>105376.07</v>
          </cell>
          <cell r="K4753" t="str">
            <v>9.12</v>
          </cell>
          <cell r="L4753" t="str">
            <v>8.56</v>
          </cell>
          <cell r="M4753"/>
          <cell r="N4753" t="str">
            <v>0.56</v>
          </cell>
          <cell r="O4753"/>
          <cell r="P4753"/>
          <cell r="Q4753"/>
          <cell r="R4753"/>
        </row>
        <row r="4754">
          <cell r="A4754" t="str">
            <v>6J1070</v>
          </cell>
          <cell r="B4754"/>
          <cell r="C4754" t="str">
            <v>6J1069</v>
          </cell>
          <cell r="D4754" t="str">
            <v>管埋</v>
          </cell>
          <cell r="E4754" t="str">
            <v>铸铁</v>
          </cell>
          <cell r="F4754" t="str">
            <v>150</v>
          </cell>
          <cell r="G4754" t="str">
            <v>拐点</v>
          </cell>
          <cell r="H4754"/>
          <cell r="I4754" t="str">
            <v>20405.82</v>
          </cell>
          <cell r="J4754" t="str">
            <v>105376.65</v>
          </cell>
          <cell r="K4754" t="str">
            <v>9.13</v>
          </cell>
          <cell r="L4754" t="str">
            <v>8.55</v>
          </cell>
          <cell r="M4754"/>
          <cell r="N4754" t="str">
            <v>0.58</v>
          </cell>
          <cell r="O4754"/>
          <cell r="P4754"/>
          <cell r="Q4754"/>
          <cell r="R4754" t="str">
            <v>入施工区</v>
          </cell>
        </row>
        <row r="4755">
          <cell r="A4755" t="str">
            <v>6J1082</v>
          </cell>
          <cell r="B4755"/>
          <cell r="C4755" t="str">
            <v>6J1083</v>
          </cell>
          <cell r="D4755" t="str">
            <v>管埋</v>
          </cell>
          <cell r="E4755" t="str">
            <v>塑胶</v>
          </cell>
          <cell r="F4755" t="str">
            <v>50</v>
          </cell>
          <cell r="G4755" t="str">
            <v>终止点</v>
          </cell>
          <cell r="H4755" t="str">
            <v>出入地</v>
          </cell>
          <cell r="I4755" t="str">
            <v>20377.27</v>
          </cell>
          <cell r="J4755" t="str">
            <v>105580.38</v>
          </cell>
          <cell r="K4755" t="str">
            <v>11.33</v>
          </cell>
          <cell r="L4755" t="str">
            <v>11.32</v>
          </cell>
          <cell r="M4755"/>
          <cell r="N4755" t="str">
            <v>0.01</v>
          </cell>
          <cell r="O4755"/>
          <cell r="P4755"/>
          <cell r="Q4755"/>
          <cell r="R4755" t="str">
            <v>推测</v>
          </cell>
        </row>
        <row r="4756">
          <cell r="A4756" t="str">
            <v>6J1083</v>
          </cell>
          <cell r="B4756"/>
          <cell r="C4756" t="str">
            <v>6J1082</v>
          </cell>
          <cell r="D4756" t="str">
            <v>管埋</v>
          </cell>
          <cell r="E4756" t="str">
            <v>塑胶</v>
          </cell>
          <cell r="F4756" t="str">
            <v>50</v>
          </cell>
          <cell r="G4756" t="str">
            <v>三通</v>
          </cell>
          <cell r="H4756"/>
          <cell r="I4756" t="str">
            <v>20378.37</v>
          </cell>
          <cell r="J4756" t="str">
            <v>105580.12</v>
          </cell>
          <cell r="K4756" t="str">
            <v>11.30</v>
          </cell>
          <cell r="L4756" t="str">
            <v>11.07</v>
          </cell>
          <cell r="M4756"/>
          <cell r="N4756" t="str">
            <v>0.23</v>
          </cell>
          <cell r="O4756"/>
          <cell r="P4756"/>
          <cell r="Q4756"/>
          <cell r="R4756" t="str">
            <v>推测</v>
          </cell>
        </row>
        <row r="4757">
          <cell r="A4757"/>
          <cell r="B4757"/>
          <cell r="C4757" t="str">
            <v>6J1084</v>
          </cell>
          <cell r="D4757" t="str">
            <v>管埋</v>
          </cell>
          <cell r="E4757" t="str">
            <v>塑胶</v>
          </cell>
          <cell r="F4757" t="str">
            <v>50</v>
          </cell>
          <cell r="G4757" t="str">
            <v>三通</v>
          </cell>
          <cell r="H4757"/>
          <cell r="I4757" t="str">
            <v>20378.37</v>
          </cell>
          <cell r="J4757" t="str">
            <v>105580.12</v>
          </cell>
          <cell r="K4757" t="str">
            <v>11.30</v>
          </cell>
          <cell r="L4757" t="str">
            <v>11.07</v>
          </cell>
          <cell r="M4757"/>
          <cell r="N4757" t="str">
            <v>0.23</v>
          </cell>
          <cell r="O4757"/>
          <cell r="P4757"/>
          <cell r="Q4757"/>
          <cell r="R4757" t="str">
            <v>推测</v>
          </cell>
        </row>
        <row r="4758">
          <cell r="A4758"/>
          <cell r="B4758"/>
          <cell r="C4758" t="str">
            <v>6J1085</v>
          </cell>
          <cell r="D4758" t="str">
            <v>管埋</v>
          </cell>
          <cell r="E4758" t="str">
            <v>塑胶</v>
          </cell>
          <cell r="F4758" t="str">
            <v>50</v>
          </cell>
          <cell r="G4758" t="str">
            <v>三通</v>
          </cell>
          <cell r="H4758"/>
          <cell r="I4758" t="str">
            <v>20378.37</v>
          </cell>
          <cell r="J4758" t="str">
            <v>105580.12</v>
          </cell>
          <cell r="K4758" t="str">
            <v>11.30</v>
          </cell>
          <cell r="L4758" t="str">
            <v>11.07</v>
          </cell>
          <cell r="M4758"/>
          <cell r="N4758" t="str">
            <v>0.23</v>
          </cell>
          <cell r="O4758"/>
          <cell r="P4758"/>
          <cell r="Q4758"/>
          <cell r="R4758" t="str">
            <v>推测</v>
          </cell>
        </row>
        <row r="4759">
          <cell r="A4759" t="str">
            <v>6J1084</v>
          </cell>
          <cell r="B4759"/>
          <cell r="C4759" t="str">
            <v>6J1083</v>
          </cell>
          <cell r="D4759" t="str">
            <v>管埋</v>
          </cell>
          <cell r="E4759" t="str">
            <v>塑胶</v>
          </cell>
          <cell r="F4759" t="str">
            <v>50</v>
          </cell>
          <cell r="G4759" t="str">
            <v>终止点</v>
          </cell>
          <cell r="H4759" t="str">
            <v>出入地</v>
          </cell>
          <cell r="I4759" t="str">
            <v>20379.25</v>
          </cell>
          <cell r="J4759" t="str">
            <v>105579.64</v>
          </cell>
          <cell r="K4759" t="str">
            <v>11.24</v>
          </cell>
          <cell r="L4759" t="str">
            <v>11.23</v>
          </cell>
          <cell r="M4759"/>
          <cell r="N4759" t="str">
            <v>0.01</v>
          </cell>
          <cell r="O4759"/>
          <cell r="P4759"/>
          <cell r="Q4759"/>
          <cell r="R4759" t="str">
            <v>推测</v>
          </cell>
        </row>
        <row r="4760">
          <cell r="A4760" t="str">
            <v>6J1085</v>
          </cell>
          <cell r="B4760"/>
          <cell r="C4760" t="str">
            <v>6J1083</v>
          </cell>
          <cell r="D4760" t="str">
            <v>管埋</v>
          </cell>
          <cell r="E4760" t="str">
            <v>塑胶</v>
          </cell>
          <cell r="F4760" t="str">
            <v>50</v>
          </cell>
          <cell r="G4760" t="str">
            <v>拐点</v>
          </cell>
          <cell r="H4760"/>
          <cell r="I4760" t="str">
            <v>20384.93</v>
          </cell>
          <cell r="J4760" t="str">
            <v>105604.36</v>
          </cell>
          <cell r="K4760" t="str">
            <v>10.74</v>
          </cell>
          <cell r="L4760" t="str">
            <v>10.48</v>
          </cell>
          <cell r="M4760"/>
          <cell r="N4760" t="str">
            <v>0.26</v>
          </cell>
          <cell r="O4760"/>
          <cell r="P4760"/>
          <cell r="Q4760"/>
          <cell r="R4760" t="str">
            <v>推测</v>
          </cell>
        </row>
        <row r="4761">
          <cell r="A4761"/>
          <cell r="B4761"/>
          <cell r="C4761" t="str">
            <v>6J1086</v>
          </cell>
          <cell r="D4761" t="str">
            <v>管埋</v>
          </cell>
          <cell r="E4761" t="str">
            <v>塑胶</v>
          </cell>
          <cell r="F4761" t="str">
            <v>50</v>
          </cell>
          <cell r="G4761" t="str">
            <v>拐点</v>
          </cell>
          <cell r="H4761"/>
          <cell r="I4761" t="str">
            <v>20384.93</v>
          </cell>
          <cell r="J4761" t="str">
            <v>105604.36</v>
          </cell>
          <cell r="K4761" t="str">
            <v>10.74</v>
          </cell>
          <cell r="L4761" t="str">
            <v>10.48</v>
          </cell>
          <cell r="M4761"/>
          <cell r="N4761" t="str">
            <v>0.26</v>
          </cell>
          <cell r="O4761"/>
          <cell r="P4761"/>
          <cell r="Q4761"/>
          <cell r="R4761" t="str">
            <v>推测</v>
          </cell>
        </row>
        <row r="4762">
          <cell r="A4762" t="str">
            <v>6J1086</v>
          </cell>
          <cell r="B4762"/>
          <cell r="C4762" t="str">
            <v>6J1085</v>
          </cell>
          <cell r="D4762" t="str">
            <v>管埋</v>
          </cell>
          <cell r="E4762" t="str">
            <v>塑胶</v>
          </cell>
          <cell r="F4762" t="str">
            <v>50</v>
          </cell>
          <cell r="G4762" t="str">
            <v>拐点</v>
          </cell>
          <cell r="H4762"/>
          <cell r="I4762" t="str">
            <v>20384.43</v>
          </cell>
          <cell r="J4762" t="str">
            <v>105608.77</v>
          </cell>
          <cell r="K4762" t="str">
            <v>10.67</v>
          </cell>
          <cell r="L4762" t="str">
            <v>10.46</v>
          </cell>
          <cell r="M4762"/>
          <cell r="N4762" t="str">
            <v>0.21</v>
          </cell>
          <cell r="O4762"/>
          <cell r="P4762"/>
          <cell r="Q4762"/>
          <cell r="R4762" t="str">
            <v>推测</v>
          </cell>
        </row>
        <row r="4763">
          <cell r="A4763"/>
          <cell r="B4763"/>
          <cell r="C4763" t="str">
            <v>6J1087</v>
          </cell>
          <cell r="D4763" t="str">
            <v>管埋</v>
          </cell>
          <cell r="E4763" t="str">
            <v>塑胶</v>
          </cell>
          <cell r="F4763" t="str">
            <v>50</v>
          </cell>
          <cell r="G4763" t="str">
            <v>拐点</v>
          </cell>
          <cell r="H4763"/>
          <cell r="I4763" t="str">
            <v>20384.43</v>
          </cell>
          <cell r="J4763" t="str">
            <v>105608.77</v>
          </cell>
          <cell r="K4763" t="str">
            <v>10.67</v>
          </cell>
          <cell r="L4763" t="str">
            <v>10.46</v>
          </cell>
          <cell r="M4763"/>
          <cell r="N4763" t="str">
            <v>0.21</v>
          </cell>
          <cell r="O4763"/>
          <cell r="P4763"/>
          <cell r="Q4763"/>
          <cell r="R4763" t="str">
            <v>推测</v>
          </cell>
        </row>
        <row r="4764">
          <cell r="A4764" t="str">
            <v>6J1087</v>
          </cell>
          <cell r="B4764"/>
          <cell r="C4764" t="str">
            <v>10J300</v>
          </cell>
          <cell r="D4764" t="str">
            <v>管埋</v>
          </cell>
          <cell r="E4764" t="str">
            <v>塑胶</v>
          </cell>
          <cell r="F4764" t="str">
            <v>50</v>
          </cell>
          <cell r="G4764" t="str">
            <v>直线点</v>
          </cell>
          <cell r="H4764"/>
          <cell r="I4764" t="str">
            <v>20375.76</v>
          </cell>
          <cell r="J4764" t="str">
            <v>105613.28</v>
          </cell>
          <cell r="K4764" t="str">
            <v>9.99</v>
          </cell>
          <cell r="L4764" t="str">
            <v>9.74</v>
          </cell>
          <cell r="M4764"/>
          <cell r="N4764" t="str">
            <v>0.25</v>
          </cell>
          <cell r="O4764"/>
          <cell r="P4764"/>
          <cell r="Q4764"/>
          <cell r="R4764" t="str">
            <v>推测</v>
          </cell>
        </row>
        <row r="4765">
          <cell r="A4765"/>
          <cell r="B4765"/>
          <cell r="C4765" t="str">
            <v>6J1086</v>
          </cell>
          <cell r="D4765" t="str">
            <v>管埋</v>
          </cell>
          <cell r="E4765" t="str">
            <v>塑胶</v>
          </cell>
          <cell r="F4765" t="str">
            <v>50</v>
          </cell>
          <cell r="G4765" t="str">
            <v>直线点</v>
          </cell>
          <cell r="H4765"/>
          <cell r="I4765" t="str">
            <v>20375.76</v>
          </cell>
          <cell r="J4765" t="str">
            <v>105613.28</v>
          </cell>
          <cell r="K4765" t="str">
            <v>9.99</v>
          </cell>
          <cell r="L4765" t="str">
            <v>9.74</v>
          </cell>
          <cell r="M4765"/>
          <cell r="N4765" t="str">
            <v>0.25</v>
          </cell>
          <cell r="O4765"/>
          <cell r="P4765"/>
          <cell r="Q4765"/>
          <cell r="R4765" t="str">
            <v>推测</v>
          </cell>
        </row>
        <row r="4766">
          <cell r="A4766" t="str">
            <v>6J1097</v>
          </cell>
          <cell r="B4766"/>
          <cell r="C4766" t="str">
            <v>6J1098</v>
          </cell>
          <cell r="D4766" t="str">
            <v>管埋</v>
          </cell>
          <cell r="E4766" t="str">
            <v>铸铁</v>
          </cell>
          <cell r="F4766" t="str">
            <v>100</v>
          </cell>
          <cell r="G4766" t="str">
            <v>拐点</v>
          </cell>
          <cell r="H4766"/>
          <cell r="I4766" t="str">
            <v>20426.65</v>
          </cell>
          <cell r="J4766" t="str">
            <v>105436.51</v>
          </cell>
          <cell r="K4766" t="str">
            <v>13.29</v>
          </cell>
          <cell r="L4766" t="str">
            <v>12.61</v>
          </cell>
          <cell r="M4766"/>
          <cell r="N4766" t="str">
            <v>0.68</v>
          </cell>
          <cell r="O4766"/>
          <cell r="P4766"/>
          <cell r="Q4766"/>
          <cell r="R4766" t="str">
            <v>进施工区</v>
          </cell>
        </row>
        <row r="4767">
          <cell r="A4767" t="str">
            <v>6J1098</v>
          </cell>
          <cell r="B4767"/>
          <cell r="C4767" t="str">
            <v>6J1097</v>
          </cell>
          <cell r="D4767" t="str">
            <v>管埋</v>
          </cell>
          <cell r="E4767" t="str">
            <v>铸铁</v>
          </cell>
          <cell r="F4767" t="str">
            <v>100</v>
          </cell>
          <cell r="G4767" t="str">
            <v>直线点</v>
          </cell>
          <cell r="H4767" t="str">
            <v>检修井</v>
          </cell>
          <cell r="I4767" t="str">
            <v>20428.15</v>
          </cell>
          <cell r="J4767" t="str">
            <v>105437.03</v>
          </cell>
          <cell r="K4767" t="str">
            <v>13.33</v>
          </cell>
          <cell r="L4767" t="str">
            <v>12.65</v>
          </cell>
          <cell r="M4767"/>
          <cell r="N4767" t="str">
            <v>0.68</v>
          </cell>
          <cell r="O4767"/>
          <cell r="P4767"/>
          <cell r="Q4767"/>
          <cell r="R4767"/>
        </row>
        <row r="4768">
          <cell r="A4768"/>
          <cell r="B4768"/>
          <cell r="C4768" t="str">
            <v>6J1604</v>
          </cell>
          <cell r="D4768" t="str">
            <v>管埋</v>
          </cell>
          <cell r="E4768" t="str">
            <v>铸铁</v>
          </cell>
          <cell r="F4768" t="str">
            <v>100</v>
          </cell>
          <cell r="G4768" t="str">
            <v>直线点</v>
          </cell>
          <cell r="H4768" t="str">
            <v>检修井</v>
          </cell>
          <cell r="I4768" t="str">
            <v>20428.15</v>
          </cell>
          <cell r="J4768" t="str">
            <v>105437.03</v>
          </cell>
          <cell r="K4768" t="str">
            <v>13.33</v>
          </cell>
          <cell r="L4768" t="str">
            <v>12.65</v>
          </cell>
          <cell r="M4768"/>
          <cell r="N4768" t="str">
            <v>0.68</v>
          </cell>
          <cell r="O4768"/>
          <cell r="P4768"/>
          <cell r="Q4768"/>
          <cell r="R4768"/>
        </row>
        <row r="4769">
          <cell r="A4769" t="str">
            <v>6J1107</v>
          </cell>
          <cell r="B4769"/>
          <cell r="C4769" t="str">
            <v>6J1108</v>
          </cell>
          <cell r="D4769" t="str">
            <v>管埋</v>
          </cell>
          <cell r="E4769" t="str">
            <v>塑胶</v>
          </cell>
          <cell r="F4769" t="str">
            <v>50</v>
          </cell>
          <cell r="G4769" t="str">
            <v>拐点</v>
          </cell>
          <cell r="H4769"/>
          <cell r="I4769" t="str">
            <v>20329.72</v>
          </cell>
          <cell r="J4769" t="str">
            <v>105550.06</v>
          </cell>
          <cell r="K4769" t="str">
            <v>8.09</v>
          </cell>
          <cell r="L4769" t="str">
            <v>7.94</v>
          </cell>
          <cell r="M4769"/>
          <cell r="N4769" t="str">
            <v>0.15</v>
          </cell>
          <cell r="O4769"/>
          <cell r="P4769"/>
          <cell r="Q4769"/>
          <cell r="R4769" t="str">
            <v>接用户 推测</v>
          </cell>
        </row>
        <row r="4770">
          <cell r="A4770" t="str">
            <v>6J1108</v>
          </cell>
          <cell r="B4770"/>
          <cell r="C4770" t="str">
            <v>6J1107</v>
          </cell>
          <cell r="D4770" t="str">
            <v>管埋</v>
          </cell>
          <cell r="E4770" t="str">
            <v>塑胶</v>
          </cell>
          <cell r="F4770" t="str">
            <v>50</v>
          </cell>
          <cell r="G4770" t="str">
            <v>拐点</v>
          </cell>
          <cell r="H4770"/>
          <cell r="I4770" t="str">
            <v>20330.01</v>
          </cell>
          <cell r="J4770" t="str">
            <v>105550.95</v>
          </cell>
          <cell r="K4770" t="str">
            <v>8.07</v>
          </cell>
          <cell r="L4770" t="str">
            <v>7.90</v>
          </cell>
          <cell r="M4770"/>
          <cell r="N4770" t="str">
            <v>0.17</v>
          </cell>
          <cell r="O4770"/>
          <cell r="P4770"/>
          <cell r="Q4770"/>
          <cell r="R4770" t="str">
            <v>推测</v>
          </cell>
        </row>
        <row r="4771">
          <cell r="A4771"/>
          <cell r="B4771"/>
          <cell r="C4771" t="str">
            <v>6J1109</v>
          </cell>
          <cell r="D4771" t="str">
            <v>管埋</v>
          </cell>
          <cell r="E4771" t="str">
            <v>塑胶</v>
          </cell>
          <cell r="F4771" t="str">
            <v>50</v>
          </cell>
          <cell r="G4771" t="str">
            <v>拐点</v>
          </cell>
          <cell r="H4771"/>
          <cell r="I4771" t="str">
            <v>20330.01</v>
          </cell>
          <cell r="J4771" t="str">
            <v>105550.95</v>
          </cell>
          <cell r="K4771" t="str">
            <v>8.07</v>
          </cell>
          <cell r="L4771" t="str">
            <v>7.90</v>
          </cell>
          <cell r="M4771"/>
          <cell r="N4771" t="str">
            <v>0.17</v>
          </cell>
          <cell r="O4771"/>
          <cell r="P4771"/>
          <cell r="Q4771"/>
          <cell r="R4771" t="str">
            <v>推测</v>
          </cell>
        </row>
        <row r="4772">
          <cell r="A4772" t="str">
            <v>6J1109</v>
          </cell>
          <cell r="B4772"/>
          <cell r="C4772" t="str">
            <v>6J1108</v>
          </cell>
          <cell r="D4772" t="str">
            <v>管埋</v>
          </cell>
          <cell r="E4772" t="str">
            <v>塑胶</v>
          </cell>
          <cell r="F4772" t="str">
            <v>50</v>
          </cell>
          <cell r="G4772" t="str">
            <v>拐点</v>
          </cell>
          <cell r="H4772"/>
          <cell r="I4772" t="str">
            <v>20313.60</v>
          </cell>
          <cell r="J4772" t="str">
            <v>105556.53</v>
          </cell>
          <cell r="K4772" t="str">
            <v>7.15</v>
          </cell>
          <cell r="L4772" t="str">
            <v>7.00</v>
          </cell>
          <cell r="M4772"/>
          <cell r="N4772" t="str">
            <v>0.15</v>
          </cell>
          <cell r="O4772"/>
          <cell r="P4772"/>
          <cell r="Q4772"/>
          <cell r="R4772" t="str">
            <v>推测</v>
          </cell>
        </row>
        <row r="4773">
          <cell r="A4773"/>
          <cell r="B4773"/>
          <cell r="C4773" t="str">
            <v>6J1110</v>
          </cell>
          <cell r="D4773" t="str">
            <v>管埋</v>
          </cell>
          <cell r="E4773" t="str">
            <v>塑胶</v>
          </cell>
          <cell r="F4773" t="str">
            <v>50</v>
          </cell>
          <cell r="G4773" t="str">
            <v>拐点</v>
          </cell>
          <cell r="H4773"/>
          <cell r="I4773" t="str">
            <v>20313.60</v>
          </cell>
          <cell r="J4773" t="str">
            <v>105556.53</v>
          </cell>
          <cell r="K4773" t="str">
            <v>7.15</v>
          </cell>
          <cell r="L4773" t="str">
            <v>7.00</v>
          </cell>
          <cell r="M4773"/>
          <cell r="N4773" t="str">
            <v>0.15</v>
          </cell>
          <cell r="O4773"/>
          <cell r="P4773"/>
          <cell r="Q4773"/>
          <cell r="R4773" t="str">
            <v>推测</v>
          </cell>
        </row>
        <row r="4774">
          <cell r="A4774" t="str">
            <v>6J1110</v>
          </cell>
          <cell r="B4774"/>
          <cell r="C4774" t="str">
            <v>6J1109</v>
          </cell>
          <cell r="D4774" t="str">
            <v>管埋</v>
          </cell>
          <cell r="E4774" t="str">
            <v>塑胶</v>
          </cell>
          <cell r="F4774" t="str">
            <v>50</v>
          </cell>
          <cell r="G4774" t="str">
            <v>拐点</v>
          </cell>
          <cell r="H4774"/>
          <cell r="I4774" t="str">
            <v>20312.23</v>
          </cell>
          <cell r="J4774" t="str">
            <v>105551.38</v>
          </cell>
          <cell r="K4774" t="str">
            <v>7.34</v>
          </cell>
          <cell r="L4774" t="str">
            <v>7.24</v>
          </cell>
          <cell r="M4774"/>
          <cell r="N4774" t="str">
            <v>0.10</v>
          </cell>
          <cell r="O4774"/>
          <cell r="P4774"/>
          <cell r="Q4774"/>
          <cell r="R4774" t="str">
            <v>推测</v>
          </cell>
        </row>
        <row r="4775">
          <cell r="A4775"/>
          <cell r="B4775"/>
          <cell r="C4775" t="str">
            <v>6J1111</v>
          </cell>
          <cell r="D4775" t="str">
            <v>管埋</v>
          </cell>
          <cell r="E4775" t="str">
            <v>塑胶</v>
          </cell>
          <cell r="F4775" t="str">
            <v>50</v>
          </cell>
          <cell r="G4775" t="str">
            <v>拐点</v>
          </cell>
          <cell r="H4775"/>
          <cell r="I4775" t="str">
            <v>20312.23</v>
          </cell>
          <cell r="J4775" t="str">
            <v>105551.38</v>
          </cell>
          <cell r="K4775" t="str">
            <v>7.34</v>
          </cell>
          <cell r="L4775" t="str">
            <v>7.33</v>
          </cell>
          <cell r="M4775"/>
          <cell r="N4775" t="str">
            <v>0.01</v>
          </cell>
          <cell r="O4775"/>
          <cell r="P4775"/>
          <cell r="Q4775"/>
          <cell r="R4775" t="str">
            <v>推测</v>
          </cell>
        </row>
        <row r="4776">
          <cell r="A4776" t="str">
            <v>6J1111</v>
          </cell>
          <cell r="B4776"/>
          <cell r="C4776" t="str">
            <v>6J1110</v>
          </cell>
          <cell r="D4776" t="str">
            <v>管埋</v>
          </cell>
          <cell r="E4776" t="str">
            <v>塑胶</v>
          </cell>
          <cell r="F4776" t="str">
            <v>50</v>
          </cell>
          <cell r="G4776" t="str">
            <v>拐点</v>
          </cell>
          <cell r="H4776"/>
          <cell r="I4776" t="str">
            <v>20312.62</v>
          </cell>
          <cell r="J4776" t="str">
            <v>105548.52</v>
          </cell>
          <cell r="K4776" t="str">
            <v>7.52</v>
          </cell>
          <cell r="L4776" t="str">
            <v>7.51</v>
          </cell>
          <cell r="M4776"/>
          <cell r="N4776" t="str">
            <v>0.01</v>
          </cell>
          <cell r="O4776"/>
          <cell r="P4776"/>
          <cell r="Q4776"/>
          <cell r="R4776" t="str">
            <v>推测</v>
          </cell>
        </row>
        <row r="4777">
          <cell r="A4777"/>
          <cell r="B4777"/>
          <cell r="C4777" t="str">
            <v>6J1132</v>
          </cell>
          <cell r="D4777" t="str">
            <v>管埋</v>
          </cell>
          <cell r="E4777" t="str">
            <v>塑胶</v>
          </cell>
          <cell r="F4777" t="str">
            <v>50</v>
          </cell>
          <cell r="G4777" t="str">
            <v>拐点</v>
          </cell>
          <cell r="H4777"/>
          <cell r="I4777" t="str">
            <v>20312.62</v>
          </cell>
          <cell r="J4777" t="str">
            <v>105548.52</v>
          </cell>
          <cell r="K4777" t="str">
            <v>7.52</v>
          </cell>
          <cell r="L4777" t="str">
            <v>7.51</v>
          </cell>
          <cell r="M4777"/>
          <cell r="N4777" t="str">
            <v>0.01</v>
          </cell>
          <cell r="O4777"/>
          <cell r="P4777"/>
          <cell r="Q4777"/>
          <cell r="R4777" t="str">
            <v>推测</v>
          </cell>
        </row>
        <row r="4778">
          <cell r="A4778" t="str">
            <v>6J1132</v>
          </cell>
          <cell r="B4778"/>
          <cell r="C4778" t="str">
            <v>6J1111</v>
          </cell>
          <cell r="D4778" t="str">
            <v>管埋</v>
          </cell>
          <cell r="E4778" t="str">
            <v>塑胶</v>
          </cell>
          <cell r="F4778" t="str">
            <v>50</v>
          </cell>
          <cell r="G4778" t="str">
            <v>拐点</v>
          </cell>
          <cell r="H4778"/>
          <cell r="I4778" t="str">
            <v>20306.47</v>
          </cell>
          <cell r="J4778" t="str">
            <v>105529.25</v>
          </cell>
          <cell r="K4778" t="str">
            <v>7.43</v>
          </cell>
          <cell r="L4778" t="str">
            <v>7.18</v>
          </cell>
          <cell r="M4778"/>
          <cell r="N4778" t="str">
            <v>0.25</v>
          </cell>
          <cell r="O4778"/>
          <cell r="P4778"/>
          <cell r="Q4778"/>
          <cell r="R4778" t="str">
            <v>推测</v>
          </cell>
        </row>
        <row r="4779">
          <cell r="A4779"/>
          <cell r="B4779"/>
          <cell r="C4779" t="str">
            <v>6J1157</v>
          </cell>
          <cell r="D4779" t="str">
            <v>管埋</v>
          </cell>
          <cell r="E4779" t="str">
            <v>塑胶</v>
          </cell>
          <cell r="F4779" t="str">
            <v>50</v>
          </cell>
          <cell r="G4779" t="str">
            <v>拐点</v>
          </cell>
          <cell r="H4779"/>
          <cell r="I4779" t="str">
            <v>20306.47</v>
          </cell>
          <cell r="J4779" t="str">
            <v>105529.25</v>
          </cell>
          <cell r="K4779" t="str">
            <v>7.43</v>
          </cell>
          <cell r="L4779" t="str">
            <v>7.18</v>
          </cell>
          <cell r="M4779"/>
          <cell r="N4779" t="str">
            <v>0.25</v>
          </cell>
          <cell r="O4779"/>
          <cell r="P4779"/>
          <cell r="Q4779"/>
          <cell r="R4779" t="str">
            <v>推测</v>
          </cell>
        </row>
        <row r="4780">
          <cell r="A4780" t="str">
            <v>6J1133</v>
          </cell>
          <cell r="B4780"/>
          <cell r="C4780" t="str">
            <v>6J1134</v>
          </cell>
          <cell r="D4780" t="str">
            <v>管埋</v>
          </cell>
          <cell r="E4780" t="str">
            <v>塑胶</v>
          </cell>
          <cell r="F4780" t="str">
            <v>50</v>
          </cell>
          <cell r="G4780" t="str">
            <v>拐点</v>
          </cell>
          <cell r="H4780" t="str">
            <v>检修井</v>
          </cell>
          <cell r="I4780" t="str">
            <v>20309.15</v>
          </cell>
          <cell r="J4780" t="str">
            <v>105523.28</v>
          </cell>
          <cell r="K4780" t="str">
            <v>7.45</v>
          </cell>
          <cell r="L4780" t="str">
            <v>6.89</v>
          </cell>
          <cell r="M4780"/>
          <cell r="N4780" t="str">
            <v>0.56</v>
          </cell>
          <cell r="O4780"/>
          <cell r="P4780"/>
          <cell r="Q4780"/>
          <cell r="R4780" t="str">
            <v>推测</v>
          </cell>
        </row>
        <row r="4781">
          <cell r="A4781"/>
          <cell r="B4781"/>
          <cell r="C4781" t="str">
            <v>6J1157</v>
          </cell>
          <cell r="D4781" t="str">
            <v>管埋</v>
          </cell>
          <cell r="E4781" t="str">
            <v>塑胶</v>
          </cell>
          <cell r="F4781" t="str">
            <v>50</v>
          </cell>
          <cell r="G4781" t="str">
            <v>拐点</v>
          </cell>
          <cell r="H4781" t="str">
            <v>检修井</v>
          </cell>
          <cell r="I4781" t="str">
            <v>20309.15</v>
          </cell>
          <cell r="J4781" t="str">
            <v>105523.28</v>
          </cell>
          <cell r="K4781" t="str">
            <v>7.45</v>
          </cell>
          <cell r="L4781" t="str">
            <v>6.89</v>
          </cell>
          <cell r="M4781"/>
          <cell r="N4781" t="str">
            <v>0.56</v>
          </cell>
          <cell r="O4781"/>
          <cell r="P4781"/>
          <cell r="Q4781"/>
          <cell r="R4781" t="str">
            <v>推测</v>
          </cell>
        </row>
        <row r="4782">
          <cell r="A4782" t="str">
            <v>6J1134</v>
          </cell>
          <cell r="B4782"/>
          <cell r="C4782" t="str">
            <v>6J1133</v>
          </cell>
          <cell r="D4782" t="str">
            <v>管埋</v>
          </cell>
          <cell r="E4782" t="str">
            <v>塑胶</v>
          </cell>
          <cell r="F4782" t="str">
            <v>50</v>
          </cell>
          <cell r="G4782" t="str">
            <v>拐点</v>
          </cell>
          <cell r="H4782"/>
          <cell r="I4782" t="str">
            <v>20322.57</v>
          </cell>
          <cell r="J4782" t="str">
            <v>105521.56</v>
          </cell>
          <cell r="K4782" t="str">
            <v>7.57</v>
          </cell>
          <cell r="L4782" t="str">
            <v>7.34</v>
          </cell>
          <cell r="M4782"/>
          <cell r="N4782" t="str">
            <v>0.23</v>
          </cell>
          <cell r="O4782"/>
          <cell r="P4782"/>
          <cell r="Q4782"/>
          <cell r="R4782" t="str">
            <v>推测</v>
          </cell>
        </row>
        <row r="4783">
          <cell r="A4783"/>
          <cell r="B4783"/>
          <cell r="C4783" t="str">
            <v>6J1135</v>
          </cell>
          <cell r="D4783" t="str">
            <v>管埋</v>
          </cell>
          <cell r="E4783" t="str">
            <v>塑胶</v>
          </cell>
          <cell r="F4783" t="str">
            <v>50</v>
          </cell>
          <cell r="G4783" t="str">
            <v>拐点</v>
          </cell>
          <cell r="H4783"/>
          <cell r="I4783" t="str">
            <v>20322.57</v>
          </cell>
          <cell r="J4783" t="str">
            <v>105521.56</v>
          </cell>
          <cell r="K4783" t="str">
            <v>7.57</v>
          </cell>
          <cell r="L4783" t="str">
            <v>7.34</v>
          </cell>
          <cell r="M4783"/>
          <cell r="N4783" t="str">
            <v>0.23</v>
          </cell>
          <cell r="O4783"/>
          <cell r="P4783"/>
          <cell r="Q4783"/>
          <cell r="R4783" t="str">
            <v>推测</v>
          </cell>
        </row>
        <row r="4784">
          <cell r="A4784" t="str">
            <v>6J1135</v>
          </cell>
          <cell r="B4784"/>
          <cell r="C4784" t="str">
            <v>6J1134</v>
          </cell>
          <cell r="D4784" t="str">
            <v>管埋</v>
          </cell>
          <cell r="E4784" t="str">
            <v>塑胶</v>
          </cell>
          <cell r="F4784" t="str">
            <v>50</v>
          </cell>
          <cell r="G4784" t="str">
            <v>终止点</v>
          </cell>
          <cell r="H4784" t="str">
            <v>出入地</v>
          </cell>
          <cell r="I4784" t="str">
            <v>20322.68</v>
          </cell>
          <cell r="J4784" t="str">
            <v>105523.09</v>
          </cell>
          <cell r="K4784" t="str">
            <v>7.52</v>
          </cell>
          <cell r="L4784" t="str">
            <v>7.51</v>
          </cell>
          <cell r="M4784"/>
          <cell r="N4784" t="str">
            <v>0.01</v>
          </cell>
          <cell r="O4784"/>
          <cell r="P4784"/>
          <cell r="Q4784"/>
          <cell r="R4784" t="str">
            <v>推测</v>
          </cell>
        </row>
        <row r="4785">
          <cell r="A4785" t="str">
            <v>6J1155</v>
          </cell>
          <cell r="B4785"/>
          <cell r="C4785" t="str">
            <v>6J1156</v>
          </cell>
          <cell r="D4785" t="str">
            <v>管埋</v>
          </cell>
          <cell r="E4785" t="str">
            <v>塑胶</v>
          </cell>
          <cell r="F4785" t="str">
            <v>100</v>
          </cell>
          <cell r="G4785" t="str">
            <v>三通</v>
          </cell>
          <cell r="H4785"/>
          <cell r="I4785" t="str">
            <v>20297.32</v>
          </cell>
          <cell r="J4785" t="str">
            <v>105516.27</v>
          </cell>
          <cell r="K4785" t="str">
            <v>7.02</v>
          </cell>
          <cell r="L4785" t="str">
            <v>6.76</v>
          </cell>
          <cell r="M4785"/>
          <cell r="N4785" t="str">
            <v>0.26</v>
          </cell>
          <cell r="O4785"/>
          <cell r="P4785"/>
          <cell r="Q4785"/>
          <cell r="R4785" t="str">
            <v>推测</v>
          </cell>
        </row>
        <row r="4786">
          <cell r="A4786"/>
          <cell r="B4786"/>
          <cell r="C4786" t="str">
            <v>6J1169</v>
          </cell>
          <cell r="D4786" t="str">
            <v>管埋</v>
          </cell>
          <cell r="E4786" t="str">
            <v>塑胶</v>
          </cell>
          <cell r="F4786" t="str">
            <v>100</v>
          </cell>
          <cell r="G4786" t="str">
            <v>三通</v>
          </cell>
          <cell r="H4786"/>
          <cell r="I4786" t="str">
            <v>20297.32</v>
          </cell>
          <cell r="J4786" t="str">
            <v>105516.27</v>
          </cell>
          <cell r="K4786" t="str">
            <v>7.02</v>
          </cell>
          <cell r="L4786" t="str">
            <v>6.76</v>
          </cell>
          <cell r="M4786"/>
          <cell r="N4786" t="str">
            <v>0.26</v>
          </cell>
          <cell r="O4786"/>
          <cell r="P4786"/>
          <cell r="Q4786"/>
          <cell r="R4786" t="str">
            <v>推测</v>
          </cell>
        </row>
        <row r="4787">
          <cell r="A4787"/>
          <cell r="B4787"/>
          <cell r="C4787" t="str">
            <v>7J2171</v>
          </cell>
          <cell r="D4787" t="str">
            <v>管埋</v>
          </cell>
          <cell r="E4787" t="str">
            <v>塑胶</v>
          </cell>
          <cell r="F4787" t="str">
            <v>100</v>
          </cell>
          <cell r="G4787" t="str">
            <v>三通</v>
          </cell>
          <cell r="H4787"/>
          <cell r="I4787" t="str">
            <v>20297.32</v>
          </cell>
          <cell r="J4787" t="str">
            <v>105516.27</v>
          </cell>
          <cell r="K4787" t="str">
            <v>7.02</v>
          </cell>
          <cell r="L4787" t="str">
            <v>6.76</v>
          </cell>
          <cell r="M4787"/>
          <cell r="N4787" t="str">
            <v>0.26</v>
          </cell>
          <cell r="O4787"/>
          <cell r="P4787"/>
          <cell r="Q4787"/>
          <cell r="R4787" t="str">
            <v>推测</v>
          </cell>
        </row>
        <row r="4788">
          <cell r="A4788" t="str">
            <v>6J1156</v>
          </cell>
          <cell r="B4788"/>
          <cell r="C4788" t="str">
            <v>6J1155</v>
          </cell>
          <cell r="D4788" t="str">
            <v>管埋</v>
          </cell>
          <cell r="E4788" t="str">
            <v>塑胶</v>
          </cell>
          <cell r="F4788" t="str">
            <v>100</v>
          </cell>
          <cell r="G4788" t="str">
            <v>拐点</v>
          </cell>
          <cell r="H4788"/>
          <cell r="I4788" t="str">
            <v>20304.89</v>
          </cell>
          <cell r="J4788" t="str">
            <v>105521.53</v>
          </cell>
          <cell r="K4788" t="str">
            <v>7.40</v>
          </cell>
          <cell r="L4788" t="str">
            <v>7.20</v>
          </cell>
          <cell r="M4788"/>
          <cell r="N4788" t="str">
            <v>0.20</v>
          </cell>
          <cell r="O4788"/>
          <cell r="P4788"/>
          <cell r="Q4788"/>
          <cell r="R4788" t="str">
            <v>推测</v>
          </cell>
        </row>
        <row r="4789">
          <cell r="A4789"/>
          <cell r="B4789"/>
          <cell r="C4789" t="str">
            <v>6J1157</v>
          </cell>
          <cell r="D4789" t="str">
            <v>管埋</v>
          </cell>
          <cell r="E4789" t="str">
            <v>塑胶</v>
          </cell>
          <cell r="F4789" t="str">
            <v>100</v>
          </cell>
          <cell r="G4789" t="str">
            <v>拐点</v>
          </cell>
          <cell r="H4789"/>
          <cell r="I4789" t="str">
            <v>20304.89</v>
          </cell>
          <cell r="J4789" t="str">
            <v>105521.53</v>
          </cell>
          <cell r="K4789" t="str">
            <v>7.40</v>
          </cell>
          <cell r="L4789" t="str">
            <v>7.20</v>
          </cell>
          <cell r="M4789"/>
          <cell r="N4789" t="str">
            <v>0.20</v>
          </cell>
          <cell r="O4789"/>
          <cell r="P4789"/>
          <cell r="Q4789"/>
          <cell r="R4789" t="str">
            <v>推测</v>
          </cell>
        </row>
        <row r="4790">
          <cell r="A4790" t="str">
            <v>6J1157</v>
          </cell>
          <cell r="B4790"/>
          <cell r="C4790" t="str">
            <v>6J1132</v>
          </cell>
          <cell r="D4790" t="str">
            <v>管埋</v>
          </cell>
          <cell r="E4790" t="str">
            <v>塑胶</v>
          </cell>
          <cell r="F4790" t="str">
            <v>50</v>
          </cell>
          <cell r="G4790" t="str">
            <v>三通</v>
          </cell>
          <cell r="H4790"/>
          <cell r="I4790" t="str">
            <v>20307.02</v>
          </cell>
          <cell r="J4790" t="str">
            <v>105524.10</v>
          </cell>
          <cell r="K4790" t="str">
            <v>7.47</v>
          </cell>
          <cell r="L4790" t="str">
            <v>7.19</v>
          </cell>
          <cell r="M4790"/>
          <cell r="N4790" t="str">
            <v>0.28</v>
          </cell>
          <cell r="O4790"/>
          <cell r="P4790"/>
          <cell r="Q4790"/>
          <cell r="R4790" t="str">
            <v>推测</v>
          </cell>
        </row>
        <row r="4791">
          <cell r="A4791"/>
          <cell r="B4791"/>
          <cell r="C4791" t="str">
            <v>6J1133</v>
          </cell>
          <cell r="D4791" t="str">
            <v>管埋</v>
          </cell>
          <cell r="E4791" t="str">
            <v>塑胶</v>
          </cell>
          <cell r="F4791" t="str">
            <v>50</v>
          </cell>
          <cell r="G4791" t="str">
            <v>三通</v>
          </cell>
          <cell r="H4791"/>
          <cell r="I4791" t="str">
            <v>20307.02</v>
          </cell>
          <cell r="J4791" t="str">
            <v>105524.10</v>
          </cell>
          <cell r="K4791" t="str">
            <v>7.47</v>
          </cell>
          <cell r="L4791" t="str">
            <v>7.19</v>
          </cell>
          <cell r="M4791"/>
          <cell r="N4791" t="str">
            <v>0.28</v>
          </cell>
          <cell r="O4791"/>
          <cell r="P4791"/>
          <cell r="Q4791"/>
          <cell r="R4791" t="str">
            <v>推测</v>
          </cell>
        </row>
        <row r="4792">
          <cell r="A4792"/>
          <cell r="B4792"/>
          <cell r="C4792" t="str">
            <v>6J1156</v>
          </cell>
          <cell r="D4792" t="str">
            <v>管埋</v>
          </cell>
          <cell r="E4792" t="str">
            <v>塑胶</v>
          </cell>
          <cell r="F4792" t="str">
            <v>100</v>
          </cell>
          <cell r="G4792" t="str">
            <v>三通</v>
          </cell>
          <cell r="H4792"/>
          <cell r="I4792" t="str">
            <v>20307.02</v>
          </cell>
          <cell r="J4792" t="str">
            <v>105524.10</v>
          </cell>
          <cell r="K4792" t="str">
            <v>7.47</v>
          </cell>
          <cell r="L4792" t="str">
            <v>7.27</v>
          </cell>
          <cell r="M4792"/>
          <cell r="N4792" t="str">
            <v>0.20</v>
          </cell>
          <cell r="O4792"/>
          <cell r="P4792"/>
          <cell r="Q4792"/>
          <cell r="R4792" t="str">
            <v>推测</v>
          </cell>
        </row>
        <row r="4793">
          <cell r="A4793" t="str">
            <v>6J1169</v>
          </cell>
          <cell r="B4793"/>
          <cell r="C4793" t="str">
            <v>6J1155</v>
          </cell>
          <cell r="D4793" t="str">
            <v>管埋</v>
          </cell>
          <cell r="E4793" t="str">
            <v>塑胶</v>
          </cell>
          <cell r="F4793" t="str">
            <v>100</v>
          </cell>
          <cell r="G4793" t="str">
            <v>三通</v>
          </cell>
          <cell r="H4793"/>
          <cell r="I4793" t="str">
            <v>20312.22</v>
          </cell>
          <cell r="J4793" t="str">
            <v>105476.30</v>
          </cell>
          <cell r="K4793" t="str">
            <v>7.79</v>
          </cell>
          <cell r="L4793" t="str">
            <v>7.59</v>
          </cell>
          <cell r="M4793"/>
          <cell r="N4793" t="str">
            <v>0.20</v>
          </cell>
          <cell r="O4793"/>
          <cell r="P4793"/>
          <cell r="Q4793"/>
          <cell r="R4793" t="str">
            <v>推测</v>
          </cell>
        </row>
        <row r="4794">
          <cell r="A4794"/>
          <cell r="B4794"/>
          <cell r="C4794" t="str">
            <v>6J1178</v>
          </cell>
          <cell r="D4794" t="str">
            <v>管埋</v>
          </cell>
          <cell r="E4794" t="str">
            <v>塑胶</v>
          </cell>
          <cell r="F4794" t="str">
            <v>100</v>
          </cell>
          <cell r="G4794" t="str">
            <v>三通</v>
          </cell>
          <cell r="H4794"/>
          <cell r="I4794" t="str">
            <v>20312.22</v>
          </cell>
          <cell r="J4794" t="str">
            <v>105476.30</v>
          </cell>
          <cell r="K4794" t="str">
            <v>7.79</v>
          </cell>
          <cell r="L4794" t="str">
            <v>7.59</v>
          </cell>
          <cell r="M4794"/>
          <cell r="N4794" t="str">
            <v>0.20</v>
          </cell>
          <cell r="O4794"/>
          <cell r="P4794"/>
          <cell r="Q4794"/>
          <cell r="R4794" t="str">
            <v>推测</v>
          </cell>
        </row>
        <row r="4795">
          <cell r="A4795"/>
          <cell r="B4795"/>
          <cell r="C4795" t="str">
            <v>6J1179</v>
          </cell>
          <cell r="D4795" t="str">
            <v>管埋</v>
          </cell>
          <cell r="E4795" t="str">
            <v>塑胶</v>
          </cell>
          <cell r="F4795" t="str">
            <v>50</v>
          </cell>
          <cell r="G4795" t="str">
            <v>三通</v>
          </cell>
          <cell r="H4795"/>
          <cell r="I4795" t="str">
            <v>20312.22</v>
          </cell>
          <cell r="J4795" t="str">
            <v>105476.30</v>
          </cell>
          <cell r="K4795" t="str">
            <v>7.79</v>
          </cell>
          <cell r="L4795" t="str">
            <v>7.59</v>
          </cell>
          <cell r="M4795"/>
          <cell r="N4795" t="str">
            <v>0.20</v>
          </cell>
          <cell r="O4795"/>
          <cell r="P4795"/>
          <cell r="Q4795"/>
          <cell r="R4795" t="str">
            <v>推测</v>
          </cell>
        </row>
        <row r="4796">
          <cell r="A4796" t="str">
            <v>6J1178</v>
          </cell>
          <cell r="B4796"/>
          <cell r="C4796" t="str">
            <v>6J1169</v>
          </cell>
          <cell r="D4796" t="str">
            <v>管埋</v>
          </cell>
          <cell r="E4796" t="str">
            <v>塑胶</v>
          </cell>
          <cell r="F4796" t="str">
            <v>100</v>
          </cell>
          <cell r="G4796" t="str">
            <v>拐点</v>
          </cell>
          <cell r="H4796"/>
          <cell r="I4796" t="str">
            <v>20345.22</v>
          </cell>
          <cell r="J4796" t="str">
            <v>105486.30</v>
          </cell>
          <cell r="K4796" t="str">
            <v>9.47</v>
          </cell>
          <cell r="L4796" t="str">
            <v>9.29</v>
          </cell>
          <cell r="M4796"/>
          <cell r="N4796" t="str">
            <v>0.18</v>
          </cell>
          <cell r="O4796"/>
          <cell r="P4796"/>
          <cell r="Q4796"/>
          <cell r="R4796" t="str">
            <v>推测</v>
          </cell>
        </row>
        <row r="4797">
          <cell r="A4797"/>
          <cell r="B4797"/>
          <cell r="C4797" t="str">
            <v>6J929</v>
          </cell>
          <cell r="D4797" t="str">
            <v>管埋</v>
          </cell>
          <cell r="E4797" t="str">
            <v>塑胶</v>
          </cell>
          <cell r="F4797" t="str">
            <v>100</v>
          </cell>
          <cell r="G4797" t="str">
            <v>拐点</v>
          </cell>
          <cell r="H4797"/>
          <cell r="I4797" t="str">
            <v>20345.22</v>
          </cell>
          <cell r="J4797" t="str">
            <v>105486.30</v>
          </cell>
          <cell r="K4797" t="str">
            <v>9.47</v>
          </cell>
          <cell r="L4797" t="str">
            <v>9.29</v>
          </cell>
          <cell r="M4797"/>
          <cell r="N4797" t="str">
            <v>0.18</v>
          </cell>
          <cell r="O4797"/>
          <cell r="P4797"/>
          <cell r="Q4797"/>
          <cell r="R4797" t="str">
            <v>推测</v>
          </cell>
        </row>
        <row r="4798">
          <cell r="A4798" t="str">
            <v>6J1179</v>
          </cell>
          <cell r="B4798"/>
          <cell r="C4798" t="str">
            <v>6J1169</v>
          </cell>
          <cell r="D4798" t="str">
            <v>管埋</v>
          </cell>
          <cell r="E4798" t="str">
            <v>塑胶</v>
          </cell>
          <cell r="F4798" t="str">
            <v>50</v>
          </cell>
          <cell r="G4798" t="str">
            <v>拐点</v>
          </cell>
          <cell r="H4798"/>
          <cell r="I4798" t="str">
            <v>20312.41</v>
          </cell>
          <cell r="J4798" t="str">
            <v>105475.73</v>
          </cell>
          <cell r="K4798" t="str">
            <v>7.80</v>
          </cell>
          <cell r="L4798" t="str">
            <v>7.62</v>
          </cell>
          <cell r="M4798"/>
          <cell r="N4798" t="str">
            <v>0.18</v>
          </cell>
          <cell r="O4798"/>
          <cell r="P4798"/>
          <cell r="Q4798"/>
          <cell r="R4798" t="str">
            <v>推测</v>
          </cell>
        </row>
        <row r="4799">
          <cell r="A4799"/>
          <cell r="B4799"/>
          <cell r="C4799" t="str">
            <v>6J1180</v>
          </cell>
          <cell r="D4799" t="str">
            <v>管埋</v>
          </cell>
          <cell r="E4799" t="str">
            <v>塑胶</v>
          </cell>
          <cell r="F4799" t="str">
            <v>50</v>
          </cell>
          <cell r="G4799" t="str">
            <v>拐点</v>
          </cell>
          <cell r="H4799"/>
          <cell r="I4799" t="str">
            <v>20312.41</v>
          </cell>
          <cell r="J4799" t="str">
            <v>105475.73</v>
          </cell>
          <cell r="K4799" t="str">
            <v>7.80</v>
          </cell>
          <cell r="L4799" t="str">
            <v>7.62</v>
          </cell>
          <cell r="M4799"/>
          <cell r="N4799" t="str">
            <v>0.18</v>
          </cell>
          <cell r="O4799"/>
          <cell r="P4799"/>
          <cell r="Q4799"/>
          <cell r="R4799" t="str">
            <v>推测</v>
          </cell>
        </row>
        <row r="4800">
          <cell r="A4800" t="str">
            <v>6J1180</v>
          </cell>
          <cell r="B4800"/>
          <cell r="C4800" t="str">
            <v>6J1179</v>
          </cell>
          <cell r="D4800" t="str">
            <v>管埋</v>
          </cell>
          <cell r="E4800" t="str">
            <v>塑胶</v>
          </cell>
          <cell r="F4800" t="str">
            <v>50</v>
          </cell>
          <cell r="G4800" t="str">
            <v>拐点</v>
          </cell>
          <cell r="H4800"/>
          <cell r="I4800" t="str">
            <v>20309.30</v>
          </cell>
          <cell r="J4800" t="str">
            <v>105474.11</v>
          </cell>
          <cell r="K4800" t="str">
            <v>7.86</v>
          </cell>
          <cell r="L4800" t="str">
            <v>7.68</v>
          </cell>
          <cell r="M4800"/>
          <cell r="N4800" t="str">
            <v>0.18</v>
          </cell>
          <cell r="O4800"/>
          <cell r="P4800"/>
          <cell r="Q4800"/>
          <cell r="R4800" t="str">
            <v>推测</v>
          </cell>
        </row>
        <row r="4801">
          <cell r="A4801"/>
          <cell r="B4801"/>
          <cell r="C4801" t="str">
            <v>6J1181</v>
          </cell>
          <cell r="D4801" t="str">
            <v>管埋</v>
          </cell>
          <cell r="E4801" t="str">
            <v>塑胶</v>
          </cell>
          <cell r="F4801" t="str">
            <v>50</v>
          </cell>
          <cell r="G4801" t="str">
            <v>拐点</v>
          </cell>
          <cell r="H4801"/>
          <cell r="I4801" t="str">
            <v>20309.30</v>
          </cell>
          <cell r="J4801" t="str">
            <v>105474.11</v>
          </cell>
          <cell r="K4801" t="str">
            <v>7.86</v>
          </cell>
          <cell r="L4801" t="str">
            <v>7.68</v>
          </cell>
          <cell r="M4801"/>
          <cell r="N4801" t="str">
            <v>0.18</v>
          </cell>
          <cell r="O4801"/>
          <cell r="P4801"/>
          <cell r="Q4801"/>
          <cell r="R4801" t="str">
            <v>推测</v>
          </cell>
        </row>
        <row r="4802">
          <cell r="A4802" t="str">
            <v>6J1181</v>
          </cell>
          <cell r="B4802"/>
          <cell r="C4802" t="str">
            <v>6J1180</v>
          </cell>
          <cell r="D4802" t="str">
            <v>管埋</v>
          </cell>
          <cell r="E4802" t="str">
            <v>塑胶</v>
          </cell>
          <cell r="F4802" t="str">
            <v>50</v>
          </cell>
          <cell r="G4802" t="str">
            <v>拐点</v>
          </cell>
          <cell r="H4802"/>
          <cell r="I4802" t="str">
            <v>20309.53</v>
          </cell>
          <cell r="J4802" t="str">
            <v>105468.24</v>
          </cell>
          <cell r="K4802" t="str">
            <v>7.36</v>
          </cell>
          <cell r="L4802" t="str">
            <v>7.26</v>
          </cell>
          <cell r="M4802"/>
          <cell r="N4802" t="str">
            <v>0.10</v>
          </cell>
          <cell r="O4802"/>
          <cell r="P4802"/>
          <cell r="Q4802"/>
          <cell r="R4802" t="str">
            <v>推测</v>
          </cell>
        </row>
        <row r="4803">
          <cell r="A4803"/>
          <cell r="B4803"/>
          <cell r="C4803" t="str">
            <v>6J1182</v>
          </cell>
          <cell r="D4803" t="str">
            <v>管埋</v>
          </cell>
          <cell r="E4803" t="str">
            <v>塑胶</v>
          </cell>
          <cell r="F4803" t="str">
            <v>50</v>
          </cell>
          <cell r="G4803" t="str">
            <v>拐点</v>
          </cell>
          <cell r="H4803"/>
          <cell r="I4803" t="str">
            <v>20309.53</v>
          </cell>
          <cell r="J4803" t="str">
            <v>105468.24</v>
          </cell>
          <cell r="K4803" t="str">
            <v>7.36</v>
          </cell>
          <cell r="L4803" t="str">
            <v>7.26</v>
          </cell>
          <cell r="M4803"/>
          <cell r="N4803" t="str">
            <v>0.10</v>
          </cell>
          <cell r="O4803"/>
          <cell r="P4803"/>
          <cell r="Q4803"/>
          <cell r="R4803" t="str">
            <v>推测</v>
          </cell>
        </row>
        <row r="4804">
          <cell r="A4804" t="str">
            <v>6J1182</v>
          </cell>
          <cell r="B4804"/>
          <cell r="C4804" t="str">
            <v>6J1181</v>
          </cell>
          <cell r="D4804" t="str">
            <v>管埋</v>
          </cell>
          <cell r="E4804" t="str">
            <v>塑胶</v>
          </cell>
          <cell r="F4804" t="str">
            <v>50</v>
          </cell>
          <cell r="G4804" t="str">
            <v>拐点</v>
          </cell>
          <cell r="H4804"/>
          <cell r="I4804" t="str">
            <v>20308.86</v>
          </cell>
          <cell r="J4804" t="str">
            <v>105467.80</v>
          </cell>
          <cell r="K4804" t="str">
            <v>7.46</v>
          </cell>
          <cell r="L4804" t="str">
            <v>7.36</v>
          </cell>
          <cell r="M4804"/>
          <cell r="N4804" t="str">
            <v>0.10</v>
          </cell>
          <cell r="O4804"/>
          <cell r="P4804"/>
          <cell r="Q4804"/>
          <cell r="R4804" t="str">
            <v>推测</v>
          </cell>
        </row>
        <row r="4805">
          <cell r="A4805"/>
          <cell r="B4805"/>
          <cell r="C4805" t="str">
            <v>6J1183</v>
          </cell>
          <cell r="D4805" t="str">
            <v>管埋</v>
          </cell>
          <cell r="E4805" t="str">
            <v>塑胶</v>
          </cell>
          <cell r="F4805" t="str">
            <v>50</v>
          </cell>
          <cell r="G4805" t="str">
            <v>拐点</v>
          </cell>
          <cell r="H4805"/>
          <cell r="I4805" t="str">
            <v>20308.86</v>
          </cell>
          <cell r="J4805" t="str">
            <v>105467.80</v>
          </cell>
          <cell r="K4805" t="str">
            <v>7.46</v>
          </cell>
          <cell r="L4805" t="str">
            <v>7.36</v>
          </cell>
          <cell r="M4805"/>
          <cell r="N4805" t="str">
            <v>0.10</v>
          </cell>
          <cell r="O4805"/>
          <cell r="P4805"/>
          <cell r="Q4805"/>
          <cell r="R4805" t="str">
            <v>推测</v>
          </cell>
        </row>
        <row r="4806">
          <cell r="A4806" t="str">
            <v>6J1183</v>
          </cell>
          <cell r="B4806"/>
          <cell r="C4806" t="str">
            <v>6J1182</v>
          </cell>
          <cell r="D4806" t="str">
            <v>管埋</v>
          </cell>
          <cell r="E4806" t="str">
            <v>塑胶</v>
          </cell>
          <cell r="F4806" t="str">
            <v>50</v>
          </cell>
          <cell r="G4806" t="str">
            <v>三通</v>
          </cell>
          <cell r="H4806"/>
          <cell r="I4806" t="str">
            <v>20307.18</v>
          </cell>
          <cell r="J4806" t="str">
            <v>105457.71</v>
          </cell>
          <cell r="K4806" t="str">
            <v>7.24</v>
          </cell>
          <cell r="L4806" t="str">
            <v>7.12</v>
          </cell>
          <cell r="M4806"/>
          <cell r="N4806" t="str">
            <v>0.12</v>
          </cell>
          <cell r="O4806"/>
          <cell r="P4806"/>
          <cell r="Q4806"/>
          <cell r="R4806" t="str">
            <v>推测</v>
          </cell>
        </row>
        <row r="4807">
          <cell r="A4807"/>
          <cell r="B4807"/>
          <cell r="C4807" t="str">
            <v>6J1184</v>
          </cell>
          <cell r="D4807" t="str">
            <v>管埋</v>
          </cell>
          <cell r="E4807" t="str">
            <v>塑胶</v>
          </cell>
          <cell r="F4807" t="str">
            <v>50</v>
          </cell>
          <cell r="G4807" t="str">
            <v>三通</v>
          </cell>
          <cell r="H4807"/>
          <cell r="I4807" t="str">
            <v>20307.18</v>
          </cell>
          <cell r="J4807" t="str">
            <v>105457.71</v>
          </cell>
          <cell r="K4807" t="str">
            <v>7.24</v>
          </cell>
          <cell r="L4807" t="str">
            <v>7.12</v>
          </cell>
          <cell r="M4807"/>
          <cell r="N4807" t="str">
            <v>0.12</v>
          </cell>
          <cell r="O4807"/>
          <cell r="P4807"/>
          <cell r="Q4807"/>
          <cell r="R4807" t="str">
            <v>推测</v>
          </cell>
        </row>
        <row r="4808">
          <cell r="A4808"/>
          <cell r="B4808"/>
          <cell r="C4808" t="str">
            <v>6J1185</v>
          </cell>
          <cell r="D4808" t="str">
            <v>管埋</v>
          </cell>
          <cell r="E4808" t="str">
            <v>塑胶</v>
          </cell>
          <cell r="F4808" t="str">
            <v>50</v>
          </cell>
          <cell r="G4808" t="str">
            <v>三通</v>
          </cell>
          <cell r="H4808"/>
          <cell r="I4808" t="str">
            <v>20307.18</v>
          </cell>
          <cell r="J4808" t="str">
            <v>105457.71</v>
          </cell>
          <cell r="K4808" t="str">
            <v>7.24</v>
          </cell>
          <cell r="L4808" t="str">
            <v>7.12</v>
          </cell>
          <cell r="M4808"/>
          <cell r="N4808" t="str">
            <v>0.12</v>
          </cell>
          <cell r="O4808"/>
          <cell r="P4808"/>
          <cell r="Q4808"/>
          <cell r="R4808" t="str">
            <v>推测</v>
          </cell>
        </row>
        <row r="4809">
          <cell r="A4809" t="str">
            <v>6J1184</v>
          </cell>
          <cell r="B4809"/>
          <cell r="C4809" t="str">
            <v>6J1183</v>
          </cell>
          <cell r="D4809" t="str">
            <v>管埋</v>
          </cell>
          <cell r="E4809" t="str">
            <v>塑胶</v>
          </cell>
          <cell r="F4809" t="str">
            <v>50</v>
          </cell>
          <cell r="G4809" t="str">
            <v>终止点</v>
          </cell>
          <cell r="H4809" t="str">
            <v>出入地</v>
          </cell>
          <cell r="I4809" t="str">
            <v>20310.17</v>
          </cell>
          <cell r="J4809" t="str">
            <v>105458.40</v>
          </cell>
          <cell r="K4809" t="str">
            <v>7.37</v>
          </cell>
          <cell r="L4809" t="str">
            <v>7.36</v>
          </cell>
          <cell r="M4809"/>
          <cell r="N4809" t="str">
            <v>0.01</v>
          </cell>
          <cell r="O4809"/>
          <cell r="P4809"/>
          <cell r="Q4809"/>
          <cell r="R4809" t="str">
            <v>推测</v>
          </cell>
        </row>
        <row r="4810">
          <cell r="A4810" t="str">
            <v>6J1185</v>
          </cell>
          <cell r="B4810"/>
          <cell r="C4810" t="str">
            <v>6J1183</v>
          </cell>
          <cell r="D4810" t="str">
            <v>管埋</v>
          </cell>
          <cell r="E4810" t="str">
            <v>塑胶</v>
          </cell>
          <cell r="F4810" t="str">
            <v>50</v>
          </cell>
          <cell r="G4810" t="str">
            <v>拐点</v>
          </cell>
          <cell r="H4810"/>
          <cell r="I4810" t="str">
            <v>20306.90</v>
          </cell>
          <cell r="J4810" t="str">
            <v>105455.13</v>
          </cell>
          <cell r="K4810" t="str">
            <v>7.21</v>
          </cell>
          <cell r="L4810" t="str">
            <v>7.09</v>
          </cell>
          <cell r="M4810"/>
          <cell r="N4810" t="str">
            <v>0.12</v>
          </cell>
          <cell r="O4810"/>
          <cell r="P4810"/>
          <cell r="Q4810"/>
          <cell r="R4810" t="str">
            <v>推测</v>
          </cell>
        </row>
        <row r="4811">
          <cell r="A4811"/>
          <cell r="B4811"/>
          <cell r="C4811" t="str">
            <v>6J1186</v>
          </cell>
          <cell r="D4811" t="str">
            <v>管埋</v>
          </cell>
          <cell r="E4811" t="str">
            <v>塑胶</v>
          </cell>
          <cell r="F4811" t="str">
            <v>50</v>
          </cell>
          <cell r="G4811" t="str">
            <v>拐点</v>
          </cell>
          <cell r="H4811"/>
          <cell r="I4811" t="str">
            <v>20306.90</v>
          </cell>
          <cell r="J4811" t="str">
            <v>105455.13</v>
          </cell>
          <cell r="K4811" t="str">
            <v>7.21</v>
          </cell>
          <cell r="L4811" t="str">
            <v>7.09</v>
          </cell>
          <cell r="M4811"/>
          <cell r="N4811" t="str">
            <v>0.12</v>
          </cell>
          <cell r="O4811"/>
          <cell r="P4811"/>
          <cell r="Q4811"/>
          <cell r="R4811" t="str">
            <v>推测</v>
          </cell>
        </row>
        <row r="4812">
          <cell r="A4812" t="str">
            <v>6J1186</v>
          </cell>
          <cell r="B4812"/>
          <cell r="C4812" t="str">
            <v>6J1185</v>
          </cell>
          <cell r="D4812" t="str">
            <v>管埋</v>
          </cell>
          <cell r="E4812" t="str">
            <v>塑胶</v>
          </cell>
          <cell r="F4812" t="str">
            <v>50</v>
          </cell>
          <cell r="G4812" t="str">
            <v>三通</v>
          </cell>
          <cell r="H4812"/>
          <cell r="I4812" t="str">
            <v>20311.07</v>
          </cell>
          <cell r="J4812" t="str">
            <v>105443.41</v>
          </cell>
          <cell r="K4812" t="str">
            <v>7.35</v>
          </cell>
          <cell r="L4812" t="str">
            <v>7.23</v>
          </cell>
          <cell r="M4812"/>
          <cell r="N4812" t="str">
            <v>0.12</v>
          </cell>
          <cell r="O4812"/>
          <cell r="P4812"/>
          <cell r="Q4812"/>
          <cell r="R4812" t="str">
            <v>推测</v>
          </cell>
        </row>
        <row r="4813">
          <cell r="A4813"/>
          <cell r="B4813"/>
          <cell r="C4813" t="str">
            <v>6J1187</v>
          </cell>
          <cell r="D4813" t="str">
            <v>管埋</v>
          </cell>
          <cell r="E4813" t="str">
            <v>塑胶</v>
          </cell>
          <cell r="F4813" t="str">
            <v>50</v>
          </cell>
          <cell r="G4813" t="str">
            <v>三通</v>
          </cell>
          <cell r="H4813"/>
          <cell r="I4813" t="str">
            <v>20311.07</v>
          </cell>
          <cell r="J4813" t="str">
            <v>105443.41</v>
          </cell>
          <cell r="K4813" t="str">
            <v>7.35</v>
          </cell>
          <cell r="L4813" t="str">
            <v>7.23</v>
          </cell>
          <cell r="M4813"/>
          <cell r="N4813" t="str">
            <v>0.12</v>
          </cell>
          <cell r="O4813"/>
          <cell r="P4813"/>
          <cell r="Q4813"/>
          <cell r="R4813" t="str">
            <v>推测</v>
          </cell>
        </row>
        <row r="4814">
          <cell r="A4814"/>
          <cell r="B4814"/>
          <cell r="C4814" t="str">
            <v>6J1188</v>
          </cell>
          <cell r="D4814" t="str">
            <v>管埋</v>
          </cell>
          <cell r="E4814" t="str">
            <v>塑胶</v>
          </cell>
          <cell r="F4814" t="str">
            <v>50</v>
          </cell>
          <cell r="G4814" t="str">
            <v>三通</v>
          </cell>
          <cell r="H4814"/>
          <cell r="I4814" t="str">
            <v>20311.07</v>
          </cell>
          <cell r="J4814" t="str">
            <v>105443.41</v>
          </cell>
          <cell r="K4814" t="str">
            <v>7.35</v>
          </cell>
          <cell r="L4814" t="str">
            <v>7.23</v>
          </cell>
          <cell r="M4814"/>
          <cell r="N4814" t="str">
            <v>0.12</v>
          </cell>
          <cell r="O4814"/>
          <cell r="P4814"/>
          <cell r="Q4814"/>
          <cell r="R4814" t="str">
            <v>推测</v>
          </cell>
        </row>
        <row r="4815">
          <cell r="A4815" t="str">
            <v>6J1187</v>
          </cell>
          <cell r="B4815"/>
          <cell r="C4815" t="str">
            <v>6J1186</v>
          </cell>
          <cell r="D4815" t="str">
            <v>管埋</v>
          </cell>
          <cell r="E4815" t="str">
            <v>塑胶</v>
          </cell>
          <cell r="F4815" t="str">
            <v>50</v>
          </cell>
          <cell r="G4815" t="str">
            <v>终止点</v>
          </cell>
          <cell r="H4815" t="str">
            <v>出入地</v>
          </cell>
          <cell r="I4815" t="str">
            <v>20312.02</v>
          </cell>
          <cell r="J4815" t="str">
            <v>105443.78</v>
          </cell>
          <cell r="K4815" t="str">
            <v>7.41</v>
          </cell>
          <cell r="L4815" t="str">
            <v>7.40</v>
          </cell>
          <cell r="M4815"/>
          <cell r="N4815" t="str">
            <v>0.01</v>
          </cell>
          <cell r="O4815"/>
          <cell r="P4815"/>
          <cell r="Q4815"/>
          <cell r="R4815" t="str">
            <v>推测</v>
          </cell>
        </row>
        <row r="4816">
          <cell r="A4816" t="str">
            <v>6J1188</v>
          </cell>
          <cell r="B4816"/>
          <cell r="C4816" t="str">
            <v>6J1186</v>
          </cell>
          <cell r="D4816" t="str">
            <v>管埋</v>
          </cell>
          <cell r="E4816" t="str">
            <v>塑胶</v>
          </cell>
          <cell r="F4816" t="str">
            <v>50</v>
          </cell>
          <cell r="G4816" t="str">
            <v>拐点</v>
          </cell>
          <cell r="H4816"/>
          <cell r="I4816" t="str">
            <v>20311.27</v>
          </cell>
          <cell r="J4816" t="str">
            <v>105442.63</v>
          </cell>
          <cell r="K4816" t="str">
            <v>7.37</v>
          </cell>
          <cell r="L4816" t="str">
            <v>7.27</v>
          </cell>
          <cell r="M4816"/>
          <cell r="N4816" t="str">
            <v>0.10</v>
          </cell>
          <cell r="O4816"/>
          <cell r="P4816"/>
          <cell r="Q4816"/>
          <cell r="R4816" t="str">
            <v>推测</v>
          </cell>
        </row>
        <row r="4817">
          <cell r="A4817"/>
          <cell r="B4817"/>
          <cell r="C4817" t="str">
            <v>6J1189</v>
          </cell>
          <cell r="D4817" t="str">
            <v>管埋</v>
          </cell>
          <cell r="E4817" t="str">
            <v>塑胶</v>
          </cell>
          <cell r="F4817" t="str">
            <v>50</v>
          </cell>
          <cell r="G4817" t="str">
            <v>拐点</v>
          </cell>
          <cell r="H4817"/>
          <cell r="I4817" t="str">
            <v>20311.27</v>
          </cell>
          <cell r="J4817" t="str">
            <v>105442.63</v>
          </cell>
          <cell r="K4817" t="str">
            <v>7.37</v>
          </cell>
          <cell r="L4817" t="str">
            <v>7.27</v>
          </cell>
          <cell r="M4817"/>
          <cell r="N4817" t="str">
            <v>0.10</v>
          </cell>
          <cell r="O4817"/>
          <cell r="P4817"/>
          <cell r="Q4817"/>
          <cell r="R4817" t="str">
            <v>推测</v>
          </cell>
        </row>
        <row r="4818">
          <cell r="A4818" t="str">
            <v>6J1189</v>
          </cell>
          <cell r="B4818"/>
          <cell r="C4818" t="str">
            <v>6J1188</v>
          </cell>
          <cell r="D4818" t="str">
            <v>管埋</v>
          </cell>
          <cell r="E4818" t="str">
            <v>塑胶</v>
          </cell>
          <cell r="F4818" t="str">
            <v>50</v>
          </cell>
          <cell r="G4818" t="str">
            <v>拐点</v>
          </cell>
          <cell r="H4818"/>
          <cell r="I4818" t="str">
            <v>20310.27</v>
          </cell>
          <cell r="J4818" t="str">
            <v>105441.86</v>
          </cell>
          <cell r="K4818" t="str">
            <v>7.42</v>
          </cell>
          <cell r="L4818" t="str">
            <v>7.29</v>
          </cell>
          <cell r="M4818"/>
          <cell r="N4818" t="str">
            <v>0.13</v>
          </cell>
          <cell r="O4818"/>
          <cell r="P4818"/>
          <cell r="Q4818"/>
          <cell r="R4818" t="str">
            <v>推测</v>
          </cell>
        </row>
        <row r="4819">
          <cell r="A4819"/>
          <cell r="B4819"/>
          <cell r="C4819" t="str">
            <v>6J1190</v>
          </cell>
          <cell r="D4819" t="str">
            <v>管埋</v>
          </cell>
          <cell r="E4819" t="str">
            <v>塑胶</v>
          </cell>
          <cell r="F4819" t="str">
            <v>50</v>
          </cell>
          <cell r="G4819" t="str">
            <v>拐点</v>
          </cell>
          <cell r="H4819"/>
          <cell r="I4819" t="str">
            <v>20310.27</v>
          </cell>
          <cell r="J4819" t="str">
            <v>105441.86</v>
          </cell>
          <cell r="K4819" t="str">
            <v>7.42</v>
          </cell>
          <cell r="L4819" t="str">
            <v>7.29</v>
          </cell>
          <cell r="M4819"/>
          <cell r="N4819" t="str">
            <v>0.13</v>
          </cell>
          <cell r="O4819"/>
          <cell r="P4819"/>
          <cell r="Q4819"/>
          <cell r="R4819" t="str">
            <v>推测</v>
          </cell>
        </row>
        <row r="4820">
          <cell r="A4820" t="str">
            <v>6J1190</v>
          </cell>
          <cell r="B4820"/>
          <cell r="C4820" t="str">
            <v>6J1189</v>
          </cell>
          <cell r="D4820" t="str">
            <v>管埋</v>
          </cell>
          <cell r="E4820" t="str">
            <v>塑胶</v>
          </cell>
          <cell r="F4820" t="str">
            <v>50</v>
          </cell>
          <cell r="G4820" t="str">
            <v>三通</v>
          </cell>
          <cell r="H4820"/>
          <cell r="I4820" t="str">
            <v>20313.22</v>
          </cell>
          <cell r="J4820" t="str">
            <v>105434.41</v>
          </cell>
          <cell r="K4820" t="str">
            <v>7.28</v>
          </cell>
          <cell r="L4820" t="str">
            <v>7.18</v>
          </cell>
          <cell r="M4820"/>
          <cell r="N4820" t="str">
            <v>0.10</v>
          </cell>
          <cell r="O4820"/>
          <cell r="P4820"/>
          <cell r="Q4820"/>
          <cell r="R4820" t="str">
            <v>推测</v>
          </cell>
        </row>
        <row r="4821">
          <cell r="A4821"/>
          <cell r="B4821"/>
          <cell r="C4821" t="str">
            <v>6J1191</v>
          </cell>
          <cell r="D4821" t="str">
            <v>管埋</v>
          </cell>
          <cell r="E4821" t="str">
            <v>塑胶</v>
          </cell>
          <cell r="F4821" t="str">
            <v>50</v>
          </cell>
          <cell r="G4821" t="str">
            <v>三通</v>
          </cell>
          <cell r="H4821"/>
          <cell r="I4821" t="str">
            <v>20313.22</v>
          </cell>
          <cell r="J4821" t="str">
            <v>105434.41</v>
          </cell>
          <cell r="K4821" t="str">
            <v>7.28</v>
          </cell>
          <cell r="L4821" t="str">
            <v>7.18</v>
          </cell>
          <cell r="M4821"/>
          <cell r="N4821" t="str">
            <v>0.10</v>
          </cell>
          <cell r="O4821"/>
          <cell r="P4821"/>
          <cell r="Q4821"/>
          <cell r="R4821" t="str">
            <v>推测</v>
          </cell>
        </row>
        <row r="4822">
          <cell r="A4822"/>
          <cell r="B4822"/>
          <cell r="C4822" t="str">
            <v>6J1192</v>
          </cell>
          <cell r="D4822" t="str">
            <v>管埋</v>
          </cell>
          <cell r="E4822" t="str">
            <v>塑胶</v>
          </cell>
          <cell r="F4822" t="str">
            <v>50</v>
          </cell>
          <cell r="G4822" t="str">
            <v>三通</v>
          </cell>
          <cell r="H4822"/>
          <cell r="I4822" t="str">
            <v>20313.22</v>
          </cell>
          <cell r="J4822" t="str">
            <v>105434.41</v>
          </cell>
          <cell r="K4822" t="str">
            <v>7.28</v>
          </cell>
          <cell r="L4822" t="str">
            <v>7.18</v>
          </cell>
          <cell r="M4822"/>
          <cell r="N4822" t="str">
            <v>0.10</v>
          </cell>
          <cell r="O4822"/>
          <cell r="P4822"/>
          <cell r="Q4822"/>
          <cell r="R4822" t="str">
            <v>推测</v>
          </cell>
        </row>
        <row r="4823">
          <cell r="A4823" t="str">
            <v>6J1191</v>
          </cell>
          <cell r="B4823"/>
          <cell r="C4823" t="str">
            <v>6J1190</v>
          </cell>
          <cell r="D4823" t="str">
            <v>管埋</v>
          </cell>
          <cell r="E4823" t="str">
            <v>塑胶</v>
          </cell>
          <cell r="F4823" t="str">
            <v>50</v>
          </cell>
          <cell r="G4823" t="str">
            <v>终止点</v>
          </cell>
          <cell r="H4823" t="str">
            <v>出入地</v>
          </cell>
          <cell r="I4823" t="str">
            <v>20314.82</v>
          </cell>
          <cell r="J4823" t="str">
            <v>105435.01</v>
          </cell>
          <cell r="K4823" t="str">
            <v>7.91</v>
          </cell>
          <cell r="L4823" t="str">
            <v>7.90</v>
          </cell>
          <cell r="M4823"/>
          <cell r="N4823" t="str">
            <v>0.01</v>
          </cell>
          <cell r="O4823"/>
          <cell r="P4823"/>
          <cell r="Q4823"/>
          <cell r="R4823" t="str">
            <v>推测</v>
          </cell>
        </row>
        <row r="4824">
          <cell r="A4824" t="str">
            <v>6J1192</v>
          </cell>
          <cell r="B4824"/>
          <cell r="C4824" t="str">
            <v>6J1190</v>
          </cell>
          <cell r="D4824" t="str">
            <v>管埋</v>
          </cell>
          <cell r="E4824" t="str">
            <v>塑胶</v>
          </cell>
          <cell r="F4824" t="str">
            <v>50</v>
          </cell>
          <cell r="G4824" t="str">
            <v>四通</v>
          </cell>
          <cell r="H4824"/>
          <cell r="I4824" t="str">
            <v>20318.71</v>
          </cell>
          <cell r="J4824" t="str">
            <v>105420.45</v>
          </cell>
          <cell r="K4824" t="str">
            <v>6.92</v>
          </cell>
          <cell r="L4824" t="str">
            <v>6.77</v>
          </cell>
          <cell r="M4824"/>
          <cell r="N4824" t="str">
            <v>0.15</v>
          </cell>
          <cell r="O4824"/>
          <cell r="P4824"/>
          <cell r="Q4824"/>
          <cell r="R4824" t="str">
            <v>推测</v>
          </cell>
        </row>
        <row r="4825">
          <cell r="A4825"/>
          <cell r="B4825"/>
          <cell r="C4825" t="str">
            <v>6J1193</v>
          </cell>
          <cell r="D4825" t="str">
            <v>管埋</v>
          </cell>
          <cell r="E4825" t="str">
            <v>塑胶</v>
          </cell>
          <cell r="F4825" t="str">
            <v>50</v>
          </cell>
          <cell r="G4825" t="str">
            <v>四通</v>
          </cell>
          <cell r="H4825"/>
          <cell r="I4825" t="str">
            <v>20318.71</v>
          </cell>
          <cell r="J4825" t="str">
            <v>105420.45</v>
          </cell>
          <cell r="K4825" t="str">
            <v>6.92</v>
          </cell>
          <cell r="L4825" t="str">
            <v>6.77</v>
          </cell>
          <cell r="M4825"/>
          <cell r="N4825" t="str">
            <v>0.15</v>
          </cell>
          <cell r="O4825"/>
          <cell r="P4825"/>
          <cell r="Q4825"/>
          <cell r="R4825" t="str">
            <v>推测</v>
          </cell>
        </row>
        <row r="4826">
          <cell r="A4826"/>
          <cell r="B4826"/>
          <cell r="C4826" t="str">
            <v>6J1194</v>
          </cell>
          <cell r="D4826" t="str">
            <v>管埋</v>
          </cell>
          <cell r="E4826" t="str">
            <v>塑胶</v>
          </cell>
          <cell r="F4826" t="str">
            <v>50</v>
          </cell>
          <cell r="G4826" t="str">
            <v>四通</v>
          </cell>
          <cell r="H4826"/>
          <cell r="I4826" t="str">
            <v>20318.71</v>
          </cell>
          <cell r="J4826" t="str">
            <v>105420.45</v>
          </cell>
          <cell r="K4826" t="str">
            <v>6.92</v>
          </cell>
          <cell r="L4826" t="str">
            <v>6.77</v>
          </cell>
          <cell r="M4826"/>
          <cell r="N4826" t="str">
            <v>0.15</v>
          </cell>
          <cell r="O4826"/>
          <cell r="P4826"/>
          <cell r="Q4826"/>
          <cell r="R4826" t="str">
            <v>推测</v>
          </cell>
        </row>
        <row r="4827">
          <cell r="A4827"/>
          <cell r="B4827"/>
          <cell r="C4827" t="str">
            <v>6J1195</v>
          </cell>
          <cell r="D4827" t="str">
            <v>管埋</v>
          </cell>
          <cell r="E4827" t="str">
            <v>塑胶</v>
          </cell>
          <cell r="F4827" t="str">
            <v>50</v>
          </cell>
          <cell r="G4827" t="str">
            <v>四通</v>
          </cell>
          <cell r="H4827"/>
          <cell r="I4827" t="str">
            <v>20318.71</v>
          </cell>
          <cell r="J4827" t="str">
            <v>105420.45</v>
          </cell>
          <cell r="K4827" t="str">
            <v>6.92</v>
          </cell>
          <cell r="L4827" t="str">
            <v>6.77</v>
          </cell>
          <cell r="M4827"/>
          <cell r="N4827" t="str">
            <v>0.15</v>
          </cell>
          <cell r="O4827"/>
          <cell r="P4827"/>
          <cell r="Q4827"/>
          <cell r="R4827" t="str">
            <v>推测</v>
          </cell>
        </row>
        <row r="4828">
          <cell r="A4828" t="str">
            <v>6J1193</v>
          </cell>
          <cell r="B4828"/>
          <cell r="C4828" t="str">
            <v>6J1192</v>
          </cell>
          <cell r="D4828" t="str">
            <v>管埋</v>
          </cell>
          <cell r="E4828" t="str">
            <v>塑胶</v>
          </cell>
          <cell r="F4828" t="str">
            <v>50</v>
          </cell>
          <cell r="G4828" t="str">
            <v>终止点</v>
          </cell>
          <cell r="H4828" t="str">
            <v>出入地</v>
          </cell>
          <cell r="I4828" t="str">
            <v>20320.95</v>
          </cell>
          <cell r="J4828" t="str">
            <v>105421.01</v>
          </cell>
          <cell r="K4828" t="str">
            <v>7.01</v>
          </cell>
          <cell r="L4828" t="str">
            <v>7.00</v>
          </cell>
          <cell r="M4828"/>
          <cell r="N4828" t="str">
            <v>0.01</v>
          </cell>
          <cell r="O4828"/>
          <cell r="P4828"/>
          <cell r="Q4828"/>
          <cell r="R4828" t="str">
            <v>推测</v>
          </cell>
        </row>
        <row r="4829">
          <cell r="A4829" t="str">
            <v>6J1194</v>
          </cell>
          <cell r="B4829"/>
          <cell r="C4829" t="str">
            <v>6J1192</v>
          </cell>
          <cell r="D4829" t="str">
            <v>管埋</v>
          </cell>
          <cell r="E4829" t="str">
            <v>塑胶</v>
          </cell>
          <cell r="F4829" t="str">
            <v>50</v>
          </cell>
          <cell r="G4829" t="str">
            <v>终止点</v>
          </cell>
          <cell r="H4829" t="str">
            <v>出入地</v>
          </cell>
          <cell r="I4829" t="str">
            <v>20319.27</v>
          </cell>
          <cell r="J4829" t="str">
            <v>105417.73</v>
          </cell>
          <cell r="K4829" t="str">
            <v>6.86</v>
          </cell>
          <cell r="L4829" t="str">
            <v>6.85</v>
          </cell>
          <cell r="M4829"/>
          <cell r="N4829" t="str">
            <v>0.01</v>
          </cell>
          <cell r="O4829"/>
          <cell r="P4829"/>
          <cell r="Q4829"/>
          <cell r="R4829" t="str">
            <v>推测</v>
          </cell>
        </row>
        <row r="4830">
          <cell r="A4830" t="str">
            <v>6J1195</v>
          </cell>
          <cell r="B4830"/>
          <cell r="C4830" t="str">
            <v>6J1192</v>
          </cell>
          <cell r="D4830" t="str">
            <v>管埋</v>
          </cell>
          <cell r="E4830" t="str">
            <v>塑胶</v>
          </cell>
          <cell r="F4830" t="str">
            <v>50</v>
          </cell>
          <cell r="G4830" t="str">
            <v>终止点</v>
          </cell>
          <cell r="H4830" t="str">
            <v>出入地</v>
          </cell>
          <cell r="I4830" t="str">
            <v>20317.70</v>
          </cell>
          <cell r="J4830" t="str">
            <v>105419.83</v>
          </cell>
          <cell r="K4830" t="str">
            <v>6.90</v>
          </cell>
          <cell r="L4830" t="str">
            <v>6.89</v>
          </cell>
          <cell r="M4830"/>
          <cell r="N4830" t="str">
            <v>0.01</v>
          </cell>
          <cell r="O4830"/>
          <cell r="P4830"/>
          <cell r="Q4830"/>
          <cell r="R4830" t="str">
            <v>推测</v>
          </cell>
        </row>
        <row r="4831">
          <cell r="A4831" t="str">
            <v>6J1227</v>
          </cell>
          <cell r="B4831"/>
          <cell r="C4831" t="str">
            <v>6J1228</v>
          </cell>
          <cell r="D4831" t="str">
            <v>管埋</v>
          </cell>
          <cell r="E4831" t="str">
            <v>铸铁</v>
          </cell>
          <cell r="F4831" t="str">
            <v>80</v>
          </cell>
          <cell r="G4831" t="str">
            <v>三通</v>
          </cell>
          <cell r="H4831"/>
          <cell r="I4831" t="str">
            <v>20341.32</v>
          </cell>
          <cell r="J4831" t="str">
            <v>105340.82</v>
          </cell>
          <cell r="K4831" t="str">
            <v>6.14</v>
          </cell>
          <cell r="L4831" t="str">
            <v>5.88</v>
          </cell>
          <cell r="M4831"/>
          <cell r="N4831" t="str">
            <v>0.26</v>
          </cell>
          <cell r="O4831"/>
          <cell r="P4831"/>
          <cell r="Q4831"/>
          <cell r="R4831"/>
        </row>
        <row r="4832">
          <cell r="A4832"/>
          <cell r="B4832"/>
          <cell r="C4832" t="str">
            <v>6J1229</v>
          </cell>
          <cell r="D4832" t="str">
            <v>管埋</v>
          </cell>
          <cell r="E4832" t="str">
            <v>铸铁</v>
          </cell>
          <cell r="F4832" t="str">
            <v>80</v>
          </cell>
          <cell r="G4832" t="str">
            <v>三通</v>
          </cell>
          <cell r="H4832"/>
          <cell r="I4832" t="str">
            <v>20341.32</v>
          </cell>
          <cell r="J4832" t="str">
            <v>105340.82</v>
          </cell>
          <cell r="K4832" t="str">
            <v>6.14</v>
          </cell>
          <cell r="L4832" t="str">
            <v>5.88</v>
          </cell>
          <cell r="M4832"/>
          <cell r="N4832" t="str">
            <v>0.26</v>
          </cell>
          <cell r="O4832"/>
          <cell r="P4832"/>
          <cell r="Q4832"/>
          <cell r="R4832"/>
        </row>
        <row r="4833">
          <cell r="A4833"/>
          <cell r="B4833"/>
          <cell r="C4833" t="str">
            <v>7J1928</v>
          </cell>
          <cell r="D4833" t="str">
            <v>管埋</v>
          </cell>
          <cell r="E4833" t="str">
            <v>铸铁</v>
          </cell>
          <cell r="F4833" t="str">
            <v>80</v>
          </cell>
          <cell r="G4833" t="str">
            <v>三通</v>
          </cell>
          <cell r="H4833"/>
          <cell r="I4833" t="str">
            <v>20341.32</v>
          </cell>
          <cell r="J4833" t="str">
            <v>105340.82</v>
          </cell>
          <cell r="K4833" t="str">
            <v>6.14</v>
          </cell>
          <cell r="L4833" t="str">
            <v>5.88</v>
          </cell>
          <cell r="M4833"/>
          <cell r="N4833" t="str">
            <v>0.26</v>
          </cell>
          <cell r="O4833"/>
          <cell r="P4833"/>
          <cell r="Q4833"/>
          <cell r="R4833"/>
        </row>
        <row r="4834">
          <cell r="A4834" t="str">
            <v>6J1228</v>
          </cell>
          <cell r="B4834"/>
          <cell r="C4834" t="str">
            <v>6J1227</v>
          </cell>
          <cell r="D4834" t="str">
            <v>管埋</v>
          </cell>
          <cell r="E4834" t="str">
            <v>铸铁</v>
          </cell>
          <cell r="F4834" t="str">
            <v>80</v>
          </cell>
          <cell r="G4834" t="str">
            <v>终止点</v>
          </cell>
          <cell r="H4834" t="str">
            <v>出入地</v>
          </cell>
          <cell r="I4834" t="str">
            <v>20341.85</v>
          </cell>
          <cell r="J4834" t="str">
            <v>105338.71</v>
          </cell>
          <cell r="K4834" t="str">
            <v>6.04</v>
          </cell>
          <cell r="L4834" t="str">
            <v>6.03</v>
          </cell>
          <cell r="M4834"/>
          <cell r="N4834" t="str">
            <v>0.01</v>
          </cell>
          <cell r="O4834"/>
          <cell r="P4834"/>
          <cell r="Q4834"/>
          <cell r="R4834"/>
        </row>
        <row r="4835">
          <cell r="A4835" t="str">
            <v>6J1229</v>
          </cell>
          <cell r="B4835"/>
          <cell r="C4835" t="str">
            <v>6J1227</v>
          </cell>
          <cell r="D4835" t="str">
            <v>管埋</v>
          </cell>
          <cell r="E4835" t="str">
            <v>铸铁</v>
          </cell>
          <cell r="F4835" t="str">
            <v>80</v>
          </cell>
          <cell r="G4835" t="str">
            <v>三通</v>
          </cell>
          <cell r="H4835"/>
          <cell r="I4835" t="str">
            <v>20342.17</v>
          </cell>
          <cell r="J4835" t="str">
            <v>105341.10</v>
          </cell>
          <cell r="K4835" t="str">
            <v>6.15</v>
          </cell>
          <cell r="L4835" t="str">
            <v>5.90</v>
          </cell>
          <cell r="M4835"/>
          <cell r="N4835" t="str">
            <v>0.25</v>
          </cell>
          <cell r="O4835"/>
          <cell r="P4835"/>
          <cell r="Q4835"/>
          <cell r="R4835"/>
        </row>
        <row r="4836">
          <cell r="A4836"/>
          <cell r="B4836"/>
          <cell r="C4836" t="str">
            <v>6J1230</v>
          </cell>
          <cell r="D4836" t="str">
            <v>管埋</v>
          </cell>
          <cell r="E4836" t="str">
            <v>铸铁</v>
          </cell>
          <cell r="F4836" t="str">
            <v>80</v>
          </cell>
          <cell r="G4836" t="str">
            <v>三通</v>
          </cell>
          <cell r="H4836"/>
          <cell r="I4836" t="str">
            <v>20342.17</v>
          </cell>
          <cell r="J4836" t="str">
            <v>105341.10</v>
          </cell>
          <cell r="K4836" t="str">
            <v>6.15</v>
          </cell>
          <cell r="L4836" t="str">
            <v>5.90</v>
          </cell>
          <cell r="M4836"/>
          <cell r="N4836" t="str">
            <v>0.25</v>
          </cell>
          <cell r="O4836"/>
          <cell r="P4836"/>
          <cell r="Q4836"/>
          <cell r="R4836"/>
        </row>
        <row r="4837">
          <cell r="A4837"/>
          <cell r="B4837"/>
          <cell r="C4837" t="str">
            <v>6J1231</v>
          </cell>
          <cell r="D4837" t="str">
            <v>管埋</v>
          </cell>
          <cell r="E4837" t="str">
            <v>铸铁</v>
          </cell>
          <cell r="F4837" t="str">
            <v>80</v>
          </cell>
          <cell r="G4837" t="str">
            <v>三通</v>
          </cell>
          <cell r="H4837"/>
          <cell r="I4837" t="str">
            <v>20342.17</v>
          </cell>
          <cell r="J4837" t="str">
            <v>105341.10</v>
          </cell>
          <cell r="K4837" t="str">
            <v>6.15</v>
          </cell>
          <cell r="L4837" t="str">
            <v>5.90</v>
          </cell>
          <cell r="M4837"/>
          <cell r="N4837" t="str">
            <v>0.25</v>
          </cell>
          <cell r="O4837"/>
          <cell r="P4837"/>
          <cell r="Q4837"/>
          <cell r="R4837"/>
        </row>
        <row r="4838">
          <cell r="A4838" t="str">
            <v>6J1230</v>
          </cell>
          <cell r="B4838"/>
          <cell r="C4838" t="str">
            <v>6J1229</v>
          </cell>
          <cell r="D4838" t="str">
            <v>管埋</v>
          </cell>
          <cell r="E4838" t="str">
            <v>铸铁</v>
          </cell>
          <cell r="F4838" t="str">
            <v>80</v>
          </cell>
          <cell r="G4838" t="str">
            <v>拐点</v>
          </cell>
          <cell r="H4838"/>
          <cell r="I4838" t="str">
            <v>20339.73</v>
          </cell>
          <cell r="J4838" t="str">
            <v>105353.09</v>
          </cell>
          <cell r="K4838" t="str">
            <v>5.46</v>
          </cell>
          <cell r="L4838" t="str">
            <v>5.20</v>
          </cell>
          <cell r="M4838"/>
          <cell r="N4838" t="str">
            <v>0.26</v>
          </cell>
          <cell r="O4838"/>
          <cell r="P4838"/>
          <cell r="Q4838"/>
          <cell r="R4838" t="str">
            <v>接用户</v>
          </cell>
        </row>
        <row r="4839">
          <cell r="A4839" t="str">
            <v>6J1231</v>
          </cell>
          <cell r="B4839"/>
          <cell r="C4839" t="str">
            <v>6J1229</v>
          </cell>
          <cell r="D4839" t="str">
            <v>管埋</v>
          </cell>
          <cell r="E4839" t="str">
            <v>铸铁</v>
          </cell>
          <cell r="F4839" t="str">
            <v>80</v>
          </cell>
          <cell r="G4839" t="str">
            <v>拐点</v>
          </cell>
          <cell r="H4839" t="str">
            <v>未知井</v>
          </cell>
          <cell r="I4839" t="str">
            <v>20360.44</v>
          </cell>
          <cell r="J4839" t="str">
            <v>105346.11</v>
          </cell>
          <cell r="K4839" t="str">
            <v>6.46</v>
          </cell>
          <cell r="L4839" t="str">
            <v>6.20</v>
          </cell>
          <cell r="M4839"/>
          <cell r="N4839" t="str">
            <v>0.26</v>
          </cell>
          <cell r="O4839"/>
          <cell r="P4839"/>
          <cell r="Q4839"/>
          <cell r="R4839" t="str">
            <v>堵塞</v>
          </cell>
        </row>
        <row r="4840">
          <cell r="A4840"/>
          <cell r="B4840"/>
          <cell r="C4840" t="str">
            <v>6J1232</v>
          </cell>
          <cell r="D4840" t="str">
            <v>管埋</v>
          </cell>
          <cell r="E4840" t="str">
            <v>铸铁</v>
          </cell>
          <cell r="F4840" t="str">
            <v>80</v>
          </cell>
          <cell r="G4840" t="str">
            <v>拐点</v>
          </cell>
          <cell r="H4840" t="str">
            <v>未知井</v>
          </cell>
          <cell r="I4840" t="str">
            <v>20360.44</v>
          </cell>
          <cell r="J4840" t="str">
            <v>105346.11</v>
          </cell>
          <cell r="K4840" t="str">
            <v>6.46</v>
          </cell>
          <cell r="L4840" t="str">
            <v>6.20</v>
          </cell>
          <cell r="M4840"/>
          <cell r="N4840" t="str">
            <v>0.26</v>
          </cell>
          <cell r="O4840"/>
          <cell r="P4840"/>
          <cell r="Q4840"/>
          <cell r="R4840" t="str">
            <v>堵塞</v>
          </cell>
        </row>
        <row r="4841">
          <cell r="A4841"/>
          <cell r="B4841"/>
          <cell r="C4841" t="str">
            <v>6J1233</v>
          </cell>
          <cell r="D4841" t="str">
            <v>管埋</v>
          </cell>
          <cell r="E4841" t="str">
            <v>铸铁</v>
          </cell>
          <cell r="F4841" t="str">
            <v>80</v>
          </cell>
          <cell r="G4841" t="str">
            <v>拐点</v>
          </cell>
          <cell r="H4841" t="str">
            <v>未知井</v>
          </cell>
          <cell r="I4841" t="str">
            <v>20360.44</v>
          </cell>
          <cell r="J4841" t="str">
            <v>105346.11</v>
          </cell>
          <cell r="K4841" t="str">
            <v>6.46</v>
          </cell>
          <cell r="L4841" t="str">
            <v>6.20</v>
          </cell>
          <cell r="M4841"/>
          <cell r="N4841" t="str">
            <v>0.26</v>
          </cell>
          <cell r="O4841"/>
          <cell r="P4841"/>
          <cell r="Q4841"/>
          <cell r="R4841" t="str">
            <v>堵塞</v>
          </cell>
        </row>
        <row r="4842">
          <cell r="A4842" t="str">
            <v>6J1232</v>
          </cell>
          <cell r="B4842"/>
          <cell r="C4842" t="str">
            <v>6J1231</v>
          </cell>
          <cell r="D4842" t="str">
            <v>管埋</v>
          </cell>
          <cell r="E4842" t="str">
            <v>铸铁</v>
          </cell>
          <cell r="F4842" t="str">
            <v>80</v>
          </cell>
          <cell r="G4842" t="str">
            <v>拐点</v>
          </cell>
          <cell r="H4842"/>
          <cell r="I4842" t="str">
            <v>20360.91</v>
          </cell>
          <cell r="J4842" t="str">
            <v>105344.54</v>
          </cell>
          <cell r="K4842" t="str">
            <v>6.66</v>
          </cell>
          <cell r="L4842" t="str">
            <v>6.41</v>
          </cell>
          <cell r="M4842"/>
          <cell r="N4842" t="str">
            <v>0.25</v>
          </cell>
          <cell r="O4842"/>
          <cell r="P4842"/>
          <cell r="Q4842"/>
          <cell r="R4842" t="str">
            <v>接用户</v>
          </cell>
        </row>
        <row r="4843">
          <cell r="A4843" t="str">
            <v>6J1233</v>
          </cell>
          <cell r="B4843"/>
          <cell r="C4843" t="str">
            <v>6J1231</v>
          </cell>
          <cell r="D4843" t="str">
            <v>管埋</v>
          </cell>
          <cell r="E4843" t="str">
            <v>铸铁</v>
          </cell>
          <cell r="F4843" t="str">
            <v>80</v>
          </cell>
          <cell r="G4843" t="str">
            <v>三通</v>
          </cell>
          <cell r="H4843" t="str">
            <v>检修井</v>
          </cell>
          <cell r="I4843" t="str">
            <v>20369.15</v>
          </cell>
          <cell r="J4843" t="str">
            <v>105347.92</v>
          </cell>
          <cell r="K4843" t="str">
            <v>6.65</v>
          </cell>
          <cell r="L4843" t="str">
            <v>6.42</v>
          </cell>
          <cell r="M4843"/>
          <cell r="N4843" t="str">
            <v>0.23</v>
          </cell>
          <cell r="O4843"/>
          <cell r="P4843"/>
          <cell r="Q4843"/>
          <cell r="R4843"/>
        </row>
        <row r="4844">
          <cell r="A4844"/>
          <cell r="B4844"/>
          <cell r="C4844" t="str">
            <v>6J1234</v>
          </cell>
          <cell r="D4844" t="str">
            <v>管埋</v>
          </cell>
          <cell r="E4844" t="str">
            <v>铸铁</v>
          </cell>
          <cell r="F4844" t="str">
            <v>80</v>
          </cell>
          <cell r="G4844" t="str">
            <v>三通</v>
          </cell>
          <cell r="H4844" t="str">
            <v>检修井</v>
          </cell>
          <cell r="I4844" t="str">
            <v>20369.15</v>
          </cell>
          <cell r="J4844" t="str">
            <v>105347.92</v>
          </cell>
          <cell r="K4844" t="str">
            <v>6.65</v>
          </cell>
          <cell r="L4844" t="str">
            <v>6.42</v>
          </cell>
          <cell r="M4844"/>
          <cell r="N4844" t="str">
            <v>0.23</v>
          </cell>
          <cell r="O4844"/>
          <cell r="P4844"/>
          <cell r="Q4844"/>
          <cell r="R4844"/>
        </row>
        <row r="4845">
          <cell r="A4845"/>
          <cell r="B4845"/>
          <cell r="C4845" t="str">
            <v>6J1235</v>
          </cell>
          <cell r="D4845" t="str">
            <v>管埋</v>
          </cell>
          <cell r="E4845" t="str">
            <v>铸铁</v>
          </cell>
          <cell r="F4845" t="str">
            <v>80</v>
          </cell>
          <cell r="G4845" t="str">
            <v>三通</v>
          </cell>
          <cell r="H4845" t="str">
            <v>检修井</v>
          </cell>
          <cell r="I4845" t="str">
            <v>20369.15</v>
          </cell>
          <cell r="J4845" t="str">
            <v>105347.92</v>
          </cell>
          <cell r="K4845" t="str">
            <v>6.65</v>
          </cell>
          <cell r="L4845" t="str">
            <v>6.42</v>
          </cell>
          <cell r="M4845"/>
          <cell r="N4845" t="str">
            <v>0.23</v>
          </cell>
          <cell r="O4845"/>
          <cell r="P4845"/>
          <cell r="Q4845"/>
          <cell r="R4845"/>
        </row>
        <row r="4846">
          <cell r="A4846" t="str">
            <v>6J1234</v>
          </cell>
          <cell r="B4846"/>
          <cell r="C4846" t="str">
            <v>6J1233</v>
          </cell>
          <cell r="D4846" t="str">
            <v>管埋</v>
          </cell>
          <cell r="E4846" t="str">
            <v>铸铁</v>
          </cell>
          <cell r="F4846" t="str">
            <v>80</v>
          </cell>
          <cell r="G4846" t="str">
            <v>终止点</v>
          </cell>
          <cell r="H4846" t="str">
            <v>出入地</v>
          </cell>
          <cell r="I4846" t="str">
            <v>20370.71</v>
          </cell>
          <cell r="J4846" t="str">
            <v>105344.01</v>
          </cell>
          <cell r="K4846" t="str">
            <v>6.62</v>
          </cell>
          <cell r="L4846" t="str">
            <v>6.61</v>
          </cell>
          <cell r="M4846"/>
          <cell r="N4846" t="str">
            <v>0.01</v>
          </cell>
          <cell r="O4846"/>
          <cell r="P4846"/>
          <cell r="Q4846"/>
          <cell r="R4846"/>
        </row>
        <row r="4847">
          <cell r="A4847" t="str">
            <v>6J1235</v>
          </cell>
          <cell r="B4847"/>
          <cell r="C4847" t="str">
            <v>6J1233</v>
          </cell>
          <cell r="D4847" t="str">
            <v>管埋</v>
          </cell>
          <cell r="E4847" t="str">
            <v>铸铁</v>
          </cell>
          <cell r="F4847" t="str">
            <v>80</v>
          </cell>
          <cell r="G4847" t="str">
            <v>直线点</v>
          </cell>
          <cell r="H4847" t="str">
            <v>检修井</v>
          </cell>
          <cell r="I4847" t="str">
            <v>20386.43</v>
          </cell>
          <cell r="J4847" t="str">
            <v>105353.75</v>
          </cell>
          <cell r="K4847" t="str">
            <v>7.25</v>
          </cell>
          <cell r="L4847" t="str">
            <v>6.90</v>
          </cell>
          <cell r="M4847"/>
          <cell r="N4847" t="str">
            <v>0.35</v>
          </cell>
          <cell r="O4847"/>
          <cell r="P4847"/>
          <cell r="Q4847"/>
          <cell r="R4847"/>
        </row>
        <row r="4848">
          <cell r="A4848"/>
          <cell r="B4848"/>
          <cell r="C4848" t="str">
            <v>6J1236</v>
          </cell>
          <cell r="D4848" t="str">
            <v>管埋</v>
          </cell>
          <cell r="E4848" t="str">
            <v>铸铁</v>
          </cell>
          <cell r="F4848" t="str">
            <v>80</v>
          </cell>
          <cell r="G4848" t="str">
            <v>直线点</v>
          </cell>
          <cell r="H4848" t="str">
            <v>检修井</v>
          </cell>
          <cell r="I4848" t="str">
            <v>20386.43</v>
          </cell>
          <cell r="J4848" t="str">
            <v>105353.75</v>
          </cell>
          <cell r="K4848" t="str">
            <v>7.25</v>
          </cell>
          <cell r="L4848" t="str">
            <v>6.90</v>
          </cell>
          <cell r="M4848"/>
          <cell r="N4848" t="str">
            <v>0.35</v>
          </cell>
          <cell r="O4848"/>
          <cell r="P4848"/>
          <cell r="Q4848"/>
          <cell r="R4848"/>
        </row>
        <row r="4849">
          <cell r="A4849" t="str">
            <v>6J1236</v>
          </cell>
          <cell r="B4849"/>
          <cell r="C4849" t="str">
            <v>6J1235</v>
          </cell>
          <cell r="D4849" t="str">
            <v>管埋</v>
          </cell>
          <cell r="E4849" t="str">
            <v>铸铁</v>
          </cell>
          <cell r="F4849" t="str">
            <v>80</v>
          </cell>
          <cell r="G4849" t="str">
            <v>终止点</v>
          </cell>
          <cell r="H4849" t="str">
            <v>出入地</v>
          </cell>
          <cell r="I4849" t="str">
            <v>20396.28</v>
          </cell>
          <cell r="J4849" t="str">
            <v>105356.57</v>
          </cell>
          <cell r="K4849" t="str">
            <v>7.44</v>
          </cell>
          <cell r="L4849" t="str">
            <v>7.43</v>
          </cell>
          <cell r="M4849"/>
          <cell r="N4849" t="str">
            <v>0.01</v>
          </cell>
          <cell r="O4849"/>
          <cell r="P4849"/>
          <cell r="Q4849"/>
          <cell r="R4849"/>
        </row>
        <row r="4850">
          <cell r="A4850" t="str">
            <v>6J1237</v>
          </cell>
          <cell r="B4850"/>
          <cell r="C4850" t="str">
            <v>6J1238</v>
          </cell>
          <cell r="D4850" t="str">
            <v>管埋</v>
          </cell>
          <cell r="E4850" t="str">
            <v>塑胶</v>
          </cell>
          <cell r="F4850" t="str">
            <v>100</v>
          </cell>
          <cell r="G4850" t="str">
            <v>终止点</v>
          </cell>
          <cell r="H4850" t="str">
            <v>出入地</v>
          </cell>
          <cell r="I4850" t="str">
            <v>20396.15</v>
          </cell>
          <cell r="J4850" t="str">
            <v>105356.82</v>
          </cell>
          <cell r="K4850" t="str">
            <v>7.43</v>
          </cell>
          <cell r="L4850" t="str">
            <v>7.42</v>
          </cell>
          <cell r="M4850"/>
          <cell r="N4850" t="str">
            <v>0.01</v>
          </cell>
          <cell r="O4850"/>
          <cell r="P4850"/>
          <cell r="Q4850"/>
          <cell r="R4850" t="str">
            <v>推测</v>
          </cell>
        </row>
        <row r="4851">
          <cell r="A4851" t="str">
            <v>6J1238</v>
          </cell>
          <cell r="B4851"/>
          <cell r="C4851" t="str">
            <v>6J1237</v>
          </cell>
          <cell r="D4851" t="str">
            <v>管埋</v>
          </cell>
          <cell r="E4851" t="str">
            <v>塑胶</v>
          </cell>
          <cell r="F4851" t="str">
            <v>100</v>
          </cell>
          <cell r="G4851" t="str">
            <v>拐点</v>
          </cell>
          <cell r="H4851"/>
          <cell r="I4851" t="str">
            <v>20394.31</v>
          </cell>
          <cell r="J4851" t="str">
            <v>105357.56</v>
          </cell>
          <cell r="K4851" t="str">
            <v>7.34</v>
          </cell>
          <cell r="L4851" t="str">
            <v>7.22</v>
          </cell>
          <cell r="M4851"/>
          <cell r="N4851" t="str">
            <v>0.12</v>
          </cell>
          <cell r="O4851"/>
          <cell r="P4851"/>
          <cell r="Q4851"/>
          <cell r="R4851" t="str">
            <v>推测</v>
          </cell>
        </row>
        <row r="4852">
          <cell r="A4852"/>
          <cell r="B4852"/>
          <cell r="C4852" t="str">
            <v>6J1240</v>
          </cell>
          <cell r="D4852" t="str">
            <v>管埋</v>
          </cell>
          <cell r="E4852" t="str">
            <v>塑胶</v>
          </cell>
          <cell r="F4852" t="str">
            <v>100</v>
          </cell>
          <cell r="G4852" t="str">
            <v>拐点</v>
          </cell>
          <cell r="H4852"/>
          <cell r="I4852" t="str">
            <v>20394.31</v>
          </cell>
          <cell r="J4852" t="str">
            <v>105357.56</v>
          </cell>
          <cell r="K4852" t="str">
            <v>7.34</v>
          </cell>
          <cell r="L4852" t="str">
            <v>7.22</v>
          </cell>
          <cell r="M4852"/>
          <cell r="N4852" t="str">
            <v>0.12</v>
          </cell>
          <cell r="O4852"/>
          <cell r="P4852"/>
          <cell r="Q4852"/>
          <cell r="R4852" t="str">
            <v>推测</v>
          </cell>
        </row>
        <row r="4853">
          <cell r="A4853" t="str">
            <v>6J1240</v>
          </cell>
          <cell r="B4853"/>
          <cell r="C4853" t="str">
            <v>6J1238</v>
          </cell>
          <cell r="D4853" t="str">
            <v>管埋</v>
          </cell>
          <cell r="E4853" t="str">
            <v>塑胶</v>
          </cell>
          <cell r="F4853" t="str">
            <v>100</v>
          </cell>
          <cell r="G4853" t="str">
            <v>三通</v>
          </cell>
          <cell r="H4853"/>
          <cell r="I4853" t="str">
            <v>20372.61</v>
          </cell>
          <cell r="J4853" t="str">
            <v>105350.13</v>
          </cell>
          <cell r="K4853" t="str">
            <v>6.70</v>
          </cell>
          <cell r="L4853" t="str">
            <v>6.55</v>
          </cell>
          <cell r="M4853"/>
          <cell r="N4853" t="str">
            <v>0.15</v>
          </cell>
          <cell r="O4853"/>
          <cell r="P4853"/>
          <cell r="Q4853"/>
          <cell r="R4853" t="str">
            <v>推测</v>
          </cell>
        </row>
        <row r="4854">
          <cell r="A4854"/>
          <cell r="B4854"/>
          <cell r="C4854" t="str">
            <v>6J1241</v>
          </cell>
          <cell r="D4854" t="str">
            <v>管埋</v>
          </cell>
          <cell r="E4854" t="str">
            <v>塑胶</v>
          </cell>
          <cell r="F4854" t="str">
            <v>50</v>
          </cell>
          <cell r="G4854" t="str">
            <v>三通</v>
          </cell>
          <cell r="H4854"/>
          <cell r="I4854" t="str">
            <v>20372.61</v>
          </cell>
          <cell r="J4854" t="str">
            <v>105350.13</v>
          </cell>
          <cell r="K4854" t="str">
            <v>6.70</v>
          </cell>
          <cell r="L4854" t="str">
            <v>6.51</v>
          </cell>
          <cell r="M4854"/>
          <cell r="N4854" t="str">
            <v>0.19</v>
          </cell>
          <cell r="O4854"/>
          <cell r="P4854"/>
          <cell r="Q4854"/>
          <cell r="R4854" t="str">
            <v>推测</v>
          </cell>
        </row>
        <row r="4855">
          <cell r="A4855"/>
          <cell r="B4855"/>
          <cell r="C4855" t="str">
            <v>6J1242</v>
          </cell>
          <cell r="D4855" t="str">
            <v>管埋</v>
          </cell>
          <cell r="E4855" t="str">
            <v>塑胶</v>
          </cell>
          <cell r="F4855" t="str">
            <v>100</v>
          </cell>
          <cell r="G4855" t="str">
            <v>三通</v>
          </cell>
          <cell r="H4855"/>
          <cell r="I4855" t="str">
            <v>20372.61</v>
          </cell>
          <cell r="J4855" t="str">
            <v>105350.13</v>
          </cell>
          <cell r="K4855" t="str">
            <v>6.70</v>
          </cell>
          <cell r="L4855" t="str">
            <v>6.55</v>
          </cell>
          <cell r="M4855"/>
          <cell r="N4855" t="str">
            <v>0.15</v>
          </cell>
          <cell r="O4855"/>
          <cell r="P4855"/>
          <cell r="Q4855"/>
          <cell r="R4855" t="str">
            <v>推测</v>
          </cell>
        </row>
        <row r="4856">
          <cell r="A4856" t="str">
            <v>6J1241</v>
          </cell>
          <cell r="B4856"/>
          <cell r="C4856" t="str">
            <v>6J1240</v>
          </cell>
          <cell r="D4856" t="str">
            <v>管埋</v>
          </cell>
          <cell r="E4856" t="str">
            <v>塑胶</v>
          </cell>
          <cell r="F4856" t="str">
            <v>50</v>
          </cell>
          <cell r="G4856" t="str">
            <v>拐点</v>
          </cell>
          <cell r="H4856"/>
          <cell r="I4856" t="str">
            <v>20373.27</v>
          </cell>
          <cell r="J4856" t="str">
            <v>105348.48</v>
          </cell>
          <cell r="K4856" t="str">
            <v>6.74</v>
          </cell>
          <cell r="L4856" t="str">
            <v>6.73</v>
          </cell>
          <cell r="M4856"/>
          <cell r="N4856" t="str">
            <v>0.01</v>
          </cell>
          <cell r="O4856"/>
          <cell r="P4856"/>
          <cell r="Q4856"/>
          <cell r="R4856" t="str">
            <v>进施工区 推测</v>
          </cell>
        </row>
        <row r="4857">
          <cell r="A4857" t="str">
            <v>6J1242</v>
          </cell>
          <cell r="B4857"/>
          <cell r="C4857" t="str">
            <v>6J1240</v>
          </cell>
          <cell r="D4857" t="str">
            <v>管埋</v>
          </cell>
          <cell r="E4857" t="str">
            <v>塑胶</v>
          </cell>
          <cell r="F4857" t="str">
            <v>100</v>
          </cell>
          <cell r="G4857" t="str">
            <v>直线点</v>
          </cell>
          <cell r="H4857"/>
          <cell r="I4857" t="str">
            <v>20341.24</v>
          </cell>
          <cell r="J4857" t="str">
            <v>105341.11</v>
          </cell>
          <cell r="K4857" t="str">
            <v>6.16</v>
          </cell>
          <cell r="L4857" t="str">
            <v>6.04</v>
          </cell>
          <cell r="M4857"/>
          <cell r="N4857" t="str">
            <v>0.12</v>
          </cell>
          <cell r="O4857"/>
          <cell r="P4857"/>
          <cell r="Q4857"/>
          <cell r="R4857" t="str">
            <v>推测</v>
          </cell>
        </row>
        <row r="4858">
          <cell r="A4858"/>
          <cell r="B4858"/>
          <cell r="C4858" t="str">
            <v>7J1927</v>
          </cell>
          <cell r="D4858" t="str">
            <v>管埋</v>
          </cell>
          <cell r="E4858" t="str">
            <v>塑胶</v>
          </cell>
          <cell r="F4858" t="str">
            <v>100</v>
          </cell>
          <cell r="G4858" t="str">
            <v>直线点</v>
          </cell>
          <cell r="H4858"/>
          <cell r="I4858" t="str">
            <v>20341.24</v>
          </cell>
          <cell r="J4858" t="str">
            <v>105341.11</v>
          </cell>
          <cell r="K4858" t="str">
            <v>6.16</v>
          </cell>
          <cell r="L4858" t="str">
            <v>6.01</v>
          </cell>
          <cell r="M4858"/>
          <cell r="N4858" t="str">
            <v>0.15</v>
          </cell>
          <cell r="O4858"/>
          <cell r="P4858"/>
          <cell r="Q4858"/>
          <cell r="R4858" t="str">
            <v>推测</v>
          </cell>
        </row>
        <row r="4859">
          <cell r="A4859" t="str">
            <v>6J1602</v>
          </cell>
          <cell r="B4859"/>
          <cell r="C4859" t="str">
            <v>6J179</v>
          </cell>
          <cell r="D4859" t="str">
            <v>管埋</v>
          </cell>
          <cell r="E4859" t="str">
            <v>塑胶</v>
          </cell>
          <cell r="F4859" t="str">
            <v>300</v>
          </cell>
          <cell r="G4859" t="str">
            <v>拐点</v>
          </cell>
          <cell r="H4859"/>
          <cell r="I4859" t="str">
            <v>20479.70</v>
          </cell>
          <cell r="J4859" t="str">
            <v>105444.78</v>
          </cell>
          <cell r="K4859" t="str">
            <v>13.92</v>
          </cell>
          <cell r="L4859" t="str">
            <v>12.78</v>
          </cell>
          <cell r="M4859"/>
          <cell r="N4859" t="str">
            <v>1.14</v>
          </cell>
          <cell r="O4859"/>
          <cell r="P4859"/>
          <cell r="Q4859"/>
          <cell r="R4859" t="str">
            <v>推测</v>
          </cell>
        </row>
        <row r="4860">
          <cell r="A4860"/>
          <cell r="B4860"/>
          <cell r="C4860" t="str">
            <v>6J98</v>
          </cell>
          <cell r="D4860" t="str">
            <v>管埋</v>
          </cell>
          <cell r="E4860" t="str">
            <v>塑胶</v>
          </cell>
          <cell r="F4860" t="str">
            <v>300</v>
          </cell>
          <cell r="G4860" t="str">
            <v>拐点</v>
          </cell>
          <cell r="H4860"/>
          <cell r="I4860" t="str">
            <v>20479.70</v>
          </cell>
          <cell r="J4860" t="str">
            <v>105444.78</v>
          </cell>
          <cell r="K4860" t="str">
            <v>13.92</v>
          </cell>
          <cell r="L4860" t="str">
            <v>12.78</v>
          </cell>
          <cell r="M4860"/>
          <cell r="N4860" t="str">
            <v>1.14</v>
          </cell>
          <cell r="O4860"/>
          <cell r="P4860"/>
          <cell r="Q4860"/>
          <cell r="R4860" t="str">
            <v>推测</v>
          </cell>
        </row>
        <row r="4861">
          <cell r="A4861" t="str">
            <v>6J1604</v>
          </cell>
          <cell r="B4861"/>
          <cell r="C4861" t="str">
            <v>6J1098</v>
          </cell>
          <cell r="D4861" t="str">
            <v>管埋</v>
          </cell>
          <cell r="E4861" t="str">
            <v>铸铁</v>
          </cell>
          <cell r="F4861" t="str">
            <v>100</v>
          </cell>
          <cell r="G4861" t="str">
            <v>三通</v>
          </cell>
          <cell r="H4861"/>
          <cell r="I4861" t="str">
            <v>20448.91</v>
          </cell>
          <cell r="J4861" t="str">
            <v>105446.06</v>
          </cell>
          <cell r="K4861" t="str">
            <v>13.75</v>
          </cell>
          <cell r="L4861" t="str">
            <v>13.07</v>
          </cell>
          <cell r="M4861"/>
          <cell r="N4861" t="str">
            <v>0.68</v>
          </cell>
          <cell r="O4861"/>
          <cell r="P4861"/>
          <cell r="Q4861"/>
          <cell r="R4861"/>
        </row>
        <row r="4862">
          <cell r="A4862"/>
          <cell r="B4862"/>
          <cell r="C4862" t="str">
            <v>6J224</v>
          </cell>
          <cell r="D4862" t="str">
            <v>管埋</v>
          </cell>
          <cell r="E4862" t="str">
            <v>铸铁</v>
          </cell>
          <cell r="F4862" t="str">
            <v>400</v>
          </cell>
          <cell r="G4862" t="str">
            <v>三通</v>
          </cell>
          <cell r="H4862"/>
          <cell r="I4862" t="str">
            <v>20448.91</v>
          </cell>
          <cell r="J4862" t="str">
            <v>105446.06</v>
          </cell>
          <cell r="K4862" t="str">
            <v>13.75</v>
          </cell>
          <cell r="L4862" t="str">
            <v>13.13</v>
          </cell>
          <cell r="M4862"/>
          <cell r="N4862" t="str">
            <v>0.62</v>
          </cell>
          <cell r="O4862"/>
          <cell r="P4862"/>
          <cell r="Q4862"/>
          <cell r="R4862"/>
        </row>
        <row r="4863">
          <cell r="A4863"/>
          <cell r="B4863"/>
          <cell r="C4863" t="str">
            <v>6J439</v>
          </cell>
          <cell r="D4863" t="str">
            <v>管埋</v>
          </cell>
          <cell r="E4863" t="str">
            <v>铸铁</v>
          </cell>
          <cell r="F4863" t="str">
            <v>400</v>
          </cell>
          <cell r="G4863" t="str">
            <v>三通</v>
          </cell>
          <cell r="H4863"/>
          <cell r="I4863" t="str">
            <v>20448.91</v>
          </cell>
          <cell r="J4863" t="str">
            <v>105446.06</v>
          </cell>
          <cell r="K4863" t="str">
            <v>13.75</v>
          </cell>
          <cell r="L4863" t="str">
            <v>13.13</v>
          </cell>
          <cell r="M4863"/>
          <cell r="N4863" t="str">
            <v>0.62</v>
          </cell>
          <cell r="O4863"/>
          <cell r="P4863"/>
          <cell r="Q4863"/>
          <cell r="R4863"/>
        </row>
        <row r="4864">
          <cell r="A4864" t="str">
            <v>6J1605</v>
          </cell>
          <cell r="B4864"/>
          <cell r="C4864" t="str">
            <v>6J1606</v>
          </cell>
          <cell r="D4864" t="str">
            <v>管埋</v>
          </cell>
          <cell r="E4864" t="str">
            <v>铸铁</v>
          </cell>
          <cell r="F4864" t="str">
            <v>150</v>
          </cell>
          <cell r="G4864" t="str">
            <v>拐点</v>
          </cell>
          <cell r="H4864"/>
          <cell r="I4864" t="str">
            <v>20341.40</v>
          </cell>
          <cell r="J4864" t="str">
            <v>105537.58</v>
          </cell>
          <cell r="K4864" t="str">
            <v>9.19</v>
          </cell>
          <cell r="L4864" t="str">
            <v>8.33</v>
          </cell>
          <cell r="M4864"/>
          <cell r="N4864" t="str">
            <v>0.86</v>
          </cell>
          <cell r="O4864"/>
          <cell r="P4864"/>
          <cell r="Q4864"/>
          <cell r="R4864"/>
        </row>
        <row r="4865">
          <cell r="A4865"/>
          <cell r="B4865"/>
          <cell r="C4865" t="str">
            <v>6J910</v>
          </cell>
          <cell r="D4865" t="str">
            <v>管埋</v>
          </cell>
          <cell r="E4865" t="str">
            <v>铸铁</v>
          </cell>
          <cell r="F4865" t="str">
            <v>150</v>
          </cell>
          <cell r="G4865" t="str">
            <v>拐点</v>
          </cell>
          <cell r="H4865"/>
          <cell r="I4865" t="str">
            <v>20341.40</v>
          </cell>
          <cell r="J4865" t="str">
            <v>105537.58</v>
          </cell>
          <cell r="K4865" t="str">
            <v>9.19</v>
          </cell>
          <cell r="L4865" t="str">
            <v>8.33</v>
          </cell>
          <cell r="M4865"/>
          <cell r="N4865" t="str">
            <v>0.86</v>
          </cell>
          <cell r="O4865"/>
          <cell r="P4865"/>
          <cell r="Q4865"/>
          <cell r="R4865"/>
        </row>
        <row r="4866">
          <cell r="A4866" t="str">
            <v>6J1606</v>
          </cell>
          <cell r="B4866"/>
          <cell r="C4866" t="str">
            <v>6J1605</v>
          </cell>
          <cell r="D4866" t="str">
            <v>管埋</v>
          </cell>
          <cell r="E4866" t="str">
            <v>铸铁</v>
          </cell>
          <cell r="F4866" t="str">
            <v>150</v>
          </cell>
          <cell r="G4866" t="str">
            <v>拐点</v>
          </cell>
          <cell r="H4866"/>
          <cell r="I4866" t="str">
            <v>20348.06</v>
          </cell>
          <cell r="J4866" t="str">
            <v>105561.16</v>
          </cell>
          <cell r="K4866" t="str">
            <v>8.76</v>
          </cell>
          <cell r="L4866" t="str">
            <v>8.01</v>
          </cell>
          <cell r="M4866"/>
          <cell r="N4866" t="str">
            <v>0.75</v>
          </cell>
          <cell r="O4866"/>
          <cell r="P4866"/>
          <cell r="Q4866"/>
          <cell r="R4866"/>
        </row>
        <row r="4867">
          <cell r="A4867"/>
          <cell r="B4867"/>
          <cell r="C4867" t="str">
            <v>6J1607</v>
          </cell>
          <cell r="D4867" t="str">
            <v>管埋</v>
          </cell>
          <cell r="E4867" t="str">
            <v>铸铁</v>
          </cell>
          <cell r="F4867" t="str">
            <v>150</v>
          </cell>
          <cell r="G4867" t="str">
            <v>拐点</v>
          </cell>
          <cell r="H4867"/>
          <cell r="I4867" t="str">
            <v>20348.06</v>
          </cell>
          <cell r="J4867" t="str">
            <v>105561.16</v>
          </cell>
          <cell r="K4867" t="str">
            <v>8.76</v>
          </cell>
          <cell r="L4867" t="str">
            <v>8.01</v>
          </cell>
          <cell r="M4867"/>
          <cell r="N4867" t="str">
            <v>0.75</v>
          </cell>
          <cell r="O4867"/>
          <cell r="P4867"/>
          <cell r="Q4867"/>
          <cell r="R4867"/>
        </row>
        <row r="4868">
          <cell r="A4868" t="str">
            <v>6J1607</v>
          </cell>
          <cell r="B4868"/>
          <cell r="C4868" t="str">
            <v>6J1606</v>
          </cell>
          <cell r="D4868" t="str">
            <v>管埋</v>
          </cell>
          <cell r="E4868" t="str">
            <v>铸铁</v>
          </cell>
          <cell r="F4868" t="str">
            <v>150</v>
          </cell>
          <cell r="G4868" t="str">
            <v>拐点</v>
          </cell>
          <cell r="H4868"/>
          <cell r="I4868" t="str">
            <v>20348.65</v>
          </cell>
          <cell r="J4868" t="str">
            <v>105568.88</v>
          </cell>
          <cell r="K4868" t="str">
            <v>8.76</v>
          </cell>
          <cell r="L4868" t="str">
            <v>7.98</v>
          </cell>
          <cell r="M4868"/>
          <cell r="N4868" t="str">
            <v>0.78</v>
          </cell>
          <cell r="O4868"/>
          <cell r="P4868"/>
          <cell r="Q4868"/>
          <cell r="R4868"/>
        </row>
        <row r="4869">
          <cell r="A4869"/>
          <cell r="B4869"/>
          <cell r="C4869" t="str">
            <v>6J1608</v>
          </cell>
          <cell r="D4869" t="str">
            <v>管埋</v>
          </cell>
          <cell r="E4869" t="str">
            <v>铸铁</v>
          </cell>
          <cell r="F4869" t="str">
            <v>150</v>
          </cell>
          <cell r="G4869" t="str">
            <v>拐点</v>
          </cell>
          <cell r="H4869"/>
          <cell r="I4869" t="str">
            <v>20348.65</v>
          </cell>
          <cell r="J4869" t="str">
            <v>105568.88</v>
          </cell>
          <cell r="K4869" t="str">
            <v>8.76</v>
          </cell>
          <cell r="L4869" t="str">
            <v>7.98</v>
          </cell>
          <cell r="M4869"/>
          <cell r="N4869" t="str">
            <v>0.78</v>
          </cell>
          <cell r="O4869"/>
          <cell r="P4869"/>
          <cell r="Q4869"/>
          <cell r="R4869"/>
        </row>
        <row r="4870">
          <cell r="A4870" t="str">
            <v>6J1608</v>
          </cell>
          <cell r="B4870"/>
          <cell r="C4870" t="str">
            <v>10J306</v>
          </cell>
          <cell r="D4870" t="str">
            <v>管埋</v>
          </cell>
          <cell r="E4870" t="str">
            <v>铸铁</v>
          </cell>
          <cell r="F4870" t="str">
            <v>150</v>
          </cell>
          <cell r="G4870" t="str">
            <v>直线点</v>
          </cell>
          <cell r="H4870"/>
          <cell r="I4870" t="str">
            <v>20354.31</v>
          </cell>
          <cell r="J4870" t="str">
            <v>105590.73</v>
          </cell>
          <cell r="K4870" t="str">
            <v>8.50</v>
          </cell>
          <cell r="L4870" t="str">
            <v>7.74</v>
          </cell>
          <cell r="M4870"/>
          <cell r="N4870" t="str">
            <v>0.76</v>
          </cell>
          <cell r="O4870"/>
          <cell r="P4870"/>
          <cell r="Q4870"/>
          <cell r="R4870"/>
        </row>
        <row r="4871">
          <cell r="A4871"/>
          <cell r="B4871"/>
          <cell r="C4871" t="str">
            <v>6J1607</v>
          </cell>
          <cell r="D4871" t="str">
            <v>管埋</v>
          </cell>
          <cell r="E4871" t="str">
            <v>铸铁</v>
          </cell>
          <cell r="F4871" t="str">
            <v>150</v>
          </cell>
          <cell r="G4871" t="str">
            <v>直线点</v>
          </cell>
          <cell r="H4871"/>
          <cell r="I4871" t="str">
            <v>20354.31</v>
          </cell>
          <cell r="J4871" t="str">
            <v>105590.73</v>
          </cell>
          <cell r="K4871" t="str">
            <v>8.50</v>
          </cell>
          <cell r="L4871" t="str">
            <v>7.74</v>
          </cell>
          <cell r="M4871"/>
          <cell r="N4871" t="str">
            <v>0.76</v>
          </cell>
          <cell r="O4871"/>
          <cell r="P4871"/>
          <cell r="Q4871"/>
          <cell r="R4871"/>
        </row>
        <row r="4872">
          <cell r="A4872" t="str">
            <v>7J41</v>
          </cell>
          <cell r="B4872"/>
          <cell r="C4872" t="str">
            <v>7J42</v>
          </cell>
          <cell r="D4872" t="str">
            <v>管埋</v>
          </cell>
          <cell r="E4872" t="str">
            <v>铸铁</v>
          </cell>
          <cell r="F4872" t="str">
            <v>100</v>
          </cell>
          <cell r="G4872" t="str">
            <v>终止点</v>
          </cell>
          <cell r="H4872" t="str">
            <v>消火栓</v>
          </cell>
          <cell r="I4872" t="str">
            <v>20214.21</v>
          </cell>
          <cell r="J4872" t="str">
            <v>105211.62</v>
          </cell>
          <cell r="K4872" t="str">
            <v>4.48</v>
          </cell>
          <cell r="L4872" t="str">
            <v>3.18</v>
          </cell>
          <cell r="M4872"/>
          <cell r="N4872" t="str">
            <v>1.30</v>
          </cell>
          <cell r="O4872"/>
          <cell r="P4872"/>
          <cell r="Q4872"/>
          <cell r="R4872"/>
        </row>
        <row r="4873">
          <cell r="A4873" t="str">
            <v>7J42</v>
          </cell>
          <cell r="B4873"/>
          <cell r="C4873" t="str">
            <v>7J41</v>
          </cell>
          <cell r="D4873" t="str">
            <v>管埋</v>
          </cell>
          <cell r="E4873" t="str">
            <v>铸铁</v>
          </cell>
          <cell r="F4873" t="str">
            <v>100</v>
          </cell>
          <cell r="G4873" t="str">
            <v>直线点</v>
          </cell>
          <cell r="H4873" t="str">
            <v>检修井</v>
          </cell>
          <cell r="I4873" t="str">
            <v>20212.77</v>
          </cell>
          <cell r="J4873" t="str">
            <v>105211.43</v>
          </cell>
          <cell r="K4873" t="str">
            <v>4.48</v>
          </cell>
          <cell r="L4873" t="str">
            <v>3.18</v>
          </cell>
          <cell r="M4873"/>
          <cell r="N4873" t="str">
            <v>1.30</v>
          </cell>
          <cell r="O4873"/>
          <cell r="P4873"/>
          <cell r="Q4873"/>
          <cell r="R4873"/>
        </row>
        <row r="4874">
          <cell r="A4874"/>
          <cell r="B4874"/>
          <cell r="C4874" t="str">
            <v>7J43</v>
          </cell>
          <cell r="D4874" t="str">
            <v>管埋</v>
          </cell>
          <cell r="E4874" t="str">
            <v>铸铁</v>
          </cell>
          <cell r="F4874" t="str">
            <v>100</v>
          </cell>
          <cell r="G4874" t="str">
            <v>直线点</v>
          </cell>
          <cell r="H4874" t="str">
            <v>检修井</v>
          </cell>
          <cell r="I4874" t="str">
            <v>20212.77</v>
          </cell>
          <cell r="J4874" t="str">
            <v>105211.43</v>
          </cell>
          <cell r="K4874" t="str">
            <v>4.48</v>
          </cell>
          <cell r="L4874" t="str">
            <v>3.18</v>
          </cell>
          <cell r="M4874"/>
          <cell r="N4874" t="str">
            <v>1.30</v>
          </cell>
          <cell r="O4874"/>
          <cell r="P4874"/>
          <cell r="Q4874"/>
          <cell r="R4874"/>
        </row>
        <row r="4875">
          <cell r="A4875" t="str">
            <v>7J43</v>
          </cell>
          <cell r="B4875"/>
          <cell r="C4875" t="str">
            <v>7J42</v>
          </cell>
          <cell r="D4875" t="str">
            <v>管埋</v>
          </cell>
          <cell r="E4875" t="str">
            <v>铸铁</v>
          </cell>
          <cell r="F4875" t="str">
            <v>100</v>
          </cell>
          <cell r="G4875" t="str">
            <v>拐点</v>
          </cell>
          <cell r="H4875"/>
          <cell r="I4875" t="str">
            <v>20211.84</v>
          </cell>
          <cell r="J4875" t="str">
            <v>105211.37</v>
          </cell>
          <cell r="K4875" t="str">
            <v>4.46</v>
          </cell>
          <cell r="L4875" t="str">
            <v>3.16</v>
          </cell>
          <cell r="M4875"/>
          <cell r="N4875" t="str">
            <v>1.30</v>
          </cell>
          <cell r="O4875"/>
          <cell r="P4875"/>
          <cell r="Q4875"/>
          <cell r="R4875"/>
        </row>
        <row r="4876">
          <cell r="A4876"/>
          <cell r="B4876"/>
          <cell r="C4876" t="str">
            <v>7J44</v>
          </cell>
          <cell r="D4876" t="str">
            <v>管埋</v>
          </cell>
          <cell r="E4876" t="str">
            <v>铸铁</v>
          </cell>
          <cell r="F4876" t="str">
            <v>100</v>
          </cell>
          <cell r="G4876" t="str">
            <v>拐点</v>
          </cell>
          <cell r="H4876"/>
          <cell r="I4876" t="str">
            <v>20211.84</v>
          </cell>
          <cell r="J4876" t="str">
            <v>105211.37</v>
          </cell>
          <cell r="K4876" t="str">
            <v>4.46</v>
          </cell>
          <cell r="L4876" t="str">
            <v>3.16</v>
          </cell>
          <cell r="M4876"/>
          <cell r="N4876" t="str">
            <v>1.30</v>
          </cell>
          <cell r="O4876"/>
          <cell r="P4876"/>
          <cell r="Q4876"/>
          <cell r="R4876"/>
        </row>
        <row r="4877">
          <cell r="A4877" t="str">
            <v>7J44</v>
          </cell>
          <cell r="B4877"/>
          <cell r="C4877" t="str">
            <v>7J344</v>
          </cell>
          <cell r="D4877" t="str">
            <v>管埋</v>
          </cell>
          <cell r="E4877" t="str">
            <v>铸铁</v>
          </cell>
          <cell r="F4877" t="str">
            <v>300</v>
          </cell>
          <cell r="G4877" t="str">
            <v>三通</v>
          </cell>
          <cell r="H4877"/>
          <cell r="I4877" t="str">
            <v>20212.29</v>
          </cell>
          <cell r="J4877" t="str">
            <v>105208.63</v>
          </cell>
          <cell r="K4877" t="str">
            <v>4.48</v>
          </cell>
          <cell r="L4877" t="str">
            <v>3.16</v>
          </cell>
          <cell r="M4877"/>
          <cell r="N4877" t="str">
            <v>1.32</v>
          </cell>
          <cell r="O4877"/>
          <cell r="P4877"/>
          <cell r="Q4877"/>
          <cell r="R4877"/>
        </row>
        <row r="4878">
          <cell r="A4878"/>
          <cell r="B4878"/>
          <cell r="C4878" t="str">
            <v>7J43</v>
          </cell>
          <cell r="D4878" t="str">
            <v>管埋</v>
          </cell>
          <cell r="E4878" t="str">
            <v>铸铁</v>
          </cell>
          <cell r="F4878" t="str">
            <v>100</v>
          </cell>
          <cell r="G4878" t="str">
            <v>三通</v>
          </cell>
          <cell r="H4878"/>
          <cell r="I4878" t="str">
            <v>20212.29</v>
          </cell>
          <cell r="J4878" t="str">
            <v>105208.63</v>
          </cell>
          <cell r="K4878" t="str">
            <v>4.48</v>
          </cell>
          <cell r="L4878" t="str">
            <v>3.16</v>
          </cell>
          <cell r="M4878"/>
          <cell r="N4878" t="str">
            <v>1.32</v>
          </cell>
          <cell r="O4878"/>
          <cell r="P4878"/>
          <cell r="Q4878"/>
          <cell r="R4878"/>
        </row>
        <row r="4879">
          <cell r="A4879"/>
          <cell r="B4879"/>
          <cell r="C4879" t="str">
            <v>7J58</v>
          </cell>
          <cell r="D4879" t="str">
            <v>管埋</v>
          </cell>
          <cell r="E4879" t="str">
            <v>铸铁</v>
          </cell>
          <cell r="F4879" t="str">
            <v>300</v>
          </cell>
          <cell r="G4879" t="str">
            <v>三通</v>
          </cell>
          <cell r="H4879"/>
          <cell r="I4879" t="str">
            <v>20212.29</v>
          </cell>
          <cell r="J4879" t="str">
            <v>105208.63</v>
          </cell>
          <cell r="K4879" t="str">
            <v>4.48</v>
          </cell>
          <cell r="L4879" t="str">
            <v>3.16</v>
          </cell>
          <cell r="M4879"/>
          <cell r="N4879" t="str">
            <v>1.32</v>
          </cell>
          <cell r="O4879"/>
          <cell r="P4879"/>
          <cell r="Q4879"/>
          <cell r="R4879"/>
        </row>
        <row r="4880">
          <cell r="A4880" t="str">
            <v>7J58</v>
          </cell>
          <cell r="B4880"/>
          <cell r="C4880" t="str">
            <v>7J44</v>
          </cell>
          <cell r="D4880" t="str">
            <v>管埋</v>
          </cell>
          <cell r="E4880" t="str">
            <v>铸铁</v>
          </cell>
          <cell r="F4880" t="str">
            <v>300</v>
          </cell>
          <cell r="G4880" t="str">
            <v>直线点</v>
          </cell>
          <cell r="H4880"/>
          <cell r="I4880" t="str">
            <v>20246.69</v>
          </cell>
          <cell r="J4880" t="str">
            <v>105214.26</v>
          </cell>
          <cell r="K4880" t="str">
            <v>4.56</v>
          </cell>
          <cell r="L4880" t="str">
            <v>3.20</v>
          </cell>
          <cell r="M4880"/>
          <cell r="N4880" t="str">
            <v>1.36</v>
          </cell>
          <cell r="O4880"/>
          <cell r="P4880"/>
          <cell r="Q4880"/>
          <cell r="R4880"/>
        </row>
        <row r="4881">
          <cell r="A4881"/>
          <cell r="B4881"/>
          <cell r="C4881" t="str">
            <v>7J71</v>
          </cell>
          <cell r="D4881" t="str">
            <v>管埋</v>
          </cell>
          <cell r="E4881" t="str">
            <v>铸铁</v>
          </cell>
          <cell r="F4881" t="str">
            <v>300</v>
          </cell>
          <cell r="G4881" t="str">
            <v>直线点</v>
          </cell>
          <cell r="H4881"/>
          <cell r="I4881" t="str">
            <v>20246.69</v>
          </cell>
          <cell r="J4881" t="str">
            <v>105214.26</v>
          </cell>
          <cell r="K4881" t="str">
            <v>4.56</v>
          </cell>
          <cell r="L4881" t="str">
            <v>3.20</v>
          </cell>
          <cell r="M4881"/>
          <cell r="N4881" t="str">
            <v>1.36</v>
          </cell>
          <cell r="O4881"/>
          <cell r="P4881"/>
          <cell r="Q4881"/>
          <cell r="R4881"/>
        </row>
        <row r="4882">
          <cell r="A4882" t="str">
            <v>7J68</v>
          </cell>
          <cell r="B4882"/>
          <cell r="C4882" t="str">
            <v>7J69</v>
          </cell>
          <cell r="D4882" t="str">
            <v>管埋</v>
          </cell>
          <cell r="E4882" t="str">
            <v>铸铁</v>
          </cell>
          <cell r="F4882" t="str">
            <v>100</v>
          </cell>
          <cell r="G4882" t="str">
            <v>终止点</v>
          </cell>
          <cell r="H4882" t="str">
            <v>消火栓</v>
          </cell>
          <cell r="I4882" t="str">
            <v>20306.89</v>
          </cell>
          <cell r="J4882" t="str">
            <v>105226.43</v>
          </cell>
          <cell r="K4882" t="str">
            <v>4.77</v>
          </cell>
          <cell r="L4882" t="str">
            <v>3.37</v>
          </cell>
          <cell r="M4882"/>
          <cell r="N4882" t="str">
            <v>1.40</v>
          </cell>
          <cell r="O4882"/>
          <cell r="P4882"/>
          <cell r="Q4882"/>
          <cell r="R4882"/>
        </row>
        <row r="4883">
          <cell r="A4883" t="str">
            <v>7J69</v>
          </cell>
          <cell r="B4883"/>
          <cell r="C4883" t="str">
            <v>7J68</v>
          </cell>
          <cell r="D4883" t="str">
            <v>管埋</v>
          </cell>
          <cell r="E4883" t="str">
            <v>铸铁</v>
          </cell>
          <cell r="F4883" t="str">
            <v>100</v>
          </cell>
          <cell r="G4883" t="str">
            <v>直线点</v>
          </cell>
          <cell r="H4883" t="str">
            <v>检修井</v>
          </cell>
          <cell r="I4883" t="str">
            <v>20305.26</v>
          </cell>
          <cell r="J4883" t="str">
            <v>105226.12</v>
          </cell>
          <cell r="K4883" t="str">
            <v>4.82</v>
          </cell>
          <cell r="L4883" t="str">
            <v>3.42</v>
          </cell>
          <cell r="M4883"/>
          <cell r="N4883" t="str">
            <v>1.40</v>
          </cell>
          <cell r="O4883"/>
          <cell r="P4883"/>
          <cell r="Q4883"/>
          <cell r="R4883"/>
        </row>
        <row r="4884">
          <cell r="A4884"/>
          <cell r="B4884"/>
          <cell r="C4884" t="str">
            <v>7J70</v>
          </cell>
          <cell r="D4884" t="str">
            <v>管埋</v>
          </cell>
          <cell r="E4884" t="str">
            <v>铸铁</v>
          </cell>
          <cell r="F4884" t="str">
            <v>100</v>
          </cell>
          <cell r="G4884" t="str">
            <v>直线点</v>
          </cell>
          <cell r="H4884" t="str">
            <v>检修井</v>
          </cell>
          <cell r="I4884" t="str">
            <v>20305.26</v>
          </cell>
          <cell r="J4884" t="str">
            <v>105226.12</v>
          </cell>
          <cell r="K4884" t="str">
            <v>4.82</v>
          </cell>
          <cell r="L4884" t="str">
            <v>3.42</v>
          </cell>
          <cell r="M4884"/>
          <cell r="N4884" t="str">
            <v>1.40</v>
          </cell>
          <cell r="O4884"/>
          <cell r="P4884"/>
          <cell r="Q4884"/>
          <cell r="R4884"/>
        </row>
        <row r="4885">
          <cell r="A4885" t="str">
            <v>7J70</v>
          </cell>
          <cell r="B4885"/>
          <cell r="C4885" t="str">
            <v>7J69</v>
          </cell>
          <cell r="D4885" t="str">
            <v>管埋</v>
          </cell>
          <cell r="E4885" t="str">
            <v>铸铁</v>
          </cell>
          <cell r="F4885" t="str">
            <v>100</v>
          </cell>
          <cell r="G4885" t="str">
            <v>拐点</v>
          </cell>
          <cell r="H4885"/>
          <cell r="I4885" t="str">
            <v>20304.24</v>
          </cell>
          <cell r="J4885" t="str">
            <v>105225.93</v>
          </cell>
          <cell r="K4885" t="str">
            <v>4.80</v>
          </cell>
          <cell r="L4885" t="str">
            <v>3.40</v>
          </cell>
          <cell r="M4885"/>
          <cell r="N4885" t="str">
            <v>1.40</v>
          </cell>
          <cell r="O4885"/>
          <cell r="P4885"/>
          <cell r="Q4885"/>
          <cell r="R4885"/>
        </row>
        <row r="4886">
          <cell r="A4886"/>
          <cell r="B4886"/>
          <cell r="C4886" t="str">
            <v>7J71</v>
          </cell>
          <cell r="D4886" t="str">
            <v>管埋</v>
          </cell>
          <cell r="E4886" t="str">
            <v>铸铁</v>
          </cell>
          <cell r="F4886" t="str">
            <v>100</v>
          </cell>
          <cell r="G4886" t="str">
            <v>拐点</v>
          </cell>
          <cell r="H4886"/>
          <cell r="I4886" t="str">
            <v>20304.24</v>
          </cell>
          <cell r="J4886" t="str">
            <v>105225.93</v>
          </cell>
          <cell r="K4886" t="str">
            <v>4.80</v>
          </cell>
          <cell r="L4886" t="str">
            <v>3.40</v>
          </cell>
          <cell r="M4886"/>
          <cell r="N4886" t="str">
            <v>1.40</v>
          </cell>
          <cell r="O4886"/>
          <cell r="P4886"/>
          <cell r="Q4886"/>
          <cell r="R4886"/>
        </row>
        <row r="4887">
          <cell r="A4887" t="str">
            <v>7J71</v>
          </cell>
          <cell r="B4887"/>
          <cell r="C4887" t="str">
            <v>7J58</v>
          </cell>
          <cell r="D4887" t="str">
            <v>管埋</v>
          </cell>
          <cell r="E4887" t="str">
            <v>铸铁</v>
          </cell>
          <cell r="F4887" t="str">
            <v>300</v>
          </cell>
          <cell r="G4887" t="str">
            <v>三通</v>
          </cell>
          <cell r="H4887"/>
          <cell r="I4887" t="str">
            <v>20304.60</v>
          </cell>
          <cell r="J4887" t="str">
            <v>105223.50</v>
          </cell>
          <cell r="K4887" t="str">
            <v>4.76</v>
          </cell>
          <cell r="L4887" t="str">
            <v>3.40</v>
          </cell>
          <cell r="M4887"/>
          <cell r="N4887" t="str">
            <v>1.36</v>
          </cell>
          <cell r="O4887"/>
          <cell r="P4887"/>
          <cell r="Q4887"/>
          <cell r="R4887"/>
        </row>
        <row r="4888">
          <cell r="A4888"/>
          <cell r="B4888"/>
          <cell r="C4888" t="str">
            <v>7J70</v>
          </cell>
          <cell r="D4888" t="str">
            <v>管埋</v>
          </cell>
          <cell r="E4888" t="str">
            <v>铸铁</v>
          </cell>
          <cell r="F4888" t="str">
            <v>100</v>
          </cell>
          <cell r="G4888" t="str">
            <v>三通</v>
          </cell>
          <cell r="H4888"/>
          <cell r="I4888" t="str">
            <v>20304.60</v>
          </cell>
          <cell r="J4888" t="str">
            <v>105223.50</v>
          </cell>
          <cell r="K4888" t="str">
            <v>4.76</v>
          </cell>
          <cell r="L4888" t="str">
            <v>3.40</v>
          </cell>
          <cell r="M4888"/>
          <cell r="N4888" t="str">
            <v>1.36</v>
          </cell>
          <cell r="O4888"/>
          <cell r="P4888"/>
          <cell r="Q4888"/>
          <cell r="R4888"/>
        </row>
        <row r="4889">
          <cell r="A4889"/>
          <cell r="B4889"/>
          <cell r="C4889" t="str">
            <v>7J93</v>
          </cell>
          <cell r="D4889" t="str">
            <v>管埋</v>
          </cell>
          <cell r="E4889" t="str">
            <v>铸铁</v>
          </cell>
          <cell r="F4889" t="str">
            <v>300</v>
          </cell>
          <cell r="G4889" t="str">
            <v>三通</v>
          </cell>
          <cell r="H4889"/>
          <cell r="I4889" t="str">
            <v>20304.60</v>
          </cell>
          <cell r="J4889" t="str">
            <v>105223.50</v>
          </cell>
          <cell r="K4889" t="str">
            <v>4.76</v>
          </cell>
          <cell r="L4889" t="str">
            <v>3.40</v>
          </cell>
          <cell r="M4889"/>
          <cell r="N4889" t="str">
            <v>1.36</v>
          </cell>
          <cell r="O4889"/>
          <cell r="P4889"/>
          <cell r="Q4889"/>
          <cell r="R4889"/>
        </row>
        <row r="4890">
          <cell r="A4890" t="str">
            <v>7J93</v>
          </cell>
          <cell r="B4890"/>
          <cell r="C4890" t="str">
            <v>7J134</v>
          </cell>
          <cell r="D4890" t="str">
            <v>管埋</v>
          </cell>
          <cell r="E4890" t="str">
            <v>铸铁</v>
          </cell>
          <cell r="F4890" t="str">
            <v>300</v>
          </cell>
          <cell r="G4890" t="str">
            <v>直线点</v>
          </cell>
          <cell r="H4890"/>
          <cell r="I4890" t="str">
            <v>20357.10</v>
          </cell>
          <cell r="J4890" t="str">
            <v>105232.48</v>
          </cell>
          <cell r="K4890" t="str">
            <v>5.07</v>
          </cell>
          <cell r="L4890" t="str">
            <v>3.75</v>
          </cell>
          <cell r="M4890"/>
          <cell r="N4890" t="str">
            <v>1.32</v>
          </cell>
          <cell r="O4890"/>
          <cell r="P4890"/>
          <cell r="Q4890"/>
          <cell r="R4890"/>
        </row>
        <row r="4891">
          <cell r="A4891"/>
          <cell r="B4891"/>
          <cell r="C4891" t="str">
            <v>7J71</v>
          </cell>
          <cell r="D4891" t="str">
            <v>管埋</v>
          </cell>
          <cell r="E4891" t="str">
            <v>铸铁</v>
          </cell>
          <cell r="F4891" t="str">
            <v>300</v>
          </cell>
          <cell r="G4891" t="str">
            <v>直线点</v>
          </cell>
          <cell r="H4891"/>
          <cell r="I4891" t="str">
            <v>20357.10</v>
          </cell>
          <cell r="J4891" t="str">
            <v>105232.48</v>
          </cell>
          <cell r="K4891" t="str">
            <v>5.07</v>
          </cell>
          <cell r="L4891" t="str">
            <v>3.75</v>
          </cell>
          <cell r="M4891"/>
          <cell r="N4891" t="str">
            <v>1.32</v>
          </cell>
          <cell r="O4891"/>
          <cell r="P4891"/>
          <cell r="Q4891"/>
          <cell r="R4891"/>
        </row>
        <row r="4892">
          <cell r="A4892" t="str">
            <v>7J126</v>
          </cell>
          <cell r="B4892"/>
          <cell r="C4892" t="str">
            <v>7J127</v>
          </cell>
          <cell r="D4892" t="str">
            <v>管埋</v>
          </cell>
          <cell r="E4892" t="str">
            <v>铸铁</v>
          </cell>
          <cell r="F4892" t="str">
            <v>100</v>
          </cell>
          <cell r="G4892" t="str">
            <v>终止点</v>
          </cell>
          <cell r="H4892" t="str">
            <v>消火栓</v>
          </cell>
          <cell r="I4892" t="str">
            <v>20397.19</v>
          </cell>
          <cell r="J4892" t="str">
            <v>105240.61</v>
          </cell>
          <cell r="K4892" t="str">
            <v>5.51</v>
          </cell>
          <cell r="L4892" t="str">
            <v>3.81</v>
          </cell>
          <cell r="M4892"/>
          <cell r="N4892" t="str">
            <v>1.70</v>
          </cell>
          <cell r="O4892"/>
          <cell r="P4892"/>
          <cell r="Q4892"/>
          <cell r="R4892"/>
        </row>
        <row r="4893">
          <cell r="A4893" t="str">
            <v>7J127</v>
          </cell>
          <cell r="B4893"/>
          <cell r="C4893" t="str">
            <v>7J126</v>
          </cell>
          <cell r="D4893" t="str">
            <v>管埋</v>
          </cell>
          <cell r="E4893" t="str">
            <v>铸铁</v>
          </cell>
          <cell r="F4893" t="str">
            <v>100</v>
          </cell>
          <cell r="G4893" t="str">
            <v>直线点</v>
          </cell>
          <cell r="H4893" t="str">
            <v>检修井</v>
          </cell>
          <cell r="I4893" t="str">
            <v>20398.86</v>
          </cell>
          <cell r="J4893" t="str">
            <v>105240.98</v>
          </cell>
          <cell r="K4893" t="str">
            <v>5.79</v>
          </cell>
          <cell r="L4893" t="str">
            <v>4.09</v>
          </cell>
          <cell r="M4893"/>
          <cell r="N4893" t="str">
            <v>1.70</v>
          </cell>
          <cell r="O4893"/>
          <cell r="P4893"/>
          <cell r="Q4893"/>
          <cell r="R4893"/>
        </row>
        <row r="4894">
          <cell r="A4894"/>
          <cell r="B4894"/>
          <cell r="C4894" t="str">
            <v>7J128</v>
          </cell>
          <cell r="D4894" t="str">
            <v>管埋</v>
          </cell>
          <cell r="E4894" t="str">
            <v>铸铁</v>
          </cell>
          <cell r="F4894" t="str">
            <v>100</v>
          </cell>
          <cell r="G4894" t="str">
            <v>直线点</v>
          </cell>
          <cell r="H4894" t="str">
            <v>检修井</v>
          </cell>
          <cell r="I4894" t="str">
            <v>20398.86</v>
          </cell>
          <cell r="J4894" t="str">
            <v>105240.98</v>
          </cell>
          <cell r="K4894" t="str">
            <v>5.79</v>
          </cell>
          <cell r="L4894" t="str">
            <v>4.09</v>
          </cell>
          <cell r="M4894"/>
          <cell r="N4894" t="str">
            <v>1.70</v>
          </cell>
          <cell r="O4894"/>
          <cell r="P4894"/>
          <cell r="Q4894"/>
          <cell r="R4894"/>
        </row>
        <row r="4895">
          <cell r="A4895" t="str">
            <v>7J128</v>
          </cell>
          <cell r="B4895"/>
          <cell r="C4895" t="str">
            <v>7J127</v>
          </cell>
          <cell r="D4895" t="str">
            <v>管埋</v>
          </cell>
          <cell r="E4895" t="str">
            <v>铸铁</v>
          </cell>
          <cell r="F4895" t="str">
            <v>100</v>
          </cell>
          <cell r="G4895" t="str">
            <v>拐点</v>
          </cell>
          <cell r="H4895"/>
          <cell r="I4895" t="str">
            <v>20400.46</v>
          </cell>
          <cell r="J4895" t="str">
            <v>105241.26</v>
          </cell>
          <cell r="K4895" t="str">
            <v>5.65</v>
          </cell>
          <cell r="L4895" t="str">
            <v>3.95</v>
          </cell>
          <cell r="M4895"/>
          <cell r="N4895" t="str">
            <v>1.70</v>
          </cell>
          <cell r="O4895"/>
          <cell r="P4895"/>
          <cell r="Q4895"/>
          <cell r="R4895"/>
        </row>
        <row r="4896">
          <cell r="A4896"/>
          <cell r="B4896"/>
          <cell r="C4896" t="str">
            <v>7J163</v>
          </cell>
          <cell r="D4896" t="str">
            <v>管埋</v>
          </cell>
          <cell r="E4896" t="str">
            <v>铸铁</v>
          </cell>
          <cell r="F4896" t="str">
            <v>100</v>
          </cell>
          <cell r="G4896" t="str">
            <v>拐点</v>
          </cell>
          <cell r="H4896"/>
          <cell r="I4896" t="str">
            <v>20400.46</v>
          </cell>
          <cell r="J4896" t="str">
            <v>105241.26</v>
          </cell>
          <cell r="K4896" t="str">
            <v>5.65</v>
          </cell>
          <cell r="L4896" t="str">
            <v>3.95</v>
          </cell>
          <cell r="M4896"/>
          <cell r="N4896" t="str">
            <v>1.70</v>
          </cell>
          <cell r="O4896"/>
          <cell r="P4896"/>
          <cell r="Q4896"/>
          <cell r="R4896"/>
        </row>
        <row r="4897">
          <cell r="A4897" t="str">
            <v>7J129</v>
          </cell>
          <cell r="B4897"/>
          <cell r="C4897" t="str">
            <v>7J134</v>
          </cell>
          <cell r="D4897" t="str">
            <v>管埋</v>
          </cell>
          <cell r="E4897" t="str">
            <v>铸铁</v>
          </cell>
          <cell r="F4897" t="str">
            <v>300</v>
          </cell>
          <cell r="G4897" t="str">
            <v>三通</v>
          </cell>
          <cell r="H4897"/>
          <cell r="I4897" t="str">
            <v>20400.86</v>
          </cell>
          <cell r="J4897" t="str">
            <v>105238.94</v>
          </cell>
          <cell r="K4897" t="str">
            <v>5.59</v>
          </cell>
          <cell r="L4897" t="str">
            <v>4.17</v>
          </cell>
          <cell r="M4897"/>
          <cell r="N4897" t="str">
            <v>1.42</v>
          </cell>
          <cell r="O4897"/>
          <cell r="P4897"/>
          <cell r="Q4897"/>
          <cell r="R4897"/>
        </row>
        <row r="4898">
          <cell r="A4898"/>
          <cell r="B4898"/>
          <cell r="C4898" t="str">
            <v>7J163</v>
          </cell>
          <cell r="D4898" t="str">
            <v>管埋</v>
          </cell>
          <cell r="E4898" t="str">
            <v>铸铁</v>
          </cell>
          <cell r="F4898" t="str">
            <v>100</v>
          </cell>
          <cell r="G4898" t="str">
            <v>三通</v>
          </cell>
          <cell r="H4898"/>
          <cell r="I4898" t="str">
            <v>20400.86</v>
          </cell>
          <cell r="J4898" t="str">
            <v>105238.94</v>
          </cell>
          <cell r="K4898" t="str">
            <v>5.59</v>
          </cell>
          <cell r="L4898" t="str">
            <v>4.14</v>
          </cell>
          <cell r="M4898"/>
          <cell r="N4898" t="str">
            <v>1.45</v>
          </cell>
          <cell r="O4898"/>
          <cell r="P4898"/>
          <cell r="Q4898"/>
          <cell r="R4898"/>
        </row>
        <row r="4899">
          <cell r="A4899"/>
          <cell r="B4899"/>
          <cell r="C4899" t="str">
            <v>7J200</v>
          </cell>
          <cell r="D4899" t="str">
            <v>管埋</v>
          </cell>
          <cell r="E4899" t="str">
            <v>铸铁</v>
          </cell>
          <cell r="F4899" t="str">
            <v>300</v>
          </cell>
          <cell r="G4899" t="str">
            <v>三通</v>
          </cell>
          <cell r="H4899"/>
          <cell r="I4899" t="str">
            <v>20400.86</v>
          </cell>
          <cell r="J4899" t="str">
            <v>105238.94</v>
          </cell>
          <cell r="K4899" t="str">
            <v>5.59</v>
          </cell>
          <cell r="L4899" t="str">
            <v>4.14</v>
          </cell>
          <cell r="M4899"/>
          <cell r="N4899" t="str">
            <v>1.45</v>
          </cell>
          <cell r="O4899"/>
          <cell r="P4899"/>
          <cell r="Q4899"/>
          <cell r="R4899"/>
        </row>
        <row r="4900">
          <cell r="A4900" t="str">
            <v>7J133</v>
          </cell>
          <cell r="B4900"/>
          <cell r="C4900" t="str">
            <v>7J134</v>
          </cell>
          <cell r="D4900" t="str">
            <v>管埋</v>
          </cell>
          <cell r="E4900" t="str">
            <v>铸铁</v>
          </cell>
          <cell r="F4900" t="str">
            <v>200</v>
          </cell>
          <cell r="G4900" t="str">
            <v>直线点</v>
          </cell>
          <cell r="H4900" t="str">
            <v>检修井</v>
          </cell>
          <cell r="I4900" t="str">
            <v>20401.44</v>
          </cell>
          <cell r="J4900" t="str">
            <v>105232.94</v>
          </cell>
          <cell r="K4900" t="str">
            <v>5.78</v>
          </cell>
          <cell r="L4900" t="str">
            <v>4.23</v>
          </cell>
          <cell r="M4900"/>
          <cell r="N4900" t="str">
            <v>1.55</v>
          </cell>
          <cell r="O4900"/>
          <cell r="P4900"/>
          <cell r="Q4900"/>
          <cell r="R4900"/>
        </row>
        <row r="4901">
          <cell r="A4901"/>
          <cell r="B4901"/>
          <cell r="C4901" t="str">
            <v>7J135</v>
          </cell>
          <cell r="D4901" t="str">
            <v>管埋</v>
          </cell>
          <cell r="E4901" t="str">
            <v>铸铁</v>
          </cell>
          <cell r="F4901" t="str">
            <v>200</v>
          </cell>
          <cell r="G4901" t="str">
            <v>直线点</v>
          </cell>
          <cell r="H4901" t="str">
            <v>检修井</v>
          </cell>
          <cell r="I4901" t="str">
            <v>20401.44</v>
          </cell>
          <cell r="J4901" t="str">
            <v>105232.94</v>
          </cell>
          <cell r="K4901" t="str">
            <v>5.78</v>
          </cell>
          <cell r="L4901" t="str">
            <v>4.23</v>
          </cell>
          <cell r="M4901"/>
          <cell r="N4901" t="str">
            <v>1.55</v>
          </cell>
          <cell r="O4901"/>
          <cell r="P4901"/>
          <cell r="Q4901"/>
          <cell r="R4901"/>
        </row>
        <row r="4902">
          <cell r="A4902" t="str">
            <v>7J134</v>
          </cell>
          <cell r="B4902"/>
          <cell r="C4902" t="str">
            <v>7J129</v>
          </cell>
          <cell r="D4902" t="str">
            <v>管埋</v>
          </cell>
          <cell r="E4902" t="str">
            <v>铸铁</v>
          </cell>
          <cell r="F4902" t="str">
            <v>300</v>
          </cell>
          <cell r="G4902" t="str">
            <v>三通</v>
          </cell>
          <cell r="H4902"/>
          <cell r="I4902" t="str">
            <v>20400.46</v>
          </cell>
          <cell r="J4902" t="str">
            <v>105238.89</v>
          </cell>
          <cell r="K4902" t="str">
            <v>5.60</v>
          </cell>
          <cell r="L4902" t="str">
            <v>4.20</v>
          </cell>
          <cell r="M4902"/>
          <cell r="N4902" t="str">
            <v>1.40</v>
          </cell>
          <cell r="O4902"/>
          <cell r="P4902"/>
          <cell r="Q4902"/>
          <cell r="R4902"/>
        </row>
        <row r="4903">
          <cell r="A4903"/>
          <cell r="B4903"/>
          <cell r="C4903" t="str">
            <v>7J133</v>
          </cell>
          <cell r="D4903" t="str">
            <v>管埋</v>
          </cell>
          <cell r="E4903" t="str">
            <v>铸铁</v>
          </cell>
          <cell r="F4903" t="str">
            <v>200</v>
          </cell>
          <cell r="G4903" t="str">
            <v>三通</v>
          </cell>
          <cell r="H4903"/>
          <cell r="I4903" t="str">
            <v>20400.46</v>
          </cell>
          <cell r="J4903" t="str">
            <v>105238.89</v>
          </cell>
          <cell r="K4903" t="str">
            <v>5.60</v>
          </cell>
          <cell r="L4903" t="str">
            <v>4.20</v>
          </cell>
          <cell r="M4903"/>
          <cell r="N4903" t="str">
            <v>1.40</v>
          </cell>
          <cell r="O4903"/>
          <cell r="P4903"/>
          <cell r="Q4903"/>
          <cell r="R4903"/>
        </row>
        <row r="4904">
          <cell r="A4904"/>
          <cell r="B4904"/>
          <cell r="C4904" t="str">
            <v>7J93</v>
          </cell>
          <cell r="D4904" t="str">
            <v>管埋</v>
          </cell>
          <cell r="E4904" t="str">
            <v>铸铁</v>
          </cell>
          <cell r="F4904" t="str">
            <v>300</v>
          </cell>
          <cell r="G4904" t="str">
            <v>三通</v>
          </cell>
          <cell r="H4904"/>
          <cell r="I4904" t="str">
            <v>20400.46</v>
          </cell>
          <cell r="J4904" t="str">
            <v>105238.89</v>
          </cell>
          <cell r="K4904" t="str">
            <v>5.60</v>
          </cell>
          <cell r="L4904" t="str">
            <v>4.20</v>
          </cell>
          <cell r="M4904"/>
          <cell r="N4904" t="str">
            <v>1.40</v>
          </cell>
          <cell r="O4904"/>
          <cell r="P4904"/>
          <cell r="Q4904"/>
          <cell r="R4904"/>
        </row>
        <row r="4905">
          <cell r="A4905" t="str">
            <v>7J135</v>
          </cell>
          <cell r="B4905"/>
          <cell r="C4905" t="str">
            <v>7J133</v>
          </cell>
          <cell r="D4905" t="str">
            <v>管埋</v>
          </cell>
          <cell r="E4905" t="str">
            <v>铸铁</v>
          </cell>
          <cell r="F4905" t="str">
            <v>200</v>
          </cell>
          <cell r="G4905" t="str">
            <v>终止点</v>
          </cell>
          <cell r="H4905" t="str">
            <v>预留口</v>
          </cell>
          <cell r="I4905" t="str">
            <v>20401.99</v>
          </cell>
          <cell r="J4905" t="str">
            <v>105230.42</v>
          </cell>
          <cell r="K4905" t="str">
            <v>5.88</v>
          </cell>
          <cell r="L4905" t="str">
            <v>4.33</v>
          </cell>
          <cell r="M4905"/>
          <cell r="N4905" t="str">
            <v>1.55</v>
          </cell>
          <cell r="O4905"/>
          <cell r="P4905"/>
          <cell r="Q4905"/>
          <cell r="R4905"/>
        </row>
        <row r="4906">
          <cell r="A4906" t="str">
            <v>7J163</v>
          </cell>
          <cell r="B4906"/>
          <cell r="C4906" t="str">
            <v>7J128</v>
          </cell>
          <cell r="D4906" t="str">
            <v>管埋</v>
          </cell>
          <cell r="E4906" t="str">
            <v>铸铁</v>
          </cell>
          <cell r="F4906" t="str">
            <v>100</v>
          </cell>
          <cell r="G4906" t="str">
            <v>三通</v>
          </cell>
          <cell r="H4906"/>
          <cell r="I4906" t="str">
            <v>20400.87</v>
          </cell>
          <cell r="J4906" t="str">
            <v>105239.52</v>
          </cell>
          <cell r="K4906" t="str">
            <v>5.60</v>
          </cell>
          <cell r="L4906" t="str">
            <v>4.07</v>
          </cell>
          <cell r="M4906"/>
          <cell r="N4906" t="str">
            <v>1.53</v>
          </cell>
          <cell r="O4906"/>
          <cell r="P4906"/>
          <cell r="Q4906"/>
          <cell r="R4906"/>
        </row>
        <row r="4907">
          <cell r="A4907"/>
          <cell r="B4907"/>
          <cell r="C4907" t="str">
            <v>7J129</v>
          </cell>
          <cell r="D4907" t="str">
            <v>管埋</v>
          </cell>
          <cell r="E4907" t="str">
            <v>铸铁</v>
          </cell>
          <cell r="F4907" t="str">
            <v>100</v>
          </cell>
          <cell r="G4907" t="str">
            <v>三通</v>
          </cell>
          <cell r="H4907"/>
          <cell r="I4907" t="str">
            <v>20400.87</v>
          </cell>
          <cell r="J4907" t="str">
            <v>105239.52</v>
          </cell>
          <cell r="K4907" t="str">
            <v>5.60</v>
          </cell>
          <cell r="L4907" t="str">
            <v>4.07</v>
          </cell>
          <cell r="M4907"/>
          <cell r="N4907" t="str">
            <v>1.53</v>
          </cell>
          <cell r="O4907"/>
          <cell r="P4907"/>
          <cell r="Q4907"/>
          <cell r="R4907"/>
        </row>
        <row r="4908">
          <cell r="A4908"/>
          <cell r="B4908"/>
          <cell r="C4908" t="str">
            <v>7J164</v>
          </cell>
          <cell r="D4908" t="str">
            <v>管埋</v>
          </cell>
          <cell r="E4908" t="str">
            <v>铸铁</v>
          </cell>
          <cell r="F4908" t="str">
            <v>80</v>
          </cell>
          <cell r="G4908" t="str">
            <v>三通</v>
          </cell>
          <cell r="H4908"/>
          <cell r="I4908" t="str">
            <v>20400.87</v>
          </cell>
          <cell r="J4908" t="str">
            <v>105239.52</v>
          </cell>
          <cell r="K4908" t="str">
            <v>5.60</v>
          </cell>
          <cell r="L4908" t="str">
            <v>4.07</v>
          </cell>
          <cell r="M4908"/>
          <cell r="N4908" t="str">
            <v>1.53</v>
          </cell>
          <cell r="O4908"/>
          <cell r="P4908"/>
          <cell r="Q4908"/>
          <cell r="R4908"/>
        </row>
        <row r="4909">
          <cell r="A4909" t="str">
            <v>7J164</v>
          </cell>
          <cell r="B4909"/>
          <cell r="C4909" t="str">
            <v>7J163</v>
          </cell>
          <cell r="D4909" t="str">
            <v>管埋</v>
          </cell>
          <cell r="E4909" t="str">
            <v>铸铁</v>
          </cell>
          <cell r="F4909" t="str">
            <v>80</v>
          </cell>
          <cell r="G4909" t="str">
            <v>终止点</v>
          </cell>
          <cell r="H4909" t="str">
            <v>预留口</v>
          </cell>
          <cell r="I4909" t="str">
            <v>20405.35</v>
          </cell>
          <cell r="J4909" t="str">
            <v>105240.24</v>
          </cell>
          <cell r="K4909" t="str">
            <v>5.61</v>
          </cell>
          <cell r="L4909" t="str">
            <v>5.06</v>
          </cell>
          <cell r="M4909"/>
          <cell r="N4909" t="str">
            <v>0.55</v>
          </cell>
          <cell r="O4909"/>
          <cell r="P4909"/>
          <cell r="Q4909"/>
          <cell r="R4909"/>
        </row>
        <row r="4910">
          <cell r="A4910" t="str">
            <v>7J165</v>
          </cell>
          <cell r="B4910"/>
          <cell r="C4910" t="str">
            <v>7J623</v>
          </cell>
          <cell r="D4910" t="str">
            <v>管埋</v>
          </cell>
          <cell r="E4910" t="str">
            <v>铸铁</v>
          </cell>
          <cell r="F4910" t="str">
            <v>100</v>
          </cell>
          <cell r="G4910" t="str">
            <v>拐点</v>
          </cell>
          <cell r="H4910"/>
          <cell r="I4910" t="str">
            <v>20494.20</v>
          </cell>
          <cell r="J4910" t="str">
            <v>105296.53</v>
          </cell>
          <cell r="K4910" t="str">
            <v>7.56</v>
          </cell>
          <cell r="L4910" t="str">
            <v>5.36</v>
          </cell>
          <cell r="M4910"/>
          <cell r="N4910" t="str">
            <v>2.20</v>
          </cell>
          <cell r="O4910"/>
          <cell r="P4910"/>
          <cell r="Q4910"/>
          <cell r="R4910" t="str">
            <v>进施工区</v>
          </cell>
        </row>
        <row r="4911">
          <cell r="A4911" t="str">
            <v>7J180</v>
          </cell>
          <cell r="B4911"/>
          <cell r="C4911" t="str">
            <v>7J181</v>
          </cell>
          <cell r="D4911" t="str">
            <v>管埋</v>
          </cell>
          <cell r="E4911" t="str">
            <v>铸铁</v>
          </cell>
          <cell r="F4911" t="str">
            <v>100</v>
          </cell>
          <cell r="G4911" t="str">
            <v>终止点</v>
          </cell>
          <cell r="H4911" t="str">
            <v>消火栓</v>
          </cell>
          <cell r="I4911" t="str">
            <v>20501.13</v>
          </cell>
          <cell r="J4911" t="str">
            <v>105253.80</v>
          </cell>
          <cell r="K4911" t="str">
            <v>7.49</v>
          </cell>
          <cell r="L4911" t="str">
            <v>6.07</v>
          </cell>
          <cell r="M4911"/>
          <cell r="N4911" t="str">
            <v>1.42</v>
          </cell>
          <cell r="O4911"/>
          <cell r="P4911"/>
          <cell r="Q4911"/>
          <cell r="R4911"/>
        </row>
        <row r="4912">
          <cell r="A4912" t="str">
            <v>7J181</v>
          </cell>
          <cell r="B4912"/>
          <cell r="C4912" t="str">
            <v>7J180</v>
          </cell>
          <cell r="D4912" t="str">
            <v>管埋</v>
          </cell>
          <cell r="E4912" t="str">
            <v>铸铁</v>
          </cell>
          <cell r="F4912" t="str">
            <v>100</v>
          </cell>
          <cell r="G4912" t="str">
            <v>直线点</v>
          </cell>
          <cell r="H4912" t="str">
            <v>检修井</v>
          </cell>
          <cell r="I4912" t="str">
            <v>20502.79</v>
          </cell>
          <cell r="J4912" t="str">
            <v>105254.23</v>
          </cell>
          <cell r="K4912" t="str">
            <v>7.52</v>
          </cell>
          <cell r="L4912" t="str">
            <v>6.10</v>
          </cell>
          <cell r="M4912"/>
          <cell r="N4912" t="str">
            <v>1.42</v>
          </cell>
          <cell r="O4912"/>
          <cell r="P4912"/>
          <cell r="Q4912"/>
          <cell r="R4912"/>
        </row>
        <row r="4913">
          <cell r="A4913"/>
          <cell r="B4913"/>
          <cell r="C4913" t="str">
            <v>7J182</v>
          </cell>
          <cell r="D4913" t="str">
            <v>管埋</v>
          </cell>
          <cell r="E4913" t="str">
            <v>铸铁</v>
          </cell>
          <cell r="F4913" t="str">
            <v>100</v>
          </cell>
          <cell r="G4913" t="str">
            <v>直线点</v>
          </cell>
          <cell r="H4913" t="str">
            <v>检修井</v>
          </cell>
          <cell r="I4913" t="str">
            <v>20502.79</v>
          </cell>
          <cell r="J4913" t="str">
            <v>105254.23</v>
          </cell>
          <cell r="K4913" t="str">
            <v>7.52</v>
          </cell>
          <cell r="L4913" t="str">
            <v>6.10</v>
          </cell>
          <cell r="M4913"/>
          <cell r="N4913" t="str">
            <v>1.42</v>
          </cell>
          <cell r="O4913"/>
          <cell r="P4913"/>
          <cell r="Q4913"/>
          <cell r="R4913"/>
        </row>
        <row r="4914">
          <cell r="A4914" t="str">
            <v>7J182</v>
          </cell>
          <cell r="B4914"/>
          <cell r="C4914" t="str">
            <v>7J181</v>
          </cell>
          <cell r="D4914" t="str">
            <v>管埋</v>
          </cell>
          <cell r="E4914" t="str">
            <v>铸铁</v>
          </cell>
          <cell r="F4914" t="str">
            <v>100</v>
          </cell>
          <cell r="G4914" t="str">
            <v>拐点</v>
          </cell>
          <cell r="H4914"/>
          <cell r="I4914" t="str">
            <v>20503.45</v>
          </cell>
          <cell r="J4914" t="str">
            <v>105254.44</v>
          </cell>
          <cell r="K4914" t="str">
            <v>7.53</v>
          </cell>
          <cell r="L4914" t="str">
            <v>6.11</v>
          </cell>
          <cell r="M4914"/>
          <cell r="N4914" t="str">
            <v>1.42</v>
          </cell>
          <cell r="O4914"/>
          <cell r="P4914"/>
          <cell r="Q4914"/>
          <cell r="R4914"/>
        </row>
        <row r="4915">
          <cell r="A4915"/>
          <cell r="B4915"/>
          <cell r="C4915" t="str">
            <v>7J183</v>
          </cell>
          <cell r="D4915" t="str">
            <v>管埋</v>
          </cell>
          <cell r="E4915" t="str">
            <v>铸铁</v>
          </cell>
          <cell r="F4915" t="str">
            <v>100</v>
          </cell>
          <cell r="G4915" t="str">
            <v>拐点</v>
          </cell>
          <cell r="H4915"/>
          <cell r="I4915" t="str">
            <v>20503.45</v>
          </cell>
          <cell r="J4915" t="str">
            <v>105254.44</v>
          </cell>
          <cell r="K4915" t="str">
            <v>7.53</v>
          </cell>
          <cell r="L4915" t="str">
            <v>6.11</v>
          </cell>
          <cell r="M4915"/>
          <cell r="N4915" t="str">
            <v>1.42</v>
          </cell>
          <cell r="O4915"/>
          <cell r="P4915"/>
          <cell r="Q4915"/>
          <cell r="R4915"/>
        </row>
        <row r="4916">
          <cell r="A4916" t="str">
            <v>7J183</v>
          </cell>
          <cell r="B4916"/>
          <cell r="C4916" t="str">
            <v>7J182</v>
          </cell>
          <cell r="D4916" t="str">
            <v>管埋</v>
          </cell>
          <cell r="E4916" t="str">
            <v>铸铁</v>
          </cell>
          <cell r="F4916" t="str">
            <v>100</v>
          </cell>
          <cell r="G4916" t="str">
            <v>三通</v>
          </cell>
          <cell r="H4916"/>
          <cell r="I4916" t="str">
            <v>20503.22</v>
          </cell>
          <cell r="J4916" t="str">
            <v>105255.59</v>
          </cell>
          <cell r="K4916" t="str">
            <v>7.40</v>
          </cell>
          <cell r="L4916" t="str">
            <v>6.18</v>
          </cell>
          <cell r="M4916"/>
          <cell r="N4916" t="str">
            <v>1.22</v>
          </cell>
          <cell r="O4916"/>
          <cell r="P4916"/>
          <cell r="Q4916"/>
          <cell r="R4916"/>
        </row>
        <row r="4917">
          <cell r="A4917"/>
          <cell r="B4917"/>
          <cell r="C4917" t="str">
            <v>7J184</v>
          </cell>
          <cell r="D4917" t="str">
            <v>管埋</v>
          </cell>
          <cell r="E4917" t="str">
            <v>铸铁</v>
          </cell>
          <cell r="F4917" t="str">
            <v>300</v>
          </cell>
          <cell r="G4917" t="str">
            <v>三通</v>
          </cell>
          <cell r="H4917"/>
          <cell r="I4917" t="str">
            <v>20503.22</v>
          </cell>
          <cell r="J4917" t="str">
            <v>105255.59</v>
          </cell>
          <cell r="K4917" t="str">
            <v>7.40</v>
          </cell>
          <cell r="L4917" t="str">
            <v>6.18</v>
          </cell>
          <cell r="M4917"/>
          <cell r="N4917" t="str">
            <v>1.22</v>
          </cell>
          <cell r="O4917"/>
          <cell r="P4917"/>
          <cell r="Q4917"/>
          <cell r="R4917"/>
        </row>
        <row r="4918">
          <cell r="A4918"/>
          <cell r="B4918"/>
          <cell r="C4918" t="str">
            <v>7J199</v>
          </cell>
          <cell r="D4918" t="str">
            <v>管埋</v>
          </cell>
          <cell r="E4918" t="str">
            <v>铸铁</v>
          </cell>
          <cell r="F4918" t="str">
            <v>300</v>
          </cell>
          <cell r="G4918" t="str">
            <v>三通</v>
          </cell>
          <cell r="H4918"/>
          <cell r="I4918" t="str">
            <v>20503.22</v>
          </cell>
          <cell r="J4918" t="str">
            <v>105255.59</v>
          </cell>
          <cell r="K4918" t="str">
            <v>7.40</v>
          </cell>
          <cell r="L4918" t="str">
            <v>6.18</v>
          </cell>
          <cell r="M4918"/>
          <cell r="N4918" t="str">
            <v>1.22</v>
          </cell>
          <cell r="O4918"/>
          <cell r="P4918"/>
          <cell r="Q4918"/>
          <cell r="R4918"/>
        </row>
        <row r="4919">
          <cell r="A4919" t="str">
            <v>7J184</v>
          </cell>
          <cell r="B4919"/>
          <cell r="C4919" t="str">
            <v>7J183</v>
          </cell>
          <cell r="D4919" t="str">
            <v>管埋</v>
          </cell>
          <cell r="E4919" t="str">
            <v>铸铁</v>
          </cell>
          <cell r="F4919" t="str">
            <v>300</v>
          </cell>
          <cell r="G4919" t="str">
            <v>直线点</v>
          </cell>
          <cell r="H4919"/>
          <cell r="I4919" t="str">
            <v>20524.31</v>
          </cell>
          <cell r="J4919" t="str">
            <v>105258.47</v>
          </cell>
          <cell r="K4919" t="str">
            <v>8.04</v>
          </cell>
          <cell r="L4919" t="str">
            <v>6.64</v>
          </cell>
          <cell r="M4919"/>
          <cell r="N4919" t="str">
            <v>1.40</v>
          </cell>
          <cell r="O4919"/>
          <cell r="P4919"/>
          <cell r="Q4919"/>
          <cell r="R4919"/>
        </row>
        <row r="4920">
          <cell r="A4920"/>
          <cell r="B4920"/>
          <cell r="C4920" t="str">
            <v>7J354</v>
          </cell>
          <cell r="D4920" t="str">
            <v>管埋</v>
          </cell>
          <cell r="E4920" t="str">
            <v>铸铁</v>
          </cell>
          <cell r="F4920" t="str">
            <v>300</v>
          </cell>
          <cell r="G4920" t="str">
            <v>直线点</v>
          </cell>
          <cell r="H4920"/>
          <cell r="I4920" t="str">
            <v>20524.31</v>
          </cell>
          <cell r="J4920" t="str">
            <v>105258.47</v>
          </cell>
          <cell r="K4920" t="str">
            <v>8.04</v>
          </cell>
          <cell r="L4920" t="str">
            <v>6.64</v>
          </cell>
          <cell r="M4920"/>
          <cell r="N4920" t="str">
            <v>1.40</v>
          </cell>
          <cell r="O4920"/>
          <cell r="P4920"/>
          <cell r="Q4920"/>
          <cell r="R4920"/>
        </row>
        <row r="4921">
          <cell r="A4921" t="str">
            <v>7J185</v>
          </cell>
          <cell r="B4921"/>
          <cell r="C4921"/>
          <cell r="D4921"/>
          <cell r="E4921"/>
          <cell r="F4921"/>
          <cell r="G4921" t="str">
            <v>拐点</v>
          </cell>
          <cell r="H4921" t="str">
            <v>检修井</v>
          </cell>
          <cell r="I4921" t="str">
            <v>20524.35</v>
          </cell>
          <cell r="J4921" t="str">
            <v>105258.16</v>
          </cell>
          <cell r="K4921" t="str">
            <v>8.04</v>
          </cell>
          <cell r="L4921" t="str">
            <v>8.04</v>
          </cell>
          <cell r="M4921"/>
          <cell r="N4921"/>
          <cell r="O4921"/>
          <cell r="P4921"/>
          <cell r="Q4921"/>
          <cell r="R4921" t="str">
            <v>游离井</v>
          </cell>
        </row>
        <row r="4922">
          <cell r="A4922" t="str">
            <v>7J186</v>
          </cell>
          <cell r="B4922"/>
          <cell r="C4922" t="str">
            <v>7J354</v>
          </cell>
          <cell r="D4922" t="str">
            <v>管埋</v>
          </cell>
          <cell r="E4922" t="str">
            <v>钢</v>
          </cell>
          <cell r="F4922" t="str">
            <v>600</v>
          </cell>
          <cell r="G4922" t="str">
            <v>拐点</v>
          </cell>
          <cell r="H4922"/>
          <cell r="I4922" t="str">
            <v>20556.96</v>
          </cell>
          <cell r="J4922" t="str">
            <v>105263.75</v>
          </cell>
          <cell r="K4922" t="str">
            <v>8.81</v>
          </cell>
          <cell r="L4922" t="str">
            <v>7.45</v>
          </cell>
          <cell r="M4922"/>
          <cell r="N4922" t="str">
            <v>1.36</v>
          </cell>
          <cell r="O4922"/>
          <cell r="P4922"/>
          <cell r="Q4922"/>
          <cell r="R4922"/>
        </row>
        <row r="4923">
          <cell r="A4923"/>
          <cell r="B4923"/>
          <cell r="C4923" t="str">
            <v>7J379</v>
          </cell>
          <cell r="D4923" t="str">
            <v>管埋</v>
          </cell>
          <cell r="E4923" t="str">
            <v>钢</v>
          </cell>
          <cell r="F4923" t="str">
            <v>600</v>
          </cell>
          <cell r="G4923" t="str">
            <v>拐点</v>
          </cell>
          <cell r="H4923"/>
          <cell r="I4923" t="str">
            <v>20556.96</v>
          </cell>
          <cell r="J4923" t="str">
            <v>105263.75</v>
          </cell>
          <cell r="K4923" t="str">
            <v>8.81</v>
          </cell>
          <cell r="L4923" t="str">
            <v>7.45</v>
          </cell>
          <cell r="M4923"/>
          <cell r="N4923" t="str">
            <v>1.36</v>
          </cell>
          <cell r="O4923"/>
          <cell r="P4923"/>
          <cell r="Q4923"/>
          <cell r="R4923"/>
        </row>
        <row r="4924">
          <cell r="A4924" t="str">
            <v>7J189</v>
          </cell>
          <cell r="B4924"/>
          <cell r="C4924" t="str">
            <v>7J190</v>
          </cell>
          <cell r="D4924" t="str">
            <v>管埋</v>
          </cell>
          <cell r="E4924" t="str">
            <v>铸铁</v>
          </cell>
          <cell r="F4924" t="str">
            <v>100</v>
          </cell>
          <cell r="G4924" t="str">
            <v>三通</v>
          </cell>
          <cell r="H4924"/>
          <cell r="I4924" t="str">
            <v>20618.81</v>
          </cell>
          <cell r="J4924" t="str">
            <v>105270.41</v>
          </cell>
          <cell r="K4924" t="str">
            <v>10.28</v>
          </cell>
          <cell r="L4924" t="str">
            <v>8.58</v>
          </cell>
          <cell r="M4924"/>
          <cell r="N4924" t="str">
            <v>1.70</v>
          </cell>
          <cell r="O4924"/>
          <cell r="P4924"/>
          <cell r="Q4924"/>
          <cell r="R4924"/>
        </row>
        <row r="4925">
          <cell r="A4925"/>
          <cell r="B4925"/>
          <cell r="C4925" t="str">
            <v>7J377</v>
          </cell>
          <cell r="D4925" t="str">
            <v>管埋</v>
          </cell>
          <cell r="E4925" t="str">
            <v>钢</v>
          </cell>
          <cell r="F4925" t="str">
            <v>600</v>
          </cell>
          <cell r="G4925" t="str">
            <v>三通</v>
          </cell>
          <cell r="H4925"/>
          <cell r="I4925" t="str">
            <v>20618.81</v>
          </cell>
          <cell r="J4925" t="str">
            <v>105270.41</v>
          </cell>
          <cell r="K4925" t="str">
            <v>10.28</v>
          </cell>
          <cell r="L4925" t="str">
            <v>8.58</v>
          </cell>
          <cell r="M4925"/>
          <cell r="N4925" t="str">
            <v>1.70</v>
          </cell>
          <cell r="O4925"/>
          <cell r="P4925"/>
          <cell r="Q4925"/>
          <cell r="R4925"/>
        </row>
        <row r="4926">
          <cell r="A4926"/>
          <cell r="B4926"/>
          <cell r="C4926" t="str">
            <v>7J379</v>
          </cell>
          <cell r="D4926" t="str">
            <v>管埋</v>
          </cell>
          <cell r="E4926" t="str">
            <v>钢</v>
          </cell>
          <cell r="F4926" t="str">
            <v>600</v>
          </cell>
          <cell r="G4926" t="str">
            <v>三通</v>
          </cell>
          <cell r="H4926"/>
          <cell r="I4926" t="str">
            <v>20618.81</v>
          </cell>
          <cell r="J4926" t="str">
            <v>105270.41</v>
          </cell>
          <cell r="K4926" t="str">
            <v>10.28</v>
          </cell>
          <cell r="L4926" t="str">
            <v>8.58</v>
          </cell>
          <cell r="M4926"/>
          <cell r="N4926" t="str">
            <v>1.70</v>
          </cell>
          <cell r="O4926"/>
          <cell r="P4926"/>
          <cell r="Q4926"/>
          <cell r="R4926"/>
        </row>
        <row r="4927">
          <cell r="A4927" t="str">
            <v>7J190</v>
          </cell>
          <cell r="B4927"/>
          <cell r="C4927" t="str">
            <v>7J189</v>
          </cell>
          <cell r="D4927" t="str">
            <v>管埋</v>
          </cell>
          <cell r="E4927" t="str">
            <v>铸铁</v>
          </cell>
          <cell r="F4927" t="str">
            <v>100</v>
          </cell>
          <cell r="G4927" t="str">
            <v>拐点</v>
          </cell>
          <cell r="H4927"/>
          <cell r="I4927" t="str">
            <v>20618.42</v>
          </cell>
          <cell r="J4927" t="str">
            <v>105272.67</v>
          </cell>
          <cell r="K4927" t="str">
            <v>10.24</v>
          </cell>
          <cell r="L4927" t="str">
            <v>8.42</v>
          </cell>
          <cell r="M4927"/>
          <cell r="N4927" t="str">
            <v>1.82</v>
          </cell>
          <cell r="O4927"/>
          <cell r="P4927"/>
          <cell r="Q4927"/>
          <cell r="R4927"/>
        </row>
        <row r="4928">
          <cell r="A4928"/>
          <cell r="B4928"/>
          <cell r="C4928" t="str">
            <v>7J191</v>
          </cell>
          <cell r="D4928" t="str">
            <v>管埋</v>
          </cell>
          <cell r="E4928" t="str">
            <v>铸铁</v>
          </cell>
          <cell r="F4928" t="str">
            <v>100</v>
          </cell>
          <cell r="G4928" t="str">
            <v>拐点</v>
          </cell>
          <cell r="H4928"/>
          <cell r="I4928" t="str">
            <v>20618.42</v>
          </cell>
          <cell r="J4928" t="str">
            <v>105272.67</v>
          </cell>
          <cell r="K4928" t="str">
            <v>10.24</v>
          </cell>
          <cell r="L4928" t="str">
            <v>8.42</v>
          </cell>
          <cell r="M4928"/>
          <cell r="N4928" t="str">
            <v>1.82</v>
          </cell>
          <cell r="O4928"/>
          <cell r="P4928"/>
          <cell r="Q4928"/>
          <cell r="R4928"/>
        </row>
        <row r="4929">
          <cell r="A4929" t="str">
            <v>7J191</v>
          </cell>
          <cell r="B4929"/>
          <cell r="C4929" t="str">
            <v>7J190</v>
          </cell>
          <cell r="D4929" t="str">
            <v>管埋</v>
          </cell>
          <cell r="E4929" t="str">
            <v>铸铁</v>
          </cell>
          <cell r="F4929" t="str">
            <v>100</v>
          </cell>
          <cell r="G4929" t="str">
            <v>直线点</v>
          </cell>
          <cell r="H4929" t="str">
            <v>检修井</v>
          </cell>
          <cell r="I4929" t="str">
            <v>20619.36</v>
          </cell>
          <cell r="J4929" t="str">
            <v>105272.81</v>
          </cell>
          <cell r="K4929" t="str">
            <v>10.22</v>
          </cell>
          <cell r="L4929" t="str">
            <v>8.37</v>
          </cell>
          <cell r="M4929"/>
          <cell r="N4929" t="str">
            <v>1.85</v>
          </cell>
          <cell r="O4929"/>
          <cell r="P4929"/>
          <cell r="Q4929"/>
          <cell r="R4929"/>
        </row>
        <row r="4930">
          <cell r="A4930"/>
          <cell r="B4930"/>
          <cell r="C4930" t="str">
            <v>7J192</v>
          </cell>
          <cell r="D4930" t="str">
            <v>管埋</v>
          </cell>
          <cell r="E4930" t="str">
            <v>铸铁</v>
          </cell>
          <cell r="F4930" t="str">
            <v>100</v>
          </cell>
          <cell r="G4930" t="str">
            <v>直线点</v>
          </cell>
          <cell r="H4930" t="str">
            <v>检修井</v>
          </cell>
          <cell r="I4930" t="str">
            <v>20619.36</v>
          </cell>
          <cell r="J4930" t="str">
            <v>105272.81</v>
          </cell>
          <cell r="K4930" t="str">
            <v>10.22</v>
          </cell>
          <cell r="L4930" t="str">
            <v>8.37</v>
          </cell>
          <cell r="M4930"/>
          <cell r="N4930" t="str">
            <v>1.85</v>
          </cell>
          <cell r="O4930"/>
          <cell r="P4930"/>
          <cell r="Q4930"/>
          <cell r="R4930"/>
        </row>
        <row r="4931">
          <cell r="A4931" t="str">
            <v>7J192</v>
          </cell>
          <cell r="B4931"/>
          <cell r="C4931" t="str">
            <v>7J191</v>
          </cell>
          <cell r="D4931" t="str">
            <v>管埋</v>
          </cell>
          <cell r="E4931" t="str">
            <v>铸铁</v>
          </cell>
          <cell r="F4931" t="str">
            <v>100</v>
          </cell>
          <cell r="G4931" t="str">
            <v>终止点</v>
          </cell>
          <cell r="H4931" t="str">
            <v>消火栓</v>
          </cell>
          <cell r="I4931" t="str">
            <v>20620.61</v>
          </cell>
          <cell r="J4931" t="str">
            <v>105273.02</v>
          </cell>
          <cell r="K4931" t="str">
            <v>10.19</v>
          </cell>
          <cell r="L4931" t="str">
            <v>8.34</v>
          </cell>
          <cell r="M4931"/>
          <cell r="N4931" t="str">
            <v>1.85</v>
          </cell>
          <cell r="O4931"/>
          <cell r="P4931"/>
          <cell r="Q4931"/>
          <cell r="R4931"/>
        </row>
        <row r="4932">
          <cell r="A4932" t="str">
            <v>7J194</v>
          </cell>
          <cell r="B4932"/>
          <cell r="C4932" t="str">
            <v>7J377</v>
          </cell>
          <cell r="D4932" t="str">
            <v>管埋</v>
          </cell>
          <cell r="E4932" t="str">
            <v>钢</v>
          </cell>
          <cell r="F4932" t="str">
            <v>600</v>
          </cell>
          <cell r="G4932" t="str">
            <v>终止点</v>
          </cell>
          <cell r="H4932"/>
          <cell r="I4932" t="str">
            <v>20639.72</v>
          </cell>
          <cell r="J4932" t="str">
            <v>105273.33</v>
          </cell>
          <cell r="K4932" t="str">
            <v>10.71</v>
          </cell>
          <cell r="L4932" t="str">
            <v>8.99</v>
          </cell>
          <cell r="M4932"/>
          <cell r="N4932" t="str">
            <v>1.72</v>
          </cell>
          <cell r="O4932"/>
          <cell r="P4932"/>
          <cell r="Q4932"/>
          <cell r="R4932" t="str">
            <v>出测区</v>
          </cell>
        </row>
        <row r="4933">
          <cell r="A4933" t="str">
            <v>7J199</v>
          </cell>
          <cell r="B4933"/>
          <cell r="C4933" t="str">
            <v>7J183</v>
          </cell>
          <cell r="D4933" t="str">
            <v>管埋</v>
          </cell>
          <cell r="E4933" t="str">
            <v>铸铁</v>
          </cell>
          <cell r="F4933" t="str">
            <v>300</v>
          </cell>
          <cell r="G4933" t="str">
            <v>直线点</v>
          </cell>
          <cell r="H4933"/>
          <cell r="I4933" t="str">
            <v>20469.80</v>
          </cell>
          <cell r="J4933" t="str">
            <v>105250.44</v>
          </cell>
          <cell r="K4933" t="str">
            <v>6.58</v>
          </cell>
          <cell r="L4933" t="str">
            <v>5.34</v>
          </cell>
          <cell r="M4933"/>
          <cell r="N4933" t="str">
            <v>1.24</v>
          </cell>
          <cell r="O4933"/>
          <cell r="P4933"/>
          <cell r="Q4933"/>
          <cell r="R4933"/>
        </row>
        <row r="4934">
          <cell r="A4934"/>
          <cell r="B4934"/>
          <cell r="C4934" t="str">
            <v>7J200</v>
          </cell>
          <cell r="D4934" t="str">
            <v>管埋</v>
          </cell>
          <cell r="E4934" t="str">
            <v>铸铁</v>
          </cell>
          <cell r="F4934" t="str">
            <v>300</v>
          </cell>
          <cell r="G4934" t="str">
            <v>直线点</v>
          </cell>
          <cell r="H4934"/>
          <cell r="I4934" t="str">
            <v>20469.80</v>
          </cell>
          <cell r="J4934" t="str">
            <v>105250.44</v>
          </cell>
          <cell r="K4934" t="str">
            <v>6.58</v>
          </cell>
          <cell r="L4934" t="str">
            <v>5.34</v>
          </cell>
          <cell r="M4934"/>
          <cell r="N4934" t="str">
            <v>1.24</v>
          </cell>
          <cell r="O4934"/>
          <cell r="P4934"/>
          <cell r="Q4934"/>
          <cell r="R4934"/>
        </row>
        <row r="4935">
          <cell r="A4935" t="str">
            <v>7J200</v>
          </cell>
          <cell r="B4935"/>
          <cell r="C4935" t="str">
            <v>7J129</v>
          </cell>
          <cell r="D4935" t="str">
            <v>管埋</v>
          </cell>
          <cell r="E4935" t="str">
            <v>铸铁</v>
          </cell>
          <cell r="F4935" t="str">
            <v>300</v>
          </cell>
          <cell r="G4935" t="str">
            <v>直线点</v>
          </cell>
          <cell r="H4935"/>
          <cell r="I4935" t="str">
            <v>20444.49</v>
          </cell>
          <cell r="J4935" t="str">
            <v>105245.71</v>
          </cell>
          <cell r="K4935" t="str">
            <v>6.22</v>
          </cell>
          <cell r="L4935" t="str">
            <v>4.96</v>
          </cell>
          <cell r="M4935"/>
          <cell r="N4935" t="str">
            <v>1.26</v>
          </cell>
          <cell r="O4935"/>
          <cell r="P4935"/>
          <cell r="Q4935"/>
          <cell r="R4935"/>
        </row>
        <row r="4936">
          <cell r="A4936"/>
          <cell r="B4936"/>
          <cell r="C4936" t="str">
            <v>7J199</v>
          </cell>
          <cell r="D4936" t="str">
            <v>管埋</v>
          </cell>
          <cell r="E4936" t="str">
            <v>铸铁</v>
          </cell>
          <cell r="F4936" t="str">
            <v>300</v>
          </cell>
          <cell r="G4936" t="str">
            <v>直线点</v>
          </cell>
          <cell r="H4936"/>
          <cell r="I4936" t="str">
            <v>20444.49</v>
          </cell>
          <cell r="J4936" t="str">
            <v>105245.71</v>
          </cell>
          <cell r="K4936" t="str">
            <v>6.22</v>
          </cell>
          <cell r="L4936" t="str">
            <v>4.96</v>
          </cell>
          <cell r="M4936"/>
          <cell r="N4936" t="str">
            <v>1.26</v>
          </cell>
          <cell r="O4936"/>
          <cell r="P4936"/>
          <cell r="Q4936"/>
          <cell r="R4936"/>
        </row>
        <row r="4937">
          <cell r="A4937" t="str">
            <v>7J310</v>
          </cell>
          <cell r="B4937"/>
          <cell r="C4937" t="str">
            <v>7J311</v>
          </cell>
          <cell r="D4937" t="str">
            <v>管埋</v>
          </cell>
          <cell r="E4937" t="str">
            <v>铸铁</v>
          </cell>
          <cell r="F4937" t="str">
            <v>100</v>
          </cell>
          <cell r="G4937" t="str">
            <v>三通</v>
          </cell>
          <cell r="H4937" t="str">
            <v>检修井</v>
          </cell>
          <cell r="I4937" t="str">
            <v>20192.82</v>
          </cell>
          <cell r="J4937" t="str">
            <v>105190.07</v>
          </cell>
          <cell r="K4937" t="str">
            <v>5.02</v>
          </cell>
          <cell r="L4937" t="str">
            <v>4.57</v>
          </cell>
          <cell r="M4937"/>
          <cell r="N4937" t="str">
            <v>0.45</v>
          </cell>
          <cell r="O4937"/>
          <cell r="P4937"/>
          <cell r="Q4937"/>
          <cell r="R4937"/>
        </row>
        <row r="4938">
          <cell r="A4938"/>
          <cell r="B4938"/>
          <cell r="C4938" t="str">
            <v>7J313</v>
          </cell>
          <cell r="D4938" t="str">
            <v>管埋</v>
          </cell>
          <cell r="E4938" t="str">
            <v>铸铁</v>
          </cell>
          <cell r="F4938" t="str">
            <v>100</v>
          </cell>
          <cell r="G4938" t="str">
            <v>三通</v>
          </cell>
          <cell r="H4938" t="str">
            <v>检修井</v>
          </cell>
          <cell r="I4938" t="str">
            <v>20192.82</v>
          </cell>
          <cell r="J4938" t="str">
            <v>105190.07</v>
          </cell>
          <cell r="K4938" t="str">
            <v>5.02</v>
          </cell>
          <cell r="L4938" t="str">
            <v>4.57</v>
          </cell>
          <cell r="M4938"/>
          <cell r="N4938" t="str">
            <v>0.45</v>
          </cell>
          <cell r="O4938"/>
          <cell r="P4938"/>
          <cell r="Q4938"/>
          <cell r="R4938"/>
        </row>
        <row r="4939">
          <cell r="A4939"/>
          <cell r="B4939"/>
          <cell r="C4939" t="str">
            <v>7J344</v>
          </cell>
          <cell r="D4939" t="str">
            <v>管埋</v>
          </cell>
          <cell r="E4939" t="str">
            <v>铸铁</v>
          </cell>
          <cell r="F4939" t="str">
            <v>100</v>
          </cell>
          <cell r="G4939" t="str">
            <v>三通</v>
          </cell>
          <cell r="H4939" t="str">
            <v>检修井</v>
          </cell>
          <cell r="I4939" t="str">
            <v>20192.82</v>
          </cell>
          <cell r="J4939" t="str">
            <v>105190.07</v>
          </cell>
          <cell r="K4939" t="str">
            <v>5.02</v>
          </cell>
          <cell r="L4939" t="str">
            <v>4.17</v>
          </cell>
          <cell r="M4939"/>
          <cell r="N4939" t="str">
            <v>0.85</v>
          </cell>
          <cell r="O4939"/>
          <cell r="P4939"/>
          <cell r="Q4939"/>
          <cell r="R4939"/>
        </row>
        <row r="4940">
          <cell r="A4940" t="str">
            <v>7J311</v>
          </cell>
          <cell r="B4940"/>
          <cell r="C4940" t="str">
            <v>7J310</v>
          </cell>
          <cell r="D4940" t="str">
            <v>管埋</v>
          </cell>
          <cell r="E4940" t="str">
            <v>铸铁</v>
          </cell>
          <cell r="F4940" t="str">
            <v>100</v>
          </cell>
          <cell r="G4940" t="str">
            <v>拐点</v>
          </cell>
          <cell r="H4940"/>
          <cell r="I4940" t="str">
            <v>20183.99</v>
          </cell>
          <cell r="J4940" t="str">
            <v>105189.59</v>
          </cell>
          <cell r="K4940" t="str">
            <v>5.21</v>
          </cell>
          <cell r="L4940" t="str">
            <v>4.89</v>
          </cell>
          <cell r="M4940"/>
          <cell r="N4940" t="str">
            <v>0.32</v>
          </cell>
          <cell r="O4940"/>
          <cell r="P4940"/>
          <cell r="Q4940"/>
          <cell r="R4940"/>
        </row>
        <row r="4941">
          <cell r="A4941"/>
          <cell r="B4941"/>
          <cell r="C4941" t="str">
            <v>7J312</v>
          </cell>
          <cell r="D4941" t="str">
            <v>管埋</v>
          </cell>
          <cell r="E4941" t="str">
            <v>铸铁</v>
          </cell>
          <cell r="F4941" t="str">
            <v>100</v>
          </cell>
          <cell r="G4941" t="str">
            <v>拐点</v>
          </cell>
          <cell r="H4941"/>
          <cell r="I4941" t="str">
            <v>20183.99</v>
          </cell>
          <cell r="J4941" t="str">
            <v>105189.59</v>
          </cell>
          <cell r="K4941" t="str">
            <v>5.21</v>
          </cell>
          <cell r="L4941" t="str">
            <v>4.89</v>
          </cell>
          <cell r="M4941"/>
          <cell r="N4941" t="str">
            <v>0.32</v>
          </cell>
          <cell r="O4941"/>
          <cell r="P4941"/>
          <cell r="Q4941"/>
          <cell r="R4941"/>
        </row>
        <row r="4942">
          <cell r="A4942" t="str">
            <v>7J312</v>
          </cell>
          <cell r="B4942"/>
          <cell r="C4942" t="str">
            <v>7J311</v>
          </cell>
          <cell r="D4942" t="str">
            <v>管埋</v>
          </cell>
          <cell r="E4942" t="str">
            <v>铸铁</v>
          </cell>
          <cell r="F4942" t="str">
            <v>100</v>
          </cell>
          <cell r="G4942" t="str">
            <v>拐点</v>
          </cell>
          <cell r="H4942"/>
          <cell r="I4942" t="str">
            <v>20184.01</v>
          </cell>
          <cell r="J4942" t="str">
            <v>105188.56</v>
          </cell>
          <cell r="K4942" t="str">
            <v>5.17</v>
          </cell>
          <cell r="L4942" t="str">
            <v>4.57</v>
          </cell>
          <cell r="M4942"/>
          <cell r="N4942" t="str">
            <v>0.60</v>
          </cell>
          <cell r="O4942"/>
          <cell r="P4942"/>
          <cell r="Q4942"/>
          <cell r="R4942" t="str">
            <v>出测区</v>
          </cell>
        </row>
        <row r="4943">
          <cell r="A4943" t="str">
            <v>7J313</v>
          </cell>
          <cell r="B4943"/>
          <cell r="C4943" t="str">
            <v>7J310</v>
          </cell>
          <cell r="D4943" t="str">
            <v>管埋</v>
          </cell>
          <cell r="E4943" t="str">
            <v>铸铁</v>
          </cell>
          <cell r="F4943" t="str">
            <v>100</v>
          </cell>
          <cell r="G4943" t="str">
            <v>拐点</v>
          </cell>
          <cell r="H4943"/>
          <cell r="I4943" t="str">
            <v>20192.82</v>
          </cell>
          <cell r="J4943" t="str">
            <v>105190.09</v>
          </cell>
          <cell r="K4943" t="str">
            <v>5.02</v>
          </cell>
          <cell r="L4943" t="str">
            <v>4.80</v>
          </cell>
          <cell r="M4943"/>
          <cell r="N4943" t="str">
            <v>0.22</v>
          </cell>
          <cell r="O4943"/>
          <cell r="P4943"/>
          <cell r="Q4943"/>
          <cell r="R4943" t="str">
            <v>出测区</v>
          </cell>
        </row>
        <row r="4944">
          <cell r="A4944" t="str">
            <v>7J315</v>
          </cell>
          <cell r="B4944"/>
          <cell r="C4944" t="str">
            <v>7J316</v>
          </cell>
          <cell r="D4944" t="str">
            <v>管埋</v>
          </cell>
          <cell r="E4944" t="str">
            <v>铸铁</v>
          </cell>
          <cell r="F4944" t="str">
            <v>100</v>
          </cell>
          <cell r="G4944" t="str">
            <v>终止点</v>
          </cell>
          <cell r="H4944" t="str">
            <v>预留口</v>
          </cell>
          <cell r="I4944" t="str">
            <v>20182.38</v>
          </cell>
          <cell r="J4944" t="str">
            <v>105205.17</v>
          </cell>
          <cell r="K4944" t="str">
            <v>4.22</v>
          </cell>
          <cell r="L4944" t="str">
            <v>2.42</v>
          </cell>
          <cell r="M4944"/>
          <cell r="N4944" t="str">
            <v>1.80</v>
          </cell>
          <cell r="O4944"/>
          <cell r="P4944"/>
          <cell r="Q4944"/>
          <cell r="R4944"/>
        </row>
        <row r="4945">
          <cell r="A4945" t="str">
            <v>7J316</v>
          </cell>
          <cell r="B4945"/>
          <cell r="C4945" t="str">
            <v>7J315</v>
          </cell>
          <cell r="D4945" t="str">
            <v>管埋</v>
          </cell>
          <cell r="E4945" t="str">
            <v>铸铁</v>
          </cell>
          <cell r="F4945" t="str">
            <v>100</v>
          </cell>
          <cell r="G4945" t="str">
            <v>拐点</v>
          </cell>
          <cell r="H4945"/>
          <cell r="I4945" t="str">
            <v>20183.93</v>
          </cell>
          <cell r="J4945" t="str">
            <v>105205.33</v>
          </cell>
          <cell r="K4945" t="str">
            <v>4.26</v>
          </cell>
          <cell r="L4945" t="str">
            <v>2.46</v>
          </cell>
          <cell r="M4945"/>
          <cell r="N4945" t="str">
            <v>1.80</v>
          </cell>
          <cell r="O4945"/>
          <cell r="P4945"/>
          <cell r="Q4945"/>
          <cell r="R4945"/>
        </row>
        <row r="4946">
          <cell r="A4946"/>
          <cell r="B4946"/>
          <cell r="C4946" t="str">
            <v>7J317</v>
          </cell>
          <cell r="D4946" t="str">
            <v>管埋</v>
          </cell>
          <cell r="E4946" t="str">
            <v>铸铁</v>
          </cell>
          <cell r="F4946" t="str">
            <v>100</v>
          </cell>
          <cell r="G4946" t="str">
            <v>拐点</v>
          </cell>
          <cell r="H4946"/>
          <cell r="I4946" t="str">
            <v>20183.93</v>
          </cell>
          <cell r="J4946" t="str">
            <v>105205.33</v>
          </cell>
          <cell r="K4946" t="str">
            <v>4.26</v>
          </cell>
          <cell r="L4946" t="str">
            <v>2.46</v>
          </cell>
          <cell r="M4946"/>
          <cell r="N4946" t="str">
            <v>1.80</v>
          </cell>
          <cell r="O4946"/>
          <cell r="P4946"/>
          <cell r="Q4946"/>
          <cell r="R4946"/>
        </row>
        <row r="4947">
          <cell r="A4947" t="str">
            <v>7J317</v>
          </cell>
          <cell r="B4947"/>
          <cell r="C4947" t="str">
            <v>7J316</v>
          </cell>
          <cell r="D4947" t="str">
            <v>管埋</v>
          </cell>
          <cell r="E4947" t="str">
            <v>铸铁</v>
          </cell>
          <cell r="F4947" t="str">
            <v>100</v>
          </cell>
          <cell r="G4947" t="str">
            <v>拐点</v>
          </cell>
          <cell r="H4947" t="str">
            <v>检修井</v>
          </cell>
          <cell r="I4947" t="str">
            <v>20184.00</v>
          </cell>
          <cell r="J4947" t="str">
            <v>105205.07</v>
          </cell>
          <cell r="K4947" t="str">
            <v>4.29</v>
          </cell>
          <cell r="L4947" t="str">
            <v>2.49</v>
          </cell>
          <cell r="M4947"/>
          <cell r="N4947" t="str">
            <v>1.80</v>
          </cell>
          <cell r="O4947"/>
          <cell r="P4947"/>
          <cell r="Q4947"/>
          <cell r="R4947"/>
        </row>
        <row r="4948">
          <cell r="A4948"/>
          <cell r="B4948"/>
          <cell r="C4948" t="str">
            <v>7J318</v>
          </cell>
          <cell r="D4948" t="str">
            <v>管埋</v>
          </cell>
          <cell r="E4948" t="str">
            <v>铸铁</v>
          </cell>
          <cell r="F4948" t="str">
            <v>100</v>
          </cell>
          <cell r="G4948" t="str">
            <v>拐点</v>
          </cell>
          <cell r="H4948" t="str">
            <v>检修井</v>
          </cell>
          <cell r="I4948" t="str">
            <v>20184.00</v>
          </cell>
          <cell r="J4948" t="str">
            <v>105205.07</v>
          </cell>
          <cell r="K4948" t="str">
            <v>4.29</v>
          </cell>
          <cell r="L4948" t="str">
            <v>2.49</v>
          </cell>
          <cell r="M4948"/>
          <cell r="N4948" t="str">
            <v>1.80</v>
          </cell>
          <cell r="O4948"/>
          <cell r="P4948"/>
          <cell r="Q4948"/>
          <cell r="R4948"/>
        </row>
        <row r="4949">
          <cell r="A4949" t="str">
            <v>7J318</v>
          </cell>
          <cell r="B4949"/>
          <cell r="C4949" t="str">
            <v>7J317</v>
          </cell>
          <cell r="D4949" t="str">
            <v>管埋</v>
          </cell>
          <cell r="E4949" t="str">
            <v>铸铁</v>
          </cell>
          <cell r="F4949" t="str">
            <v>100</v>
          </cell>
          <cell r="G4949" t="str">
            <v>三通</v>
          </cell>
          <cell r="H4949"/>
          <cell r="I4949" t="str">
            <v>20184.02</v>
          </cell>
          <cell r="J4949" t="str">
            <v>105204.00</v>
          </cell>
          <cell r="K4949" t="str">
            <v>4.32</v>
          </cell>
          <cell r="L4949" t="str">
            <v>2.60</v>
          </cell>
          <cell r="M4949"/>
          <cell r="N4949" t="str">
            <v>1.72</v>
          </cell>
          <cell r="O4949"/>
          <cell r="P4949"/>
          <cell r="Q4949"/>
          <cell r="R4949"/>
        </row>
        <row r="4950">
          <cell r="A4950"/>
          <cell r="B4950"/>
          <cell r="C4950" t="str">
            <v>7J333</v>
          </cell>
          <cell r="D4950" t="str">
            <v>管埋</v>
          </cell>
          <cell r="E4950" t="str">
            <v>铸铁</v>
          </cell>
          <cell r="F4950" t="str">
            <v>300</v>
          </cell>
          <cell r="G4950" t="str">
            <v>三通</v>
          </cell>
          <cell r="H4950"/>
          <cell r="I4950" t="str">
            <v>20184.02</v>
          </cell>
          <cell r="J4950" t="str">
            <v>105204.00</v>
          </cell>
          <cell r="K4950" t="str">
            <v>4.32</v>
          </cell>
          <cell r="L4950" t="str">
            <v>2.60</v>
          </cell>
          <cell r="M4950"/>
          <cell r="N4950" t="str">
            <v>1.72</v>
          </cell>
          <cell r="O4950"/>
          <cell r="P4950"/>
          <cell r="Q4950"/>
          <cell r="R4950"/>
        </row>
        <row r="4951">
          <cell r="A4951"/>
          <cell r="B4951"/>
          <cell r="C4951" t="str">
            <v>7J344</v>
          </cell>
          <cell r="D4951" t="str">
            <v>管埋</v>
          </cell>
          <cell r="E4951" t="str">
            <v>铸铁</v>
          </cell>
          <cell r="F4951" t="str">
            <v>300</v>
          </cell>
          <cell r="G4951" t="str">
            <v>三通</v>
          </cell>
          <cell r="H4951"/>
          <cell r="I4951" t="str">
            <v>20184.02</v>
          </cell>
          <cell r="J4951" t="str">
            <v>105204.00</v>
          </cell>
          <cell r="K4951" t="str">
            <v>4.32</v>
          </cell>
          <cell r="L4951" t="str">
            <v>2.60</v>
          </cell>
          <cell r="M4951"/>
          <cell r="N4951" t="str">
            <v>1.72</v>
          </cell>
          <cell r="O4951"/>
          <cell r="P4951"/>
          <cell r="Q4951"/>
          <cell r="R4951"/>
        </row>
        <row r="4952">
          <cell r="A4952" t="str">
            <v>7J333</v>
          </cell>
          <cell r="B4952"/>
          <cell r="C4952" t="str">
            <v>7J318</v>
          </cell>
          <cell r="D4952" t="str">
            <v>管埋</v>
          </cell>
          <cell r="E4952" t="str">
            <v>铸铁</v>
          </cell>
          <cell r="F4952" t="str">
            <v>300</v>
          </cell>
          <cell r="G4952" t="str">
            <v>直线点</v>
          </cell>
          <cell r="H4952"/>
          <cell r="I4952" t="str">
            <v>20154.36</v>
          </cell>
          <cell r="J4952" t="str">
            <v>105199.70</v>
          </cell>
          <cell r="K4952" t="str">
            <v>4.24</v>
          </cell>
          <cell r="L4952" t="str">
            <v>2.58</v>
          </cell>
          <cell r="M4952"/>
          <cell r="N4952" t="str">
            <v>1.66</v>
          </cell>
          <cell r="O4952"/>
          <cell r="P4952"/>
          <cell r="Q4952"/>
          <cell r="R4952"/>
        </row>
        <row r="4953">
          <cell r="A4953"/>
          <cell r="B4953"/>
          <cell r="C4953" t="str">
            <v>7J335</v>
          </cell>
          <cell r="D4953" t="str">
            <v>管埋</v>
          </cell>
          <cell r="E4953" t="str">
            <v>铸铁</v>
          </cell>
          <cell r="F4953" t="str">
            <v>300</v>
          </cell>
          <cell r="G4953" t="str">
            <v>直线点</v>
          </cell>
          <cell r="H4953"/>
          <cell r="I4953" t="str">
            <v>20154.36</v>
          </cell>
          <cell r="J4953" t="str">
            <v>105199.70</v>
          </cell>
          <cell r="K4953" t="str">
            <v>4.24</v>
          </cell>
          <cell r="L4953" t="str">
            <v>2.58</v>
          </cell>
          <cell r="M4953"/>
          <cell r="N4953" t="str">
            <v>1.66</v>
          </cell>
          <cell r="O4953"/>
          <cell r="P4953"/>
          <cell r="Q4953"/>
          <cell r="R4953"/>
        </row>
        <row r="4954">
          <cell r="A4954" t="str">
            <v>7J335</v>
          </cell>
          <cell r="B4954"/>
          <cell r="C4954" t="str">
            <v>7J333</v>
          </cell>
          <cell r="D4954" t="str">
            <v>管埋</v>
          </cell>
          <cell r="E4954" t="str">
            <v>铸铁</v>
          </cell>
          <cell r="F4954" t="str">
            <v>300</v>
          </cell>
          <cell r="G4954" t="str">
            <v>三通</v>
          </cell>
          <cell r="H4954"/>
          <cell r="I4954" t="str">
            <v>20105.08</v>
          </cell>
          <cell r="J4954" t="str">
            <v>105191.66</v>
          </cell>
          <cell r="K4954" t="str">
            <v>4.10</v>
          </cell>
          <cell r="L4954" t="str">
            <v>2.60</v>
          </cell>
          <cell r="M4954"/>
          <cell r="N4954" t="str">
            <v>1.50</v>
          </cell>
          <cell r="O4954"/>
          <cell r="P4954"/>
          <cell r="Q4954"/>
          <cell r="R4954"/>
        </row>
        <row r="4955">
          <cell r="A4955"/>
          <cell r="B4955"/>
          <cell r="C4955" t="str">
            <v>7J336</v>
          </cell>
          <cell r="D4955" t="str">
            <v>管埋</v>
          </cell>
          <cell r="E4955" t="str">
            <v>铸铁</v>
          </cell>
          <cell r="F4955" t="str">
            <v>100</v>
          </cell>
          <cell r="G4955" t="str">
            <v>三通</v>
          </cell>
          <cell r="H4955"/>
          <cell r="I4955" t="str">
            <v>20105.08</v>
          </cell>
          <cell r="J4955" t="str">
            <v>105191.66</v>
          </cell>
          <cell r="K4955" t="str">
            <v>4.10</v>
          </cell>
          <cell r="L4955" t="str">
            <v>2.60</v>
          </cell>
          <cell r="M4955"/>
          <cell r="N4955" t="str">
            <v>1.50</v>
          </cell>
          <cell r="O4955"/>
          <cell r="P4955"/>
          <cell r="Q4955"/>
          <cell r="R4955"/>
        </row>
        <row r="4956">
          <cell r="A4956"/>
          <cell r="B4956"/>
          <cell r="C4956" t="str">
            <v>7J347</v>
          </cell>
          <cell r="D4956" t="str">
            <v>管埋</v>
          </cell>
          <cell r="E4956" t="str">
            <v>铸铁</v>
          </cell>
          <cell r="F4956" t="str">
            <v>300</v>
          </cell>
          <cell r="G4956" t="str">
            <v>三通</v>
          </cell>
          <cell r="H4956"/>
          <cell r="I4956" t="str">
            <v>20105.08</v>
          </cell>
          <cell r="J4956" t="str">
            <v>105191.66</v>
          </cell>
          <cell r="K4956" t="str">
            <v>4.10</v>
          </cell>
          <cell r="L4956" t="str">
            <v>2.60</v>
          </cell>
          <cell r="M4956"/>
          <cell r="N4956" t="str">
            <v>1.50</v>
          </cell>
          <cell r="O4956"/>
          <cell r="P4956"/>
          <cell r="Q4956"/>
          <cell r="R4956"/>
        </row>
        <row r="4957">
          <cell r="A4957" t="str">
            <v>7J336</v>
          </cell>
          <cell r="B4957"/>
          <cell r="C4957" t="str">
            <v>7J335</v>
          </cell>
          <cell r="D4957" t="str">
            <v>管埋</v>
          </cell>
          <cell r="E4957" t="str">
            <v>铸铁</v>
          </cell>
          <cell r="F4957" t="str">
            <v>100</v>
          </cell>
          <cell r="G4957" t="str">
            <v>拐点</v>
          </cell>
          <cell r="H4957"/>
          <cell r="I4957" t="str">
            <v>20105.02</v>
          </cell>
          <cell r="J4957" t="str">
            <v>105192.54</v>
          </cell>
          <cell r="K4957" t="str">
            <v>3.95</v>
          </cell>
          <cell r="L4957" t="str">
            <v>2.55</v>
          </cell>
          <cell r="M4957"/>
          <cell r="N4957" t="str">
            <v>1.40</v>
          </cell>
          <cell r="O4957"/>
          <cell r="P4957"/>
          <cell r="Q4957"/>
          <cell r="R4957"/>
        </row>
        <row r="4958">
          <cell r="A4958"/>
          <cell r="B4958"/>
          <cell r="C4958" t="str">
            <v>7J337</v>
          </cell>
          <cell r="D4958" t="str">
            <v>管埋</v>
          </cell>
          <cell r="E4958" t="str">
            <v>铸铁</v>
          </cell>
          <cell r="F4958" t="str">
            <v>100</v>
          </cell>
          <cell r="G4958" t="str">
            <v>拐点</v>
          </cell>
          <cell r="H4958"/>
          <cell r="I4958" t="str">
            <v>20105.02</v>
          </cell>
          <cell r="J4958" t="str">
            <v>105192.54</v>
          </cell>
          <cell r="K4958" t="str">
            <v>3.95</v>
          </cell>
          <cell r="L4958" t="str">
            <v>2.55</v>
          </cell>
          <cell r="M4958"/>
          <cell r="N4958" t="str">
            <v>1.40</v>
          </cell>
          <cell r="O4958"/>
          <cell r="P4958"/>
          <cell r="Q4958"/>
          <cell r="R4958"/>
        </row>
        <row r="4959">
          <cell r="A4959" t="str">
            <v>7J337</v>
          </cell>
          <cell r="B4959"/>
          <cell r="C4959" t="str">
            <v>7J336</v>
          </cell>
          <cell r="D4959" t="str">
            <v>管埋</v>
          </cell>
          <cell r="E4959" t="str">
            <v>铸铁</v>
          </cell>
          <cell r="F4959" t="str">
            <v>100</v>
          </cell>
          <cell r="G4959" t="str">
            <v>拐点</v>
          </cell>
          <cell r="H4959" t="str">
            <v>检修井</v>
          </cell>
          <cell r="I4959" t="str">
            <v>20106.77</v>
          </cell>
          <cell r="J4959" t="str">
            <v>105192.65</v>
          </cell>
          <cell r="K4959" t="str">
            <v>4.20</v>
          </cell>
          <cell r="L4959" t="str">
            <v>2.78</v>
          </cell>
          <cell r="M4959"/>
          <cell r="N4959" t="str">
            <v>1.42</v>
          </cell>
          <cell r="O4959"/>
          <cell r="P4959"/>
          <cell r="Q4959"/>
          <cell r="R4959"/>
        </row>
        <row r="4960">
          <cell r="A4960"/>
          <cell r="B4960"/>
          <cell r="C4960" t="str">
            <v>7J340</v>
          </cell>
          <cell r="D4960" t="str">
            <v>管埋</v>
          </cell>
          <cell r="E4960" t="str">
            <v>铸铁</v>
          </cell>
          <cell r="F4960" t="str">
            <v>100</v>
          </cell>
          <cell r="G4960" t="str">
            <v>拐点</v>
          </cell>
          <cell r="H4960" t="str">
            <v>检修井</v>
          </cell>
          <cell r="I4960" t="str">
            <v>20106.77</v>
          </cell>
          <cell r="J4960" t="str">
            <v>105192.65</v>
          </cell>
          <cell r="K4960" t="str">
            <v>4.20</v>
          </cell>
          <cell r="L4960" t="str">
            <v>2.78</v>
          </cell>
          <cell r="M4960"/>
          <cell r="N4960" t="str">
            <v>1.42</v>
          </cell>
          <cell r="O4960"/>
          <cell r="P4960"/>
          <cell r="Q4960"/>
          <cell r="R4960"/>
        </row>
        <row r="4961">
          <cell r="A4961" t="str">
            <v>7J338</v>
          </cell>
          <cell r="B4961"/>
          <cell r="C4961" t="str">
            <v>7J340</v>
          </cell>
          <cell r="D4961" t="str">
            <v>管埋</v>
          </cell>
          <cell r="E4961" t="str">
            <v>铸铁</v>
          </cell>
          <cell r="F4961" t="str">
            <v>100</v>
          </cell>
          <cell r="G4961" t="str">
            <v>终止点</v>
          </cell>
          <cell r="H4961" t="str">
            <v>消火栓</v>
          </cell>
          <cell r="I4961" t="str">
            <v>20107.83</v>
          </cell>
          <cell r="J4961" t="str">
            <v>105194.65</v>
          </cell>
          <cell r="K4961" t="str">
            <v>3.97</v>
          </cell>
          <cell r="L4961" t="str">
            <v>2.57</v>
          </cell>
          <cell r="M4961"/>
          <cell r="N4961" t="str">
            <v>1.40</v>
          </cell>
          <cell r="O4961"/>
          <cell r="P4961"/>
          <cell r="Q4961"/>
          <cell r="R4961"/>
        </row>
        <row r="4962">
          <cell r="A4962" t="str">
            <v>7J340</v>
          </cell>
          <cell r="B4962"/>
          <cell r="C4962" t="str">
            <v>7J337</v>
          </cell>
          <cell r="D4962" t="str">
            <v>管埋</v>
          </cell>
          <cell r="E4962" t="str">
            <v>铸铁</v>
          </cell>
          <cell r="F4962" t="str">
            <v>100</v>
          </cell>
          <cell r="G4962" t="str">
            <v>拐点</v>
          </cell>
          <cell r="H4962"/>
          <cell r="I4962" t="str">
            <v>20108.32</v>
          </cell>
          <cell r="J4962" t="str">
            <v>105192.92</v>
          </cell>
          <cell r="K4962" t="str">
            <v>4.09</v>
          </cell>
          <cell r="L4962" t="str">
            <v>2.69</v>
          </cell>
          <cell r="M4962"/>
          <cell r="N4962" t="str">
            <v>1.40</v>
          </cell>
          <cell r="O4962"/>
          <cell r="P4962"/>
          <cell r="Q4962"/>
          <cell r="R4962"/>
        </row>
        <row r="4963">
          <cell r="A4963"/>
          <cell r="B4963"/>
          <cell r="C4963" t="str">
            <v>7J338</v>
          </cell>
          <cell r="D4963" t="str">
            <v>管埋</v>
          </cell>
          <cell r="E4963" t="str">
            <v>铸铁</v>
          </cell>
          <cell r="F4963" t="str">
            <v>100</v>
          </cell>
          <cell r="G4963" t="str">
            <v>拐点</v>
          </cell>
          <cell r="H4963"/>
          <cell r="I4963" t="str">
            <v>20108.32</v>
          </cell>
          <cell r="J4963" t="str">
            <v>105192.92</v>
          </cell>
          <cell r="K4963" t="str">
            <v>4.09</v>
          </cell>
          <cell r="L4963" t="str">
            <v>2.69</v>
          </cell>
          <cell r="M4963"/>
          <cell r="N4963" t="str">
            <v>1.40</v>
          </cell>
          <cell r="O4963"/>
          <cell r="P4963"/>
          <cell r="Q4963"/>
          <cell r="R4963"/>
        </row>
        <row r="4964">
          <cell r="A4964" t="str">
            <v>7J344</v>
          </cell>
          <cell r="B4964"/>
          <cell r="C4964" t="str">
            <v>7J310</v>
          </cell>
          <cell r="D4964" t="str">
            <v>管埋</v>
          </cell>
          <cell r="E4964" t="str">
            <v>铸铁</v>
          </cell>
          <cell r="F4964" t="str">
            <v>100</v>
          </cell>
          <cell r="G4964" t="str">
            <v>三通</v>
          </cell>
          <cell r="H4964"/>
          <cell r="I4964" t="str">
            <v>20192.73</v>
          </cell>
          <cell r="J4964" t="str">
            <v>105205.16</v>
          </cell>
          <cell r="K4964" t="str">
            <v>4.32</v>
          </cell>
          <cell r="L4964" t="str">
            <v>2.82</v>
          </cell>
          <cell r="M4964"/>
          <cell r="N4964" t="str">
            <v>1.50</v>
          </cell>
          <cell r="O4964"/>
          <cell r="P4964"/>
          <cell r="Q4964"/>
          <cell r="R4964"/>
        </row>
        <row r="4965">
          <cell r="A4965"/>
          <cell r="B4965"/>
          <cell r="C4965" t="str">
            <v>7J318</v>
          </cell>
          <cell r="D4965" t="str">
            <v>管埋</v>
          </cell>
          <cell r="E4965" t="str">
            <v>铸铁</v>
          </cell>
          <cell r="F4965" t="str">
            <v>300</v>
          </cell>
          <cell r="G4965" t="str">
            <v>三通</v>
          </cell>
          <cell r="H4965"/>
          <cell r="I4965" t="str">
            <v>20192.73</v>
          </cell>
          <cell r="J4965" t="str">
            <v>105205.16</v>
          </cell>
          <cell r="K4965" t="str">
            <v>4.32</v>
          </cell>
          <cell r="L4965" t="str">
            <v>2.82</v>
          </cell>
          <cell r="M4965"/>
          <cell r="N4965" t="str">
            <v>1.50</v>
          </cell>
          <cell r="O4965"/>
          <cell r="P4965"/>
          <cell r="Q4965"/>
          <cell r="R4965"/>
        </row>
        <row r="4966">
          <cell r="A4966"/>
          <cell r="B4966"/>
          <cell r="C4966" t="str">
            <v>7J44</v>
          </cell>
          <cell r="D4966" t="str">
            <v>管埋</v>
          </cell>
          <cell r="E4966" t="str">
            <v>铸铁</v>
          </cell>
          <cell r="F4966" t="str">
            <v>300</v>
          </cell>
          <cell r="G4966" t="str">
            <v>三通</v>
          </cell>
          <cell r="H4966"/>
          <cell r="I4966" t="str">
            <v>20192.73</v>
          </cell>
          <cell r="J4966" t="str">
            <v>105205.16</v>
          </cell>
          <cell r="K4966" t="str">
            <v>4.32</v>
          </cell>
          <cell r="L4966" t="str">
            <v>2.82</v>
          </cell>
          <cell r="M4966"/>
          <cell r="N4966" t="str">
            <v>1.50</v>
          </cell>
          <cell r="O4966"/>
          <cell r="P4966"/>
          <cell r="Q4966"/>
          <cell r="R4966"/>
        </row>
        <row r="4967">
          <cell r="A4967" t="str">
            <v>7J347</v>
          </cell>
          <cell r="B4967"/>
          <cell r="C4967" t="str">
            <v>4J87</v>
          </cell>
          <cell r="D4967" t="str">
            <v>管埋</v>
          </cell>
          <cell r="E4967" t="str">
            <v>铸铁</v>
          </cell>
          <cell r="F4967" t="str">
            <v>300</v>
          </cell>
          <cell r="G4967" t="str">
            <v>直线点</v>
          </cell>
          <cell r="H4967"/>
          <cell r="I4967" t="str">
            <v>20076.32</v>
          </cell>
          <cell r="J4967" t="str">
            <v>105186.92</v>
          </cell>
          <cell r="K4967" t="str">
            <v>4.02</v>
          </cell>
          <cell r="L4967" t="str">
            <v>2.54</v>
          </cell>
          <cell r="M4967"/>
          <cell r="N4967" t="str">
            <v>1.48</v>
          </cell>
          <cell r="O4967"/>
          <cell r="P4967"/>
          <cell r="Q4967"/>
          <cell r="R4967" t="str">
            <v>出测区</v>
          </cell>
        </row>
        <row r="4968">
          <cell r="A4968"/>
          <cell r="B4968"/>
          <cell r="C4968" t="str">
            <v>7J335</v>
          </cell>
          <cell r="D4968" t="str">
            <v>管埋</v>
          </cell>
          <cell r="E4968" t="str">
            <v>铸铁</v>
          </cell>
          <cell r="F4968" t="str">
            <v>300</v>
          </cell>
          <cell r="G4968" t="str">
            <v>直线点</v>
          </cell>
          <cell r="H4968"/>
          <cell r="I4968" t="str">
            <v>20076.32</v>
          </cell>
          <cell r="J4968" t="str">
            <v>105186.92</v>
          </cell>
          <cell r="K4968" t="str">
            <v>4.02</v>
          </cell>
          <cell r="L4968" t="str">
            <v>2.54</v>
          </cell>
          <cell r="M4968"/>
          <cell r="N4968" t="str">
            <v>1.48</v>
          </cell>
          <cell r="O4968"/>
          <cell r="P4968"/>
          <cell r="Q4968"/>
          <cell r="R4968" t="str">
            <v>出测区</v>
          </cell>
        </row>
        <row r="4969">
          <cell r="A4969" t="str">
            <v>7J354</v>
          </cell>
          <cell r="B4969"/>
          <cell r="C4969" t="str">
            <v>7J184</v>
          </cell>
          <cell r="D4969" t="str">
            <v>管埋</v>
          </cell>
          <cell r="E4969" t="str">
            <v>铸铁</v>
          </cell>
          <cell r="F4969" t="str">
            <v>300</v>
          </cell>
          <cell r="G4969" t="str">
            <v>三通</v>
          </cell>
          <cell r="H4969"/>
          <cell r="I4969" t="str">
            <v>20526.78</v>
          </cell>
          <cell r="J4969" t="str">
            <v>105258.88</v>
          </cell>
          <cell r="K4969" t="str">
            <v>7.97</v>
          </cell>
          <cell r="L4969" t="str">
            <v>6.57</v>
          </cell>
          <cell r="M4969"/>
          <cell r="N4969" t="str">
            <v>1.40</v>
          </cell>
          <cell r="O4969"/>
          <cell r="P4969"/>
          <cell r="Q4969"/>
          <cell r="R4969"/>
        </row>
        <row r="4970">
          <cell r="A4970"/>
          <cell r="B4970"/>
          <cell r="C4970" t="str">
            <v>7J186</v>
          </cell>
          <cell r="D4970" t="str">
            <v>管埋</v>
          </cell>
          <cell r="E4970" t="str">
            <v>钢</v>
          </cell>
          <cell r="F4970" t="str">
            <v>600</v>
          </cell>
          <cell r="G4970" t="str">
            <v>三通</v>
          </cell>
          <cell r="H4970"/>
          <cell r="I4970" t="str">
            <v>20526.78</v>
          </cell>
          <cell r="J4970" t="str">
            <v>105258.88</v>
          </cell>
          <cell r="K4970" t="str">
            <v>7.97</v>
          </cell>
          <cell r="L4970" t="str">
            <v>6.57</v>
          </cell>
          <cell r="M4970"/>
          <cell r="N4970" t="str">
            <v>1.40</v>
          </cell>
          <cell r="O4970"/>
          <cell r="P4970"/>
          <cell r="Q4970"/>
          <cell r="R4970"/>
        </row>
        <row r="4971">
          <cell r="A4971"/>
          <cell r="B4971"/>
          <cell r="C4971" t="str">
            <v>7J355</v>
          </cell>
          <cell r="D4971" t="str">
            <v>管埋</v>
          </cell>
          <cell r="E4971" t="str">
            <v>钢</v>
          </cell>
          <cell r="F4971" t="str">
            <v>600</v>
          </cell>
          <cell r="G4971" t="str">
            <v>三通</v>
          </cell>
          <cell r="H4971"/>
          <cell r="I4971" t="str">
            <v>20526.78</v>
          </cell>
          <cell r="J4971" t="str">
            <v>105258.88</v>
          </cell>
          <cell r="K4971" t="str">
            <v>7.97</v>
          </cell>
          <cell r="L4971" t="str">
            <v>6.57</v>
          </cell>
          <cell r="M4971"/>
          <cell r="N4971" t="str">
            <v>1.40</v>
          </cell>
          <cell r="O4971"/>
          <cell r="P4971"/>
          <cell r="Q4971"/>
          <cell r="R4971"/>
        </row>
        <row r="4972">
          <cell r="A4972" t="str">
            <v>7J355</v>
          </cell>
          <cell r="B4972"/>
          <cell r="C4972" t="str">
            <v>7J354</v>
          </cell>
          <cell r="D4972" t="str">
            <v>管埋</v>
          </cell>
          <cell r="E4972" t="str">
            <v>钢</v>
          </cell>
          <cell r="F4972" t="str">
            <v>600</v>
          </cell>
          <cell r="G4972" t="str">
            <v>直线点</v>
          </cell>
          <cell r="H4972"/>
          <cell r="I4972" t="str">
            <v>20525.32</v>
          </cell>
          <cell r="J4972" t="str">
            <v>105271.65</v>
          </cell>
          <cell r="K4972" t="str">
            <v>8.14</v>
          </cell>
          <cell r="L4972" t="str">
            <v>6.59</v>
          </cell>
          <cell r="M4972"/>
          <cell r="N4972" t="str">
            <v>1.55</v>
          </cell>
          <cell r="O4972"/>
          <cell r="P4972"/>
          <cell r="Q4972"/>
          <cell r="R4972"/>
        </row>
        <row r="4973">
          <cell r="A4973"/>
          <cell r="B4973"/>
          <cell r="C4973" t="str">
            <v>7J626</v>
          </cell>
          <cell r="D4973" t="str">
            <v>管埋</v>
          </cell>
          <cell r="E4973" t="str">
            <v>钢</v>
          </cell>
          <cell r="F4973" t="str">
            <v>600</v>
          </cell>
          <cell r="G4973" t="str">
            <v>直线点</v>
          </cell>
          <cell r="H4973"/>
          <cell r="I4973" t="str">
            <v>20525.32</v>
          </cell>
          <cell r="J4973" t="str">
            <v>105271.65</v>
          </cell>
          <cell r="K4973" t="str">
            <v>8.14</v>
          </cell>
          <cell r="L4973" t="str">
            <v>6.59</v>
          </cell>
          <cell r="M4973"/>
          <cell r="N4973" t="str">
            <v>1.55</v>
          </cell>
          <cell r="O4973"/>
          <cell r="P4973"/>
          <cell r="Q4973"/>
          <cell r="R4973"/>
        </row>
        <row r="4974">
          <cell r="A4974" t="str">
            <v>7J377</v>
          </cell>
          <cell r="B4974"/>
          <cell r="C4974" t="str">
            <v>7J189</v>
          </cell>
          <cell r="D4974" t="str">
            <v>管埋</v>
          </cell>
          <cell r="E4974" t="str">
            <v>钢</v>
          </cell>
          <cell r="F4974" t="str">
            <v>600</v>
          </cell>
          <cell r="G4974" t="str">
            <v>三通</v>
          </cell>
          <cell r="H4974"/>
          <cell r="I4974" t="str">
            <v>20622.78</v>
          </cell>
          <cell r="J4974" t="str">
            <v>105270.98</v>
          </cell>
          <cell r="K4974" t="str">
            <v>10.38</v>
          </cell>
          <cell r="L4974" t="str">
            <v>8.68</v>
          </cell>
          <cell r="M4974"/>
          <cell r="N4974" t="str">
            <v>1.70</v>
          </cell>
          <cell r="O4974"/>
          <cell r="P4974"/>
          <cell r="Q4974"/>
          <cell r="R4974"/>
        </row>
        <row r="4975">
          <cell r="A4975"/>
          <cell r="B4975"/>
          <cell r="C4975" t="str">
            <v>7J194</v>
          </cell>
          <cell r="D4975" t="str">
            <v>管埋</v>
          </cell>
          <cell r="E4975" t="str">
            <v>钢</v>
          </cell>
          <cell r="F4975" t="str">
            <v>600</v>
          </cell>
          <cell r="G4975" t="str">
            <v>三通</v>
          </cell>
          <cell r="H4975"/>
          <cell r="I4975" t="str">
            <v>20622.78</v>
          </cell>
          <cell r="J4975" t="str">
            <v>105270.98</v>
          </cell>
          <cell r="K4975" t="str">
            <v>10.38</v>
          </cell>
          <cell r="L4975" t="str">
            <v>8.68</v>
          </cell>
          <cell r="M4975"/>
          <cell r="N4975" t="str">
            <v>1.70</v>
          </cell>
          <cell r="O4975"/>
          <cell r="P4975"/>
          <cell r="Q4975"/>
          <cell r="R4975"/>
        </row>
        <row r="4976">
          <cell r="A4976"/>
          <cell r="B4976"/>
          <cell r="C4976" t="str">
            <v>7J380</v>
          </cell>
          <cell r="D4976" t="str">
            <v>管埋</v>
          </cell>
          <cell r="E4976" t="str">
            <v>铸铁</v>
          </cell>
          <cell r="F4976" t="str">
            <v>200</v>
          </cell>
          <cell r="G4976" t="str">
            <v>三通</v>
          </cell>
          <cell r="H4976"/>
          <cell r="I4976" t="str">
            <v>20622.78</v>
          </cell>
          <cell r="J4976" t="str">
            <v>105270.98</v>
          </cell>
          <cell r="K4976" t="str">
            <v>10.38</v>
          </cell>
          <cell r="L4976" t="str">
            <v>8.68</v>
          </cell>
          <cell r="M4976"/>
          <cell r="N4976" t="str">
            <v>1.70</v>
          </cell>
          <cell r="O4976"/>
          <cell r="P4976"/>
          <cell r="Q4976"/>
          <cell r="R4976"/>
        </row>
        <row r="4977">
          <cell r="A4977" t="str">
            <v>7J379</v>
          </cell>
          <cell r="B4977"/>
          <cell r="C4977" t="str">
            <v>7J186</v>
          </cell>
          <cell r="D4977" t="str">
            <v>管埋</v>
          </cell>
          <cell r="E4977" t="str">
            <v>钢</v>
          </cell>
          <cell r="F4977" t="str">
            <v>600</v>
          </cell>
          <cell r="G4977" t="str">
            <v>拐点</v>
          </cell>
          <cell r="H4977"/>
          <cell r="I4977" t="str">
            <v>20563.77</v>
          </cell>
          <cell r="J4977" t="str">
            <v>105261.63</v>
          </cell>
          <cell r="K4977" t="str">
            <v>9.02</v>
          </cell>
          <cell r="L4977" t="str">
            <v>7.36</v>
          </cell>
          <cell r="M4977"/>
          <cell r="N4977" t="str">
            <v>1.66</v>
          </cell>
          <cell r="O4977"/>
          <cell r="P4977"/>
          <cell r="Q4977"/>
          <cell r="R4977"/>
        </row>
        <row r="4978">
          <cell r="A4978"/>
          <cell r="B4978"/>
          <cell r="C4978" t="str">
            <v>7J189</v>
          </cell>
          <cell r="D4978" t="str">
            <v>管埋</v>
          </cell>
          <cell r="E4978" t="str">
            <v>钢</v>
          </cell>
          <cell r="F4978" t="str">
            <v>600</v>
          </cell>
          <cell r="G4978" t="str">
            <v>拐点</v>
          </cell>
          <cell r="H4978"/>
          <cell r="I4978" t="str">
            <v>20563.77</v>
          </cell>
          <cell r="J4978" t="str">
            <v>105261.63</v>
          </cell>
          <cell r="K4978" t="str">
            <v>9.02</v>
          </cell>
          <cell r="L4978" t="str">
            <v>7.36</v>
          </cell>
          <cell r="M4978"/>
          <cell r="N4978" t="str">
            <v>1.66</v>
          </cell>
          <cell r="O4978"/>
          <cell r="P4978"/>
          <cell r="Q4978"/>
          <cell r="R4978"/>
        </row>
        <row r="4979">
          <cell r="A4979" t="str">
            <v>7J380</v>
          </cell>
          <cell r="B4979"/>
          <cell r="C4979" t="str">
            <v>7J377</v>
          </cell>
          <cell r="D4979" t="str">
            <v>管埋</v>
          </cell>
          <cell r="E4979" t="str">
            <v>铸铁</v>
          </cell>
          <cell r="F4979" t="str">
            <v>200</v>
          </cell>
          <cell r="G4979" t="str">
            <v>终止点</v>
          </cell>
          <cell r="H4979" t="str">
            <v>预留口</v>
          </cell>
          <cell r="I4979" t="str">
            <v>20624.48</v>
          </cell>
          <cell r="J4979" t="str">
            <v>105261.76</v>
          </cell>
          <cell r="K4979" t="str">
            <v>10.50</v>
          </cell>
          <cell r="L4979" t="str">
            <v>8.90</v>
          </cell>
          <cell r="M4979"/>
          <cell r="N4979" t="str">
            <v>1.60</v>
          </cell>
          <cell r="O4979"/>
          <cell r="P4979"/>
          <cell r="Q4979"/>
          <cell r="R4979"/>
        </row>
        <row r="4980">
          <cell r="A4980" t="str">
            <v>7J412</v>
          </cell>
          <cell r="B4980"/>
          <cell r="C4980" t="str">
            <v>7J429</v>
          </cell>
          <cell r="D4980" t="str">
            <v>管埋</v>
          </cell>
          <cell r="E4980" t="str">
            <v>钢</v>
          </cell>
          <cell r="F4980" t="str">
            <v>600</v>
          </cell>
          <cell r="G4980" t="str">
            <v>直线点</v>
          </cell>
          <cell r="H4980"/>
          <cell r="I4980" t="str">
            <v>20224.66</v>
          </cell>
          <cell r="J4980" t="str">
            <v>105258.93</v>
          </cell>
          <cell r="K4980" t="str">
            <v>4.35</v>
          </cell>
          <cell r="L4980" t="str">
            <v>2.69</v>
          </cell>
          <cell r="M4980"/>
          <cell r="N4980" t="str">
            <v>1.66</v>
          </cell>
          <cell r="O4980"/>
          <cell r="P4980"/>
          <cell r="Q4980"/>
          <cell r="R4980" t="str">
            <v>进施工区</v>
          </cell>
        </row>
        <row r="4981">
          <cell r="A4981"/>
          <cell r="B4981"/>
          <cell r="C4981" t="str">
            <v>7J574</v>
          </cell>
          <cell r="D4981" t="str">
            <v>管埋</v>
          </cell>
          <cell r="E4981" t="str">
            <v>钢</v>
          </cell>
          <cell r="F4981" t="str">
            <v>600</v>
          </cell>
          <cell r="G4981" t="str">
            <v>直线点</v>
          </cell>
          <cell r="H4981"/>
          <cell r="I4981" t="str">
            <v>20224.66</v>
          </cell>
          <cell r="J4981" t="str">
            <v>105258.93</v>
          </cell>
          <cell r="K4981" t="str">
            <v>4.35</v>
          </cell>
          <cell r="L4981" t="str">
            <v>2.69</v>
          </cell>
          <cell r="M4981"/>
          <cell r="N4981" t="str">
            <v>1.66</v>
          </cell>
          <cell r="O4981"/>
          <cell r="P4981"/>
          <cell r="Q4981"/>
          <cell r="R4981" t="str">
            <v>进施工区</v>
          </cell>
        </row>
        <row r="4982">
          <cell r="A4982" t="str">
            <v>7J416</v>
          </cell>
          <cell r="B4982"/>
          <cell r="C4982" t="str">
            <v>7J430</v>
          </cell>
          <cell r="D4982" t="str">
            <v>管埋</v>
          </cell>
          <cell r="E4982" t="str">
            <v>钢</v>
          </cell>
          <cell r="F4982" t="str">
            <v>600</v>
          </cell>
          <cell r="G4982" t="str">
            <v>三通</v>
          </cell>
          <cell r="H4982"/>
          <cell r="I4982" t="str">
            <v>20201.16</v>
          </cell>
          <cell r="J4982" t="str">
            <v>105254.89</v>
          </cell>
          <cell r="K4982" t="str">
            <v>4.41</v>
          </cell>
          <cell r="L4982" t="str">
            <v>3.51</v>
          </cell>
          <cell r="M4982"/>
          <cell r="N4982" t="str">
            <v>0.90</v>
          </cell>
          <cell r="O4982"/>
          <cell r="P4982"/>
          <cell r="Q4982"/>
          <cell r="R4982" t="str">
            <v>进施工区</v>
          </cell>
        </row>
        <row r="4983">
          <cell r="A4983"/>
          <cell r="B4983"/>
          <cell r="C4983" t="str">
            <v>7J451</v>
          </cell>
          <cell r="D4983" t="str">
            <v>管埋</v>
          </cell>
          <cell r="E4983" t="str">
            <v>铸铁</v>
          </cell>
          <cell r="F4983" t="str">
            <v>100</v>
          </cell>
          <cell r="G4983" t="str">
            <v>三通</v>
          </cell>
          <cell r="H4983"/>
          <cell r="I4983" t="str">
            <v>20201.16</v>
          </cell>
          <cell r="J4983" t="str">
            <v>105254.89</v>
          </cell>
          <cell r="K4983" t="str">
            <v>4.41</v>
          </cell>
          <cell r="L4983" t="str">
            <v>3.51</v>
          </cell>
          <cell r="M4983"/>
          <cell r="N4983" t="str">
            <v>0.90</v>
          </cell>
          <cell r="O4983"/>
          <cell r="P4983"/>
          <cell r="Q4983"/>
          <cell r="R4983" t="str">
            <v>进施工区</v>
          </cell>
        </row>
        <row r="4984">
          <cell r="A4984"/>
          <cell r="B4984"/>
          <cell r="C4984" t="str">
            <v>7J502</v>
          </cell>
          <cell r="D4984" t="str">
            <v>管埋</v>
          </cell>
          <cell r="E4984" t="str">
            <v>钢</v>
          </cell>
          <cell r="F4984" t="str">
            <v>600</v>
          </cell>
          <cell r="G4984" t="str">
            <v>三通</v>
          </cell>
          <cell r="H4984"/>
          <cell r="I4984" t="str">
            <v>20201.16</v>
          </cell>
          <cell r="J4984" t="str">
            <v>105254.89</v>
          </cell>
          <cell r="K4984" t="str">
            <v>4.41</v>
          </cell>
          <cell r="L4984" t="str">
            <v>3.51</v>
          </cell>
          <cell r="M4984"/>
          <cell r="N4984" t="str">
            <v>0.90</v>
          </cell>
          <cell r="O4984"/>
          <cell r="P4984"/>
          <cell r="Q4984"/>
          <cell r="R4984" t="str">
            <v>进施工区</v>
          </cell>
        </row>
        <row r="4985">
          <cell r="A4985" t="str">
            <v>7J429</v>
          </cell>
          <cell r="B4985"/>
          <cell r="C4985" t="str">
            <v>7J412</v>
          </cell>
          <cell r="D4985" t="str">
            <v>管埋</v>
          </cell>
          <cell r="E4985" t="str">
            <v>钢</v>
          </cell>
          <cell r="F4985" t="str">
            <v>600</v>
          </cell>
          <cell r="G4985" t="str">
            <v>三通</v>
          </cell>
          <cell r="H4985"/>
          <cell r="I4985" t="str">
            <v>20216.78</v>
          </cell>
          <cell r="J4985" t="str">
            <v>105257.52</v>
          </cell>
          <cell r="K4985" t="str">
            <v>4.39</v>
          </cell>
          <cell r="L4985" t="str">
            <v>3.49</v>
          </cell>
          <cell r="M4985"/>
          <cell r="N4985" t="str">
            <v>0.90</v>
          </cell>
          <cell r="O4985"/>
          <cell r="P4985"/>
          <cell r="Q4985"/>
          <cell r="R4985"/>
        </row>
        <row r="4986">
          <cell r="A4986"/>
          <cell r="B4986"/>
          <cell r="C4986" t="str">
            <v>7J430</v>
          </cell>
          <cell r="D4986" t="str">
            <v>管埋</v>
          </cell>
          <cell r="E4986" t="str">
            <v>钢</v>
          </cell>
          <cell r="F4986" t="str">
            <v>600</v>
          </cell>
          <cell r="G4986" t="str">
            <v>三通</v>
          </cell>
          <cell r="H4986"/>
          <cell r="I4986" t="str">
            <v>20216.78</v>
          </cell>
          <cell r="J4986" t="str">
            <v>105257.52</v>
          </cell>
          <cell r="K4986" t="str">
            <v>4.39</v>
          </cell>
          <cell r="L4986" t="str">
            <v>3.49</v>
          </cell>
          <cell r="M4986"/>
          <cell r="N4986" t="str">
            <v>0.90</v>
          </cell>
          <cell r="O4986"/>
          <cell r="P4986"/>
          <cell r="Q4986"/>
          <cell r="R4986"/>
        </row>
        <row r="4987">
          <cell r="A4987"/>
          <cell r="B4987"/>
          <cell r="C4987" t="str">
            <v>7J431</v>
          </cell>
          <cell r="D4987" t="str">
            <v>管埋</v>
          </cell>
          <cell r="E4987" t="str">
            <v>铸铁</v>
          </cell>
          <cell r="F4987" t="str">
            <v>400</v>
          </cell>
          <cell r="G4987" t="str">
            <v>三通</v>
          </cell>
          <cell r="H4987"/>
          <cell r="I4987" t="str">
            <v>20216.78</v>
          </cell>
          <cell r="J4987" t="str">
            <v>105257.52</v>
          </cell>
          <cell r="K4987" t="str">
            <v>4.39</v>
          </cell>
          <cell r="L4987" t="str">
            <v>3.49</v>
          </cell>
          <cell r="M4987"/>
          <cell r="N4987" t="str">
            <v>0.90</v>
          </cell>
          <cell r="O4987"/>
          <cell r="P4987"/>
          <cell r="Q4987"/>
          <cell r="R4987"/>
        </row>
        <row r="4988">
          <cell r="A4988" t="str">
            <v>7J430</v>
          </cell>
          <cell r="B4988"/>
          <cell r="C4988" t="str">
            <v>7J416</v>
          </cell>
          <cell r="D4988" t="str">
            <v>管埋</v>
          </cell>
          <cell r="E4988" t="str">
            <v>钢</v>
          </cell>
          <cell r="F4988" t="str">
            <v>600</v>
          </cell>
          <cell r="G4988" t="str">
            <v>三通</v>
          </cell>
          <cell r="H4988"/>
          <cell r="I4988" t="str">
            <v>20212.32</v>
          </cell>
          <cell r="J4988" t="str">
            <v>105256.78</v>
          </cell>
          <cell r="K4988" t="str">
            <v>4.28</v>
          </cell>
          <cell r="L4988" t="str">
            <v>3.38</v>
          </cell>
          <cell r="M4988"/>
          <cell r="N4988" t="str">
            <v>0.90</v>
          </cell>
          <cell r="O4988"/>
          <cell r="P4988"/>
          <cell r="Q4988"/>
          <cell r="R4988"/>
        </row>
        <row r="4989">
          <cell r="A4989"/>
          <cell r="B4989"/>
          <cell r="C4989" t="str">
            <v>7J429</v>
          </cell>
          <cell r="D4989" t="str">
            <v>管埋</v>
          </cell>
          <cell r="E4989" t="str">
            <v>钢</v>
          </cell>
          <cell r="F4989" t="str">
            <v>600</v>
          </cell>
          <cell r="G4989" t="str">
            <v>三通</v>
          </cell>
          <cell r="H4989"/>
          <cell r="I4989" t="str">
            <v>20212.32</v>
          </cell>
          <cell r="J4989" t="str">
            <v>105256.78</v>
          </cell>
          <cell r="K4989" t="str">
            <v>4.28</v>
          </cell>
          <cell r="L4989" t="str">
            <v>3.38</v>
          </cell>
          <cell r="M4989"/>
          <cell r="N4989" t="str">
            <v>0.90</v>
          </cell>
          <cell r="O4989"/>
          <cell r="P4989"/>
          <cell r="Q4989"/>
          <cell r="R4989"/>
        </row>
        <row r="4990">
          <cell r="A4990"/>
          <cell r="B4990"/>
          <cell r="C4990" t="str">
            <v>7J446</v>
          </cell>
          <cell r="D4990" t="str">
            <v>管埋</v>
          </cell>
          <cell r="E4990" t="str">
            <v>钢</v>
          </cell>
          <cell r="F4990" t="str">
            <v>600</v>
          </cell>
          <cell r="G4990" t="str">
            <v>三通</v>
          </cell>
          <cell r="H4990"/>
          <cell r="I4990" t="str">
            <v>20212.32</v>
          </cell>
          <cell r="J4990" t="str">
            <v>105256.78</v>
          </cell>
          <cell r="K4990" t="str">
            <v>4.28</v>
          </cell>
          <cell r="L4990" t="str">
            <v>3.38</v>
          </cell>
          <cell r="M4990"/>
          <cell r="N4990" t="str">
            <v>0.90</v>
          </cell>
          <cell r="O4990"/>
          <cell r="P4990"/>
          <cell r="Q4990"/>
          <cell r="R4990"/>
        </row>
        <row r="4991">
          <cell r="A4991" t="str">
            <v>7J431</v>
          </cell>
          <cell r="B4991"/>
          <cell r="C4991" t="str">
            <v>7J429</v>
          </cell>
          <cell r="D4991" t="str">
            <v>管埋</v>
          </cell>
          <cell r="E4991" t="str">
            <v>铸铁</v>
          </cell>
          <cell r="F4991" t="str">
            <v>400</v>
          </cell>
          <cell r="G4991" t="str">
            <v>直线点</v>
          </cell>
          <cell r="H4991" t="str">
            <v>检修井</v>
          </cell>
          <cell r="I4991" t="str">
            <v>20215.88</v>
          </cell>
          <cell r="J4991" t="str">
            <v>105270.62</v>
          </cell>
          <cell r="K4991" t="str">
            <v>4.56</v>
          </cell>
          <cell r="L4991" t="str">
            <v>2.04</v>
          </cell>
          <cell r="M4991"/>
          <cell r="N4991" t="str">
            <v>2.52</v>
          </cell>
          <cell r="O4991"/>
          <cell r="P4991"/>
          <cell r="Q4991"/>
          <cell r="R4991"/>
        </row>
        <row r="4992">
          <cell r="A4992"/>
          <cell r="B4992"/>
          <cell r="C4992" t="str">
            <v>7J745</v>
          </cell>
          <cell r="D4992" t="str">
            <v>管埋</v>
          </cell>
          <cell r="E4992" t="str">
            <v>铸铁</v>
          </cell>
          <cell r="F4992" t="str">
            <v>400</v>
          </cell>
          <cell r="G4992" t="str">
            <v>直线点</v>
          </cell>
          <cell r="H4992" t="str">
            <v>检修井</v>
          </cell>
          <cell r="I4992" t="str">
            <v>20215.88</v>
          </cell>
          <cell r="J4992" t="str">
            <v>105270.62</v>
          </cell>
          <cell r="K4992" t="str">
            <v>4.56</v>
          </cell>
          <cell r="L4992" t="str">
            <v>2.04</v>
          </cell>
          <cell r="M4992"/>
          <cell r="N4992" t="str">
            <v>2.52</v>
          </cell>
          <cell r="O4992"/>
          <cell r="P4992"/>
          <cell r="Q4992"/>
          <cell r="R4992"/>
        </row>
        <row r="4993">
          <cell r="A4993" t="str">
            <v>7J444</v>
          </cell>
          <cell r="B4993"/>
          <cell r="C4993" t="str">
            <v>7J1254</v>
          </cell>
          <cell r="D4993" t="str">
            <v>管埋</v>
          </cell>
          <cell r="E4993" t="str">
            <v>铸铁</v>
          </cell>
          <cell r="F4993" t="str">
            <v>400</v>
          </cell>
          <cell r="G4993" t="str">
            <v>直线点</v>
          </cell>
          <cell r="H4993"/>
          <cell r="I4993" t="str">
            <v>20215.88</v>
          </cell>
          <cell r="J4993" t="str">
            <v>105296.99</v>
          </cell>
          <cell r="K4993" t="str">
            <v>4.56</v>
          </cell>
          <cell r="L4993" t="str">
            <v>2.16</v>
          </cell>
          <cell r="M4993"/>
          <cell r="N4993" t="str">
            <v>2.40</v>
          </cell>
          <cell r="O4993"/>
          <cell r="P4993"/>
          <cell r="Q4993"/>
          <cell r="R4993" t="str">
            <v>出测区</v>
          </cell>
        </row>
        <row r="4994">
          <cell r="A4994"/>
          <cell r="B4994"/>
          <cell r="C4994" t="str">
            <v>7J745</v>
          </cell>
          <cell r="D4994" t="str">
            <v>管埋</v>
          </cell>
          <cell r="E4994" t="str">
            <v>铸铁</v>
          </cell>
          <cell r="F4994" t="str">
            <v>400</v>
          </cell>
          <cell r="G4994" t="str">
            <v>直线点</v>
          </cell>
          <cell r="H4994"/>
          <cell r="I4994" t="str">
            <v>20215.88</v>
          </cell>
          <cell r="J4994" t="str">
            <v>105296.99</v>
          </cell>
          <cell r="K4994" t="str">
            <v>4.56</v>
          </cell>
          <cell r="L4994" t="str">
            <v>2.16</v>
          </cell>
          <cell r="M4994"/>
          <cell r="N4994" t="str">
            <v>2.40</v>
          </cell>
          <cell r="O4994"/>
          <cell r="P4994"/>
          <cell r="Q4994"/>
          <cell r="R4994" t="str">
            <v>出测区</v>
          </cell>
        </row>
        <row r="4995">
          <cell r="A4995" t="str">
            <v>7J446</v>
          </cell>
          <cell r="B4995"/>
          <cell r="C4995" t="str">
            <v>7J1224</v>
          </cell>
          <cell r="D4995" t="str">
            <v>管埋</v>
          </cell>
          <cell r="E4995" t="str">
            <v>铸铁</v>
          </cell>
          <cell r="F4995" t="str">
            <v>200</v>
          </cell>
          <cell r="G4995" t="str">
            <v>拐点</v>
          </cell>
          <cell r="H4995"/>
          <cell r="I4995" t="str">
            <v>20211.58</v>
          </cell>
          <cell r="J4995" t="str">
            <v>105287.05</v>
          </cell>
          <cell r="K4995" t="str">
            <v>4.60</v>
          </cell>
          <cell r="L4995" t="str">
            <v>3.14</v>
          </cell>
          <cell r="M4995"/>
          <cell r="N4995" t="str">
            <v>1.46</v>
          </cell>
          <cell r="O4995"/>
          <cell r="P4995"/>
          <cell r="Q4995"/>
          <cell r="R4995" t="str">
            <v>出测区</v>
          </cell>
        </row>
        <row r="4996">
          <cell r="A4996"/>
          <cell r="B4996"/>
          <cell r="C4996" t="str">
            <v>7J1873</v>
          </cell>
          <cell r="D4996" t="str">
            <v>管埋</v>
          </cell>
          <cell r="E4996" t="str">
            <v>钢</v>
          </cell>
          <cell r="F4996" t="str">
            <v>600</v>
          </cell>
          <cell r="G4996" t="str">
            <v>拐点</v>
          </cell>
          <cell r="H4996"/>
          <cell r="I4996" t="str">
            <v>20211.58</v>
          </cell>
          <cell r="J4996" t="str">
            <v>105287.05</v>
          </cell>
          <cell r="K4996" t="str">
            <v>4.60</v>
          </cell>
          <cell r="L4996" t="str">
            <v>3.14</v>
          </cell>
          <cell r="M4996"/>
          <cell r="N4996" t="str">
            <v>1.46</v>
          </cell>
          <cell r="O4996"/>
          <cell r="P4996"/>
          <cell r="Q4996"/>
          <cell r="R4996" t="str">
            <v>出测区</v>
          </cell>
        </row>
        <row r="4997">
          <cell r="A4997"/>
          <cell r="B4997"/>
          <cell r="C4997" t="str">
            <v>7J430</v>
          </cell>
          <cell r="D4997" t="str">
            <v>管埋</v>
          </cell>
          <cell r="E4997" t="str">
            <v>钢</v>
          </cell>
          <cell r="F4997" t="str">
            <v>600</v>
          </cell>
          <cell r="G4997" t="str">
            <v>拐点</v>
          </cell>
          <cell r="H4997"/>
          <cell r="I4997" t="str">
            <v>20211.58</v>
          </cell>
          <cell r="J4997" t="str">
            <v>105287.05</v>
          </cell>
          <cell r="K4997" t="str">
            <v>4.60</v>
          </cell>
          <cell r="L4997" t="str">
            <v>3.14</v>
          </cell>
          <cell r="M4997"/>
          <cell r="N4997" t="str">
            <v>1.46</v>
          </cell>
          <cell r="O4997"/>
          <cell r="P4997"/>
          <cell r="Q4997"/>
          <cell r="R4997" t="str">
            <v>出测区</v>
          </cell>
        </row>
        <row r="4998">
          <cell r="A4998" t="str">
            <v>7J451</v>
          </cell>
          <cell r="B4998"/>
          <cell r="C4998" t="str">
            <v>7J416</v>
          </cell>
          <cell r="D4998" t="str">
            <v>管埋</v>
          </cell>
          <cell r="E4998" t="str">
            <v>铸铁</v>
          </cell>
          <cell r="F4998" t="str">
            <v>100</v>
          </cell>
          <cell r="G4998" t="str">
            <v>终止点</v>
          </cell>
          <cell r="H4998" t="str">
            <v>消火栓</v>
          </cell>
          <cell r="I4998" t="str">
            <v>20201.00</v>
          </cell>
          <cell r="J4998" t="str">
            <v>105257.36</v>
          </cell>
          <cell r="K4998" t="str">
            <v>4.42</v>
          </cell>
          <cell r="L4998" t="str">
            <v>3.60</v>
          </cell>
          <cell r="M4998"/>
          <cell r="N4998" t="str">
            <v>0.82</v>
          </cell>
          <cell r="O4998"/>
          <cell r="P4998"/>
          <cell r="Q4998"/>
          <cell r="R4998"/>
        </row>
        <row r="4999">
          <cell r="A4999" t="str">
            <v>7J499</v>
          </cell>
          <cell r="B4999"/>
          <cell r="C4999" t="str">
            <v>7J500</v>
          </cell>
          <cell r="D4999" t="str">
            <v>管埋</v>
          </cell>
          <cell r="E4999" t="str">
            <v>铸铁</v>
          </cell>
          <cell r="F4999" t="str">
            <v>100</v>
          </cell>
          <cell r="G4999" t="str">
            <v>终止点</v>
          </cell>
          <cell r="H4999" t="str">
            <v>消火栓</v>
          </cell>
          <cell r="I4999" t="str">
            <v>20098.76</v>
          </cell>
          <cell r="J4999" t="str">
            <v>105242.25</v>
          </cell>
          <cell r="K4999" t="str">
            <v>4.34</v>
          </cell>
          <cell r="L4999" t="str">
            <v>3.29</v>
          </cell>
          <cell r="M4999"/>
          <cell r="N4999" t="str">
            <v>1.05</v>
          </cell>
          <cell r="O4999"/>
          <cell r="P4999"/>
          <cell r="Q4999"/>
          <cell r="R4999"/>
        </row>
        <row r="5000">
          <cell r="A5000" t="str">
            <v>7J500</v>
          </cell>
          <cell r="B5000"/>
          <cell r="C5000" t="str">
            <v>7J499</v>
          </cell>
          <cell r="D5000" t="str">
            <v>管埋</v>
          </cell>
          <cell r="E5000" t="str">
            <v>铸铁</v>
          </cell>
          <cell r="F5000" t="str">
            <v>100</v>
          </cell>
          <cell r="G5000" t="str">
            <v>三通</v>
          </cell>
          <cell r="H5000"/>
          <cell r="I5000" t="str">
            <v>20099.12</v>
          </cell>
          <cell r="J5000" t="str">
            <v>105237.80</v>
          </cell>
          <cell r="K5000" t="str">
            <v>4.34</v>
          </cell>
          <cell r="L5000" t="str">
            <v>3.28</v>
          </cell>
          <cell r="M5000"/>
          <cell r="N5000" t="str">
            <v>1.06</v>
          </cell>
          <cell r="O5000"/>
          <cell r="P5000"/>
          <cell r="Q5000"/>
          <cell r="R5000"/>
        </row>
        <row r="5001">
          <cell r="A5001"/>
          <cell r="B5001"/>
          <cell r="C5001" t="str">
            <v>7J501</v>
          </cell>
          <cell r="D5001" t="str">
            <v>管埋</v>
          </cell>
          <cell r="E5001" t="str">
            <v>钢</v>
          </cell>
          <cell r="F5001" t="str">
            <v>600</v>
          </cell>
          <cell r="G5001" t="str">
            <v>三通</v>
          </cell>
          <cell r="H5001"/>
          <cell r="I5001" t="str">
            <v>20099.12</v>
          </cell>
          <cell r="J5001" t="str">
            <v>105237.80</v>
          </cell>
          <cell r="K5001" t="str">
            <v>4.34</v>
          </cell>
          <cell r="L5001" t="str">
            <v>3.28</v>
          </cell>
          <cell r="M5001"/>
          <cell r="N5001" t="str">
            <v>1.06</v>
          </cell>
          <cell r="O5001"/>
          <cell r="P5001"/>
          <cell r="Q5001"/>
          <cell r="R5001"/>
        </row>
        <row r="5002">
          <cell r="A5002"/>
          <cell r="B5002"/>
          <cell r="C5002" t="str">
            <v>7J502</v>
          </cell>
          <cell r="D5002" t="str">
            <v>管埋</v>
          </cell>
          <cell r="E5002" t="str">
            <v>钢</v>
          </cell>
          <cell r="F5002" t="str">
            <v>600</v>
          </cell>
          <cell r="G5002" t="str">
            <v>三通</v>
          </cell>
          <cell r="H5002"/>
          <cell r="I5002" t="str">
            <v>20099.12</v>
          </cell>
          <cell r="J5002" t="str">
            <v>105237.80</v>
          </cell>
          <cell r="K5002" t="str">
            <v>4.34</v>
          </cell>
          <cell r="L5002" t="str">
            <v>3.28</v>
          </cell>
          <cell r="M5002"/>
          <cell r="N5002" t="str">
            <v>1.06</v>
          </cell>
          <cell r="O5002"/>
          <cell r="P5002"/>
          <cell r="Q5002"/>
          <cell r="R5002"/>
        </row>
        <row r="5003">
          <cell r="A5003" t="str">
            <v>7J501</v>
          </cell>
          <cell r="B5003"/>
          <cell r="C5003" t="str">
            <v>4J497</v>
          </cell>
          <cell r="D5003" t="str">
            <v>管埋</v>
          </cell>
          <cell r="E5003" t="str">
            <v>铸铁</v>
          </cell>
          <cell r="F5003" t="str">
            <v>600</v>
          </cell>
          <cell r="G5003" t="str">
            <v>直线点</v>
          </cell>
          <cell r="H5003"/>
          <cell r="I5003" t="str">
            <v>20089.83</v>
          </cell>
          <cell r="J5003" t="str">
            <v>105236.53</v>
          </cell>
          <cell r="K5003" t="str">
            <v>4.30</v>
          </cell>
          <cell r="L5003" t="str">
            <v>3.25</v>
          </cell>
          <cell r="M5003"/>
          <cell r="N5003" t="str">
            <v>1.05</v>
          </cell>
          <cell r="O5003"/>
          <cell r="P5003"/>
          <cell r="Q5003"/>
          <cell r="R5003" t="str">
            <v>出测区</v>
          </cell>
        </row>
        <row r="5004">
          <cell r="A5004"/>
          <cell r="B5004"/>
          <cell r="C5004" t="str">
            <v>7J500</v>
          </cell>
          <cell r="D5004" t="str">
            <v>管埋</v>
          </cell>
          <cell r="E5004" t="str">
            <v>钢</v>
          </cell>
          <cell r="F5004" t="str">
            <v>600</v>
          </cell>
          <cell r="G5004" t="str">
            <v>直线点</v>
          </cell>
          <cell r="H5004"/>
          <cell r="I5004" t="str">
            <v>20089.83</v>
          </cell>
          <cell r="J5004" t="str">
            <v>105236.53</v>
          </cell>
          <cell r="K5004" t="str">
            <v>4.30</v>
          </cell>
          <cell r="L5004" t="str">
            <v>3.25</v>
          </cell>
          <cell r="M5004"/>
          <cell r="N5004" t="str">
            <v>1.05</v>
          </cell>
          <cell r="O5004"/>
          <cell r="P5004"/>
          <cell r="Q5004"/>
          <cell r="R5004" t="str">
            <v>出测区</v>
          </cell>
        </row>
        <row r="5005">
          <cell r="A5005" t="str">
            <v>7J502</v>
          </cell>
          <cell r="B5005"/>
          <cell r="C5005" t="str">
            <v>7J416</v>
          </cell>
          <cell r="D5005" t="str">
            <v>管埋</v>
          </cell>
          <cell r="E5005" t="str">
            <v>钢</v>
          </cell>
          <cell r="F5005" t="str">
            <v>600</v>
          </cell>
          <cell r="G5005" t="str">
            <v>直线点</v>
          </cell>
          <cell r="H5005"/>
          <cell r="I5005" t="str">
            <v>20164.06</v>
          </cell>
          <cell r="J5005" t="str">
            <v>105248.10</v>
          </cell>
          <cell r="K5005" t="str">
            <v>4.73</v>
          </cell>
          <cell r="L5005" t="str">
            <v>3.87</v>
          </cell>
          <cell r="M5005"/>
          <cell r="N5005" t="str">
            <v>0.86</v>
          </cell>
          <cell r="O5005"/>
          <cell r="P5005"/>
          <cell r="Q5005"/>
          <cell r="R5005"/>
        </row>
        <row r="5006">
          <cell r="A5006"/>
          <cell r="B5006"/>
          <cell r="C5006" t="str">
            <v>7J500</v>
          </cell>
          <cell r="D5006" t="str">
            <v>管埋</v>
          </cell>
          <cell r="E5006" t="str">
            <v>钢</v>
          </cell>
          <cell r="F5006" t="str">
            <v>600</v>
          </cell>
          <cell r="G5006" t="str">
            <v>直线点</v>
          </cell>
          <cell r="H5006"/>
          <cell r="I5006" t="str">
            <v>20164.06</v>
          </cell>
          <cell r="J5006" t="str">
            <v>105248.10</v>
          </cell>
          <cell r="K5006" t="str">
            <v>4.73</v>
          </cell>
          <cell r="L5006" t="str">
            <v>3.87</v>
          </cell>
          <cell r="M5006"/>
          <cell r="N5006" t="str">
            <v>0.86</v>
          </cell>
          <cell r="O5006"/>
          <cell r="P5006"/>
          <cell r="Q5006"/>
          <cell r="R5006"/>
        </row>
        <row r="5007">
          <cell r="A5007" t="str">
            <v>7J554</v>
          </cell>
          <cell r="B5007"/>
          <cell r="C5007" t="str">
            <v>7J557</v>
          </cell>
          <cell r="D5007" t="str">
            <v>管埋</v>
          </cell>
          <cell r="E5007" t="str">
            <v>铸铁</v>
          </cell>
          <cell r="F5007" t="str">
            <v>100</v>
          </cell>
          <cell r="G5007" t="str">
            <v>拐点</v>
          </cell>
          <cell r="H5007"/>
          <cell r="I5007" t="str">
            <v>20393.04</v>
          </cell>
          <cell r="J5007" t="str">
            <v>105283.01</v>
          </cell>
          <cell r="K5007" t="str">
            <v>5.97</v>
          </cell>
          <cell r="L5007" t="str">
            <v>4.02</v>
          </cell>
          <cell r="M5007"/>
          <cell r="N5007" t="str">
            <v>1.95</v>
          </cell>
          <cell r="O5007"/>
          <cell r="P5007"/>
          <cell r="Q5007"/>
          <cell r="R5007" t="str">
            <v>入施工区</v>
          </cell>
        </row>
        <row r="5008">
          <cell r="A5008" t="str">
            <v>7J557</v>
          </cell>
          <cell r="B5008"/>
          <cell r="C5008" t="str">
            <v>7J554</v>
          </cell>
          <cell r="D5008" t="str">
            <v>管埋</v>
          </cell>
          <cell r="E5008" t="str">
            <v>铸铁</v>
          </cell>
          <cell r="F5008" t="str">
            <v>100</v>
          </cell>
          <cell r="G5008" t="str">
            <v>四通</v>
          </cell>
          <cell r="H5008"/>
          <cell r="I5008" t="str">
            <v>20392.71</v>
          </cell>
          <cell r="J5008" t="str">
            <v>105285.47</v>
          </cell>
          <cell r="K5008" t="str">
            <v>6.28</v>
          </cell>
          <cell r="L5008" t="str">
            <v>4.18</v>
          </cell>
          <cell r="M5008"/>
          <cell r="N5008" t="str">
            <v>2.10</v>
          </cell>
          <cell r="O5008"/>
          <cell r="P5008"/>
          <cell r="Q5008"/>
          <cell r="R5008"/>
        </row>
        <row r="5009">
          <cell r="A5009"/>
          <cell r="B5009"/>
          <cell r="C5009" t="str">
            <v>7J558</v>
          </cell>
          <cell r="D5009" t="str">
            <v>管埋</v>
          </cell>
          <cell r="E5009" t="str">
            <v>铸铁</v>
          </cell>
          <cell r="F5009" t="str">
            <v>200</v>
          </cell>
          <cell r="G5009" t="str">
            <v>四通</v>
          </cell>
          <cell r="H5009"/>
          <cell r="I5009" t="str">
            <v>20392.71</v>
          </cell>
          <cell r="J5009" t="str">
            <v>105285.47</v>
          </cell>
          <cell r="K5009" t="str">
            <v>6.28</v>
          </cell>
          <cell r="L5009" t="str">
            <v>4.18</v>
          </cell>
          <cell r="M5009"/>
          <cell r="N5009" t="str">
            <v>2.10</v>
          </cell>
          <cell r="O5009"/>
          <cell r="P5009"/>
          <cell r="Q5009"/>
          <cell r="R5009"/>
        </row>
        <row r="5010">
          <cell r="A5010"/>
          <cell r="B5010"/>
          <cell r="C5010" t="str">
            <v>7J571</v>
          </cell>
          <cell r="D5010" t="str">
            <v>管埋</v>
          </cell>
          <cell r="E5010" t="str">
            <v>钢</v>
          </cell>
          <cell r="F5010" t="str">
            <v>600</v>
          </cell>
          <cell r="G5010" t="str">
            <v>四通</v>
          </cell>
          <cell r="H5010"/>
          <cell r="I5010" t="str">
            <v>20392.71</v>
          </cell>
          <cell r="J5010" t="str">
            <v>105285.47</v>
          </cell>
          <cell r="K5010" t="str">
            <v>6.28</v>
          </cell>
          <cell r="L5010" t="str">
            <v>4.18</v>
          </cell>
          <cell r="M5010"/>
          <cell r="N5010" t="str">
            <v>2.10</v>
          </cell>
          <cell r="O5010"/>
          <cell r="P5010"/>
          <cell r="Q5010"/>
          <cell r="R5010"/>
        </row>
        <row r="5011">
          <cell r="A5011"/>
          <cell r="B5011"/>
          <cell r="C5011" t="str">
            <v>7J572</v>
          </cell>
          <cell r="D5011" t="str">
            <v>管埋</v>
          </cell>
          <cell r="E5011" t="str">
            <v>钢</v>
          </cell>
          <cell r="F5011" t="str">
            <v>600</v>
          </cell>
          <cell r="G5011" t="str">
            <v>四通</v>
          </cell>
          <cell r="H5011"/>
          <cell r="I5011" t="str">
            <v>20392.71</v>
          </cell>
          <cell r="J5011" t="str">
            <v>105285.47</v>
          </cell>
          <cell r="K5011" t="str">
            <v>6.28</v>
          </cell>
          <cell r="L5011" t="str">
            <v>4.18</v>
          </cell>
          <cell r="M5011"/>
          <cell r="N5011" t="str">
            <v>2.10</v>
          </cell>
          <cell r="O5011"/>
          <cell r="P5011"/>
          <cell r="Q5011"/>
          <cell r="R5011"/>
        </row>
        <row r="5012">
          <cell r="A5012" t="str">
            <v>7J558</v>
          </cell>
          <cell r="B5012"/>
          <cell r="C5012" t="str">
            <v>7J557</v>
          </cell>
          <cell r="D5012" t="str">
            <v>管埋</v>
          </cell>
          <cell r="E5012" t="str">
            <v>铸铁</v>
          </cell>
          <cell r="F5012" t="str">
            <v>200</v>
          </cell>
          <cell r="G5012" t="str">
            <v>直线点</v>
          </cell>
          <cell r="H5012" t="str">
            <v>检修井</v>
          </cell>
          <cell r="I5012" t="str">
            <v>20391.55</v>
          </cell>
          <cell r="J5012" t="str">
            <v>105294.20</v>
          </cell>
          <cell r="K5012" t="str">
            <v>6.25</v>
          </cell>
          <cell r="L5012" t="str">
            <v>4.23</v>
          </cell>
          <cell r="M5012"/>
          <cell r="N5012" t="str">
            <v>2.02</v>
          </cell>
          <cell r="O5012"/>
          <cell r="P5012"/>
          <cell r="Q5012"/>
          <cell r="R5012"/>
        </row>
        <row r="5013">
          <cell r="A5013"/>
          <cell r="B5013"/>
          <cell r="C5013" t="str">
            <v>7J559</v>
          </cell>
          <cell r="D5013" t="str">
            <v>管埋</v>
          </cell>
          <cell r="E5013" t="str">
            <v>铸铁</v>
          </cell>
          <cell r="F5013" t="str">
            <v>200</v>
          </cell>
          <cell r="G5013" t="str">
            <v>直线点</v>
          </cell>
          <cell r="H5013" t="str">
            <v>检修井</v>
          </cell>
          <cell r="I5013" t="str">
            <v>20391.55</v>
          </cell>
          <cell r="J5013" t="str">
            <v>105294.20</v>
          </cell>
          <cell r="K5013" t="str">
            <v>6.25</v>
          </cell>
          <cell r="L5013" t="str">
            <v>4.23</v>
          </cell>
          <cell r="M5013"/>
          <cell r="N5013" t="str">
            <v>2.02</v>
          </cell>
          <cell r="O5013"/>
          <cell r="P5013"/>
          <cell r="Q5013"/>
          <cell r="R5013"/>
        </row>
        <row r="5014">
          <cell r="A5014" t="str">
            <v>7J559</v>
          </cell>
          <cell r="B5014"/>
          <cell r="C5014" t="str">
            <v>7J558</v>
          </cell>
          <cell r="D5014" t="str">
            <v>管埋</v>
          </cell>
          <cell r="E5014" t="str">
            <v>铸铁</v>
          </cell>
          <cell r="F5014" t="str">
            <v>200</v>
          </cell>
          <cell r="G5014" t="str">
            <v>拐点</v>
          </cell>
          <cell r="H5014"/>
          <cell r="I5014" t="str">
            <v>20391.52</v>
          </cell>
          <cell r="J5014" t="str">
            <v>105295.05</v>
          </cell>
          <cell r="K5014" t="str">
            <v>6.19</v>
          </cell>
          <cell r="L5014" t="str">
            <v>4.17</v>
          </cell>
          <cell r="M5014"/>
          <cell r="N5014" t="str">
            <v>2.02</v>
          </cell>
          <cell r="O5014"/>
          <cell r="P5014"/>
          <cell r="Q5014"/>
          <cell r="R5014" t="str">
            <v>出测区</v>
          </cell>
        </row>
        <row r="5015">
          <cell r="A5015"/>
          <cell r="B5015"/>
          <cell r="C5015" t="str">
            <v>7J914</v>
          </cell>
          <cell r="D5015" t="str">
            <v>管埋</v>
          </cell>
          <cell r="E5015" t="str">
            <v>铸铁</v>
          </cell>
          <cell r="F5015" t="str">
            <v>200</v>
          </cell>
          <cell r="G5015" t="str">
            <v>拐点</v>
          </cell>
          <cell r="H5015"/>
          <cell r="I5015" t="str">
            <v>20391.52</v>
          </cell>
          <cell r="J5015" t="str">
            <v>105295.05</v>
          </cell>
          <cell r="K5015" t="str">
            <v>6.19</v>
          </cell>
          <cell r="L5015" t="str">
            <v>4.17</v>
          </cell>
          <cell r="M5015"/>
          <cell r="N5015" t="str">
            <v>2.02</v>
          </cell>
          <cell r="O5015"/>
          <cell r="P5015"/>
          <cell r="Q5015"/>
          <cell r="R5015" t="str">
            <v>出测区</v>
          </cell>
        </row>
        <row r="5016">
          <cell r="A5016" t="str">
            <v>7J571</v>
          </cell>
          <cell r="B5016"/>
          <cell r="C5016" t="str">
            <v>7J557</v>
          </cell>
          <cell r="D5016" t="str">
            <v>管埋</v>
          </cell>
          <cell r="E5016" t="str">
            <v>钢</v>
          </cell>
          <cell r="F5016" t="str">
            <v>600</v>
          </cell>
          <cell r="G5016" t="str">
            <v>直线点</v>
          </cell>
          <cell r="H5016"/>
          <cell r="I5016" t="str">
            <v>20429.26</v>
          </cell>
          <cell r="J5016" t="str">
            <v>105290.47</v>
          </cell>
          <cell r="K5016" t="str">
            <v>6.56</v>
          </cell>
          <cell r="L5016" t="str">
            <v>4.36</v>
          </cell>
          <cell r="M5016"/>
          <cell r="N5016" t="str">
            <v>2.20</v>
          </cell>
          <cell r="O5016"/>
          <cell r="P5016"/>
          <cell r="Q5016"/>
          <cell r="R5016"/>
        </row>
        <row r="5017">
          <cell r="A5017"/>
          <cell r="B5017"/>
          <cell r="C5017" t="str">
            <v>7J623</v>
          </cell>
          <cell r="D5017" t="str">
            <v>管埋</v>
          </cell>
          <cell r="E5017" t="str">
            <v>钢</v>
          </cell>
          <cell r="F5017" t="str">
            <v>600</v>
          </cell>
          <cell r="G5017" t="str">
            <v>直线点</v>
          </cell>
          <cell r="H5017"/>
          <cell r="I5017" t="str">
            <v>20429.26</v>
          </cell>
          <cell r="J5017" t="str">
            <v>105290.47</v>
          </cell>
          <cell r="K5017" t="str">
            <v>6.56</v>
          </cell>
          <cell r="L5017" t="str">
            <v>4.36</v>
          </cell>
          <cell r="M5017"/>
          <cell r="N5017" t="str">
            <v>2.20</v>
          </cell>
          <cell r="O5017"/>
          <cell r="P5017"/>
          <cell r="Q5017"/>
          <cell r="R5017"/>
        </row>
        <row r="5018">
          <cell r="A5018" t="str">
            <v>7J572</v>
          </cell>
          <cell r="B5018"/>
          <cell r="C5018" t="str">
            <v>7J1180</v>
          </cell>
          <cell r="D5018" t="str">
            <v>管埋</v>
          </cell>
          <cell r="E5018" t="str">
            <v>钢</v>
          </cell>
          <cell r="F5018" t="str">
            <v>600</v>
          </cell>
          <cell r="G5018" t="str">
            <v>直线点</v>
          </cell>
          <cell r="H5018"/>
          <cell r="I5018" t="str">
            <v>20351.91</v>
          </cell>
          <cell r="J5018" t="str">
            <v>105278.33</v>
          </cell>
          <cell r="K5018" t="str">
            <v>5.55</v>
          </cell>
          <cell r="L5018" t="str">
            <v>3.67</v>
          </cell>
          <cell r="M5018"/>
          <cell r="N5018" t="str">
            <v>1.88</v>
          </cell>
          <cell r="O5018"/>
          <cell r="P5018"/>
          <cell r="Q5018"/>
          <cell r="R5018"/>
        </row>
        <row r="5019">
          <cell r="A5019"/>
          <cell r="B5019"/>
          <cell r="C5019" t="str">
            <v>7J557</v>
          </cell>
          <cell r="D5019" t="str">
            <v>管埋</v>
          </cell>
          <cell r="E5019" t="str">
            <v>钢</v>
          </cell>
          <cell r="F5019" t="str">
            <v>600</v>
          </cell>
          <cell r="G5019" t="str">
            <v>直线点</v>
          </cell>
          <cell r="H5019"/>
          <cell r="I5019" t="str">
            <v>20351.91</v>
          </cell>
          <cell r="J5019" t="str">
            <v>105278.33</v>
          </cell>
          <cell r="K5019" t="str">
            <v>5.55</v>
          </cell>
          <cell r="L5019" t="str">
            <v>3.67</v>
          </cell>
          <cell r="M5019"/>
          <cell r="N5019" t="str">
            <v>1.88</v>
          </cell>
          <cell r="O5019"/>
          <cell r="P5019"/>
          <cell r="Q5019"/>
          <cell r="R5019"/>
        </row>
        <row r="5020">
          <cell r="A5020" t="str">
            <v>7J573</v>
          </cell>
          <cell r="B5020"/>
          <cell r="C5020" t="str">
            <v>7J1180</v>
          </cell>
          <cell r="D5020" t="str">
            <v>管埋</v>
          </cell>
          <cell r="E5020" t="str">
            <v>钢</v>
          </cell>
          <cell r="F5020" t="str">
            <v>600</v>
          </cell>
          <cell r="G5020" t="str">
            <v>直线点</v>
          </cell>
          <cell r="H5020"/>
          <cell r="I5020" t="str">
            <v>20276.12</v>
          </cell>
          <cell r="J5020" t="str">
            <v>105266.54</v>
          </cell>
          <cell r="K5020" t="str">
            <v>5.05</v>
          </cell>
          <cell r="L5020" t="str">
            <v>3.00</v>
          </cell>
          <cell r="M5020"/>
          <cell r="N5020" t="str">
            <v>2.05</v>
          </cell>
          <cell r="O5020"/>
          <cell r="P5020"/>
          <cell r="Q5020"/>
          <cell r="R5020"/>
        </row>
        <row r="5021">
          <cell r="A5021"/>
          <cell r="B5021"/>
          <cell r="C5021" t="str">
            <v>7J574</v>
          </cell>
          <cell r="D5021" t="str">
            <v>管埋</v>
          </cell>
          <cell r="E5021" t="str">
            <v>钢</v>
          </cell>
          <cell r="F5021" t="str">
            <v>600</v>
          </cell>
          <cell r="G5021" t="str">
            <v>直线点</v>
          </cell>
          <cell r="H5021"/>
          <cell r="I5021" t="str">
            <v>20276.12</v>
          </cell>
          <cell r="J5021" t="str">
            <v>105266.54</v>
          </cell>
          <cell r="K5021" t="str">
            <v>5.05</v>
          </cell>
          <cell r="L5021" t="str">
            <v>3.00</v>
          </cell>
          <cell r="M5021"/>
          <cell r="N5021" t="str">
            <v>2.05</v>
          </cell>
          <cell r="O5021"/>
          <cell r="P5021"/>
          <cell r="Q5021"/>
          <cell r="R5021"/>
        </row>
        <row r="5022">
          <cell r="A5022" t="str">
            <v>7J574</v>
          </cell>
          <cell r="B5022"/>
          <cell r="C5022" t="str">
            <v>7J412</v>
          </cell>
          <cell r="D5022" t="str">
            <v>管埋</v>
          </cell>
          <cell r="E5022" t="str">
            <v>钢</v>
          </cell>
          <cell r="F5022" t="str">
            <v>600</v>
          </cell>
          <cell r="G5022" t="str">
            <v>直线点</v>
          </cell>
          <cell r="H5022"/>
          <cell r="I5022" t="str">
            <v>20236.32</v>
          </cell>
          <cell r="J5022" t="str">
            <v>105260.59</v>
          </cell>
          <cell r="K5022" t="str">
            <v>4.92</v>
          </cell>
          <cell r="L5022" t="str">
            <v>3.20</v>
          </cell>
          <cell r="M5022"/>
          <cell r="N5022" t="str">
            <v>1.72</v>
          </cell>
          <cell r="O5022"/>
          <cell r="P5022"/>
          <cell r="Q5022"/>
          <cell r="R5022"/>
        </row>
        <row r="5023">
          <cell r="A5023"/>
          <cell r="B5023"/>
          <cell r="C5023" t="str">
            <v>7J573</v>
          </cell>
          <cell r="D5023" t="str">
            <v>管埋</v>
          </cell>
          <cell r="E5023" t="str">
            <v>钢</v>
          </cell>
          <cell r="F5023" t="str">
            <v>600</v>
          </cell>
          <cell r="G5023" t="str">
            <v>直线点</v>
          </cell>
          <cell r="H5023"/>
          <cell r="I5023" t="str">
            <v>20236.32</v>
          </cell>
          <cell r="J5023" t="str">
            <v>105260.59</v>
          </cell>
          <cell r="K5023" t="str">
            <v>4.92</v>
          </cell>
          <cell r="L5023" t="str">
            <v>3.20</v>
          </cell>
          <cell r="M5023"/>
          <cell r="N5023" t="str">
            <v>1.72</v>
          </cell>
          <cell r="O5023"/>
          <cell r="P5023"/>
          <cell r="Q5023"/>
          <cell r="R5023"/>
        </row>
        <row r="5024">
          <cell r="A5024" t="str">
            <v>7J621</v>
          </cell>
          <cell r="B5024"/>
          <cell r="C5024" t="str">
            <v>7J624</v>
          </cell>
          <cell r="D5024" t="str">
            <v>管埋</v>
          </cell>
          <cell r="E5024" t="str">
            <v>铸铁</v>
          </cell>
          <cell r="F5024" t="str">
            <v>500</v>
          </cell>
          <cell r="G5024" t="str">
            <v>拐点</v>
          </cell>
          <cell r="H5024" t="str">
            <v>检修井</v>
          </cell>
          <cell r="I5024" t="str">
            <v>20527.97</v>
          </cell>
          <cell r="J5024" t="str">
            <v>105307.95</v>
          </cell>
          <cell r="K5024" t="str">
            <v>8.87</v>
          </cell>
          <cell r="L5024" t="str">
            <v>6.07</v>
          </cell>
          <cell r="M5024"/>
          <cell r="N5024" t="str">
            <v>2.80</v>
          </cell>
          <cell r="O5024"/>
          <cell r="P5024"/>
          <cell r="Q5024"/>
          <cell r="R5024"/>
        </row>
        <row r="5025">
          <cell r="A5025"/>
          <cell r="B5025"/>
          <cell r="C5025" t="str">
            <v>7J629</v>
          </cell>
          <cell r="D5025" t="str">
            <v>管埋</v>
          </cell>
          <cell r="E5025" t="str">
            <v>铸铁</v>
          </cell>
          <cell r="F5025" t="str">
            <v>500</v>
          </cell>
          <cell r="G5025" t="str">
            <v>拐点</v>
          </cell>
          <cell r="H5025" t="str">
            <v>检修井</v>
          </cell>
          <cell r="I5025" t="str">
            <v>20527.97</v>
          </cell>
          <cell r="J5025" t="str">
            <v>105307.95</v>
          </cell>
          <cell r="K5025" t="str">
            <v>8.87</v>
          </cell>
          <cell r="L5025" t="str">
            <v>6.07</v>
          </cell>
          <cell r="M5025"/>
          <cell r="N5025" t="str">
            <v>2.80</v>
          </cell>
          <cell r="O5025"/>
          <cell r="P5025"/>
          <cell r="Q5025"/>
          <cell r="R5025"/>
        </row>
        <row r="5026">
          <cell r="A5026" t="str">
            <v>7J622</v>
          </cell>
          <cell r="B5026"/>
          <cell r="C5026" t="str">
            <v>7J624</v>
          </cell>
          <cell r="D5026" t="str">
            <v>管埋</v>
          </cell>
          <cell r="E5026" t="str">
            <v>钢</v>
          </cell>
          <cell r="F5026" t="str">
            <v>600</v>
          </cell>
          <cell r="G5026" t="str">
            <v>直线点</v>
          </cell>
          <cell r="H5026" t="str">
            <v>检修井</v>
          </cell>
          <cell r="I5026" t="str">
            <v>20523.11</v>
          </cell>
          <cell r="J5026" t="str">
            <v>105305.31</v>
          </cell>
          <cell r="K5026" t="str">
            <v>8.60</v>
          </cell>
          <cell r="L5026" t="str">
            <v>5.80</v>
          </cell>
          <cell r="M5026"/>
          <cell r="N5026" t="str">
            <v>2.80</v>
          </cell>
          <cell r="O5026"/>
          <cell r="P5026"/>
          <cell r="Q5026"/>
          <cell r="R5026"/>
        </row>
        <row r="5027">
          <cell r="A5027"/>
          <cell r="B5027"/>
          <cell r="C5027" t="str">
            <v>7J625</v>
          </cell>
          <cell r="D5027" t="str">
            <v>管埋</v>
          </cell>
          <cell r="E5027" t="str">
            <v>钢</v>
          </cell>
          <cell r="F5027" t="str">
            <v>600</v>
          </cell>
          <cell r="G5027" t="str">
            <v>直线点</v>
          </cell>
          <cell r="H5027" t="str">
            <v>检修井</v>
          </cell>
          <cell r="I5027" t="str">
            <v>20523.11</v>
          </cell>
          <cell r="J5027" t="str">
            <v>105305.31</v>
          </cell>
          <cell r="K5027" t="str">
            <v>8.60</v>
          </cell>
          <cell r="L5027" t="str">
            <v>5.80</v>
          </cell>
          <cell r="M5027"/>
          <cell r="N5027" t="str">
            <v>2.80</v>
          </cell>
          <cell r="O5027"/>
          <cell r="P5027"/>
          <cell r="Q5027"/>
          <cell r="R5027"/>
        </row>
        <row r="5028">
          <cell r="A5028" t="str">
            <v>7J623</v>
          </cell>
          <cell r="B5028"/>
          <cell r="C5028" t="str">
            <v>7J165</v>
          </cell>
          <cell r="D5028" t="str">
            <v>管埋</v>
          </cell>
          <cell r="E5028" t="str">
            <v>铸铁</v>
          </cell>
          <cell r="F5028" t="str">
            <v>100</v>
          </cell>
          <cell r="G5028" t="str">
            <v>三通</v>
          </cell>
          <cell r="H5028"/>
          <cell r="I5028" t="str">
            <v>20493.75</v>
          </cell>
          <cell r="J5028" t="str">
            <v>105300.96</v>
          </cell>
          <cell r="K5028" t="str">
            <v>8.72</v>
          </cell>
          <cell r="L5028" t="str">
            <v>5.92</v>
          </cell>
          <cell r="M5028"/>
          <cell r="N5028" t="str">
            <v>2.80</v>
          </cell>
          <cell r="O5028"/>
          <cell r="P5028"/>
          <cell r="Q5028"/>
          <cell r="R5028"/>
        </row>
        <row r="5029">
          <cell r="A5029"/>
          <cell r="B5029"/>
          <cell r="C5029" t="str">
            <v>7J571</v>
          </cell>
          <cell r="D5029" t="str">
            <v>管埋</v>
          </cell>
          <cell r="E5029" t="str">
            <v>钢</v>
          </cell>
          <cell r="F5029" t="str">
            <v>600</v>
          </cell>
          <cell r="G5029" t="str">
            <v>三通</v>
          </cell>
          <cell r="H5029"/>
          <cell r="I5029" t="str">
            <v>20493.75</v>
          </cell>
          <cell r="J5029" t="str">
            <v>105300.96</v>
          </cell>
          <cell r="K5029" t="str">
            <v>8.72</v>
          </cell>
          <cell r="L5029" t="str">
            <v>5.92</v>
          </cell>
          <cell r="M5029"/>
          <cell r="N5029" t="str">
            <v>2.80</v>
          </cell>
          <cell r="O5029"/>
          <cell r="P5029"/>
          <cell r="Q5029"/>
          <cell r="R5029"/>
        </row>
        <row r="5030">
          <cell r="A5030"/>
          <cell r="B5030"/>
          <cell r="C5030" t="str">
            <v>7J625</v>
          </cell>
          <cell r="D5030" t="str">
            <v>管埋</v>
          </cell>
          <cell r="E5030" t="str">
            <v>钢</v>
          </cell>
          <cell r="F5030" t="str">
            <v>600</v>
          </cell>
          <cell r="G5030" t="str">
            <v>三通</v>
          </cell>
          <cell r="H5030"/>
          <cell r="I5030" t="str">
            <v>20493.75</v>
          </cell>
          <cell r="J5030" t="str">
            <v>105300.96</v>
          </cell>
          <cell r="K5030" t="str">
            <v>8.72</v>
          </cell>
          <cell r="L5030" t="str">
            <v>5.92</v>
          </cell>
          <cell r="M5030"/>
          <cell r="N5030" t="str">
            <v>2.80</v>
          </cell>
          <cell r="O5030"/>
          <cell r="P5030"/>
          <cell r="Q5030"/>
          <cell r="R5030"/>
        </row>
        <row r="5031">
          <cell r="A5031" t="str">
            <v>7J624</v>
          </cell>
          <cell r="B5031"/>
          <cell r="C5031" t="str">
            <v>7J621</v>
          </cell>
          <cell r="D5031" t="str">
            <v>管埋</v>
          </cell>
          <cell r="E5031" t="str">
            <v>铸铁</v>
          </cell>
          <cell r="F5031" t="str">
            <v>500</v>
          </cell>
          <cell r="G5031" t="str">
            <v>三通</v>
          </cell>
          <cell r="H5031"/>
          <cell r="I5031" t="str">
            <v>20526.38</v>
          </cell>
          <cell r="J5031" t="str">
            <v>105305.80</v>
          </cell>
          <cell r="K5031" t="str">
            <v>8.71</v>
          </cell>
          <cell r="L5031" t="str">
            <v>5.91</v>
          </cell>
          <cell r="M5031"/>
          <cell r="N5031" t="str">
            <v>2.80</v>
          </cell>
          <cell r="O5031"/>
          <cell r="P5031"/>
          <cell r="Q5031"/>
          <cell r="R5031"/>
        </row>
        <row r="5032">
          <cell r="A5032"/>
          <cell r="B5032"/>
          <cell r="C5032" t="str">
            <v>7J622</v>
          </cell>
          <cell r="D5032" t="str">
            <v>管埋</v>
          </cell>
          <cell r="E5032" t="str">
            <v>钢</v>
          </cell>
          <cell r="F5032" t="str">
            <v>600</v>
          </cell>
          <cell r="G5032" t="str">
            <v>三通</v>
          </cell>
          <cell r="H5032"/>
          <cell r="I5032" t="str">
            <v>20526.38</v>
          </cell>
          <cell r="J5032" t="str">
            <v>105305.80</v>
          </cell>
          <cell r="K5032" t="str">
            <v>8.71</v>
          </cell>
          <cell r="L5032" t="str">
            <v>5.91</v>
          </cell>
          <cell r="M5032"/>
          <cell r="N5032" t="str">
            <v>2.80</v>
          </cell>
          <cell r="O5032"/>
          <cell r="P5032"/>
          <cell r="Q5032"/>
          <cell r="R5032"/>
        </row>
        <row r="5033">
          <cell r="A5033"/>
          <cell r="B5033"/>
          <cell r="C5033" t="str">
            <v>7J729</v>
          </cell>
          <cell r="D5033" t="str">
            <v>管埋</v>
          </cell>
          <cell r="E5033" t="str">
            <v>铸铁</v>
          </cell>
          <cell r="F5033" t="str">
            <v>400</v>
          </cell>
          <cell r="G5033" t="str">
            <v>三通</v>
          </cell>
          <cell r="H5033"/>
          <cell r="I5033" t="str">
            <v>20526.38</v>
          </cell>
          <cell r="J5033" t="str">
            <v>105305.80</v>
          </cell>
          <cell r="K5033" t="str">
            <v>8.71</v>
          </cell>
          <cell r="L5033" t="str">
            <v>5.91</v>
          </cell>
          <cell r="M5033"/>
          <cell r="N5033" t="str">
            <v>2.80</v>
          </cell>
          <cell r="O5033"/>
          <cell r="P5033"/>
          <cell r="Q5033"/>
          <cell r="R5033"/>
        </row>
        <row r="5034">
          <cell r="A5034" t="str">
            <v>7J625</v>
          </cell>
          <cell r="B5034"/>
          <cell r="C5034" t="str">
            <v>7J622</v>
          </cell>
          <cell r="D5034" t="str">
            <v>管埋</v>
          </cell>
          <cell r="E5034" t="str">
            <v>钢</v>
          </cell>
          <cell r="F5034" t="str">
            <v>600</v>
          </cell>
          <cell r="G5034" t="str">
            <v>三通</v>
          </cell>
          <cell r="H5034"/>
          <cell r="I5034" t="str">
            <v>20520.50</v>
          </cell>
          <cell r="J5034" t="str">
            <v>105305.12</v>
          </cell>
          <cell r="K5034" t="str">
            <v>8.49</v>
          </cell>
          <cell r="L5034" t="str">
            <v>5.69</v>
          </cell>
          <cell r="M5034"/>
          <cell r="N5034" t="str">
            <v>2.80</v>
          </cell>
          <cell r="O5034"/>
          <cell r="P5034"/>
          <cell r="Q5034"/>
          <cell r="R5034"/>
        </row>
        <row r="5035">
          <cell r="A5035"/>
          <cell r="B5035"/>
          <cell r="C5035" t="str">
            <v>7J623</v>
          </cell>
          <cell r="D5035" t="str">
            <v>管埋</v>
          </cell>
          <cell r="E5035" t="str">
            <v>钢</v>
          </cell>
          <cell r="F5035" t="str">
            <v>600</v>
          </cell>
          <cell r="G5035" t="str">
            <v>三通</v>
          </cell>
          <cell r="H5035"/>
          <cell r="I5035" t="str">
            <v>20520.50</v>
          </cell>
          <cell r="J5035" t="str">
            <v>105305.12</v>
          </cell>
          <cell r="K5035" t="str">
            <v>8.49</v>
          </cell>
          <cell r="L5035" t="str">
            <v>5.69</v>
          </cell>
          <cell r="M5035"/>
          <cell r="N5035" t="str">
            <v>2.80</v>
          </cell>
          <cell r="O5035"/>
          <cell r="P5035"/>
          <cell r="Q5035"/>
          <cell r="R5035"/>
        </row>
        <row r="5036">
          <cell r="A5036"/>
          <cell r="B5036"/>
          <cell r="C5036" t="str">
            <v>7J626</v>
          </cell>
          <cell r="D5036" t="str">
            <v>管埋</v>
          </cell>
          <cell r="E5036" t="str">
            <v>钢</v>
          </cell>
          <cell r="F5036" t="str">
            <v>600</v>
          </cell>
          <cell r="G5036" t="str">
            <v>三通</v>
          </cell>
          <cell r="H5036"/>
          <cell r="I5036" t="str">
            <v>20520.50</v>
          </cell>
          <cell r="J5036" t="str">
            <v>105305.12</v>
          </cell>
          <cell r="K5036" t="str">
            <v>8.49</v>
          </cell>
          <cell r="L5036" t="str">
            <v>5.69</v>
          </cell>
          <cell r="M5036"/>
          <cell r="N5036" t="str">
            <v>2.80</v>
          </cell>
          <cell r="O5036"/>
          <cell r="P5036"/>
          <cell r="Q5036"/>
          <cell r="R5036"/>
        </row>
        <row r="5037">
          <cell r="A5037" t="str">
            <v>7J626</v>
          </cell>
          <cell r="B5037"/>
          <cell r="C5037" t="str">
            <v>7J355</v>
          </cell>
          <cell r="D5037" t="str">
            <v>管埋</v>
          </cell>
          <cell r="E5037" t="str">
            <v>钢</v>
          </cell>
          <cell r="F5037" t="str">
            <v>600</v>
          </cell>
          <cell r="G5037" t="str">
            <v>拐点</v>
          </cell>
          <cell r="H5037" t="str">
            <v>检修井</v>
          </cell>
          <cell r="I5037" t="str">
            <v>20520.79</v>
          </cell>
          <cell r="J5037" t="str">
            <v>105300.15</v>
          </cell>
          <cell r="K5037" t="str">
            <v>8.40</v>
          </cell>
          <cell r="L5037" t="str">
            <v>5.80</v>
          </cell>
          <cell r="M5037"/>
          <cell r="N5037" t="str">
            <v>2.60</v>
          </cell>
          <cell r="O5037"/>
          <cell r="P5037"/>
          <cell r="Q5037"/>
          <cell r="R5037"/>
        </row>
        <row r="5038">
          <cell r="A5038"/>
          <cell r="B5038"/>
          <cell r="C5038" t="str">
            <v>7J625</v>
          </cell>
          <cell r="D5038" t="str">
            <v>管埋</v>
          </cell>
          <cell r="E5038" t="str">
            <v>钢</v>
          </cell>
          <cell r="F5038" t="str">
            <v>600</v>
          </cell>
          <cell r="G5038" t="str">
            <v>拐点</v>
          </cell>
          <cell r="H5038" t="str">
            <v>检修井</v>
          </cell>
          <cell r="I5038" t="str">
            <v>20520.79</v>
          </cell>
          <cell r="J5038" t="str">
            <v>105300.15</v>
          </cell>
          <cell r="K5038" t="str">
            <v>8.40</v>
          </cell>
          <cell r="L5038" t="str">
            <v>5.80</v>
          </cell>
          <cell r="M5038"/>
          <cell r="N5038" t="str">
            <v>2.60</v>
          </cell>
          <cell r="O5038"/>
          <cell r="P5038"/>
          <cell r="Q5038"/>
          <cell r="R5038"/>
        </row>
        <row r="5039">
          <cell r="A5039" t="str">
            <v>7J629</v>
          </cell>
          <cell r="B5039"/>
          <cell r="C5039" t="str">
            <v>6J197</v>
          </cell>
          <cell r="D5039" t="str">
            <v>管埋</v>
          </cell>
          <cell r="E5039" t="str">
            <v>铸铁</v>
          </cell>
          <cell r="F5039" t="str">
            <v>500</v>
          </cell>
          <cell r="G5039" t="str">
            <v>直线点</v>
          </cell>
          <cell r="H5039"/>
          <cell r="I5039" t="str">
            <v>20532.22</v>
          </cell>
          <cell r="J5039" t="str">
            <v>105318.48</v>
          </cell>
          <cell r="K5039" t="str">
            <v>9.21</v>
          </cell>
          <cell r="L5039" t="str">
            <v>6.96</v>
          </cell>
          <cell r="M5039"/>
          <cell r="N5039" t="str">
            <v>2.25</v>
          </cell>
          <cell r="O5039"/>
          <cell r="P5039"/>
          <cell r="Q5039"/>
          <cell r="R5039"/>
        </row>
        <row r="5040">
          <cell r="A5040"/>
          <cell r="B5040"/>
          <cell r="C5040" t="str">
            <v>7J621</v>
          </cell>
          <cell r="D5040" t="str">
            <v>管埋</v>
          </cell>
          <cell r="E5040" t="str">
            <v>铸铁</v>
          </cell>
          <cell r="F5040" t="str">
            <v>500</v>
          </cell>
          <cell r="G5040" t="str">
            <v>直线点</v>
          </cell>
          <cell r="H5040"/>
          <cell r="I5040" t="str">
            <v>20532.22</v>
          </cell>
          <cell r="J5040" t="str">
            <v>105318.48</v>
          </cell>
          <cell r="K5040" t="str">
            <v>9.21</v>
          </cell>
          <cell r="L5040" t="str">
            <v>6.96</v>
          </cell>
          <cell r="M5040"/>
          <cell r="N5040" t="str">
            <v>2.25</v>
          </cell>
          <cell r="O5040"/>
          <cell r="P5040"/>
          <cell r="Q5040"/>
          <cell r="R5040"/>
        </row>
        <row r="5041">
          <cell r="A5041" t="str">
            <v>7J656</v>
          </cell>
          <cell r="B5041"/>
          <cell r="C5041" t="str">
            <v>7J657</v>
          </cell>
          <cell r="D5041" t="str">
            <v>管埋</v>
          </cell>
          <cell r="E5041" t="str">
            <v>铸铁</v>
          </cell>
          <cell r="F5041" t="str">
            <v>300</v>
          </cell>
          <cell r="G5041" t="str">
            <v>三通</v>
          </cell>
          <cell r="H5041"/>
          <cell r="I5041" t="str">
            <v>20559.51</v>
          </cell>
          <cell r="J5041" t="str">
            <v>105305.80</v>
          </cell>
          <cell r="K5041" t="str">
            <v>9.03</v>
          </cell>
          <cell r="L5041" t="str">
            <v>7.68</v>
          </cell>
          <cell r="M5041"/>
          <cell r="N5041" t="str">
            <v>1.35</v>
          </cell>
          <cell r="O5041"/>
          <cell r="P5041"/>
          <cell r="Q5041"/>
          <cell r="R5041"/>
        </row>
        <row r="5042">
          <cell r="A5042"/>
          <cell r="B5042"/>
          <cell r="C5042" t="str">
            <v>7J700</v>
          </cell>
          <cell r="D5042" t="str">
            <v>管埋</v>
          </cell>
          <cell r="E5042" t="str">
            <v>铸铁</v>
          </cell>
          <cell r="F5042" t="str">
            <v>400</v>
          </cell>
          <cell r="G5042" t="str">
            <v>三通</v>
          </cell>
          <cell r="H5042"/>
          <cell r="I5042" t="str">
            <v>20559.51</v>
          </cell>
          <cell r="J5042" t="str">
            <v>105305.80</v>
          </cell>
          <cell r="K5042" t="str">
            <v>9.03</v>
          </cell>
          <cell r="L5042" t="str">
            <v>7.68</v>
          </cell>
          <cell r="M5042"/>
          <cell r="N5042" t="str">
            <v>1.35</v>
          </cell>
          <cell r="O5042"/>
          <cell r="P5042"/>
          <cell r="Q5042"/>
          <cell r="R5042"/>
        </row>
        <row r="5043">
          <cell r="A5043"/>
          <cell r="B5043"/>
          <cell r="C5043" t="str">
            <v>7J729</v>
          </cell>
          <cell r="D5043" t="str">
            <v>管埋</v>
          </cell>
          <cell r="E5043" t="str">
            <v>铸铁</v>
          </cell>
          <cell r="F5043" t="str">
            <v>400</v>
          </cell>
          <cell r="G5043" t="str">
            <v>三通</v>
          </cell>
          <cell r="H5043"/>
          <cell r="I5043" t="str">
            <v>20559.51</v>
          </cell>
          <cell r="J5043" t="str">
            <v>105305.80</v>
          </cell>
          <cell r="K5043" t="str">
            <v>9.03</v>
          </cell>
          <cell r="L5043" t="str">
            <v>7.68</v>
          </cell>
          <cell r="M5043"/>
          <cell r="N5043" t="str">
            <v>1.35</v>
          </cell>
          <cell r="O5043"/>
          <cell r="P5043"/>
          <cell r="Q5043"/>
          <cell r="R5043"/>
        </row>
        <row r="5044">
          <cell r="A5044" t="str">
            <v>7J657</v>
          </cell>
          <cell r="B5044"/>
          <cell r="C5044" t="str">
            <v>7J656</v>
          </cell>
          <cell r="D5044" t="str">
            <v>管埋</v>
          </cell>
          <cell r="E5044" t="str">
            <v>铸铁</v>
          </cell>
          <cell r="F5044" t="str">
            <v>300</v>
          </cell>
          <cell r="G5044" t="str">
            <v>拐点</v>
          </cell>
          <cell r="H5044" t="str">
            <v>检修井</v>
          </cell>
          <cell r="I5044" t="str">
            <v>20559.49</v>
          </cell>
          <cell r="J5044" t="str">
            <v>105306.44</v>
          </cell>
          <cell r="K5044" t="str">
            <v>9.05</v>
          </cell>
          <cell r="L5044" t="str">
            <v>7.70</v>
          </cell>
          <cell r="M5044"/>
          <cell r="N5044" t="str">
            <v>1.35</v>
          </cell>
          <cell r="O5044"/>
          <cell r="P5044"/>
          <cell r="Q5044"/>
          <cell r="R5044"/>
        </row>
        <row r="5045">
          <cell r="A5045"/>
          <cell r="B5045"/>
          <cell r="C5045" t="str">
            <v>7J658</v>
          </cell>
          <cell r="D5045" t="str">
            <v>管埋</v>
          </cell>
          <cell r="E5045" t="str">
            <v>铸铁</v>
          </cell>
          <cell r="F5045" t="str">
            <v>300</v>
          </cell>
          <cell r="G5045" t="str">
            <v>拐点</v>
          </cell>
          <cell r="H5045" t="str">
            <v>检修井</v>
          </cell>
          <cell r="I5045" t="str">
            <v>20559.49</v>
          </cell>
          <cell r="J5045" t="str">
            <v>105306.44</v>
          </cell>
          <cell r="K5045" t="str">
            <v>9.05</v>
          </cell>
          <cell r="L5045" t="str">
            <v>7.70</v>
          </cell>
          <cell r="M5045"/>
          <cell r="N5045" t="str">
            <v>1.35</v>
          </cell>
          <cell r="O5045"/>
          <cell r="P5045"/>
          <cell r="Q5045"/>
          <cell r="R5045"/>
        </row>
        <row r="5046">
          <cell r="A5046" t="str">
            <v>7J658</v>
          </cell>
          <cell r="B5046"/>
          <cell r="C5046" t="str">
            <v>7J657</v>
          </cell>
          <cell r="D5046" t="str">
            <v>管埋</v>
          </cell>
          <cell r="E5046" t="str">
            <v>铸铁</v>
          </cell>
          <cell r="F5046" t="str">
            <v>300</v>
          </cell>
          <cell r="G5046" t="str">
            <v>拐点</v>
          </cell>
          <cell r="H5046"/>
          <cell r="I5046" t="str">
            <v>20557.32</v>
          </cell>
          <cell r="J5046" t="str">
            <v>105319.82</v>
          </cell>
          <cell r="K5046" t="str">
            <v>9.72</v>
          </cell>
          <cell r="L5046" t="str">
            <v>8.37</v>
          </cell>
          <cell r="M5046"/>
          <cell r="N5046" t="str">
            <v>1.35</v>
          </cell>
          <cell r="O5046"/>
          <cell r="P5046"/>
          <cell r="Q5046"/>
          <cell r="R5046" t="str">
            <v>进施工区</v>
          </cell>
        </row>
        <row r="5047">
          <cell r="A5047" t="str">
            <v>7J683</v>
          </cell>
          <cell r="B5047"/>
          <cell r="C5047" t="str">
            <v>7J684</v>
          </cell>
          <cell r="D5047" t="str">
            <v>管埋</v>
          </cell>
          <cell r="E5047" t="str">
            <v>铸铁</v>
          </cell>
          <cell r="F5047" t="str">
            <v>100</v>
          </cell>
          <cell r="G5047" t="str">
            <v>终止点</v>
          </cell>
          <cell r="H5047" t="str">
            <v>消火栓</v>
          </cell>
          <cell r="I5047" t="str">
            <v>20604.14</v>
          </cell>
          <cell r="J5047" t="str">
            <v>105307.67</v>
          </cell>
          <cell r="K5047" t="str">
            <v>10.12</v>
          </cell>
          <cell r="L5047" t="str">
            <v>8.82</v>
          </cell>
          <cell r="M5047"/>
          <cell r="N5047" t="str">
            <v>1.30</v>
          </cell>
          <cell r="O5047"/>
          <cell r="P5047"/>
          <cell r="Q5047"/>
          <cell r="R5047"/>
        </row>
        <row r="5048">
          <cell r="A5048" t="str">
            <v>7J684</v>
          </cell>
          <cell r="B5048"/>
          <cell r="C5048" t="str">
            <v>7J683</v>
          </cell>
          <cell r="D5048" t="str">
            <v>管埋</v>
          </cell>
          <cell r="E5048" t="str">
            <v>铸铁</v>
          </cell>
          <cell r="F5048" t="str">
            <v>100</v>
          </cell>
          <cell r="G5048" t="str">
            <v>直线点</v>
          </cell>
          <cell r="H5048" t="str">
            <v>检修井</v>
          </cell>
          <cell r="I5048" t="str">
            <v>20605.94</v>
          </cell>
          <cell r="J5048" t="str">
            <v>105307.93</v>
          </cell>
          <cell r="K5048" t="str">
            <v>10.14</v>
          </cell>
          <cell r="L5048" t="str">
            <v>8.84</v>
          </cell>
          <cell r="M5048"/>
          <cell r="N5048" t="str">
            <v>1.30</v>
          </cell>
          <cell r="O5048"/>
          <cell r="P5048"/>
          <cell r="Q5048"/>
          <cell r="R5048"/>
        </row>
        <row r="5049">
          <cell r="A5049"/>
          <cell r="B5049"/>
          <cell r="C5049" t="str">
            <v>7J685</v>
          </cell>
          <cell r="D5049" t="str">
            <v>管埋</v>
          </cell>
          <cell r="E5049" t="str">
            <v>铸铁</v>
          </cell>
          <cell r="F5049" t="str">
            <v>100</v>
          </cell>
          <cell r="G5049" t="str">
            <v>直线点</v>
          </cell>
          <cell r="H5049" t="str">
            <v>检修井</v>
          </cell>
          <cell r="I5049" t="str">
            <v>20605.94</v>
          </cell>
          <cell r="J5049" t="str">
            <v>105307.93</v>
          </cell>
          <cell r="K5049" t="str">
            <v>10.14</v>
          </cell>
          <cell r="L5049" t="str">
            <v>8.84</v>
          </cell>
          <cell r="M5049"/>
          <cell r="N5049" t="str">
            <v>1.30</v>
          </cell>
          <cell r="O5049"/>
          <cell r="P5049"/>
          <cell r="Q5049"/>
          <cell r="R5049"/>
        </row>
        <row r="5050">
          <cell r="A5050" t="str">
            <v>7J685</v>
          </cell>
          <cell r="B5050"/>
          <cell r="C5050" t="str">
            <v>7J684</v>
          </cell>
          <cell r="D5050" t="str">
            <v>管埋</v>
          </cell>
          <cell r="E5050" t="str">
            <v>铸铁</v>
          </cell>
          <cell r="F5050" t="str">
            <v>100</v>
          </cell>
          <cell r="G5050" t="str">
            <v>拐点</v>
          </cell>
          <cell r="H5050"/>
          <cell r="I5050" t="str">
            <v>20607.30</v>
          </cell>
          <cell r="J5050" t="str">
            <v>105308.04</v>
          </cell>
          <cell r="K5050" t="str">
            <v>10.24</v>
          </cell>
          <cell r="L5050" t="str">
            <v>8.84</v>
          </cell>
          <cell r="M5050"/>
          <cell r="N5050" t="str">
            <v>1.40</v>
          </cell>
          <cell r="O5050"/>
          <cell r="P5050"/>
          <cell r="Q5050"/>
          <cell r="R5050"/>
        </row>
        <row r="5051">
          <cell r="A5051"/>
          <cell r="B5051"/>
          <cell r="C5051" t="str">
            <v>7J700</v>
          </cell>
          <cell r="D5051" t="str">
            <v>管埋</v>
          </cell>
          <cell r="E5051" t="str">
            <v>铸铁</v>
          </cell>
          <cell r="F5051" t="str">
            <v>100</v>
          </cell>
          <cell r="G5051" t="str">
            <v>拐点</v>
          </cell>
          <cell r="H5051"/>
          <cell r="I5051" t="str">
            <v>20607.30</v>
          </cell>
          <cell r="J5051" t="str">
            <v>105308.04</v>
          </cell>
          <cell r="K5051" t="str">
            <v>10.24</v>
          </cell>
          <cell r="L5051" t="str">
            <v>8.84</v>
          </cell>
          <cell r="M5051"/>
          <cell r="N5051" t="str">
            <v>1.40</v>
          </cell>
          <cell r="O5051"/>
          <cell r="P5051"/>
          <cell r="Q5051"/>
          <cell r="R5051"/>
        </row>
        <row r="5052">
          <cell r="A5052" t="str">
            <v>7J699</v>
          </cell>
          <cell r="B5052"/>
          <cell r="C5052" t="str">
            <v>7J700</v>
          </cell>
          <cell r="D5052" t="str">
            <v>管埋</v>
          </cell>
          <cell r="E5052" t="str">
            <v>铸铁</v>
          </cell>
          <cell r="F5052" t="str">
            <v>400</v>
          </cell>
          <cell r="G5052" t="str">
            <v>拐点</v>
          </cell>
          <cell r="H5052"/>
          <cell r="I5052" t="str">
            <v>20639.41</v>
          </cell>
          <cell r="J5052" t="str">
            <v>105318.60</v>
          </cell>
          <cell r="K5052" t="str">
            <v>11.07</v>
          </cell>
          <cell r="L5052" t="str">
            <v>9.65</v>
          </cell>
          <cell r="M5052"/>
          <cell r="N5052" t="str">
            <v>1.42</v>
          </cell>
          <cell r="O5052"/>
          <cell r="P5052"/>
          <cell r="Q5052"/>
          <cell r="R5052" t="str">
            <v>出测区</v>
          </cell>
        </row>
        <row r="5053">
          <cell r="A5053" t="str">
            <v>7J700</v>
          </cell>
          <cell r="B5053"/>
          <cell r="C5053" t="str">
            <v>7J656</v>
          </cell>
          <cell r="D5053" t="str">
            <v>管埋</v>
          </cell>
          <cell r="E5053" t="str">
            <v>铸铁</v>
          </cell>
          <cell r="F5053" t="str">
            <v>400</v>
          </cell>
          <cell r="G5053" t="str">
            <v>四通</v>
          </cell>
          <cell r="H5053"/>
          <cell r="I5053" t="str">
            <v>20606.71</v>
          </cell>
          <cell r="J5053" t="str">
            <v>105313.30</v>
          </cell>
          <cell r="K5053" t="str">
            <v>10.29</v>
          </cell>
          <cell r="L5053" t="str">
            <v>8.89</v>
          </cell>
          <cell r="M5053"/>
          <cell r="N5053" t="str">
            <v>1.40</v>
          </cell>
          <cell r="O5053"/>
          <cell r="P5053"/>
          <cell r="Q5053"/>
          <cell r="R5053"/>
        </row>
        <row r="5054">
          <cell r="A5054"/>
          <cell r="B5054"/>
          <cell r="C5054" t="str">
            <v>7J685</v>
          </cell>
          <cell r="D5054" t="str">
            <v>管埋</v>
          </cell>
          <cell r="E5054" t="str">
            <v>铸铁</v>
          </cell>
          <cell r="F5054" t="str">
            <v>100</v>
          </cell>
          <cell r="G5054" t="str">
            <v>四通</v>
          </cell>
          <cell r="H5054"/>
          <cell r="I5054" t="str">
            <v>20606.71</v>
          </cell>
          <cell r="J5054" t="str">
            <v>105313.30</v>
          </cell>
          <cell r="K5054" t="str">
            <v>10.29</v>
          </cell>
          <cell r="L5054" t="str">
            <v>8.89</v>
          </cell>
          <cell r="M5054"/>
          <cell r="N5054" t="str">
            <v>1.40</v>
          </cell>
          <cell r="O5054"/>
          <cell r="P5054"/>
          <cell r="Q5054"/>
          <cell r="R5054"/>
        </row>
        <row r="5055">
          <cell r="A5055"/>
          <cell r="B5055"/>
          <cell r="C5055" t="str">
            <v>7J699</v>
          </cell>
          <cell r="D5055" t="str">
            <v>管埋</v>
          </cell>
          <cell r="E5055" t="str">
            <v>铸铁</v>
          </cell>
          <cell r="F5055" t="str">
            <v>400</v>
          </cell>
          <cell r="G5055" t="str">
            <v>四通</v>
          </cell>
          <cell r="H5055"/>
          <cell r="I5055" t="str">
            <v>20606.71</v>
          </cell>
          <cell r="J5055" t="str">
            <v>105313.30</v>
          </cell>
          <cell r="K5055" t="str">
            <v>10.29</v>
          </cell>
          <cell r="L5055" t="str">
            <v>8.89</v>
          </cell>
          <cell r="M5055"/>
          <cell r="N5055" t="str">
            <v>1.40</v>
          </cell>
          <cell r="O5055"/>
          <cell r="P5055"/>
          <cell r="Q5055"/>
          <cell r="R5055"/>
        </row>
        <row r="5056">
          <cell r="A5056"/>
          <cell r="B5056"/>
          <cell r="C5056" t="str">
            <v>7J701</v>
          </cell>
          <cell r="D5056" t="str">
            <v>管埋</v>
          </cell>
          <cell r="E5056" t="str">
            <v>铸铁</v>
          </cell>
          <cell r="F5056" t="str">
            <v>200</v>
          </cell>
          <cell r="G5056" t="str">
            <v>四通</v>
          </cell>
          <cell r="H5056"/>
          <cell r="I5056" t="str">
            <v>20606.71</v>
          </cell>
          <cell r="J5056" t="str">
            <v>105313.30</v>
          </cell>
          <cell r="K5056" t="str">
            <v>10.29</v>
          </cell>
          <cell r="L5056" t="str">
            <v>8.89</v>
          </cell>
          <cell r="M5056"/>
          <cell r="N5056" t="str">
            <v>1.40</v>
          </cell>
          <cell r="O5056"/>
          <cell r="P5056"/>
          <cell r="Q5056"/>
          <cell r="R5056"/>
        </row>
        <row r="5057">
          <cell r="A5057" t="str">
            <v>7J701</v>
          </cell>
          <cell r="B5057"/>
          <cell r="C5057" t="str">
            <v>7J700</v>
          </cell>
          <cell r="D5057" t="str">
            <v>管埋</v>
          </cell>
          <cell r="E5057" t="str">
            <v>铸铁</v>
          </cell>
          <cell r="F5057" t="str">
            <v>200</v>
          </cell>
          <cell r="G5057" t="str">
            <v>拐点</v>
          </cell>
          <cell r="H5057" t="str">
            <v>检修井</v>
          </cell>
          <cell r="I5057" t="str">
            <v>20605.35</v>
          </cell>
          <cell r="J5057" t="str">
            <v>105324.42</v>
          </cell>
          <cell r="K5057" t="str">
            <v>10.72</v>
          </cell>
          <cell r="L5057" t="str">
            <v>9.42</v>
          </cell>
          <cell r="M5057"/>
          <cell r="N5057" t="str">
            <v>1.30</v>
          </cell>
          <cell r="O5057"/>
          <cell r="P5057"/>
          <cell r="Q5057"/>
          <cell r="R5057" t="str">
            <v>出测区</v>
          </cell>
        </row>
        <row r="5058">
          <cell r="A5058" t="str">
            <v>7J729</v>
          </cell>
          <cell r="B5058"/>
          <cell r="C5058" t="str">
            <v>7J624</v>
          </cell>
          <cell r="D5058" t="str">
            <v>管埋</v>
          </cell>
          <cell r="E5058" t="str">
            <v>铸铁</v>
          </cell>
          <cell r="F5058" t="str">
            <v>400</v>
          </cell>
          <cell r="G5058" t="str">
            <v>拐点</v>
          </cell>
          <cell r="H5058"/>
          <cell r="I5058" t="str">
            <v>20530.30</v>
          </cell>
          <cell r="J5058" t="str">
            <v>105303.13</v>
          </cell>
          <cell r="K5058" t="str">
            <v>8.64</v>
          </cell>
          <cell r="L5058" t="str">
            <v>6.44</v>
          </cell>
          <cell r="M5058"/>
          <cell r="N5058" t="str">
            <v>2.20</v>
          </cell>
          <cell r="O5058"/>
          <cell r="P5058"/>
          <cell r="Q5058"/>
          <cell r="R5058"/>
        </row>
        <row r="5059">
          <cell r="A5059"/>
          <cell r="B5059"/>
          <cell r="C5059" t="str">
            <v>7J656</v>
          </cell>
          <cell r="D5059" t="str">
            <v>管埋</v>
          </cell>
          <cell r="E5059" t="str">
            <v>铸铁</v>
          </cell>
          <cell r="F5059" t="str">
            <v>400</v>
          </cell>
          <cell r="G5059" t="str">
            <v>拐点</v>
          </cell>
          <cell r="H5059"/>
          <cell r="I5059" t="str">
            <v>20530.30</v>
          </cell>
          <cell r="J5059" t="str">
            <v>105303.13</v>
          </cell>
          <cell r="K5059" t="str">
            <v>8.64</v>
          </cell>
          <cell r="L5059" t="str">
            <v>6.44</v>
          </cell>
          <cell r="M5059"/>
          <cell r="N5059" t="str">
            <v>2.20</v>
          </cell>
          <cell r="O5059"/>
          <cell r="P5059"/>
          <cell r="Q5059"/>
          <cell r="R5059"/>
        </row>
        <row r="5060">
          <cell r="A5060" t="str">
            <v>7J744</v>
          </cell>
          <cell r="B5060"/>
          <cell r="C5060" t="str">
            <v>7J745</v>
          </cell>
          <cell r="D5060" t="str">
            <v>管埋</v>
          </cell>
          <cell r="E5060" t="str">
            <v>铸铁</v>
          </cell>
          <cell r="F5060" t="str">
            <v>200</v>
          </cell>
          <cell r="G5060" t="str">
            <v>拐点</v>
          </cell>
          <cell r="H5060" t="str">
            <v>检修井</v>
          </cell>
          <cell r="I5060" t="str">
            <v>20220.54</v>
          </cell>
          <cell r="J5060" t="str">
            <v>105271.38</v>
          </cell>
          <cell r="K5060" t="str">
            <v>4.69</v>
          </cell>
          <cell r="L5060" t="str">
            <v>3.99</v>
          </cell>
          <cell r="M5060"/>
          <cell r="N5060" t="str">
            <v>0.70</v>
          </cell>
          <cell r="O5060"/>
          <cell r="P5060"/>
          <cell r="Q5060"/>
          <cell r="R5060"/>
        </row>
        <row r="5061">
          <cell r="A5061"/>
          <cell r="B5061"/>
          <cell r="C5061" t="str">
            <v>7J747</v>
          </cell>
          <cell r="D5061" t="str">
            <v>管埋</v>
          </cell>
          <cell r="E5061" t="str">
            <v>铸铁</v>
          </cell>
          <cell r="F5061" t="str">
            <v>200</v>
          </cell>
          <cell r="G5061" t="str">
            <v>拐点</v>
          </cell>
          <cell r="H5061" t="str">
            <v>检修井</v>
          </cell>
          <cell r="I5061" t="str">
            <v>20220.54</v>
          </cell>
          <cell r="J5061" t="str">
            <v>105271.38</v>
          </cell>
          <cell r="K5061" t="str">
            <v>4.69</v>
          </cell>
          <cell r="L5061" t="str">
            <v>3.99</v>
          </cell>
          <cell r="M5061"/>
          <cell r="N5061" t="str">
            <v>0.70</v>
          </cell>
          <cell r="O5061"/>
          <cell r="P5061"/>
          <cell r="Q5061"/>
          <cell r="R5061"/>
        </row>
        <row r="5062">
          <cell r="A5062" t="str">
            <v>7J745</v>
          </cell>
          <cell r="B5062"/>
          <cell r="C5062" t="str">
            <v>7J431</v>
          </cell>
          <cell r="D5062" t="str">
            <v>管埋</v>
          </cell>
          <cell r="E5062" t="str">
            <v>铸铁</v>
          </cell>
          <cell r="F5062" t="str">
            <v>400</v>
          </cell>
          <cell r="G5062" t="str">
            <v>三通</v>
          </cell>
          <cell r="H5062"/>
          <cell r="I5062" t="str">
            <v>20215.88</v>
          </cell>
          <cell r="J5062" t="str">
            <v>105271.33</v>
          </cell>
          <cell r="K5062" t="str">
            <v>4.55</v>
          </cell>
          <cell r="L5062" t="str">
            <v>2.04</v>
          </cell>
          <cell r="M5062"/>
          <cell r="N5062" t="str">
            <v>2.51</v>
          </cell>
          <cell r="O5062"/>
          <cell r="P5062"/>
          <cell r="Q5062"/>
          <cell r="R5062"/>
        </row>
        <row r="5063">
          <cell r="A5063"/>
          <cell r="B5063"/>
          <cell r="C5063" t="str">
            <v>7J444</v>
          </cell>
          <cell r="D5063" t="str">
            <v>管埋</v>
          </cell>
          <cell r="E5063" t="str">
            <v>铸铁</v>
          </cell>
          <cell r="F5063" t="str">
            <v>400</v>
          </cell>
          <cell r="G5063" t="str">
            <v>三通</v>
          </cell>
          <cell r="H5063"/>
          <cell r="I5063" t="str">
            <v>20215.88</v>
          </cell>
          <cell r="J5063" t="str">
            <v>105271.33</v>
          </cell>
          <cell r="K5063" t="str">
            <v>4.55</v>
          </cell>
          <cell r="L5063" t="str">
            <v>2.04</v>
          </cell>
          <cell r="M5063"/>
          <cell r="N5063" t="str">
            <v>2.51</v>
          </cell>
          <cell r="O5063"/>
          <cell r="P5063"/>
          <cell r="Q5063"/>
          <cell r="R5063"/>
        </row>
        <row r="5064">
          <cell r="A5064"/>
          <cell r="B5064"/>
          <cell r="C5064" t="str">
            <v>7J744</v>
          </cell>
          <cell r="D5064" t="str">
            <v>管埋</v>
          </cell>
          <cell r="E5064" t="str">
            <v>铸铁</v>
          </cell>
          <cell r="F5064" t="str">
            <v>200</v>
          </cell>
          <cell r="G5064" t="str">
            <v>三通</v>
          </cell>
          <cell r="H5064"/>
          <cell r="I5064" t="str">
            <v>20215.88</v>
          </cell>
          <cell r="J5064" t="str">
            <v>105271.33</v>
          </cell>
          <cell r="K5064" t="str">
            <v>4.55</v>
          </cell>
          <cell r="L5064" t="str">
            <v>2.04</v>
          </cell>
          <cell r="M5064"/>
          <cell r="N5064" t="str">
            <v>2.51</v>
          </cell>
          <cell r="O5064"/>
          <cell r="P5064"/>
          <cell r="Q5064"/>
          <cell r="R5064"/>
        </row>
        <row r="5065">
          <cell r="A5065" t="str">
            <v>7J746</v>
          </cell>
          <cell r="B5065"/>
          <cell r="C5065" t="str">
            <v>7J747</v>
          </cell>
          <cell r="D5065" t="str">
            <v>管埋</v>
          </cell>
          <cell r="E5065" t="str">
            <v>铸铁</v>
          </cell>
          <cell r="F5065" t="str">
            <v>200</v>
          </cell>
          <cell r="G5065" t="str">
            <v>三通</v>
          </cell>
          <cell r="H5065"/>
          <cell r="I5065" t="str">
            <v>20224.28</v>
          </cell>
          <cell r="J5065" t="str">
            <v>105272.11</v>
          </cell>
          <cell r="K5065" t="str">
            <v>4.84</v>
          </cell>
          <cell r="L5065" t="str">
            <v>3.74</v>
          </cell>
          <cell r="M5065"/>
          <cell r="N5065" t="str">
            <v>1.10</v>
          </cell>
          <cell r="O5065"/>
          <cell r="P5065"/>
          <cell r="Q5065"/>
          <cell r="R5065"/>
        </row>
        <row r="5066">
          <cell r="A5066"/>
          <cell r="B5066"/>
          <cell r="C5066" t="str">
            <v>7J750</v>
          </cell>
          <cell r="D5066" t="str">
            <v>管埋</v>
          </cell>
          <cell r="E5066" t="str">
            <v>铸铁</v>
          </cell>
          <cell r="F5066" t="str">
            <v>100</v>
          </cell>
          <cell r="G5066" t="str">
            <v>三通</v>
          </cell>
          <cell r="H5066"/>
          <cell r="I5066" t="str">
            <v>20224.28</v>
          </cell>
          <cell r="J5066" t="str">
            <v>105272.11</v>
          </cell>
          <cell r="K5066" t="str">
            <v>4.84</v>
          </cell>
          <cell r="L5066" t="str">
            <v>4.14</v>
          </cell>
          <cell r="M5066"/>
          <cell r="N5066" t="str">
            <v>0.70</v>
          </cell>
          <cell r="O5066"/>
          <cell r="P5066"/>
          <cell r="Q5066"/>
          <cell r="R5066"/>
        </row>
        <row r="5067">
          <cell r="A5067"/>
          <cell r="B5067"/>
          <cell r="C5067" t="str">
            <v>7J754</v>
          </cell>
          <cell r="D5067" t="str">
            <v>管埋</v>
          </cell>
          <cell r="E5067" t="str">
            <v>铸铁</v>
          </cell>
          <cell r="F5067" t="str">
            <v>200</v>
          </cell>
          <cell r="G5067" t="str">
            <v>三通</v>
          </cell>
          <cell r="H5067"/>
          <cell r="I5067" t="str">
            <v>20224.28</v>
          </cell>
          <cell r="J5067" t="str">
            <v>105272.11</v>
          </cell>
          <cell r="K5067" t="str">
            <v>4.84</v>
          </cell>
          <cell r="L5067" t="str">
            <v>3.74</v>
          </cell>
          <cell r="M5067"/>
          <cell r="N5067" t="str">
            <v>1.10</v>
          </cell>
          <cell r="O5067"/>
          <cell r="P5067"/>
          <cell r="Q5067"/>
          <cell r="R5067"/>
        </row>
        <row r="5068">
          <cell r="A5068" t="str">
            <v>7J747</v>
          </cell>
          <cell r="B5068"/>
          <cell r="C5068" t="str">
            <v>7J744</v>
          </cell>
          <cell r="D5068" t="str">
            <v>管埋</v>
          </cell>
          <cell r="E5068" t="str">
            <v>铸铁</v>
          </cell>
          <cell r="F5068" t="str">
            <v>200</v>
          </cell>
          <cell r="G5068" t="str">
            <v>三通</v>
          </cell>
          <cell r="H5068"/>
          <cell r="I5068" t="str">
            <v>20221.45</v>
          </cell>
          <cell r="J5068" t="str">
            <v>105271.57</v>
          </cell>
          <cell r="K5068" t="str">
            <v>4.73</v>
          </cell>
          <cell r="L5068" t="str">
            <v>4.03</v>
          </cell>
          <cell r="M5068"/>
          <cell r="N5068" t="str">
            <v>0.70</v>
          </cell>
          <cell r="O5068"/>
          <cell r="P5068"/>
          <cell r="Q5068"/>
          <cell r="R5068"/>
        </row>
        <row r="5069">
          <cell r="A5069"/>
          <cell r="B5069"/>
          <cell r="C5069" t="str">
            <v>7J746</v>
          </cell>
          <cell r="D5069" t="str">
            <v>管埋</v>
          </cell>
          <cell r="E5069" t="str">
            <v>铸铁</v>
          </cell>
          <cell r="F5069" t="str">
            <v>200</v>
          </cell>
          <cell r="G5069" t="str">
            <v>三通</v>
          </cell>
          <cell r="H5069"/>
          <cell r="I5069" t="str">
            <v>20221.45</v>
          </cell>
          <cell r="J5069" t="str">
            <v>105271.57</v>
          </cell>
          <cell r="K5069" t="str">
            <v>4.73</v>
          </cell>
          <cell r="L5069" t="str">
            <v>4.03</v>
          </cell>
          <cell r="M5069"/>
          <cell r="N5069" t="str">
            <v>0.70</v>
          </cell>
          <cell r="O5069"/>
          <cell r="P5069"/>
          <cell r="Q5069"/>
          <cell r="R5069"/>
        </row>
        <row r="5070">
          <cell r="A5070"/>
          <cell r="B5070"/>
          <cell r="C5070" t="str">
            <v>7J752</v>
          </cell>
          <cell r="D5070" t="str">
            <v>管埋</v>
          </cell>
          <cell r="E5070" t="str">
            <v>铸铁</v>
          </cell>
          <cell r="F5070" t="str">
            <v>100</v>
          </cell>
          <cell r="G5070" t="str">
            <v>三通</v>
          </cell>
          <cell r="H5070"/>
          <cell r="I5070" t="str">
            <v>20221.45</v>
          </cell>
          <cell r="J5070" t="str">
            <v>105271.57</v>
          </cell>
          <cell r="K5070" t="str">
            <v>4.73</v>
          </cell>
          <cell r="L5070" t="str">
            <v>4.03</v>
          </cell>
          <cell r="M5070"/>
          <cell r="N5070" t="str">
            <v>0.70</v>
          </cell>
          <cell r="O5070"/>
          <cell r="P5070"/>
          <cell r="Q5070"/>
          <cell r="R5070"/>
        </row>
        <row r="5071">
          <cell r="A5071" t="str">
            <v>7J750</v>
          </cell>
          <cell r="B5071"/>
          <cell r="C5071" t="str">
            <v>7J746</v>
          </cell>
          <cell r="D5071" t="str">
            <v>管埋</v>
          </cell>
          <cell r="E5071" t="str">
            <v>铸铁</v>
          </cell>
          <cell r="F5071" t="str">
            <v>100</v>
          </cell>
          <cell r="G5071" t="str">
            <v>拐点</v>
          </cell>
          <cell r="H5071"/>
          <cell r="I5071" t="str">
            <v>20225.08</v>
          </cell>
          <cell r="J5071" t="str">
            <v>105269.24</v>
          </cell>
          <cell r="K5071" t="str">
            <v>4.86</v>
          </cell>
          <cell r="L5071" t="str">
            <v>3.76</v>
          </cell>
          <cell r="M5071"/>
          <cell r="N5071" t="str">
            <v>1.10</v>
          </cell>
          <cell r="O5071"/>
          <cell r="P5071"/>
          <cell r="Q5071"/>
          <cell r="R5071"/>
        </row>
        <row r="5072">
          <cell r="A5072"/>
          <cell r="B5072"/>
          <cell r="C5072" t="str">
            <v>7J751</v>
          </cell>
          <cell r="D5072" t="str">
            <v>管埋</v>
          </cell>
          <cell r="E5072" t="str">
            <v>铸铁</v>
          </cell>
          <cell r="F5072" t="str">
            <v>100</v>
          </cell>
          <cell r="G5072" t="str">
            <v>拐点</v>
          </cell>
          <cell r="H5072"/>
          <cell r="I5072" t="str">
            <v>20225.08</v>
          </cell>
          <cell r="J5072" t="str">
            <v>105269.24</v>
          </cell>
          <cell r="K5072" t="str">
            <v>4.86</v>
          </cell>
          <cell r="L5072" t="str">
            <v>3.76</v>
          </cell>
          <cell r="M5072"/>
          <cell r="N5072" t="str">
            <v>1.10</v>
          </cell>
          <cell r="O5072"/>
          <cell r="P5072"/>
          <cell r="Q5072"/>
          <cell r="R5072"/>
        </row>
        <row r="5073">
          <cell r="A5073" t="str">
            <v>7J751</v>
          </cell>
          <cell r="B5073"/>
          <cell r="C5073" t="str">
            <v>7J750</v>
          </cell>
          <cell r="D5073" t="str">
            <v>管埋</v>
          </cell>
          <cell r="E5073" t="str">
            <v>铸铁</v>
          </cell>
          <cell r="F5073" t="str">
            <v>100</v>
          </cell>
          <cell r="G5073" t="str">
            <v>终止点</v>
          </cell>
          <cell r="H5073" t="str">
            <v>消火栓</v>
          </cell>
          <cell r="I5073" t="str">
            <v>20224.38</v>
          </cell>
          <cell r="J5073" t="str">
            <v>105269.11</v>
          </cell>
          <cell r="K5073" t="str">
            <v>4.84</v>
          </cell>
          <cell r="L5073" t="str">
            <v>3.74</v>
          </cell>
          <cell r="M5073"/>
          <cell r="N5073" t="str">
            <v>1.10</v>
          </cell>
          <cell r="O5073"/>
          <cell r="P5073"/>
          <cell r="Q5073"/>
          <cell r="R5073"/>
        </row>
        <row r="5074">
          <cell r="A5074" t="str">
            <v>7J752</v>
          </cell>
          <cell r="B5074"/>
          <cell r="C5074" t="str">
            <v>7J747</v>
          </cell>
          <cell r="D5074" t="str">
            <v>管埋</v>
          </cell>
          <cell r="E5074" t="str">
            <v>铸铁</v>
          </cell>
          <cell r="F5074" t="str">
            <v>100</v>
          </cell>
          <cell r="G5074" t="str">
            <v>三通</v>
          </cell>
          <cell r="H5074"/>
          <cell r="I5074" t="str">
            <v>20222.17</v>
          </cell>
          <cell r="J5074" t="str">
            <v>105268.13</v>
          </cell>
          <cell r="K5074" t="str">
            <v>4.71</v>
          </cell>
          <cell r="L5074" t="str">
            <v>4.11</v>
          </cell>
          <cell r="M5074"/>
          <cell r="N5074" t="str">
            <v>0.60</v>
          </cell>
          <cell r="O5074"/>
          <cell r="P5074"/>
          <cell r="Q5074"/>
          <cell r="R5074"/>
        </row>
        <row r="5075">
          <cell r="A5075"/>
          <cell r="B5075"/>
          <cell r="C5075" t="str">
            <v>7J753</v>
          </cell>
          <cell r="D5075" t="str">
            <v>管埋</v>
          </cell>
          <cell r="E5075" t="str">
            <v>铸铁</v>
          </cell>
          <cell r="F5075" t="str">
            <v>100</v>
          </cell>
          <cell r="G5075" t="str">
            <v>三通</v>
          </cell>
          <cell r="H5075"/>
          <cell r="I5075" t="str">
            <v>20222.17</v>
          </cell>
          <cell r="J5075" t="str">
            <v>105268.13</v>
          </cell>
          <cell r="K5075" t="str">
            <v>4.71</v>
          </cell>
          <cell r="L5075" t="str">
            <v>4.11</v>
          </cell>
          <cell r="M5075"/>
          <cell r="N5075" t="str">
            <v>0.60</v>
          </cell>
          <cell r="O5075"/>
          <cell r="P5075"/>
          <cell r="Q5075"/>
          <cell r="R5075"/>
        </row>
        <row r="5076">
          <cell r="A5076"/>
          <cell r="B5076"/>
          <cell r="C5076" t="str">
            <v>7J759</v>
          </cell>
          <cell r="D5076" t="str">
            <v>管埋</v>
          </cell>
          <cell r="E5076" t="str">
            <v>铸铁</v>
          </cell>
          <cell r="F5076" t="str">
            <v>100</v>
          </cell>
          <cell r="G5076" t="str">
            <v>三通</v>
          </cell>
          <cell r="H5076"/>
          <cell r="I5076" t="str">
            <v>20222.17</v>
          </cell>
          <cell r="J5076" t="str">
            <v>105268.13</v>
          </cell>
          <cell r="K5076" t="str">
            <v>4.71</v>
          </cell>
          <cell r="L5076" t="str">
            <v>4.11</v>
          </cell>
          <cell r="M5076"/>
          <cell r="N5076" t="str">
            <v>0.60</v>
          </cell>
          <cell r="O5076"/>
          <cell r="P5076"/>
          <cell r="Q5076"/>
          <cell r="R5076"/>
        </row>
        <row r="5077">
          <cell r="A5077" t="str">
            <v>7J753</v>
          </cell>
          <cell r="B5077"/>
          <cell r="C5077" t="str">
            <v>7J752</v>
          </cell>
          <cell r="D5077" t="str">
            <v>管埋</v>
          </cell>
          <cell r="E5077" t="str">
            <v>铸铁</v>
          </cell>
          <cell r="F5077" t="str">
            <v>100</v>
          </cell>
          <cell r="G5077" t="str">
            <v>拐点</v>
          </cell>
          <cell r="H5077"/>
          <cell r="I5077" t="str">
            <v>20225.81</v>
          </cell>
          <cell r="J5077" t="str">
            <v>105268.90</v>
          </cell>
          <cell r="K5077" t="str">
            <v>4.83</v>
          </cell>
          <cell r="L5077" t="str">
            <v>4.21</v>
          </cell>
          <cell r="M5077"/>
          <cell r="N5077" t="str">
            <v>0.62</v>
          </cell>
          <cell r="O5077"/>
          <cell r="P5077"/>
          <cell r="Q5077"/>
          <cell r="R5077" t="str">
            <v>接用户</v>
          </cell>
        </row>
        <row r="5078">
          <cell r="A5078" t="str">
            <v>7J754</v>
          </cell>
          <cell r="B5078"/>
          <cell r="C5078" t="str">
            <v>7J1222</v>
          </cell>
          <cell r="D5078" t="str">
            <v>管埋</v>
          </cell>
          <cell r="E5078" t="str">
            <v>铸铁</v>
          </cell>
          <cell r="F5078" t="str">
            <v>200</v>
          </cell>
          <cell r="G5078" t="str">
            <v>三通</v>
          </cell>
          <cell r="H5078"/>
          <cell r="I5078" t="str">
            <v>20220.56</v>
          </cell>
          <cell r="J5078" t="str">
            <v>105286.52</v>
          </cell>
          <cell r="K5078" t="str">
            <v>4.63</v>
          </cell>
          <cell r="L5078" t="str">
            <v>3.98</v>
          </cell>
          <cell r="M5078"/>
          <cell r="N5078" t="str">
            <v>0.65</v>
          </cell>
          <cell r="O5078"/>
          <cell r="P5078"/>
          <cell r="Q5078"/>
          <cell r="R5078"/>
        </row>
        <row r="5079">
          <cell r="A5079"/>
          <cell r="B5079"/>
          <cell r="C5079" t="str">
            <v>7J746</v>
          </cell>
          <cell r="D5079" t="str">
            <v>管埋</v>
          </cell>
          <cell r="E5079" t="str">
            <v>铸铁</v>
          </cell>
          <cell r="F5079" t="str">
            <v>200</v>
          </cell>
          <cell r="G5079" t="str">
            <v>三通</v>
          </cell>
          <cell r="H5079"/>
          <cell r="I5079" t="str">
            <v>20220.56</v>
          </cell>
          <cell r="J5079" t="str">
            <v>105286.52</v>
          </cell>
          <cell r="K5079" t="str">
            <v>4.63</v>
          </cell>
          <cell r="L5079" t="str">
            <v>3.98</v>
          </cell>
          <cell r="M5079"/>
          <cell r="N5079" t="str">
            <v>0.65</v>
          </cell>
          <cell r="O5079"/>
          <cell r="P5079"/>
          <cell r="Q5079"/>
          <cell r="R5079"/>
        </row>
        <row r="5080">
          <cell r="A5080"/>
          <cell r="B5080"/>
          <cell r="C5080" t="str">
            <v>7J755</v>
          </cell>
          <cell r="D5080" t="str">
            <v>管埋</v>
          </cell>
          <cell r="E5080" t="str">
            <v>铸铁</v>
          </cell>
          <cell r="F5080" t="str">
            <v>200</v>
          </cell>
          <cell r="G5080" t="str">
            <v>三通</v>
          </cell>
          <cell r="H5080"/>
          <cell r="I5080" t="str">
            <v>20220.56</v>
          </cell>
          <cell r="J5080" t="str">
            <v>105286.52</v>
          </cell>
          <cell r="K5080" t="str">
            <v>4.63</v>
          </cell>
          <cell r="L5080" t="str">
            <v>3.98</v>
          </cell>
          <cell r="M5080"/>
          <cell r="N5080" t="str">
            <v>0.65</v>
          </cell>
          <cell r="O5080"/>
          <cell r="P5080"/>
          <cell r="Q5080"/>
          <cell r="R5080"/>
        </row>
        <row r="5081">
          <cell r="A5081" t="str">
            <v>7J755</v>
          </cell>
          <cell r="B5081"/>
          <cell r="C5081" t="str">
            <v>7J1225</v>
          </cell>
          <cell r="D5081" t="str">
            <v>管埋</v>
          </cell>
          <cell r="E5081" t="str">
            <v>铸铁</v>
          </cell>
          <cell r="F5081" t="str">
            <v>200</v>
          </cell>
          <cell r="G5081" t="str">
            <v>裸露点</v>
          </cell>
          <cell r="H5081"/>
          <cell r="I5081" t="str">
            <v>20221.95</v>
          </cell>
          <cell r="J5081" t="str">
            <v>105286.76</v>
          </cell>
          <cell r="K5081" t="str">
            <v>4.61</v>
          </cell>
          <cell r="L5081" t="str">
            <v>4.61</v>
          </cell>
          <cell r="M5081"/>
          <cell r="N5081" t="str">
            <v>0.00</v>
          </cell>
          <cell r="O5081"/>
          <cell r="P5081"/>
          <cell r="Q5081"/>
          <cell r="R5081"/>
        </row>
        <row r="5082">
          <cell r="A5082"/>
          <cell r="B5082"/>
          <cell r="C5082" t="str">
            <v>7J754</v>
          </cell>
          <cell r="D5082" t="str">
            <v>管埋</v>
          </cell>
          <cell r="E5082" t="str">
            <v>铸铁</v>
          </cell>
          <cell r="F5082" t="str">
            <v>200</v>
          </cell>
          <cell r="G5082" t="str">
            <v>裸露点</v>
          </cell>
          <cell r="H5082"/>
          <cell r="I5082" t="str">
            <v>20221.95</v>
          </cell>
          <cell r="J5082" t="str">
            <v>105286.76</v>
          </cell>
          <cell r="K5082" t="str">
            <v>4.61</v>
          </cell>
          <cell r="L5082" t="str">
            <v>4.61</v>
          </cell>
          <cell r="M5082"/>
          <cell r="N5082" t="str">
            <v>0.00</v>
          </cell>
          <cell r="O5082"/>
          <cell r="P5082"/>
          <cell r="Q5082"/>
          <cell r="R5082"/>
        </row>
        <row r="5083">
          <cell r="A5083" t="str">
            <v>7J759</v>
          </cell>
          <cell r="B5083"/>
          <cell r="C5083" t="str">
            <v>7J752</v>
          </cell>
          <cell r="D5083" t="str">
            <v>管埋</v>
          </cell>
          <cell r="E5083" t="str">
            <v>铸铁</v>
          </cell>
          <cell r="F5083" t="str">
            <v>100</v>
          </cell>
          <cell r="G5083" t="str">
            <v>裸露点</v>
          </cell>
          <cell r="H5083"/>
          <cell r="I5083" t="str">
            <v>20222.69</v>
          </cell>
          <cell r="J5083" t="str">
            <v>105265.42</v>
          </cell>
          <cell r="K5083" t="str">
            <v>4.72</v>
          </cell>
          <cell r="L5083" t="str">
            <v>4.72</v>
          </cell>
          <cell r="M5083"/>
          <cell r="N5083" t="str">
            <v>0.00</v>
          </cell>
          <cell r="O5083"/>
          <cell r="P5083"/>
          <cell r="Q5083"/>
          <cell r="R5083"/>
        </row>
        <row r="5084">
          <cell r="A5084"/>
          <cell r="B5084"/>
          <cell r="C5084" t="str">
            <v>7J760</v>
          </cell>
          <cell r="D5084" t="str">
            <v>管埋</v>
          </cell>
          <cell r="E5084" t="str">
            <v>铸铁</v>
          </cell>
          <cell r="F5084" t="str">
            <v>100</v>
          </cell>
          <cell r="G5084" t="str">
            <v>裸露点</v>
          </cell>
          <cell r="H5084"/>
          <cell r="I5084" t="str">
            <v>20222.69</v>
          </cell>
          <cell r="J5084" t="str">
            <v>105265.42</v>
          </cell>
          <cell r="K5084" t="str">
            <v>4.72</v>
          </cell>
          <cell r="L5084" t="str">
            <v>4.72</v>
          </cell>
          <cell r="M5084"/>
          <cell r="N5084" t="str">
            <v>0.00</v>
          </cell>
          <cell r="O5084"/>
          <cell r="P5084"/>
          <cell r="Q5084"/>
          <cell r="R5084"/>
        </row>
        <row r="5085">
          <cell r="A5085" t="str">
            <v>7J760</v>
          </cell>
          <cell r="B5085"/>
          <cell r="C5085" t="str">
            <v>7J759</v>
          </cell>
          <cell r="D5085" t="str">
            <v>管埋</v>
          </cell>
          <cell r="E5085" t="str">
            <v>铸铁</v>
          </cell>
          <cell r="F5085" t="str">
            <v>100</v>
          </cell>
          <cell r="G5085" t="str">
            <v>裸露点</v>
          </cell>
          <cell r="H5085" t="str">
            <v>水表</v>
          </cell>
          <cell r="I5085" t="str">
            <v>20221.80</v>
          </cell>
          <cell r="J5085" t="str">
            <v>105265.33</v>
          </cell>
          <cell r="K5085" t="str">
            <v>4.71</v>
          </cell>
          <cell r="L5085" t="str">
            <v>4.71</v>
          </cell>
          <cell r="M5085"/>
          <cell r="N5085" t="str">
            <v>0.00</v>
          </cell>
          <cell r="O5085"/>
          <cell r="P5085"/>
          <cell r="Q5085"/>
          <cell r="R5085"/>
        </row>
        <row r="5086">
          <cell r="A5086"/>
          <cell r="B5086"/>
          <cell r="C5086" t="str">
            <v>7J761</v>
          </cell>
          <cell r="D5086" t="str">
            <v>管埋</v>
          </cell>
          <cell r="E5086" t="str">
            <v>铸铁</v>
          </cell>
          <cell r="F5086" t="str">
            <v>100</v>
          </cell>
          <cell r="G5086" t="str">
            <v>裸露点</v>
          </cell>
          <cell r="H5086" t="str">
            <v>水表</v>
          </cell>
          <cell r="I5086" t="str">
            <v>20221.80</v>
          </cell>
          <cell r="J5086" t="str">
            <v>105265.33</v>
          </cell>
          <cell r="K5086" t="str">
            <v>4.71</v>
          </cell>
          <cell r="L5086" t="str">
            <v>4.71</v>
          </cell>
          <cell r="M5086"/>
          <cell r="N5086" t="str">
            <v>0.00</v>
          </cell>
          <cell r="O5086"/>
          <cell r="P5086"/>
          <cell r="Q5086"/>
          <cell r="R5086"/>
        </row>
        <row r="5087">
          <cell r="A5087" t="str">
            <v>7J761</v>
          </cell>
          <cell r="B5087"/>
          <cell r="C5087" t="str">
            <v>7J760</v>
          </cell>
          <cell r="D5087" t="str">
            <v>管埋</v>
          </cell>
          <cell r="E5087" t="str">
            <v>铸铁</v>
          </cell>
          <cell r="F5087" t="str">
            <v>100</v>
          </cell>
          <cell r="G5087" t="str">
            <v>拐点</v>
          </cell>
          <cell r="H5087"/>
          <cell r="I5087" t="str">
            <v>20220.71</v>
          </cell>
          <cell r="J5087" t="str">
            <v>105265.10</v>
          </cell>
          <cell r="K5087" t="str">
            <v>4.69</v>
          </cell>
          <cell r="L5087" t="str">
            <v>4.69</v>
          </cell>
          <cell r="M5087"/>
          <cell r="N5087" t="str">
            <v>0.00</v>
          </cell>
          <cell r="O5087"/>
          <cell r="P5087"/>
          <cell r="Q5087"/>
          <cell r="R5087"/>
        </row>
        <row r="5088">
          <cell r="A5088"/>
          <cell r="B5088"/>
          <cell r="C5088" t="str">
            <v>7J762</v>
          </cell>
          <cell r="D5088" t="str">
            <v>管埋</v>
          </cell>
          <cell r="E5088" t="str">
            <v>铸铁</v>
          </cell>
          <cell r="F5088" t="str">
            <v>100</v>
          </cell>
          <cell r="G5088" t="str">
            <v>拐点</v>
          </cell>
          <cell r="H5088"/>
          <cell r="I5088" t="str">
            <v>20220.71</v>
          </cell>
          <cell r="J5088" t="str">
            <v>105265.10</v>
          </cell>
          <cell r="K5088" t="str">
            <v>4.69</v>
          </cell>
          <cell r="L5088" t="str">
            <v>4.69</v>
          </cell>
          <cell r="M5088"/>
          <cell r="N5088" t="str">
            <v>0.00</v>
          </cell>
          <cell r="O5088"/>
          <cell r="P5088"/>
          <cell r="Q5088"/>
          <cell r="R5088"/>
        </row>
        <row r="5089">
          <cell r="A5089" t="str">
            <v>7J762</v>
          </cell>
          <cell r="B5089"/>
          <cell r="C5089" t="str">
            <v>7J761</v>
          </cell>
          <cell r="D5089" t="str">
            <v>管埋</v>
          </cell>
          <cell r="E5089" t="str">
            <v>铸铁</v>
          </cell>
          <cell r="F5089" t="str">
            <v>100</v>
          </cell>
          <cell r="G5089" t="str">
            <v>终止点</v>
          </cell>
          <cell r="H5089" t="str">
            <v>预留口</v>
          </cell>
          <cell r="I5089" t="str">
            <v>20220.83</v>
          </cell>
          <cell r="J5089" t="str">
            <v>105264.69</v>
          </cell>
          <cell r="K5089" t="str">
            <v>4.68</v>
          </cell>
          <cell r="L5089" t="str">
            <v>4.06</v>
          </cell>
          <cell r="M5089"/>
          <cell r="N5089" t="str">
            <v>0.62</v>
          </cell>
          <cell r="O5089"/>
          <cell r="P5089"/>
          <cell r="Q5089"/>
          <cell r="R5089"/>
        </row>
        <row r="5090">
          <cell r="A5090" t="str">
            <v>7J809</v>
          </cell>
          <cell r="B5090"/>
          <cell r="C5090" t="str">
            <v>7J810</v>
          </cell>
          <cell r="D5090" t="str">
            <v>管埋</v>
          </cell>
          <cell r="E5090" t="str">
            <v>铸铁</v>
          </cell>
          <cell r="F5090" t="str">
            <v>100</v>
          </cell>
          <cell r="G5090" t="str">
            <v>拐点</v>
          </cell>
          <cell r="H5090"/>
          <cell r="I5090" t="str">
            <v>20305.27</v>
          </cell>
          <cell r="J5090" t="str">
            <v>105299.35</v>
          </cell>
          <cell r="K5090" t="str">
            <v>5.18</v>
          </cell>
          <cell r="L5090" t="str">
            <v>4.53</v>
          </cell>
          <cell r="M5090"/>
          <cell r="N5090" t="str">
            <v>0.65</v>
          </cell>
          <cell r="O5090"/>
          <cell r="P5090"/>
          <cell r="Q5090"/>
          <cell r="R5090"/>
        </row>
        <row r="5091">
          <cell r="A5091"/>
          <cell r="B5091"/>
          <cell r="C5091" t="str">
            <v>7J813</v>
          </cell>
          <cell r="D5091" t="str">
            <v>管埋</v>
          </cell>
          <cell r="E5091" t="str">
            <v>铸铁</v>
          </cell>
          <cell r="F5091" t="str">
            <v>100</v>
          </cell>
          <cell r="G5091" t="str">
            <v>拐点</v>
          </cell>
          <cell r="H5091"/>
          <cell r="I5091" t="str">
            <v>20305.27</v>
          </cell>
          <cell r="J5091" t="str">
            <v>105299.35</v>
          </cell>
          <cell r="K5091" t="str">
            <v>5.18</v>
          </cell>
          <cell r="L5091" t="str">
            <v>4.53</v>
          </cell>
          <cell r="M5091"/>
          <cell r="N5091" t="str">
            <v>0.65</v>
          </cell>
          <cell r="O5091"/>
          <cell r="P5091"/>
          <cell r="Q5091"/>
          <cell r="R5091"/>
        </row>
        <row r="5092">
          <cell r="A5092" t="str">
            <v>7J810</v>
          </cell>
          <cell r="B5092"/>
          <cell r="C5092" t="str">
            <v>7J809</v>
          </cell>
          <cell r="D5092" t="str">
            <v>管埋</v>
          </cell>
          <cell r="E5092" t="str">
            <v>铸铁</v>
          </cell>
          <cell r="F5092" t="str">
            <v>100</v>
          </cell>
          <cell r="G5092" t="str">
            <v>终止点</v>
          </cell>
          <cell r="H5092" t="str">
            <v>消火栓</v>
          </cell>
          <cell r="I5092" t="str">
            <v>20306.01</v>
          </cell>
          <cell r="J5092" t="str">
            <v>105299.52</v>
          </cell>
          <cell r="K5092" t="str">
            <v>5.19</v>
          </cell>
          <cell r="L5092" t="str">
            <v>5.19</v>
          </cell>
          <cell r="M5092"/>
          <cell r="N5092" t="str">
            <v>0.00</v>
          </cell>
          <cell r="O5092"/>
          <cell r="P5092"/>
          <cell r="Q5092"/>
          <cell r="R5092"/>
        </row>
        <row r="5093">
          <cell r="A5093" t="str">
            <v>7J811</v>
          </cell>
          <cell r="B5093"/>
          <cell r="C5093" t="str">
            <v>7J812</v>
          </cell>
          <cell r="D5093" t="str">
            <v>管埋</v>
          </cell>
          <cell r="E5093" t="str">
            <v>铸铁</v>
          </cell>
          <cell r="F5093" t="str">
            <v>100</v>
          </cell>
          <cell r="G5093" t="str">
            <v>终止点</v>
          </cell>
          <cell r="H5093" t="str">
            <v>消火栓</v>
          </cell>
          <cell r="I5093" t="str">
            <v>20306.39</v>
          </cell>
          <cell r="J5093" t="str">
            <v>105299.93</v>
          </cell>
          <cell r="K5093" t="str">
            <v>5.17</v>
          </cell>
          <cell r="L5093" t="str">
            <v>5.17</v>
          </cell>
          <cell r="M5093"/>
          <cell r="N5093" t="str">
            <v>0.00</v>
          </cell>
          <cell r="O5093"/>
          <cell r="P5093"/>
          <cell r="Q5093"/>
          <cell r="R5093"/>
        </row>
        <row r="5094">
          <cell r="A5094" t="str">
            <v>7J812</v>
          </cell>
          <cell r="B5094"/>
          <cell r="C5094" t="str">
            <v>7J811</v>
          </cell>
          <cell r="D5094" t="str">
            <v>管埋</v>
          </cell>
          <cell r="E5094" t="str">
            <v>铸铁</v>
          </cell>
          <cell r="F5094" t="str">
            <v>100</v>
          </cell>
          <cell r="G5094" t="str">
            <v>三通</v>
          </cell>
          <cell r="H5094"/>
          <cell r="I5094" t="str">
            <v>20305.34</v>
          </cell>
          <cell r="J5094" t="str">
            <v>105306.76</v>
          </cell>
          <cell r="K5094" t="str">
            <v>5.23</v>
          </cell>
          <cell r="L5094" t="str">
            <v>4.57</v>
          </cell>
          <cell r="M5094"/>
          <cell r="N5094" t="str">
            <v>0.66</v>
          </cell>
          <cell r="O5094"/>
          <cell r="P5094"/>
          <cell r="Q5094"/>
          <cell r="R5094"/>
        </row>
        <row r="5095">
          <cell r="A5095"/>
          <cell r="B5095"/>
          <cell r="C5095" t="str">
            <v>7J813</v>
          </cell>
          <cell r="D5095" t="str">
            <v>管埋</v>
          </cell>
          <cell r="E5095" t="str">
            <v>铸铁</v>
          </cell>
          <cell r="F5095" t="str">
            <v>100</v>
          </cell>
          <cell r="G5095" t="str">
            <v>三通</v>
          </cell>
          <cell r="H5095"/>
          <cell r="I5095" t="str">
            <v>20305.34</v>
          </cell>
          <cell r="J5095" t="str">
            <v>105306.76</v>
          </cell>
          <cell r="K5095" t="str">
            <v>5.23</v>
          </cell>
          <cell r="L5095" t="str">
            <v>4.57</v>
          </cell>
          <cell r="M5095"/>
          <cell r="N5095" t="str">
            <v>0.66</v>
          </cell>
          <cell r="O5095"/>
          <cell r="P5095"/>
          <cell r="Q5095"/>
          <cell r="R5095"/>
        </row>
        <row r="5096">
          <cell r="A5096"/>
          <cell r="B5096"/>
          <cell r="C5096" t="str">
            <v>7J814</v>
          </cell>
          <cell r="D5096" t="str">
            <v>管埋</v>
          </cell>
          <cell r="E5096" t="str">
            <v>铸铁</v>
          </cell>
          <cell r="F5096" t="str">
            <v>100</v>
          </cell>
          <cell r="G5096" t="str">
            <v>三通</v>
          </cell>
          <cell r="H5096"/>
          <cell r="I5096" t="str">
            <v>20305.34</v>
          </cell>
          <cell r="J5096" t="str">
            <v>105306.76</v>
          </cell>
          <cell r="K5096" t="str">
            <v>5.23</v>
          </cell>
          <cell r="L5096" t="str">
            <v>4.57</v>
          </cell>
          <cell r="M5096"/>
          <cell r="N5096" t="str">
            <v>0.66</v>
          </cell>
          <cell r="O5096"/>
          <cell r="P5096"/>
          <cell r="Q5096"/>
          <cell r="R5096"/>
        </row>
        <row r="5097">
          <cell r="A5097" t="str">
            <v>7J813</v>
          </cell>
          <cell r="B5097"/>
          <cell r="C5097" t="str">
            <v>7J809</v>
          </cell>
          <cell r="D5097" t="str">
            <v>管埋</v>
          </cell>
          <cell r="E5097" t="str">
            <v>铸铁</v>
          </cell>
          <cell r="F5097" t="str">
            <v>100</v>
          </cell>
          <cell r="G5097" t="str">
            <v>拐点</v>
          </cell>
          <cell r="H5097"/>
          <cell r="I5097" t="str">
            <v>20304.38</v>
          </cell>
          <cell r="J5097" t="str">
            <v>105306.63</v>
          </cell>
          <cell r="K5097" t="str">
            <v>5.15</v>
          </cell>
          <cell r="L5097" t="str">
            <v>4.49</v>
          </cell>
          <cell r="M5097"/>
          <cell r="N5097" t="str">
            <v>0.66</v>
          </cell>
          <cell r="O5097"/>
          <cell r="P5097"/>
          <cell r="Q5097"/>
          <cell r="R5097"/>
        </row>
        <row r="5098">
          <cell r="A5098"/>
          <cell r="B5098"/>
          <cell r="C5098" t="str">
            <v>7J812</v>
          </cell>
          <cell r="D5098" t="str">
            <v>管埋</v>
          </cell>
          <cell r="E5098" t="str">
            <v>铸铁</v>
          </cell>
          <cell r="F5098" t="str">
            <v>100</v>
          </cell>
          <cell r="G5098" t="str">
            <v>拐点</v>
          </cell>
          <cell r="H5098"/>
          <cell r="I5098" t="str">
            <v>20304.38</v>
          </cell>
          <cell r="J5098" t="str">
            <v>105306.63</v>
          </cell>
          <cell r="K5098" t="str">
            <v>5.15</v>
          </cell>
          <cell r="L5098" t="str">
            <v>4.49</v>
          </cell>
          <cell r="M5098"/>
          <cell r="N5098" t="str">
            <v>0.66</v>
          </cell>
          <cell r="O5098"/>
          <cell r="P5098"/>
          <cell r="Q5098"/>
          <cell r="R5098"/>
        </row>
        <row r="5099">
          <cell r="A5099" t="str">
            <v>7J814</v>
          </cell>
          <cell r="B5099"/>
          <cell r="C5099" t="str">
            <v>7J812</v>
          </cell>
          <cell r="D5099" t="str">
            <v>管埋</v>
          </cell>
          <cell r="E5099" t="str">
            <v>铸铁</v>
          </cell>
          <cell r="F5099" t="str">
            <v>100</v>
          </cell>
          <cell r="G5099" t="str">
            <v>直线点</v>
          </cell>
          <cell r="H5099"/>
          <cell r="I5099" t="str">
            <v>20331.77</v>
          </cell>
          <cell r="J5099" t="str">
            <v>105311.17</v>
          </cell>
          <cell r="K5099" t="str">
            <v>5.47</v>
          </cell>
          <cell r="L5099" t="str">
            <v>4.52</v>
          </cell>
          <cell r="M5099"/>
          <cell r="N5099" t="str">
            <v>0.95</v>
          </cell>
          <cell r="O5099"/>
          <cell r="P5099"/>
          <cell r="Q5099"/>
          <cell r="R5099"/>
        </row>
        <row r="5100">
          <cell r="A5100"/>
          <cell r="B5100"/>
          <cell r="C5100" t="str">
            <v>7J832</v>
          </cell>
          <cell r="D5100" t="str">
            <v>管埋</v>
          </cell>
          <cell r="E5100" t="str">
            <v>铸铁</v>
          </cell>
          <cell r="F5100" t="str">
            <v>100</v>
          </cell>
          <cell r="G5100" t="str">
            <v>直线点</v>
          </cell>
          <cell r="H5100"/>
          <cell r="I5100" t="str">
            <v>20331.77</v>
          </cell>
          <cell r="J5100" t="str">
            <v>105311.17</v>
          </cell>
          <cell r="K5100" t="str">
            <v>5.47</v>
          </cell>
          <cell r="L5100" t="str">
            <v>4.52</v>
          </cell>
          <cell r="M5100"/>
          <cell r="N5100" t="str">
            <v>0.95</v>
          </cell>
          <cell r="O5100"/>
          <cell r="P5100"/>
          <cell r="Q5100"/>
          <cell r="R5100"/>
        </row>
        <row r="5101">
          <cell r="A5101" t="str">
            <v>7J832</v>
          </cell>
          <cell r="B5101"/>
          <cell r="C5101" t="str">
            <v>7J1177</v>
          </cell>
          <cell r="D5101" t="str">
            <v>管埋</v>
          </cell>
          <cell r="E5101" t="str">
            <v>铸铁</v>
          </cell>
          <cell r="F5101" t="str">
            <v>100</v>
          </cell>
          <cell r="G5101" t="str">
            <v>拐点</v>
          </cell>
          <cell r="H5101"/>
          <cell r="I5101" t="str">
            <v>20368.41</v>
          </cell>
          <cell r="J5101" t="str">
            <v>105317.23</v>
          </cell>
          <cell r="K5101" t="str">
            <v>5.48</v>
          </cell>
          <cell r="L5101" t="str">
            <v>4.60</v>
          </cell>
          <cell r="M5101"/>
          <cell r="N5101" t="str">
            <v>0.88</v>
          </cell>
          <cell r="O5101"/>
          <cell r="P5101"/>
          <cell r="Q5101"/>
          <cell r="R5101"/>
        </row>
        <row r="5102">
          <cell r="A5102"/>
          <cell r="B5102"/>
          <cell r="C5102" t="str">
            <v>7J814</v>
          </cell>
          <cell r="D5102" t="str">
            <v>管埋</v>
          </cell>
          <cell r="E5102" t="str">
            <v>铸铁</v>
          </cell>
          <cell r="F5102" t="str">
            <v>100</v>
          </cell>
          <cell r="G5102" t="str">
            <v>拐点</v>
          </cell>
          <cell r="H5102"/>
          <cell r="I5102" t="str">
            <v>20368.41</v>
          </cell>
          <cell r="J5102" t="str">
            <v>105317.23</v>
          </cell>
          <cell r="K5102" t="str">
            <v>5.48</v>
          </cell>
          <cell r="L5102" t="str">
            <v>4.60</v>
          </cell>
          <cell r="M5102"/>
          <cell r="N5102" t="str">
            <v>0.88</v>
          </cell>
          <cell r="O5102"/>
          <cell r="P5102"/>
          <cell r="Q5102"/>
          <cell r="R5102"/>
        </row>
        <row r="5103">
          <cell r="A5103" t="str">
            <v>7J866</v>
          </cell>
          <cell r="B5103"/>
          <cell r="C5103" t="str">
            <v>7J867</v>
          </cell>
          <cell r="D5103" t="str">
            <v>管埋</v>
          </cell>
          <cell r="E5103" t="str">
            <v>塑胶</v>
          </cell>
          <cell r="F5103" t="str">
            <v>100</v>
          </cell>
          <cell r="G5103" t="str">
            <v>拐点</v>
          </cell>
          <cell r="H5103"/>
          <cell r="I5103" t="str">
            <v>20309.48</v>
          </cell>
          <cell r="J5103" t="str">
            <v>105286.65</v>
          </cell>
          <cell r="K5103" t="str">
            <v>5.28</v>
          </cell>
          <cell r="L5103" t="str">
            <v>4.83</v>
          </cell>
          <cell r="M5103"/>
          <cell r="N5103" t="str">
            <v>0.45</v>
          </cell>
          <cell r="O5103"/>
          <cell r="P5103"/>
          <cell r="Q5103"/>
          <cell r="R5103" t="str">
            <v>接用户 推测</v>
          </cell>
        </row>
        <row r="5104">
          <cell r="A5104" t="str">
            <v>7J867</v>
          </cell>
          <cell r="B5104"/>
          <cell r="C5104" t="str">
            <v>7J866</v>
          </cell>
          <cell r="D5104" t="str">
            <v>管埋</v>
          </cell>
          <cell r="E5104" t="str">
            <v>塑胶</v>
          </cell>
          <cell r="F5104" t="str">
            <v>100</v>
          </cell>
          <cell r="G5104" t="str">
            <v>拐点</v>
          </cell>
          <cell r="H5104"/>
          <cell r="I5104" t="str">
            <v>20314.72</v>
          </cell>
          <cell r="J5104" t="str">
            <v>105283.26</v>
          </cell>
          <cell r="K5104" t="str">
            <v>5.23</v>
          </cell>
          <cell r="L5104" t="str">
            <v>4.75</v>
          </cell>
          <cell r="M5104"/>
          <cell r="N5104" t="str">
            <v>0.48</v>
          </cell>
          <cell r="O5104"/>
          <cell r="P5104"/>
          <cell r="Q5104"/>
          <cell r="R5104" t="str">
            <v>推测</v>
          </cell>
        </row>
        <row r="5105">
          <cell r="A5105"/>
          <cell r="B5105"/>
          <cell r="C5105" t="str">
            <v>7J876</v>
          </cell>
          <cell r="D5105" t="str">
            <v>管埋</v>
          </cell>
          <cell r="E5105" t="str">
            <v>塑胶</v>
          </cell>
          <cell r="F5105" t="str">
            <v>100</v>
          </cell>
          <cell r="G5105" t="str">
            <v>拐点</v>
          </cell>
          <cell r="H5105"/>
          <cell r="I5105" t="str">
            <v>20314.72</v>
          </cell>
          <cell r="J5105" t="str">
            <v>105283.26</v>
          </cell>
          <cell r="K5105" t="str">
            <v>5.23</v>
          </cell>
          <cell r="L5105" t="str">
            <v>4.75</v>
          </cell>
          <cell r="M5105"/>
          <cell r="N5105" t="str">
            <v>0.48</v>
          </cell>
          <cell r="O5105"/>
          <cell r="P5105"/>
          <cell r="Q5105"/>
          <cell r="R5105" t="str">
            <v>推测</v>
          </cell>
        </row>
        <row r="5106">
          <cell r="A5106" t="str">
            <v>7J876</v>
          </cell>
          <cell r="B5106"/>
          <cell r="C5106" t="str">
            <v>7J867</v>
          </cell>
          <cell r="D5106" t="str">
            <v>管埋</v>
          </cell>
          <cell r="E5106" t="str">
            <v>塑胶</v>
          </cell>
          <cell r="F5106" t="str">
            <v>100</v>
          </cell>
          <cell r="G5106" t="str">
            <v>三通</v>
          </cell>
          <cell r="H5106" t="str">
            <v>检修井</v>
          </cell>
          <cell r="I5106" t="str">
            <v>20336.60</v>
          </cell>
          <cell r="J5106" t="str">
            <v>105287.64</v>
          </cell>
          <cell r="K5106" t="str">
            <v>5.25</v>
          </cell>
          <cell r="L5106" t="str">
            <v>4.77</v>
          </cell>
          <cell r="M5106"/>
          <cell r="N5106" t="str">
            <v>0.48</v>
          </cell>
          <cell r="O5106"/>
          <cell r="P5106"/>
          <cell r="Q5106"/>
          <cell r="R5106" t="str">
            <v>推测</v>
          </cell>
        </row>
        <row r="5107">
          <cell r="A5107"/>
          <cell r="B5107"/>
          <cell r="C5107" t="str">
            <v>7J879</v>
          </cell>
          <cell r="D5107" t="str">
            <v>管埋</v>
          </cell>
          <cell r="E5107" t="str">
            <v>塑胶</v>
          </cell>
          <cell r="F5107" t="str">
            <v>100</v>
          </cell>
          <cell r="G5107" t="str">
            <v>三通</v>
          </cell>
          <cell r="H5107" t="str">
            <v>检修井</v>
          </cell>
          <cell r="I5107" t="str">
            <v>20336.60</v>
          </cell>
          <cell r="J5107" t="str">
            <v>105287.64</v>
          </cell>
          <cell r="K5107" t="str">
            <v>5.25</v>
          </cell>
          <cell r="L5107" t="str">
            <v>4.77</v>
          </cell>
          <cell r="M5107"/>
          <cell r="N5107" t="str">
            <v>0.48</v>
          </cell>
          <cell r="O5107"/>
          <cell r="P5107"/>
          <cell r="Q5107"/>
          <cell r="R5107" t="str">
            <v>推测</v>
          </cell>
        </row>
        <row r="5108">
          <cell r="A5108"/>
          <cell r="B5108"/>
          <cell r="C5108" t="str">
            <v>7J886</v>
          </cell>
          <cell r="D5108" t="str">
            <v>管埋</v>
          </cell>
          <cell r="E5108" t="str">
            <v>塑胶</v>
          </cell>
          <cell r="F5108" t="str">
            <v>100</v>
          </cell>
          <cell r="G5108" t="str">
            <v>三通</v>
          </cell>
          <cell r="H5108" t="str">
            <v>检修井</v>
          </cell>
          <cell r="I5108" t="str">
            <v>20336.60</v>
          </cell>
          <cell r="J5108" t="str">
            <v>105287.64</v>
          </cell>
          <cell r="K5108" t="str">
            <v>5.25</v>
          </cell>
          <cell r="L5108" t="str">
            <v>4.77</v>
          </cell>
          <cell r="M5108"/>
          <cell r="N5108" t="str">
            <v>0.48</v>
          </cell>
          <cell r="O5108"/>
          <cell r="P5108"/>
          <cell r="Q5108"/>
          <cell r="R5108" t="str">
            <v>推测</v>
          </cell>
        </row>
        <row r="5109">
          <cell r="A5109" t="str">
            <v>7J879</v>
          </cell>
          <cell r="B5109"/>
          <cell r="C5109" t="str">
            <v>7J876</v>
          </cell>
          <cell r="D5109" t="str">
            <v>管埋</v>
          </cell>
          <cell r="E5109" t="str">
            <v>塑胶</v>
          </cell>
          <cell r="F5109" t="str">
            <v>100</v>
          </cell>
          <cell r="G5109" t="str">
            <v>拐点</v>
          </cell>
          <cell r="H5109"/>
          <cell r="I5109" t="str">
            <v>20336.69</v>
          </cell>
          <cell r="J5109" t="str">
            <v>105287.09</v>
          </cell>
          <cell r="K5109" t="str">
            <v>5.25</v>
          </cell>
          <cell r="L5109" t="str">
            <v>4.75</v>
          </cell>
          <cell r="M5109"/>
          <cell r="N5109" t="str">
            <v>0.50</v>
          </cell>
          <cell r="O5109"/>
          <cell r="P5109"/>
          <cell r="Q5109"/>
          <cell r="R5109" t="str">
            <v>推测</v>
          </cell>
        </row>
        <row r="5110">
          <cell r="A5110"/>
          <cell r="B5110"/>
          <cell r="C5110" t="str">
            <v>7J880</v>
          </cell>
          <cell r="D5110" t="str">
            <v>管埋</v>
          </cell>
          <cell r="E5110" t="str">
            <v>塑胶</v>
          </cell>
          <cell r="F5110" t="str">
            <v>100</v>
          </cell>
          <cell r="G5110" t="str">
            <v>拐点</v>
          </cell>
          <cell r="H5110"/>
          <cell r="I5110" t="str">
            <v>20336.69</v>
          </cell>
          <cell r="J5110" t="str">
            <v>105287.09</v>
          </cell>
          <cell r="K5110" t="str">
            <v>5.25</v>
          </cell>
          <cell r="L5110" t="str">
            <v>4.75</v>
          </cell>
          <cell r="M5110"/>
          <cell r="N5110" t="str">
            <v>0.50</v>
          </cell>
          <cell r="O5110"/>
          <cell r="P5110"/>
          <cell r="Q5110"/>
          <cell r="R5110" t="str">
            <v>推测</v>
          </cell>
        </row>
        <row r="5111">
          <cell r="A5111" t="str">
            <v>7J880</v>
          </cell>
          <cell r="B5111"/>
          <cell r="C5111" t="str">
            <v>7J879</v>
          </cell>
          <cell r="D5111" t="str">
            <v>管埋</v>
          </cell>
          <cell r="E5111" t="str">
            <v>塑胶</v>
          </cell>
          <cell r="F5111" t="str">
            <v>100</v>
          </cell>
          <cell r="G5111" t="str">
            <v>终止点</v>
          </cell>
          <cell r="H5111" t="str">
            <v>消火栓</v>
          </cell>
          <cell r="I5111" t="str">
            <v>20337.76</v>
          </cell>
          <cell r="J5111" t="str">
            <v>105287.23</v>
          </cell>
          <cell r="K5111" t="str">
            <v>5.25</v>
          </cell>
          <cell r="L5111" t="str">
            <v>4.73</v>
          </cell>
          <cell r="M5111"/>
          <cell r="N5111" t="str">
            <v>0.52</v>
          </cell>
          <cell r="O5111"/>
          <cell r="P5111"/>
          <cell r="Q5111"/>
          <cell r="R5111" t="str">
            <v>推测</v>
          </cell>
        </row>
        <row r="5112">
          <cell r="A5112" t="str">
            <v>7J886</v>
          </cell>
          <cell r="B5112"/>
          <cell r="C5112" t="str">
            <v>7J876</v>
          </cell>
          <cell r="D5112" t="str">
            <v>管埋</v>
          </cell>
          <cell r="E5112" t="str">
            <v>塑胶</v>
          </cell>
          <cell r="F5112" t="str">
            <v>100</v>
          </cell>
          <cell r="G5112" t="str">
            <v>直线点</v>
          </cell>
          <cell r="H5112"/>
          <cell r="I5112" t="str">
            <v>20362.67</v>
          </cell>
          <cell r="J5112" t="str">
            <v>105291.98</v>
          </cell>
          <cell r="K5112" t="str">
            <v>5.28</v>
          </cell>
          <cell r="L5112" t="str">
            <v>4.82</v>
          </cell>
          <cell r="M5112"/>
          <cell r="N5112" t="str">
            <v>0.46</v>
          </cell>
          <cell r="O5112"/>
          <cell r="P5112"/>
          <cell r="Q5112"/>
          <cell r="R5112" t="str">
            <v>推测</v>
          </cell>
        </row>
        <row r="5113">
          <cell r="A5113"/>
          <cell r="B5113"/>
          <cell r="C5113" t="str">
            <v>7J889</v>
          </cell>
          <cell r="D5113" t="str">
            <v>管埋</v>
          </cell>
          <cell r="E5113" t="str">
            <v>塑胶</v>
          </cell>
          <cell r="F5113" t="str">
            <v>100</v>
          </cell>
          <cell r="G5113" t="str">
            <v>直线点</v>
          </cell>
          <cell r="H5113"/>
          <cell r="I5113" t="str">
            <v>20362.67</v>
          </cell>
          <cell r="J5113" t="str">
            <v>105291.98</v>
          </cell>
          <cell r="K5113" t="str">
            <v>5.28</v>
          </cell>
          <cell r="L5113" t="str">
            <v>4.82</v>
          </cell>
          <cell r="M5113"/>
          <cell r="N5113" t="str">
            <v>0.46</v>
          </cell>
          <cell r="O5113"/>
          <cell r="P5113"/>
          <cell r="Q5113"/>
          <cell r="R5113" t="str">
            <v>推测</v>
          </cell>
        </row>
        <row r="5114">
          <cell r="A5114" t="str">
            <v>7J889</v>
          </cell>
          <cell r="B5114"/>
          <cell r="C5114" t="str">
            <v>7J886</v>
          </cell>
          <cell r="D5114" t="str">
            <v>管埋</v>
          </cell>
          <cell r="E5114" t="str">
            <v>塑胶</v>
          </cell>
          <cell r="F5114" t="str">
            <v>100</v>
          </cell>
          <cell r="G5114" t="str">
            <v>直线点</v>
          </cell>
          <cell r="H5114" t="str">
            <v>检修井</v>
          </cell>
          <cell r="I5114" t="str">
            <v>20373.31</v>
          </cell>
          <cell r="J5114" t="str">
            <v>105293.69</v>
          </cell>
          <cell r="K5114" t="str">
            <v>5.38</v>
          </cell>
          <cell r="L5114" t="str">
            <v>4.73</v>
          </cell>
          <cell r="M5114"/>
          <cell r="N5114" t="str">
            <v>0.65</v>
          </cell>
          <cell r="O5114"/>
          <cell r="P5114"/>
          <cell r="Q5114"/>
          <cell r="R5114" t="str">
            <v>推测</v>
          </cell>
        </row>
        <row r="5115">
          <cell r="A5115"/>
          <cell r="B5115"/>
          <cell r="C5115" t="str">
            <v>7J902</v>
          </cell>
          <cell r="D5115" t="str">
            <v>管埋</v>
          </cell>
          <cell r="E5115" t="str">
            <v>塑胶</v>
          </cell>
          <cell r="F5115" t="str">
            <v>100</v>
          </cell>
          <cell r="G5115" t="str">
            <v>直线点</v>
          </cell>
          <cell r="H5115" t="str">
            <v>检修井</v>
          </cell>
          <cell r="I5115" t="str">
            <v>20373.31</v>
          </cell>
          <cell r="J5115" t="str">
            <v>105293.69</v>
          </cell>
          <cell r="K5115" t="str">
            <v>5.38</v>
          </cell>
          <cell r="L5115" t="str">
            <v>4.73</v>
          </cell>
          <cell r="M5115"/>
          <cell r="N5115" t="str">
            <v>0.65</v>
          </cell>
          <cell r="O5115"/>
          <cell r="P5115"/>
          <cell r="Q5115"/>
          <cell r="R5115" t="str">
            <v>推测</v>
          </cell>
        </row>
        <row r="5116">
          <cell r="A5116" t="str">
            <v>7J900</v>
          </cell>
          <cell r="B5116"/>
          <cell r="C5116" t="str">
            <v>7J901</v>
          </cell>
          <cell r="D5116" t="str">
            <v>管埋</v>
          </cell>
          <cell r="E5116" t="str">
            <v>塑胶</v>
          </cell>
          <cell r="F5116" t="str">
            <v>100</v>
          </cell>
          <cell r="G5116" t="str">
            <v>拐点</v>
          </cell>
          <cell r="H5116"/>
          <cell r="I5116" t="str">
            <v>20376.70</v>
          </cell>
          <cell r="J5116" t="str">
            <v>105307.44</v>
          </cell>
          <cell r="K5116" t="str">
            <v>5.55</v>
          </cell>
          <cell r="L5116" t="str">
            <v>5.13</v>
          </cell>
          <cell r="M5116"/>
          <cell r="N5116" t="str">
            <v>0.42</v>
          </cell>
          <cell r="O5116"/>
          <cell r="P5116"/>
          <cell r="Q5116"/>
          <cell r="R5116" t="str">
            <v>接用户 推测</v>
          </cell>
        </row>
        <row r="5117">
          <cell r="A5117" t="str">
            <v>7J901</v>
          </cell>
          <cell r="B5117"/>
          <cell r="C5117" t="str">
            <v>7J900</v>
          </cell>
          <cell r="D5117" t="str">
            <v>管埋</v>
          </cell>
          <cell r="E5117" t="str">
            <v>塑胶</v>
          </cell>
          <cell r="F5117" t="str">
            <v>100</v>
          </cell>
          <cell r="G5117" t="str">
            <v>三通</v>
          </cell>
          <cell r="H5117"/>
          <cell r="I5117" t="str">
            <v>20378.75</v>
          </cell>
          <cell r="J5117" t="str">
            <v>105307.66</v>
          </cell>
          <cell r="K5117" t="str">
            <v>5.55</v>
          </cell>
          <cell r="L5117" t="str">
            <v>5.13</v>
          </cell>
          <cell r="M5117"/>
          <cell r="N5117" t="str">
            <v>0.42</v>
          </cell>
          <cell r="O5117"/>
          <cell r="P5117"/>
          <cell r="Q5117"/>
          <cell r="R5117" t="str">
            <v>推测</v>
          </cell>
        </row>
        <row r="5118">
          <cell r="A5118"/>
          <cell r="B5118"/>
          <cell r="C5118" t="str">
            <v>7J907</v>
          </cell>
          <cell r="D5118" t="str">
            <v>管埋</v>
          </cell>
          <cell r="E5118" t="str">
            <v>塑胶</v>
          </cell>
          <cell r="F5118" t="str">
            <v>100</v>
          </cell>
          <cell r="G5118" t="str">
            <v>三通</v>
          </cell>
          <cell r="H5118"/>
          <cell r="I5118" t="str">
            <v>20378.75</v>
          </cell>
          <cell r="J5118" t="str">
            <v>105307.66</v>
          </cell>
          <cell r="K5118" t="str">
            <v>5.55</v>
          </cell>
          <cell r="L5118" t="str">
            <v>5.13</v>
          </cell>
          <cell r="M5118"/>
          <cell r="N5118" t="str">
            <v>0.42</v>
          </cell>
          <cell r="O5118"/>
          <cell r="P5118"/>
          <cell r="Q5118"/>
          <cell r="R5118" t="str">
            <v>推测</v>
          </cell>
        </row>
        <row r="5119">
          <cell r="A5119"/>
          <cell r="B5119"/>
          <cell r="C5119" t="str">
            <v>7J950</v>
          </cell>
          <cell r="D5119" t="str">
            <v>管埋</v>
          </cell>
          <cell r="E5119" t="str">
            <v>塑胶</v>
          </cell>
          <cell r="F5119" t="str">
            <v>100</v>
          </cell>
          <cell r="G5119" t="str">
            <v>三通</v>
          </cell>
          <cell r="H5119"/>
          <cell r="I5119" t="str">
            <v>20378.75</v>
          </cell>
          <cell r="J5119" t="str">
            <v>105307.66</v>
          </cell>
          <cell r="K5119" t="str">
            <v>5.55</v>
          </cell>
          <cell r="L5119" t="str">
            <v>5.13</v>
          </cell>
          <cell r="M5119"/>
          <cell r="N5119" t="str">
            <v>0.42</v>
          </cell>
          <cell r="O5119"/>
          <cell r="P5119"/>
          <cell r="Q5119"/>
          <cell r="R5119" t="str">
            <v>推测</v>
          </cell>
        </row>
        <row r="5120">
          <cell r="A5120" t="str">
            <v>7J902</v>
          </cell>
          <cell r="B5120"/>
          <cell r="C5120" t="str">
            <v>7J889</v>
          </cell>
          <cell r="D5120" t="str">
            <v>管埋</v>
          </cell>
          <cell r="E5120" t="str">
            <v>塑胶</v>
          </cell>
          <cell r="F5120" t="str">
            <v>100</v>
          </cell>
          <cell r="G5120" t="str">
            <v>三通</v>
          </cell>
          <cell r="H5120"/>
          <cell r="I5120" t="str">
            <v>20380.68</v>
          </cell>
          <cell r="J5120" t="str">
            <v>105294.81</v>
          </cell>
          <cell r="K5120" t="str">
            <v>5.70</v>
          </cell>
          <cell r="L5120" t="str">
            <v>5.08</v>
          </cell>
          <cell r="M5120"/>
          <cell r="N5120" t="str">
            <v>0.62</v>
          </cell>
          <cell r="O5120"/>
          <cell r="P5120"/>
          <cell r="Q5120"/>
          <cell r="R5120" t="str">
            <v>推测</v>
          </cell>
        </row>
        <row r="5121">
          <cell r="A5121"/>
          <cell r="B5121"/>
          <cell r="C5121" t="str">
            <v>7J903</v>
          </cell>
          <cell r="D5121" t="str">
            <v>管埋</v>
          </cell>
          <cell r="E5121" t="str">
            <v>塑胶</v>
          </cell>
          <cell r="F5121" t="str">
            <v>100</v>
          </cell>
          <cell r="G5121" t="str">
            <v>三通</v>
          </cell>
          <cell r="H5121"/>
          <cell r="I5121" t="str">
            <v>20380.68</v>
          </cell>
          <cell r="J5121" t="str">
            <v>105294.81</v>
          </cell>
          <cell r="K5121" t="str">
            <v>5.70</v>
          </cell>
          <cell r="L5121" t="str">
            <v>5.08</v>
          </cell>
          <cell r="M5121"/>
          <cell r="N5121" t="str">
            <v>0.62</v>
          </cell>
          <cell r="O5121"/>
          <cell r="P5121"/>
          <cell r="Q5121"/>
          <cell r="R5121" t="str">
            <v>推测</v>
          </cell>
        </row>
        <row r="5122">
          <cell r="A5122"/>
          <cell r="B5122"/>
          <cell r="C5122" t="str">
            <v>7J910</v>
          </cell>
          <cell r="D5122" t="str">
            <v>管埋</v>
          </cell>
          <cell r="E5122" t="str">
            <v>塑胶</v>
          </cell>
          <cell r="F5122" t="str">
            <v>100</v>
          </cell>
          <cell r="G5122" t="str">
            <v>三通</v>
          </cell>
          <cell r="H5122"/>
          <cell r="I5122" t="str">
            <v>20380.68</v>
          </cell>
          <cell r="J5122" t="str">
            <v>105294.81</v>
          </cell>
          <cell r="K5122" t="str">
            <v>5.70</v>
          </cell>
          <cell r="L5122" t="str">
            <v>5.08</v>
          </cell>
          <cell r="M5122"/>
          <cell r="N5122" t="str">
            <v>0.62</v>
          </cell>
          <cell r="O5122"/>
          <cell r="P5122"/>
          <cell r="Q5122"/>
          <cell r="R5122" t="str">
            <v>推测</v>
          </cell>
        </row>
        <row r="5123">
          <cell r="A5123" t="str">
            <v>7J903</v>
          </cell>
          <cell r="B5123"/>
          <cell r="C5123" t="str">
            <v>7J902</v>
          </cell>
          <cell r="D5123" t="str">
            <v>管埋</v>
          </cell>
          <cell r="E5123" t="str">
            <v>塑胶</v>
          </cell>
          <cell r="F5123" t="str">
            <v>100</v>
          </cell>
          <cell r="G5123" t="str">
            <v>拐点</v>
          </cell>
          <cell r="H5123"/>
          <cell r="I5123" t="str">
            <v>20380.62</v>
          </cell>
          <cell r="J5123" t="str">
            <v>105295.98</v>
          </cell>
          <cell r="K5123" t="str">
            <v>5.64</v>
          </cell>
          <cell r="L5123" t="str">
            <v>5.09</v>
          </cell>
          <cell r="M5123"/>
          <cell r="N5123" t="str">
            <v>0.55</v>
          </cell>
          <cell r="O5123"/>
          <cell r="P5123"/>
          <cell r="Q5123"/>
          <cell r="R5123" t="str">
            <v>推测</v>
          </cell>
        </row>
        <row r="5124">
          <cell r="A5124"/>
          <cell r="B5124"/>
          <cell r="C5124" t="str">
            <v>7J904</v>
          </cell>
          <cell r="D5124" t="str">
            <v>管埋</v>
          </cell>
          <cell r="E5124" t="str">
            <v>塑胶</v>
          </cell>
          <cell r="F5124" t="str">
            <v>100</v>
          </cell>
          <cell r="G5124" t="str">
            <v>拐点</v>
          </cell>
          <cell r="H5124"/>
          <cell r="I5124" t="str">
            <v>20380.62</v>
          </cell>
          <cell r="J5124" t="str">
            <v>105295.98</v>
          </cell>
          <cell r="K5124" t="str">
            <v>5.64</v>
          </cell>
          <cell r="L5124" t="str">
            <v>5.09</v>
          </cell>
          <cell r="M5124"/>
          <cell r="N5124" t="str">
            <v>0.55</v>
          </cell>
          <cell r="O5124"/>
          <cell r="P5124"/>
          <cell r="Q5124"/>
          <cell r="R5124" t="str">
            <v>推测</v>
          </cell>
        </row>
        <row r="5125">
          <cell r="A5125" t="str">
            <v>7J904</v>
          </cell>
          <cell r="B5125"/>
          <cell r="C5125" t="str">
            <v>7J903</v>
          </cell>
          <cell r="D5125" t="str">
            <v>管埋</v>
          </cell>
          <cell r="E5125" t="str">
            <v>塑胶</v>
          </cell>
          <cell r="F5125" t="str">
            <v>100</v>
          </cell>
          <cell r="G5125" t="str">
            <v>裸露点</v>
          </cell>
          <cell r="H5125"/>
          <cell r="I5125" t="str">
            <v>20383.36</v>
          </cell>
          <cell r="J5125" t="str">
            <v>105296.27</v>
          </cell>
          <cell r="K5125" t="str">
            <v>5.74</v>
          </cell>
          <cell r="L5125" t="str">
            <v>5.74</v>
          </cell>
          <cell r="M5125"/>
          <cell r="N5125" t="str">
            <v>0.00</v>
          </cell>
          <cell r="O5125"/>
          <cell r="P5125"/>
          <cell r="Q5125"/>
          <cell r="R5125" t="str">
            <v>推测</v>
          </cell>
        </row>
        <row r="5126">
          <cell r="A5126"/>
          <cell r="B5126"/>
          <cell r="C5126" t="str">
            <v>7J905</v>
          </cell>
          <cell r="D5126" t="str">
            <v>管埋</v>
          </cell>
          <cell r="E5126" t="str">
            <v>塑胶</v>
          </cell>
          <cell r="F5126" t="str">
            <v>100</v>
          </cell>
          <cell r="G5126" t="str">
            <v>裸露点</v>
          </cell>
          <cell r="H5126"/>
          <cell r="I5126" t="str">
            <v>20383.36</v>
          </cell>
          <cell r="J5126" t="str">
            <v>105296.27</v>
          </cell>
          <cell r="K5126" t="str">
            <v>5.74</v>
          </cell>
          <cell r="L5126" t="str">
            <v>5.74</v>
          </cell>
          <cell r="M5126"/>
          <cell r="N5126" t="str">
            <v>0.00</v>
          </cell>
          <cell r="O5126"/>
          <cell r="P5126"/>
          <cell r="Q5126"/>
          <cell r="R5126" t="str">
            <v>推测</v>
          </cell>
        </row>
        <row r="5127">
          <cell r="A5127" t="str">
            <v>7J905</v>
          </cell>
          <cell r="B5127"/>
          <cell r="C5127" t="str">
            <v>7J904</v>
          </cell>
          <cell r="D5127" t="str">
            <v>管埋</v>
          </cell>
          <cell r="E5127" t="str">
            <v>塑胶</v>
          </cell>
          <cell r="F5127" t="str">
            <v>100</v>
          </cell>
          <cell r="G5127" t="str">
            <v>裸露点</v>
          </cell>
          <cell r="H5127" t="str">
            <v>水表</v>
          </cell>
          <cell r="I5127" t="str">
            <v>20383.05</v>
          </cell>
          <cell r="J5127" t="str">
            <v>105297.99</v>
          </cell>
          <cell r="K5127" t="str">
            <v>5.60</v>
          </cell>
          <cell r="L5127" t="str">
            <v>5.60</v>
          </cell>
          <cell r="M5127"/>
          <cell r="N5127" t="str">
            <v>0.00</v>
          </cell>
          <cell r="O5127"/>
          <cell r="P5127"/>
          <cell r="Q5127"/>
          <cell r="R5127" t="str">
            <v>推测</v>
          </cell>
        </row>
        <row r="5128">
          <cell r="A5128"/>
          <cell r="B5128"/>
          <cell r="C5128" t="str">
            <v>7J906</v>
          </cell>
          <cell r="D5128" t="str">
            <v>管埋</v>
          </cell>
          <cell r="E5128" t="str">
            <v>塑胶</v>
          </cell>
          <cell r="F5128" t="str">
            <v>100</v>
          </cell>
          <cell r="G5128" t="str">
            <v>裸露点</v>
          </cell>
          <cell r="H5128" t="str">
            <v>水表</v>
          </cell>
          <cell r="I5128" t="str">
            <v>20383.05</v>
          </cell>
          <cell r="J5128" t="str">
            <v>105297.99</v>
          </cell>
          <cell r="K5128" t="str">
            <v>5.60</v>
          </cell>
          <cell r="L5128" t="str">
            <v>5.60</v>
          </cell>
          <cell r="M5128"/>
          <cell r="N5128" t="str">
            <v>0.00</v>
          </cell>
          <cell r="O5128"/>
          <cell r="P5128"/>
          <cell r="Q5128"/>
          <cell r="R5128" t="str">
            <v>推测</v>
          </cell>
        </row>
        <row r="5129">
          <cell r="A5129" t="str">
            <v>7J906</v>
          </cell>
          <cell r="B5129"/>
          <cell r="C5129" t="str">
            <v>7J905</v>
          </cell>
          <cell r="D5129" t="str">
            <v>管埋</v>
          </cell>
          <cell r="E5129" t="str">
            <v>塑胶</v>
          </cell>
          <cell r="F5129" t="str">
            <v>100</v>
          </cell>
          <cell r="G5129" t="str">
            <v>裸露点</v>
          </cell>
          <cell r="H5129"/>
          <cell r="I5129" t="str">
            <v>20382.86</v>
          </cell>
          <cell r="J5129" t="str">
            <v>105299.17</v>
          </cell>
          <cell r="K5129" t="str">
            <v>5.50</v>
          </cell>
          <cell r="L5129" t="str">
            <v>5.50</v>
          </cell>
          <cell r="M5129"/>
          <cell r="N5129" t="str">
            <v>0.00</v>
          </cell>
          <cell r="O5129"/>
          <cell r="P5129"/>
          <cell r="Q5129"/>
          <cell r="R5129" t="str">
            <v>推测</v>
          </cell>
        </row>
        <row r="5130">
          <cell r="A5130"/>
          <cell r="B5130"/>
          <cell r="C5130" t="str">
            <v>7J907</v>
          </cell>
          <cell r="D5130" t="str">
            <v>管埋</v>
          </cell>
          <cell r="E5130" t="str">
            <v>塑胶</v>
          </cell>
          <cell r="F5130" t="str">
            <v>100</v>
          </cell>
          <cell r="G5130" t="str">
            <v>裸露点</v>
          </cell>
          <cell r="H5130"/>
          <cell r="I5130" t="str">
            <v>20382.86</v>
          </cell>
          <cell r="J5130" t="str">
            <v>105299.17</v>
          </cell>
          <cell r="K5130" t="str">
            <v>5.50</v>
          </cell>
          <cell r="L5130" t="str">
            <v>5.50</v>
          </cell>
          <cell r="M5130"/>
          <cell r="N5130" t="str">
            <v>0.00</v>
          </cell>
          <cell r="O5130"/>
          <cell r="P5130"/>
          <cell r="Q5130"/>
          <cell r="R5130" t="str">
            <v>推测</v>
          </cell>
        </row>
        <row r="5131">
          <cell r="A5131" t="str">
            <v>7J907</v>
          </cell>
          <cell r="B5131"/>
          <cell r="C5131" t="str">
            <v>7J901</v>
          </cell>
          <cell r="D5131" t="str">
            <v>管埋</v>
          </cell>
          <cell r="E5131" t="str">
            <v>塑胶</v>
          </cell>
          <cell r="F5131" t="str">
            <v>100</v>
          </cell>
          <cell r="G5131" t="str">
            <v>拐点</v>
          </cell>
          <cell r="H5131"/>
          <cell r="I5131" t="str">
            <v>20379.70</v>
          </cell>
          <cell r="J5131" t="str">
            <v>105298.84</v>
          </cell>
          <cell r="K5131" t="str">
            <v>5.46</v>
          </cell>
          <cell r="L5131" t="str">
            <v>5.01</v>
          </cell>
          <cell r="M5131"/>
          <cell r="N5131" t="str">
            <v>0.45</v>
          </cell>
          <cell r="O5131"/>
          <cell r="P5131"/>
          <cell r="Q5131"/>
          <cell r="R5131" t="str">
            <v>推测</v>
          </cell>
        </row>
        <row r="5132">
          <cell r="A5132"/>
          <cell r="B5132"/>
          <cell r="C5132" t="str">
            <v>7J906</v>
          </cell>
          <cell r="D5132" t="str">
            <v>管埋</v>
          </cell>
          <cell r="E5132" t="str">
            <v>塑胶</v>
          </cell>
          <cell r="F5132" t="str">
            <v>100</v>
          </cell>
          <cell r="G5132" t="str">
            <v>拐点</v>
          </cell>
          <cell r="H5132"/>
          <cell r="I5132" t="str">
            <v>20379.70</v>
          </cell>
          <cell r="J5132" t="str">
            <v>105298.84</v>
          </cell>
          <cell r="K5132" t="str">
            <v>5.46</v>
          </cell>
          <cell r="L5132" t="str">
            <v>5.01</v>
          </cell>
          <cell r="M5132"/>
          <cell r="N5132" t="str">
            <v>0.45</v>
          </cell>
          <cell r="O5132"/>
          <cell r="P5132"/>
          <cell r="Q5132"/>
          <cell r="R5132" t="str">
            <v>推测</v>
          </cell>
        </row>
        <row r="5133">
          <cell r="A5133" t="str">
            <v>7J909</v>
          </cell>
          <cell r="B5133"/>
          <cell r="C5133" t="str">
            <v>7J934</v>
          </cell>
          <cell r="D5133" t="str">
            <v>管埋</v>
          </cell>
          <cell r="E5133" t="str">
            <v>塑胶</v>
          </cell>
          <cell r="F5133" t="str">
            <v>100</v>
          </cell>
          <cell r="G5133" t="str">
            <v>拐点</v>
          </cell>
          <cell r="H5133"/>
          <cell r="I5133" t="str">
            <v>20383.78</v>
          </cell>
          <cell r="J5133" t="str">
            <v>105295.60</v>
          </cell>
          <cell r="K5133" t="str">
            <v>5.77</v>
          </cell>
          <cell r="L5133" t="str">
            <v>5.15</v>
          </cell>
          <cell r="M5133"/>
          <cell r="N5133" t="str">
            <v>0.62</v>
          </cell>
          <cell r="O5133"/>
          <cell r="P5133"/>
          <cell r="Q5133"/>
          <cell r="R5133" t="str">
            <v>推测</v>
          </cell>
        </row>
        <row r="5134">
          <cell r="A5134"/>
          <cell r="B5134"/>
          <cell r="C5134" t="str">
            <v>7J940</v>
          </cell>
          <cell r="D5134" t="str">
            <v>管埋</v>
          </cell>
          <cell r="E5134" t="str">
            <v>塑胶</v>
          </cell>
          <cell r="F5134" t="str">
            <v>100</v>
          </cell>
          <cell r="G5134" t="str">
            <v>拐点</v>
          </cell>
          <cell r="H5134"/>
          <cell r="I5134" t="str">
            <v>20383.78</v>
          </cell>
          <cell r="J5134" t="str">
            <v>105295.60</v>
          </cell>
          <cell r="K5134" t="str">
            <v>5.77</v>
          </cell>
          <cell r="L5134" t="str">
            <v>5.15</v>
          </cell>
          <cell r="M5134"/>
          <cell r="N5134" t="str">
            <v>0.62</v>
          </cell>
          <cell r="O5134"/>
          <cell r="P5134"/>
          <cell r="Q5134"/>
          <cell r="R5134" t="str">
            <v>推测</v>
          </cell>
        </row>
        <row r="5135">
          <cell r="A5135" t="str">
            <v>7J910</v>
          </cell>
          <cell r="B5135"/>
          <cell r="C5135" t="str">
            <v>7J902</v>
          </cell>
          <cell r="D5135" t="str">
            <v>管埋</v>
          </cell>
          <cell r="E5135" t="str">
            <v>塑胶</v>
          </cell>
          <cell r="F5135" t="str">
            <v>100</v>
          </cell>
          <cell r="G5135" t="str">
            <v>直线点</v>
          </cell>
          <cell r="H5135"/>
          <cell r="I5135" t="str">
            <v>20383.50</v>
          </cell>
          <cell r="J5135" t="str">
            <v>105295.78</v>
          </cell>
          <cell r="K5135" t="str">
            <v>5.78</v>
          </cell>
          <cell r="L5135" t="str">
            <v>5.23</v>
          </cell>
          <cell r="M5135"/>
          <cell r="N5135" t="str">
            <v>0.55</v>
          </cell>
          <cell r="O5135"/>
          <cell r="P5135"/>
          <cell r="Q5135"/>
          <cell r="R5135" t="str">
            <v>推测</v>
          </cell>
        </row>
        <row r="5136">
          <cell r="A5136"/>
          <cell r="B5136"/>
          <cell r="C5136" t="str">
            <v>7J911</v>
          </cell>
          <cell r="D5136" t="str">
            <v>管埋</v>
          </cell>
          <cell r="E5136" t="str">
            <v>塑胶</v>
          </cell>
          <cell r="F5136" t="str">
            <v>100</v>
          </cell>
          <cell r="G5136" t="str">
            <v>直线点</v>
          </cell>
          <cell r="H5136"/>
          <cell r="I5136" t="str">
            <v>20383.50</v>
          </cell>
          <cell r="J5136" t="str">
            <v>105295.78</v>
          </cell>
          <cell r="K5136" t="str">
            <v>5.78</v>
          </cell>
          <cell r="L5136" t="str">
            <v>5.23</v>
          </cell>
          <cell r="M5136"/>
          <cell r="N5136" t="str">
            <v>0.55</v>
          </cell>
          <cell r="O5136"/>
          <cell r="P5136"/>
          <cell r="Q5136"/>
          <cell r="R5136" t="str">
            <v>推测</v>
          </cell>
        </row>
        <row r="5137">
          <cell r="A5137" t="str">
            <v>7J911</v>
          </cell>
          <cell r="B5137"/>
          <cell r="C5137" t="str">
            <v>7J910</v>
          </cell>
          <cell r="D5137" t="str">
            <v>管埋</v>
          </cell>
          <cell r="E5137" t="str">
            <v>塑胶</v>
          </cell>
          <cell r="F5137" t="str">
            <v>100</v>
          </cell>
          <cell r="G5137" t="str">
            <v>拐点</v>
          </cell>
          <cell r="H5137"/>
          <cell r="I5137" t="str">
            <v>20388.38</v>
          </cell>
          <cell r="J5137" t="str">
            <v>105297.36</v>
          </cell>
          <cell r="K5137" t="str">
            <v>5.66</v>
          </cell>
          <cell r="L5137" t="str">
            <v>5.01</v>
          </cell>
          <cell r="M5137"/>
          <cell r="N5137" t="str">
            <v>0.65</v>
          </cell>
          <cell r="O5137"/>
          <cell r="P5137"/>
          <cell r="Q5137"/>
          <cell r="R5137" t="str">
            <v>推测</v>
          </cell>
        </row>
        <row r="5138">
          <cell r="A5138"/>
          <cell r="B5138"/>
          <cell r="C5138" t="str">
            <v>7J912</v>
          </cell>
          <cell r="D5138" t="str">
            <v>管埋</v>
          </cell>
          <cell r="E5138" t="str">
            <v>塑胶</v>
          </cell>
          <cell r="F5138" t="str">
            <v>100</v>
          </cell>
          <cell r="G5138" t="str">
            <v>拐点</v>
          </cell>
          <cell r="H5138"/>
          <cell r="I5138" t="str">
            <v>20388.38</v>
          </cell>
          <cell r="J5138" t="str">
            <v>105297.36</v>
          </cell>
          <cell r="K5138" t="str">
            <v>5.66</v>
          </cell>
          <cell r="L5138" t="str">
            <v>5.01</v>
          </cell>
          <cell r="M5138"/>
          <cell r="N5138" t="str">
            <v>0.65</v>
          </cell>
          <cell r="O5138"/>
          <cell r="P5138"/>
          <cell r="Q5138"/>
          <cell r="R5138" t="str">
            <v>推测</v>
          </cell>
        </row>
        <row r="5139">
          <cell r="A5139" t="str">
            <v>7J912</v>
          </cell>
          <cell r="B5139"/>
          <cell r="C5139" t="str">
            <v>7J911</v>
          </cell>
          <cell r="D5139" t="str">
            <v>管埋</v>
          </cell>
          <cell r="E5139" t="str">
            <v>塑胶</v>
          </cell>
          <cell r="F5139" t="str">
            <v>100</v>
          </cell>
          <cell r="G5139" t="str">
            <v>拐点</v>
          </cell>
          <cell r="H5139" t="str">
            <v>检修井</v>
          </cell>
          <cell r="I5139" t="str">
            <v>20390.50</v>
          </cell>
          <cell r="J5139" t="str">
            <v>105297.46</v>
          </cell>
          <cell r="K5139" t="str">
            <v>5.65</v>
          </cell>
          <cell r="L5139" t="str">
            <v>4.95</v>
          </cell>
          <cell r="M5139"/>
          <cell r="N5139" t="str">
            <v>0.70</v>
          </cell>
          <cell r="O5139"/>
          <cell r="P5139"/>
          <cell r="Q5139"/>
          <cell r="R5139" t="str">
            <v>推测</v>
          </cell>
        </row>
        <row r="5140">
          <cell r="A5140"/>
          <cell r="B5140"/>
          <cell r="C5140" t="str">
            <v>7J913</v>
          </cell>
          <cell r="D5140" t="str">
            <v>管埋</v>
          </cell>
          <cell r="E5140" t="str">
            <v>塑胶</v>
          </cell>
          <cell r="F5140" t="str">
            <v>100</v>
          </cell>
          <cell r="G5140" t="str">
            <v>拐点</v>
          </cell>
          <cell r="H5140" t="str">
            <v>检修井</v>
          </cell>
          <cell r="I5140" t="str">
            <v>20390.50</v>
          </cell>
          <cell r="J5140" t="str">
            <v>105297.46</v>
          </cell>
          <cell r="K5140" t="str">
            <v>5.65</v>
          </cell>
          <cell r="L5140" t="str">
            <v>4.95</v>
          </cell>
          <cell r="M5140"/>
          <cell r="N5140" t="str">
            <v>0.70</v>
          </cell>
          <cell r="O5140"/>
          <cell r="P5140"/>
          <cell r="Q5140"/>
          <cell r="R5140" t="str">
            <v>推测</v>
          </cell>
        </row>
        <row r="5141">
          <cell r="A5141" t="str">
            <v>7J913</v>
          </cell>
          <cell r="B5141"/>
          <cell r="C5141" t="str">
            <v>7J912</v>
          </cell>
          <cell r="D5141" t="str">
            <v>管埋</v>
          </cell>
          <cell r="E5141" t="str">
            <v>塑胶</v>
          </cell>
          <cell r="F5141" t="str">
            <v>100</v>
          </cell>
          <cell r="G5141" t="str">
            <v>拐点</v>
          </cell>
          <cell r="H5141"/>
          <cell r="I5141" t="str">
            <v>20390.79</v>
          </cell>
          <cell r="J5141" t="str">
            <v>105297.54</v>
          </cell>
          <cell r="K5141" t="str">
            <v>5.66</v>
          </cell>
          <cell r="L5141" t="str">
            <v>4.96</v>
          </cell>
          <cell r="M5141"/>
          <cell r="N5141" t="str">
            <v>0.70</v>
          </cell>
          <cell r="O5141"/>
          <cell r="P5141"/>
          <cell r="Q5141"/>
          <cell r="R5141" t="str">
            <v>推测</v>
          </cell>
        </row>
        <row r="5142">
          <cell r="A5142"/>
          <cell r="B5142"/>
          <cell r="C5142" t="str">
            <v>7J921</v>
          </cell>
          <cell r="D5142" t="str">
            <v>管埋</v>
          </cell>
          <cell r="E5142" t="str">
            <v>塑胶</v>
          </cell>
          <cell r="F5142" t="str">
            <v>100</v>
          </cell>
          <cell r="G5142" t="str">
            <v>拐点</v>
          </cell>
          <cell r="H5142"/>
          <cell r="I5142" t="str">
            <v>20390.79</v>
          </cell>
          <cell r="J5142" t="str">
            <v>105297.54</v>
          </cell>
          <cell r="K5142" t="str">
            <v>5.66</v>
          </cell>
          <cell r="L5142" t="str">
            <v>4.96</v>
          </cell>
          <cell r="M5142"/>
          <cell r="N5142" t="str">
            <v>0.70</v>
          </cell>
          <cell r="O5142"/>
          <cell r="P5142"/>
          <cell r="Q5142"/>
          <cell r="R5142" t="str">
            <v>推测</v>
          </cell>
        </row>
        <row r="5143">
          <cell r="A5143" t="str">
            <v>7J914</v>
          </cell>
          <cell r="B5143"/>
          <cell r="C5143" t="str">
            <v>7J559</v>
          </cell>
          <cell r="D5143" t="str">
            <v>管埋</v>
          </cell>
          <cell r="E5143" t="str">
            <v>铸铁</v>
          </cell>
          <cell r="F5143" t="str">
            <v>200</v>
          </cell>
          <cell r="G5143" t="str">
            <v>拐点</v>
          </cell>
          <cell r="H5143" t="str">
            <v>检修井</v>
          </cell>
          <cell r="I5143" t="str">
            <v>20391.02</v>
          </cell>
          <cell r="J5143" t="str">
            <v>105296.36</v>
          </cell>
          <cell r="K5143" t="str">
            <v>5.70</v>
          </cell>
          <cell r="L5143" t="str">
            <v>4.90</v>
          </cell>
          <cell r="M5143"/>
          <cell r="N5143" t="str">
            <v>0.80</v>
          </cell>
          <cell r="O5143"/>
          <cell r="P5143"/>
          <cell r="Q5143"/>
          <cell r="R5143"/>
        </row>
        <row r="5144">
          <cell r="A5144"/>
          <cell r="B5144"/>
          <cell r="C5144" t="str">
            <v>7J915</v>
          </cell>
          <cell r="D5144" t="str">
            <v>管埋</v>
          </cell>
          <cell r="E5144" t="str">
            <v>塑胶</v>
          </cell>
          <cell r="F5144" t="str">
            <v>100</v>
          </cell>
          <cell r="G5144" t="str">
            <v>拐点</v>
          </cell>
          <cell r="H5144" t="str">
            <v>检修井</v>
          </cell>
          <cell r="I5144" t="str">
            <v>20391.02</v>
          </cell>
          <cell r="J5144" t="str">
            <v>105296.36</v>
          </cell>
          <cell r="K5144" t="str">
            <v>5.70</v>
          </cell>
          <cell r="L5144" t="str">
            <v>4.90</v>
          </cell>
          <cell r="M5144"/>
          <cell r="N5144" t="str">
            <v>0.80</v>
          </cell>
          <cell r="O5144"/>
          <cell r="P5144"/>
          <cell r="Q5144"/>
          <cell r="R5144" t="str">
            <v>推测</v>
          </cell>
        </row>
        <row r="5145">
          <cell r="A5145" t="str">
            <v>7J915</v>
          </cell>
          <cell r="B5145"/>
          <cell r="C5145" t="str">
            <v>7J914</v>
          </cell>
          <cell r="D5145" t="str">
            <v>管埋</v>
          </cell>
          <cell r="E5145" t="str">
            <v>塑胶</v>
          </cell>
          <cell r="F5145" t="str">
            <v>100</v>
          </cell>
          <cell r="G5145" t="str">
            <v>三通</v>
          </cell>
          <cell r="H5145"/>
          <cell r="I5145" t="str">
            <v>20391.04</v>
          </cell>
          <cell r="J5145" t="str">
            <v>105296.53</v>
          </cell>
          <cell r="K5145" t="str">
            <v>5.71</v>
          </cell>
          <cell r="L5145" t="str">
            <v>4.91</v>
          </cell>
          <cell r="M5145"/>
          <cell r="N5145" t="str">
            <v>0.80</v>
          </cell>
          <cell r="O5145"/>
          <cell r="P5145"/>
          <cell r="Q5145"/>
          <cell r="R5145" t="str">
            <v>推测</v>
          </cell>
        </row>
        <row r="5146">
          <cell r="A5146"/>
          <cell r="B5146"/>
          <cell r="C5146" t="str">
            <v>7J916</v>
          </cell>
          <cell r="D5146" t="str">
            <v>管埋</v>
          </cell>
          <cell r="E5146" t="str">
            <v>塑胶</v>
          </cell>
          <cell r="F5146" t="str">
            <v>100</v>
          </cell>
          <cell r="G5146" t="str">
            <v>三通</v>
          </cell>
          <cell r="H5146"/>
          <cell r="I5146" t="str">
            <v>20391.04</v>
          </cell>
          <cell r="J5146" t="str">
            <v>105296.53</v>
          </cell>
          <cell r="K5146" t="str">
            <v>5.71</v>
          </cell>
          <cell r="L5146" t="str">
            <v>4.91</v>
          </cell>
          <cell r="M5146"/>
          <cell r="N5146" t="str">
            <v>0.80</v>
          </cell>
          <cell r="O5146"/>
          <cell r="P5146"/>
          <cell r="Q5146"/>
          <cell r="R5146" t="str">
            <v>推测</v>
          </cell>
        </row>
        <row r="5147">
          <cell r="A5147"/>
          <cell r="B5147"/>
          <cell r="C5147" t="str">
            <v>7J921</v>
          </cell>
          <cell r="D5147" t="str">
            <v>管埋</v>
          </cell>
          <cell r="E5147" t="str">
            <v>塑胶</v>
          </cell>
          <cell r="F5147" t="str">
            <v>100</v>
          </cell>
          <cell r="G5147" t="str">
            <v>三通</v>
          </cell>
          <cell r="H5147"/>
          <cell r="I5147" t="str">
            <v>20391.04</v>
          </cell>
          <cell r="J5147" t="str">
            <v>105296.53</v>
          </cell>
          <cell r="K5147" t="str">
            <v>5.71</v>
          </cell>
          <cell r="L5147" t="str">
            <v>4.91</v>
          </cell>
          <cell r="M5147"/>
          <cell r="N5147" t="str">
            <v>0.80</v>
          </cell>
          <cell r="O5147"/>
          <cell r="P5147"/>
          <cell r="Q5147"/>
          <cell r="R5147" t="str">
            <v>推测</v>
          </cell>
        </row>
        <row r="5148">
          <cell r="A5148" t="str">
            <v>7J916</v>
          </cell>
          <cell r="B5148"/>
          <cell r="C5148" t="str">
            <v>7J915</v>
          </cell>
          <cell r="D5148" t="str">
            <v>管埋</v>
          </cell>
          <cell r="E5148" t="str">
            <v>塑胶</v>
          </cell>
          <cell r="F5148" t="str">
            <v>100</v>
          </cell>
          <cell r="G5148" t="str">
            <v>三通</v>
          </cell>
          <cell r="H5148"/>
          <cell r="I5148" t="str">
            <v>20389.54</v>
          </cell>
          <cell r="J5148" t="str">
            <v>105296.62</v>
          </cell>
          <cell r="K5148" t="str">
            <v>5.66</v>
          </cell>
          <cell r="L5148" t="str">
            <v>4.96</v>
          </cell>
          <cell r="M5148"/>
          <cell r="N5148" t="str">
            <v>0.70</v>
          </cell>
          <cell r="O5148"/>
          <cell r="P5148"/>
          <cell r="Q5148"/>
          <cell r="R5148" t="str">
            <v>推测</v>
          </cell>
        </row>
        <row r="5149">
          <cell r="A5149"/>
          <cell r="B5149"/>
          <cell r="C5149" t="str">
            <v>7J917</v>
          </cell>
          <cell r="D5149" t="str">
            <v>管埋</v>
          </cell>
          <cell r="E5149" t="str">
            <v>塑胶</v>
          </cell>
          <cell r="F5149" t="str">
            <v>100</v>
          </cell>
          <cell r="G5149" t="str">
            <v>三通</v>
          </cell>
          <cell r="H5149"/>
          <cell r="I5149" t="str">
            <v>20389.54</v>
          </cell>
          <cell r="J5149" t="str">
            <v>105296.62</v>
          </cell>
          <cell r="K5149" t="str">
            <v>5.66</v>
          </cell>
          <cell r="L5149" t="str">
            <v>4.96</v>
          </cell>
          <cell r="M5149"/>
          <cell r="N5149" t="str">
            <v>0.70</v>
          </cell>
          <cell r="O5149"/>
          <cell r="P5149"/>
          <cell r="Q5149"/>
          <cell r="R5149" t="str">
            <v>推测</v>
          </cell>
        </row>
        <row r="5150">
          <cell r="A5150"/>
          <cell r="B5150"/>
          <cell r="C5150" t="str">
            <v>7J934</v>
          </cell>
          <cell r="D5150" t="str">
            <v>管埋</v>
          </cell>
          <cell r="E5150" t="str">
            <v>塑胶</v>
          </cell>
          <cell r="F5150" t="str">
            <v>100</v>
          </cell>
          <cell r="G5150" t="str">
            <v>三通</v>
          </cell>
          <cell r="H5150"/>
          <cell r="I5150" t="str">
            <v>20389.54</v>
          </cell>
          <cell r="J5150" t="str">
            <v>105296.62</v>
          </cell>
          <cell r="K5150" t="str">
            <v>5.66</v>
          </cell>
          <cell r="L5150" t="str">
            <v>4.96</v>
          </cell>
          <cell r="M5150"/>
          <cell r="N5150" t="str">
            <v>0.70</v>
          </cell>
          <cell r="O5150"/>
          <cell r="P5150"/>
          <cell r="Q5150"/>
          <cell r="R5150" t="str">
            <v>推测</v>
          </cell>
        </row>
        <row r="5151">
          <cell r="A5151" t="str">
            <v>7J917</v>
          </cell>
          <cell r="B5151"/>
          <cell r="C5151" t="str">
            <v>7J916</v>
          </cell>
          <cell r="D5151" t="str">
            <v>管埋</v>
          </cell>
          <cell r="E5151" t="str">
            <v>塑胶</v>
          </cell>
          <cell r="F5151" t="str">
            <v>100</v>
          </cell>
          <cell r="G5151" t="str">
            <v>直线点</v>
          </cell>
          <cell r="H5151" t="str">
            <v>检修井</v>
          </cell>
          <cell r="I5151" t="str">
            <v>20389.62</v>
          </cell>
          <cell r="J5151" t="str">
            <v>105296.20</v>
          </cell>
          <cell r="K5151" t="str">
            <v>5.69</v>
          </cell>
          <cell r="L5151" t="str">
            <v>4.99</v>
          </cell>
          <cell r="M5151"/>
          <cell r="N5151" t="str">
            <v>0.70</v>
          </cell>
          <cell r="O5151"/>
          <cell r="P5151"/>
          <cell r="Q5151"/>
          <cell r="R5151" t="str">
            <v>推测</v>
          </cell>
        </row>
        <row r="5152">
          <cell r="A5152"/>
          <cell r="B5152"/>
          <cell r="C5152" t="str">
            <v>7J927</v>
          </cell>
          <cell r="D5152" t="str">
            <v>管埋</v>
          </cell>
          <cell r="E5152" t="str">
            <v>塑胶</v>
          </cell>
          <cell r="F5152" t="str">
            <v>100</v>
          </cell>
          <cell r="G5152" t="str">
            <v>直线点</v>
          </cell>
          <cell r="H5152" t="str">
            <v>检修井</v>
          </cell>
          <cell r="I5152" t="str">
            <v>20389.62</v>
          </cell>
          <cell r="J5152" t="str">
            <v>105296.20</v>
          </cell>
          <cell r="K5152" t="str">
            <v>5.69</v>
          </cell>
          <cell r="L5152" t="str">
            <v>4.99</v>
          </cell>
          <cell r="M5152"/>
          <cell r="N5152" t="str">
            <v>0.70</v>
          </cell>
          <cell r="O5152"/>
          <cell r="P5152"/>
          <cell r="Q5152"/>
          <cell r="R5152" t="str">
            <v>推测</v>
          </cell>
        </row>
        <row r="5153">
          <cell r="A5153" t="str">
            <v>7J918</v>
          </cell>
          <cell r="B5153"/>
          <cell r="C5153" t="str">
            <v>7J1006</v>
          </cell>
          <cell r="D5153" t="str">
            <v>管埋</v>
          </cell>
          <cell r="E5153" t="str">
            <v>铸铁</v>
          </cell>
          <cell r="F5153" t="str">
            <v>100</v>
          </cell>
          <cell r="G5153" t="str">
            <v>三通</v>
          </cell>
          <cell r="H5153"/>
          <cell r="I5153" t="str">
            <v>20391.69</v>
          </cell>
          <cell r="J5153" t="str">
            <v>105296.91</v>
          </cell>
          <cell r="K5153" t="str">
            <v>5.68</v>
          </cell>
          <cell r="L5153" t="str">
            <v>4.98</v>
          </cell>
          <cell r="M5153"/>
          <cell r="N5153" t="str">
            <v>0.70</v>
          </cell>
          <cell r="O5153"/>
          <cell r="P5153"/>
          <cell r="Q5153"/>
          <cell r="R5153"/>
        </row>
        <row r="5154">
          <cell r="A5154"/>
          <cell r="B5154"/>
          <cell r="C5154" t="str">
            <v>7J919</v>
          </cell>
          <cell r="D5154" t="str">
            <v>管埋</v>
          </cell>
          <cell r="E5154" t="str">
            <v>塑胶</v>
          </cell>
          <cell r="F5154" t="str">
            <v>100</v>
          </cell>
          <cell r="G5154" t="str">
            <v>三通</v>
          </cell>
          <cell r="H5154"/>
          <cell r="I5154" t="str">
            <v>20391.69</v>
          </cell>
          <cell r="J5154" t="str">
            <v>105296.91</v>
          </cell>
          <cell r="K5154" t="str">
            <v>5.68</v>
          </cell>
          <cell r="L5154" t="str">
            <v>4.98</v>
          </cell>
          <cell r="M5154"/>
          <cell r="N5154" t="str">
            <v>0.70</v>
          </cell>
          <cell r="O5154"/>
          <cell r="P5154"/>
          <cell r="Q5154"/>
          <cell r="R5154" t="str">
            <v>推测</v>
          </cell>
        </row>
        <row r="5155">
          <cell r="A5155"/>
          <cell r="B5155"/>
          <cell r="C5155" t="str">
            <v>7J921</v>
          </cell>
          <cell r="D5155" t="str">
            <v>管埋</v>
          </cell>
          <cell r="E5155" t="str">
            <v>塑胶</v>
          </cell>
          <cell r="F5155" t="str">
            <v>100</v>
          </cell>
          <cell r="G5155" t="str">
            <v>三通</v>
          </cell>
          <cell r="H5155"/>
          <cell r="I5155" t="str">
            <v>20391.69</v>
          </cell>
          <cell r="J5155" t="str">
            <v>105296.91</v>
          </cell>
          <cell r="K5155" t="str">
            <v>5.68</v>
          </cell>
          <cell r="L5155" t="str">
            <v>4.98</v>
          </cell>
          <cell r="M5155"/>
          <cell r="N5155" t="str">
            <v>0.70</v>
          </cell>
          <cell r="O5155"/>
          <cell r="P5155"/>
          <cell r="Q5155"/>
          <cell r="R5155" t="str">
            <v>推测</v>
          </cell>
        </row>
        <row r="5156">
          <cell r="A5156" t="str">
            <v>7J919</v>
          </cell>
          <cell r="B5156"/>
          <cell r="C5156" t="str">
            <v>7J918</v>
          </cell>
          <cell r="D5156" t="str">
            <v>管埋</v>
          </cell>
          <cell r="E5156" t="str">
            <v>塑胶</v>
          </cell>
          <cell r="F5156" t="str">
            <v>100</v>
          </cell>
          <cell r="G5156" t="str">
            <v>拐点</v>
          </cell>
          <cell r="H5156"/>
          <cell r="I5156" t="str">
            <v>20391.74</v>
          </cell>
          <cell r="J5156" t="str">
            <v>105296.45</v>
          </cell>
          <cell r="K5156" t="str">
            <v>5.68</v>
          </cell>
          <cell r="L5156" t="str">
            <v>4.98</v>
          </cell>
          <cell r="M5156"/>
          <cell r="N5156" t="str">
            <v>0.70</v>
          </cell>
          <cell r="O5156"/>
          <cell r="P5156"/>
          <cell r="Q5156"/>
          <cell r="R5156" t="str">
            <v>推测</v>
          </cell>
        </row>
        <row r="5157">
          <cell r="A5157"/>
          <cell r="B5157"/>
          <cell r="C5157" t="str">
            <v>7J920</v>
          </cell>
          <cell r="D5157" t="str">
            <v>管埋</v>
          </cell>
          <cell r="E5157" t="str">
            <v>塑胶</v>
          </cell>
          <cell r="F5157" t="str">
            <v>100</v>
          </cell>
          <cell r="G5157" t="str">
            <v>拐点</v>
          </cell>
          <cell r="H5157"/>
          <cell r="I5157" t="str">
            <v>20391.74</v>
          </cell>
          <cell r="J5157" t="str">
            <v>105296.45</v>
          </cell>
          <cell r="K5157" t="str">
            <v>5.68</v>
          </cell>
          <cell r="L5157" t="str">
            <v>4.98</v>
          </cell>
          <cell r="M5157"/>
          <cell r="N5157" t="str">
            <v>0.70</v>
          </cell>
          <cell r="O5157"/>
          <cell r="P5157"/>
          <cell r="Q5157"/>
          <cell r="R5157" t="str">
            <v>推测</v>
          </cell>
        </row>
        <row r="5158">
          <cell r="A5158" t="str">
            <v>7J920</v>
          </cell>
          <cell r="B5158"/>
          <cell r="C5158" t="str">
            <v>7J919</v>
          </cell>
          <cell r="D5158" t="str">
            <v>管埋</v>
          </cell>
          <cell r="E5158" t="str">
            <v>塑胶</v>
          </cell>
          <cell r="F5158" t="str">
            <v>100</v>
          </cell>
          <cell r="G5158" t="str">
            <v>直线点</v>
          </cell>
          <cell r="H5158" t="str">
            <v>检修井</v>
          </cell>
          <cell r="I5158" t="str">
            <v>20392.39</v>
          </cell>
          <cell r="J5158" t="str">
            <v>105296.57</v>
          </cell>
          <cell r="K5158" t="str">
            <v>5.69</v>
          </cell>
          <cell r="L5158" t="str">
            <v>4.99</v>
          </cell>
          <cell r="M5158"/>
          <cell r="N5158" t="str">
            <v>0.70</v>
          </cell>
          <cell r="O5158"/>
          <cell r="P5158"/>
          <cell r="Q5158"/>
          <cell r="R5158" t="str">
            <v>推测</v>
          </cell>
        </row>
        <row r="5159">
          <cell r="A5159"/>
          <cell r="B5159"/>
          <cell r="C5159" t="str">
            <v>7J922</v>
          </cell>
          <cell r="D5159" t="str">
            <v>管埋</v>
          </cell>
          <cell r="E5159" t="str">
            <v>塑胶</v>
          </cell>
          <cell r="F5159" t="str">
            <v>100</v>
          </cell>
          <cell r="G5159" t="str">
            <v>直线点</v>
          </cell>
          <cell r="H5159" t="str">
            <v>检修井</v>
          </cell>
          <cell r="I5159" t="str">
            <v>20392.39</v>
          </cell>
          <cell r="J5159" t="str">
            <v>105296.57</v>
          </cell>
          <cell r="K5159" t="str">
            <v>5.69</v>
          </cell>
          <cell r="L5159" t="str">
            <v>4.99</v>
          </cell>
          <cell r="M5159"/>
          <cell r="N5159" t="str">
            <v>0.70</v>
          </cell>
          <cell r="O5159"/>
          <cell r="P5159"/>
          <cell r="Q5159"/>
          <cell r="R5159" t="str">
            <v>推测</v>
          </cell>
        </row>
        <row r="5160">
          <cell r="A5160" t="str">
            <v>7J921</v>
          </cell>
          <cell r="B5160"/>
          <cell r="C5160" t="str">
            <v>7J913</v>
          </cell>
          <cell r="D5160" t="str">
            <v>管埋</v>
          </cell>
          <cell r="E5160" t="str">
            <v>塑胶</v>
          </cell>
          <cell r="F5160" t="str">
            <v>100</v>
          </cell>
          <cell r="G5160" t="str">
            <v>三通</v>
          </cell>
          <cell r="H5160"/>
          <cell r="I5160" t="str">
            <v>20390.96</v>
          </cell>
          <cell r="J5160" t="str">
            <v>105296.93</v>
          </cell>
          <cell r="K5160" t="str">
            <v>5.68</v>
          </cell>
          <cell r="L5160" t="str">
            <v>4.92</v>
          </cell>
          <cell r="M5160"/>
          <cell r="N5160" t="str">
            <v>0.76</v>
          </cell>
          <cell r="O5160"/>
          <cell r="P5160"/>
          <cell r="Q5160"/>
          <cell r="R5160" t="str">
            <v>推测</v>
          </cell>
        </row>
        <row r="5161">
          <cell r="A5161"/>
          <cell r="B5161"/>
          <cell r="C5161" t="str">
            <v>7J915</v>
          </cell>
          <cell r="D5161" t="str">
            <v>管埋</v>
          </cell>
          <cell r="E5161" t="str">
            <v>塑胶</v>
          </cell>
          <cell r="F5161" t="str">
            <v>100</v>
          </cell>
          <cell r="G5161" t="str">
            <v>三通</v>
          </cell>
          <cell r="H5161"/>
          <cell r="I5161" t="str">
            <v>20390.96</v>
          </cell>
          <cell r="J5161" t="str">
            <v>105296.93</v>
          </cell>
          <cell r="K5161" t="str">
            <v>5.68</v>
          </cell>
          <cell r="L5161" t="str">
            <v>4.92</v>
          </cell>
          <cell r="M5161"/>
          <cell r="N5161" t="str">
            <v>0.76</v>
          </cell>
          <cell r="O5161"/>
          <cell r="P5161"/>
          <cell r="Q5161"/>
          <cell r="R5161" t="str">
            <v>推测</v>
          </cell>
        </row>
        <row r="5162">
          <cell r="A5162"/>
          <cell r="B5162"/>
          <cell r="C5162" t="str">
            <v>7J918</v>
          </cell>
          <cell r="D5162" t="str">
            <v>管埋</v>
          </cell>
          <cell r="E5162" t="str">
            <v>塑胶</v>
          </cell>
          <cell r="F5162" t="str">
            <v>100</v>
          </cell>
          <cell r="G5162" t="str">
            <v>三通</v>
          </cell>
          <cell r="H5162"/>
          <cell r="I5162" t="str">
            <v>20390.96</v>
          </cell>
          <cell r="J5162" t="str">
            <v>105296.93</v>
          </cell>
          <cell r="K5162" t="str">
            <v>5.68</v>
          </cell>
          <cell r="L5162" t="str">
            <v>4.92</v>
          </cell>
          <cell r="M5162"/>
          <cell r="N5162" t="str">
            <v>0.76</v>
          </cell>
          <cell r="O5162"/>
          <cell r="P5162"/>
          <cell r="Q5162"/>
          <cell r="R5162" t="str">
            <v>推测</v>
          </cell>
        </row>
        <row r="5163">
          <cell r="A5163" t="str">
            <v>7J922</v>
          </cell>
          <cell r="B5163"/>
          <cell r="C5163" t="str">
            <v>7J920</v>
          </cell>
          <cell r="D5163" t="str">
            <v>管埋</v>
          </cell>
          <cell r="E5163" t="str">
            <v>塑胶</v>
          </cell>
          <cell r="F5163" t="str">
            <v>100</v>
          </cell>
          <cell r="G5163" t="str">
            <v>拐点</v>
          </cell>
          <cell r="H5163"/>
          <cell r="I5163" t="str">
            <v>20393.37</v>
          </cell>
          <cell r="J5163" t="str">
            <v>105296.70</v>
          </cell>
          <cell r="K5163" t="str">
            <v>5.58</v>
          </cell>
          <cell r="L5163" t="str">
            <v>4.88</v>
          </cell>
          <cell r="M5163"/>
          <cell r="N5163" t="str">
            <v>0.70</v>
          </cell>
          <cell r="O5163"/>
          <cell r="P5163"/>
          <cell r="Q5163"/>
          <cell r="R5163" t="str">
            <v>推测</v>
          </cell>
        </row>
        <row r="5164">
          <cell r="A5164"/>
          <cell r="B5164"/>
          <cell r="C5164" t="str">
            <v>7J923</v>
          </cell>
          <cell r="D5164" t="str">
            <v>管埋</v>
          </cell>
          <cell r="E5164" t="str">
            <v>塑胶</v>
          </cell>
          <cell r="F5164" t="str">
            <v>100</v>
          </cell>
          <cell r="G5164" t="str">
            <v>拐点</v>
          </cell>
          <cell r="H5164"/>
          <cell r="I5164" t="str">
            <v>20393.37</v>
          </cell>
          <cell r="J5164" t="str">
            <v>105296.70</v>
          </cell>
          <cell r="K5164" t="str">
            <v>5.58</v>
          </cell>
          <cell r="L5164" t="str">
            <v>4.88</v>
          </cell>
          <cell r="M5164"/>
          <cell r="N5164" t="str">
            <v>0.70</v>
          </cell>
          <cell r="O5164"/>
          <cell r="P5164"/>
          <cell r="Q5164"/>
          <cell r="R5164" t="str">
            <v>推测</v>
          </cell>
        </row>
        <row r="5165">
          <cell r="A5165" t="str">
            <v>7J923</v>
          </cell>
          <cell r="B5165"/>
          <cell r="C5165" t="str">
            <v>7J922</v>
          </cell>
          <cell r="D5165" t="str">
            <v>管埋</v>
          </cell>
          <cell r="E5165" t="str">
            <v>塑胶</v>
          </cell>
          <cell r="F5165" t="str">
            <v>100</v>
          </cell>
          <cell r="G5165" t="str">
            <v>裸露点</v>
          </cell>
          <cell r="H5165"/>
          <cell r="I5165" t="str">
            <v>20393.46</v>
          </cell>
          <cell r="J5165" t="str">
            <v>105295.92</v>
          </cell>
          <cell r="K5165" t="str">
            <v>5.70</v>
          </cell>
          <cell r="L5165" t="str">
            <v>5.70</v>
          </cell>
          <cell r="M5165"/>
          <cell r="N5165" t="str">
            <v>0.00</v>
          </cell>
          <cell r="O5165"/>
          <cell r="P5165"/>
          <cell r="Q5165"/>
          <cell r="R5165" t="str">
            <v>推测</v>
          </cell>
        </row>
        <row r="5166">
          <cell r="A5166"/>
          <cell r="B5166"/>
          <cell r="C5166" t="str">
            <v>7J924</v>
          </cell>
          <cell r="D5166" t="str">
            <v>管埋</v>
          </cell>
          <cell r="E5166" t="str">
            <v>塑胶</v>
          </cell>
          <cell r="F5166" t="str">
            <v>100</v>
          </cell>
          <cell r="G5166" t="str">
            <v>裸露点</v>
          </cell>
          <cell r="H5166"/>
          <cell r="I5166" t="str">
            <v>20393.46</v>
          </cell>
          <cell r="J5166" t="str">
            <v>105295.92</v>
          </cell>
          <cell r="K5166" t="str">
            <v>5.70</v>
          </cell>
          <cell r="L5166" t="str">
            <v>5.70</v>
          </cell>
          <cell r="M5166"/>
          <cell r="N5166" t="str">
            <v>0.00</v>
          </cell>
          <cell r="O5166"/>
          <cell r="P5166"/>
          <cell r="Q5166"/>
          <cell r="R5166" t="str">
            <v>推测</v>
          </cell>
        </row>
        <row r="5167">
          <cell r="A5167" t="str">
            <v>7J924</v>
          </cell>
          <cell r="B5167"/>
          <cell r="C5167" t="str">
            <v>7J923</v>
          </cell>
          <cell r="D5167" t="str">
            <v>管埋</v>
          </cell>
          <cell r="E5167" t="str">
            <v>塑胶</v>
          </cell>
          <cell r="F5167" t="str">
            <v>100</v>
          </cell>
          <cell r="G5167" t="str">
            <v>裸露点</v>
          </cell>
          <cell r="H5167" t="str">
            <v>水表</v>
          </cell>
          <cell r="I5167" t="str">
            <v>20396.83</v>
          </cell>
          <cell r="J5167" t="str">
            <v>105296.36</v>
          </cell>
          <cell r="K5167" t="str">
            <v>5.71</v>
          </cell>
          <cell r="L5167" t="str">
            <v>5.71</v>
          </cell>
          <cell r="M5167"/>
          <cell r="N5167" t="str">
            <v>0.00</v>
          </cell>
          <cell r="O5167"/>
          <cell r="P5167"/>
          <cell r="Q5167"/>
          <cell r="R5167" t="str">
            <v>推测</v>
          </cell>
        </row>
        <row r="5168">
          <cell r="A5168"/>
          <cell r="B5168"/>
          <cell r="C5168" t="str">
            <v>7J925</v>
          </cell>
          <cell r="D5168" t="str">
            <v>管埋</v>
          </cell>
          <cell r="E5168" t="str">
            <v>塑胶</v>
          </cell>
          <cell r="F5168" t="str">
            <v>100</v>
          </cell>
          <cell r="G5168" t="str">
            <v>裸露点</v>
          </cell>
          <cell r="H5168" t="str">
            <v>水表</v>
          </cell>
          <cell r="I5168" t="str">
            <v>20396.83</v>
          </cell>
          <cell r="J5168" t="str">
            <v>105296.36</v>
          </cell>
          <cell r="K5168" t="str">
            <v>5.71</v>
          </cell>
          <cell r="L5168" t="str">
            <v>5.71</v>
          </cell>
          <cell r="M5168"/>
          <cell r="N5168" t="str">
            <v>0.00</v>
          </cell>
          <cell r="O5168"/>
          <cell r="P5168"/>
          <cell r="Q5168"/>
          <cell r="R5168" t="str">
            <v>推测</v>
          </cell>
        </row>
        <row r="5169">
          <cell r="A5169" t="str">
            <v>7J925</v>
          </cell>
          <cell r="B5169"/>
          <cell r="C5169" t="str">
            <v>7J1015</v>
          </cell>
          <cell r="D5169" t="str">
            <v>管埋</v>
          </cell>
          <cell r="E5169" t="str">
            <v>塑胶</v>
          </cell>
          <cell r="F5169" t="str">
            <v>100</v>
          </cell>
          <cell r="G5169" t="str">
            <v>拐点</v>
          </cell>
          <cell r="H5169"/>
          <cell r="I5169" t="str">
            <v>20396.81</v>
          </cell>
          <cell r="J5169" t="str">
            <v>105296.59</v>
          </cell>
          <cell r="K5169" t="str">
            <v>5.70</v>
          </cell>
          <cell r="L5169" t="str">
            <v>5.08</v>
          </cell>
          <cell r="M5169"/>
          <cell r="N5169" t="str">
            <v>0.62</v>
          </cell>
          <cell r="O5169"/>
          <cell r="P5169"/>
          <cell r="Q5169"/>
          <cell r="R5169" t="str">
            <v>推测</v>
          </cell>
        </row>
        <row r="5170">
          <cell r="A5170"/>
          <cell r="B5170"/>
          <cell r="C5170" t="str">
            <v>7J924</v>
          </cell>
          <cell r="D5170" t="str">
            <v>管埋</v>
          </cell>
          <cell r="E5170" t="str">
            <v>塑胶</v>
          </cell>
          <cell r="F5170" t="str">
            <v>100</v>
          </cell>
          <cell r="G5170" t="str">
            <v>拐点</v>
          </cell>
          <cell r="H5170"/>
          <cell r="I5170" t="str">
            <v>20396.81</v>
          </cell>
          <cell r="J5170" t="str">
            <v>105296.59</v>
          </cell>
          <cell r="K5170" t="str">
            <v>5.70</v>
          </cell>
          <cell r="L5170" t="str">
            <v>5.08</v>
          </cell>
          <cell r="M5170"/>
          <cell r="N5170" t="str">
            <v>0.62</v>
          </cell>
          <cell r="O5170"/>
          <cell r="P5170"/>
          <cell r="Q5170"/>
          <cell r="R5170" t="str">
            <v>推测</v>
          </cell>
        </row>
        <row r="5171">
          <cell r="A5171" t="str">
            <v>7J926</v>
          </cell>
          <cell r="B5171"/>
          <cell r="C5171" t="str">
            <v>7J927</v>
          </cell>
          <cell r="D5171" t="str">
            <v>管埋</v>
          </cell>
          <cell r="E5171" t="str">
            <v>塑胶</v>
          </cell>
          <cell r="F5171" t="str">
            <v>100</v>
          </cell>
          <cell r="G5171" t="str">
            <v>拐点</v>
          </cell>
          <cell r="H5171"/>
          <cell r="I5171" t="str">
            <v>20388.06</v>
          </cell>
          <cell r="J5171" t="str">
            <v>105295.22</v>
          </cell>
          <cell r="K5171" t="str">
            <v>5.80</v>
          </cell>
          <cell r="L5171" t="str">
            <v>5.28</v>
          </cell>
          <cell r="M5171"/>
          <cell r="N5171" t="str">
            <v>0.52</v>
          </cell>
          <cell r="O5171"/>
          <cell r="P5171"/>
          <cell r="Q5171"/>
          <cell r="R5171" t="str">
            <v>推测</v>
          </cell>
        </row>
        <row r="5172">
          <cell r="A5172"/>
          <cell r="B5172"/>
          <cell r="C5172" t="str">
            <v>7J928</v>
          </cell>
          <cell r="D5172" t="str">
            <v>管埋</v>
          </cell>
          <cell r="E5172" t="str">
            <v>塑胶</v>
          </cell>
          <cell r="F5172" t="str">
            <v>100</v>
          </cell>
          <cell r="G5172" t="str">
            <v>拐点</v>
          </cell>
          <cell r="H5172"/>
          <cell r="I5172" t="str">
            <v>20388.06</v>
          </cell>
          <cell r="J5172" t="str">
            <v>105295.22</v>
          </cell>
          <cell r="K5172" t="str">
            <v>5.80</v>
          </cell>
          <cell r="L5172" t="str">
            <v>5.28</v>
          </cell>
          <cell r="M5172"/>
          <cell r="N5172" t="str">
            <v>0.52</v>
          </cell>
          <cell r="O5172"/>
          <cell r="P5172"/>
          <cell r="Q5172"/>
          <cell r="R5172" t="str">
            <v>推测</v>
          </cell>
        </row>
        <row r="5173">
          <cell r="A5173" t="str">
            <v>7J927</v>
          </cell>
          <cell r="B5173"/>
          <cell r="C5173" t="str">
            <v>7J917</v>
          </cell>
          <cell r="D5173" t="str">
            <v>管埋</v>
          </cell>
          <cell r="E5173" t="str">
            <v>塑胶</v>
          </cell>
          <cell r="F5173" t="str">
            <v>100</v>
          </cell>
          <cell r="G5173" t="str">
            <v>拐点</v>
          </cell>
          <cell r="H5173"/>
          <cell r="I5173" t="str">
            <v>20389.85</v>
          </cell>
          <cell r="J5173" t="str">
            <v>105295.46</v>
          </cell>
          <cell r="K5173" t="str">
            <v>5.70</v>
          </cell>
          <cell r="L5173" t="str">
            <v>5.15</v>
          </cell>
          <cell r="M5173"/>
          <cell r="N5173" t="str">
            <v>0.55</v>
          </cell>
          <cell r="O5173"/>
          <cell r="P5173"/>
          <cell r="Q5173"/>
          <cell r="R5173" t="str">
            <v>推测</v>
          </cell>
        </row>
        <row r="5174">
          <cell r="A5174"/>
          <cell r="B5174"/>
          <cell r="C5174" t="str">
            <v>7J926</v>
          </cell>
          <cell r="D5174" t="str">
            <v>管埋</v>
          </cell>
          <cell r="E5174" t="str">
            <v>塑胶</v>
          </cell>
          <cell r="F5174" t="str">
            <v>100</v>
          </cell>
          <cell r="G5174" t="str">
            <v>拐点</v>
          </cell>
          <cell r="H5174"/>
          <cell r="I5174" t="str">
            <v>20389.85</v>
          </cell>
          <cell r="J5174" t="str">
            <v>105295.46</v>
          </cell>
          <cell r="K5174" t="str">
            <v>5.70</v>
          </cell>
          <cell r="L5174" t="str">
            <v>5.15</v>
          </cell>
          <cell r="M5174"/>
          <cell r="N5174" t="str">
            <v>0.55</v>
          </cell>
          <cell r="O5174"/>
          <cell r="P5174"/>
          <cell r="Q5174"/>
          <cell r="R5174" t="str">
            <v>推测</v>
          </cell>
        </row>
        <row r="5175">
          <cell r="A5175" t="str">
            <v>7J928</v>
          </cell>
          <cell r="B5175"/>
          <cell r="C5175" t="str">
            <v>7J926</v>
          </cell>
          <cell r="D5175" t="str">
            <v>管埋</v>
          </cell>
          <cell r="E5175" t="str">
            <v>塑胶</v>
          </cell>
          <cell r="F5175" t="str">
            <v>100</v>
          </cell>
          <cell r="G5175" t="str">
            <v>直线点</v>
          </cell>
          <cell r="H5175"/>
          <cell r="I5175" t="str">
            <v>20386.87</v>
          </cell>
          <cell r="J5175" t="str">
            <v>105301.98</v>
          </cell>
          <cell r="K5175" t="str">
            <v>5.73</v>
          </cell>
          <cell r="L5175" t="str">
            <v>5.31</v>
          </cell>
          <cell r="M5175"/>
          <cell r="N5175" t="str">
            <v>0.42</v>
          </cell>
          <cell r="O5175"/>
          <cell r="P5175"/>
          <cell r="Q5175"/>
          <cell r="R5175" t="str">
            <v>推测</v>
          </cell>
        </row>
        <row r="5176">
          <cell r="A5176"/>
          <cell r="B5176"/>
          <cell r="C5176" t="str">
            <v>7J929</v>
          </cell>
          <cell r="D5176" t="str">
            <v>管埋</v>
          </cell>
          <cell r="E5176" t="str">
            <v>塑胶</v>
          </cell>
          <cell r="F5176" t="str">
            <v>100</v>
          </cell>
          <cell r="G5176" t="str">
            <v>直线点</v>
          </cell>
          <cell r="H5176"/>
          <cell r="I5176" t="str">
            <v>20386.87</v>
          </cell>
          <cell r="J5176" t="str">
            <v>105301.98</v>
          </cell>
          <cell r="K5176" t="str">
            <v>5.73</v>
          </cell>
          <cell r="L5176" t="str">
            <v>5.31</v>
          </cell>
          <cell r="M5176"/>
          <cell r="N5176" t="str">
            <v>0.42</v>
          </cell>
          <cell r="O5176"/>
          <cell r="P5176"/>
          <cell r="Q5176"/>
          <cell r="R5176" t="str">
            <v>推测</v>
          </cell>
        </row>
        <row r="5177">
          <cell r="A5177" t="str">
            <v>7J929</v>
          </cell>
          <cell r="B5177"/>
          <cell r="C5177" t="str">
            <v>7J928</v>
          </cell>
          <cell r="D5177" t="str">
            <v>管埋</v>
          </cell>
          <cell r="E5177" t="str">
            <v>塑胶</v>
          </cell>
          <cell r="F5177" t="str">
            <v>100</v>
          </cell>
          <cell r="G5177" t="str">
            <v>三通</v>
          </cell>
          <cell r="H5177"/>
          <cell r="I5177" t="str">
            <v>20386.12</v>
          </cell>
          <cell r="J5177" t="str">
            <v>105306.92</v>
          </cell>
          <cell r="K5177" t="str">
            <v>5.69</v>
          </cell>
          <cell r="L5177" t="str">
            <v>5.27</v>
          </cell>
          <cell r="M5177"/>
          <cell r="N5177" t="str">
            <v>0.42</v>
          </cell>
          <cell r="O5177"/>
          <cell r="P5177"/>
          <cell r="Q5177"/>
          <cell r="R5177" t="str">
            <v>推测</v>
          </cell>
        </row>
        <row r="5178">
          <cell r="A5178"/>
          <cell r="B5178"/>
          <cell r="C5178" t="str">
            <v>7J930</v>
          </cell>
          <cell r="D5178" t="str">
            <v>管埋</v>
          </cell>
          <cell r="E5178" t="str">
            <v>塑胶</v>
          </cell>
          <cell r="F5178" t="str">
            <v>80</v>
          </cell>
          <cell r="G5178" t="str">
            <v>三通</v>
          </cell>
          <cell r="H5178"/>
          <cell r="I5178" t="str">
            <v>20386.12</v>
          </cell>
          <cell r="J5178" t="str">
            <v>105306.92</v>
          </cell>
          <cell r="K5178" t="str">
            <v>5.69</v>
          </cell>
          <cell r="L5178" t="str">
            <v>5.27</v>
          </cell>
          <cell r="M5178"/>
          <cell r="N5178" t="str">
            <v>0.42</v>
          </cell>
          <cell r="O5178"/>
          <cell r="P5178"/>
          <cell r="Q5178"/>
          <cell r="R5178" t="str">
            <v>推测</v>
          </cell>
        </row>
        <row r="5179">
          <cell r="A5179"/>
          <cell r="B5179"/>
          <cell r="C5179" t="str">
            <v>7J933</v>
          </cell>
          <cell r="D5179" t="str">
            <v>管埋</v>
          </cell>
          <cell r="E5179" t="str">
            <v>塑胶</v>
          </cell>
          <cell r="F5179" t="str">
            <v>80</v>
          </cell>
          <cell r="G5179" t="str">
            <v>三通</v>
          </cell>
          <cell r="H5179"/>
          <cell r="I5179" t="str">
            <v>20386.12</v>
          </cell>
          <cell r="J5179" t="str">
            <v>105306.92</v>
          </cell>
          <cell r="K5179" t="str">
            <v>5.69</v>
          </cell>
          <cell r="L5179" t="str">
            <v>5.27</v>
          </cell>
          <cell r="M5179"/>
          <cell r="N5179" t="str">
            <v>0.42</v>
          </cell>
          <cell r="O5179"/>
          <cell r="P5179"/>
          <cell r="Q5179"/>
          <cell r="R5179" t="str">
            <v>推测</v>
          </cell>
        </row>
        <row r="5180">
          <cell r="A5180" t="str">
            <v>7J930</v>
          </cell>
          <cell r="B5180"/>
          <cell r="C5180" t="str">
            <v>7J929</v>
          </cell>
          <cell r="D5180" t="str">
            <v>管埋</v>
          </cell>
          <cell r="E5180" t="str">
            <v>塑胶</v>
          </cell>
          <cell r="F5180" t="str">
            <v>80</v>
          </cell>
          <cell r="G5180" t="str">
            <v>拐点</v>
          </cell>
          <cell r="H5180"/>
          <cell r="I5180" t="str">
            <v>20386.46</v>
          </cell>
          <cell r="J5180" t="str">
            <v>105307.05</v>
          </cell>
          <cell r="K5180" t="str">
            <v>5.69</v>
          </cell>
          <cell r="L5180" t="str">
            <v>5.29</v>
          </cell>
          <cell r="M5180"/>
          <cell r="N5180" t="str">
            <v>0.40</v>
          </cell>
          <cell r="O5180"/>
          <cell r="P5180"/>
          <cell r="Q5180"/>
          <cell r="R5180" t="str">
            <v>接用户 推测</v>
          </cell>
        </row>
        <row r="5181">
          <cell r="A5181" t="str">
            <v>7J931</v>
          </cell>
          <cell r="B5181"/>
          <cell r="C5181" t="str">
            <v>7J932</v>
          </cell>
          <cell r="D5181" t="str">
            <v>管埋</v>
          </cell>
          <cell r="E5181" t="str">
            <v>塑胶</v>
          </cell>
          <cell r="F5181" t="str">
            <v>80</v>
          </cell>
          <cell r="G5181" t="str">
            <v>拐点</v>
          </cell>
          <cell r="H5181"/>
          <cell r="I5181" t="str">
            <v>20384.04</v>
          </cell>
          <cell r="J5181" t="str">
            <v>105317.03</v>
          </cell>
          <cell r="K5181" t="str">
            <v>5.69</v>
          </cell>
          <cell r="L5181" t="str">
            <v>5.43</v>
          </cell>
          <cell r="M5181"/>
          <cell r="N5181" t="str">
            <v>0.26</v>
          </cell>
          <cell r="O5181"/>
          <cell r="P5181"/>
          <cell r="Q5181"/>
          <cell r="R5181" t="str">
            <v>推测</v>
          </cell>
        </row>
        <row r="5182">
          <cell r="A5182"/>
          <cell r="B5182"/>
          <cell r="C5182" t="str">
            <v>7J933</v>
          </cell>
          <cell r="D5182" t="str">
            <v>管埋</v>
          </cell>
          <cell r="E5182" t="str">
            <v>塑胶</v>
          </cell>
          <cell r="F5182" t="str">
            <v>80</v>
          </cell>
          <cell r="G5182" t="str">
            <v>拐点</v>
          </cell>
          <cell r="H5182"/>
          <cell r="I5182" t="str">
            <v>20384.04</v>
          </cell>
          <cell r="J5182" t="str">
            <v>105317.03</v>
          </cell>
          <cell r="K5182" t="str">
            <v>5.69</v>
          </cell>
          <cell r="L5182" t="str">
            <v>5.43</v>
          </cell>
          <cell r="M5182"/>
          <cell r="N5182" t="str">
            <v>0.26</v>
          </cell>
          <cell r="O5182"/>
          <cell r="P5182"/>
          <cell r="Q5182"/>
          <cell r="R5182" t="str">
            <v>推测</v>
          </cell>
        </row>
        <row r="5183">
          <cell r="A5183" t="str">
            <v>7J932</v>
          </cell>
          <cell r="B5183"/>
          <cell r="C5183" t="str">
            <v>7J931</v>
          </cell>
          <cell r="D5183" t="str">
            <v>管埋</v>
          </cell>
          <cell r="E5183" t="str">
            <v>塑胶</v>
          </cell>
          <cell r="F5183" t="str">
            <v>80</v>
          </cell>
          <cell r="G5183" t="str">
            <v>拐点</v>
          </cell>
          <cell r="H5183"/>
          <cell r="I5183" t="str">
            <v>20384.73</v>
          </cell>
          <cell r="J5183" t="str">
            <v>105317.09</v>
          </cell>
          <cell r="K5183" t="str">
            <v>5.69</v>
          </cell>
          <cell r="L5183" t="str">
            <v>5.45</v>
          </cell>
          <cell r="M5183"/>
          <cell r="N5183" t="str">
            <v>0.24</v>
          </cell>
          <cell r="O5183"/>
          <cell r="P5183"/>
          <cell r="Q5183"/>
          <cell r="R5183" t="str">
            <v>接用户 推测</v>
          </cell>
        </row>
        <row r="5184">
          <cell r="A5184" t="str">
            <v>7J933</v>
          </cell>
          <cell r="B5184"/>
          <cell r="C5184" t="str">
            <v>7J929</v>
          </cell>
          <cell r="D5184" t="str">
            <v>管埋</v>
          </cell>
          <cell r="E5184" t="str">
            <v>塑胶</v>
          </cell>
          <cell r="F5184" t="str">
            <v>80</v>
          </cell>
          <cell r="G5184" t="str">
            <v>拐点</v>
          </cell>
          <cell r="H5184"/>
          <cell r="I5184" t="str">
            <v>20385.71</v>
          </cell>
          <cell r="J5184" t="str">
            <v>105306.88</v>
          </cell>
          <cell r="K5184" t="str">
            <v>5.68</v>
          </cell>
          <cell r="L5184" t="str">
            <v>5.28</v>
          </cell>
          <cell r="M5184"/>
          <cell r="N5184" t="str">
            <v>0.40</v>
          </cell>
          <cell r="O5184"/>
          <cell r="P5184"/>
          <cell r="Q5184"/>
          <cell r="R5184" t="str">
            <v>推测</v>
          </cell>
        </row>
        <row r="5185">
          <cell r="A5185"/>
          <cell r="B5185"/>
          <cell r="C5185" t="str">
            <v>7J931</v>
          </cell>
          <cell r="D5185" t="str">
            <v>管埋</v>
          </cell>
          <cell r="E5185" t="str">
            <v>塑胶</v>
          </cell>
          <cell r="F5185" t="str">
            <v>80</v>
          </cell>
          <cell r="G5185" t="str">
            <v>拐点</v>
          </cell>
          <cell r="H5185"/>
          <cell r="I5185" t="str">
            <v>20385.71</v>
          </cell>
          <cell r="J5185" t="str">
            <v>105306.88</v>
          </cell>
          <cell r="K5185" t="str">
            <v>5.68</v>
          </cell>
          <cell r="L5185" t="str">
            <v>5.28</v>
          </cell>
          <cell r="M5185"/>
          <cell r="N5185" t="str">
            <v>0.40</v>
          </cell>
          <cell r="O5185"/>
          <cell r="P5185"/>
          <cell r="Q5185"/>
          <cell r="R5185" t="str">
            <v>推测</v>
          </cell>
        </row>
        <row r="5186">
          <cell r="A5186" t="str">
            <v>7J934</v>
          </cell>
          <cell r="B5186"/>
          <cell r="C5186" t="str">
            <v>7J909</v>
          </cell>
          <cell r="D5186" t="str">
            <v>管埋</v>
          </cell>
          <cell r="E5186" t="str">
            <v>塑胶</v>
          </cell>
          <cell r="F5186" t="str">
            <v>100</v>
          </cell>
          <cell r="G5186" t="str">
            <v>拐点</v>
          </cell>
          <cell r="H5186"/>
          <cell r="I5186" t="str">
            <v>20388.41</v>
          </cell>
          <cell r="J5186" t="str">
            <v>105297.01</v>
          </cell>
          <cell r="K5186" t="str">
            <v>5.66</v>
          </cell>
          <cell r="L5186" t="str">
            <v>5.00</v>
          </cell>
          <cell r="M5186"/>
          <cell r="N5186" t="str">
            <v>0.66</v>
          </cell>
          <cell r="O5186"/>
          <cell r="P5186"/>
          <cell r="Q5186"/>
          <cell r="R5186" t="str">
            <v>推测</v>
          </cell>
        </row>
        <row r="5187">
          <cell r="A5187"/>
          <cell r="B5187"/>
          <cell r="C5187" t="str">
            <v>7J916</v>
          </cell>
          <cell r="D5187" t="str">
            <v>管埋</v>
          </cell>
          <cell r="E5187" t="str">
            <v>塑胶</v>
          </cell>
          <cell r="F5187" t="str">
            <v>100</v>
          </cell>
          <cell r="G5187" t="str">
            <v>拐点</v>
          </cell>
          <cell r="H5187"/>
          <cell r="I5187" t="str">
            <v>20388.41</v>
          </cell>
          <cell r="J5187" t="str">
            <v>105297.01</v>
          </cell>
          <cell r="K5187" t="str">
            <v>5.66</v>
          </cell>
          <cell r="L5187" t="str">
            <v>5.00</v>
          </cell>
          <cell r="M5187"/>
          <cell r="N5187" t="str">
            <v>0.66</v>
          </cell>
          <cell r="O5187"/>
          <cell r="P5187"/>
          <cell r="Q5187"/>
          <cell r="R5187" t="str">
            <v>推测</v>
          </cell>
        </row>
        <row r="5188">
          <cell r="A5188" t="str">
            <v>7J940</v>
          </cell>
          <cell r="B5188"/>
          <cell r="C5188" t="str">
            <v>7J909</v>
          </cell>
          <cell r="D5188" t="str">
            <v>管埋</v>
          </cell>
          <cell r="E5188" t="str">
            <v>塑胶</v>
          </cell>
          <cell r="F5188" t="str">
            <v>100</v>
          </cell>
          <cell r="G5188" t="str">
            <v>裸露点</v>
          </cell>
          <cell r="H5188"/>
          <cell r="I5188" t="str">
            <v>20383.60</v>
          </cell>
          <cell r="J5188" t="str">
            <v>105296.72</v>
          </cell>
          <cell r="K5188" t="str">
            <v>5.69</v>
          </cell>
          <cell r="L5188" t="str">
            <v>5.69</v>
          </cell>
          <cell r="M5188"/>
          <cell r="N5188" t="str">
            <v>0.00</v>
          </cell>
          <cell r="O5188"/>
          <cell r="P5188"/>
          <cell r="Q5188"/>
          <cell r="R5188" t="str">
            <v>推测</v>
          </cell>
        </row>
        <row r="5189">
          <cell r="A5189"/>
          <cell r="B5189"/>
          <cell r="C5189" t="str">
            <v>7J941</v>
          </cell>
          <cell r="D5189" t="str">
            <v>管埋</v>
          </cell>
          <cell r="E5189" t="str">
            <v>塑胶</v>
          </cell>
          <cell r="F5189" t="str">
            <v>100</v>
          </cell>
          <cell r="G5189" t="str">
            <v>裸露点</v>
          </cell>
          <cell r="H5189"/>
          <cell r="I5189" t="str">
            <v>20383.60</v>
          </cell>
          <cell r="J5189" t="str">
            <v>105296.72</v>
          </cell>
          <cell r="K5189" t="str">
            <v>5.69</v>
          </cell>
          <cell r="L5189" t="str">
            <v>5.69</v>
          </cell>
          <cell r="M5189"/>
          <cell r="N5189" t="str">
            <v>0.00</v>
          </cell>
          <cell r="O5189"/>
          <cell r="P5189"/>
          <cell r="Q5189"/>
          <cell r="R5189" t="str">
            <v>推测</v>
          </cell>
        </row>
        <row r="5190">
          <cell r="A5190" t="str">
            <v>7J941</v>
          </cell>
          <cell r="B5190"/>
          <cell r="C5190" t="str">
            <v>7J940</v>
          </cell>
          <cell r="D5190" t="str">
            <v>管埋</v>
          </cell>
          <cell r="E5190" t="str">
            <v>塑胶</v>
          </cell>
          <cell r="F5190" t="str">
            <v>100</v>
          </cell>
          <cell r="G5190" t="str">
            <v>裸露点</v>
          </cell>
          <cell r="H5190" t="str">
            <v>水表</v>
          </cell>
          <cell r="I5190" t="str">
            <v>20383.33</v>
          </cell>
          <cell r="J5190" t="str">
            <v>105298.09</v>
          </cell>
          <cell r="K5190" t="str">
            <v>5.57</v>
          </cell>
          <cell r="L5190" t="str">
            <v>5.57</v>
          </cell>
          <cell r="M5190"/>
          <cell r="N5190" t="str">
            <v>0.00</v>
          </cell>
          <cell r="O5190"/>
          <cell r="P5190"/>
          <cell r="Q5190"/>
          <cell r="R5190" t="str">
            <v>推测</v>
          </cell>
        </row>
        <row r="5191">
          <cell r="A5191"/>
          <cell r="B5191"/>
          <cell r="C5191" t="str">
            <v>7J942</v>
          </cell>
          <cell r="D5191" t="str">
            <v>管埋</v>
          </cell>
          <cell r="E5191" t="str">
            <v>塑胶</v>
          </cell>
          <cell r="F5191" t="str">
            <v>100</v>
          </cell>
          <cell r="G5191" t="str">
            <v>裸露点</v>
          </cell>
          <cell r="H5191" t="str">
            <v>水表</v>
          </cell>
          <cell r="I5191" t="str">
            <v>20383.33</v>
          </cell>
          <cell r="J5191" t="str">
            <v>105298.09</v>
          </cell>
          <cell r="K5191" t="str">
            <v>5.57</v>
          </cell>
          <cell r="L5191" t="str">
            <v>5.57</v>
          </cell>
          <cell r="M5191"/>
          <cell r="N5191" t="str">
            <v>0.00</v>
          </cell>
          <cell r="O5191"/>
          <cell r="P5191"/>
          <cell r="Q5191"/>
          <cell r="R5191" t="str">
            <v>推测</v>
          </cell>
        </row>
        <row r="5192">
          <cell r="A5192" t="str">
            <v>7J942</v>
          </cell>
          <cell r="B5192"/>
          <cell r="C5192" t="str">
            <v>7J941</v>
          </cell>
          <cell r="D5192" t="str">
            <v>管埋</v>
          </cell>
          <cell r="E5192" t="str">
            <v>塑胶</v>
          </cell>
          <cell r="F5192" t="str">
            <v>100</v>
          </cell>
          <cell r="G5192" t="str">
            <v>裸露点</v>
          </cell>
          <cell r="H5192"/>
          <cell r="I5192" t="str">
            <v>20383.13</v>
          </cell>
          <cell r="J5192" t="str">
            <v>105299.34</v>
          </cell>
          <cell r="K5192" t="str">
            <v>5.50</v>
          </cell>
          <cell r="L5192" t="str">
            <v>5.50</v>
          </cell>
          <cell r="M5192"/>
          <cell r="N5192" t="str">
            <v>0.00</v>
          </cell>
          <cell r="O5192"/>
          <cell r="P5192"/>
          <cell r="Q5192"/>
          <cell r="R5192" t="str">
            <v>推测</v>
          </cell>
        </row>
        <row r="5193">
          <cell r="A5193"/>
          <cell r="B5193"/>
          <cell r="C5193" t="str">
            <v>7J943</v>
          </cell>
          <cell r="D5193" t="str">
            <v>管埋</v>
          </cell>
          <cell r="E5193" t="str">
            <v>塑胶</v>
          </cell>
          <cell r="F5193" t="str">
            <v>100</v>
          </cell>
          <cell r="G5193" t="str">
            <v>裸露点</v>
          </cell>
          <cell r="H5193"/>
          <cell r="I5193" t="str">
            <v>20383.13</v>
          </cell>
          <cell r="J5193" t="str">
            <v>105299.34</v>
          </cell>
          <cell r="K5193" t="str">
            <v>5.50</v>
          </cell>
          <cell r="L5193" t="str">
            <v>5.50</v>
          </cell>
          <cell r="M5193"/>
          <cell r="N5193" t="str">
            <v>0.00</v>
          </cell>
          <cell r="O5193"/>
          <cell r="P5193"/>
          <cell r="Q5193"/>
          <cell r="R5193" t="str">
            <v>推测</v>
          </cell>
        </row>
        <row r="5194">
          <cell r="A5194" t="str">
            <v>7J943</v>
          </cell>
          <cell r="B5194"/>
          <cell r="C5194" t="str">
            <v>7J942</v>
          </cell>
          <cell r="D5194" t="str">
            <v>管埋</v>
          </cell>
          <cell r="E5194" t="str">
            <v>塑胶</v>
          </cell>
          <cell r="F5194" t="str">
            <v>100</v>
          </cell>
          <cell r="G5194" t="str">
            <v>拐点</v>
          </cell>
          <cell r="H5194"/>
          <cell r="I5194" t="str">
            <v>20379.78</v>
          </cell>
          <cell r="J5194" t="str">
            <v>105299.01</v>
          </cell>
          <cell r="K5194" t="str">
            <v>5.46</v>
          </cell>
          <cell r="L5194" t="str">
            <v>5.04</v>
          </cell>
          <cell r="M5194"/>
          <cell r="N5194" t="str">
            <v>0.42</v>
          </cell>
          <cell r="O5194"/>
          <cell r="P5194"/>
          <cell r="Q5194"/>
          <cell r="R5194" t="str">
            <v>推测</v>
          </cell>
        </row>
        <row r="5195">
          <cell r="A5195"/>
          <cell r="B5195"/>
          <cell r="C5195" t="str">
            <v>7J944</v>
          </cell>
          <cell r="D5195" t="str">
            <v>管埋</v>
          </cell>
          <cell r="E5195" t="str">
            <v>塑胶</v>
          </cell>
          <cell r="F5195" t="str">
            <v>100</v>
          </cell>
          <cell r="G5195" t="str">
            <v>拐点</v>
          </cell>
          <cell r="H5195"/>
          <cell r="I5195" t="str">
            <v>20379.78</v>
          </cell>
          <cell r="J5195" t="str">
            <v>105299.01</v>
          </cell>
          <cell r="K5195" t="str">
            <v>5.46</v>
          </cell>
          <cell r="L5195" t="str">
            <v>5.04</v>
          </cell>
          <cell r="M5195"/>
          <cell r="N5195" t="str">
            <v>0.42</v>
          </cell>
          <cell r="O5195"/>
          <cell r="P5195"/>
          <cell r="Q5195"/>
          <cell r="R5195" t="str">
            <v>推测</v>
          </cell>
        </row>
        <row r="5196">
          <cell r="A5196" t="str">
            <v>7J944</v>
          </cell>
          <cell r="B5196"/>
          <cell r="C5196" t="str">
            <v>7J943</v>
          </cell>
          <cell r="D5196" t="str">
            <v>管埋</v>
          </cell>
          <cell r="E5196" t="str">
            <v>塑胶</v>
          </cell>
          <cell r="F5196" t="str">
            <v>100</v>
          </cell>
          <cell r="G5196" t="str">
            <v>三通</v>
          </cell>
          <cell r="H5196"/>
          <cell r="I5196" t="str">
            <v>20378.88</v>
          </cell>
          <cell r="J5196" t="str">
            <v>105307.27</v>
          </cell>
          <cell r="K5196" t="str">
            <v>5.54</v>
          </cell>
          <cell r="L5196" t="str">
            <v>5.14</v>
          </cell>
          <cell r="M5196"/>
          <cell r="N5196" t="str">
            <v>0.40</v>
          </cell>
          <cell r="O5196"/>
          <cell r="P5196"/>
          <cell r="Q5196"/>
          <cell r="R5196" t="str">
            <v>推测</v>
          </cell>
        </row>
        <row r="5197">
          <cell r="A5197"/>
          <cell r="B5197"/>
          <cell r="C5197" t="str">
            <v>7J945</v>
          </cell>
          <cell r="D5197" t="str">
            <v>管埋</v>
          </cell>
          <cell r="E5197" t="str">
            <v>塑胶</v>
          </cell>
          <cell r="F5197" t="str">
            <v>100</v>
          </cell>
          <cell r="G5197" t="str">
            <v>三通</v>
          </cell>
          <cell r="H5197"/>
          <cell r="I5197" t="str">
            <v>20378.88</v>
          </cell>
          <cell r="J5197" t="str">
            <v>105307.27</v>
          </cell>
          <cell r="K5197" t="str">
            <v>5.54</v>
          </cell>
          <cell r="L5197" t="str">
            <v>5.14</v>
          </cell>
          <cell r="M5197"/>
          <cell r="N5197" t="str">
            <v>0.40</v>
          </cell>
          <cell r="O5197"/>
          <cell r="P5197"/>
          <cell r="Q5197"/>
          <cell r="R5197" t="str">
            <v>推测</v>
          </cell>
        </row>
        <row r="5198">
          <cell r="A5198"/>
          <cell r="B5198"/>
          <cell r="C5198" t="str">
            <v>7J946</v>
          </cell>
          <cell r="D5198" t="str">
            <v>管埋</v>
          </cell>
          <cell r="E5198" t="str">
            <v>塑胶</v>
          </cell>
          <cell r="F5198" t="str">
            <v>100</v>
          </cell>
          <cell r="G5198" t="str">
            <v>三通</v>
          </cell>
          <cell r="H5198"/>
          <cell r="I5198" t="str">
            <v>20378.88</v>
          </cell>
          <cell r="J5198" t="str">
            <v>105307.27</v>
          </cell>
          <cell r="K5198" t="str">
            <v>5.54</v>
          </cell>
          <cell r="L5198" t="str">
            <v>5.14</v>
          </cell>
          <cell r="M5198"/>
          <cell r="N5198" t="str">
            <v>0.40</v>
          </cell>
          <cell r="O5198"/>
          <cell r="P5198"/>
          <cell r="Q5198"/>
          <cell r="R5198" t="str">
            <v>推测</v>
          </cell>
        </row>
        <row r="5199">
          <cell r="A5199" t="str">
            <v>7J945</v>
          </cell>
          <cell r="B5199"/>
          <cell r="C5199" t="str">
            <v>7J944</v>
          </cell>
          <cell r="D5199" t="str">
            <v>管埋</v>
          </cell>
          <cell r="E5199" t="str">
            <v>塑胶</v>
          </cell>
          <cell r="F5199" t="str">
            <v>100</v>
          </cell>
          <cell r="G5199" t="str">
            <v>终止点</v>
          </cell>
          <cell r="H5199" t="str">
            <v>预留口</v>
          </cell>
          <cell r="I5199" t="str">
            <v>20381.51</v>
          </cell>
          <cell r="J5199" t="str">
            <v>105307.72</v>
          </cell>
          <cell r="K5199" t="str">
            <v>5.57</v>
          </cell>
          <cell r="L5199" t="str">
            <v>5.18</v>
          </cell>
          <cell r="M5199"/>
          <cell r="N5199" t="str">
            <v>0.39</v>
          </cell>
          <cell r="O5199"/>
          <cell r="P5199"/>
          <cell r="Q5199"/>
          <cell r="R5199" t="str">
            <v>接用户 推测</v>
          </cell>
        </row>
        <row r="5200">
          <cell r="A5200" t="str">
            <v>7J946</v>
          </cell>
          <cell r="B5200"/>
          <cell r="C5200" t="str">
            <v>7J944</v>
          </cell>
          <cell r="D5200" t="str">
            <v>管埋</v>
          </cell>
          <cell r="E5200" t="str">
            <v>塑胶</v>
          </cell>
          <cell r="F5200" t="str">
            <v>100</v>
          </cell>
          <cell r="G5200" t="str">
            <v>拐点</v>
          </cell>
          <cell r="H5200"/>
          <cell r="I5200" t="str">
            <v>20378.78</v>
          </cell>
          <cell r="J5200" t="str">
            <v>105307.49</v>
          </cell>
          <cell r="K5200" t="str">
            <v>5.54</v>
          </cell>
          <cell r="L5200" t="str">
            <v>5.19</v>
          </cell>
          <cell r="M5200"/>
          <cell r="N5200" t="str">
            <v>0.35</v>
          </cell>
          <cell r="O5200"/>
          <cell r="P5200"/>
          <cell r="Q5200"/>
          <cell r="R5200" t="str">
            <v>推测</v>
          </cell>
        </row>
        <row r="5201">
          <cell r="A5201"/>
          <cell r="B5201"/>
          <cell r="C5201" t="str">
            <v>7J947</v>
          </cell>
          <cell r="D5201" t="str">
            <v>管埋</v>
          </cell>
          <cell r="E5201" t="str">
            <v>塑胶</v>
          </cell>
          <cell r="F5201" t="str">
            <v>100</v>
          </cell>
          <cell r="G5201" t="str">
            <v>拐点</v>
          </cell>
          <cell r="H5201"/>
          <cell r="I5201" t="str">
            <v>20378.78</v>
          </cell>
          <cell r="J5201" t="str">
            <v>105307.49</v>
          </cell>
          <cell r="K5201" t="str">
            <v>5.54</v>
          </cell>
          <cell r="L5201" t="str">
            <v>5.19</v>
          </cell>
          <cell r="M5201"/>
          <cell r="N5201" t="str">
            <v>0.35</v>
          </cell>
          <cell r="O5201"/>
          <cell r="P5201"/>
          <cell r="Q5201"/>
          <cell r="R5201" t="str">
            <v>推测</v>
          </cell>
        </row>
        <row r="5202">
          <cell r="A5202" t="str">
            <v>7J947</v>
          </cell>
          <cell r="B5202"/>
          <cell r="C5202" t="str">
            <v>7J946</v>
          </cell>
          <cell r="D5202" t="str">
            <v>管埋</v>
          </cell>
          <cell r="E5202" t="str">
            <v>塑胶</v>
          </cell>
          <cell r="F5202" t="str">
            <v>100</v>
          </cell>
          <cell r="G5202" t="str">
            <v>拐点</v>
          </cell>
          <cell r="H5202"/>
          <cell r="I5202" t="str">
            <v>20376.84</v>
          </cell>
          <cell r="J5202" t="str">
            <v>105307.23</v>
          </cell>
          <cell r="K5202" t="str">
            <v>5.53</v>
          </cell>
          <cell r="L5202" t="str">
            <v>5.21</v>
          </cell>
          <cell r="M5202"/>
          <cell r="N5202" t="str">
            <v>0.32</v>
          </cell>
          <cell r="O5202"/>
          <cell r="P5202"/>
          <cell r="Q5202"/>
          <cell r="R5202" t="str">
            <v>接用户 推测</v>
          </cell>
        </row>
        <row r="5203">
          <cell r="A5203" t="str">
            <v>7J950</v>
          </cell>
          <cell r="B5203"/>
          <cell r="C5203" t="str">
            <v>7J901</v>
          </cell>
          <cell r="D5203" t="str">
            <v>管埋</v>
          </cell>
          <cell r="E5203" t="str">
            <v>塑胶</v>
          </cell>
          <cell r="F5203" t="str">
            <v>100</v>
          </cell>
          <cell r="G5203" t="str">
            <v>裸露点</v>
          </cell>
          <cell r="H5203"/>
          <cell r="I5203" t="str">
            <v>20381.80</v>
          </cell>
          <cell r="J5203" t="str">
            <v>105308.13</v>
          </cell>
          <cell r="K5203" t="str">
            <v>5.57</v>
          </cell>
          <cell r="L5203" t="str">
            <v>5.57</v>
          </cell>
          <cell r="M5203"/>
          <cell r="N5203" t="str">
            <v>0.00</v>
          </cell>
          <cell r="O5203"/>
          <cell r="P5203"/>
          <cell r="Q5203"/>
          <cell r="R5203" t="str">
            <v>推测</v>
          </cell>
        </row>
        <row r="5204">
          <cell r="A5204"/>
          <cell r="B5204"/>
          <cell r="C5204" t="str">
            <v>7J951</v>
          </cell>
          <cell r="D5204" t="str">
            <v>管埋</v>
          </cell>
          <cell r="E5204" t="str">
            <v>塑胶</v>
          </cell>
          <cell r="F5204" t="str">
            <v>100</v>
          </cell>
          <cell r="G5204" t="str">
            <v>裸露点</v>
          </cell>
          <cell r="H5204"/>
          <cell r="I5204" t="str">
            <v>20381.80</v>
          </cell>
          <cell r="J5204" t="str">
            <v>105308.13</v>
          </cell>
          <cell r="K5204" t="str">
            <v>5.57</v>
          </cell>
          <cell r="L5204" t="str">
            <v>5.57</v>
          </cell>
          <cell r="M5204"/>
          <cell r="N5204" t="str">
            <v>0.00</v>
          </cell>
          <cell r="O5204"/>
          <cell r="P5204"/>
          <cell r="Q5204"/>
          <cell r="R5204" t="str">
            <v>推测</v>
          </cell>
        </row>
        <row r="5205">
          <cell r="A5205" t="str">
            <v>7J951</v>
          </cell>
          <cell r="B5205"/>
          <cell r="C5205" t="str">
            <v>7J950</v>
          </cell>
          <cell r="D5205" t="str">
            <v>管埋</v>
          </cell>
          <cell r="E5205" t="str">
            <v>塑胶</v>
          </cell>
          <cell r="F5205" t="str">
            <v>100</v>
          </cell>
          <cell r="G5205" t="str">
            <v>裸露点</v>
          </cell>
          <cell r="H5205" t="str">
            <v>水表</v>
          </cell>
          <cell r="I5205" t="str">
            <v>20381.45</v>
          </cell>
          <cell r="J5205" t="str">
            <v>105309.64</v>
          </cell>
          <cell r="K5205" t="str">
            <v>5.58</v>
          </cell>
          <cell r="L5205" t="str">
            <v>5.58</v>
          </cell>
          <cell r="M5205"/>
          <cell r="N5205" t="str">
            <v>0.00</v>
          </cell>
          <cell r="O5205"/>
          <cell r="P5205"/>
          <cell r="Q5205"/>
          <cell r="R5205" t="str">
            <v>推测</v>
          </cell>
        </row>
        <row r="5206">
          <cell r="A5206"/>
          <cell r="B5206"/>
          <cell r="C5206" t="str">
            <v>7J952</v>
          </cell>
          <cell r="D5206" t="str">
            <v>管埋</v>
          </cell>
          <cell r="E5206" t="str">
            <v>塑胶</v>
          </cell>
          <cell r="F5206" t="str">
            <v>100</v>
          </cell>
          <cell r="G5206" t="str">
            <v>裸露点</v>
          </cell>
          <cell r="H5206" t="str">
            <v>水表</v>
          </cell>
          <cell r="I5206" t="str">
            <v>20381.45</v>
          </cell>
          <cell r="J5206" t="str">
            <v>105309.64</v>
          </cell>
          <cell r="K5206" t="str">
            <v>5.58</v>
          </cell>
          <cell r="L5206" t="str">
            <v>5.58</v>
          </cell>
          <cell r="M5206"/>
          <cell r="N5206" t="str">
            <v>0.00</v>
          </cell>
          <cell r="O5206"/>
          <cell r="P5206"/>
          <cell r="Q5206"/>
          <cell r="R5206" t="str">
            <v>推测</v>
          </cell>
        </row>
        <row r="5207">
          <cell r="A5207" t="str">
            <v>7J952</v>
          </cell>
          <cell r="B5207"/>
          <cell r="C5207" t="str">
            <v>7J951</v>
          </cell>
          <cell r="D5207" t="str">
            <v>管埋</v>
          </cell>
          <cell r="E5207" t="str">
            <v>塑胶</v>
          </cell>
          <cell r="F5207" t="str">
            <v>100</v>
          </cell>
          <cell r="G5207" t="str">
            <v>裸露点</v>
          </cell>
          <cell r="H5207"/>
          <cell r="I5207" t="str">
            <v>20381.36</v>
          </cell>
          <cell r="J5207" t="str">
            <v>105310.65</v>
          </cell>
          <cell r="K5207" t="str">
            <v>5.62</v>
          </cell>
          <cell r="L5207" t="str">
            <v>5.62</v>
          </cell>
          <cell r="M5207"/>
          <cell r="N5207" t="str">
            <v>0.00</v>
          </cell>
          <cell r="O5207"/>
          <cell r="P5207"/>
          <cell r="Q5207"/>
          <cell r="R5207" t="str">
            <v>推测</v>
          </cell>
        </row>
        <row r="5208">
          <cell r="A5208"/>
          <cell r="B5208"/>
          <cell r="C5208" t="str">
            <v>7J958</v>
          </cell>
          <cell r="D5208" t="str">
            <v>管埋</v>
          </cell>
          <cell r="E5208" t="str">
            <v>塑胶</v>
          </cell>
          <cell r="F5208" t="str">
            <v>100</v>
          </cell>
          <cell r="G5208" t="str">
            <v>裸露点</v>
          </cell>
          <cell r="H5208"/>
          <cell r="I5208" t="str">
            <v>20381.36</v>
          </cell>
          <cell r="J5208" t="str">
            <v>105310.65</v>
          </cell>
          <cell r="K5208" t="str">
            <v>5.62</v>
          </cell>
          <cell r="L5208" t="str">
            <v>5.62</v>
          </cell>
          <cell r="M5208"/>
          <cell r="N5208" t="str">
            <v>0.00</v>
          </cell>
          <cell r="O5208"/>
          <cell r="P5208"/>
          <cell r="Q5208"/>
          <cell r="R5208" t="str">
            <v>推测</v>
          </cell>
        </row>
        <row r="5209">
          <cell r="A5209" t="str">
            <v>7J958</v>
          </cell>
          <cell r="B5209"/>
          <cell r="C5209" t="str">
            <v>7J952</v>
          </cell>
          <cell r="D5209" t="str">
            <v>管埋</v>
          </cell>
          <cell r="E5209" t="str">
            <v>塑胶</v>
          </cell>
          <cell r="F5209" t="str">
            <v>100</v>
          </cell>
          <cell r="G5209" t="str">
            <v>终止点</v>
          </cell>
          <cell r="H5209" t="str">
            <v>预留口</v>
          </cell>
          <cell r="I5209" t="str">
            <v>20379.74</v>
          </cell>
          <cell r="J5209" t="str">
            <v>105321.61</v>
          </cell>
          <cell r="K5209" t="str">
            <v>5.91</v>
          </cell>
          <cell r="L5209" t="str">
            <v>5.49</v>
          </cell>
          <cell r="M5209"/>
          <cell r="N5209" t="str">
            <v>0.42</v>
          </cell>
          <cell r="O5209"/>
          <cell r="P5209"/>
          <cell r="Q5209"/>
          <cell r="R5209" t="str">
            <v>推测</v>
          </cell>
        </row>
        <row r="5210">
          <cell r="A5210" t="str">
            <v>7J988</v>
          </cell>
          <cell r="B5210"/>
          <cell r="C5210" t="str">
            <v>7J989</v>
          </cell>
          <cell r="D5210" t="str">
            <v>管埋</v>
          </cell>
          <cell r="E5210" t="str">
            <v>塑胶</v>
          </cell>
          <cell r="F5210" t="str">
            <v>80</v>
          </cell>
          <cell r="G5210" t="str">
            <v>三通</v>
          </cell>
          <cell r="H5210"/>
          <cell r="I5210" t="str">
            <v>20409.00</v>
          </cell>
          <cell r="J5210" t="str">
            <v>105320.28</v>
          </cell>
          <cell r="K5210" t="str">
            <v>5.69</v>
          </cell>
          <cell r="L5210" t="str">
            <v>5.25</v>
          </cell>
          <cell r="M5210"/>
          <cell r="N5210" t="str">
            <v>0.44</v>
          </cell>
          <cell r="O5210"/>
          <cell r="P5210"/>
          <cell r="Q5210"/>
          <cell r="R5210" t="str">
            <v>推测</v>
          </cell>
        </row>
        <row r="5211">
          <cell r="A5211"/>
          <cell r="B5211"/>
          <cell r="C5211" t="str">
            <v>7J990</v>
          </cell>
          <cell r="D5211" t="str">
            <v>管埋</v>
          </cell>
          <cell r="E5211" t="str">
            <v>塑胶</v>
          </cell>
          <cell r="F5211" t="str">
            <v>80</v>
          </cell>
          <cell r="G5211" t="str">
            <v>三通</v>
          </cell>
          <cell r="H5211"/>
          <cell r="I5211" t="str">
            <v>20409.00</v>
          </cell>
          <cell r="J5211" t="str">
            <v>105320.28</v>
          </cell>
          <cell r="K5211" t="str">
            <v>5.69</v>
          </cell>
          <cell r="L5211" t="str">
            <v>5.25</v>
          </cell>
          <cell r="M5211"/>
          <cell r="N5211" t="str">
            <v>0.44</v>
          </cell>
          <cell r="O5211"/>
          <cell r="P5211"/>
          <cell r="Q5211"/>
          <cell r="R5211" t="str">
            <v>推测</v>
          </cell>
        </row>
        <row r="5212">
          <cell r="A5212"/>
          <cell r="B5212"/>
          <cell r="C5212" t="str">
            <v>7J992</v>
          </cell>
          <cell r="D5212" t="str">
            <v>管埋</v>
          </cell>
          <cell r="E5212" t="str">
            <v>塑胶</v>
          </cell>
          <cell r="F5212" t="str">
            <v>80</v>
          </cell>
          <cell r="G5212" t="str">
            <v>三通</v>
          </cell>
          <cell r="H5212"/>
          <cell r="I5212" t="str">
            <v>20409.00</v>
          </cell>
          <cell r="J5212" t="str">
            <v>105320.28</v>
          </cell>
          <cell r="K5212" t="str">
            <v>5.69</v>
          </cell>
          <cell r="L5212" t="str">
            <v>5.25</v>
          </cell>
          <cell r="M5212"/>
          <cell r="N5212" t="str">
            <v>0.44</v>
          </cell>
          <cell r="O5212"/>
          <cell r="P5212"/>
          <cell r="Q5212"/>
          <cell r="R5212" t="str">
            <v>推测</v>
          </cell>
        </row>
        <row r="5213">
          <cell r="A5213" t="str">
            <v>7J989</v>
          </cell>
          <cell r="B5213"/>
          <cell r="C5213" t="str">
            <v>7J1043</v>
          </cell>
          <cell r="D5213" t="str">
            <v>管埋</v>
          </cell>
          <cell r="E5213" t="str">
            <v>塑胶</v>
          </cell>
          <cell r="F5213" t="str">
            <v>80</v>
          </cell>
          <cell r="G5213" t="str">
            <v>拐点</v>
          </cell>
          <cell r="H5213"/>
          <cell r="I5213" t="str">
            <v>20413.69</v>
          </cell>
          <cell r="J5213" t="str">
            <v>105321.29</v>
          </cell>
          <cell r="K5213" t="str">
            <v>5.68</v>
          </cell>
          <cell r="L5213" t="str">
            <v>5.26</v>
          </cell>
          <cell r="M5213"/>
          <cell r="N5213" t="str">
            <v>0.42</v>
          </cell>
          <cell r="O5213"/>
          <cell r="P5213"/>
          <cell r="Q5213"/>
          <cell r="R5213" t="str">
            <v>推测</v>
          </cell>
        </row>
        <row r="5214">
          <cell r="A5214"/>
          <cell r="B5214"/>
          <cell r="C5214" t="str">
            <v>7J988</v>
          </cell>
          <cell r="D5214" t="str">
            <v>管埋</v>
          </cell>
          <cell r="E5214" t="str">
            <v>塑胶</v>
          </cell>
          <cell r="F5214" t="str">
            <v>80</v>
          </cell>
          <cell r="G5214" t="str">
            <v>拐点</v>
          </cell>
          <cell r="H5214"/>
          <cell r="I5214" t="str">
            <v>20413.69</v>
          </cell>
          <cell r="J5214" t="str">
            <v>105321.29</v>
          </cell>
          <cell r="K5214" t="str">
            <v>5.68</v>
          </cell>
          <cell r="L5214" t="str">
            <v>5.26</v>
          </cell>
          <cell r="M5214"/>
          <cell r="N5214" t="str">
            <v>0.42</v>
          </cell>
          <cell r="O5214"/>
          <cell r="P5214"/>
          <cell r="Q5214"/>
          <cell r="R5214" t="str">
            <v>推测</v>
          </cell>
        </row>
        <row r="5215">
          <cell r="A5215" t="str">
            <v>7J990</v>
          </cell>
          <cell r="B5215"/>
          <cell r="C5215" t="str">
            <v>7J988</v>
          </cell>
          <cell r="D5215" t="str">
            <v>管埋</v>
          </cell>
          <cell r="E5215" t="str">
            <v>塑胶</v>
          </cell>
          <cell r="F5215" t="str">
            <v>80</v>
          </cell>
          <cell r="G5215" t="str">
            <v>拐点</v>
          </cell>
          <cell r="H5215"/>
          <cell r="I5215" t="str">
            <v>20408.92</v>
          </cell>
          <cell r="J5215" t="str">
            <v>105320.62</v>
          </cell>
          <cell r="K5215" t="str">
            <v>5.68</v>
          </cell>
          <cell r="L5215" t="str">
            <v>5.28</v>
          </cell>
          <cell r="M5215"/>
          <cell r="N5215" t="str">
            <v>0.40</v>
          </cell>
          <cell r="O5215"/>
          <cell r="P5215"/>
          <cell r="Q5215"/>
          <cell r="R5215" t="str">
            <v>推测</v>
          </cell>
        </row>
        <row r="5216">
          <cell r="A5216"/>
          <cell r="B5216"/>
          <cell r="C5216" t="str">
            <v>7J991</v>
          </cell>
          <cell r="D5216" t="str">
            <v>管埋</v>
          </cell>
          <cell r="E5216" t="str">
            <v>塑胶</v>
          </cell>
          <cell r="F5216" t="str">
            <v>80</v>
          </cell>
          <cell r="G5216" t="str">
            <v>拐点</v>
          </cell>
          <cell r="H5216"/>
          <cell r="I5216" t="str">
            <v>20408.92</v>
          </cell>
          <cell r="J5216" t="str">
            <v>105320.62</v>
          </cell>
          <cell r="K5216" t="str">
            <v>5.68</v>
          </cell>
          <cell r="L5216" t="str">
            <v>5.28</v>
          </cell>
          <cell r="M5216"/>
          <cell r="N5216" t="str">
            <v>0.40</v>
          </cell>
          <cell r="O5216"/>
          <cell r="P5216"/>
          <cell r="Q5216"/>
          <cell r="R5216" t="str">
            <v>推测</v>
          </cell>
        </row>
        <row r="5217">
          <cell r="A5217" t="str">
            <v>7J991</v>
          </cell>
          <cell r="B5217"/>
          <cell r="C5217" t="str">
            <v>7J1041</v>
          </cell>
          <cell r="D5217" t="str">
            <v>管埋</v>
          </cell>
          <cell r="E5217" t="str">
            <v>塑胶</v>
          </cell>
          <cell r="F5217" t="str">
            <v>80</v>
          </cell>
          <cell r="G5217" t="str">
            <v>拐点</v>
          </cell>
          <cell r="H5217"/>
          <cell r="I5217" t="str">
            <v>20405.95</v>
          </cell>
          <cell r="J5217" t="str">
            <v>105320.19</v>
          </cell>
          <cell r="K5217" t="str">
            <v>5.66</v>
          </cell>
          <cell r="L5217" t="str">
            <v>5.22</v>
          </cell>
          <cell r="M5217"/>
          <cell r="N5217" t="str">
            <v>0.44</v>
          </cell>
          <cell r="O5217"/>
          <cell r="P5217"/>
          <cell r="Q5217"/>
          <cell r="R5217" t="str">
            <v>推测</v>
          </cell>
        </row>
        <row r="5218">
          <cell r="A5218"/>
          <cell r="B5218"/>
          <cell r="C5218" t="str">
            <v>7J990</v>
          </cell>
          <cell r="D5218" t="str">
            <v>管埋</v>
          </cell>
          <cell r="E5218" t="str">
            <v>塑胶</v>
          </cell>
          <cell r="F5218" t="str">
            <v>80</v>
          </cell>
          <cell r="G5218" t="str">
            <v>拐点</v>
          </cell>
          <cell r="H5218"/>
          <cell r="I5218" t="str">
            <v>20405.95</v>
          </cell>
          <cell r="J5218" t="str">
            <v>105320.19</v>
          </cell>
          <cell r="K5218" t="str">
            <v>5.66</v>
          </cell>
          <cell r="L5218" t="str">
            <v>5.22</v>
          </cell>
          <cell r="M5218"/>
          <cell r="N5218" t="str">
            <v>0.44</v>
          </cell>
          <cell r="O5218"/>
          <cell r="P5218"/>
          <cell r="Q5218"/>
          <cell r="R5218" t="str">
            <v>推测</v>
          </cell>
        </row>
        <row r="5219">
          <cell r="A5219" t="str">
            <v>7J992</v>
          </cell>
          <cell r="B5219"/>
          <cell r="C5219" t="str">
            <v>7J988</v>
          </cell>
          <cell r="D5219" t="str">
            <v>管埋</v>
          </cell>
          <cell r="E5219" t="str">
            <v>塑胶</v>
          </cell>
          <cell r="F5219" t="str">
            <v>80</v>
          </cell>
          <cell r="G5219" t="str">
            <v>三通</v>
          </cell>
          <cell r="H5219"/>
          <cell r="I5219" t="str">
            <v>20410.44</v>
          </cell>
          <cell r="J5219" t="str">
            <v>105311.21</v>
          </cell>
          <cell r="K5219" t="str">
            <v>5.72</v>
          </cell>
          <cell r="L5219" t="str">
            <v>5.27</v>
          </cell>
          <cell r="M5219"/>
          <cell r="N5219" t="str">
            <v>0.45</v>
          </cell>
          <cell r="O5219"/>
          <cell r="P5219"/>
          <cell r="Q5219"/>
          <cell r="R5219" t="str">
            <v>推测</v>
          </cell>
        </row>
        <row r="5220">
          <cell r="A5220"/>
          <cell r="B5220"/>
          <cell r="C5220" t="str">
            <v>7J993</v>
          </cell>
          <cell r="D5220" t="str">
            <v>管埋</v>
          </cell>
          <cell r="E5220" t="str">
            <v>塑胶</v>
          </cell>
          <cell r="F5220" t="str">
            <v>80</v>
          </cell>
          <cell r="G5220" t="str">
            <v>三通</v>
          </cell>
          <cell r="H5220"/>
          <cell r="I5220" t="str">
            <v>20410.44</v>
          </cell>
          <cell r="J5220" t="str">
            <v>105311.21</v>
          </cell>
          <cell r="K5220" t="str">
            <v>5.72</v>
          </cell>
          <cell r="L5220" t="str">
            <v>5.27</v>
          </cell>
          <cell r="M5220"/>
          <cell r="N5220" t="str">
            <v>0.45</v>
          </cell>
          <cell r="O5220"/>
          <cell r="P5220"/>
          <cell r="Q5220"/>
          <cell r="R5220" t="str">
            <v>推测</v>
          </cell>
        </row>
        <row r="5221">
          <cell r="A5221"/>
          <cell r="B5221"/>
          <cell r="C5221" t="str">
            <v>7J994</v>
          </cell>
          <cell r="D5221" t="str">
            <v>管埋</v>
          </cell>
          <cell r="E5221" t="str">
            <v>塑胶</v>
          </cell>
          <cell r="F5221" t="str">
            <v>80</v>
          </cell>
          <cell r="G5221" t="str">
            <v>三通</v>
          </cell>
          <cell r="H5221"/>
          <cell r="I5221" t="str">
            <v>20410.44</v>
          </cell>
          <cell r="J5221" t="str">
            <v>105311.21</v>
          </cell>
          <cell r="K5221" t="str">
            <v>5.72</v>
          </cell>
          <cell r="L5221" t="str">
            <v>5.27</v>
          </cell>
          <cell r="M5221"/>
          <cell r="N5221" t="str">
            <v>0.45</v>
          </cell>
          <cell r="O5221"/>
          <cell r="P5221"/>
          <cell r="Q5221"/>
          <cell r="R5221" t="str">
            <v>推测</v>
          </cell>
        </row>
        <row r="5222">
          <cell r="A5222" t="str">
            <v>7J993</v>
          </cell>
          <cell r="B5222"/>
          <cell r="C5222" t="str">
            <v>7J992</v>
          </cell>
          <cell r="D5222" t="str">
            <v>管埋</v>
          </cell>
          <cell r="E5222" t="str">
            <v>塑胶</v>
          </cell>
          <cell r="F5222" t="str">
            <v>80</v>
          </cell>
          <cell r="G5222" t="str">
            <v>拐点</v>
          </cell>
          <cell r="H5222"/>
          <cell r="I5222" t="str">
            <v>20415.14</v>
          </cell>
          <cell r="J5222" t="str">
            <v>105311.76</v>
          </cell>
          <cell r="K5222" t="str">
            <v>5.66</v>
          </cell>
          <cell r="L5222" t="str">
            <v>5.24</v>
          </cell>
          <cell r="M5222"/>
          <cell r="N5222" t="str">
            <v>0.42</v>
          </cell>
          <cell r="O5222"/>
          <cell r="P5222"/>
          <cell r="Q5222"/>
          <cell r="R5222" t="str">
            <v>接用户 推测</v>
          </cell>
        </row>
        <row r="5223">
          <cell r="A5223" t="str">
            <v>7J994</v>
          </cell>
          <cell r="B5223"/>
          <cell r="C5223" t="str">
            <v>7J992</v>
          </cell>
          <cell r="D5223" t="str">
            <v>管埋</v>
          </cell>
          <cell r="E5223" t="str">
            <v>塑胶</v>
          </cell>
          <cell r="F5223" t="str">
            <v>80</v>
          </cell>
          <cell r="G5223" t="str">
            <v>三通</v>
          </cell>
          <cell r="H5223"/>
          <cell r="I5223" t="str">
            <v>20410.52</v>
          </cell>
          <cell r="J5223" t="str">
            <v>105310.88</v>
          </cell>
          <cell r="K5223" t="str">
            <v>5.73</v>
          </cell>
          <cell r="L5223" t="str">
            <v>5.25</v>
          </cell>
          <cell r="M5223"/>
          <cell r="N5223" t="str">
            <v>0.48</v>
          </cell>
          <cell r="O5223"/>
          <cell r="P5223"/>
          <cell r="Q5223"/>
          <cell r="R5223" t="str">
            <v>推测</v>
          </cell>
        </row>
        <row r="5224">
          <cell r="A5224"/>
          <cell r="B5224"/>
          <cell r="C5224" t="str">
            <v>7J995</v>
          </cell>
          <cell r="D5224" t="str">
            <v>管埋</v>
          </cell>
          <cell r="E5224" t="str">
            <v>塑胶</v>
          </cell>
          <cell r="F5224" t="str">
            <v>80</v>
          </cell>
          <cell r="G5224" t="str">
            <v>三通</v>
          </cell>
          <cell r="H5224"/>
          <cell r="I5224" t="str">
            <v>20410.52</v>
          </cell>
          <cell r="J5224" t="str">
            <v>105310.88</v>
          </cell>
          <cell r="K5224" t="str">
            <v>5.73</v>
          </cell>
          <cell r="L5224" t="str">
            <v>5.25</v>
          </cell>
          <cell r="M5224"/>
          <cell r="N5224" t="str">
            <v>0.48</v>
          </cell>
          <cell r="O5224"/>
          <cell r="P5224"/>
          <cell r="Q5224"/>
          <cell r="R5224" t="str">
            <v>推测</v>
          </cell>
        </row>
        <row r="5225">
          <cell r="A5225"/>
          <cell r="B5225"/>
          <cell r="C5225" t="str">
            <v>7J996</v>
          </cell>
          <cell r="D5225" t="str">
            <v>管埋</v>
          </cell>
          <cell r="E5225" t="str">
            <v>塑胶</v>
          </cell>
          <cell r="F5225" t="str">
            <v>100</v>
          </cell>
          <cell r="G5225" t="str">
            <v>三通</v>
          </cell>
          <cell r="H5225"/>
          <cell r="I5225" t="str">
            <v>20410.52</v>
          </cell>
          <cell r="J5225" t="str">
            <v>105310.88</v>
          </cell>
          <cell r="K5225" t="str">
            <v>5.73</v>
          </cell>
          <cell r="L5225" t="str">
            <v>5.25</v>
          </cell>
          <cell r="M5225"/>
          <cell r="N5225" t="str">
            <v>0.48</v>
          </cell>
          <cell r="O5225"/>
          <cell r="P5225"/>
          <cell r="Q5225"/>
          <cell r="R5225" t="str">
            <v>推测</v>
          </cell>
        </row>
        <row r="5226">
          <cell r="A5226" t="str">
            <v>7J995</v>
          </cell>
          <cell r="B5226"/>
          <cell r="C5226" t="str">
            <v>7J994</v>
          </cell>
          <cell r="D5226" t="str">
            <v>管埋</v>
          </cell>
          <cell r="E5226" t="str">
            <v>塑胶</v>
          </cell>
          <cell r="F5226" t="str">
            <v>80</v>
          </cell>
          <cell r="G5226" t="str">
            <v>拐点</v>
          </cell>
          <cell r="H5226"/>
          <cell r="I5226" t="str">
            <v>20407.70</v>
          </cell>
          <cell r="J5226" t="str">
            <v>105310.46</v>
          </cell>
          <cell r="K5226" t="str">
            <v>5.71</v>
          </cell>
          <cell r="L5226" t="str">
            <v>5.29</v>
          </cell>
          <cell r="M5226"/>
          <cell r="N5226" t="str">
            <v>0.42</v>
          </cell>
          <cell r="O5226"/>
          <cell r="P5226"/>
          <cell r="Q5226"/>
          <cell r="R5226" t="str">
            <v>接用户 推测</v>
          </cell>
        </row>
        <row r="5227">
          <cell r="A5227" t="str">
            <v>7J996</v>
          </cell>
          <cell r="B5227"/>
          <cell r="C5227" t="str">
            <v>7J1015</v>
          </cell>
          <cell r="D5227" t="str">
            <v>管埋</v>
          </cell>
          <cell r="E5227" t="str">
            <v>塑胶</v>
          </cell>
          <cell r="F5227" t="str">
            <v>100</v>
          </cell>
          <cell r="G5227" t="str">
            <v>拐点</v>
          </cell>
          <cell r="H5227"/>
          <cell r="I5227" t="str">
            <v>20412.56</v>
          </cell>
          <cell r="J5227" t="str">
            <v>105299.24</v>
          </cell>
          <cell r="K5227" t="str">
            <v>5.78</v>
          </cell>
          <cell r="L5227" t="str">
            <v>5.26</v>
          </cell>
          <cell r="M5227"/>
          <cell r="N5227" t="str">
            <v>0.52</v>
          </cell>
          <cell r="O5227"/>
          <cell r="P5227"/>
          <cell r="Q5227"/>
          <cell r="R5227" t="str">
            <v>推测</v>
          </cell>
        </row>
        <row r="5228">
          <cell r="A5228"/>
          <cell r="B5228"/>
          <cell r="C5228" t="str">
            <v>7J994</v>
          </cell>
          <cell r="D5228" t="str">
            <v>管埋</v>
          </cell>
          <cell r="E5228" t="str">
            <v>塑胶</v>
          </cell>
          <cell r="F5228" t="str">
            <v>100</v>
          </cell>
          <cell r="G5228" t="str">
            <v>拐点</v>
          </cell>
          <cell r="H5228"/>
          <cell r="I5228" t="str">
            <v>20412.56</v>
          </cell>
          <cell r="J5228" t="str">
            <v>105299.24</v>
          </cell>
          <cell r="K5228" t="str">
            <v>5.78</v>
          </cell>
          <cell r="L5228" t="str">
            <v>5.26</v>
          </cell>
          <cell r="M5228"/>
          <cell r="N5228" t="str">
            <v>0.52</v>
          </cell>
          <cell r="O5228"/>
          <cell r="P5228"/>
          <cell r="Q5228"/>
          <cell r="R5228" t="str">
            <v>推测</v>
          </cell>
        </row>
        <row r="5229">
          <cell r="A5229" t="str">
            <v>7J998</v>
          </cell>
          <cell r="B5229"/>
          <cell r="C5229" t="str">
            <v>7J1000</v>
          </cell>
          <cell r="D5229" t="str">
            <v>管埋</v>
          </cell>
          <cell r="E5229" t="str">
            <v>铸铁</v>
          </cell>
          <cell r="F5229" t="str">
            <v>100</v>
          </cell>
          <cell r="G5229" t="str">
            <v>拐点</v>
          </cell>
          <cell r="H5229"/>
          <cell r="I5229" t="str">
            <v>20434.08</v>
          </cell>
          <cell r="J5229" t="str">
            <v>105330.67</v>
          </cell>
          <cell r="K5229" t="str">
            <v>5.84</v>
          </cell>
          <cell r="L5229" t="str">
            <v>5.44</v>
          </cell>
          <cell r="M5229"/>
          <cell r="N5229" t="str">
            <v>0.40</v>
          </cell>
          <cell r="O5229"/>
          <cell r="P5229"/>
          <cell r="Q5229"/>
          <cell r="R5229"/>
        </row>
        <row r="5230">
          <cell r="A5230"/>
          <cell r="B5230"/>
          <cell r="C5230" t="str">
            <v>7J999</v>
          </cell>
          <cell r="D5230" t="str">
            <v>管埋</v>
          </cell>
          <cell r="E5230" t="str">
            <v>铸铁</v>
          </cell>
          <cell r="F5230" t="str">
            <v>100</v>
          </cell>
          <cell r="G5230" t="str">
            <v>拐点</v>
          </cell>
          <cell r="H5230"/>
          <cell r="I5230" t="str">
            <v>20434.08</v>
          </cell>
          <cell r="J5230" t="str">
            <v>105330.67</v>
          </cell>
          <cell r="K5230" t="str">
            <v>5.84</v>
          </cell>
          <cell r="L5230" t="str">
            <v>5.44</v>
          </cell>
          <cell r="M5230"/>
          <cell r="N5230" t="str">
            <v>0.40</v>
          </cell>
          <cell r="O5230"/>
          <cell r="P5230"/>
          <cell r="Q5230"/>
          <cell r="R5230"/>
        </row>
        <row r="5231">
          <cell r="A5231" t="str">
            <v>7J999</v>
          </cell>
          <cell r="B5231"/>
          <cell r="C5231" t="str">
            <v>7J998</v>
          </cell>
          <cell r="D5231" t="str">
            <v>管埋</v>
          </cell>
          <cell r="E5231" t="str">
            <v>铸铁</v>
          </cell>
          <cell r="F5231" t="str">
            <v>100</v>
          </cell>
          <cell r="G5231" t="str">
            <v>拐点</v>
          </cell>
          <cell r="H5231"/>
          <cell r="I5231" t="str">
            <v>20436.65</v>
          </cell>
          <cell r="J5231" t="str">
            <v>105315.34</v>
          </cell>
          <cell r="K5231" t="str">
            <v>5.62</v>
          </cell>
          <cell r="L5231" t="str">
            <v>5.20</v>
          </cell>
          <cell r="M5231"/>
          <cell r="N5231" t="str">
            <v>0.42</v>
          </cell>
          <cell r="O5231"/>
          <cell r="P5231"/>
          <cell r="Q5231"/>
          <cell r="R5231" t="str">
            <v>接用户</v>
          </cell>
        </row>
        <row r="5232">
          <cell r="A5232" t="str">
            <v>7J1000</v>
          </cell>
          <cell r="B5232"/>
          <cell r="C5232" t="str">
            <v>7J1001</v>
          </cell>
          <cell r="D5232" t="str">
            <v>管埋</v>
          </cell>
          <cell r="E5232" t="str">
            <v>铸铁</v>
          </cell>
          <cell r="F5232" t="str">
            <v>100</v>
          </cell>
          <cell r="G5232" t="str">
            <v>拐点</v>
          </cell>
          <cell r="H5232"/>
          <cell r="I5232" t="str">
            <v>20412.45</v>
          </cell>
          <cell r="J5232" t="str">
            <v>105327.04</v>
          </cell>
          <cell r="K5232" t="str">
            <v>5.80</v>
          </cell>
          <cell r="L5232" t="str">
            <v>5.48</v>
          </cell>
          <cell r="M5232"/>
          <cell r="N5232" t="str">
            <v>0.32</v>
          </cell>
          <cell r="O5232"/>
          <cell r="P5232"/>
          <cell r="Q5232"/>
          <cell r="R5232"/>
        </row>
        <row r="5233">
          <cell r="A5233"/>
          <cell r="B5233"/>
          <cell r="C5233" t="str">
            <v>7J998</v>
          </cell>
          <cell r="D5233" t="str">
            <v>管埋</v>
          </cell>
          <cell r="E5233" t="str">
            <v>铸铁</v>
          </cell>
          <cell r="F5233" t="str">
            <v>100</v>
          </cell>
          <cell r="G5233" t="str">
            <v>拐点</v>
          </cell>
          <cell r="H5233"/>
          <cell r="I5233" t="str">
            <v>20412.45</v>
          </cell>
          <cell r="J5233" t="str">
            <v>105327.04</v>
          </cell>
          <cell r="K5233" t="str">
            <v>5.80</v>
          </cell>
          <cell r="L5233" t="str">
            <v>5.48</v>
          </cell>
          <cell r="M5233"/>
          <cell r="N5233" t="str">
            <v>0.32</v>
          </cell>
          <cell r="O5233"/>
          <cell r="P5233"/>
          <cell r="Q5233"/>
          <cell r="R5233"/>
        </row>
        <row r="5234">
          <cell r="A5234" t="str">
            <v>7J1001</v>
          </cell>
          <cell r="B5234"/>
          <cell r="C5234" t="str">
            <v>7J1000</v>
          </cell>
          <cell r="D5234" t="str">
            <v>管埋</v>
          </cell>
          <cell r="E5234" t="str">
            <v>铸铁</v>
          </cell>
          <cell r="F5234" t="str">
            <v>100</v>
          </cell>
          <cell r="G5234" t="str">
            <v>裸露点</v>
          </cell>
          <cell r="H5234"/>
          <cell r="I5234" t="str">
            <v>20412.78</v>
          </cell>
          <cell r="J5234" t="str">
            <v>105325.45</v>
          </cell>
          <cell r="K5234" t="str">
            <v>5.74</v>
          </cell>
          <cell r="L5234" t="str">
            <v>5.74</v>
          </cell>
          <cell r="M5234"/>
          <cell r="N5234" t="str">
            <v>0.00</v>
          </cell>
          <cell r="O5234"/>
          <cell r="P5234"/>
          <cell r="Q5234"/>
          <cell r="R5234"/>
        </row>
        <row r="5235">
          <cell r="A5235"/>
          <cell r="B5235"/>
          <cell r="C5235" t="str">
            <v>7J1002</v>
          </cell>
          <cell r="D5235" t="str">
            <v>管埋</v>
          </cell>
          <cell r="E5235" t="str">
            <v>铸铁</v>
          </cell>
          <cell r="F5235" t="str">
            <v>100</v>
          </cell>
          <cell r="G5235" t="str">
            <v>裸露点</v>
          </cell>
          <cell r="H5235"/>
          <cell r="I5235" t="str">
            <v>20412.78</v>
          </cell>
          <cell r="J5235" t="str">
            <v>105325.45</v>
          </cell>
          <cell r="K5235" t="str">
            <v>5.74</v>
          </cell>
          <cell r="L5235" t="str">
            <v>5.74</v>
          </cell>
          <cell r="M5235"/>
          <cell r="N5235" t="str">
            <v>0.00</v>
          </cell>
          <cell r="O5235"/>
          <cell r="P5235"/>
          <cell r="Q5235"/>
          <cell r="R5235"/>
        </row>
        <row r="5236">
          <cell r="A5236" t="str">
            <v>7J1002</v>
          </cell>
          <cell r="B5236"/>
          <cell r="C5236" t="str">
            <v>7J1001</v>
          </cell>
          <cell r="D5236" t="str">
            <v>管埋</v>
          </cell>
          <cell r="E5236" t="str">
            <v>铸铁</v>
          </cell>
          <cell r="F5236" t="str">
            <v>100</v>
          </cell>
          <cell r="G5236" t="str">
            <v>裸露点</v>
          </cell>
          <cell r="H5236" t="str">
            <v>水表</v>
          </cell>
          <cell r="I5236" t="str">
            <v>20412.91</v>
          </cell>
          <cell r="J5236" t="str">
            <v>105324.62</v>
          </cell>
          <cell r="K5236" t="str">
            <v>5.66</v>
          </cell>
          <cell r="L5236" t="str">
            <v>5.66</v>
          </cell>
          <cell r="M5236"/>
          <cell r="N5236" t="str">
            <v>0.00</v>
          </cell>
          <cell r="O5236"/>
          <cell r="P5236"/>
          <cell r="Q5236"/>
          <cell r="R5236"/>
        </row>
        <row r="5237">
          <cell r="A5237"/>
          <cell r="B5237"/>
          <cell r="C5237" t="str">
            <v>7J1003</v>
          </cell>
          <cell r="D5237" t="str">
            <v>管埋</v>
          </cell>
          <cell r="E5237" t="str">
            <v>铸铁</v>
          </cell>
          <cell r="F5237" t="str">
            <v>100</v>
          </cell>
          <cell r="G5237" t="str">
            <v>裸露点</v>
          </cell>
          <cell r="H5237" t="str">
            <v>水表</v>
          </cell>
          <cell r="I5237" t="str">
            <v>20412.91</v>
          </cell>
          <cell r="J5237" t="str">
            <v>105324.62</v>
          </cell>
          <cell r="K5237" t="str">
            <v>5.66</v>
          </cell>
          <cell r="L5237" t="str">
            <v>5.66</v>
          </cell>
          <cell r="M5237"/>
          <cell r="N5237" t="str">
            <v>0.00</v>
          </cell>
          <cell r="O5237"/>
          <cell r="P5237"/>
          <cell r="Q5237"/>
          <cell r="R5237"/>
        </row>
        <row r="5238">
          <cell r="A5238" t="str">
            <v>7J1003</v>
          </cell>
          <cell r="B5238"/>
          <cell r="C5238" t="str">
            <v>7J1002</v>
          </cell>
          <cell r="D5238" t="str">
            <v>管埋</v>
          </cell>
          <cell r="E5238" t="str">
            <v>铸铁</v>
          </cell>
          <cell r="F5238" t="str">
            <v>100</v>
          </cell>
          <cell r="G5238" t="str">
            <v>裸露点</v>
          </cell>
          <cell r="H5238"/>
          <cell r="I5238" t="str">
            <v>20413.12</v>
          </cell>
          <cell r="J5238" t="str">
            <v>105323.11</v>
          </cell>
          <cell r="K5238" t="str">
            <v>5.65</v>
          </cell>
          <cell r="L5238" t="str">
            <v>5.65</v>
          </cell>
          <cell r="M5238"/>
          <cell r="N5238" t="str">
            <v>0.00</v>
          </cell>
          <cell r="O5238"/>
          <cell r="P5238"/>
          <cell r="Q5238"/>
          <cell r="R5238"/>
        </row>
        <row r="5239">
          <cell r="A5239"/>
          <cell r="B5239"/>
          <cell r="C5239" t="str">
            <v>7J1004</v>
          </cell>
          <cell r="D5239" t="str">
            <v>管埋</v>
          </cell>
          <cell r="E5239" t="str">
            <v>铸铁</v>
          </cell>
          <cell r="F5239" t="str">
            <v>100</v>
          </cell>
          <cell r="G5239" t="str">
            <v>裸露点</v>
          </cell>
          <cell r="H5239"/>
          <cell r="I5239" t="str">
            <v>20413.12</v>
          </cell>
          <cell r="J5239" t="str">
            <v>105323.11</v>
          </cell>
          <cell r="K5239" t="str">
            <v>5.65</v>
          </cell>
          <cell r="L5239" t="str">
            <v>5.65</v>
          </cell>
          <cell r="M5239"/>
          <cell r="N5239" t="str">
            <v>0.00</v>
          </cell>
          <cell r="O5239"/>
          <cell r="P5239"/>
          <cell r="Q5239"/>
          <cell r="R5239"/>
        </row>
        <row r="5240">
          <cell r="A5240" t="str">
            <v>7J1004</v>
          </cell>
          <cell r="B5240"/>
          <cell r="C5240" t="str">
            <v>7J1003</v>
          </cell>
          <cell r="D5240" t="str">
            <v>管埋</v>
          </cell>
          <cell r="E5240" t="str">
            <v>铸铁</v>
          </cell>
          <cell r="F5240" t="str">
            <v>100</v>
          </cell>
          <cell r="G5240" t="str">
            <v>拐点</v>
          </cell>
          <cell r="H5240"/>
          <cell r="I5240" t="str">
            <v>20412.39</v>
          </cell>
          <cell r="J5240" t="str">
            <v>105322.99</v>
          </cell>
          <cell r="K5240" t="str">
            <v>5.61</v>
          </cell>
          <cell r="L5240" t="str">
            <v>5.35</v>
          </cell>
          <cell r="M5240"/>
          <cell r="N5240" t="str">
            <v>0.26</v>
          </cell>
          <cell r="O5240"/>
          <cell r="P5240"/>
          <cell r="Q5240"/>
          <cell r="R5240"/>
        </row>
        <row r="5241">
          <cell r="A5241"/>
          <cell r="B5241"/>
          <cell r="C5241" t="str">
            <v>7J1007</v>
          </cell>
          <cell r="D5241" t="str">
            <v>管埋</v>
          </cell>
          <cell r="E5241" t="str">
            <v>铸铁</v>
          </cell>
          <cell r="F5241" t="str">
            <v>100</v>
          </cell>
          <cell r="G5241" t="str">
            <v>拐点</v>
          </cell>
          <cell r="H5241"/>
          <cell r="I5241" t="str">
            <v>20412.39</v>
          </cell>
          <cell r="J5241" t="str">
            <v>105322.99</v>
          </cell>
          <cell r="K5241" t="str">
            <v>5.61</v>
          </cell>
          <cell r="L5241" t="str">
            <v>5.35</v>
          </cell>
          <cell r="M5241"/>
          <cell r="N5241" t="str">
            <v>0.26</v>
          </cell>
          <cell r="O5241"/>
          <cell r="P5241"/>
          <cell r="Q5241"/>
          <cell r="R5241"/>
        </row>
        <row r="5242">
          <cell r="A5242" t="str">
            <v>7J1005</v>
          </cell>
          <cell r="B5242"/>
          <cell r="C5242" t="str">
            <v>7J1006</v>
          </cell>
          <cell r="D5242" t="str">
            <v>管埋</v>
          </cell>
          <cell r="E5242" t="str">
            <v>铸铁</v>
          </cell>
          <cell r="F5242" t="str">
            <v>100</v>
          </cell>
          <cell r="G5242" t="str">
            <v>三通</v>
          </cell>
          <cell r="H5242"/>
          <cell r="I5242" t="str">
            <v>20416.51</v>
          </cell>
          <cell r="J5242" t="str">
            <v>105301.12</v>
          </cell>
          <cell r="K5242" t="str">
            <v>5.76</v>
          </cell>
          <cell r="L5242" t="str">
            <v>5.34</v>
          </cell>
          <cell r="M5242"/>
          <cell r="N5242" t="str">
            <v>0.42</v>
          </cell>
          <cell r="O5242"/>
          <cell r="P5242"/>
          <cell r="Q5242"/>
          <cell r="R5242"/>
        </row>
        <row r="5243">
          <cell r="A5243"/>
          <cell r="B5243"/>
          <cell r="C5243" t="str">
            <v>7J1007</v>
          </cell>
          <cell r="D5243" t="str">
            <v>管埋</v>
          </cell>
          <cell r="E5243" t="str">
            <v>铸铁</v>
          </cell>
          <cell r="F5243" t="str">
            <v>100</v>
          </cell>
          <cell r="G5243" t="str">
            <v>三通</v>
          </cell>
          <cell r="H5243"/>
          <cell r="I5243" t="str">
            <v>20416.51</v>
          </cell>
          <cell r="J5243" t="str">
            <v>105301.12</v>
          </cell>
          <cell r="K5243" t="str">
            <v>5.76</v>
          </cell>
          <cell r="L5243" t="str">
            <v>5.34</v>
          </cell>
          <cell r="M5243"/>
          <cell r="N5243" t="str">
            <v>0.42</v>
          </cell>
          <cell r="O5243"/>
          <cell r="P5243"/>
          <cell r="Q5243"/>
          <cell r="R5243"/>
        </row>
        <row r="5244">
          <cell r="A5244"/>
          <cell r="B5244"/>
          <cell r="C5244" t="str">
            <v>7J1040</v>
          </cell>
          <cell r="D5244" t="str">
            <v>管埋</v>
          </cell>
          <cell r="E5244" t="str">
            <v>铸铁</v>
          </cell>
          <cell r="F5244" t="str">
            <v>80</v>
          </cell>
          <cell r="G5244" t="str">
            <v>三通</v>
          </cell>
          <cell r="H5244"/>
          <cell r="I5244" t="str">
            <v>20416.51</v>
          </cell>
          <cell r="J5244" t="str">
            <v>105301.12</v>
          </cell>
          <cell r="K5244" t="str">
            <v>5.76</v>
          </cell>
          <cell r="L5244" t="str">
            <v>5.34</v>
          </cell>
          <cell r="M5244"/>
          <cell r="N5244" t="str">
            <v>0.42</v>
          </cell>
          <cell r="O5244"/>
          <cell r="P5244"/>
          <cell r="Q5244"/>
          <cell r="R5244"/>
        </row>
        <row r="5245">
          <cell r="A5245" t="str">
            <v>7J1006</v>
          </cell>
          <cell r="B5245"/>
          <cell r="C5245" t="str">
            <v>7J1005</v>
          </cell>
          <cell r="D5245" t="str">
            <v>管埋</v>
          </cell>
          <cell r="E5245" t="str">
            <v>铸铁</v>
          </cell>
          <cell r="F5245" t="str">
            <v>100</v>
          </cell>
          <cell r="G5245" t="str">
            <v>拐点</v>
          </cell>
          <cell r="H5245"/>
          <cell r="I5245" t="str">
            <v>20392.39</v>
          </cell>
          <cell r="J5245" t="str">
            <v>105297.23</v>
          </cell>
          <cell r="K5245" t="str">
            <v>5.68</v>
          </cell>
          <cell r="L5245" t="str">
            <v>5.03</v>
          </cell>
          <cell r="M5245"/>
          <cell r="N5245" t="str">
            <v>0.65</v>
          </cell>
          <cell r="O5245"/>
          <cell r="P5245"/>
          <cell r="Q5245"/>
          <cell r="R5245"/>
        </row>
        <row r="5246">
          <cell r="A5246"/>
          <cell r="B5246"/>
          <cell r="C5246" t="str">
            <v>7J918</v>
          </cell>
          <cell r="D5246" t="str">
            <v>管埋</v>
          </cell>
          <cell r="E5246" t="str">
            <v>铸铁</v>
          </cell>
          <cell r="F5246" t="str">
            <v>100</v>
          </cell>
          <cell r="G5246" t="str">
            <v>拐点</v>
          </cell>
          <cell r="H5246"/>
          <cell r="I5246" t="str">
            <v>20392.39</v>
          </cell>
          <cell r="J5246" t="str">
            <v>105297.23</v>
          </cell>
          <cell r="K5246" t="str">
            <v>5.68</v>
          </cell>
          <cell r="L5246" t="str">
            <v>5.03</v>
          </cell>
          <cell r="M5246"/>
          <cell r="N5246" t="str">
            <v>0.65</v>
          </cell>
          <cell r="O5246"/>
          <cell r="P5246"/>
          <cell r="Q5246"/>
          <cell r="R5246"/>
        </row>
        <row r="5247">
          <cell r="A5247" t="str">
            <v>7J1007</v>
          </cell>
          <cell r="B5247"/>
          <cell r="C5247" t="str">
            <v>7J1004</v>
          </cell>
          <cell r="D5247" t="str">
            <v>管埋</v>
          </cell>
          <cell r="E5247" t="str">
            <v>铸铁</v>
          </cell>
          <cell r="F5247" t="str">
            <v>100</v>
          </cell>
          <cell r="G5247" t="str">
            <v>三通</v>
          </cell>
          <cell r="H5247"/>
          <cell r="I5247" t="str">
            <v>20413.19</v>
          </cell>
          <cell r="J5247" t="str">
            <v>105318.44</v>
          </cell>
          <cell r="K5247" t="str">
            <v>5.67</v>
          </cell>
          <cell r="L5247" t="str">
            <v>5.37</v>
          </cell>
          <cell r="M5247"/>
          <cell r="N5247" t="str">
            <v>0.30</v>
          </cell>
          <cell r="O5247"/>
          <cell r="P5247"/>
          <cell r="Q5247"/>
          <cell r="R5247"/>
        </row>
        <row r="5248">
          <cell r="A5248"/>
          <cell r="B5248"/>
          <cell r="C5248" t="str">
            <v>7J1005</v>
          </cell>
          <cell r="D5248" t="str">
            <v>管埋</v>
          </cell>
          <cell r="E5248" t="str">
            <v>铸铁</v>
          </cell>
          <cell r="F5248" t="str">
            <v>100</v>
          </cell>
          <cell r="G5248" t="str">
            <v>三通</v>
          </cell>
          <cell r="H5248"/>
          <cell r="I5248" t="str">
            <v>20413.19</v>
          </cell>
          <cell r="J5248" t="str">
            <v>105318.44</v>
          </cell>
          <cell r="K5248" t="str">
            <v>5.67</v>
          </cell>
          <cell r="L5248" t="str">
            <v>5.37</v>
          </cell>
          <cell r="M5248"/>
          <cell r="N5248" t="str">
            <v>0.30</v>
          </cell>
          <cell r="O5248"/>
          <cell r="P5248"/>
          <cell r="Q5248"/>
          <cell r="R5248"/>
        </row>
        <row r="5249">
          <cell r="A5249"/>
          <cell r="B5249"/>
          <cell r="C5249" t="str">
            <v>7J1008</v>
          </cell>
          <cell r="D5249" t="str">
            <v>管埋</v>
          </cell>
          <cell r="E5249" t="str">
            <v>铸铁</v>
          </cell>
          <cell r="F5249" t="str">
            <v>100</v>
          </cell>
          <cell r="G5249" t="str">
            <v>三通</v>
          </cell>
          <cell r="H5249"/>
          <cell r="I5249" t="str">
            <v>20413.19</v>
          </cell>
          <cell r="J5249" t="str">
            <v>105318.44</v>
          </cell>
          <cell r="K5249" t="str">
            <v>5.67</v>
          </cell>
          <cell r="L5249" t="str">
            <v>5.37</v>
          </cell>
          <cell r="M5249"/>
          <cell r="N5249" t="str">
            <v>0.30</v>
          </cell>
          <cell r="O5249"/>
          <cell r="P5249"/>
          <cell r="Q5249"/>
          <cell r="R5249"/>
        </row>
        <row r="5250">
          <cell r="A5250" t="str">
            <v>7J1008</v>
          </cell>
          <cell r="B5250"/>
          <cell r="C5250" t="str">
            <v>7J1007</v>
          </cell>
          <cell r="D5250" t="str">
            <v>管埋</v>
          </cell>
          <cell r="E5250" t="str">
            <v>铸铁</v>
          </cell>
          <cell r="F5250" t="str">
            <v>100</v>
          </cell>
          <cell r="G5250" t="str">
            <v>终止点</v>
          </cell>
          <cell r="H5250" t="str">
            <v>消火栓</v>
          </cell>
          <cell r="I5250" t="str">
            <v>20412.76</v>
          </cell>
          <cell r="J5250" t="str">
            <v>105318.30</v>
          </cell>
          <cell r="K5250" t="str">
            <v>5.68</v>
          </cell>
          <cell r="L5250" t="str">
            <v>5.36</v>
          </cell>
          <cell r="M5250"/>
          <cell r="N5250" t="str">
            <v>0.32</v>
          </cell>
          <cell r="O5250"/>
          <cell r="P5250"/>
          <cell r="Q5250"/>
          <cell r="R5250"/>
        </row>
        <row r="5251">
          <cell r="A5251" t="str">
            <v>7J1009</v>
          </cell>
          <cell r="B5251"/>
          <cell r="C5251" t="str">
            <v>7J1010</v>
          </cell>
          <cell r="D5251" t="str">
            <v>管埋</v>
          </cell>
          <cell r="E5251" t="str">
            <v>铸铁</v>
          </cell>
          <cell r="F5251" t="str">
            <v>100</v>
          </cell>
          <cell r="G5251" t="str">
            <v>裸露点</v>
          </cell>
          <cell r="H5251"/>
          <cell r="I5251" t="str">
            <v>20405.70</v>
          </cell>
          <cell r="J5251" t="str">
            <v>105323.38</v>
          </cell>
          <cell r="K5251" t="str">
            <v>5.68</v>
          </cell>
          <cell r="L5251" t="str">
            <v>5.68</v>
          </cell>
          <cell r="M5251"/>
          <cell r="N5251" t="str">
            <v>0.00</v>
          </cell>
          <cell r="O5251"/>
          <cell r="P5251"/>
          <cell r="Q5251"/>
          <cell r="R5251"/>
        </row>
        <row r="5252">
          <cell r="A5252"/>
          <cell r="B5252"/>
          <cell r="C5252" t="str">
            <v>7J1013</v>
          </cell>
          <cell r="D5252" t="str">
            <v>管埋</v>
          </cell>
          <cell r="E5252" t="str">
            <v>铸铁</v>
          </cell>
          <cell r="F5252" t="str">
            <v>100</v>
          </cell>
          <cell r="G5252" t="str">
            <v>裸露点</v>
          </cell>
          <cell r="H5252"/>
          <cell r="I5252" t="str">
            <v>20405.70</v>
          </cell>
          <cell r="J5252" t="str">
            <v>105323.38</v>
          </cell>
          <cell r="K5252" t="str">
            <v>5.68</v>
          </cell>
          <cell r="L5252" t="str">
            <v>5.68</v>
          </cell>
          <cell r="M5252"/>
          <cell r="N5252" t="str">
            <v>0.00</v>
          </cell>
          <cell r="O5252"/>
          <cell r="P5252"/>
          <cell r="Q5252"/>
          <cell r="R5252"/>
        </row>
        <row r="5253">
          <cell r="A5253" t="str">
            <v>7J1010</v>
          </cell>
          <cell r="B5253"/>
          <cell r="C5253" t="str">
            <v>7J1009</v>
          </cell>
          <cell r="D5253" t="str">
            <v>管埋</v>
          </cell>
          <cell r="E5253" t="str">
            <v>铸铁</v>
          </cell>
          <cell r="F5253" t="str">
            <v>100</v>
          </cell>
          <cell r="G5253" t="str">
            <v>裸露点</v>
          </cell>
          <cell r="H5253" t="str">
            <v>水表</v>
          </cell>
          <cell r="I5253" t="str">
            <v>20405.97</v>
          </cell>
          <cell r="J5253" t="str">
            <v>105321.98</v>
          </cell>
          <cell r="K5253" t="str">
            <v>5.66</v>
          </cell>
          <cell r="L5253" t="str">
            <v>5.66</v>
          </cell>
          <cell r="M5253"/>
          <cell r="N5253" t="str">
            <v>0.00</v>
          </cell>
          <cell r="O5253"/>
          <cell r="P5253"/>
          <cell r="Q5253"/>
          <cell r="R5253"/>
        </row>
        <row r="5254">
          <cell r="A5254"/>
          <cell r="B5254"/>
          <cell r="C5254" t="str">
            <v>7J1011</v>
          </cell>
          <cell r="D5254" t="str">
            <v>管埋</v>
          </cell>
          <cell r="E5254" t="str">
            <v>塑胶</v>
          </cell>
          <cell r="F5254" t="str">
            <v>100</v>
          </cell>
          <cell r="G5254" t="str">
            <v>裸露点</v>
          </cell>
          <cell r="H5254" t="str">
            <v>水表</v>
          </cell>
          <cell r="I5254" t="str">
            <v>20405.97</v>
          </cell>
          <cell r="J5254" t="str">
            <v>105321.98</v>
          </cell>
          <cell r="K5254" t="str">
            <v>5.66</v>
          </cell>
          <cell r="L5254" t="str">
            <v>5.66</v>
          </cell>
          <cell r="M5254"/>
          <cell r="N5254" t="str">
            <v>0.00</v>
          </cell>
          <cell r="O5254"/>
          <cell r="P5254"/>
          <cell r="Q5254"/>
          <cell r="R5254" t="str">
            <v>推测</v>
          </cell>
        </row>
        <row r="5255">
          <cell r="A5255" t="str">
            <v>7J1011</v>
          </cell>
          <cell r="B5255"/>
          <cell r="C5255" t="str">
            <v>7J1010</v>
          </cell>
          <cell r="D5255" t="str">
            <v>管埋</v>
          </cell>
          <cell r="E5255" t="str">
            <v>塑胶</v>
          </cell>
          <cell r="F5255" t="str">
            <v>100</v>
          </cell>
          <cell r="G5255" t="str">
            <v>裸露点</v>
          </cell>
          <cell r="H5255"/>
          <cell r="I5255" t="str">
            <v>20406.18</v>
          </cell>
          <cell r="J5255" t="str">
            <v>105320.49</v>
          </cell>
          <cell r="K5255" t="str">
            <v>5.67</v>
          </cell>
          <cell r="L5255" t="str">
            <v>5.67</v>
          </cell>
          <cell r="M5255"/>
          <cell r="N5255" t="str">
            <v>0.00</v>
          </cell>
          <cell r="O5255"/>
          <cell r="P5255"/>
          <cell r="Q5255"/>
          <cell r="R5255" t="str">
            <v>推测</v>
          </cell>
        </row>
        <row r="5256">
          <cell r="A5256"/>
          <cell r="B5256"/>
          <cell r="C5256" t="str">
            <v>7J1012</v>
          </cell>
          <cell r="D5256" t="str">
            <v>管埋</v>
          </cell>
          <cell r="E5256" t="str">
            <v>塑胶</v>
          </cell>
          <cell r="F5256" t="str">
            <v>100</v>
          </cell>
          <cell r="G5256" t="str">
            <v>裸露点</v>
          </cell>
          <cell r="H5256"/>
          <cell r="I5256" t="str">
            <v>20406.18</v>
          </cell>
          <cell r="J5256" t="str">
            <v>105320.49</v>
          </cell>
          <cell r="K5256" t="str">
            <v>5.67</v>
          </cell>
          <cell r="L5256" t="str">
            <v>5.67</v>
          </cell>
          <cell r="M5256"/>
          <cell r="N5256" t="str">
            <v>0.00</v>
          </cell>
          <cell r="O5256"/>
          <cell r="P5256"/>
          <cell r="Q5256"/>
          <cell r="R5256" t="str">
            <v>推测</v>
          </cell>
        </row>
        <row r="5257">
          <cell r="A5257" t="str">
            <v>7J1012</v>
          </cell>
          <cell r="B5257"/>
          <cell r="C5257" t="str">
            <v>7J1011</v>
          </cell>
          <cell r="D5257" t="str">
            <v>管埋</v>
          </cell>
          <cell r="E5257" t="str">
            <v>塑胶</v>
          </cell>
          <cell r="F5257" t="str">
            <v>100</v>
          </cell>
          <cell r="G5257" t="str">
            <v>拐点</v>
          </cell>
          <cell r="H5257"/>
          <cell r="I5257" t="str">
            <v>20406.73</v>
          </cell>
          <cell r="J5257" t="str">
            <v>105320.56</v>
          </cell>
          <cell r="K5257" t="str">
            <v>5.65</v>
          </cell>
          <cell r="L5257" t="str">
            <v>5.13</v>
          </cell>
          <cell r="M5257"/>
          <cell r="N5257" t="str">
            <v>0.52</v>
          </cell>
          <cell r="O5257"/>
          <cell r="P5257"/>
          <cell r="Q5257"/>
          <cell r="R5257" t="str">
            <v>推测</v>
          </cell>
        </row>
        <row r="5258">
          <cell r="A5258"/>
          <cell r="B5258"/>
          <cell r="C5258" t="str">
            <v>7J1015</v>
          </cell>
          <cell r="D5258" t="str">
            <v>管埋</v>
          </cell>
          <cell r="E5258" t="str">
            <v>塑胶</v>
          </cell>
          <cell r="F5258" t="str">
            <v>100</v>
          </cell>
          <cell r="G5258" t="str">
            <v>拐点</v>
          </cell>
          <cell r="H5258"/>
          <cell r="I5258" t="str">
            <v>20406.73</v>
          </cell>
          <cell r="J5258" t="str">
            <v>105320.56</v>
          </cell>
          <cell r="K5258" t="str">
            <v>5.65</v>
          </cell>
          <cell r="L5258" t="str">
            <v>5.13</v>
          </cell>
          <cell r="M5258"/>
          <cell r="N5258" t="str">
            <v>0.52</v>
          </cell>
          <cell r="O5258"/>
          <cell r="P5258"/>
          <cell r="Q5258"/>
          <cell r="R5258" t="str">
            <v>推测</v>
          </cell>
        </row>
        <row r="5259">
          <cell r="A5259" t="str">
            <v>7J1013</v>
          </cell>
          <cell r="B5259"/>
          <cell r="C5259" t="str">
            <v>7J1009</v>
          </cell>
          <cell r="D5259" t="str">
            <v>管埋</v>
          </cell>
          <cell r="E5259" t="str">
            <v>铸铁</v>
          </cell>
          <cell r="F5259" t="str">
            <v>100</v>
          </cell>
          <cell r="G5259" t="str">
            <v>拐点</v>
          </cell>
          <cell r="H5259"/>
          <cell r="I5259" t="str">
            <v>20405.29</v>
          </cell>
          <cell r="J5259" t="str">
            <v>105325.44</v>
          </cell>
          <cell r="K5259" t="str">
            <v>5.94</v>
          </cell>
          <cell r="L5259" t="str">
            <v>5.70</v>
          </cell>
          <cell r="M5259"/>
          <cell r="N5259" t="str">
            <v>0.24</v>
          </cell>
          <cell r="O5259"/>
          <cell r="P5259"/>
          <cell r="Q5259"/>
          <cell r="R5259"/>
        </row>
        <row r="5260">
          <cell r="A5260"/>
          <cell r="B5260"/>
          <cell r="C5260" t="str">
            <v>7J1014</v>
          </cell>
          <cell r="D5260" t="str">
            <v>管埋</v>
          </cell>
          <cell r="E5260" t="str">
            <v>铸铁</v>
          </cell>
          <cell r="F5260" t="str">
            <v>100</v>
          </cell>
          <cell r="G5260" t="str">
            <v>拐点</v>
          </cell>
          <cell r="H5260"/>
          <cell r="I5260" t="str">
            <v>20405.29</v>
          </cell>
          <cell r="J5260" t="str">
            <v>105325.44</v>
          </cell>
          <cell r="K5260" t="str">
            <v>5.94</v>
          </cell>
          <cell r="L5260" t="str">
            <v>5.70</v>
          </cell>
          <cell r="M5260"/>
          <cell r="N5260" t="str">
            <v>0.24</v>
          </cell>
          <cell r="O5260"/>
          <cell r="P5260"/>
          <cell r="Q5260"/>
          <cell r="R5260"/>
        </row>
        <row r="5261">
          <cell r="A5261" t="str">
            <v>7J1014</v>
          </cell>
          <cell r="B5261"/>
          <cell r="C5261" t="str">
            <v>7J1013</v>
          </cell>
          <cell r="D5261" t="str">
            <v>管埋</v>
          </cell>
          <cell r="E5261" t="str">
            <v>铸铁</v>
          </cell>
          <cell r="F5261" t="str">
            <v>100</v>
          </cell>
          <cell r="G5261" t="str">
            <v>拐点</v>
          </cell>
          <cell r="H5261"/>
          <cell r="I5261" t="str">
            <v>20384.47</v>
          </cell>
          <cell r="J5261" t="str">
            <v>105321.93</v>
          </cell>
          <cell r="K5261" t="str">
            <v>5.92</v>
          </cell>
          <cell r="L5261" t="str">
            <v>5.67</v>
          </cell>
          <cell r="M5261"/>
          <cell r="N5261" t="str">
            <v>0.25</v>
          </cell>
          <cell r="O5261"/>
          <cell r="P5261"/>
          <cell r="Q5261"/>
          <cell r="R5261" t="str">
            <v>接用户</v>
          </cell>
        </row>
        <row r="5262">
          <cell r="A5262" t="str">
            <v>7J1015</v>
          </cell>
          <cell r="B5262"/>
          <cell r="C5262" t="str">
            <v>7J1012</v>
          </cell>
          <cell r="D5262" t="str">
            <v>管埋</v>
          </cell>
          <cell r="E5262" t="str">
            <v>塑胶</v>
          </cell>
          <cell r="F5262" t="str">
            <v>100</v>
          </cell>
          <cell r="G5262" t="str">
            <v>三通</v>
          </cell>
          <cell r="H5262"/>
          <cell r="I5262" t="str">
            <v>20410.33</v>
          </cell>
          <cell r="J5262" t="str">
            <v>105298.84</v>
          </cell>
          <cell r="K5262" t="str">
            <v>5.75</v>
          </cell>
          <cell r="L5262" t="str">
            <v>5.22</v>
          </cell>
          <cell r="M5262"/>
          <cell r="N5262" t="str">
            <v>0.53</v>
          </cell>
          <cell r="O5262"/>
          <cell r="P5262"/>
          <cell r="Q5262"/>
          <cell r="R5262" t="str">
            <v>推测</v>
          </cell>
        </row>
        <row r="5263">
          <cell r="A5263"/>
          <cell r="B5263"/>
          <cell r="C5263" t="str">
            <v>7J925</v>
          </cell>
          <cell r="D5263" t="str">
            <v>管埋</v>
          </cell>
          <cell r="E5263" t="str">
            <v>塑胶</v>
          </cell>
          <cell r="F5263" t="str">
            <v>100</v>
          </cell>
          <cell r="G5263" t="str">
            <v>三通</v>
          </cell>
          <cell r="H5263"/>
          <cell r="I5263" t="str">
            <v>20410.33</v>
          </cell>
          <cell r="J5263" t="str">
            <v>105298.84</v>
          </cell>
          <cell r="K5263" t="str">
            <v>5.75</v>
          </cell>
          <cell r="L5263" t="str">
            <v>5.22</v>
          </cell>
          <cell r="M5263"/>
          <cell r="N5263" t="str">
            <v>0.53</v>
          </cell>
          <cell r="O5263"/>
          <cell r="P5263"/>
          <cell r="Q5263"/>
          <cell r="R5263" t="str">
            <v>推测</v>
          </cell>
        </row>
        <row r="5264">
          <cell r="A5264"/>
          <cell r="B5264"/>
          <cell r="C5264" t="str">
            <v>7J996</v>
          </cell>
          <cell r="D5264" t="str">
            <v>管埋</v>
          </cell>
          <cell r="E5264" t="str">
            <v>塑胶</v>
          </cell>
          <cell r="F5264" t="str">
            <v>100</v>
          </cell>
          <cell r="G5264" t="str">
            <v>三通</v>
          </cell>
          <cell r="H5264"/>
          <cell r="I5264" t="str">
            <v>20410.33</v>
          </cell>
          <cell r="J5264" t="str">
            <v>105298.84</v>
          </cell>
          <cell r="K5264" t="str">
            <v>5.75</v>
          </cell>
          <cell r="L5264" t="str">
            <v>5.22</v>
          </cell>
          <cell r="M5264"/>
          <cell r="N5264" t="str">
            <v>0.53</v>
          </cell>
          <cell r="O5264"/>
          <cell r="P5264"/>
          <cell r="Q5264"/>
          <cell r="R5264" t="str">
            <v>推测</v>
          </cell>
        </row>
        <row r="5265">
          <cell r="A5265" t="str">
            <v>7J1017</v>
          </cell>
          <cell r="B5265"/>
          <cell r="C5265" t="str">
            <v>7J1018</v>
          </cell>
          <cell r="D5265" t="str">
            <v>管埋</v>
          </cell>
          <cell r="E5265" t="str">
            <v>塑胶</v>
          </cell>
          <cell r="F5265" t="str">
            <v>80</v>
          </cell>
          <cell r="G5265" t="str">
            <v>拐点</v>
          </cell>
          <cell r="H5265"/>
          <cell r="I5265" t="str">
            <v>20433.86</v>
          </cell>
          <cell r="J5265" t="str">
            <v>105330.33</v>
          </cell>
          <cell r="K5265" t="str">
            <v>5.73</v>
          </cell>
          <cell r="L5265" t="str">
            <v>5.40</v>
          </cell>
          <cell r="M5265"/>
          <cell r="N5265" t="str">
            <v>0.33</v>
          </cell>
          <cell r="O5265"/>
          <cell r="P5265"/>
          <cell r="Q5265"/>
          <cell r="R5265" t="str">
            <v>推测</v>
          </cell>
        </row>
        <row r="5266">
          <cell r="A5266"/>
          <cell r="B5266"/>
          <cell r="C5266" t="str">
            <v>7J1043</v>
          </cell>
          <cell r="D5266" t="str">
            <v>管埋</v>
          </cell>
          <cell r="E5266" t="str">
            <v>塑胶</v>
          </cell>
          <cell r="F5266" t="str">
            <v>80</v>
          </cell>
          <cell r="G5266" t="str">
            <v>拐点</v>
          </cell>
          <cell r="H5266"/>
          <cell r="I5266" t="str">
            <v>20433.86</v>
          </cell>
          <cell r="J5266" t="str">
            <v>105330.33</v>
          </cell>
          <cell r="K5266" t="str">
            <v>5.73</v>
          </cell>
          <cell r="L5266" t="str">
            <v>5.40</v>
          </cell>
          <cell r="M5266"/>
          <cell r="N5266" t="str">
            <v>0.33</v>
          </cell>
          <cell r="O5266"/>
          <cell r="P5266"/>
          <cell r="Q5266"/>
          <cell r="R5266" t="str">
            <v>推测</v>
          </cell>
        </row>
        <row r="5267">
          <cell r="A5267" t="str">
            <v>7J1018</v>
          </cell>
          <cell r="B5267"/>
          <cell r="C5267" t="str">
            <v>7J1017</v>
          </cell>
          <cell r="D5267" t="str">
            <v>管埋</v>
          </cell>
          <cell r="E5267" t="str">
            <v>塑胶</v>
          </cell>
          <cell r="F5267" t="str">
            <v>80</v>
          </cell>
          <cell r="G5267" t="str">
            <v>拐点</v>
          </cell>
          <cell r="H5267"/>
          <cell r="I5267" t="str">
            <v>20436.26</v>
          </cell>
          <cell r="J5267" t="str">
            <v>105316.09</v>
          </cell>
          <cell r="K5267" t="str">
            <v>5.77</v>
          </cell>
          <cell r="L5267" t="str">
            <v>5.41</v>
          </cell>
          <cell r="M5267"/>
          <cell r="N5267" t="str">
            <v>0.36</v>
          </cell>
          <cell r="O5267"/>
          <cell r="P5267"/>
          <cell r="Q5267"/>
          <cell r="R5267" t="str">
            <v>接用户 推测</v>
          </cell>
        </row>
        <row r="5268">
          <cell r="A5268" t="str">
            <v>7J1027</v>
          </cell>
          <cell r="B5268"/>
          <cell r="C5268" t="str">
            <v>7J1028</v>
          </cell>
          <cell r="D5268" t="str">
            <v>管埋</v>
          </cell>
          <cell r="E5268" t="str">
            <v>铸铁</v>
          </cell>
          <cell r="F5268" t="str">
            <v>80</v>
          </cell>
          <cell r="G5268" t="str">
            <v>拐点</v>
          </cell>
          <cell r="H5268"/>
          <cell r="I5268" t="str">
            <v>20435.14</v>
          </cell>
          <cell r="J5268" t="str">
            <v>105324.56</v>
          </cell>
          <cell r="K5268" t="str">
            <v>5.65</v>
          </cell>
          <cell r="L5268" t="str">
            <v>5.45</v>
          </cell>
          <cell r="M5268"/>
          <cell r="N5268" t="str">
            <v>0.20</v>
          </cell>
          <cell r="O5268"/>
          <cell r="P5268"/>
          <cell r="Q5268"/>
          <cell r="R5268" t="str">
            <v>接用户</v>
          </cell>
        </row>
        <row r="5269">
          <cell r="A5269" t="str">
            <v>7J1028</v>
          </cell>
          <cell r="B5269"/>
          <cell r="C5269" t="str">
            <v>7J1027</v>
          </cell>
          <cell r="D5269" t="str">
            <v>管埋</v>
          </cell>
          <cell r="E5269" t="str">
            <v>铸铁</v>
          </cell>
          <cell r="F5269" t="str">
            <v>80</v>
          </cell>
          <cell r="G5269" t="str">
            <v>拐点</v>
          </cell>
          <cell r="H5269"/>
          <cell r="I5269" t="str">
            <v>20437.51</v>
          </cell>
          <cell r="J5269" t="str">
            <v>105325.08</v>
          </cell>
          <cell r="K5269" t="str">
            <v>5.67</v>
          </cell>
          <cell r="L5269" t="str">
            <v>5.45</v>
          </cell>
          <cell r="M5269"/>
          <cell r="N5269" t="str">
            <v>0.22</v>
          </cell>
          <cell r="O5269"/>
          <cell r="P5269"/>
          <cell r="Q5269"/>
          <cell r="R5269"/>
        </row>
        <row r="5270">
          <cell r="A5270"/>
          <cell r="B5270"/>
          <cell r="C5270" t="str">
            <v>7J1030</v>
          </cell>
          <cell r="D5270" t="str">
            <v>管埋</v>
          </cell>
          <cell r="E5270" t="str">
            <v>铸铁</v>
          </cell>
          <cell r="F5270" t="str">
            <v>80</v>
          </cell>
          <cell r="G5270" t="str">
            <v>拐点</v>
          </cell>
          <cell r="H5270"/>
          <cell r="I5270" t="str">
            <v>20437.51</v>
          </cell>
          <cell r="J5270" t="str">
            <v>105325.08</v>
          </cell>
          <cell r="K5270" t="str">
            <v>5.67</v>
          </cell>
          <cell r="L5270" t="str">
            <v>5.45</v>
          </cell>
          <cell r="M5270"/>
          <cell r="N5270" t="str">
            <v>0.22</v>
          </cell>
          <cell r="O5270"/>
          <cell r="P5270"/>
          <cell r="Q5270"/>
          <cell r="R5270"/>
        </row>
        <row r="5271">
          <cell r="A5271" t="str">
            <v>7J1030</v>
          </cell>
          <cell r="B5271"/>
          <cell r="C5271" t="str">
            <v>7J1028</v>
          </cell>
          <cell r="D5271" t="str">
            <v>管埋</v>
          </cell>
          <cell r="E5271" t="str">
            <v>铸铁</v>
          </cell>
          <cell r="F5271" t="str">
            <v>80</v>
          </cell>
          <cell r="G5271" t="str">
            <v>三通</v>
          </cell>
          <cell r="H5271"/>
          <cell r="I5271" t="str">
            <v>20439.28</v>
          </cell>
          <cell r="J5271" t="str">
            <v>105314.77</v>
          </cell>
          <cell r="K5271" t="str">
            <v>5.67</v>
          </cell>
          <cell r="L5271" t="str">
            <v>5.43</v>
          </cell>
          <cell r="M5271"/>
          <cell r="N5271" t="str">
            <v>0.24</v>
          </cell>
          <cell r="O5271"/>
          <cell r="P5271"/>
          <cell r="Q5271"/>
          <cell r="R5271"/>
        </row>
        <row r="5272">
          <cell r="A5272"/>
          <cell r="B5272"/>
          <cell r="C5272" t="str">
            <v>7J1031</v>
          </cell>
          <cell r="D5272" t="str">
            <v>管埋</v>
          </cell>
          <cell r="E5272" t="str">
            <v>铸铁</v>
          </cell>
          <cell r="F5272" t="str">
            <v>80</v>
          </cell>
          <cell r="G5272" t="str">
            <v>三通</v>
          </cell>
          <cell r="H5272"/>
          <cell r="I5272" t="str">
            <v>20439.28</v>
          </cell>
          <cell r="J5272" t="str">
            <v>105314.77</v>
          </cell>
          <cell r="K5272" t="str">
            <v>5.67</v>
          </cell>
          <cell r="L5272" t="str">
            <v>5.43</v>
          </cell>
          <cell r="M5272"/>
          <cell r="N5272" t="str">
            <v>0.24</v>
          </cell>
          <cell r="O5272"/>
          <cell r="P5272"/>
          <cell r="Q5272"/>
          <cell r="R5272"/>
        </row>
        <row r="5273">
          <cell r="A5273"/>
          <cell r="B5273"/>
          <cell r="C5273" t="str">
            <v>7J1038</v>
          </cell>
          <cell r="D5273" t="str">
            <v>管埋</v>
          </cell>
          <cell r="E5273" t="str">
            <v>铸铁</v>
          </cell>
          <cell r="F5273" t="str">
            <v>80</v>
          </cell>
          <cell r="G5273" t="str">
            <v>三通</v>
          </cell>
          <cell r="H5273"/>
          <cell r="I5273" t="str">
            <v>20439.28</v>
          </cell>
          <cell r="J5273" t="str">
            <v>105314.77</v>
          </cell>
          <cell r="K5273" t="str">
            <v>5.67</v>
          </cell>
          <cell r="L5273" t="str">
            <v>5.43</v>
          </cell>
          <cell r="M5273"/>
          <cell r="N5273" t="str">
            <v>0.24</v>
          </cell>
          <cell r="O5273"/>
          <cell r="P5273"/>
          <cell r="Q5273"/>
          <cell r="R5273"/>
        </row>
        <row r="5274">
          <cell r="A5274" t="str">
            <v>7J1031</v>
          </cell>
          <cell r="B5274"/>
          <cell r="C5274" t="str">
            <v>7J1030</v>
          </cell>
          <cell r="D5274" t="str">
            <v>管埋</v>
          </cell>
          <cell r="E5274" t="str">
            <v>铸铁</v>
          </cell>
          <cell r="F5274" t="str">
            <v>80</v>
          </cell>
          <cell r="G5274" t="str">
            <v>拐点</v>
          </cell>
          <cell r="H5274"/>
          <cell r="I5274" t="str">
            <v>20436.75</v>
          </cell>
          <cell r="J5274" t="str">
            <v>105314.36</v>
          </cell>
          <cell r="K5274" t="str">
            <v>5.62</v>
          </cell>
          <cell r="L5274" t="str">
            <v>5.42</v>
          </cell>
          <cell r="M5274"/>
          <cell r="N5274" t="str">
            <v>0.20</v>
          </cell>
          <cell r="O5274"/>
          <cell r="P5274"/>
          <cell r="Q5274"/>
          <cell r="R5274"/>
        </row>
        <row r="5275">
          <cell r="A5275"/>
          <cell r="B5275"/>
          <cell r="C5275" t="str">
            <v>7J1032</v>
          </cell>
          <cell r="D5275" t="str">
            <v>管埋</v>
          </cell>
          <cell r="E5275" t="str">
            <v>铸铁</v>
          </cell>
          <cell r="F5275" t="str">
            <v>80</v>
          </cell>
          <cell r="G5275" t="str">
            <v>拐点</v>
          </cell>
          <cell r="H5275"/>
          <cell r="I5275" t="str">
            <v>20436.75</v>
          </cell>
          <cell r="J5275" t="str">
            <v>105314.36</v>
          </cell>
          <cell r="K5275" t="str">
            <v>5.62</v>
          </cell>
          <cell r="L5275" t="str">
            <v>5.42</v>
          </cell>
          <cell r="M5275"/>
          <cell r="N5275" t="str">
            <v>0.20</v>
          </cell>
          <cell r="O5275"/>
          <cell r="P5275"/>
          <cell r="Q5275"/>
          <cell r="R5275"/>
        </row>
        <row r="5276">
          <cell r="A5276" t="str">
            <v>7J1032</v>
          </cell>
          <cell r="B5276"/>
          <cell r="C5276" t="str">
            <v>7J1031</v>
          </cell>
          <cell r="D5276" t="str">
            <v>管埋</v>
          </cell>
          <cell r="E5276" t="str">
            <v>铸铁</v>
          </cell>
          <cell r="F5276" t="str">
            <v>80</v>
          </cell>
          <cell r="G5276" t="str">
            <v>拐点</v>
          </cell>
          <cell r="H5276"/>
          <cell r="I5276" t="str">
            <v>20436.71</v>
          </cell>
          <cell r="J5276" t="str">
            <v>105314.89</v>
          </cell>
          <cell r="K5276" t="str">
            <v>5.63</v>
          </cell>
          <cell r="L5276" t="str">
            <v>5.37</v>
          </cell>
          <cell r="M5276"/>
          <cell r="N5276" t="str">
            <v>0.26</v>
          </cell>
          <cell r="O5276"/>
          <cell r="P5276"/>
          <cell r="Q5276"/>
          <cell r="R5276" t="str">
            <v>接用户</v>
          </cell>
        </row>
        <row r="5277">
          <cell r="A5277" t="str">
            <v>7J1038</v>
          </cell>
          <cell r="B5277"/>
          <cell r="C5277" t="str">
            <v>7J1030</v>
          </cell>
          <cell r="D5277" t="str">
            <v>管埋</v>
          </cell>
          <cell r="E5277" t="str">
            <v>铸铁</v>
          </cell>
          <cell r="F5277" t="str">
            <v>80</v>
          </cell>
          <cell r="G5277" t="str">
            <v>拐点</v>
          </cell>
          <cell r="H5277"/>
          <cell r="I5277" t="str">
            <v>20440.38</v>
          </cell>
          <cell r="J5277" t="str">
            <v>105307.89</v>
          </cell>
          <cell r="K5277" t="str">
            <v>5.66</v>
          </cell>
          <cell r="L5277" t="str">
            <v>5.40</v>
          </cell>
          <cell r="M5277"/>
          <cell r="N5277" t="str">
            <v>0.26</v>
          </cell>
          <cell r="O5277"/>
          <cell r="P5277"/>
          <cell r="Q5277"/>
          <cell r="R5277"/>
        </row>
        <row r="5278">
          <cell r="A5278"/>
          <cell r="B5278"/>
          <cell r="C5278" t="str">
            <v>7J1039</v>
          </cell>
          <cell r="D5278" t="str">
            <v>管埋</v>
          </cell>
          <cell r="E5278" t="str">
            <v>铸铁</v>
          </cell>
          <cell r="F5278" t="str">
            <v>80</v>
          </cell>
          <cell r="G5278" t="str">
            <v>拐点</v>
          </cell>
          <cell r="H5278"/>
          <cell r="I5278" t="str">
            <v>20440.38</v>
          </cell>
          <cell r="J5278" t="str">
            <v>105307.89</v>
          </cell>
          <cell r="K5278" t="str">
            <v>5.66</v>
          </cell>
          <cell r="L5278" t="str">
            <v>5.40</v>
          </cell>
          <cell r="M5278"/>
          <cell r="N5278" t="str">
            <v>0.26</v>
          </cell>
          <cell r="O5278"/>
          <cell r="P5278"/>
          <cell r="Q5278"/>
          <cell r="R5278"/>
        </row>
        <row r="5279">
          <cell r="A5279" t="str">
            <v>7J1039</v>
          </cell>
          <cell r="B5279"/>
          <cell r="C5279" t="str">
            <v>7J1038</v>
          </cell>
          <cell r="D5279" t="str">
            <v>管埋</v>
          </cell>
          <cell r="E5279" t="str">
            <v>铸铁</v>
          </cell>
          <cell r="F5279" t="str">
            <v>80</v>
          </cell>
          <cell r="G5279" t="str">
            <v>拐点</v>
          </cell>
          <cell r="H5279"/>
          <cell r="I5279" t="str">
            <v>20438.88</v>
          </cell>
          <cell r="J5279" t="str">
            <v>105307.59</v>
          </cell>
          <cell r="K5279" t="str">
            <v>5.62</v>
          </cell>
          <cell r="L5279" t="str">
            <v>5.38</v>
          </cell>
          <cell r="M5279"/>
          <cell r="N5279" t="str">
            <v>0.24</v>
          </cell>
          <cell r="O5279"/>
          <cell r="P5279"/>
          <cell r="Q5279"/>
          <cell r="R5279"/>
        </row>
        <row r="5280">
          <cell r="A5280"/>
          <cell r="B5280"/>
          <cell r="C5280" t="str">
            <v>7J1040</v>
          </cell>
          <cell r="D5280" t="str">
            <v>管埋</v>
          </cell>
          <cell r="E5280" t="str">
            <v>铸铁</v>
          </cell>
          <cell r="F5280" t="str">
            <v>80</v>
          </cell>
          <cell r="G5280" t="str">
            <v>拐点</v>
          </cell>
          <cell r="H5280"/>
          <cell r="I5280" t="str">
            <v>20438.88</v>
          </cell>
          <cell r="J5280" t="str">
            <v>105307.59</v>
          </cell>
          <cell r="K5280" t="str">
            <v>5.62</v>
          </cell>
          <cell r="L5280" t="str">
            <v>5.38</v>
          </cell>
          <cell r="M5280"/>
          <cell r="N5280" t="str">
            <v>0.24</v>
          </cell>
          <cell r="O5280"/>
          <cell r="P5280"/>
          <cell r="Q5280"/>
          <cell r="R5280"/>
        </row>
        <row r="5281">
          <cell r="A5281" t="str">
            <v>7J1040</v>
          </cell>
          <cell r="B5281"/>
          <cell r="C5281" t="str">
            <v>7J1005</v>
          </cell>
          <cell r="D5281" t="str">
            <v>管埋</v>
          </cell>
          <cell r="E5281" t="str">
            <v>铸铁</v>
          </cell>
          <cell r="F5281" t="str">
            <v>80</v>
          </cell>
          <cell r="G5281" t="str">
            <v>拐点</v>
          </cell>
          <cell r="H5281"/>
          <cell r="I5281" t="str">
            <v>20439.43</v>
          </cell>
          <cell r="J5281" t="str">
            <v>105304.54</v>
          </cell>
          <cell r="K5281" t="str">
            <v>5.81</v>
          </cell>
          <cell r="L5281" t="str">
            <v>5.57</v>
          </cell>
          <cell r="M5281"/>
          <cell r="N5281" t="str">
            <v>0.24</v>
          </cell>
          <cell r="O5281"/>
          <cell r="P5281"/>
          <cell r="Q5281"/>
          <cell r="R5281"/>
        </row>
        <row r="5282">
          <cell r="A5282"/>
          <cell r="B5282"/>
          <cell r="C5282" t="str">
            <v>7J1039</v>
          </cell>
          <cell r="D5282" t="str">
            <v>管埋</v>
          </cell>
          <cell r="E5282" t="str">
            <v>铸铁</v>
          </cell>
          <cell r="F5282" t="str">
            <v>80</v>
          </cell>
          <cell r="G5282" t="str">
            <v>拐点</v>
          </cell>
          <cell r="H5282"/>
          <cell r="I5282" t="str">
            <v>20439.43</v>
          </cell>
          <cell r="J5282" t="str">
            <v>105304.54</v>
          </cell>
          <cell r="K5282" t="str">
            <v>5.81</v>
          </cell>
          <cell r="L5282" t="str">
            <v>5.55</v>
          </cell>
          <cell r="M5282"/>
          <cell r="N5282" t="str">
            <v>0.26</v>
          </cell>
          <cell r="O5282"/>
          <cell r="P5282"/>
          <cell r="Q5282"/>
          <cell r="R5282"/>
        </row>
        <row r="5283">
          <cell r="A5283" t="str">
            <v>7J1041</v>
          </cell>
          <cell r="B5283"/>
          <cell r="C5283" t="str">
            <v>7J1042</v>
          </cell>
          <cell r="D5283" t="str">
            <v>管埋</v>
          </cell>
          <cell r="E5283" t="str">
            <v>塑胶</v>
          </cell>
          <cell r="F5283" t="str">
            <v>80</v>
          </cell>
          <cell r="G5283" t="str">
            <v>拐点</v>
          </cell>
          <cell r="H5283"/>
          <cell r="I5283" t="str">
            <v>20405.14</v>
          </cell>
          <cell r="J5283" t="str">
            <v>105325.18</v>
          </cell>
          <cell r="K5283" t="str">
            <v>5.73</v>
          </cell>
          <cell r="L5283" t="str">
            <v>5.31</v>
          </cell>
          <cell r="M5283"/>
          <cell r="N5283" t="str">
            <v>0.42</v>
          </cell>
          <cell r="O5283"/>
          <cell r="P5283"/>
          <cell r="Q5283"/>
          <cell r="R5283" t="str">
            <v>推测</v>
          </cell>
        </row>
        <row r="5284">
          <cell r="A5284"/>
          <cell r="B5284"/>
          <cell r="C5284" t="str">
            <v>7J991</v>
          </cell>
          <cell r="D5284" t="str">
            <v>管埋</v>
          </cell>
          <cell r="E5284" t="str">
            <v>塑胶</v>
          </cell>
          <cell r="F5284" t="str">
            <v>80</v>
          </cell>
          <cell r="G5284" t="str">
            <v>拐点</v>
          </cell>
          <cell r="H5284"/>
          <cell r="I5284" t="str">
            <v>20405.14</v>
          </cell>
          <cell r="J5284" t="str">
            <v>105325.18</v>
          </cell>
          <cell r="K5284" t="str">
            <v>5.73</v>
          </cell>
          <cell r="L5284" t="str">
            <v>5.31</v>
          </cell>
          <cell r="M5284"/>
          <cell r="N5284" t="str">
            <v>0.42</v>
          </cell>
          <cell r="O5284"/>
          <cell r="P5284"/>
          <cell r="Q5284"/>
          <cell r="R5284" t="str">
            <v>推测</v>
          </cell>
        </row>
        <row r="5285">
          <cell r="A5285" t="str">
            <v>7J1042</v>
          </cell>
          <cell r="B5285"/>
          <cell r="C5285" t="str">
            <v>7J1041</v>
          </cell>
          <cell r="D5285" t="str">
            <v>管埋</v>
          </cell>
          <cell r="E5285" t="str">
            <v>塑胶</v>
          </cell>
          <cell r="F5285" t="str">
            <v>80</v>
          </cell>
          <cell r="G5285" t="str">
            <v>拐点</v>
          </cell>
          <cell r="H5285"/>
          <cell r="I5285" t="str">
            <v>20385.11</v>
          </cell>
          <cell r="J5285" t="str">
            <v>105321.87</v>
          </cell>
          <cell r="K5285" t="str">
            <v>7.12</v>
          </cell>
          <cell r="L5285" t="str">
            <v>6.73</v>
          </cell>
          <cell r="M5285"/>
          <cell r="N5285" t="str">
            <v>0.39</v>
          </cell>
          <cell r="O5285"/>
          <cell r="P5285"/>
          <cell r="Q5285"/>
          <cell r="R5285" t="str">
            <v>接用户 推测</v>
          </cell>
        </row>
        <row r="5286">
          <cell r="A5286" t="str">
            <v>7J1043</v>
          </cell>
          <cell r="B5286"/>
          <cell r="C5286" t="str">
            <v>7J1017</v>
          </cell>
          <cell r="D5286" t="str">
            <v>管埋</v>
          </cell>
          <cell r="E5286" t="str">
            <v>塑胶</v>
          </cell>
          <cell r="F5286" t="str">
            <v>80</v>
          </cell>
          <cell r="G5286" t="str">
            <v>拐点</v>
          </cell>
          <cell r="H5286"/>
          <cell r="I5286" t="str">
            <v>20412.76</v>
          </cell>
          <cell r="J5286" t="str">
            <v>105326.87</v>
          </cell>
          <cell r="K5286" t="str">
            <v>5.74</v>
          </cell>
          <cell r="L5286" t="str">
            <v>5.34</v>
          </cell>
          <cell r="M5286"/>
          <cell r="N5286" t="str">
            <v>0.40</v>
          </cell>
          <cell r="O5286"/>
          <cell r="P5286"/>
          <cell r="Q5286"/>
          <cell r="R5286" t="str">
            <v>推测</v>
          </cell>
        </row>
        <row r="5287">
          <cell r="A5287"/>
          <cell r="B5287"/>
          <cell r="C5287" t="str">
            <v>7J989</v>
          </cell>
          <cell r="D5287" t="str">
            <v>管埋</v>
          </cell>
          <cell r="E5287" t="str">
            <v>塑胶</v>
          </cell>
          <cell r="F5287" t="str">
            <v>80</v>
          </cell>
          <cell r="G5287" t="str">
            <v>拐点</v>
          </cell>
          <cell r="H5287"/>
          <cell r="I5287" t="str">
            <v>20412.76</v>
          </cell>
          <cell r="J5287" t="str">
            <v>105326.87</v>
          </cell>
          <cell r="K5287" t="str">
            <v>5.74</v>
          </cell>
          <cell r="L5287" t="str">
            <v>5.34</v>
          </cell>
          <cell r="M5287"/>
          <cell r="N5287" t="str">
            <v>0.40</v>
          </cell>
          <cell r="O5287"/>
          <cell r="P5287"/>
          <cell r="Q5287"/>
          <cell r="R5287" t="str">
            <v>推测</v>
          </cell>
        </row>
        <row r="5288">
          <cell r="A5288" t="str">
            <v>7J1059</v>
          </cell>
          <cell r="B5288"/>
          <cell r="C5288" t="str">
            <v>7J1078</v>
          </cell>
          <cell r="D5288" t="str">
            <v>管埋</v>
          </cell>
          <cell r="E5288" t="str">
            <v>铸铁</v>
          </cell>
          <cell r="F5288" t="str">
            <v>200</v>
          </cell>
          <cell r="G5288" t="str">
            <v>直线点</v>
          </cell>
          <cell r="H5288" t="str">
            <v>检修井</v>
          </cell>
          <cell r="I5288" t="str">
            <v>20436.27</v>
          </cell>
          <cell r="J5288" t="str">
            <v>105338.60</v>
          </cell>
          <cell r="K5288" t="str">
            <v>6.77</v>
          </cell>
          <cell r="L5288" t="str">
            <v>5.82</v>
          </cell>
          <cell r="M5288"/>
          <cell r="N5288" t="str">
            <v>0.95</v>
          </cell>
          <cell r="O5288"/>
          <cell r="P5288"/>
          <cell r="Q5288"/>
          <cell r="R5288"/>
        </row>
        <row r="5289">
          <cell r="A5289"/>
          <cell r="B5289"/>
          <cell r="C5289" t="str">
            <v>7J1083</v>
          </cell>
          <cell r="D5289" t="str">
            <v>管埋</v>
          </cell>
          <cell r="E5289" t="str">
            <v>铸铁</v>
          </cell>
          <cell r="F5289" t="str">
            <v>200</v>
          </cell>
          <cell r="G5289" t="str">
            <v>直线点</v>
          </cell>
          <cell r="H5289" t="str">
            <v>检修井</v>
          </cell>
          <cell r="I5289" t="str">
            <v>20436.27</v>
          </cell>
          <cell r="J5289" t="str">
            <v>105338.60</v>
          </cell>
          <cell r="K5289" t="str">
            <v>6.77</v>
          </cell>
          <cell r="L5289" t="str">
            <v>5.82</v>
          </cell>
          <cell r="M5289"/>
          <cell r="N5289" t="str">
            <v>0.95</v>
          </cell>
          <cell r="O5289"/>
          <cell r="P5289"/>
          <cell r="Q5289"/>
          <cell r="R5289"/>
        </row>
        <row r="5290">
          <cell r="A5290" t="str">
            <v>7J1078</v>
          </cell>
          <cell r="B5290"/>
          <cell r="C5290" t="str">
            <v>7J1059</v>
          </cell>
          <cell r="D5290" t="str">
            <v>管埋</v>
          </cell>
          <cell r="E5290" t="str">
            <v>铸铁</v>
          </cell>
          <cell r="F5290" t="str">
            <v>200</v>
          </cell>
          <cell r="G5290" t="str">
            <v>拐点</v>
          </cell>
          <cell r="H5290"/>
          <cell r="I5290" t="str">
            <v>20435.87</v>
          </cell>
          <cell r="J5290" t="str">
            <v>105340.52</v>
          </cell>
          <cell r="K5290" t="str">
            <v>6.75</v>
          </cell>
          <cell r="L5290" t="str">
            <v>5.90</v>
          </cell>
          <cell r="M5290"/>
          <cell r="N5290" t="str">
            <v>0.85</v>
          </cell>
          <cell r="O5290"/>
          <cell r="P5290"/>
          <cell r="Q5290"/>
          <cell r="R5290"/>
        </row>
        <row r="5291">
          <cell r="A5291"/>
          <cell r="B5291"/>
          <cell r="C5291" t="str">
            <v>7J1079</v>
          </cell>
          <cell r="D5291" t="str">
            <v>管埋</v>
          </cell>
          <cell r="E5291" t="str">
            <v>铸铁</v>
          </cell>
          <cell r="F5291" t="str">
            <v>200</v>
          </cell>
          <cell r="G5291" t="str">
            <v>拐点</v>
          </cell>
          <cell r="H5291"/>
          <cell r="I5291" t="str">
            <v>20435.87</v>
          </cell>
          <cell r="J5291" t="str">
            <v>105340.52</v>
          </cell>
          <cell r="K5291" t="str">
            <v>6.75</v>
          </cell>
          <cell r="L5291" t="str">
            <v>5.90</v>
          </cell>
          <cell r="M5291"/>
          <cell r="N5291" t="str">
            <v>0.85</v>
          </cell>
          <cell r="O5291"/>
          <cell r="P5291"/>
          <cell r="Q5291"/>
          <cell r="R5291"/>
        </row>
        <row r="5292">
          <cell r="A5292" t="str">
            <v>7J1079</v>
          </cell>
          <cell r="B5292"/>
          <cell r="C5292" t="str">
            <v>7J1078</v>
          </cell>
          <cell r="D5292" t="str">
            <v>管埋</v>
          </cell>
          <cell r="E5292" t="str">
            <v>铸铁</v>
          </cell>
          <cell r="F5292" t="str">
            <v>200</v>
          </cell>
          <cell r="G5292" t="str">
            <v>三通</v>
          </cell>
          <cell r="H5292"/>
          <cell r="I5292" t="str">
            <v>20429.86</v>
          </cell>
          <cell r="J5292" t="str">
            <v>105339.51</v>
          </cell>
          <cell r="K5292" t="str">
            <v>7.17</v>
          </cell>
          <cell r="L5292" t="str">
            <v>6.45</v>
          </cell>
          <cell r="M5292"/>
          <cell r="N5292" t="str">
            <v>0.72</v>
          </cell>
          <cell r="O5292"/>
          <cell r="P5292"/>
          <cell r="Q5292"/>
          <cell r="R5292"/>
        </row>
        <row r="5293">
          <cell r="A5293"/>
          <cell r="B5293"/>
          <cell r="C5293" t="str">
            <v>7J1080</v>
          </cell>
          <cell r="D5293" t="str">
            <v>管埋</v>
          </cell>
          <cell r="E5293" t="str">
            <v>铸铁</v>
          </cell>
          <cell r="F5293" t="str">
            <v>200</v>
          </cell>
          <cell r="G5293" t="str">
            <v>三通</v>
          </cell>
          <cell r="H5293"/>
          <cell r="I5293" t="str">
            <v>20429.86</v>
          </cell>
          <cell r="J5293" t="str">
            <v>105339.51</v>
          </cell>
          <cell r="K5293" t="str">
            <v>7.17</v>
          </cell>
          <cell r="L5293" t="str">
            <v>6.45</v>
          </cell>
          <cell r="M5293"/>
          <cell r="N5293" t="str">
            <v>0.72</v>
          </cell>
          <cell r="O5293"/>
          <cell r="P5293"/>
          <cell r="Q5293"/>
          <cell r="R5293"/>
        </row>
        <row r="5294">
          <cell r="A5294"/>
          <cell r="B5294"/>
          <cell r="C5294" t="str">
            <v>7J1081</v>
          </cell>
          <cell r="D5294" t="str">
            <v>管埋</v>
          </cell>
          <cell r="E5294" t="str">
            <v>铸铁</v>
          </cell>
          <cell r="F5294" t="str">
            <v>200</v>
          </cell>
          <cell r="G5294" t="str">
            <v>三通</v>
          </cell>
          <cell r="H5294"/>
          <cell r="I5294" t="str">
            <v>20429.86</v>
          </cell>
          <cell r="J5294" t="str">
            <v>105339.51</v>
          </cell>
          <cell r="K5294" t="str">
            <v>7.17</v>
          </cell>
          <cell r="L5294" t="str">
            <v>6.45</v>
          </cell>
          <cell r="M5294"/>
          <cell r="N5294" t="str">
            <v>0.72</v>
          </cell>
          <cell r="O5294"/>
          <cell r="P5294"/>
          <cell r="Q5294"/>
          <cell r="R5294"/>
        </row>
        <row r="5295">
          <cell r="A5295" t="str">
            <v>7J1080</v>
          </cell>
          <cell r="B5295"/>
          <cell r="C5295" t="str">
            <v>7J1079</v>
          </cell>
          <cell r="D5295" t="str">
            <v>管埋</v>
          </cell>
          <cell r="E5295" t="str">
            <v>铸铁</v>
          </cell>
          <cell r="F5295" t="str">
            <v>200</v>
          </cell>
          <cell r="G5295" t="str">
            <v>拐点</v>
          </cell>
          <cell r="H5295"/>
          <cell r="I5295" t="str">
            <v>20429.47</v>
          </cell>
          <cell r="J5295" t="str">
            <v>105341.80</v>
          </cell>
          <cell r="K5295" t="str">
            <v>7.17</v>
          </cell>
          <cell r="L5295" t="str">
            <v>6.47</v>
          </cell>
          <cell r="M5295"/>
          <cell r="N5295" t="str">
            <v>0.70</v>
          </cell>
          <cell r="O5295"/>
          <cell r="P5295"/>
          <cell r="Q5295"/>
          <cell r="R5295"/>
        </row>
        <row r="5296">
          <cell r="A5296"/>
          <cell r="B5296"/>
          <cell r="C5296" t="str">
            <v>7J1117</v>
          </cell>
          <cell r="D5296" t="str">
            <v>管埋</v>
          </cell>
          <cell r="E5296" t="str">
            <v>铸铁</v>
          </cell>
          <cell r="F5296" t="str">
            <v>200</v>
          </cell>
          <cell r="G5296" t="str">
            <v>拐点</v>
          </cell>
          <cell r="H5296"/>
          <cell r="I5296" t="str">
            <v>20429.47</v>
          </cell>
          <cell r="J5296" t="str">
            <v>105341.80</v>
          </cell>
          <cell r="K5296" t="str">
            <v>7.17</v>
          </cell>
          <cell r="L5296" t="str">
            <v>6.47</v>
          </cell>
          <cell r="M5296"/>
          <cell r="N5296" t="str">
            <v>0.70</v>
          </cell>
          <cell r="O5296"/>
          <cell r="P5296"/>
          <cell r="Q5296"/>
          <cell r="R5296"/>
        </row>
        <row r="5297">
          <cell r="A5297" t="str">
            <v>7J1081</v>
          </cell>
          <cell r="B5297"/>
          <cell r="C5297" t="str">
            <v>7J1079</v>
          </cell>
          <cell r="D5297" t="str">
            <v>管埋</v>
          </cell>
          <cell r="E5297" t="str">
            <v>铸铁</v>
          </cell>
          <cell r="F5297" t="str">
            <v>200</v>
          </cell>
          <cell r="G5297" t="str">
            <v>拐点</v>
          </cell>
          <cell r="H5297"/>
          <cell r="I5297" t="str">
            <v>20426.56</v>
          </cell>
          <cell r="J5297" t="str">
            <v>105338.81</v>
          </cell>
          <cell r="K5297" t="str">
            <v>7.41</v>
          </cell>
          <cell r="L5297" t="str">
            <v>6.73</v>
          </cell>
          <cell r="M5297"/>
          <cell r="N5297" t="str">
            <v>0.68</v>
          </cell>
          <cell r="O5297"/>
          <cell r="P5297"/>
          <cell r="Q5297"/>
          <cell r="R5297"/>
        </row>
        <row r="5298">
          <cell r="A5298"/>
          <cell r="B5298"/>
          <cell r="C5298" t="str">
            <v>7J1082</v>
          </cell>
          <cell r="D5298" t="str">
            <v>管埋</v>
          </cell>
          <cell r="E5298" t="str">
            <v>铸铁</v>
          </cell>
          <cell r="F5298" t="str">
            <v>200</v>
          </cell>
          <cell r="G5298" t="str">
            <v>拐点</v>
          </cell>
          <cell r="H5298"/>
          <cell r="I5298" t="str">
            <v>20426.56</v>
          </cell>
          <cell r="J5298" t="str">
            <v>105338.81</v>
          </cell>
          <cell r="K5298" t="str">
            <v>7.41</v>
          </cell>
          <cell r="L5298" t="str">
            <v>6.73</v>
          </cell>
          <cell r="M5298"/>
          <cell r="N5298" t="str">
            <v>0.68</v>
          </cell>
          <cell r="O5298"/>
          <cell r="P5298"/>
          <cell r="Q5298"/>
          <cell r="R5298"/>
        </row>
        <row r="5299">
          <cell r="A5299" t="str">
            <v>7J1082</v>
          </cell>
          <cell r="B5299"/>
          <cell r="C5299" t="str">
            <v>7J1081</v>
          </cell>
          <cell r="D5299" t="str">
            <v>管埋</v>
          </cell>
          <cell r="E5299" t="str">
            <v>铸铁</v>
          </cell>
          <cell r="F5299" t="str">
            <v>200</v>
          </cell>
          <cell r="G5299" t="str">
            <v>拐点</v>
          </cell>
          <cell r="H5299"/>
          <cell r="I5299" t="str">
            <v>20421.14</v>
          </cell>
          <cell r="J5299" t="str">
            <v>105360.67</v>
          </cell>
          <cell r="K5299" t="str">
            <v>7.60</v>
          </cell>
          <cell r="L5299" t="str">
            <v>6.88</v>
          </cell>
          <cell r="M5299"/>
          <cell r="N5299" t="str">
            <v>0.72</v>
          </cell>
          <cell r="O5299"/>
          <cell r="P5299"/>
          <cell r="Q5299"/>
          <cell r="R5299" t="str">
            <v>接用户</v>
          </cell>
        </row>
        <row r="5300">
          <cell r="A5300" t="str">
            <v>7J1083</v>
          </cell>
          <cell r="B5300"/>
          <cell r="C5300" t="str">
            <v>7J1059</v>
          </cell>
          <cell r="D5300" t="str">
            <v>管埋</v>
          </cell>
          <cell r="E5300" t="str">
            <v>铸铁</v>
          </cell>
          <cell r="F5300" t="str">
            <v>200</v>
          </cell>
          <cell r="G5300" t="str">
            <v>三通</v>
          </cell>
          <cell r="H5300"/>
          <cell r="I5300" t="str">
            <v>20436.66</v>
          </cell>
          <cell r="J5300" t="str">
            <v>105336.38</v>
          </cell>
          <cell r="K5300" t="str">
            <v>6.61</v>
          </cell>
          <cell r="L5300" t="str">
            <v>5.76</v>
          </cell>
          <cell r="M5300"/>
          <cell r="N5300" t="str">
            <v>0.85</v>
          </cell>
          <cell r="O5300"/>
          <cell r="P5300"/>
          <cell r="Q5300"/>
          <cell r="R5300"/>
        </row>
        <row r="5301">
          <cell r="A5301"/>
          <cell r="B5301"/>
          <cell r="C5301" t="str">
            <v>7J1084</v>
          </cell>
          <cell r="D5301" t="str">
            <v>管埋</v>
          </cell>
          <cell r="E5301" t="str">
            <v>铸铁</v>
          </cell>
          <cell r="F5301" t="str">
            <v>150</v>
          </cell>
          <cell r="G5301" t="str">
            <v>三通</v>
          </cell>
          <cell r="H5301"/>
          <cell r="I5301" t="str">
            <v>20436.66</v>
          </cell>
          <cell r="J5301" t="str">
            <v>105336.38</v>
          </cell>
          <cell r="K5301" t="str">
            <v>6.61</v>
          </cell>
          <cell r="L5301" t="str">
            <v>5.76</v>
          </cell>
          <cell r="M5301"/>
          <cell r="N5301" t="str">
            <v>0.85</v>
          </cell>
          <cell r="O5301"/>
          <cell r="P5301"/>
          <cell r="Q5301"/>
          <cell r="R5301"/>
        </row>
        <row r="5302">
          <cell r="A5302"/>
          <cell r="B5302"/>
          <cell r="C5302" t="str">
            <v>7J1094</v>
          </cell>
          <cell r="D5302" t="str">
            <v>管埋</v>
          </cell>
          <cell r="E5302" t="str">
            <v>铸铁</v>
          </cell>
          <cell r="F5302" t="str">
            <v>200</v>
          </cell>
          <cell r="G5302" t="str">
            <v>三通</v>
          </cell>
          <cell r="H5302"/>
          <cell r="I5302" t="str">
            <v>20436.66</v>
          </cell>
          <cell r="J5302" t="str">
            <v>105336.38</v>
          </cell>
          <cell r="K5302" t="str">
            <v>6.61</v>
          </cell>
          <cell r="L5302" t="str">
            <v>5.76</v>
          </cell>
          <cell r="M5302"/>
          <cell r="N5302" t="str">
            <v>0.85</v>
          </cell>
          <cell r="O5302"/>
          <cell r="P5302"/>
          <cell r="Q5302"/>
          <cell r="R5302"/>
        </row>
        <row r="5303">
          <cell r="A5303" t="str">
            <v>7J1084</v>
          </cell>
          <cell r="B5303"/>
          <cell r="C5303" t="str">
            <v>7J1083</v>
          </cell>
          <cell r="D5303" t="str">
            <v>管埋</v>
          </cell>
          <cell r="E5303" t="str">
            <v>铸铁</v>
          </cell>
          <cell r="F5303" t="str">
            <v>150</v>
          </cell>
          <cell r="G5303" t="str">
            <v>拐点</v>
          </cell>
          <cell r="H5303" t="str">
            <v>检修井</v>
          </cell>
          <cell r="I5303" t="str">
            <v>20441.31</v>
          </cell>
          <cell r="J5303" t="str">
            <v>105337.07</v>
          </cell>
          <cell r="K5303" t="str">
            <v>6.68</v>
          </cell>
          <cell r="L5303" t="str">
            <v>5.83</v>
          </cell>
          <cell r="M5303"/>
          <cell r="N5303" t="str">
            <v>0.85</v>
          </cell>
          <cell r="O5303"/>
          <cell r="P5303"/>
          <cell r="Q5303"/>
          <cell r="R5303"/>
        </row>
        <row r="5304">
          <cell r="A5304"/>
          <cell r="B5304"/>
          <cell r="C5304" t="str">
            <v>7J1085</v>
          </cell>
          <cell r="D5304" t="str">
            <v>管埋</v>
          </cell>
          <cell r="E5304" t="str">
            <v>铸铁</v>
          </cell>
          <cell r="F5304" t="str">
            <v>150</v>
          </cell>
          <cell r="G5304" t="str">
            <v>拐点</v>
          </cell>
          <cell r="H5304" t="str">
            <v>检修井</v>
          </cell>
          <cell r="I5304" t="str">
            <v>20441.31</v>
          </cell>
          <cell r="J5304" t="str">
            <v>105337.07</v>
          </cell>
          <cell r="K5304" t="str">
            <v>6.68</v>
          </cell>
          <cell r="L5304" t="str">
            <v>5.83</v>
          </cell>
          <cell r="M5304"/>
          <cell r="N5304" t="str">
            <v>0.85</v>
          </cell>
          <cell r="O5304"/>
          <cell r="P5304"/>
          <cell r="Q5304"/>
          <cell r="R5304"/>
        </row>
        <row r="5305">
          <cell r="A5305" t="str">
            <v>7J1085</v>
          </cell>
          <cell r="B5305"/>
          <cell r="C5305" t="str">
            <v>7J1084</v>
          </cell>
          <cell r="D5305" t="str">
            <v>管埋</v>
          </cell>
          <cell r="E5305" t="str">
            <v>铸铁</v>
          </cell>
          <cell r="F5305" t="str">
            <v>150</v>
          </cell>
          <cell r="G5305" t="str">
            <v>三通</v>
          </cell>
          <cell r="H5305"/>
          <cell r="I5305" t="str">
            <v>20441.62</v>
          </cell>
          <cell r="J5305" t="str">
            <v>105337.07</v>
          </cell>
          <cell r="K5305" t="str">
            <v>6.68</v>
          </cell>
          <cell r="L5305" t="str">
            <v>5.86</v>
          </cell>
          <cell r="M5305"/>
          <cell r="N5305" t="str">
            <v>0.82</v>
          </cell>
          <cell r="O5305"/>
          <cell r="P5305"/>
          <cell r="Q5305"/>
          <cell r="R5305"/>
        </row>
        <row r="5306">
          <cell r="A5306"/>
          <cell r="B5306"/>
          <cell r="C5306" t="str">
            <v>7J1086</v>
          </cell>
          <cell r="D5306" t="str">
            <v>管埋</v>
          </cell>
          <cell r="E5306" t="str">
            <v>塑胶</v>
          </cell>
          <cell r="F5306" t="str">
            <v>100</v>
          </cell>
          <cell r="G5306" t="str">
            <v>三通</v>
          </cell>
          <cell r="H5306"/>
          <cell r="I5306" t="str">
            <v>20441.62</v>
          </cell>
          <cell r="J5306" t="str">
            <v>105337.07</v>
          </cell>
          <cell r="K5306" t="str">
            <v>6.68</v>
          </cell>
          <cell r="L5306" t="str">
            <v>5.86</v>
          </cell>
          <cell r="M5306"/>
          <cell r="N5306" t="str">
            <v>0.82</v>
          </cell>
          <cell r="O5306"/>
          <cell r="P5306"/>
          <cell r="Q5306"/>
          <cell r="R5306"/>
        </row>
        <row r="5307">
          <cell r="A5307"/>
          <cell r="B5307"/>
          <cell r="C5307" t="str">
            <v>7J1087</v>
          </cell>
          <cell r="D5307" t="str">
            <v>管埋</v>
          </cell>
          <cell r="E5307" t="str">
            <v>铸铁</v>
          </cell>
          <cell r="F5307" t="str">
            <v>150</v>
          </cell>
          <cell r="G5307" t="str">
            <v>三通</v>
          </cell>
          <cell r="H5307"/>
          <cell r="I5307" t="str">
            <v>20441.62</v>
          </cell>
          <cell r="J5307" t="str">
            <v>105337.07</v>
          </cell>
          <cell r="K5307" t="str">
            <v>6.68</v>
          </cell>
          <cell r="L5307" t="str">
            <v>5.86</v>
          </cell>
          <cell r="M5307"/>
          <cell r="N5307" t="str">
            <v>0.82</v>
          </cell>
          <cell r="O5307"/>
          <cell r="P5307"/>
          <cell r="Q5307"/>
          <cell r="R5307"/>
        </row>
        <row r="5308">
          <cell r="A5308" t="str">
            <v>7J1086</v>
          </cell>
          <cell r="B5308"/>
          <cell r="C5308" t="str">
            <v>7J1085</v>
          </cell>
          <cell r="D5308" t="str">
            <v>管埋</v>
          </cell>
          <cell r="E5308" t="str">
            <v>塑胶</v>
          </cell>
          <cell r="F5308" t="str">
            <v>100</v>
          </cell>
          <cell r="G5308" t="str">
            <v>拐点</v>
          </cell>
          <cell r="H5308"/>
          <cell r="I5308" t="str">
            <v>20441.76</v>
          </cell>
          <cell r="J5308" t="str">
            <v>105335.90</v>
          </cell>
          <cell r="K5308" t="str">
            <v>6.70</v>
          </cell>
          <cell r="L5308" t="str">
            <v>5.95</v>
          </cell>
          <cell r="M5308"/>
          <cell r="N5308" t="str">
            <v>0.75</v>
          </cell>
          <cell r="O5308"/>
          <cell r="P5308"/>
          <cell r="Q5308"/>
          <cell r="R5308" t="str">
            <v>接用户</v>
          </cell>
        </row>
        <row r="5309">
          <cell r="A5309" t="str">
            <v>7J1087</v>
          </cell>
          <cell r="B5309"/>
          <cell r="C5309" t="str">
            <v>7J1085</v>
          </cell>
          <cell r="D5309" t="str">
            <v>管埋</v>
          </cell>
          <cell r="E5309" t="str">
            <v>铸铁</v>
          </cell>
          <cell r="F5309" t="str">
            <v>150</v>
          </cell>
          <cell r="G5309" t="str">
            <v>三通</v>
          </cell>
          <cell r="H5309"/>
          <cell r="I5309" t="str">
            <v>20449.42</v>
          </cell>
          <cell r="J5309" t="str">
            <v>105338.52</v>
          </cell>
          <cell r="K5309" t="str">
            <v>6.61</v>
          </cell>
          <cell r="L5309" t="str">
            <v>5.86</v>
          </cell>
          <cell r="M5309"/>
          <cell r="N5309" t="str">
            <v>0.75</v>
          </cell>
          <cell r="O5309"/>
          <cell r="P5309"/>
          <cell r="Q5309"/>
          <cell r="R5309"/>
        </row>
        <row r="5310">
          <cell r="A5310"/>
          <cell r="B5310"/>
          <cell r="C5310" t="str">
            <v>7J1088</v>
          </cell>
          <cell r="D5310" t="str">
            <v>管埋</v>
          </cell>
          <cell r="E5310" t="str">
            <v>铸铁</v>
          </cell>
          <cell r="F5310" t="str">
            <v>80</v>
          </cell>
          <cell r="G5310" t="str">
            <v>三通</v>
          </cell>
          <cell r="H5310"/>
          <cell r="I5310" t="str">
            <v>20449.42</v>
          </cell>
          <cell r="J5310" t="str">
            <v>105338.52</v>
          </cell>
          <cell r="K5310" t="str">
            <v>6.61</v>
          </cell>
          <cell r="L5310" t="str">
            <v>5.86</v>
          </cell>
          <cell r="M5310"/>
          <cell r="N5310" t="str">
            <v>0.75</v>
          </cell>
          <cell r="O5310"/>
          <cell r="P5310"/>
          <cell r="Q5310"/>
          <cell r="R5310"/>
        </row>
        <row r="5311">
          <cell r="A5311"/>
          <cell r="B5311"/>
          <cell r="C5311" t="str">
            <v>7J1118</v>
          </cell>
          <cell r="D5311" t="str">
            <v>管埋</v>
          </cell>
          <cell r="E5311" t="str">
            <v>铸铁</v>
          </cell>
          <cell r="F5311" t="str">
            <v>150</v>
          </cell>
          <cell r="G5311" t="str">
            <v>三通</v>
          </cell>
          <cell r="H5311"/>
          <cell r="I5311" t="str">
            <v>20449.42</v>
          </cell>
          <cell r="J5311" t="str">
            <v>105338.52</v>
          </cell>
          <cell r="K5311" t="str">
            <v>6.61</v>
          </cell>
          <cell r="L5311" t="str">
            <v>5.86</v>
          </cell>
          <cell r="M5311"/>
          <cell r="N5311" t="str">
            <v>0.75</v>
          </cell>
          <cell r="O5311"/>
          <cell r="P5311"/>
          <cell r="Q5311"/>
          <cell r="R5311"/>
        </row>
        <row r="5312">
          <cell r="A5312" t="str">
            <v>7J1088</v>
          </cell>
          <cell r="B5312"/>
          <cell r="C5312" t="str">
            <v>7J1087</v>
          </cell>
          <cell r="D5312" t="str">
            <v>管埋</v>
          </cell>
          <cell r="E5312" t="str">
            <v>铸铁</v>
          </cell>
          <cell r="F5312" t="str">
            <v>80</v>
          </cell>
          <cell r="G5312" t="str">
            <v>拐点</v>
          </cell>
          <cell r="H5312"/>
          <cell r="I5312" t="str">
            <v>20449.70</v>
          </cell>
          <cell r="J5312" t="str">
            <v>105336.81</v>
          </cell>
          <cell r="K5312" t="str">
            <v>6.70</v>
          </cell>
          <cell r="L5312" t="str">
            <v>6.45</v>
          </cell>
          <cell r="M5312"/>
          <cell r="N5312" t="str">
            <v>0.25</v>
          </cell>
          <cell r="O5312"/>
          <cell r="P5312"/>
          <cell r="Q5312"/>
          <cell r="R5312" t="str">
            <v>接用户</v>
          </cell>
        </row>
        <row r="5313">
          <cell r="A5313" t="str">
            <v>7J1089</v>
          </cell>
          <cell r="B5313"/>
          <cell r="C5313" t="str">
            <v>7J1090</v>
          </cell>
          <cell r="D5313" t="str">
            <v>管埋</v>
          </cell>
          <cell r="E5313" t="str">
            <v>铸铁</v>
          </cell>
          <cell r="F5313" t="str">
            <v>150</v>
          </cell>
          <cell r="G5313" t="str">
            <v>直线点</v>
          </cell>
          <cell r="H5313"/>
          <cell r="I5313" t="str">
            <v>20455.52</v>
          </cell>
          <cell r="J5313" t="str">
            <v>105339.32</v>
          </cell>
          <cell r="K5313" t="str">
            <v>6.61</v>
          </cell>
          <cell r="L5313" t="str">
            <v>5.76</v>
          </cell>
          <cell r="M5313"/>
          <cell r="N5313" t="str">
            <v>0.85</v>
          </cell>
          <cell r="O5313"/>
          <cell r="P5313"/>
          <cell r="Q5313"/>
          <cell r="R5313"/>
        </row>
        <row r="5314">
          <cell r="A5314"/>
          <cell r="B5314"/>
          <cell r="C5314" t="str">
            <v>7J1118</v>
          </cell>
          <cell r="D5314" t="str">
            <v>管埋</v>
          </cell>
          <cell r="E5314" t="str">
            <v>铸铁</v>
          </cell>
          <cell r="F5314" t="str">
            <v>150</v>
          </cell>
          <cell r="G5314" t="str">
            <v>直线点</v>
          </cell>
          <cell r="H5314"/>
          <cell r="I5314" t="str">
            <v>20455.52</v>
          </cell>
          <cell r="J5314" t="str">
            <v>105339.32</v>
          </cell>
          <cell r="K5314" t="str">
            <v>6.61</v>
          </cell>
          <cell r="L5314" t="str">
            <v>5.76</v>
          </cell>
          <cell r="M5314"/>
          <cell r="N5314" t="str">
            <v>0.85</v>
          </cell>
          <cell r="O5314"/>
          <cell r="P5314"/>
          <cell r="Q5314"/>
          <cell r="R5314"/>
        </row>
        <row r="5315">
          <cell r="A5315" t="str">
            <v>7J1090</v>
          </cell>
          <cell r="B5315"/>
          <cell r="C5315" t="str">
            <v>7J1089</v>
          </cell>
          <cell r="D5315" t="str">
            <v>管埋</v>
          </cell>
          <cell r="E5315" t="str">
            <v>铸铁</v>
          </cell>
          <cell r="F5315" t="str">
            <v>150</v>
          </cell>
          <cell r="G5315" t="str">
            <v>直线点</v>
          </cell>
          <cell r="H5315"/>
          <cell r="I5315" t="str">
            <v>20468.69</v>
          </cell>
          <cell r="J5315" t="str">
            <v>105341.65</v>
          </cell>
          <cell r="K5315" t="str">
            <v>6.61</v>
          </cell>
          <cell r="L5315" t="str">
            <v>5.39</v>
          </cell>
          <cell r="M5315"/>
          <cell r="N5315" t="str">
            <v>1.22</v>
          </cell>
          <cell r="O5315"/>
          <cell r="P5315"/>
          <cell r="Q5315"/>
          <cell r="R5315"/>
        </row>
        <row r="5316">
          <cell r="A5316"/>
          <cell r="B5316"/>
          <cell r="C5316" t="str">
            <v>7J1091</v>
          </cell>
          <cell r="D5316" t="str">
            <v>管埋</v>
          </cell>
          <cell r="E5316" t="str">
            <v>铸铁</v>
          </cell>
          <cell r="F5316" t="str">
            <v>150</v>
          </cell>
          <cell r="G5316" t="str">
            <v>直线点</v>
          </cell>
          <cell r="H5316"/>
          <cell r="I5316" t="str">
            <v>20468.69</v>
          </cell>
          <cell r="J5316" t="str">
            <v>105341.65</v>
          </cell>
          <cell r="K5316" t="str">
            <v>6.61</v>
          </cell>
          <cell r="L5316" t="str">
            <v>5.39</v>
          </cell>
          <cell r="M5316"/>
          <cell r="N5316" t="str">
            <v>1.22</v>
          </cell>
          <cell r="O5316"/>
          <cell r="P5316"/>
          <cell r="Q5316"/>
          <cell r="R5316"/>
        </row>
        <row r="5317">
          <cell r="A5317" t="str">
            <v>7J1091</v>
          </cell>
          <cell r="B5317"/>
          <cell r="C5317" t="str">
            <v>7J1090</v>
          </cell>
          <cell r="D5317" t="str">
            <v>管埋</v>
          </cell>
          <cell r="E5317" t="str">
            <v>铸铁</v>
          </cell>
          <cell r="F5317" t="str">
            <v>150</v>
          </cell>
          <cell r="G5317" t="str">
            <v>直线点</v>
          </cell>
          <cell r="H5317"/>
          <cell r="I5317" t="str">
            <v>20489.96</v>
          </cell>
          <cell r="J5317" t="str">
            <v>105345.28</v>
          </cell>
          <cell r="K5317" t="str">
            <v>6.66</v>
          </cell>
          <cell r="L5317" t="str">
            <v>5.40</v>
          </cell>
          <cell r="M5317"/>
          <cell r="N5317" t="str">
            <v>1.26</v>
          </cell>
          <cell r="O5317"/>
          <cell r="P5317"/>
          <cell r="Q5317"/>
          <cell r="R5317"/>
        </row>
        <row r="5318">
          <cell r="A5318"/>
          <cell r="B5318"/>
          <cell r="C5318" t="str">
            <v>7J1145</v>
          </cell>
          <cell r="D5318" t="str">
            <v>管埋</v>
          </cell>
          <cell r="E5318" t="str">
            <v>铸铁</v>
          </cell>
          <cell r="F5318" t="str">
            <v>150</v>
          </cell>
          <cell r="G5318" t="str">
            <v>直线点</v>
          </cell>
          <cell r="H5318"/>
          <cell r="I5318" t="str">
            <v>20489.96</v>
          </cell>
          <cell r="J5318" t="str">
            <v>105345.28</v>
          </cell>
          <cell r="K5318" t="str">
            <v>6.66</v>
          </cell>
          <cell r="L5318" t="str">
            <v>5.40</v>
          </cell>
          <cell r="M5318"/>
          <cell r="N5318" t="str">
            <v>1.26</v>
          </cell>
          <cell r="O5318"/>
          <cell r="P5318"/>
          <cell r="Q5318"/>
          <cell r="R5318"/>
        </row>
        <row r="5319">
          <cell r="A5319" t="str">
            <v>7J1094</v>
          </cell>
          <cell r="B5319"/>
          <cell r="C5319" t="str">
            <v>7J1083</v>
          </cell>
          <cell r="D5319" t="str">
            <v>管埋</v>
          </cell>
          <cell r="E5319" t="str">
            <v>铸铁</v>
          </cell>
          <cell r="F5319" t="str">
            <v>200</v>
          </cell>
          <cell r="G5319" t="str">
            <v>拐点</v>
          </cell>
          <cell r="H5319"/>
          <cell r="I5319" t="str">
            <v>20437.12</v>
          </cell>
          <cell r="J5319" t="str">
            <v>105333.91</v>
          </cell>
          <cell r="K5319" t="str">
            <v>6.71</v>
          </cell>
          <cell r="L5319" t="str">
            <v>5.96</v>
          </cell>
          <cell r="M5319"/>
          <cell r="N5319" t="str">
            <v>0.75</v>
          </cell>
          <cell r="O5319"/>
          <cell r="P5319"/>
          <cell r="Q5319"/>
          <cell r="R5319"/>
        </row>
        <row r="5320">
          <cell r="A5320"/>
          <cell r="B5320"/>
          <cell r="C5320" t="str">
            <v>7J1097</v>
          </cell>
          <cell r="D5320" t="str">
            <v>管埋</v>
          </cell>
          <cell r="E5320" t="str">
            <v>铸铁</v>
          </cell>
          <cell r="F5320" t="str">
            <v>200</v>
          </cell>
          <cell r="G5320" t="str">
            <v>拐点</v>
          </cell>
          <cell r="H5320"/>
          <cell r="I5320" t="str">
            <v>20437.12</v>
          </cell>
          <cell r="J5320" t="str">
            <v>105333.91</v>
          </cell>
          <cell r="K5320" t="str">
            <v>6.71</v>
          </cell>
          <cell r="L5320" t="str">
            <v>5.96</v>
          </cell>
          <cell r="M5320"/>
          <cell r="N5320" t="str">
            <v>0.75</v>
          </cell>
          <cell r="O5320"/>
          <cell r="P5320"/>
          <cell r="Q5320"/>
          <cell r="R5320"/>
        </row>
        <row r="5321">
          <cell r="A5321" t="str">
            <v>7J1096</v>
          </cell>
          <cell r="B5321"/>
          <cell r="C5321" t="str">
            <v>7J1097</v>
          </cell>
          <cell r="D5321" t="str">
            <v>管埋</v>
          </cell>
          <cell r="E5321" t="str">
            <v>铸铁</v>
          </cell>
          <cell r="F5321" t="str">
            <v>200</v>
          </cell>
          <cell r="G5321" t="str">
            <v>直线点</v>
          </cell>
          <cell r="H5321" t="str">
            <v>检修井</v>
          </cell>
          <cell r="I5321" t="str">
            <v>20404.48</v>
          </cell>
          <cell r="J5321" t="str">
            <v>105328.37</v>
          </cell>
          <cell r="K5321" t="str">
            <v>6.71</v>
          </cell>
          <cell r="L5321" t="str">
            <v>5.66</v>
          </cell>
          <cell r="M5321"/>
          <cell r="N5321" t="str">
            <v>1.05</v>
          </cell>
          <cell r="O5321"/>
          <cell r="P5321"/>
          <cell r="Q5321"/>
          <cell r="R5321"/>
        </row>
        <row r="5322">
          <cell r="A5322"/>
          <cell r="B5322"/>
          <cell r="C5322" t="str">
            <v>7J1098</v>
          </cell>
          <cell r="D5322" t="str">
            <v>管埋</v>
          </cell>
          <cell r="E5322" t="str">
            <v>铸铁</v>
          </cell>
          <cell r="F5322" t="str">
            <v>200</v>
          </cell>
          <cell r="G5322" t="str">
            <v>直线点</v>
          </cell>
          <cell r="H5322" t="str">
            <v>检修井</v>
          </cell>
          <cell r="I5322" t="str">
            <v>20404.48</v>
          </cell>
          <cell r="J5322" t="str">
            <v>105328.37</v>
          </cell>
          <cell r="K5322" t="str">
            <v>6.71</v>
          </cell>
          <cell r="L5322" t="str">
            <v>5.66</v>
          </cell>
          <cell r="M5322"/>
          <cell r="N5322" t="str">
            <v>1.05</v>
          </cell>
          <cell r="O5322"/>
          <cell r="P5322"/>
          <cell r="Q5322"/>
          <cell r="R5322"/>
        </row>
        <row r="5323">
          <cell r="A5323" t="str">
            <v>7J1097</v>
          </cell>
          <cell r="B5323"/>
          <cell r="C5323" t="str">
            <v>7J1094</v>
          </cell>
          <cell r="D5323" t="str">
            <v>管埋</v>
          </cell>
          <cell r="E5323" t="str">
            <v>铸铁</v>
          </cell>
          <cell r="F5323" t="str">
            <v>200</v>
          </cell>
          <cell r="G5323" t="str">
            <v>直线点</v>
          </cell>
          <cell r="H5323"/>
          <cell r="I5323" t="str">
            <v>20409.74</v>
          </cell>
          <cell r="J5323" t="str">
            <v>105328.92</v>
          </cell>
          <cell r="K5323" t="str">
            <v>6.10</v>
          </cell>
          <cell r="L5323" t="str">
            <v>5.15</v>
          </cell>
          <cell r="M5323"/>
          <cell r="N5323" t="str">
            <v>0.95</v>
          </cell>
          <cell r="O5323"/>
          <cell r="P5323"/>
          <cell r="Q5323"/>
          <cell r="R5323"/>
        </row>
        <row r="5324">
          <cell r="A5324"/>
          <cell r="B5324"/>
          <cell r="C5324" t="str">
            <v>7J1096</v>
          </cell>
          <cell r="D5324" t="str">
            <v>管埋</v>
          </cell>
          <cell r="E5324" t="str">
            <v>铸铁</v>
          </cell>
          <cell r="F5324" t="str">
            <v>200</v>
          </cell>
          <cell r="G5324" t="str">
            <v>直线点</v>
          </cell>
          <cell r="H5324"/>
          <cell r="I5324" t="str">
            <v>20409.74</v>
          </cell>
          <cell r="J5324" t="str">
            <v>105328.92</v>
          </cell>
          <cell r="K5324" t="str">
            <v>6.10</v>
          </cell>
          <cell r="L5324" t="str">
            <v>5.15</v>
          </cell>
          <cell r="M5324"/>
          <cell r="N5324" t="str">
            <v>0.95</v>
          </cell>
          <cell r="O5324"/>
          <cell r="P5324"/>
          <cell r="Q5324"/>
          <cell r="R5324"/>
        </row>
        <row r="5325">
          <cell r="A5325" t="str">
            <v>7J1098</v>
          </cell>
          <cell r="B5325"/>
          <cell r="C5325" t="str">
            <v>7J1096</v>
          </cell>
          <cell r="D5325" t="str">
            <v>管埋</v>
          </cell>
          <cell r="E5325" t="str">
            <v>铸铁</v>
          </cell>
          <cell r="F5325" t="str">
            <v>200</v>
          </cell>
          <cell r="G5325" t="str">
            <v>直线点</v>
          </cell>
          <cell r="H5325"/>
          <cell r="I5325" t="str">
            <v>20384.03</v>
          </cell>
          <cell r="J5325" t="str">
            <v>105324.55</v>
          </cell>
          <cell r="K5325" t="str">
            <v>5.98</v>
          </cell>
          <cell r="L5325" t="str">
            <v>4.88</v>
          </cell>
          <cell r="M5325"/>
          <cell r="N5325" t="str">
            <v>1.10</v>
          </cell>
          <cell r="O5325"/>
          <cell r="P5325"/>
          <cell r="Q5325"/>
          <cell r="R5325"/>
        </row>
        <row r="5326">
          <cell r="A5326"/>
          <cell r="B5326"/>
          <cell r="C5326" t="str">
            <v>7J1177</v>
          </cell>
          <cell r="D5326" t="str">
            <v>管埋</v>
          </cell>
          <cell r="E5326" t="str">
            <v>铸铁</v>
          </cell>
          <cell r="F5326" t="str">
            <v>200</v>
          </cell>
          <cell r="G5326" t="str">
            <v>直线点</v>
          </cell>
          <cell r="H5326"/>
          <cell r="I5326" t="str">
            <v>20384.03</v>
          </cell>
          <cell r="J5326" t="str">
            <v>105324.55</v>
          </cell>
          <cell r="K5326" t="str">
            <v>5.98</v>
          </cell>
          <cell r="L5326" t="str">
            <v>4.88</v>
          </cell>
          <cell r="M5326"/>
          <cell r="N5326" t="str">
            <v>1.10</v>
          </cell>
          <cell r="O5326"/>
          <cell r="P5326"/>
          <cell r="Q5326"/>
          <cell r="R5326"/>
        </row>
        <row r="5327">
          <cell r="A5327" t="str">
            <v>7J1114</v>
          </cell>
          <cell r="B5327"/>
          <cell r="C5327" t="str">
            <v>7J1115</v>
          </cell>
          <cell r="D5327" t="str">
            <v>管埋</v>
          </cell>
          <cell r="E5327" t="str">
            <v>铸铁</v>
          </cell>
          <cell r="F5327" t="str">
            <v>200</v>
          </cell>
          <cell r="G5327" t="str">
            <v>拐点</v>
          </cell>
          <cell r="H5327"/>
          <cell r="I5327" t="str">
            <v>20507.86</v>
          </cell>
          <cell r="J5327" t="str">
            <v>105355.16</v>
          </cell>
          <cell r="K5327" t="str">
            <v>6.66</v>
          </cell>
          <cell r="L5327" t="str">
            <v>6.24</v>
          </cell>
          <cell r="M5327"/>
          <cell r="N5327" t="str">
            <v>0.42</v>
          </cell>
          <cell r="O5327"/>
          <cell r="P5327"/>
          <cell r="Q5327"/>
          <cell r="R5327"/>
        </row>
        <row r="5328">
          <cell r="A5328"/>
          <cell r="B5328"/>
          <cell r="C5328" t="str">
            <v>7J1122</v>
          </cell>
          <cell r="D5328" t="str">
            <v>管埋</v>
          </cell>
          <cell r="E5328" t="str">
            <v>铸铁</v>
          </cell>
          <cell r="F5328" t="str">
            <v>200</v>
          </cell>
          <cell r="G5328" t="str">
            <v>拐点</v>
          </cell>
          <cell r="H5328"/>
          <cell r="I5328" t="str">
            <v>20507.86</v>
          </cell>
          <cell r="J5328" t="str">
            <v>105355.16</v>
          </cell>
          <cell r="K5328" t="str">
            <v>6.66</v>
          </cell>
          <cell r="L5328" t="str">
            <v>6.24</v>
          </cell>
          <cell r="M5328"/>
          <cell r="N5328" t="str">
            <v>0.42</v>
          </cell>
          <cell r="O5328"/>
          <cell r="P5328"/>
          <cell r="Q5328"/>
          <cell r="R5328"/>
        </row>
        <row r="5329">
          <cell r="A5329" t="str">
            <v>7J1115</v>
          </cell>
          <cell r="B5329"/>
          <cell r="C5329" t="str">
            <v>7J1114</v>
          </cell>
          <cell r="D5329" t="str">
            <v>管埋</v>
          </cell>
          <cell r="E5329" t="str">
            <v>铸铁</v>
          </cell>
          <cell r="F5329" t="str">
            <v>200</v>
          </cell>
          <cell r="G5329" t="str">
            <v>三通</v>
          </cell>
          <cell r="H5329"/>
          <cell r="I5329" t="str">
            <v>20482.65</v>
          </cell>
          <cell r="J5329" t="str">
            <v>105350.95</v>
          </cell>
          <cell r="K5329" t="str">
            <v>6.71</v>
          </cell>
          <cell r="L5329" t="str">
            <v>6.19</v>
          </cell>
          <cell r="M5329"/>
          <cell r="N5329" t="str">
            <v>0.52</v>
          </cell>
          <cell r="O5329"/>
          <cell r="P5329"/>
          <cell r="Q5329"/>
          <cell r="R5329"/>
        </row>
        <row r="5330">
          <cell r="A5330"/>
          <cell r="B5330"/>
          <cell r="C5330" t="str">
            <v>7J1116</v>
          </cell>
          <cell r="D5330" t="str">
            <v>管埋</v>
          </cell>
          <cell r="E5330" t="str">
            <v>铸铁</v>
          </cell>
          <cell r="F5330" t="str">
            <v>200</v>
          </cell>
          <cell r="G5330" t="str">
            <v>三通</v>
          </cell>
          <cell r="H5330"/>
          <cell r="I5330" t="str">
            <v>20482.65</v>
          </cell>
          <cell r="J5330" t="str">
            <v>105350.95</v>
          </cell>
          <cell r="K5330" t="str">
            <v>6.71</v>
          </cell>
          <cell r="L5330" t="str">
            <v>6.19</v>
          </cell>
          <cell r="M5330"/>
          <cell r="N5330" t="str">
            <v>0.52</v>
          </cell>
          <cell r="O5330"/>
          <cell r="P5330"/>
          <cell r="Q5330"/>
          <cell r="R5330"/>
        </row>
        <row r="5331">
          <cell r="A5331"/>
          <cell r="B5331"/>
          <cell r="C5331" t="str">
            <v>7J1126</v>
          </cell>
          <cell r="D5331" t="str">
            <v>管埋</v>
          </cell>
          <cell r="E5331" t="str">
            <v>铸铁</v>
          </cell>
          <cell r="F5331" t="str">
            <v>200</v>
          </cell>
          <cell r="G5331" t="str">
            <v>三通</v>
          </cell>
          <cell r="H5331"/>
          <cell r="I5331" t="str">
            <v>20482.65</v>
          </cell>
          <cell r="J5331" t="str">
            <v>105350.95</v>
          </cell>
          <cell r="K5331" t="str">
            <v>6.71</v>
          </cell>
          <cell r="L5331" t="str">
            <v>6.19</v>
          </cell>
          <cell r="M5331"/>
          <cell r="N5331" t="str">
            <v>0.52</v>
          </cell>
          <cell r="O5331"/>
          <cell r="P5331"/>
          <cell r="Q5331"/>
          <cell r="R5331"/>
        </row>
        <row r="5332">
          <cell r="A5332" t="str">
            <v>7J1116</v>
          </cell>
          <cell r="B5332"/>
          <cell r="C5332" t="str">
            <v>7J1115</v>
          </cell>
          <cell r="D5332" t="str">
            <v>管埋</v>
          </cell>
          <cell r="E5332" t="str">
            <v>铸铁</v>
          </cell>
          <cell r="F5332" t="str">
            <v>200</v>
          </cell>
          <cell r="G5332" t="str">
            <v>三通</v>
          </cell>
          <cell r="H5332"/>
          <cell r="I5332" t="str">
            <v>20472.37</v>
          </cell>
          <cell r="J5332" t="str">
            <v>105349.08</v>
          </cell>
          <cell r="K5332" t="str">
            <v>6.67</v>
          </cell>
          <cell r="L5332" t="str">
            <v>6.12</v>
          </cell>
          <cell r="M5332"/>
          <cell r="N5332" t="str">
            <v>0.55</v>
          </cell>
          <cell r="O5332"/>
          <cell r="P5332"/>
          <cell r="Q5332"/>
          <cell r="R5332"/>
        </row>
        <row r="5333">
          <cell r="A5333"/>
          <cell r="B5333"/>
          <cell r="C5333" t="str">
            <v>7J1117</v>
          </cell>
          <cell r="D5333" t="str">
            <v>管埋</v>
          </cell>
          <cell r="E5333" t="str">
            <v>铸铁</v>
          </cell>
          <cell r="F5333" t="str">
            <v>200</v>
          </cell>
          <cell r="G5333" t="str">
            <v>三通</v>
          </cell>
          <cell r="H5333"/>
          <cell r="I5333" t="str">
            <v>20472.37</v>
          </cell>
          <cell r="J5333" t="str">
            <v>105349.08</v>
          </cell>
          <cell r="K5333" t="str">
            <v>6.67</v>
          </cell>
          <cell r="L5333" t="str">
            <v>6.12</v>
          </cell>
          <cell r="M5333"/>
          <cell r="N5333" t="str">
            <v>0.55</v>
          </cell>
          <cell r="O5333"/>
          <cell r="P5333"/>
          <cell r="Q5333"/>
          <cell r="R5333"/>
        </row>
        <row r="5334">
          <cell r="A5334"/>
          <cell r="B5334"/>
          <cell r="C5334" t="str">
            <v>7J1127</v>
          </cell>
          <cell r="D5334" t="str">
            <v>管埋</v>
          </cell>
          <cell r="E5334" t="str">
            <v>铸铁</v>
          </cell>
          <cell r="F5334" t="str">
            <v>200</v>
          </cell>
          <cell r="G5334" t="str">
            <v>三通</v>
          </cell>
          <cell r="H5334"/>
          <cell r="I5334" t="str">
            <v>20472.37</v>
          </cell>
          <cell r="J5334" t="str">
            <v>105349.08</v>
          </cell>
          <cell r="K5334" t="str">
            <v>6.67</v>
          </cell>
          <cell r="L5334" t="str">
            <v>6.12</v>
          </cell>
          <cell r="M5334"/>
          <cell r="N5334" t="str">
            <v>0.55</v>
          </cell>
          <cell r="O5334"/>
          <cell r="P5334"/>
          <cell r="Q5334"/>
          <cell r="R5334"/>
        </row>
        <row r="5335">
          <cell r="A5335" t="str">
            <v>7J1117</v>
          </cell>
          <cell r="B5335"/>
          <cell r="C5335" t="str">
            <v>7J1080</v>
          </cell>
          <cell r="D5335" t="str">
            <v>管埋</v>
          </cell>
          <cell r="E5335" t="str">
            <v>铸铁</v>
          </cell>
          <cell r="F5335" t="str">
            <v>200</v>
          </cell>
          <cell r="G5335" t="str">
            <v>三通</v>
          </cell>
          <cell r="H5335"/>
          <cell r="I5335" t="str">
            <v>20460.77</v>
          </cell>
          <cell r="J5335" t="str">
            <v>105347.07</v>
          </cell>
          <cell r="K5335" t="str">
            <v>6.65</v>
          </cell>
          <cell r="L5335" t="str">
            <v>6.05</v>
          </cell>
          <cell r="M5335"/>
          <cell r="N5335" t="str">
            <v>0.60</v>
          </cell>
          <cell r="O5335"/>
          <cell r="P5335"/>
          <cell r="Q5335"/>
          <cell r="R5335"/>
        </row>
        <row r="5336">
          <cell r="A5336"/>
          <cell r="B5336"/>
          <cell r="C5336" t="str">
            <v>7J1116</v>
          </cell>
          <cell r="D5336" t="str">
            <v>管埋</v>
          </cell>
          <cell r="E5336" t="str">
            <v>铸铁</v>
          </cell>
          <cell r="F5336" t="str">
            <v>200</v>
          </cell>
          <cell r="G5336" t="str">
            <v>三通</v>
          </cell>
          <cell r="H5336"/>
          <cell r="I5336" t="str">
            <v>20460.77</v>
          </cell>
          <cell r="J5336" t="str">
            <v>105347.07</v>
          </cell>
          <cell r="K5336" t="str">
            <v>6.65</v>
          </cell>
          <cell r="L5336" t="str">
            <v>6.05</v>
          </cell>
          <cell r="M5336"/>
          <cell r="N5336" t="str">
            <v>0.60</v>
          </cell>
          <cell r="O5336"/>
          <cell r="P5336"/>
          <cell r="Q5336"/>
          <cell r="R5336"/>
        </row>
        <row r="5337">
          <cell r="A5337"/>
          <cell r="B5337"/>
          <cell r="C5337" t="str">
            <v>7J1128</v>
          </cell>
          <cell r="D5337" t="str">
            <v>管埋</v>
          </cell>
          <cell r="E5337" t="str">
            <v>铸铁</v>
          </cell>
          <cell r="F5337" t="str">
            <v>200</v>
          </cell>
          <cell r="G5337" t="str">
            <v>三通</v>
          </cell>
          <cell r="H5337"/>
          <cell r="I5337" t="str">
            <v>20460.77</v>
          </cell>
          <cell r="J5337" t="str">
            <v>105347.07</v>
          </cell>
          <cell r="K5337" t="str">
            <v>6.65</v>
          </cell>
          <cell r="L5337" t="str">
            <v>6.05</v>
          </cell>
          <cell r="M5337"/>
          <cell r="N5337" t="str">
            <v>0.60</v>
          </cell>
          <cell r="O5337"/>
          <cell r="P5337"/>
          <cell r="Q5337"/>
          <cell r="R5337"/>
        </row>
        <row r="5338">
          <cell r="A5338" t="str">
            <v>7J1118</v>
          </cell>
          <cell r="B5338"/>
          <cell r="C5338" t="str">
            <v>7J1087</v>
          </cell>
          <cell r="D5338" t="str">
            <v>管埋</v>
          </cell>
          <cell r="E5338" t="str">
            <v>铸铁</v>
          </cell>
          <cell r="F5338" t="str">
            <v>150</v>
          </cell>
          <cell r="G5338" t="str">
            <v>直线点</v>
          </cell>
          <cell r="H5338" t="str">
            <v>消火栓</v>
          </cell>
          <cell r="I5338" t="str">
            <v>20452.02</v>
          </cell>
          <cell r="J5338" t="str">
            <v>105338.78</v>
          </cell>
          <cell r="K5338" t="str">
            <v>6.61</v>
          </cell>
          <cell r="L5338" t="str">
            <v>5.78</v>
          </cell>
          <cell r="M5338"/>
          <cell r="N5338" t="str">
            <v>0.83</v>
          </cell>
          <cell r="O5338"/>
          <cell r="P5338"/>
          <cell r="Q5338"/>
          <cell r="R5338"/>
        </row>
        <row r="5339">
          <cell r="A5339"/>
          <cell r="B5339"/>
          <cell r="C5339" t="str">
            <v>7J1089</v>
          </cell>
          <cell r="D5339" t="str">
            <v>管埋</v>
          </cell>
          <cell r="E5339" t="str">
            <v>铸铁</v>
          </cell>
          <cell r="F5339" t="str">
            <v>150</v>
          </cell>
          <cell r="G5339" t="str">
            <v>直线点</v>
          </cell>
          <cell r="H5339" t="str">
            <v>消火栓</v>
          </cell>
          <cell r="I5339" t="str">
            <v>20452.02</v>
          </cell>
          <cell r="J5339" t="str">
            <v>105338.78</v>
          </cell>
          <cell r="K5339" t="str">
            <v>6.61</v>
          </cell>
          <cell r="L5339" t="str">
            <v>5.78</v>
          </cell>
          <cell r="M5339"/>
          <cell r="N5339" t="str">
            <v>0.83</v>
          </cell>
          <cell r="O5339"/>
          <cell r="P5339"/>
          <cell r="Q5339"/>
          <cell r="R5339"/>
        </row>
        <row r="5340">
          <cell r="A5340" t="str">
            <v>7J1122</v>
          </cell>
          <cell r="B5340"/>
          <cell r="C5340" t="str">
            <v>7J1114</v>
          </cell>
          <cell r="D5340" t="str">
            <v>管埋</v>
          </cell>
          <cell r="E5340" t="str">
            <v>铸铁</v>
          </cell>
          <cell r="F5340" t="str">
            <v>200</v>
          </cell>
          <cell r="G5340" t="str">
            <v>拐点</v>
          </cell>
          <cell r="H5340"/>
          <cell r="I5340" t="str">
            <v>20507.58</v>
          </cell>
          <cell r="J5340" t="str">
            <v>105356.88</v>
          </cell>
          <cell r="K5340" t="str">
            <v>6.95</v>
          </cell>
          <cell r="L5340" t="str">
            <v>6.55</v>
          </cell>
          <cell r="M5340"/>
          <cell r="N5340" t="str">
            <v>0.40</v>
          </cell>
          <cell r="O5340"/>
          <cell r="P5340"/>
          <cell r="Q5340"/>
          <cell r="R5340" t="str">
            <v>出测区</v>
          </cell>
        </row>
        <row r="5341">
          <cell r="A5341" t="str">
            <v>7J1126</v>
          </cell>
          <cell r="B5341"/>
          <cell r="C5341" t="str">
            <v>7J1115</v>
          </cell>
          <cell r="D5341" t="str">
            <v>管埋</v>
          </cell>
          <cell r="E5341" t="str">
            <v>铸铁</v>
          </cell>
          <cell r="F5341" t="str">
            <v>200</v>
          </cell>
          <cell r="G5341" t="str">
            <v>拐点</v>
          </cell>
          <cell r="H5341"/>
          <cell r="I5341" t="str">
            <v>20482.37</v>
          </cell>
          <cell r="J5341" t="str">
            <v>105351.88</v>
          </cell>
          <cell r="K5341" t="str">
            <v>6.72</v>
          </cell>
          <cell r="L5341" t="str">
            <v>6.27</v>
          </cell>
          <cell r="M5341"/>
          <cell r="N5341" t="str">
            <v>0.45</v>
          </cell>
          <cell r="O5341"/>
          <cell r="P5341"/>
          <cell r="Q5341"/>
          <cell r="R5341" t="str">
            <v>出测区</v>
          </cell>
        </row>
        <row r="5342">
          <cell r="A5342" t="str">
            <v>7J1127</v>
          </cell>
          <cell r="B5342"/>
          <cell r="C5342" t="str">
            <v>7J1116</v>
          </cell>
          <cell r="D5342" t="str">
            <v>管埋</v>
          </cell>
          <cell r="E5342" t="str">
            <v>铸铁</v>
          </cell>
          <cell r="F5342" t="str">
            <v>200</v>
          </cell>
          <cell r="G5342" t="str">
            <v>拐点</v>
          </cell>
          <cell r="H5342"/>
          <cell r="I5342" t="str">
            <v>20472.13</v>
          </cell>
          <cell r="J5342" t="str">
            <v>105350.23</v>
          </cell>
          <cell r="K5342" t="str">
            <v>6.69</v>
          </cell>
          <cell r="L5342" t="str">
            <v>6.47</v>
          </cell>
          <cell r="M5342"/>
          <cell r="N5342" t="str">
            <v>0.22</v>
          </cell>
          <cell r="O5342"/>
          <cell r="P5342"/>
          <cell r="Q5342"/>
          <cell r="R5342" t="str">
            <v>出测区</v>
          </cell>
        </row>
        <row r="5343">
          <cell r="A5343" t="str">
            <v>7J1128</v>
          </cell>
          <cell r="B5343"/>
          <cell r="C5343" t="str">
            <v>7J1117</v>
          </cell>
          <cell r="D5343" t="str">
            <v>管埋</v>
          </cell>
          <cell r="E5343" t="str">
            <v>铸铁</v>
          </cell>
          <cell r="F5343" t="str">
            <v>200</v>
          </cell>
          <cell r="G5343" t="str">
            <v>拐点</v>
          </cell>
          <cell r="H5343"/>
          <cell r="I5343" t="str">
            <v>20460.51</v>
          </cell>
          <cell r="J5343" t="str">
            <v>105348.19</v>
          </cell>
          <cell r="K5343" t="str">
            <v>6.68</v>
          </cell>
          <cell r="L5343" t="str">
            <v>6.48</v>
          </cell>
          <cell r="M5343"/>
          <cell r="N5343" t="str">
            <v>0.20</v>
          </cell>
          <cell r="O5343"/>
          <cell r="P5343"/>
          <cell r="Q5343"/>
          <cell r="R5343" t="str">
            <v>出测区</v>
          </cell>
        </row>
        <row r="5344">
          <cell r="A5344" t="str">
            <v>7J1143</v>
          </cell>
          <cell r="B5344"/>
          <cell r="C5344" t="str">
            <v>7J1144</v>
          </cell>
          <cell r="D5344" t="str">
            <v>管埋</v>
          </cell>
          <cell r="E5344" t="str">
            <v>铸铁</v>
          </cell>
          <cell r="F5344" t="str">
            <v>150</v>
          </cell>
          <cell r="G5344" t="str">
            <v>拐点</v>
          </cell>
          <cell r="H5344"/>
          <cell r="I5344" t="str">
            <v>20515.32</v>
          </cell>
          <cell r="J5344" t="str">
            <v>105348.82</v>
          </cell>
          <cell r="K5344" t="str">
            <v>6.66</v>
          </cell>
          <cell r="L5344" t="str">
            <v>5.42</v>
          </cell>
          <cell r="M5344"/>
          <cell r="N5344" t="str">
            <v>1.24</v>
          </cell>
          <cell r="O5344"/>
          <cell r="P5344"/>
          <cell r="Q5344"/>
          <cell r="R5344"/>
        </row>
        <row r="5345">
          <cell r="A5345"/>
          <cell r="B5345"/>
          <cell r="C5345" t="str">
            <v>7J1145</v>
          </cell>
          <cell r="D5345" t="str">
            <v>管埋</v>
          </cell>
          <cell r="E5345" t="str">
            <v>铸铁</v>
          </cell>
          <cell r="F5345" t="str">
            <v>150</v>
          </cell>
          <cell r="G5345" t="str">
            <v>拐点</v>
          </cell>
          <cell r="H5345"/>
          <cell r="I5345" t="str">
            <v>20515.32</v>
          </cell>
          <cell r="J5345" t="str">
            <v>105348.82</v>
          </cell>
          <cell r="K5345" t="str">
            <v>6.66</v>
          </cell>
          <cell r="L5345" t="str">
            <v>5.42</v>
          </cell>
          <cell r="M5345"/>
          <cell r="N5345" t="str">
            <v>1.24</v>
          </cell>
          <cell r="O5345"/>
          <cell r="P5345"/>
          <cell r="Q5345"/>
          <cell r="R5345"/>
        </row>
        <row r="5346">
          <cell r="A5346" t="str">
            <v>7J1144</v>
          </cell>
          <cell r="B5346"/>
          <cell r="C5346" t="str">
            <v>7J1143</v>
          </cell>
          <cell r="D5346" t="str">
            <v>管埋</v>
          </cell>
          <cell r="E5346" t="str">
            <v>铸铁</v>
          </cell>
          <cell r="F5346" t="str">
            <v>150</v>
          </cell>
          <cell r="G5346" t="str">
            <v>拐点</v>
          </cell>
          <cell r="H5346"/>
          <cell r="I5346" t="str">
            <v>20515.81</v>
          </cell>
          <cell r="J5346" t="str">
            <v>105344.89</v>
          </cell>
          <cell r="K5346" t="str">
            <v>6.68</v>
          </cell>
          <cell r="L5346" t="str">
            <v>5.46</v>
          </cell>
          <cell r="M5346"/>
          <cell r="N5346" t="str">
            <v>1.22</v>
          </cell>
          <cell r="O5346"/>
          <cell r="P5346"/>
          <cell r="Q5346"/>
          <cell r="R5346" t="str">
            <v>接用户</v>
          </cell>
        </row>
        <row r="5347">
          <cell r="A5347" t="str">
            <v>7J1145</v>
          </cell>
          <cell r="B5347"/>
          <cell r="C5347" t="str">
            <v>7J1091</v>
          </cell>
          <cell r="D5347" t="str">
            <v>管埋</v>
          </cell>
          <cell r="E5347" t="str">
            <v>铸铁</v>
          </cell>
          <cell r="F5347" t="str">
            <v>150</v>
          </cell>
          <cell r="G5347" t="str">
            <v>三通</v>
          </cell>
          <cell r="H5347"/>
          <cell r="I5347" t="str">
            <v>20509.27</v>
          </cell>
          <cell r="J5347" t="str">
            <v>105348.01</v>
          </cell>
          <cell r="K5347" t="str">
            <v>6.63</v>
          </cell>
          <cell r="L5347" t="str">
            <v>5.39</v>
          </cell>
          <cell r="M5347"/>
          <cell r="N5347" t="str">
            <v>1.24</v>
          </cell>
          <cell r="O5347"/>
          <cell r="P5347"/>
          <cell r="Q5347"/>
          <cell r="R5347"/>
        </row>
        <row r="5348">
          <cell r="A5348"/>
          <cell r="B5348"/>
          <cell r="C5348" t="str">
            <v>7J1143</v>
          </cell>
          <cell r="D5348" t="str">
            <v>管埋</v>
          </cell>
          <cell r="E5348" t="str">
            <v>铸铁</v>
          </cell>
          <cell r="F5348" t="str">
            <v>150</v>
          </cell>
          <cell r="G5348" t="str">
            <v>三通</v>
          </cell>
          <cell r="H5348"/>
          <cell r="I5348" t="str">
            <v>20509.27</v>
          </cell>
          <cell r="J5348" t="str">
            <v>105348.01</v>
          </cell>
          <cell r="K5348" t="str">
            <v>6.63</v>
          </cell>
          <cell r="L5348" t="str">
            <v>5.39</v>
          </cell>
          <cell r="M5348"/>
          <cell r="N5348" t="str">
            <v>1.24</v>
          </cell>
          <cell r="O5348"/>
          <cell r="P5348"/>
          <cell r="Q5348"/>
          <cell r="R5348"/>
        </row>
        <row r="5349">
          <cell r="A5349"/>
          <cell r="B5349"/>
          <cell r="C5349" t="str">
            <v>7J1146</v>
          </cell>
          <cell r="D5349" t="str">
            <v>管埋</v>
          </cell>
          <cell r="E5349" t="str">
            <v>铸铁</v>
          </cell>
          <cell r="F5349" t="str">
            <v>100</v>
          </cell>
          <cell r="G5349" t="str">
            <v>三通</v>
          </cell>
          <cell r="H5349"/>
          <cell r="I5349" t="str">
            <v>20509.27</v>
          </cell>
          <cell r="J5349" t="str">
            <v>105348.01</v>
          </cell>
          <cell r="K5349" t="str">
            <v>6.63</v>
          </cell>
          <cell r="L5349" t="str">
            <v>5.39</v>
          </cell>
          <cell r="M5349"/>
          <cell r="N5349" t="str">
            <v>1.24</v>
          </cell>
          <cell r="O5349"/>
          <cell r="P5349"/>
          <cell r="Q5349"/>
          <cell r="R5349"/>
        </row>
        <row r="5350">
          <cell r="A5350" t="str">
            <v>7J1146</v>
          </cell>
          <cell r="B5350"/>
          <cell r="C5350" t="str">
            <v>7J1145</v>
          </cell>
          <cell r="D5350" t="str">
            <v>管埋</v>
          </cell>
          <cell r="E5350" t="str">
            <v>铸铁</v>
          </cell>
          <cell r="F5350" t="str">
            <v>100</v>
          </cell>
          <cell r="G5350" t="str">
            <v>终止点</v>
          </cell>
          <cell r="H5350" t="str">
            <v>消火栓</v>
          </cell>
          <cell r="I5350" t="str">
            <v>20509.33</v>
          </cell>
          <cell r="J5350" t="str">
            <v>105347.10</v>
          </cell>
          <cell r="K5350" t="str">
            <v>6.63</v>
          </cell>
          <cell r="L5350" t="str">
            <v>5.41</v>
          </cell>
          <cell r="M5350"/>
          <cell r="N5350" t="str">
            <v>1.22</v>
          </cell>
          <cell r="O5350"/>
          <cell r="P5350"/>
          <cell r="Q5350"/>
          <cell r="R5350"/>
        </row>
        <row r="5351">
          <cell r="A5351" t="str">
            <v>7J1176</v>
          </cell>
          <cell r="B5351"/>
          <cell r="C5351" t="str">
            <v>7J1177</v>
          </cell>
          <cell r="D5351" t="str">
            <v>管埋</v>
          </cell>
          <cell r="E5351" t="str">
            <v>铸铁</v>
          </cell>
          <cell r="F5351" t="str">
            <v>200</v>
          </cell>
          <cell r="G5351" t="str">
            <v>直线点</v>
          </cell>
          <cell r="H5351"/>
          <cell r="I5351" t="str">
            <v>20327.72</v>
          </cell>
          <cell r="J5351" t="str">
            <v>105314.53</v>
          </cell>
          <cell r="K5351" t="str">
            <v>5.26</v>
          </cell>
          <cell r="L5351" t="str">
            <v>4.16</v>
          </cell>
          <cell r="M5351"/>
          <cell r="N5351" t="str">
            <v>1.10</v>
          </cell>
          <cell r="O5351"/>
          <cell r="P5351"/>
          <cell r="Q5351"/>
          <cell r="R5351"/>
        </row>
        <row r="5352">
          <cell r="A5352"/>
          <cell r="B5352"/>
          <cell r="C5352" t="str">
            <v>7J1178</v>
          </cell>
          <cell r="D5352" t="str">
            <v>管埋</v>
          </cell>
          <cell r="E5352" t="str">
            <v>铸铁</v>
          </cell>
          <cell r="F5352" t="str">
            <v>200</v>
          </cell>
          <cell r="G5352" t="str">
            <v>直线点</v>
          </cell>
          <cell r="H5352"/>
          <cell r="I5352" t="str">
            <v>20327.72</v>
          </cell>
          <cell r="J5352" t="str">
            <v>105314.53</v>
          </cell>
          <cell r="K5352" t="str">
            <v>5.26</v>
          </cell>
          <cell r="L5352" t="str">
            <v>4.16</v>
          </cell>
          <cell r="M5352"/>
          <cell r="N5352" t="str">
            <v>1.10</v>
          </cell>
          <cell r="O5352"/>
          <cell r="P5352"/>
          <cell r="Q5352"/>
          <cell r="R5352"/>
        </row>
        <row r="5353">
          <cell r="A5353" t="str">
            <v>7J1177</v>
          </cell>
          <cell r="B5353"/>
          <cell r="C5353" t="str">
            <v>7J1098</v>
          </cell>
          <cell r="D5353" t="str">
            <v>管埋</v>
          </cell>
          <cell r="E5353" t="str">
            <v>铸铁</v>
          </cell>
          <cell r="F5353" t="str">
            <v>200</v>
          </cell>
          <cell r="G5353" t="str">
            <v>三通</v>
          </cell>
          <cell r="H5353"/>
          <cell r="I5353" t="str">
            <v>20367.68</v>
          </cell>
          <cell r="J5353" t="str">
            <v>105321.64</v>
          </cell>
          <cell r="K5353" t="str">
            <v>5.48</v>
          </cell>
          <cell r="L5353" t="str">
            <v>4.43</v>
          </cell>
          <cell r="M5353"/>
          <cell r="N5353" t="str">
            <v>1.05</v>
          </cell>
          <cell r="O5353"/>
          <cell r="P5353"/>
          <cell r="Q5353"/>
          <cell r="R5353"/>
        </row>
        <row r="5354">
          <cell r="A5354"/>
          <cell r="B5354"/>
          <cell r="C5354" t="str">
            <v>7J1176</v>
          </cell>
          <cell r="D5354" t="str">
            <v>管埋</v>
          </cell>
          <cell r="E5354" t="str">
            <v>铸铁</v>
          </cell>
          <cell r="F5354" t="str">
            <v>200</v>
          </cell>
          <cell r="G5354" t="str">
            <v>三通</v>
          </cell>
          <cell r="H5354"/>
          <cell r="I5354" t="str">
            <v>20367.68</v>
          </cell>
          <cell r="J5354" t="str">
            <v>105321.64</v>
          </cell>
          <cell r="K5354" t="str">
            <v>5.48</v>
          </cell>
          <cell r="L5354" t="str">
            <v>4.43</v>
          </cell>
          <cell r="M5354"/>
          <cell r="N5354" t="str">
            <v>1.05</v>
          </cell>
          <cell r="O5354"/>
          <cell r="P5354"/>
          <cell r="Q5354"/>
          <cell r="R5354"/>
        </row>
        <row r="5355">
          <cell r="A5355"/>
          <cell r="B5355"/>
          <cell r="C5355" t="str">
            <v>7J832</v>
          </cell>
          <cell r="D5355" t="str">
            <v>管埋</v>
          </cell>
          <cell r="E5355" t="str">
            <v>铸铁</v>
          </cell>
          <cell r="F5355" t="str">
            <v>100</v>
          </cell>
          <cell r="G5355" t="str">
            <v>三通</v>
          </cell>
          <cell r="H5355"/>
          <cell r="I5355" t="str">
            <v>20367.68</v>
          </cell>
          <cell r="J5355" t="str">
            <v>105321.64</v>
          </cell>
          <cell r="K5355" t="str">
            <v>5.48</v>
          </cell>
          <cell r="L5355" t="str">
            <v>4.43</v>
          </cell>
          <cell r="M5355"/>
          <cell r="N5355" t="str">
            <v>1.05</v>
          </cell>
          <cell r="O5355"/>
          <cell r="P5355"/>
          <cell r="Q5355"/>
          <cell r="R5355"/>
        </row>
        <row r="5356">
          <cell r="A5356" t="str">
            <v>7J1178</v>
          </cell>
          <cell r="B5356"/>
          <cell r="C5356" t="str">
            <v>7J1176</v>
          </cell>
          <cell r="D5356" t="str">
            <v>管埋</v>
          </cell>
          <cell r="E5356" t="str">
            <v>铸铁</v>
          </cell>
          <cell r="F5356" t="str">
            <v>200</v>
          </cell>
          <cell r="G5356" t="str">
            <v>三通</v>
          </cell>
          <cell r="H5356"/>
          <cell r="I5356" t="str">
            <v>20302.13</v>
          </cell>
          <cell r="J5356" t="str">
            <v>105307.88</v>
          </cell>
          <cell r="K5356" t="str">
            <v>5.13</v>
          </cell>
          <cell r="L5356" t="str">
            <v>4.05</v>
          </cell>
          <cell r="M5356"/>
          <cell r="N5356" t="str">
            <v>1.08</v>
          </cell>
          <cell r="O5356"/>
          <cell r="P5356"/>
          <cell r="Q5356"/>
          <cell r="R5356"/>
        </row>
        <row r="5357">
          <cell r="A5357"/>
          <cell r="B5357"/>
          <cell r="C5357" t="str">
            <v>7J1179</v>
          </cell>
          <cell r="D5357" t="str">
            <v>管埋</v>
          </cell>
          <cell r="E5357" t="str">
            <v>铸铁</v>
          </cell>
          <cell r="F5357" t="str">
            <v>200</v>
          </cell>
          <cell r="G5357" t="str">
            <v>三通</v>
          </cell>
          <cell r="H5357"/>
          <cell r="I5357" t="str">
            <v>20302.13</v>
          </cell>
          <cell r="J5357" t="str">
            <v>105307.88</v>
          </cell>
          <cell r="K5357" t="str">
            <v>5.13</v>
          </cell>
          <cell r="L5357" t="str">
            <v>4.05</v>
          </cell>
          <cell r="M5357"/>
          <cell r="N5357" t="str">
            <v>1.08</v>
          </cell>
          <cell r="O5357"/>
          <cell r="P5357"/>
          <cell r="Q5357"/>
          <cell r="R5357"/>
        </row>
        <row r="5358">
          <cell r="A5358"/>
          <cell r="B5358"/>
          <cell r="C5358" t="str">
            <v>7J1238</v>
          </cell>
          <cell r="D5358" t="str">
            <v>管埋</v>
          </cell>
          <cell r="E5358" t="str">
            <v>铸铁</v>
          </cell>
          <cell r="F5358" t="str">
            <v>200</v>
          </cell>
          <cell r="G5358" t="str">
            <v>三通</v>
          </cell>
          <cell r="H5358"/>
          <cell r="I5358" t="str">
            <v>20302.13</v>
          </cell>
          <cell r="J5358" t="str">
            <v>105307.88</v>
          </cell>
          <cell r="K5358" t="str">
            <v>5.13</v>
          </cell>
          <cell r="L5358" t="str">
            <v>4.05</v>
          </cell>
          <cell r="M5358"/>
          <cell r="N5358" t="str">
            <v>1.08</v>
          </cell>
          <cell r="O5358"/>
          <cell r="P5358"/>
          <cell r="Q5358"/>
          <cell r="R5358"/>
        </row>
        <row r="5359">
          <cell r="A5359" t="str">
            <v>7J1179</v>
          </cell>
          <cell r="B5359"/>
          <cell r="C5359" t="str">
            <v>7J1178</v>
          </cell>
          <cell r="D5359" t="str">
            <v>管埋</v>
          </cell>
          <cell r="E5359" t="str">
            <v>铸铁</v>
          </cell>
          <cell r="F5359" t="str">
            <v>200</v>
          </cell>
          <cell r="G5359" t="str">
            <v>直线点</v>
          </cell>
          <cell r="H5359" t="str">
            <v>检修井</v>
          </cell>
          <cell r="I5359" t="str">
            <v>20302.28</v>
          </cell>
          <cell r="J5359" t="str">
            <v>105307.19</v>
          </cell>
          <cell r="K5359" t="str">
            <v>5.11</v>
          </cell>
          <cell r="L5359" t="str">
            <v>4.01</v>
          </cell>
          <cell r="M5359"/>
          <cell r="N5359" t="str">
            <v>1.10</v>
          </cell>
          <cell r="O5359"/>
          <cell r="P5359"/>
          <cell r="Q5359"/>
          <cell r="R5359"/>
        </row>
        <row r="5360">
          <cell r="A5360"/>
          <cell r="B5360"/>
          <cell r="C5360" t="str">
            <v>7J1180</v>
          </cell>
          <cell r="D5360" t="str">
            <v>管埋</v>
          </cell>
          <cell r="E5360" t="str">
            <v>铸铁</v>
          </cell>
          <cell r="F5360" t="str">
            <v>200</v>
          </cell>
          <cell r="G5360" t="str">
            <v>直线点</v>
          </cell>
          <cell r="H5360" t="str">
            <v>检修井</v>
          </cell>
          <cell r="I5360" t="str">
            <v>20302.28</v>
          </cell>
          <cell r="J5360" t="str">
            <v>105307.19</v>
          </cell>
          <cell r="K5360" t="str">
            <v>5.11</v>
          </cell>
          <cell r="L5360" t="str">
            <v>4.01</v>
          </cell>
          <cell r="M5360"/>
          <cell r="N5360" t="str">
            <v>1.10</v>
          </cell>
          <cell r="O5360"/>
          <cell r="P5360"/>
          <cell r="Q5360"/>
          <cell r="R5360"/>
        </row>
        <row r="5361">
          <cell r="A5361" t="str">
            <v>7J1180</v>
          </cell>
          <cell r="B5361"/>
          <cell r="C5361" t="str">
            <v>7J1179</v>
          </cell>
          <cell r="D5361" t="str">
            <v>管埋</v>
          </cell>
          <cell r="E5361" t="str">
            <v>铸铁</v>
          </cell>
          <cell r="F5361" t="str">
            <v>200</v>
          </cell>
          <cell r="G5361" t="str">
            <v>三通</v>
          </cell>
          <cell r="H5361"/>
          <cell r="I5361" t="str">
            <v>20308.05</v>
          </cell>
          <cell r="J5361" t="str">
            <v>105271.30</v>
          </cell>
          <cell r="K5361" t="str">
            <v>4.71</v>
          </cell>
          <cell r="L5361" t="str">
            <v>2.53</v>
          </cell>
          <cell r="M5361"/>
          <cell r="N5361" t="str">
            <v>2.18</v>
          </cell>
          <cell r="O5361"/>
          <cell r="P5361"/>
          <cell r="Q5361"/>
          <cell r="R5361"/>
        </row>
        <row r="5362">
          <cell r="A5362"/>
          <cell r="B5362"/>
          <cell r="C5362" t="str">
            <v>7J572</v>
          </cell>
          <cell r="D5362" t="str">
            <v>管埋</v>
          </cell>
          <cell r="E5362" t="str">
            <v>钢</v>
          </cell>
          <cell r="F5362" t="str">
            <v>600</v>
          </cell>
          <cell r="G5362" t="str">
            <v>三通</v>
          </cell>
          <cell r="H5362"/>
          <cell r="I5362" t="str">
            <v>20308.05</v>
          </cell>
          <cell r="J5362" t="str">
            <v>105271.30</v>
          </cell>
          <cell r="K5362" t="str">
            <v>4.71</v>
          </cell>
          <cell r="L5362" t="str">
            <v>2.53</v>
          </cell>
          <cell r="M5362"/>
          <cell r="N5362" t="str">
            <v>2.18</v>
          </cell>
          <cell r="O5362"/>
          <cell r="P5362"/>
          <cell r="Q5362"/>
          <cell r="R5362"/>
        </row>
        <row r="5363">
          <cell r="A5363"/>
          <cell r="B5363"/>
          <cell r="C5363" t="str">
            <v>7J573</v>
          </cell>
          <cell r="D5363" t="str">
            <v>管埋</v>
          </cell>
          <cell r="E5363" t="str">
            <v>钢</v>
          </cell>
          <cell r="F5363" t="str">
            <v>600</v>
          </cell>
          <cell r="G5363" t="str">
            <v>三通</v>
          </cell>
          <cell r="H5363"/>
          <cell r="I5363" t="str">
            <v>20308.05</v>
          </cell>
          <cell r="J5363" t="str">
            <v>105271.30</v>
          </cell>
          <cell r="K5363" t="str">
            <v>4.71</v>
          </cell>
          <cell r="L5363" t="str">
            <v>2.53</v>
          </cell>
          <cell r="M5363"/>
          <cell r="N5363" t="str">
            <v>2.18</v>
          </cell>
          <cell r="O5363"/>
          <cell r="P5363"/>
          <cell r="Q5363"/>
          <cell r="R5363"/>
        </row>
        <row r="5364">
          <cell r="A5364" t="str">
            <v>7J1222</v>
          </cell>
          <cell r="B5364"/>
          <cell r="C5364" t="str">
            <v>7J1223</v>
          </cell>
          <cell r="D5364" t="str">
            <v>管埋</v>
          </cell>
          <cell r="E5364" t="str">
            <v>铸铁</v>
          </cell>
          <cell r="F5364" t="str">
            <v>200</v>
          </cell>
          <cell r="G5364" t="str">
            <v>拐点</v>
          </cell>
          <cell r="H5364"/>
          <cell r="I5364" t="str">
            <v>20218.57</v>
          </cell>
          <cell r="J5364" t="str">
            <v>105286.27</v>
          </cell>
          <cell r="K5364" t="str">
            <v>4.65</v>
          </cell>
          <cell r="L5364" t="str">
            <v>3.80</v>
          </cell>
          <cell r="M5364"/>
          <cell r="N5364" t="str">
            <v>0.85</v>
          </cell>
          <cell r="O5364"/>
          <cell r="P5364"/>
          <cell r="Q5364"/>
          <cell r="R5364"/>
        </row>
        <row r="5365">
          <cell r="A5365"/>
          <cell r="B5365"/>
          <cell r="C5365" t="str">
            <v>7J754</v>
          </cell>
          <cell r="D5365" t="str">
            <v>管埋</v>
          </cell>
          <cell r="E5365" t="str">
            <v>铸铁</v>
          </cell>
          <cell r="F5365" t="str">
            <v>200</v>
          </cell>
          <cell r="G5365" t="str">
            <v>拐点</v>
          </cell>
          <cell r="H5365"/>
          <cell r="I5365" t="str">
            <v>20218.57</v>
          </cell>
          <cell r="J5365" t="str">
            <v>105286.27</v>
          </cell>
          <cell r="K5365" t="str">
            <v>4.65</v>
          </cell>
          <cell r="L5365" t="str">
            <v>3.80</v>
          </cell>
          <cell r="M5365"/>
          <cell r="N5365" t="str">
            <v>0.85</v>
          </cell>
          <cell r="O5365"/>
          <cell r="P5365"/>
          <cell r="Q5365"/>
          <cell r="R5365"/>
        </row>
        <row r="5366">
          <cell r="A5366" t="str">
            <v>7J1223</v>
          </cell>
          <cell r="B5366"/>
          <cell r="C5366" t="str">
            <v>7J1222</v>
          </cell>
          <cell r="D5366" t="str">
            <v>管埋</v>
          </cell>
          <cell r="E5366" t="str">
            <v>铸铁</v>
          </cell>
          <cell r="F5366" t="str">
            <v>200</v>
          </cell>
          <cell r="G5366" t="str">
            <v>直线点</v>
          </cell>
          <cell r="H5366" t="str">
            <v>检修井</v>
          </cell>
          <cell r="I5366" t="str">
            <v>20218.33</v>
          </cell>
          <cell r="J5366" t="str">
            <v>105287.85</v>
          </cell>
          <cell r="K5366" t="str">
            <v>4.56</v>
          </cell>
          <cell r="L5366" t="str">
            <v>3.61</v>
          </cell>
          <cell r="M5366"/>
          <cell r="N5366" t="str">
            <v>0.95</v>
          </cell>
          <cell r="O5366"/>
          <cell r="P5366"/>
          <cell r="Q5366"/>
          <cell r="R5366"/>
        </row>
        <row r="5367">
          <cell r="A5367"/>
          <cell r="B5367"/>
          <cell r="C5367" t="str">
            <v>7J1224</v>
          </cell>
          <cell r="D5367" t="str">
            <v>管埋</v>
          </cell>
          <cell r="E5367" t="str">
            <v>铸铁</v>
          </cell>
          <cell r="F5367" t="str">
            <v>200</v>
          </cell>
          <cell r="G5367" t="str">
            <v>直线点</v>
          </cell>
          <cell r="H5367" t="str">
            <v>检修井</v>
          </cell>
          <cell r="I5367" t="str">
            <v>20218.33</v>
          </cell>
          <cell r="J5367" t="str">
            <v>105287.85</v>
          </cell>
          <cell r="K5367" t="str">
            <v>4.56</v>
          </cell>
          <cell r="L5367" t="str">
            <v>3.61</v>
          </cell>
          <cell r="M5367"/>
          <cell r="N5367" t="str">
            <v>0.95</v>
          </cell>
          <cell r="O5367"/>
          <cell r="P5367"/>
          <cell r="Q5367"/>
          <cell r="R5367"/>
        </row>
        <row r="5368">
          <cell r="A5368" t="str">
            <v>7J1224</v>
          </cell>
          <cell r="B5368"/>
          <cell r="C5368" t="str">
            <v>7J1223</v>
          </cell>
          <cell r="D5368" t="str">
            <v>管埋</v>
          </cell>
          <cell r="E5368" t="str">
            <v>铸铁</v>
          </cell>
          <cell r="F5368" t="str">
            <v>200</v>
          </cell>
          <cell r="G5368" t="str">
            <v>三通</v>
          </cell>
          <cell r="H5368"/>
          <cell r="I5368" t="str">
            <v>20218.29</v>
          </cell>
          <cell r="J5368" t="str">
            <v>105288.32</v>
          </cell>
          <cell r="K5368" t="str">
            <v>4.56</v>
          </cell>
          <cell r="L5368" t="str">
            <v>3.61</v>
          </cell>
          <cell r="M5368"/>
          <cell r="N5368" t="str">
            <v>0.95</v>
          </cell>
          <cell r="O5368"/>
          <cell r="P5368"/>
          <cell r="Q5368"/>
          <cell r="R5368"/>
        </row>
        <row r="5369">
          <cell r="A5369"/>
          <cell r="B5369"/>
          <cell r="C5369" t="str">
            <v>7J1237</v>
          </cell>
          <cell r="D5369" t="str">
            <v>管埋</v>
          </cell>
          <cell r="E5369" t="str">
            <v>铸铁</v>
          </cell>
          <cell r="F5369" t="str">
            <v>200</v>
          </cell>
          <cell r="G5369" t="str">
            <v>三通</v>
          </cell>
          <cell r="H5369"/>
          <cell r="I5369" t="str">
            <v>20218.29</v>
          </cell>
          <cell r="J5369" t="str">
            <v>105288.32</v>
          </cell>
          <cell r="K5369" t="str">
            <v>4.56</v>
          </cell>
          <cell r="L5369" t="str">
            <v>3.61</v>
          </cell>
          <cell r="M5369"/>
          <cell r="N5369" t="str">
            <v>0.95</v>
          </cell>
          <cell r="O5369"/>
          <cell r="P5369"/>
          <cell r="Q5369"/>
          <cell r="R5369"/>
        </row>
        <row r="5370">
          <cell r="A5370"/>
          <cell r="B5370"/>
          <cell r="C5370" t="str">
            <v>7J446</v>
          </cell>
          <cell r="D5370" t="str">
            <v>管埋</v>
          </cell>
          <cell r="E5370" t="str">
            <v>铸铁</v>
          </cell>
          <cell r="F5370" t="str">
            <v>200</v>
          </cell>
          <cell r="G5370" t="str">
            <v>三通</v>
          </cell>
          <cell r="H5370"/>
          <cell r="I5370" t="str">
            <v>20218.29</v>
          </cell>
          <cell r="J5370" t="str">
            <v>105288.32</v>
          </cell>
          <cell r="K5370" t="str">
            <v>4.56</v>
          </cell>
          <cell r="L5370" t="str">
            <v>3.61</v>
          </cell>
          <cell r="M5370"/>
          <cell r="N5370" t="str">
            <v>0.95</v>
          </cell>
          <cell r="O5370"/>
          <cell r="P5370"/>
          <cell r="Q5370"/>
          <cell r="R5370"/>
        </row>
        <row r="5371">
          <cell r="A5371" t="str">
            <v>7J1225</v>
          </cell>
          <cell r="B5371"/>
          <cell r="C5371" t="str">
            <v>7J1226</v>
          </cell>
          <cell r="D5371" t="str">
            <v>管埋</v>
          </cell>
          <cell r="E5371" t="str">
            <v>塑胶</v>
          </cell>
          <cell r="F5371" t="str">
            <v>100</v>
          </cell>
          <cell r="G5371" t="str">
            <v>裸露点</v>
          </cell>
          <cell r="H5371" t="str">
            <v>水表</v>
          </cell>
          <cell r="I5371" t="str">
            <v>20223.09</v>
          </cell>
          <cell r="J5371" t="str">
            <v>105287.02</v>
          </cell>
          <cell r="K5371" t="str">
            <v>4.82</v>
          </cell>
          <cell r="L5371" t="str">
            <v>4.82</v>
          </cell>
          <cell r="M5371"/>
          <cell r="N5371" t="str">
            <v>0.00</v>
          </cell>
          <cell r="O5371"/>
          <cell r="P5371"/>
          <cell r="Q5371"/>
          <cell r="R5371"/>
        </row>
        <row r="5372">
          <cell r="A5372"/>
          <cell r="B5372"/>
          <cell r="C5372" t="str">
            <v>7J755</v>
          </cell>
          <cell r="D5372" t="str">
            <v>管埋</v>
          </cell>
          <cell r="E5372" t="str">
            <v>铸铁</v>
          </cell>
          <cell r="F5372" t="str">
            <v>200</v>
          </cell>
          <cell r="G5372" t="str">
            <v>裸露点</v>
          </cell>
          <cell r="H5372" t="str">
            <v>水表</v>
          </cell>
          <cell r="I5372" t="str">
            <v>20223.09</v>
          </cell>
          <cell r="J5372" t="str">
            <v>105287.02</v>
          </cell>
          <cell r="K5372" t="str">
            <v>4.82</v>
          </cell>
          <cell r="L5372" t="str">
            <v>4.82</v>
          </cell>
          <cell r="M5372"/>
          <cell r="N5372" t="str">
            <v>0.00</v>
          </cell>
          <cell r="O5372"/>
          <cell r="P5372"/>
          <cell r="Q5372"/>
          <cell r="R5372"/>
        </row>
        <row r="5373">
          <cell r="A5373" t="str">
            <v>7J1226</v>
          </cell>
          <cell r="B5373"/>
          <cell r="C5373" t="str">
            <v>7J1225</v>
          </cell>
          <cell r="D5373" t="str">
            <v>管埋</v>
          </cell>
          <cell r="E5373" t="str">
            <v>塑胶</v>
          </cell>
          <cell r="F5373" t="str">
            <v>100</v>
          </cell>
          <cell r="G5373" t="str">
            <v>裸露点</v>
          </cell>
          <cell r="H5373"/>
          <cell r="I5373" t="str">
            <v>20224.26</v>
          </cell>
          <cell r="J5373" t="str">
            <v>105287.27</v>
          </cell>
          <cell r="K5373" t="str">
            <v>4.69</v>
          </cell>
          <cell r="L5373" t="str">
            <v>4.69</v>
          </cell>
          <cell r="M5373"/>
          <cell r="N5373" t="str">
            <v>0.00</v>
          </cell>
          <cell r="O5373"/>
          <cell r="P5373"/>
          <cell r="Q5373"/>
          <cell r="R5373"/>
        </row>
        <row r="5374">
          <cell r="A5374"/>
          <cell r="B5374"/>
          <cell r="C5374" t="str">
            <v>7J1228</v>
          </cell>
          <cell r="D5374" t="str">
            <v>管埋</v>
          </cell>
          <cell r="E5374" t="str">
            <v>塑胶</v>
          </cell>
          <cell r="F5374" t="str">
            <v>100</v>
          </cell>
          <cell r="G5374" t="str">
            <v>裸露点</v>
          </cell>
          <cell r="H5374"/>
          <cell r="I5374" t="str">
            <v>20224.26</v>
          </cell>
          <cell r="J5374" t="str">
            <v>105287.27</v>
          </cell>
          <cell r="K5374" t="str">
            <v>4.69</v>
          </cell>
          <cell r="L5374" t="str">
            <v>4.69</v>
          </cell>
          <cell r="M5374"/>
          <cell r="N5374" t="str">
            <v>0.00</v>
          </cell>
          <cell r="O5374"/>
          <cell r="P5374"/>
          <cell r="Q5374"/>
          <cell r="R5374"/>
        </row>
        <row r="5375">
          <cell r="A5375" t="str">
            <v>7J1227</v>
          </cell>
          <cell r="B5375"/>
          <cell r="C5375" t="str">
            <v>7J1228</v>
          </cell>
          <cell r="D5375" t="str">
            <v>管埋</v>
          </cell>
          <cell r="E5375" t="str">
            <v>塑胶</v>
          </cell>
          <cell r="F5375" t="str">
            <v>100</v>
          </cell>
          <cell r="G5375" t="str">
            <v>拐点</v>
          </cell>
          <cell r="H5375" t="str">
            <v>检修井</v>
          </cell>
          <cell r="I5375" t="str">
            <v>20223.03</v>
          </cell>
          <cell r="J5375" t="str">
            <v>105291.75</v>
          </cell>
          <cell r="K5375" t="str">
            <v>4.57</v>
          </cell>
          <cell r="L5375" t="str">
            <v>3.91</v>
          </cell>
          <cell r="M5375"/>
          <cell r="N5375" t="str">
            <v>0.66</v>
          </cell>
          <cell r="O5375"/>
          <cell r="P5375"/>
          <cell r="Q5375"/>
          <cell r="R5375"/>
        </row>
        <row r="5376">
          <cell r="A5376"/>
          <cell r="B5376"/>
          <cell r="C5376" t="str">
            <v>7J1229</v>
          </cell>
          <cell r="D5376" t="str">
            <v>管埋</v>
          </cell>
          <cell r="E5376" t="str">
            <v>塑胶</v>
          </cell>
          <cell r="F5376" t="str">
            <v>100</v>
          </cell>
          <cell r="G5376" t="str">
            <v>拐点</v>
          </cell>
          <cell r="H5376" t="str">
            <v>检修井</v>
          </cell>
          <cell r="I5376" t="str">
            <v>20223.03</v>
          </cell>
          <cell r="J5376" t="str">
            <v>105291.75</v>
          </cell>
          <cell r="K5376" t="str">
            <v>4.57</v>
          </cell>
          <cell r="L5376" t="str">
            <v>3.91</v>
          </cell>
          <cell r="M5376"/>
          <cell r="N5376" t="str">
            <v>0.66</v>
          </cell>
          <cell r="O5376"/>
          <cell r="P5376"/>
          <cell r="Q5376"/>
          <cell r="R5376"/>
        </row>
        <row r="5377">
          <cell r="A5377" t="str">
            <v>7J1228</v>
          </cell>
          <cell r="B5377"/>
          <cell r="C5377" t="str">
            <v>7J1226</v>
          </cell>
          <cell r="D5377" t="str">
            <v>管埋</v>
          </cell>
          <cell r="E5377" t="str">
            <v>塑胶</v>
          </cell>
          <cell r="F5377" t="str">
            <v>100</v>
          </cell>
          <cell r="G5377" t="str">
            <v>拐点</v>
          </cell>
          <cell r="H5377"/>
          <cell r="I5377" t="str">
            <v>20223.45</v>
          </cell>
          <cell r="J5377" t="str">
            <v>105291.68</v>
          </cell>
          <cell r="K5377" t="str">
            <v>4.58</v>
          </cell>
          <cell r="L5377" t="str">
            <v>3.93</v>
          </cell>
          <cell r="M5377"/>
          <cell r="N5377" t="str">
            <v>0.65</v>
          </cell>
          <cell r="O5377"/>
          <cell r="P5377"/>
          <cell r="Q5377"/>
          <cell r="R5377"/>
        </row>
        <row r="5378">
          <cell r="A5378"/>
          <cell r="B5378"/>
          <cell r="C5378" t="str">
            <v>7J1227</v>
          </cell>
          <cell r="D5378" t="str">
            <v>管埋</v>
          </cell>
          <cell r="E5378" t="str">
            <v>塑胶</v>
          </cell>
          <cell r="F5378" t="str">
            <v>100</v>
          </cell>
          <cell r="G5378" t="str">
            <v>拐点</v>
          </cell>
          <cell r="H5378"/>
          <cell r="I5378" t="str">
            <v>20223.45</v>
          </cell>
          <cell r="J5378" t="str">
            <v>105291.68</v>
          </cell>
          <cell r="K5378" t="str">
            <v>4.58</v>
          </cell>
          <cell r="L5378" t="str">
            <v>3.93</v>
          </cell>
          <cell r="M5378"/>
          <cell r="N5378" t="str">
            <v>0.65</v>
          </cell>
          <cell r="O5378"/>
          <cell r="P5378"/>
          <cell r="Q5378"/>
          <cell r="R5378"/>
        </row>
        <row r="5379">
          <cell r="A5379" t="str">
            <v>7J1229</v>
          </cell>
          <cell r="B5379"/>
          <cell r="C5379" t="str">
            <v>7J1227</v>
          </cell>
          <cell r="D5379" t="str">
            <v>管埋</v>
          </cell>
          <cell r="E5379" t="str">
            <v>塑胶</v>
          </cell>
          <cell r="F5379" t="str">
            <v>100</v>
          </cell>
          <cell r="G5379" t="str">
            <v>终止点</v>
          </cell>
          <cell r="H5379" t="str">
            <v>消火栓</v>
          </cell>
          <cell r="I5379" t="str">
            <v>20222.35</v>
          </cell>
          <cell r="J5379" t="str">
            <v>105291.69</v>
          </cell>
          <cell r="K5379" t="str">
            <v>4.58</v>
          </cell>
          <cell r="L5379" t="str">
            <v>3.96</v>
          </cell>
          <cell r="M5379"/>
          <cell r="N5379" t="str">
            <v>0.62</v>
          </cell>
          <cell r="O5379"/>
          <cell r="P5379"/>
          <cell r="Q5379"/>
          <cell r="R5379"/>
        </row>
        <row r="5380">
          <cell r="A5380" t="str">
            <v>7J1237</v>
          </cell>
          <cell r="B5380"/>
          <cell r="C5380" t="str">
            <v>7J1224</v>
          </cell>
          <cell r="D5380" t="str">
            <v>管埋</v>
          </cell>
          <cell r="E5380" t="str">
            <v>铸铁</v>
          </cell>
          <cell r="F5380" t="str">
            <v>200</v>
          </cell>
          <cell r="G5380" t="str">
            <v>直线点</v>
          </cell>
          <cell r="H5380"/>
          <cell r="I5380" t="str">
            <v>20233.77</v>
          </cell>
          <cell r="J5380" t="str">
            <v>105291.18</v>
          </cell>
          <cell r="K5380" t="str">
            <v>4.56</v>
          </cell>
          <cell r="L5380" t="str">
            <v>3.58</v>
          </cell>
          <cell r="M5380"/>
          <cell r="N5380" t="str">
            <v>0.98</v>
          </cell>
          <cell r="O5380"/>
          <cell r="P5380"/>
          <cell r="Q5380"/>
          <cell r="R5380"/>
        </row>
        <row r="5381">
          <cell r="A5381"/>
          <cell r="B5381"/>
          <cell r="C5381" t="str">
            <v>7J1238</v>
          </cell>
          <cell r="D5381" t="str">
            <v>管埋</v>
          </cell>
          <cell r="E5381" t="str">
            <v>铸铁</v>
          </cell>
          <cell r="F5381" t="str">
            <v>200</v>
          </cell>
          <cell r="G5381" t="str">
            <v>直线点</v>
          </cell>
          <cell r="H5381"/>
          <cell r="I5381" t="str">
            <v>20233.77</v>
          </cell>
          <cell r="J5381" t="str">
            <v>105291.18</v>
          </cell>
          <cell r="K5381" t="str">
            <v>4.56</v>
          </cell>
          <cell r="L5381" t="str">
            <v>3.58</v>
          </cell>
          <cell r="M5381"/>
          <cell r="N5381" t="str">
            <v>0.98</v>
          </cell>
          <cell r="O5381"/>
          <cell r="P5381"/>
          <cell r="Q5381"/>
          <cell r="R5381"/>
        </row>
        <row r="5382">
          <cell r="A5382" t="str">
            <v>7J1238</v>
          </cell>
          <cell r="B5382"/>
          <cell r="C5382" t="str">
            <v>7J1178</v>
          </cell>
          <cell r="D5382" t="str">
            <v>管埋</v>
          </cell>
          <cell r="E5382" t="str">
            <v>铸铁</v>
          </cell>
          <cell r="F5382" t="str">
            <v>200</v>
          </cell>
          <cell r="G5382" t="str">
            <v>直线点</v>
          </cell>
          <cell r="H5382"/>
          <cell r="I5382" t="str">
            <v>20263.41</v>
          </cell>
          <cell r="J5382" t="str">
            <v>105296.81</v>
          </cell>
          <cell r="K5382" t="str">
            <v>4.64</v>
          </cell>
          <cell r="L5382" t="str">
            <v>3.67</v>
          </cell>
          <cell r="M5382"/>
          <cell r="N5382" t="str">
            <v>0.97</v>
          </cell>
          <cell r="O5382"/>
          <cell r="P5382"/>
          <cell r="Q5382"/>
          <cell r="R5382"/>
        </row>
        <row r="5383">
          <cell r="A5383"/>
          <cell r="B5383"/>
          <cell r="C5383" t="str">
            <v>7J1237</v>
          </cell>
          <cell r="D5383" t="str">
            <v>管埋</v>
          </cell>
          <cell r="E5383" t="str">
            <v>铸铁</v>
          </cell>
          <cell r="F5383" t="str">
            <v>200</v>
          </cell>
          <cell r="G5383" t="str">
            <v>直线点</v>
          </cell>
          <cell r="H5383"/>
          <cell r="I5383" t="str">
            <v>20263.41</v>
          </cell>
          <cell r="J5383" t="str">
            <v>105296.81</v>
          </cell>
          <cell r="K5383" t="str">
            <v>4.64</v>
          </cell>
          <cell r="L5383" t="str">
            <v>3.67</v>
          </cell>
          <cell r="M5383"/>
          <cell r="N5383" t="str">
            <v>0.97</v>
          </cell>
          <cell r="O5383"/>
          <cell r="P5383"/>
          <cell r="Q5383"/>
          <cell r="R5383"/>
        </row>
        <row r="5384">
          <cell r="A5384" t="str">
            <v>7J1248</v>
          </cell>
          <cell r="B5384"/>
          <cell r="C5384" t="str">
            <v>7J1249</v>
          </cell>
          <cell r="D5384" t="str">
            <v>管埋</v>
          </cell>
          <cell r="E5384" t="str">
            <v>塑胶</v>
          </cell>
          <cell r="F5384" t="str">
            <v>100</v>
          </cell>
          <cell r="G5384" t="str">
            <v>三通</v>
          </cell>
          <cell r="H5384"/>
          <cell r="I5384" t="str">
            <v>20249.45</v>
          </cell>
          <cell r="J5384" t="str">
            <v>105318.31</v>
          </cell>
          <cell r="K5384" t="str">
            <v>4.75</v>
          </cell>
          <cell r="L5384" t="str">
            <v>4.45</v>
          </cell>
          <cell r="M5384"/>
          <cell r="N5384" t="str">
            <v>0.30</v>
          </cell>
          <cell r="O5384"/>
          <cell r="P5384"/>
          <cell r="Q5384"/>
          <cell r="R5384" t="str">
            <v>推测</v>
          </cell>
        </row>
        <row r="5385">
          <cell r="A5385"/>
          <cell r="B5385"/>
          <cell r="C5385" t="str">
            <v>7J1881</v>
          </cell>
          <cell r="D5385" t="str">
            <v>管埋</v>
          </cell>
          <cell r="E5385" t="str">
            <v>塑胶</v>
          </cell>
          <cell r="F5385" t="str">
            <v>150</v>
          </cell>
          <cell r="G5385" t="str">
            <v>三通</v>
          </cell>
          <cell r="H5385"/>
          <cell r="I5385" t="str">
            <v>20249.45</v>
          </cell>
          <cell r="J5385" t="str">
            <v>105318.31</v>
          </cell>
          <cell r="K5385" t="str">
            <v>4.75</v>
          </cell>
          <cell r="L5385" t="str">
            <v>4.45</v>
          </cell>
          <cell r="M5385"/>
          <cell r="N5385" t="str">
            <v>0.30</v>
          </cell>
          <cell r="O5385"/>
          <cell r="P5385"/>
          <cell r="Q5385"/>
          <cell r="R5385" t="str">
            <v>推测</v>
          </cell>
        </row>
        <row r="5386">
          <cell r="A5386"/>
          <cell r="B5386"/>
          <cell r="C5386" t="str">
            <v>7J1885</v>
          </cell>
          <cell r="D5386" t="str">
            <v>管埋</v>
          </cell>
          <cell r="E5386" t="str">
            <v>塑胶</v>
          </cell>
          <cell r="F5386" t="str">
            <v>150</v>
          </cell>
          <cell r="G5386" t="str">
            <v>三通</v>
          </cell>
          <cell r="H5386"/>
          <cell r="I5386" t="str">
            <v>20249.45</v>
          </cell>
          <cell r="J5386" t="str">
            <v>105318.31</v>
          </cell>
          <cell r="K5386" t="str">
            <v>4.75</v>
          </cell>
          <cell r="L5386" t="str">
            <v>4.45</v>
          </cell>
          <cell r="M5386"/>
          <cell r="N5386" t="str">
            <v>0.30</v>
          </cell>
          <cell r="O5386"/>
          <cell r="P5386"/>
          <cell r="Q5386"/>
          <cell r="R5386" t="str">
            <v>推测</v>
          </cell>
        </row>
        <row r="5387">
          <cell r="A5387" t="str">
            <v>7J1249</v>
          </cell>
          <cell r="B5387"/>
          <cell r="C5387" t="str">
            <v>7J1248</v>
          </cell>
          <cell r="D5387" t="str">
            <v>管埋</v>
          </cell>
          <cell r="E5387" t="str">
            <v>塑胶</v>
          </cell>
          <cell r="F5387" t="str">
            <v>100</v>
          </cell>
          <cell r="G5387" t="str">
            <v>直线点</v>
          </cell>
          <cell r="H5387" t="str">
            <v>检修井</v>
          </cell>
          <cell r="I5387" t="str">
            <v>20249.38</v>
          </cell>
          <cell r="J5387" t="str">
            <v>105318.61</v>
          </cell>
          <cell r="K5387" t="str">
            <v>4.75</v>
          </cell>
          <cell r="L5387" t="str">
            <v>4.45</v>
          </cell>
          <cell r="M5387"/>
          <cell r="N5387" t="str">
            <v>0.30</v>
          </cell>
          <cell r="O5387"/>
          <cell r="P5387"/>
          <cell r="Q5387"/>
          <cell r="R5387" t="str">
            <v>推测</v>
          </cell>
        </row>
        <row r="5388">
          <cell r="A5388"/>
          <cell r="B5388"/>
          <cell r="C5388" t="str">
            <v>7J1257</v>
          </cell>
          <cell r="D5388" t="str">
            <v>管埋</v>
          </cell>
          <cell r="E5388" t="str">
            <v>塑胶</v>
          </cell>
          <cell r="F5388" t="str">
            <v>100</v>
          </cell>
          <cell r="G5388" t="str">
            <v>直线点</v>
          </cell>
          <cell r="H5388" t="str">
            <v>检修井</v>
          </cell>
          <cell r="I5388" t="str">
            <v>20249.38</v>
          </cell>
          <cell r="J5388" t="str">
            <v>105318.61</v>
          </cell>
          <cell r="K5388" t="str">
            <v>4.75</v>
          </cell>
          <cell r="L5388" t="str">
            <v>4.45</v>
          </cell>
          <cell r="M5388"/>
          <cell r="N5388" t="str">
            <v>0.30</v>
          </cell>
          <cell r="O5388"/>
          <cell r="P5388"/>
          <cell r="Q5388"/>
          <cell r="R5388" t="str">
            <v>推测</v>
          </cell>
        </row>
        <row r="5389">
          <cell r="A5389" t="str">
            <v>7J1253</v>
          </cell>
          <cell r="B5389"/>
          <cell r="C5389" t="str">
            <v>7J1878</v>
          </cell>
          <cell r="D5389" t="str">
            <v>管埋</v>
          </cell>
          <cell r="E5389" t="str">
            <v>钢</v>
          </cell>
          <cell r="F5389" t="str">
            <v>600</v>
          </cell>
          <cell r="G5389" t="str">
            <v>终止点</v>
          </cell>
          <cell r="H5389" t="str">
            <v>预留口</v>
          </cell>
          <cell r="I5389" t="str">
            <v>20211.62</v>
          </cell>
          <cell r="J5389" t="str">
            <v>105315.43</v>
          </cell>
          <cell r="K5389" t="str">
            <v>4.52</v>
          </cell>
          <cell r="L5389" t="str">
            <v>2.97</v>
          </cell>
          <cell r="M5389"/>
          <cell r="N5389" t="str">
            <v>1.55</v>
          </cell>
          <cell r="O5389"/>
          <cell r="P5389"/>
          <cell r="Q5389"/>
          <cell r="R5389"/>
        </row>
        <row r="5390">
          <cell r="A5390" t="str">
            <v>7J1254</v>
          </cell>
          <cell r="B5390"/>
          <cell r="C5390" t="str">
            <v>7J1255</v>
          </cell>
          <cell r="D5390" t="str">
            <v>管埋</v>
          </cell>
          <cell r="E5390" t="str">
            <v>铸铁</v>
          </cell>
          <cell r="F5390" t="str">
            <v>400</v>
          </cell>
          <cell r="G5390" t="str">
            <v>直线点</v>
          </cell>
          <cell r="H5390"/>
          <cell r="I5390" t="str">
            <v>20216.25</v>
          </cell>
          <cell r="J5390" t="str">
            <v>105323.84</v>
          </cell>
          <cell r="K5390" t="str">
            <v>4.81</v>
          </cell>
          <cell r="L5390" t="str">
            <v>2.25</v>
          </cell>
          <cell r="M5390"/>
          <cell r="N5390" t="str">
            <v>2.56</v>
          </cell>
          <cell r="O5390"/>
          <cell r="P5390"/>
          <cell r="Q5390"/>
          <cell r="R5390"/>
        </row>
        <row r="5391">
          <cell r="A5391"/>
          <cell r="B5391"/>
          <cell r="C5391" t="str">
            <v>7J444</v>
          </cell>
          <cell r="D5391" t="str">
            <v>管埋</v>
          </cell>
          <cell r="E5391" t="str">
            <v>铸铁</v>
          </cell>
          <cell r="F5391" t="str">
            <v>400</v>
          </cell>
          <cell r="G5391" t="str">
            <v>直线点</v>
          </cell>
          <cell r="H5391"/>
          <cell r="I5391" t="str">
            <v>20216.25</v>
          </cell>
          <cell r="J5391" t="str">
            <v>105323.84</v>
          </cell>
          <cell r="K5391" t="str">
            <v>4.81</v>
          </cell>
          <cell r="L5391" t="str">
            <v>2.25</v>
          </cell>
          <cell r="M5391"/>
          <cell r="N5391" t="str">
            <v>2.56</v>
          </cell>
          <cell r="O5391"/>
          <cell r="P5391"/>
          <cell r="Q5391"/>
          <cell r="R5391"/>
        </row>
        <row r="5392">
          <cell r="A5392" t="str">
            <v>7J1255</v>
          </cell>
          <cell r="B5392"/>
          <cell r="C5392" t="str">
            <v>7J1254</v>
          </cell>
          <cell r="D5392" t="str">
            <v>管埋</v>
          </cell>
          <cell r="E5392" t="str">
            <v>铸铁</v>
          </cell>
          <cell r="F5392" t="str">
            <v>400</v>
          </cell>
          <cell r="G5392" t="str">
            <v>直线点</v>
          </cell>
          <cell r="H5392"/>
          <cell r="I5392" t="str">
            <v>20216.51</v>
          </cell>
          <cell r="J5392" t="str">
            <v>105359.09</v>
          </cell>
          <cell r="K5392" t="str">
            <v>4.83</v>
          </cell>
          <cell r="L5392" t="str">
            <v>2.25</v>
          </cell>
          <cell r="M5392"/>
          <cell r="N5392" t="str">
            <v>2.58</v>
          </cell>
          <cell r="O5392"/>
          <cell r="P5392"/>
          <cell r="Q5392"/>
          <cell r="R5392"/>
        </row>
        <row r="5393">
          <cell r="A5393"/>
          <cell r="B5393"/>
          <cell r="C5393" t="str">
            <v>7J1256</v>
          </cell>
          <cell r="D5393" t="str">
            <v>管埋</v>
          </cell>
          <cell r="E5393" t="str">
            <v>铸铁</v>
          </cell>
          <cell r="F5393" t="str">
            <v>400</v>
          </cell>
          <cell r="G5393" t="str">
            <v>直线点</v>
          </cell>
          <cell r="H5393"/>
          <cell r="I5393" t="str">
            <v>20216.51</v>
          </cell>
          <cell r="J5393" t="str">
            <v>105359.09</v>
          </cell>
          <cell r="K5393" t="str">
            <v>4.83</v>
          </cell>
          <cell r="L5393" t="str">
            <v>2.25</v>
          </cell>
          <cell r="M5393"/>
          <cell r="N5393" t="str">
            <v>2.58</v>
          </cell>
          <cell r="O5393"/>
          <cell r="P5393"/>
          <cell r="Q5393"/>
          <cell r="R5393"/>
        </row>
        <row r="5394">
          <cell r="A5394" t="str">
            <v>7J1256</v>
          </cell>
          <cell r="B5394"/>
          <cell r="C5394" t="str">
            <v>7J1255</v>
          </cell>
          <cell r="D5394" t="str">
            <v>管埋</v>
          </cell>
          <cell r="E5394" t="str">
            <v>铸铁</v>
          </cell>
          <cell r="F5394" t="str">
            <v>400</v>
          </cell>
          <cell r="G5394" t="str">
            <v>直线点</v>
          </cell>
          <cell r="H5394"/>
          <cell r="I5394" t="str">
            <v>20216.90</v>
          </cell>
          <cell r="J5394" t="str">
            <v>105393.30</v>
          </cell>
          <cell r="K5394" t="str">
            <v>4.83</v>
          </cell>
          <cell r="L5394" t="str">
            <v>2.41</v>
          </cell>
          <cell r="M5394"/>
          <cell r="N5394" t="str">
            <v>2.42</v>
          </cell>
          <cell r="O5394"/>
          <cell r="P5394"/>
          <cell r="Q5394"/>
          <cell r="R5394"/>
        </row>
        <row r="5395">
          <cell r="A5395"/>
          <cell r="B5395"/>
          <cell r="C5395" t="str">
            <v>7J1401</v>
          </cell>
          <cell r="D5395" t="str">
            <v>管埋</v>
          </cell>
          <cell r="E5395" t="str">
            <v>铸铁</v>
          </cell>
          <cell r="F5395" t="str">
            <v>400</v>
          </cell>
          <cell r="G5395" t="str">
            <v>直线点</v>
          </cell>
          <cell r="H5395"/>
          <cell r="I5395" t="str">
            <v>20216.90</v>
          </cell>
          <cell r="J5395" t="str">
            <v>105393.30</v>
          </cell>
          <cell r="K5395" t="str">
            <v>4.83</v>
          </cell>
          <cell r="L5395" t="str">
            <v>2.41</v>
          </cell>
          <cell r="M5395"/>
          <cell r="N5395" t="str">
            <v>2.42</v>
          </cell>
          <cell r="O5395"/>
          <cell r="P5395"/>
          <cell r="Q5395"/>
          <cell r="R5395"/>
        </row>
        <row r="5396">
          <cell r="A5396" t="str">
            <v>7J1257</v>
          </cell>
          <cell r="B5396"/>
          <cell r="C5396" t="str">
            <v>7J1249</v>
          </cell>
          <cell r="D5396" t="str">
            <v>管埋</v>
          </cell>
          <cell r="E5396" t="str">
            <v>塑胶</v>
          </cell>
          <cell r="F5396" t="str">
            <v>100</v>
          </cell>
          <cell r="G5396" t="str">
            <v>拐点</v>
          </cell>
          <cell r="H5396"/>
          <cell r="I5396" t="str">
            <v>20246.46</v>
          </cell>
          <cell r="J5396" t="str">
            <v>105328.52</v>
          </cell>
          <cell r="K5396" t="str">
            <v>4.66</v>
          </cell>
          <cell r="L5396" t="str">
            <v>4.34</v>
          </cell>
          <cell r="M5396"/>
          <cell r="N5396" t="str">
            <v>0.32</v>
          </cell>
          <cell r="O5396"/>
          <cell r="P5396"/>
          <cell r="Q5396"/>
          <cell r="R5396" t="str">
            <v>推测</v>
          </cell>
        </row>
        <row r="5397">
          <cell r="A5397"/>
          <cell r="B5397"/>
          <cell r="C5397" t="str">
            <v>7J1258</v>
          </cell>
          <cell r="D5397" t="str">
            <v>管埋</v>
          </cell>
          <cell r="E5397" t="str">
            <v>塑胶</v>
          </cell>
          <cell r="F5397" t="str">
            <v>100</v>
          </cell>
          <cell r="G5397" t="str">
            <v>拐点</v>
          </cell>
          <cell r="H5397"/>
          <cell r="I5397" t="str">
            <v>20246.46</v>
          </cell>
          <cell r="J5397" t="str">
            <v>105328.52</v>
          </cell>
          <cell r="K5397" t="str">
            <v>4.66</v>
          </cell>
          <cell r="L5397" t="str">
            <v>4.34</v>
          </cell>
          <cell r="M5397"/>
          <cell r="N5397" t="str">
            <v>0.32</v>
          </cell>
          <cell r="O5397"/>
          <cell r="P5397"/>
          <cell r="Q5397"/>
          <cell r="R5397" t="str">
            <v>推测</v>
          </cell>
        </row>
        <row r="5398">
          <cell r="A5398" t="str">
            <v>7J1258</v>
          </cell>
          <cell r="B5398"/>
          <cell r="C5398" t="str">
            <v>7J1257</v>
          </cell>
          <cell r="D5398" t="str">
            <v>管埋</v>
          </cell>
          <cell r="E5398" t="str">
            <v>塑胶</v>
          </cell>
          <cell r="F5398" t="str">
            <v>100</v>
          </cell>
          <cell r="G5398" t="str">
            <v>终止点</v>
          </cell>
          <cell r="H5398" t="str">
            <v>消火栓</v>
          </cell>
          <cell r="I5398" t="str">
            <v>20245.27</v>
          </cell>
          <cell r="J5398" t="str">
            <v>105328.19</v>
          </cell>
          <cell r="K5398" t="str">
            <v>4.72</v>
          </cell>
          <cell r="L5398" t="str">
            <v>4.42</v>
          </cell>
          <cell r="M5398"/>
          <cell r="N5398" t="str">
            <v>0.30</v>
          </cell>
          <cell r="O5398"/>
          <cell r="P5398"/>
          <cell r="Q5398"/>
          <cell r="R5398" t="str">
            <v>推测</v>
          </cell>
        </row>
        <row r="5399">
          <cell r="A5399" t="str">
            <v>7J1300</v>
          </cell>
          <cell r="B5399"/>
          <cell r="C5399" t="str">
            <v>7J1301</v>
          </cell>
          <cell r="D5399" t="str">
            <v>管埋</v>
          </cell>
          <cell r="E5399" t="str">
            <v>塑胶</v>
          </cell>
          <cell r="F5399" t="str">
            <v>80</v>
          </cell>
          <cell r="G5399" t="str">
            <v>拐点</v>
          </cell>
          <cell r="H5399"/>
          <cell r="I5399" t="str">
            <v>20273.56</v>
          </cell>
          <cell r="J5399" t="str">
            <v>105371.12</v>
          </cell>
          <cell r="K5399" t="str">
            <v>5.15</v>
          </cell>
          <cell r="L5399" t="str">
            <v>4.99</v>
          </cell>
          <cell r="M5399"/>
          <cell r="N5399" t="str">
            <v>0.16</v>
          </cell>
          <cell r="O5399"/>
          <cell r="P5399"/>
          <cell r="Q5399"/>
          <cell r="R5399" t="str">
            <v>接用户 推测</v>
          </cell>
        </row>
        <row r="5400">
          <cell r="A5400" t="str">
            <v>7J1301</v>
          </cell>
          <cell r="B5400"/>
          <cell r="C5400" t="str">
            <v>7J1300</v>
          </cell>
          <cell r="D5400" t="str">
            <v>管埋</v>
          </cell>
          <cell r="E5400" t="str">
            <v>塑胶</v>
          </cell>
          <cell r="F5400" t="str">
            <v>80</v>
          </cell>
          <cell r="G5400" t="str">
            <v>拐点</v>
          </cell>
          <cell r="H5400"/>
          <cell r="I5400" t="str">
            <v>20273.39</v>
          </cell>
          <cell r="J5400" t="str">
            <v>105371.43</v>
          </cell>
          <cell r="K5400" t="str">
            <v>5.06</v>
          </cell>
          <cell r="L5400" t="str">
            <v>4.91</v>
          </cell>
          <cell r="M5400"/>
          <cell r="N5400" t="str">
            <v>0.15</v>
          </cell>
          <cell r="O5400"/>
          <cell r="P5400"/>
          <cell r="Q5400"/>
          <cell r="R5400" t="str">
            <v>推测</v>
          </cell>
        </row>
        <row r="5401">
          <cell r="A5401"/>
          <cell r="B5401"/>
          <cell r="C5401" t="str">
            <v>7J1302</v>
          </cell>
          <cell r="D5401" t="str">
            <v>管埋</v>
          </cell>
          <cell r="E5401" t="str">
            <v>塑胶</v>
          </cell>
          <cell r="F5401" t="str">
            <v>80</v>
          </cell>
          <cell r="G5401" t="str">
            <v>拐点</v>
          </cell>
          <cell r="H5401"/>
          <cell r="I5401" t="str">
            <v>20273.39</v>
          </cell>
          <cell r="J5401" t="str">
            <v>105371.43</v>
          </cell>
          <cell r="K5401" t="str">
            <v>5.06</v>
          </cell>
          <cell r="L5401" t="str">
            <v>4.91</v>
          </cell>
          <cell r="M5401"/>
          <cell r="N5401" t="str">
            <v>0.15</v>
          </cell>
          <cell r="O5401"/>
          <cell r="P5401"/>
          <cell r="Q5401"/>
          <cell r="R5401" t="str">
            <v>推测</v>
          </cell>
        </row>
        <row r="5402">
          <cell r="A5402" t="str">
            <v>7J1302</v>
          </cell>
          <cell r="B5402"/>
          <cell r="C5402" t="str">
            <v>7J1301</v>
          </cell>
          <cell r="D5402" t="str">
            <v>管埋</v>
          </cell>
          <cell r="E5402" t="str">
            <v>塑胶</v>
          </cell>
          <cell r="F5402" t="str">
            <v>80</v>
          </cell>
          <cell r="G5402" t="str">
            <v>三通</v>
          </cell>
          <cell r="H5402"/>
          <cell r="I5402" t="str">
            <v>20272.09</v>
          </cell>
          <cell r="J5402" t="str">
            <v>105370.94</v>
          </cell>
          <cell r="K5402" t="str">
            <v>5.05</v>
          </cell>
          <cell r="L5402" t="str">
            <v>4.91</v>
          </cell>
          <cell r="M5402"/>
          <cell r="N5402" t="str">
            <v>0.14</v>
          </cell>
          <cell r="O5402"/>
          <cell r="P5402"/>
          <cell r="Q5402"/>
          <cell r="R5402" t="str">
            <v>推测</v>
          </cell>
        </row>
        <row r="5403">
          <cell r="A5403"/>
          <cell r="B5403"/>
          <cell r="C5403" t="str">
            <v>7J1305</v>
          </cell>
          <cell r="D5403" t="str">
            <v>管埋</v>
          </cell>
          <cell r="E5403" t="str">
            <v>塑胶</v>
          </cell>
          <cell r="F5403" t="str">
            <v>80</v>
          </cell>
          <cell r="G5403" t="str">
            <v>三通</v>
          </cell>
          <cell r="H5403"/>
          <cell r="I5403" t="str">
            <v>20272.09</v>
          </cell>
          <cell r="J5403" t="str">
            <v>105370.94</v>
          </cell>
          <cell r="K5403" t="str">
            <v>5.05</v>
          </cell>
          <cell r="L5403" t="str">
            <v>4.91</v>
          </cell>
          <cell r="M5403"/>
          <cell r="N5403" t="str">
            <v>0.14</v>
          </cell>
          <cell r="O5403"/>
          <cell r="P5403"/>
          <cell r="Q5403"/>
          <cell r="R5403" t="str">
            <v>推测</v>
          </cell>
        </row>
        <row r="5404">
          <cell r="A5404"/>
          <cell r="B5404"/>
          <cell r="C5404" t="str">
            <v>7J1313</v>
          </cell>
          <cell r="D5404" t="str">
            <v>管埋</v>
          </cell>
          <cell r="E5404" t="str">
            <v>塑胶</v>
          </cell>
          <cell r="F5404" t="str">
            <v>80</v>
          </cell>
          <cell r="G5404" t="str">
            <v>三通</v>
          </cell>
          <cell r="H5404"/>
          <cell r="I5404" t="str">
            <v>20272.09</v>
          </cell>
          <cell r="J5404" t="str">
            <v>105370.94</v>
          </cell>
          <cell r="K5404" t="str">
            <v>5.05</v>
          </cell>
          <cell r="L5404" t="str">
            <v>4.91</v>
          </cell>
          <cell r="M5404"/>
          <cell r="N5404" t="str">
            <v>0.14</v>
          </cell>
          <cell r="O5404"/>
          <cell r="P5404"/>
          <cell r="Q5404"/>
          <cell r="R5404" t="str">
            <v>推测</v>
          </cell>
        </row>
        <row r="5405">
          <cell r="A5405" t="str">
            <v>7J1303</v>
          </cell>
          <cell r="B5405"/>
          <cell r="C5405" t="str">
            <v>7J1305</v>
          </cell>
          <cell r="D5405" t="str">
            <v>管埋</v>
          </cell>
          <cell r="E5405" t="str">
            <v>塑胶</v>
          </cell>
          <cell r="F5405" t="str">
            <v>80</v>
          </cell>
          <cell r="G5405" t="str">
            <v>拐点</v>
          </cell>
          <cell r="H5405"/>
          <cell r="I5405" t="str">
            <v>20275.59</v>
          </cell>
          <cell r="J5405" t="str">
            <v>105361.75</v>
          </cell>
          <cell r="K5405" t="str">
            <v>5.04</v>
          </cell>
          <cell r="L5405" t="str">
            <v>4.90</v>
          </cell>
          <cell r="M5405"/>
          <cell r="N5405" t="str">
            <v>0.14</v>
          </cell>
          <cell r="O5405"/>
          <cell r="P5405"/>
          <cell r="Q5405"/>
          <cell r="R5405" t="str">
            <v>接用户 推测</v>
          </cell>
        </row>
        <row r="5406">
          <cell r="A5406" t="str">
            <v>7J1305</v>
          </cell>
          <cell r="B5406"/>
          <cell r="C5406" t="str">
            <v>7J1302</v>
          </cell>
          <cell r="D5406" t="str">
            <v>管埋</v>
          </cell>
          <cell r="E5406" t="str">
            <v>塑胶</v>
          </cell>
          <cell r="F5406" t="str">
            <v>80</v>
          </cell>
          <cell r="G5406" t="str">
            <v>三通</v>
          </cell>
          <cell r="H5406"/>
          <cell r="I5406" t="str">
            <v>20275.08</v>
          </cell>
          <cell r="J5406" t="str">
            <v>105361.54</v>
          </cell>
          <cell r="K5406" t="str">
            <v>5.04</v>
          </cell>
          <cell r="L5406" t="str">
            <v>4.91</v>
          </cell>
          <cell r="M5406"/>
          <cell r="N5406" t="str">
            <v>0.13</v>
          </cell>
          <cell r="O5406"/>
          <cell r="P5406"/>
          <cell r="Q5406"/>
          <cell r="R5406" t="str">
            <v>推测</v>
          </cell>
        </row>
        <row r="5407">
          <cell r="A5407"/>
          <cell r="B5407"/>
          <cell r="C5407" t="str">
            <v>7J1303</v>
          </cell>
          <cell r="D5407" t="str">
            <v>管埋</v>
          </cell>
          <cell r="E5407" t="str">
            <v>塑胶</v>
          </cell>
          <cell r="F5407" t="str">
            <v>80</v>
          </cell>
          <cell r="G5407" t="str">
            <v>三通</v>
          </cell>
          <cell r="H5407"/>
          <cell r="I5407" t="str">
            <v>20275.08</v>
          </cell>
          <cell r="J5407" t="str">
            <v>105361.54</v>
          </cell>
          <cell r="K5407" t="str">
            <v>5.04</v>
          </cell>
          <cell r="L5407" t="str">
            <v>4.91</v>
          </cell>
          <cell r="M5407"/>
          <cell r="N5407" t="str">
            <v>0.13</v>
          </cell>
          <cell r="O5407"/>
          <cell r="P5407"/>
          <cell r="Q5407"/>
          <cell r="R5407" t="str">
            <v>推测</v>
          </cell>
        </row>
        <row r="5408">
          <cell r="A5408"/>
          <cell r="B5408"/>
          <cell r="C5408" t="str">
            <v>7J1306</v>
          </cell>
          <cell r="D5408" t="str">
            <v>管埋</v>
          </cell>
          <cell r="E5408" t="str">
            <v>塑胶</v>
          </cell>
          <cell r="F5408" t="str">
            <v>80</v>
          </cell>
          <cell r="G5408" t="str">
            <v>三通</v>
          </cell>
          <cell r="H5408"/>
          <cell r="I5408" t="str">
            <v>20275.08</v>
          </cell>
          <cell r="J5408" t="str">
            <v>105361.54</v>
          </cell>
          <cell r="K5408" t="str">
            <v>5.04</v>
          </cell>
          <cell r="L5408" t="str">
            <v>4.91</v>
          </cell>
          <cell r="M5408"/>
          <cell r="N5408" t="str">
            <v>0.13</v>
          </cell>
          <cell r="O5408"/>
          <cell r="P5408"/>
          <cell r="Q5408"/>
          <cell r="R5408" t="str">
            <v>推测</v>
          </cell>
        </row>
        <row r="5409">
          <cell r="A5409" t="str">
            <v>7J1306</v>
          </cell>
          <cell r="B5409"/>
          <cell r="C5409" t="str">
            <v>7J1305</v>
          </cell>
          <cell r="D5409" t="str">
            <v>管埋</v>
          </cell>
          <cell r="E5409" t="str">
            <v>塑胶</v>
          </cell>
          <cell r="F5409" t="str">
            <v>80</v>
          </cell>
          <cell r="G5409" t="str">
            <v>拐点</v>
          </cell>
          <cell r="H5409"/>
          <cell r="I5409" t="str">
            <v>20275.61</v>
          </cell>
          <cell r="J5409" t="str">
            <v>105359.81</v>
          </cell>
          <cell r="K5409" t="str">
            <v>5.02</v>
          </cell>
          <cell r="L5409" t="str">
            <v>4.88</v>
          </cell>
          <cell r="M5409"/>
          <cell r="N5409" t="str">
            <v>0.14</v>
          </cell>
          <cell r="O5409"/>
          <cell r="P5409"/>
          <cell r="Q5409"/>
          <cell r="R5409" t="str">
            <v>推测</v>
          </cell>
        </row>
        <row r="5410">
          <cell r="A5410"/>
          <cell r="B5410"/>
          <cell r="C5410" t="str">
            <v>7J1307</v>
          </cell>
          <cell r="D5410" t="str">
            <v>管埋</v>
          </cell>
          <cell r="E5410" t="str">
            <v>塑胶</v>
          </cell>
          <cell r="F5410" t="str">
            <v>80</v>
          </cell>
          <cell r="G5410" t="str">
            <v>拐点</v>
          </cell>
          <cell r="H5410"/>
          <cell r="I5410" t="str">
            <v>20275.61</v>
          </cell>
          <cell r="J5410" t="str">
            <v>105359.81</v>
          </cell>
          <cell r="K5410" t="str">
            <v>5.02</v>
          </cell>
          <cell r="L5410" t="str">
            <v>4.88</v>
          </cell>
          <cell r="M5410"/>
          <cell r="N5410" t="str">
            <v>0.14</v>
          </cell>
          <cell r="O5410"/>
          <cell r="P5410"/>
          <cell r="Q5410"/>
          <cell r="R5410" t="str">
            <v>推测</v>
          </cell>
        </row>
        <row r="5411">
          <cell r="A5411" t="str">
            <v>7J1307</v>
          </cell>
          <cell r="B5411"/>
          <cell r="C5411" t="str">
            <v>7J1306</v>
          </cell>
          <cell r="D5411" t="str">
            <v>管埋</v>
          </cell>
          <cell r="E5411" t="str">
            <v>塑胶</v>
          </cell>
          <cell r="F5411" t="str">
            <v>80</v>
          </cell>
          <cell r="G5411" t="str">
            <v>拐点</v>
          </cell>
          <cell r="H5411"/>
          <cell r="I5411" t="str">
            <v>20274.09</v>
          </cell>
          <cell r="J5411" t="str">
            <v>105359.31</v>
          </cell>
          <cell r="K5411" t="str">
            <v>4.98</v>
          </cell>
          <cell r="L5411" t="str">
            <v>4.86</v>
          </cell>
          <cell r="M5411"/>
          <cell r="N5411" t="str">
            <v>0.12</v>
          </cell>
          <cell r="O5411"/>
          <cell r="P5411"/>
          <cell r="Q5411"/>
          <cell r="R5411" t="str">
            <v>推测</v>
          </cell>
        </row>
        <row r="5412">
          <cell r="A5412"/>
          <cell r="B5412"/>
          <cell r="C5412" t="str">
            <v>7J1308</v>
          </cell>
          <cell r="D5412" t="str">
            <v>管埋</v>
          </cell>
          <cell r="E5412" t="str">
            <v>塑胶</v>
          </cell>
          <cell r="F5412" t="str">
            <v>80</v>
          </cell>
          <cell r="G5412" t="str">
            <v>拐点</v>
          </cell>
          <cell r="H5412"/>
          <cell r="I5412" t="str">
            <v>20274.09</v>
          </cell>
          <cell r="J5412" t="str">
            <v>105359.31</v>
          </cell>
          <cell r="K5412" t="str">
            <v>4.98</v>
          </cell>
          <cell r="L5412" t="str">
            <v>4.86</v>
          </cell>
          <cell r="M5412"/>
          <cell r="N5412" t="str">
            <v>0.12</v>
          </cell>
          <cell r="O5412"/>
          <cell r="P5412"/>
          <cell r="Q5412"/>
          <cell r="R5412" t="str">
            <v>推测</v>
          </cell>
        </row>
        <row r="5413">
          <cell r="A5413" t="str">
            <v>7J1308</v>
          </cell>
          <cell r="B5413"/>
          <cell r="C5413" t="str">
            <v>7J1307</v>
          </cell>
          <cell r="D5413" t="str">
            <v>管埋</v>
          </cell>
          <cell r="E5413" t="str">
            <v>塑胶</v>
          </cell>
          <cell r="F5413" t="str">
            <v>80</v>
          </cell>
          <cell r="G5413" t="str">
            <v>拐点</v>
          </cell>
          <cell r="H5413"/>
          <cell r="I5413" t="str">
            <v>20276.10</v>
          </cell>
          <cell r="J5413" t="str">
            <v>105352.80</v>
          </cell>
          <cell r="K5413" t="str">
            <v>4.86</v>
          </cell>
          <cell r="L5413" t="str">
            <v>4.76</v>
          </cell>
          <cell r="M5413"/>
          <cell r="N5413" t="str">
            <v>0.10</v>
          </cell>
          <cell r="O5413"/>
          <cell r="P5413"/>
          <cell r="Q5413"/>
          <cell r="R5413" t="str">
            <v>推测</v>
          </cell>
        </row>
        <row r="5414">
          <cell r="A5414"/>
          <cell r="B5414"/>
          <cell r="C5414" t="str">
            <v>7J1309</v>
          </cell>
          <cell r="D5414" t="str">
            <v>管埋</v>
          </cell>
          <cell r="E5414" t="str">
            <v>塑胶</v>
          </cell>
          <cell r="F5414" t="str">
            <v>80</v>
          </cell>
          <cell r="G5414" t="str">
            <v>拐点</v>
          </cell>
          <cell r="H5414"/>
          <cell r="I5414" t="str">
            <v>20276.10</v>
          </cell>
          <cell r="J5414" t="str">
            <v>105352.80</v>
          </cell>
          <cell r="K5414" t="str">
            <v>4.86</v>
          </cell>
          <cell r="L5414" t="str">
            <v>4.76</v>
          </cell>
          <cell r="M5414"/>
          <cell r="N5414" t="str">
            <v>0.10</v>
          </cell>
          <cell r="O5414"/>
          <cell r="P5414"/>
          <cell r="Q5414"/>
          <cell r="R5414" t="str">
            <v>推测</v>
          </cell>
        </row>
        <row r="5415">
          <cell r="A5415" t="str">
            <v>7J1309</v>
          </cell>
          <cell r="B5415"/>
          <cell r="C5415" t="str">
            <v>7J1308</v>
          </cell>
          <cell r="D5415" t="str">
            <v>管埋</v>
          </cell>
          <cell r="E5415" t="str">
            <v>塑胶</v>
          </cell>
          <cell r="F5415" t="str">
            <v>80</v>
          </cell>
          <cell r="G5415" t="str">
            <v>拐点</v>
          </cell>
          <cell r="H5415"/>
          <cell r="I5415" t="str">
            <v>20275.88</v>
          </cell>
          <cell r="J5415" t="str">
            <v>105352.82</v>
          </cell>
          <cell r="K5415" t="str">
            <v>4.85</v>
          </cell>
          <cell r="L5415" t="str">
            <v>4.77</v>
          </cell>
          <cell r="M5415"/>
          <cell r="N5415" t="str">
            <v>0.08</v>
          </cell>
          <cell r="O5415"/>
          <cell r="P5415"/>
          <cell r="Q5415"/>
          <cell r="R5415" t="str">
            <v>接用户 推测</v>
          </cell>
        </row>
        <row r="5416">
          <cell r="A5416" t="str">
            <v>7J1310</v>
          </cell>
          <cell r="B5416"/>
          <cell r="C5416" t="str">
            <v>7J1312</v>
          </cell>
          <cell r="D5416" t="str">
            <v>管埋</v>
          </cell>
          <cell r="E5416" t="str">
            <v>铸铁</v>
          </cell>
          <cell r="F5416" t="str">
            <v>100</v>
          </cell>
          <cell r="G5416" t="str">
            <v>拐点</v>
          </cell>
          <cell r="H5416"/>
          <cell r="I5416" t="str">
            <v>20280.63</v>
          </cell>
          <cell r="J5416" t="str">
            <v>105377.14</v>
          </cell>
          <cell r="K5416" t="str">
            <v>4.54</v>
          </cell>
          <cell r="L5416" t="str">
            <v>4.43</v>
          </cell>
          <cell r="M5416"/>
          <cell r="N5416" t="str">
            <v>0.11</v>
          </cell>
          <cell r="O5416"/>
          <cell r="P5416"/>
          <cell r="Q5416"/>
          <cell r="R5416" t="str">
            <v>接用户</v>
          </cell>
        </row>
        <row r="5417">
          <cell r="A5417" t="str">
            <v>7J1312</v>
          </cell>
          <cell r="B5417"/>
          <cell r="C5417" t="str">
            <v>7J1310</v>
          </cell>
          <cell r="D5417" t="str">
            <v>管埋</v>
          </cell>
          <cell r="E5417" t="str">
            <v>铸铁</v>
          </cell>
          <cell r="F5417" t="str">
            <v>100</v>
          </cell>
          <cell r="G5417" t="str">
            <v>拐点</v>
          </cell>
          <cell r="H5417"/>
          <cell r="I5417" t="str">
            <v>20278.42</v>
          </cell>
          <cell r="J5417" t="str">
            <v>105383.65</v>
          </cell>
          <cell r="K5417" t="str">
            <v>4.54</v>
          </cell>
          <cell r="L5417" t="str">
            <v>4.39</v>
          </cell>
          <cell r="M5417"/>
          <cell r="N5417" t="str">
            <v>0.15</v>
          </cell>
          <cell r="O5417"/>
          <cell r="P5417"/>
          <cell r="Q5417"/>
          <cell r="R5417"/>
        </row>
        <row r="5418">
          <cell r="A5418"/>
          <cell r="B5418"/>
          <cell r="C5418" t="str">
            <v>7J1870</v>
          </cell>
          <cell r="D5418" t="str">
            <v>管埋</v>
          </cell>
          <cell r="E5418" t="str">
            <v>铸铁</v>
          </cell>
          <cell r="F5418" t="str">
            <v>80</v>
          </cell>
          <cell r="G5418" t="str">
            <v>拐点</v>
          </cell>
          <cell r="H5418"/>
          <cell r="I5418" t="str">
            <v>20278.42</v>
          </cell>
          <cell r="J5418" t="str">
            <v>105383.65</v>
          </cell>
          <cell r="K5418" t="str">
            <v>4.54</v>
          </cell>
          <cell r="L5418" t="str">
            <v>4.39</v>
          </cell>
          <cell r="M5418"/>
          <cell r="N5418" t="str">
            <v>0.15</v>
          </cell>
          <cell r="O5418"/>
          <cell r="P5418"/>
          <cell r="Q5418"/>
          <cell r="R5418"/>
        </row>
        <row r="5419">
          <cell r="A5419" t="str">
            <v>7J1313</v>
          </cell>
          <cell r="B5419"/>
          <cell r="C5419" t="str">
            <v>7J1302</v>
          </cell>
          <cell r="D5419" t="str">
            <v>管埋</v>
          </cell>
          <cell r="E5419" t="str">
            <v>塑胶</v>
          </cell>
          <cell r="F5419" t="str">
            <v>80</v>
          </cell>
          <cell r="G5419" t="str">
            <v>拐点</v>
          </cell>
          <cell r="H5419"/>
          <cell r="I5419" t="str">
            <v>20271.46</v>
          </cell>
          <cell r="J5419" t="str">
            <v>105373.27</v>
          </cell>
          <cell r="K5419" t="str">
            <v>5.11</v>
          </cell>
          <cell r="L5419" t="str">
            <v>5.00</v>
          </cell>
          <cell r="M5419"/>
          <cell r="N5419" t="str">
            <v>0.11</v>
          </cell>
          <cell r="O5419"/>
          <cell r="P5419"/>
          <cell r="Q5419"/>
          <cell r="R5419" t="str">
            <v>推测</v>
          </cell>
        </row>
        <row r="5420">
          <cell r="A5420"/>
          <cell r="B5420"/>
          <cell r="C5420" t="str">
            <v>7J1314</v>
          </cell>
          <cell r="D5420" t="str">
            <v>管埋</v>
          </cell>
          <cell r="E5420" t="str">
            <v>塑胶</v>
          </cell>
          <cell r="F5420" t="str">
            <v>80</v>
          </cell>
          <cell r="G5420" t="str">
            <v>拐点</v>
          </cell>
          <cell r="H5420"/>
          <cell r="I5420" t="str">
            <v>20271.46</v>
          </cell>
          <cell r="J5420" t="str">
            <v>105373.27</v>
          </cell>
          <cell r="K5420" t="str">
            <v>5.11</v>
          </cell>
          <cell r="L5420" t="str">
            <v>5.00</v>
          </cell>
          <cell r="M5420"/>
          <cell r="N5420" t="str">
            <v>0.11</v>
          </cell>
          <cell r="O5420"/>
          <cell r="P5420"/>
          <cell r="Q5420"/>
          <cell r="R5420" t="str">
            <v>推测</v>
          </cell>
        </row>
        <row r="5421">
          <cell r="A5421" t="str">
            <v>7J1314</v>
          </cell>
          <cell r="B5421"/>
          <cell r="C5421" t="str">
            <v>7J1313</v>
          </cell>
          <cell r="D5421" t="str">
            <v>管埋</v>
          </cell>
          <cell r="E5421" t="str">
            <v>塑胶</v>
          </cell>
          <cell r="F5421" t="str">
            <v>80</v>
          </cell>
          <cell r="G5421" t="str">
            <v>拐点</v>
          </cell>
          <cell r="H5421"/>
          <cell r="I5421" t="str">
            <v>20260.45</v>
          </cell>
          <cell r="J5421" t="str">
            <v>105369.85</v>
          </cell>
          <cell r="K5421" t="str">
            <v>4.76</v>
          </cell>
          <cell r="L5421" t="str">
            <v>4.66</v>
          </cell>
          <cell r="M5421"/>
          <cell r="N5421" t="str">
            <v>0.10</v>
          </cell>
          <cell r="O5421"/>
          <cell r="P5421"/>
          <cell r="Q5421"/>
          <cell r="R5421" t="str">
            <v>推测</v>
          </cell>
        </row>
        <row r="5422">
          <cell r="A5422"/>
          <cell r="B5422"/>
          <cell r="C5422" t="str">
            <v>7J1315</v>
          </cell>
          <cell r="D5422" t="str">
            <v>管埋</v>
          </cell>
          <cell r="E5422" t="str">
            <v>塑胶</v>
          </cell>
          <cell r="F5422" t="str">
            <v>80</v>
          </cell>
          <cell r="G5422" t="str">
            <v>拐点</v>
          </cell>
          <cell r="H5422"/>
          <cell r="I5422" t="str">
            <v>20260.45</v>
          </cell>
          <cell r="J5422" t="str">
            <v>105369.85</v>
          </cell>
          <cell r="K5422" t="str">
            <v>4.76</v>
          </cell>
          <cell r="L5422" t="str">
            <v>4.66</v>
          </cell>
          <cell r="M5422"/>
          <cell r="N5422" t="str">
            <v>0.10</v>
          </cell>
          <cell r="O5422"/>
          <cell r="P5422"/>
          <cell r="Q5422"/>
          <cell r="R5422" t="str">
            <v>推测</v>
          </cell>
        </row>
        <row r="5423">
          <cell r="A5423" t="str">
            <v>7J1315</v>
          </cell>
          <cell r="B5423"/>
          <cell r="C5423" t="str">
            <v>7J1314</v>
          </cell>
          <cell r="D5423" t="str">
            <v>管埋</v>
          </cell>
          <cell r="E5423" t="str">
            <v>塑胶</v>
          </cell>
          <cell r="F5423" t="str">
            <v>80</v>
          </cell>
          <cell r="G5423" t="str">
            <v>拐点</v>
          </cell>
          <cell r="H5423"/>
          <cell r="I5423" t="str">
            <v>20260.90</v>
          </cell>
          <cell r="J5423" t="str">
            <v>105368.19</v>
          </cell>
          <cell r="K5423" t="str">
            <v>4.80</v>
          </cell>
          <cell r="L5423" t="str">
            <v>4.65</v>
          </cell>
          <cell r="M5423"/>
          <cell r="N5423" t="str">
            <v>0.15</v>
          </cell>
          <cell r="O5423"/>
          <cell r="P5423"/>
          <cell r="Q5423"/>
          <cell r="R5423" t="str">
            <v>推测</v>
          </cell>
        </row>
        <row r="5424">
          <cell r="A5424"/>
          <cell r="B5424"/>
          <cell r="C5424" t="str">
            <v>7J1316</v>
          </cell>
          <cell r="D5424" t="str">
            <v>管埋</v>
          </cell>
          <cell r="E5424" t="str">
            <v>塑胶</v>
          </cell>
          <cell r="F5424" t="str">
            <v>80</v>
          </cell>
          <cell r="G5424" t="str">
            <v>拐点</v>
          </cell>
          <cell r="H5424"/>
          <cell r="I5424" t="str">
            <v>20260.90</v>
          </cell>
          <cell r="J5424" t="str">
            <v>105368.19</v>
          </cell>
          <cell r="K5424" t="str">
            <v>4.80</v>
          </cell>
          <cell r="L5424" t="str">
            <v>4.65</v>
          </cell>
          <cell r="M5424"/>
          <cell r="N5424" t="str">
            <v>0.15</v>
          </cell>
          <cell r="O5424"/>
          <cell r="P5424"/>
          <cell r="Q5424"/>
          <cell r="R5424" t="str">
            <v>推测</v>
          </cell>
        </row>
        <row r="5425">
          <cell r="A5425" t="str">
            <v>7J1316</v>
          </cell>
          <cell r="B5425"/>
          <cell r="C5425" t="str">
            <v>7J1315</v>
          </cell>
          <cell r="D5425" t="str">
            <v>管埋</v>
          </cell>
          <cell r="E5425" t="str">
            <v>塑胶</v>
          </cell>
          <cell r="F5425" t="str">
            <v>80</v>
          </cell>
          <cell r="G5425" t="str">
            <v>三通</v>
          </cell>
          <cell r="H5425"/>
          <cell r="I5425" t="str">
            <v>20260.00</v>
          </cell>
          <cell r="J5425" t="str">
            <v>105368.02</v>
          </cell>
          <cell r="K5425" t="str">
            <v>4.76</v>
          </cell>
          <cell r="L5425" t="str">
            <v>4.62</v>
          </cell>
          <cell r="M5425"/>
          <cell r="N5425" t="str">
            <v>0.14</v>
          </cell>
          <cell r="O5425"/>
          <cell r="P5425"/>
          <cell r="Q5425"/>
          <cell r="R5425" t="str">
            <v>推测</v>
          </cell>
        </row>
        <row r="5426">
          <cell r="A5426"/>
          <cell r="B5426"/>
          <cell r="C5426" t="str">
            <v>7J1317</v>
          </cell>
          <cell r="D5426" t="str">
            <v>管埋</v>
          </cell>
          <cell r="E5426" t="str">
            <v>塑胶</v>
          </cell>
          <cell r="F5426" t="str">
            <v>80</v>
          </cell>
          <cell r="G5426" t="str">
            <v>三通</v>
          </cell>
          <cell r="H5426"/>
          <cell r="I5426" t="str">
            <v>20260.00</v>
          </cell>
          <cell r="J5426" t="str">
            <v>105368.02</v>
          </cell>
          <cell r="K5426" t="str">
            <v>4.76</v>
          </cell>
          <cell r="L5426" t="str">
            <v>4.62</v>
          </cell>
          <cell r="M5426"/>
          <cell r="N5426" t="str">
            <v>0.14</v>
          </cell>
          <cell r="O5426"/>
          <cell r="P5426"/>
          <cell r="Q5426"/>
          <cell r="R5426" t="str">
            <v>推测</v>
          </cell>
        </row>
        <row r="5427">
          <cell r="A5427"/>
          <cell r="B5427"/>
          <cell r="C5427" t="str">
            <v>7J1318</v>
          </cell>
          <cell r="D5427" t="str">
            <v>管埋</v>
          </cell>
          <cell r="E5427" t="str">
            <v>塑胶</v>
          </cell>
          <cell r="F5427" t="str">
            <v>80</v>
          </cell>
          <cell r="G5427" t="str">
            <v>三通</v>
          </cell>
          <cell r="H5427"/>
          <cell r="I5427" t="str">
            <v>20260.00</v>
          </cell>
          <cell r="J5427" t="str">
            <v>105368.02</v>
          </cell>
          <cell r="K5427" t="str">
            <v>4.76</v>
          </cell>
          <cell r="L5427" t="str">
            <v>4.62</v>
          </cell>
          <cell r="M5427"/>
          <cell r="N5427" t="str">
            <v>0.14</v>
          </cell>
          <cell r="O5427"/>
          <cell r="P5427"/>
          <cell r="Q5427"/>
          <cell r="R5427" t="str">
            <v>推测</v>
          </cell>
        </row>
        <row r="5428">
          <cell r="A5428" t="str">
            <v>7J1317</v>
          </cell>
          <cell r="B5428"/>
          <cell r="C5428" t="str">
            <v>7J1316</v>
          </cell>
          <cell r="D5428" t="str">
            <v>管埋</v>
          </cell>
          <cell r="E5428" t="str">
            <v>塑胶</v>
          </cell>
          <cell r="F5428" t="str">
            <v>80</v>
          </cell>
          <cell r="G5428" t="str">
            <v>拐点</v>
          </cell>
          <cell r="H5428"/>
          <cell r="I5428" t="str">
            <v>20260.09</v>
          </cell>
          <cell r="J5428" t="str">
            <v>105367.74</v>
          </cell>
          <cell r="K5428" t="str">
            <v>4.76</v>
          </cell>
          <cell r="L5428" t="str">
            <v>4.64</v>
          </cell>
          <cell r="M5428"/>
          <cell r="N5428" t="str">
            <v>0.12</v>
          </cell>
          <cell r="O5428"/>
          <cell r="P5428"/>
          <cell r="Q5428"/>
          <cell r="R5428" t="str">
            <v>接用户 推测</v>
          </cell>
        </row>
        <row r="5429">
          <cell r="A5429" t="str">
            <v>7J1318</v>
          </cell>
          <cell r="B5429"/>
          <cell r="C5429" t="str">
            <v>7J1316</v>
          </cell>
          <cell r="D5429" t="str">
            <v>管埋</v>
          </cell>
          <cell r="E5429" t="str">
            <v>塑胶</v>
          </cell>
          <cell r="F5429" t="str">
            <v>80</v>
          </cell>
          <cell r="G5429" t="str">
            <v>三通</v>
          </cell>
          <cell r="H5429"/>
          <cell r="I5429" t="str">
            <v>20258.81</v>
          </cell>
          <cell r="J5429" t="str">
            <v>105367.56</v>
          </cell>
          <cell r="K5429" t="str">
            <v>4.76</v>
          </cell>
          <cell r="L5429" t="str">
            <v>4.63</v>
          </cell>
          <cell r="M5429"/>
          <cell r="N5429" t="str">
            <v>0.13</v>
          </cell>
          <cell r="O5429"/>
          <cell r="P5429"/>
          <cell r="Q5429"/>
          <cell r="R5429" t="str">
            <v>推测</v>
          </cell>
        </row>
        <row r="5430">
          <cell r="A5430"/>
          <cell r="B5430"/>
          <cell r="C5430" t="str">
            <v>7J1321</v>
          </cell>
          <cell r="D5430" t="str">
            <v>管埋</v>
          </cell>
          <cell r="E5430" t="str">
            <v>塑胶</v>
          </cell>
          <cell r="F5430" t="str">
            <v>80</v>
          </cell>
          <cell r="G5430" t="str">
            <v>三通</v>
          </cell>
          <cell r="H5430"/>
          <cell r="I5430" t="str">
            <v>20258.81</v>
          </cell>
          <cell r="J5430" t="str">
            <v>105367.56</v>
          </cell>
          <cell r="K5430" t="str">
            <v>4.76</v>
          </cell>
          <cell r="L5430" t="str">
            <v>4.63</v>
          </cell>
          <cell r="M5430"/>
          <cell r="N5430" t="str">
            <v>0.13</v>
          </cell>
          <cell r="O5430"/>
          <cell r="P5430"/>
          <cell r="Q5430"/>
          <cell r="R5430" t="str">
            <v>推测</v>
          </cell>
        </row>
        <row r="5431">
          <cell r="A5431"/>
          <cell r="B5431"/>
          <cell r="C5431" t="str">
            <v>7J1340</v>
          </cell>
          <cell r="D5431" t="str">
            <v>管埋</v>
          </cell>
          <cell r="E5431" t="str">
            <v>塑胶</v>
          </cell>
          <cell r="F5431" t="str">
            <v>80</v>
          </cell>
          <cell r="G5431" t="str">
            <v>三通</v>
          </cell>
          <cell r="H5431"/>
          <cell r="I5431" t="str">
            <v>20258.81</v>
          </cell>
          <cell r="J5431" t="str">
            <v>105367.56</v>
          </cell>
          <cell r="K5431" t="str">
            <v>4.76</v>
          </cell>
          <cell r="L5431" t="str">
            <v>4.63</v>
          </cell>
          <cell r="M5431"/>
          <cell r="N5431" t="str">
            <v>0.13</v>
          </cell>
          <cell r="O5431"/>
          <cell r="P5431"/>
          <cell r="Q5431"/>
          <cell r="R5431" t="str">
            <v>推测</v>
          </cell>
        </row>
        <row r="5432">
          <cell r="A5432" t="str">
            <v>7J1321</v>
          </cell>
          <cell r="B5432"/>
          <cell r="C5432" t="str">
            <v>7J1318</v>
          </cell>
          <cell r="D5432" t="str">
            <v>管埋</v>
          </cell>
          <cell r="E5432" t="str">
            <v>塑胶</v>
          </cell>
          <cell r="F5432" t="str">
            <v>80</v>
          </cell>
          <cell r="G5432" t="str">
            <v>三通</v>
          </cell>
          <cell r="H5432"/>
          <cell r="I5432" t="str">
            <v>20262.40</v>
          </cell>
          <cell r="J5432" t="str">
            <v>105355.83</v>
          </cell>
          <cell r="K5432" t="str">
            <v>5.03</v>
          </cell>
          <cell r="L5432" t="str">
            <v>4.89</v>
          </cell>
          <cell r="M5432"/>
          <cell r="N5432" t="str">
            <v>0.14</v>
          </cell>
          <cell r="O5432"/>
          <cell r="P5432"/>
          <cell r="Q5432"/>
          <cell r="R5432" t="str">
            <v>推测</v>
          </cell>
        </row>
        <row r="5433">
          <cell r="A5433"/>
          <cell r="B5433"/>
          <cell r="C5433" t="str">
            <v>7J1322</v>
          </cell>
          <cell r="D5433" t="str">
            <v>管埋</v>
          </cell>
          <cell r="E5433" t="str">
            <v>塑胶</v>
          </cell>
          <cell r="F5433" t="str">
            <v>80</v>
          </cell>
          <cell r="G5433" t="str">
            <v>三通</v>
          </cell>
          <cell r="H5433"/>
          <cell r="I5433" t="str">
            <v>20262.40</v>
          </cell>
          <cell r="J5433" t="str">
            <v>105355.83</v>
          </cell>
          <cell r="K5433" t="str">
            <v>5.03</v>
          </cell>
          <cell r="L5433" t="str">
            <v>4.89</v>
          </cell>
          <cell r="M5433"/>
          <cell r="N5433" t="str">
            <v>0.14</v>
          </cell>
          <cell r="O5433"/>
          <cell r="P5433"/>
          <cell r="Q5433"/>
          <cell r="R5433" t="str">
            <v>推测</v>
          </cell>
        </row>
        <row r="5434">
          <cell r="A5434"/>
          <cell r="B5434"/>
          <cell r="C5434" t="str">
            <v>7J1324</v>
          </cell>
          <cell r="D5434" t="str">
            <v>管埋</v>
          </cell>
          <cell r="E5434" t="str">
            <v>塑胶</v>
          </cell>
          <cell r="F5434" t="str">
            <v>80</v>
          </cell>
          <cell r="G5434" t="str">
            <v>三通</v>
          </cell>
          <cell r="H5434"/>
          <cell r="I5434" t="str">
            <v>20262.40</v>
          </cell>
          <cell r="J5434" t="str">
            <v>105355.83</v>
          </cell>
          <cell r="K5434" t="str">
            <v>5.03</v>
          </cell>
          <cell r="L5434" t="str">
            <v>4.89</v>
          </cell>
          <cell r="M5434"/>
          <cell r="N5434" t="str">
            <v>0.14</v>
          </cell>
          <cell r="O5434"/>
          <cell r="P5434"/>
          <cell r="Q5434"/>
          <cell r="R5434" t="str">
            <v>推测</v>
          </cell>
        </row>
        <row r="5435">
          <cell r="A5435" t="str">
            <v>7J1322</v>
          </cell>
          <cell r="B5435"/>
          <cell r="C5435" t="str">
            <v>7J1321</v>
          </cell>
          <cell r="D5435" t="str">
            <v>管埋</v>
          </cell>
          <cell r="E5435" t="str">
            <v>塑胶</v>
          </cell>
          <cell r="F5435" t="str">
            <v>80</v>
          </cell>
          <cell r="G5435" t="str">
            <v>拐点</v>
          </cell>
          <cell r="H5435"/>
          <cell r="I5435" t="str">
            <v>20260.92</v>
          </cell>
          <cell r="J5435" t="str">
            <v>105355.55</v>
          </cell>
          <cell r="K5435" t="str">
            <v>4.91</v>
          </cell>
          <cell r="L5435" t="str">
            <v>4.79</v>
          </cell>
          <cell r="M5435"/>
          <cell r="N5435" t="str">
            <v>0.12</v>
          </cell>
          <cell r="O5435"/>
          <cell r="P5435"/>
          <cell r="Q5435"/>
          <cell r="R5435" t="str">
            <v>推测</v>
          </cell>
        </row>
        <row r="5436">
          <cell r="A5436"/>
          <cell r="B5436"/>
          <cell r="C5436" t="str">
            <v>7J1327</v>
          </cell>
          <cell r="D5436" t="str">
            <v>管埋</v>
          </cell>
          <cell r="E5436" t="str">
            <v>塑胶</v>
          </cell>
          <cell r="F5436" t="str">
            <v>80</v>
          </cell>
          <cell r="G5436" t="str">
            <v>拐点</v>
          </cell>
          <cell r="H5436"/>
          <cell r="I5436" t="str">
            <v>20260.92</v>
          </cell>
          <cell r="J5436" t="str">
            <v>105355.55</v>
          </cell>
          <cell r="K5436" t="str">
            <v>4.91</v>
          </cell>
          <cell r="L5436" t="str">
            <v>4.79</v>
          </cell>
          <cell r="M5436"/>
          <cell r="N5436" t="str">
            <v>0.12</v>
          </cell>
          <cell r="O5436"/>
          <cell r="P5436"/>
          <cell r="Q5436"/>
          <cell r="R5436" t="str">
            <v>推测</v>
          </cell>
        </row>
        <row r="5437">
          <cell r="A5437" t="str">
            <v>7J1323</v>
          </cell>
          <cell r="B5437"/>
          <cell r="C5437" t="str">
            <v>7J1325</v>
          </cell>
          <cell r="D5437" t="str">
            <v>管埋</v>
          </cell>
          <cell r="E5437" t="str">
            <v>钢</v>
          </cell>
          <cell r="F5437" t="str">
            <v>80</v>
          </cell>
          <cell r="G5437" t="str">
            <v>直线点</v>
          </cell>
          <cell r="H5437"/>
          <cell r="I5437" t="str">
            <v>20262.27</v>
          </cell>
          <cell r="J5437" t="str">
            <v>105355.96</v>
          </cell>
          <cell r="K5437" t="str">
            <v>4.98</v>
          </cell>
          <cell r="L5437" t="str">
            <v>4.76</v>
          </cell>
          <cell r="M5437"/>
          <cell r="N5437" t="str">
            <v>0.22</v>
          </cell>
          <cell r="O5437"/>
          <cell r="P5437"/>
          <cell r="Q5437"/>
          <cell r="R5437"/>
        </row>
        <row r="5438">
          <cell r="A5438"/>
          <cell r="B5438"/>
          <cell r="C5438" t="str">
            <v>7J1330</v>
          </cell>
          <cell r="D5438" t="str">
            <v>管埋</v>
          </cell>
          <cell r="E5438" t="str">
            <v>钢</v>
          </cell>
          <cell r="F5438" t="str">
            <v>80</v>
          </cell>
          <cell r="G5438" t="str">
            <v>直线点</v>
          </cell>
          <cell r="H5438"/>
          <cell r="I5438" t="str">
            <v>20262.27</v>
          </cell>
          <cell r="J5438" t="str">
            <v>105355.96</v>
          </cell>
          <cell r="K5438" t="str">
            <v>4.98</v>
          </cell>
          <cell r="L5438" t="str">
            <v>4.76</v>
          </cell>
          <cell r="M5438"/>
          <cell r="N5438" t="str">
            <v>0.22</v>
          </cell>
          <cell r="O5438"/>
          <cell r="P5438"/>
          <cell r="Q5438"/>
          <cell r="R5438"/>
        </row>
        <row r="5439">
          <cell r="A5439" t="str">
            <v>7J1324</v>
          </cell>
          <cell r="B5439"/>
          <cell r="C5439" t="str">
            <v>7J1321</v>
          </cell>
          <cell r="D5439" t="str">
            <v>管埋</v>
          </cell>
          <cell r="E5439" t="str">
            <v>塑胶</v>
          </cell>
          <cell r="F5439" t="str">
            <v>80</v>
          </cell>
          <cell r="G5439" t="str">
            <v>拐点</v>
          </cell>
          <cell r="H5439"/>
          <cell r="I5439" t="str">
            <v>20264.30</v>
          </cell>
          <cell r="J5439" t="str">
            <v>105349.59</v>
          </cell>
          <cell r="K5439" t="str">
            <v>4.76</v>
          </cell>
          <cell r="L5439" t="str">
            <v>4.62</v>
          </cell>
          <cell r="M5439"/>
          <cell r="N5439" t="str">
            <v>0.14</v>
          </cell>
          <cell r="O5439"/>
          <cell r="P5439"/>
          <cell r="Q5439"/>
          <cell r="R5439" t="str">
            <v>接用户 推测</v>
          </cell>
        </row>
        <row r="5440">
          <cell r="A5440" t="str">
            <v>7J1325</v>
          </cell>
          <cell r="B5440"/>
          <cell r="C5440" t="str">
            <v>7J1323</v>
          </cell>
          <cell r="D5440" t="str">
            <v>管埋</v>
          </cell>
          <cell r="E5440" t="str">
            <v>钢</v>
          </cell>
          <cell r="F5440" t="str">
            <v>80</v>
          </cell>
          <cell r="G5440" t="str">
            <v>拐点</v>
          </cell>
          <cell r="H5440"/>
          <cell r="I5440" t="str">
            <v>20264.57</v>
          </cell>
          <cell r="J5440" t="str">
            <v>105348.28</v>
          </cell>
          <cell r="K5440" t="str">
            <v>4.74</v>
          </cell>
          <cell r="L5440" t="str">
            <v>4.54</v>
          </cell>
          <cell r="M5440"/>
          <cell r="N5440" t="str">
            <v>0.20</v>
          </cell>
          <cell r="O5440"/>
          <cell r="P5440"/>
          <cell r="Q5440"/>
          <cell r="R5440" t="str">
            <v>接用户</v>
          </cell>
        </row>
        <row r="5441">
          <cell r="A5441" t="str">
            <v>7J1326</v>
          </cell>
          <cell r="B5441"/>
          <cell r="C5441" t="str">
            <v>7J1327</v>
          </cell>
          <cell r="D5441" t="str">
            <v>管埋</v>
          </cell>
          <cell r="E5441" t="str">
            <v>塑胶</v>
          </cell>
          <cell r="F5441" t="str">
            <v>80</v>
          </cell>
          <cell r="G5441" t="str">
            <v>拐点</v>
          </cell>
          <cell r="H5441"/>
          <cell r="I5441" t="str">
            <v>20250.18</v>
          </cell>
          <cell r="J5441" t="str">
            <v>105343.39</v>
          </cell>
          <cell r="K5441" t="str">
            <v>5.13</v>
          </cell>
          <cell r="L5441" t="str">
            <v>4.83</v>
          </cell>
          <cell r="M5441"/>
          <cell r="N5441" t="str">
            <v>0.30</v>
          </cell>
          <cell r="O5441"/>
          <cell r="P5441"/>
          <cell r="Q5441"/>
          <cell r="R5441" t="str">
            <v>接用户 推测</v>
          </cell>
        </row>
        <row r="5442">
          <cell r="A5442" t="str">
            <v>7J1327</v>
          </cell>
          <cell r="B5442"/>
          <cell r="C5442" t="str">
            <v>7J1322</v>
          </cell>
          <cell r="D5442" t="str">
            <v>管埋</v>
          </cell>
          <cell r="E5442" t="str">
            <v>塑胶</v>
          </cell>
          <cell r="F5442" t="str">
            <v>80</v>
          </cell>
          <cell r="G5442" t="str">
            <v>拐点</v>
          </cell>
          <cell r="H5442"/>
          <cell r="I5442" t="str">
            <v>20263.20</v>
          </cell>
          <cell r="J5442" t="str">
            <v>105347.34</v>
          </cell>
          <cell r="K5442" t="str">
            <v>5.13</v>
          </cell>
          <cell r="L5442" t="str">
            <v>4.99</v>
          </cell>
          <cell r="M5442"/>
          <cell r="N5442" t="str">
            <v>0.14</v>
          </cell>
          <cell r="O5442"/>
          <cell r="P5442"/>
          <cell r="Q5442"/>
          <cell r="R5442" t="str">
            <v>推测</v>
          </cell>
        </row>
        <row r="5443">
          <cell r="A5443"/>
          <cell r="B5443"/>
          <cell r="C5443" t="str">
            <v>7J1326</v>
          </cell>
          <cell r="D5443" t="str">
            <v>管埋</v>
          </cell>
          <cell r="E5443" t="str">
            <v>塑胶</v>
          </cell>
          <cell r="F5443" t="str">
            <v>80</v>
          </cell>
          <cell r="G5443" t="str">
            <v>拐点</v>
          </cell>
          <cell r="H5443"/>
          <cell r="I5443" t="str">
            <v>20263.20</v>
          </cell>
          <cell r="J5443" t="str">
            <v>105347.34</v>
          </cell>
          <cell r="K5443" t="str">
            <v>5.13</v>
          </cell>
          <cell r="L5443" t="str">
            <v>4.99</v>
          </cell>
          <cell r="M5443"/>
          <cell r="N5443" t="str">
            <v>0.14</v>
          </cell>
          <cell r="O5443"/>
          <cell r="P5443"/>
          <cell r="Q5443"/>
          <cell r="R5443" t="str">
            <v>推测</v>
          </cell>
        </row>
        <row r="5444">
          <cell r="A5444" t="str">
            <v>7J1330</v>
          </cell>
          <cell r="B5444"/>
          <cell r="C5444" t="str">
            <v>7J1323</v>
          </cell>
          <cell r="D5444" t="str">
            <v>管埋</v>
          </cell>
          <cell r="E5444" t="str">
            <v>钢</v>
          </cell>
          <cell r="F5444" t="str">
            <v>80</v>
          </cell>
          <cell r="G5444" t="str">
            <v>三通</v>
          </cell>
          <cell r="H5444"/>
          <cell r="I5444" t="str">
            <v>20258.61</v>
          </cell>
          <cell r="J5444" t="str">
            <v>105367.63</v>
          </cell>
          <cell r="K5444" t="str">
            <v>4.73</v>
          </cell>
          <cell r="L5444" t="str">
            <v>4.49</v>
          </cell>
          <cell r="M5444"/>
          <cell r="N5444" t="str">
            <v>0.24</v>
          </cell>
          <cell r="O5444"/>
          <cell r="P5444"/>
          <cell r="Q5444"/>
          <cell r="R5444"/>
        </row>
        <row r="5445">
          <cell r="A5445"/>
          <cell r="B5445"/>
          <cell r="C5445" t="str">
            <v>7J1331</v>
          </cell>
          <cell r="D5445" t="str">
            <v>管埋</v>
          </cell>
          <cell r="E5445" t="str">
            <v>钢</v>
          </cell>
          <cell r="F5445" t="str">
            <v>80</v>
          </cell>
          <cell r="G5445" t="str">
            <v>三通</v>
          </cell>
          <cell r="H5445"/>
          <cell r="I5445" t="str">
            <v>20258.61</v>
          </cell>
          <cell r="J5445" t="str">
            <v>105367.63</v>
          </cell>
          <cell r="K5445" t="str">
            <v>4.73</v>
          </cell>
          <cell r="L5445" t="str">
            <v>4.49</v>
          </cell>
          <cell r="M5445"/>
          <cell r="N5445" t="str">
            <v>0.24</v>
          </cell>
          <cell r="O5445"/>
          <cell r="P5445"/>
          <cell r="Q5445"/>
          <cell r="R5445"/>
        </row>
        <row r="5446">
          <cell r="A5446"/>
          <cell r="B5446"/>
          <cell r="C5446" t="str">
            <v>7J1338</v>
          </cell>
          <cell r="D5446" t="str">
            <v>管埋</v>
          </cell>
          <cell r="E5446" t="str">
            <v>钢</v>
          </cell>
          <cell r="F5446" t="str">
            <v>80</v>
          </cell>
          <cell r="G5446" t="str">
            <v>三通</v>
          </cell>
          <cell r="H5446"/>
          <cell r="I5446" t="str">
            <v>20258.61</v>
          </cell>
          <cell r="J5446" t="str">
            <v>105367.63</v>
          </cell>
          <cell r="K5446" t="str">
            <v>4.73</v>
          </cell>
          <cell r="L5446" t="str">
            <v>4.49</v>
          </cell>
          <cell r="M5446"/>
          <cell r="N5446" t="str">
            <v>0.24</v>
          </cell>
          <cell r="O5446"/>
          <cell r="P5446"/>
          <cell r="Q5446"/>
          <cell r="R5446"/>
        </row>
        <row r="5447">
          <cell r="A5447" t="str">
            <v>7J1331</v>
          </cell>
          <cell r="B5447"/>
          <cell r="C5447" t="str">
            <v>7J1330</v>
          </cell>
          <cell r="D5447" t="str">
            <v>管埋</v>
          </cell>
          <cell r="E5447" t="str">
            <v>钢</v>
          </cell>
          <cell r="F5447" t="str">
            <v>80</v>
          </cell>
          <cell r="G5447" t="str">
            <v>三通</v>
          </cell>
          <cell r="H5447"/>
          <cell r="I5447" t="str">
            <v>20260.20</v>
          </cell>
          <cell r="J5447" t="str">
            <v>105367.97</v>
          </cell>
          <cell r="K5447" t="str">
            <v>4.76</v>
          </cell>
          <cell r="L5447" t="str">
            <v>4.53</v>
          </cell>
          <cell r="M5447"/>
          <cell r="N5447" t="str">
            <v>0.23</v>
          </cell>
          <cell r="O5447"/>
          <cell r="P5447"/>
          <cell r="Q5447"/>
          <cell r="R5447"/>
        </row>
        <row r="5448">
          <cell r="A5448"/>
          <cell r="B5448"/>
          <cell r="C5448" t="str">
            <v>7J1332</v>
          </cell>
          <cell r="D5448" t="str">
            <v>管埋</v>
          </cell>
          <cell r="E5448" t="str">
            <v>钢</v>
          </cell>
          <cell r="F5448" t="str">
            <v>80</v>
          </cell>
          <cell r="G5448" t="str">
            <v>三通</v>
          </cell>
          <cell r="H5448"/>
          <cell r="I5448" t="str">
            <v>20260.20</v>
          </cell>
          <cell r="J5448" t="str">
            <v>105367.97</v>
          </cell>
          <cell r="K5448" t="str">
            <v>4.76</v>
          </cell>
          <cell r="L5448" t="str">
            <v>4.53</v>
          </cell>
          <cell r="M5448"/>
          <cell r="N5448" t="str">
            <v>0.23</v>
          </cell>
          <cell r="O5448"/>
          <cell r="P5448"/>
          <cell r="Q5448"/>
          <cell r="R5448"/>
        </row>
        <row r="5449">
          <cell r="A5449"/>
          <cell r="B5449"/>
          <cell r="C5449" t="str">
            <v>7J1337</v>
          </cell>
          <cell r="D5449" t="str">
            <v>管埋</v>
          </cell>
          <cell r="E5449" t="str">
            <v>钢</v>
          </cell>
          <cell r="F5449" t="str">
            <v>80</v>
          </cell>
          <cell r="G5449" t="str">
            <v>三通</v>
          </cell>
          <cell r="H5449"/>
          <cell r="I5449" t="str">
            <v>20260.20</v>
          </cell>
          <cell r="J5449" t="str">
            <v>105367.97</v>
          </cell>
          <cell r="K5449" t="str">
            <v>4.76</v>
          </cell>
          <cell r="L5449" t="str">
            <v>4.53</v>
          </cell>
          <cell r="M5449"/>
          <cell r="N5449" t="str">
            <v>0.23</v>
          </cell>
          <cell r="O5449"/>
          <cell r="P5449"/>
          <cell r="Q5449"/>
          <cell r="R5449"/>
        </row>
        <row r="5450">
          <cell r="A5450" t="str">
            <v>7J1332</v>
          </cell>
          <cell r="B5450"/>
          <cell r="C5450" t="str">
            <v>7J1331</v>
          </cell>
          <cell r="D5450" t="str">
            <v>管埋</v>
          </cell>
          <cell r="E5450" t="str">
            <v>钢</v>
          </cell>
          <cell r="F5450" t="str">
            <v>80</v>
          </cell>
          <cell r="G5450" t="str">
            <v>拐点</v>
          </cell>
          <cell r="H5450"/>
          <cell r="I5450" t="str">
            <v>20260.21</v>
          </cell>
          <cell r="J5450" t="str">
            <v>105367.76</v>
          </cell>
          <cell r="K5450" t="str">
            <v>4.76</v>
          </cell>
          <cell r="L5450" t="str">
            <v>4.54</v>
          </cell>
          <cell r="M5450"/>
          <cell r="N5450" t="str">
            <v>0.22</v>
          </cell>
          <cell r="O5450"/>
          <cell r="P5450"/>
          <cell r="Q5450"/>
          <cell r="R5450" t="str">
            <v>接用户</v>
          </cell>
        </row>
        <row r="5451">
          <cell r="A5451" t="str">
            <v>7J1335</v>
          </cell>
          <cell r="B5451"/>
          <cell r="C5451" t="str">
            <v>7J1336</v>
          </cell>
          <cell r="D5451" t="str">
            <v>管埋</v>
          </cell>
          <cell r="E5451" t="str">
            <v>钢</v>
          </cell>
          <cell r="F5451" t="str">
            <v>80</v>
          </cell>
          <cell r="G5451" t="str">
            <v>拐点</v>
          </cell>
          <cell r="H5451"/>
          <cell r="I5451" t="str">
            <v>20273.29</v>
          </cell>
          <cell r="J5451" t="str">
            <v>105371.13</v>
          </cell>
          <cell r="K5451" t="str">
            <v>5.05</v>
          </cell>
          <cell r="L5451" t="str">
            <v>4.80</v>
          </cell>
          <cell r="M5451"/>
          <cell r="N5451" t="str">
            <v>0.25</v>
          </cell>
          <cell r="O5451"/>
          <cell r="P5451"/>
          <cell r="Q5451"/>
          <cell r="R5451" t="str">
            <v>接用户</v>
          </cell>
        </row>
        <row r="5452">
          <cell r="A5452" t="str">
            <v>7J1336</v>
          </cell>
          <cell r="B5452"/>
          <cell r="C5452" t="str">
            <v>7J1335</v>
          </cell>
          <cell r="D5452" t="str">
            <v>管埋</v>
          </cell>
          <cell r="E5452" t="str">
            <v>钢</v>
          </cell>
          <cell r="F5452" t="str">
            <v>80</v>
          </cell>
          <cell r="G5452" t="str">
            <v>拐点</v>
          </cell>
          <cell r="H5452"/>
          <cell r="I5452" t="str">
            <v>20272.69</v>
          </cell>
          <cell r="J5452" t="str">
            <v>105372.70</v>
          </cell>
          <cell r="K5452" t="str">
            <v>5.00</v>
          </cell>
          <cell r="L5452" t="str">
            <v>4.77</v>
          </cell>
          <cell r="M5452"/>
          <cell r="N5452" t="str">
            <v>0.23</v>
          </cell>
          <cell r="O5452"/>
          <cell r="P5452"/>
          <cell r="Q5452"/>
          <cell r="R5452"/>
        </row>
        <row r="5453">
          <cell r="A5453"/>
          <cell r="B5453"/>
          <cell r="C5453" t="str">
            <v>7J1337</v>
          </cell>
          <cell r="D5453" t="str">
            <v>管埋</v>
          </cell>
          <cell r="E5453" t="str">
            <v>钢</v>
          </cell>
          <cell r="F5453" t="str">
            <v>80</v>
          </cell>
          <cell r="G5453" t="str">
            <v>拐点</v>
          </cell>
          <cell r="H5453"/>
          <cell r="I5453" t="str">
            <v>20272.69</v>
          </cell>
          <cell r="J5453" t="str">
            <v>105372.70</v>
          </cell>
          <cell r="K5453" t="str">
            <v>5.00</v>
          </cell>
          <cell r="L5453" t="str">
            <v>4.77</v>
          </cell>
          <cell r="M5453"/>
          <cell r="N5453" t="str">
            <v>0.23</v>
          </cell>
          <cell r="O5453"/>
          <cell r="P5453"/>
          <cell r="Q5453"/>
          <cell r="R5453"/>
        </row>
        <row r="5454">
          <cell r="A5454" t="str">
            <v>7J1337</v>
          </cell>
          <cell r="B5454"/>
          <cell r="C5454" t="str">
            <v>7J1331</v>
          </cell>
          <cell r="D5454" t="str">
            <v>管埋</v>
          </cell>
          <cell r="E5454" t="str">
            <v>钢</v>
          </cell>
          <cell r="F5454" t="str">
            <v>80</v>
          </cell>
          <cell r="G5454" t="str">
            <v>拐点</v>
          </cell>
          <cell r="H5454"/>
          <cell r="I5454" t="str">
            <v>20259.90</v>
          </cell>
          <cell r="J5454" t="str">
            <v>105369.06</v>
          </cell>
          <cell r="K5454" t="str">
            <v>4.71</v>
          </cell>
          <cell r="L5454" t="str">
            <v>4.47</v>
          </cell>
          <cell r="M5454"/>
          <cell r="N5454" t="str">
            <v>0.24</v>
          </cell>
          <cell r="O5454"/>
          <cell r="P5454"/>
          <cell r="Q5454"/>
          <cell r="R5454"/>
        </row>
        <row r="5455">
          <cell r="A5455"/>
          <cell r="B5455"/>
          <cell r="C5455" t="str">
            <v>7J1336</v>
          </cell>
          <cell r="D5455" t="str">
            <v>管埋</v>
          </cell>
          <cell r="E5455" t="str">
            <v>钢</v>
          </cell>
          <cell r="F5455" t="str">
            <v>80</v>
          </cell>
          <cell r="G5455" t="str">
            <v>拐点</v>
          </cell>
          <cell r="H5455"/>
          <cell r="I5455" t="str">
            <v>20259.90</v>
          </cell>
          <cell r="J5455" t="str">
            <v>105369.06</v>
          </cell>
          <cell r="K5455" t="str">
            <v>4.71</v>
          </cell>
          <cell r="L5455" t="str">
            <v>4.47</v>
          </cell>
          <cell r="M5455"/>
          <cell r="N5455" t="str">
            <v>0.24</v>
          </cell>
          <cell r="O5455"/>
          <cell r="P5455"/>
          <cell r="Q5455"/>
          <cell r="R5455"/>
        </row>
        <row r="5456">
          <cell r="A5456" t="str">
            <v>7J1338</v>
          </cell>
          <cell r="B5456"/>
          <cell r="C5456" t="str">
            <v>7J1330</v>
          </cell>
          <cell r="D5456" t="str">
            <v>管埋</v>
          </cell>
          <cell r="E5456" t="str">
            <v>钢</v>
          </cell>
          <cell r="F5456" t="str">
            <v>80</v>
          </cell>
          <cell r="G5456" t="str">
            <v>拐点</v>
          </cell>
          <cell r="H5456"/>
          <cell r="I5456" t="str">
            <v>20254.83</v>
          </cell>
          <cell r="J5456" t="str">
            <v>105379.41</v>
          </cell>
          <cell r="K5456" t="str">
            <v>4.88</v>
          </cell>
          <cell r="L5456" t="str">
            <v>4.68</v>
          </cell>
          <cell r="M5456"/>
          <cell r="N5456" t="str">
            <v>0.20</v>
          </cell>
          <cell r="O5456"/>
          <cell r="P5456"/>
          <cell r="Q5456"/>
          <cell r="R5456"/>
        </row>
        <row r="5457">
          <cell r="A5457"/>
          <cell r="B5457"/>
          <cell r="C5457" t="str">
            <v>7J1339</v>
          </cell>
          <cell r="D5457" t="str">
            <v>管埋</v>
          </cell>
          <cell r="E5457" t="str">
            <v>钢</v>
          </cell>
          <cell r="F5457" t="str">
            <v>80</v>
          </cell>
          <cell r="G5457" t="str">
            <v>拐点</v>
          </cell>
          <cell r="H5457"/>
          <cell r="I5457" t="str">
            <v>20254.83</v>
          </cell>
          <cell r="J5457" t="str">
            <v>105379.41</v>
          </cell>
          <cell r="K5457" t="str">
            <v>4.88</v>
          </cell>
          <cell r="L5457" t="str">
            <v>4.68</v>
          </cell>
          <cell r="M5457"/>
          <cell r="N5457" t="str">
            <v>0.20</v>
          </cell>
          <cell r="O5457"/>
          <cell r="P5457"/>
          <cell r="Q5457"/>
          <cell r="R5457"/>
        </row>
        <row r="5458">
          <cell r="A5458" t="str">
            <v>7J1339</v>
          </cell>
          <cell r="B5458"/>
          <cell r="C5458" t="str">
            <v>7J1338</v>
          </cell>
          <cell r="D5458" t="str">
            <v>管埋</v>
          </cell>
          <cell r="E5458" t="str">
            <v>钢</v>
          </cell>
          <cell r="F5458" t="str">
            <v>80</v>
          </cell>
          <cell r="G5458" t="str">
            <v>拐点</v>
          </cell>
          <cell r="H5458"/>
          <cell r="I5458" t="str">
            <v>20254.35</v>
          </cell>
          <cell r="J5458" t="str">
            <v>105379.34</v>
          </cell>
          <cell r="K5458" t="str">
            <v>4.91</v>
          </cell>
          <cell r="L5458" t="str">
            <v>4.79</v>
          </cell>
          <cell r="M5458"/>
          <cell r="N5458" t="str">
            <v>0.12</v>
          </cell>
          <cell r="O5458"/>
          <cell r="P5458"/>
          <cell r="Q5458"/>
          <cell r="R5458" t="str">
            <v>接用户</v>
          </cell>
        </row>
        <row r="5459">
          <cell r="A5459" t="str">
            <v>7J1340</v>
          </cell>
          <cell r="B5459"/>
          <cell r="C5459" t="str">
            <v>7J1318</v>
          </cell>
          <cell r="D5459" t="str">
            <v>管埋</v>
          </cell>
          <cell r="E5459" t="str">
            <v>塑胶</v>
          </cell>
          <cell r="F5459" t="str">
            <v>80</v>
          </cell>
          <cell r="G5459" t="str">
            <v>拐点</v>
          </cell>
          <cell r="H5459"/>
          <cell r="I5459" t="str">
            <v>20254.88</v>
          </cell>
          <cell r="J5459" t="str">
            <v>105379.52</v>
          </cell>
          <cell r="K5459" t="str">
            <v>4.87</v>
          </cell>
          <cell r="L5459" t="str">
            <v>4.74</v>
          </cell>
          <cell r="M5459"/>
          <cell r="N5459" t="str">
            <v>0.13</v>
          </cell>
          <cell r="O5459"/>
          <cell r="P5459"/>
          <cell r="Q5459"/>
          <cell r="R5459" t="str">
            <v>推测</v>
          </cell>
        </row>
        <row r="5460">
          <cell r="A5460"/>
          <cell r="B5460"/>
          <cell r="C5460" t="str">
            <v>7J1341</v>
          </cell>
          <cell r="D5460" t="str">
            <v>管埋</v>
          </cell>
          <cell r="E5460" t="str">
            <v>塑胶</v>
          </cell>
          <cell r="F5460" t="str">
            <v>80</v>
          </cell>
          <cell r="G5460" t="str">
            <v>拐点</v>
          </cell>
          <cell r="H5460"/>
          <cell r="I5460" t="str">
            <v>20254.88</v>
          </cell>
          <cell r="J5460" t="str">
            <v>105379.52</v>
          </cell>
          <cell r="K5460" t="str">
            <v>4.87</v>
          </cell>
          <cell r="L5460" t="str">
            <v>4.74</v>
          </cell>
          <cell r="M5460"/>
          <cell r="N5460" t="str">
            <v>0.13</v>
          </cell>
          <cell r="O5460"/>
          <cell r="P5460"/>
          <cell r="Q5460"/>
          <cell r="R5460" t="str">
            <v>推测</v>
          </cell>
        </row>
        <row r="5461">
          <cell r="A5461" t="str">
            <v>7J1341</v>
          </cell>
          <cell r="B5461"/>
          <cell r="C5461" t="str">
            <v>7J1340</v>
          </cell>
          <cell r="D5461" t="str">
            <v>管埋</v>
          </cell>
          <cell r="E5461" t="str">
            <v>塑胶</v>
          </cell>
          <cell r="F5461" t="str">
            <v>80</v>
          </cell>
          <cell r="G5461" t="str">
            <v>拐点</v>
          </cell>
          <cell r="H5461"/>
          <cell r="I5461" t="str">
            <v>20254.35</v>
          </cell>
          <cell r="J5461" t="str">
            <v>105379.45</v>
          </cell>
          <cell r="K5461" t="str">
            <v>4.89</v>
          </cell>
          <cell r="L5461" t="str">
            <v>4.78</v>
          </cell>
          <cell r="M5461"/>
          <cell r="N5461" t="str">
            <v>0.11</v>
          </cell>
          <cell r="O5461"/>
          <cell r="P5461"/>
          <cell r="Q5461"/>
          <cell r="R5461" t="str">
            <v>接用户 推测</v>
          </cell>
        </row>
        <row r="5462">
          <cell r="A5462" t="str">
            <v>7J1360</v>
          </cell>
          <cell r="B5462"/>
          <cell r="C5462" t="str">
            <v>7J1391</v>
          </cell>
          <cell r="D5462" t="str">
            <v>管埋</v>
          </cell>
          <cell r="E5462" t="str">
            <v>塑胶</v>
          </cell>
          <cell r="F5462" t="str">
            <v>150</v>
          </cell>
          <cell r="G5462" t="str">
            <v>直线点</v>
          </cell>
          <cell r="H5462"/>
          <cell r="I5462" t="str">
            <v>20215.71</v>
          </cell>
          <cell r="J5462" t="str">
            <v>105365.15</v>
          </cell>
          <cell r="K5462" t="str">
            <v>4.62</v>
          </cell>
          <cell r="L5462" t="str">
            <v>4.22</v>
          </cell>
          <cell r="M5462"/>
          <cell r="N5462" t="str">
            <v>0.40</v>
          </cell>
          <cell r="O5462"/>
          <cell r="P5462"/>
          <cell r="Q5462"/>
          <cell r="R5462" t="str">
            <v>推测</v>
          </cell>
        </row>
        <row r="5463">
          <cell r="A5463"/>
          <cell r="B5463"/>
          <cell r="C5463" t="str">
            <v>7J1879</v>
          </cell>
          <cell r="D5463" t="str">
            <v>管埋</v>
          </cell>
          <cell r="E5463" t="str">
            <v>塑胶</v>
          </cell>
          <cell r="F5463" t="str">
            <v>150</v>
          </cell>
          <cell r="G5463" t="str">
            <v>直线点</v>
          </cell>
          <cell r="H5463"/>
          <cell r="I5463" t="str">
            <v>20215.71</v>
          </cell>
          <cell r="J5463" t="str">
            <v>105365.15</v>
          </cell>
          <cell r="K5463" t="str">
            <v>4.62</v>
          </cell>
          <cell r="L5463" t="str">
            <v>4.22</v>
          </cell>
          <cell r="M5463"/>
          <cell r="N5463" t="str">
            <v>0.40</v>
          </cell>
          <cell r="O5463"/>
          <cell r="P5463"/>
          <cell r="Q5463"/>
          <cell r="R5463" t="str">
            <v>推测</v>
          </cell>
        </row>
        <row r="5464">
          <cell r="A5464" t="str">
            <v>7J1391</v>
          </cell>
          <cell r="B5464"/>
          <cell r="C5464" t="str">
            <v>7J1360</v>
          </cell>
          <cell r="D5464" t="str">
            <v>管埋</v>
          </cell>
          <cell r="E5464" t="str">
            <v>塑胶</v>
          </cell>
          <cell r="F5464" t="str">
            <v>150</v>
          </cell>
          <cell r="G5464" t="str">
            <v>直线点</v>
          </cell>
          <cell r="H5464"/>
          <cell r="I5464" t="str">
            <v>20216.34</v>
          </cell>
          <cell r="J5464" t="str">
            <v>105415.47</v>
          </cell>
          <cell r="K5464" t="str">
            <v>4.54</v>
          </cell>
          <cell r="L5464" t="str">
            <v>4.22</v>
          </cell>
          <cell r="M5464"/>
          <cell r="N5464" t="str">
            <v>0.32</v>
          </cell>
          <cell r="O5464"/>
          <cell r="P5464"/>
          <cell r="Q5464"/>
          <cell r="R5464" t="str">
            <v>推测</v>
          </cell>
        </row>
        <row r="5465">
          <cell r="A5465"/>
          <cell r="B5465"/>
          <cell r="C5465" t="str">
            <v>7J1452</v>
          </cell>
          <cell r="D5465" t="str">
            <v>管埋</v>
          </cell>
          <cell r="E5465" t="str">
            <v>塑胶</v>
          </cell>
          <cell r="F5465" t="str">
            <v>150</v>
          </cell>
          <cell r="G5465" t="str">
            <v>直线点</v>
          </cell>
          <cell r="H5465"/>
          <cell r="I5465" t="str">
            <v>20216.34</v>
          </cell>
          <cell r="J5465" t="str">
            <v>105415.47</v>
          </cell>
          <cell r="K5465" t="str">
            <v>4.54</v>
          </cell>
          <cell r="L5465" t="str">
            <v>4.24</v>
          </cell>
          <cell r="M5465"/>
          <cell r="N5465" t="str">
            <v>0.30</v>
          </cell>
          <cell r="O5465"/>
          <cell r="P5465"/>
          <cell r="Q5465"/>
          <cell r="R5465" t="str">
            <v>推测</v>
          </cell>
        </row>
        <row r="5466">
          <cell r="A5466" t="str">
            <v>7J1401</v>
          </cell>
          <cell r="B5466"/>
          <cell r="C5466" t="str">
            <v>7J1256</v>
          </cell>
          <cell r="D5466" t="str">
            <v>管埋</v>
          </cell>
          <cell r="E5466" t="str">
            <v>铸铁</v>
          </cell>
          <cell r="F5466" t="str">
            <v>400</v>
          </cell>
          <cell r="G5466" t="str">
            <v>直线点</v>
          </cell>
          <cell r="H5466"/>
          <cell r="I5466" t="str">
            <v>20217.48</v>
          </cell>
          <cell r="J5466" t="str">
            <v>105417.71</v>
          </cell>
          <cell r="K5466" t="str">
            <v>4.71</v>
          </cell>
          <cell r="L5466" t="str">
            <v>2.11</v>
          </cell>
          <cell r="M5466"/>
          <cell r="N5466" t="str">
            <v>2.60</v>
          </cell>
          <cell r="O5466"/>
          <cell r="P5466"/>
          <cell r="Q5466"/>
          <cell r="R5466"/>
        </row>
        <row r="5467">
          <cell r="A5467"/>
          <cell r="B5467"/>
          <cell r="C5467" t="str">
            <v>7J1402</v>
          </cell>
          <cell r="D5467" t="str">
            <v>管埋</v>
          </cell>
          <cell r="E5467" t="str">
            <v>铸铁</v>
          </cell>
          <cell r="F5467" t="str">
            <v>400</v>
          </cell>
          <cell r="G5467" t="str">
            <v>直线点</v>
          </cell>
          <cell r="H5467"/>
          <cell r="I5467" t="str">
            <v>20217.48</v>
          </cell>
          <cell r="J5467" t="str">
            <v>105417.71</v>
          </cell>
          <cell r="K5467" t="str">
            <v>4.71</v>
          </cell>
          <cell r="L5467" t="str">
            <v>2.11</v>
          </cell>
          <cell r="M5467"/>
          <cell r="N5467" t="str">
            <v>2.60</v>
          </cell>
          <cell r="O5467"/>
          <cell r="P5467"/>
          <cell r="Q5467"/>
          <cell r="R5467"/>
        </row>
        <row r="5468">
          <cell r="A5468" t="str">
            <v>7J1402</v>
          </cell>
          <cell r="B5468"/>
          <cell r="C5468" t="str">
            <v>7J1401</v>
          </cell>
          <cell r="D5468" t="str">
            <v>管埋</v>
          </cell>
          <cell r="E5468" t="str">
            <v>铸铁</v>
          </cell>
          <cell r="F5468" t="str">
            <v>400</v>
          </cell>
          <cell r="G5468" t="str">
            <v>直线点</v>
          </cell>
          <cell r="H5468"/>
          <cell r="I5468" t="str">
            <v>20217.51</v>
          </cell>
          <cell r="J5468" t="str">
            <v>105443.96</v>
          </cell>
          <cell r="K5468" t="str">
            <v>4.93</v>
          </cell>
          <cell r="L5468" t="str">
            <v>2.42</v>
          </cell>
          <cell r="M5468"/>
          <cell r="N5468" t="str">
            <v>2.51</v>
          </cell>
          <cell r="O5468"/>
          <cell r="P5468"/>
          <cell r="Q5468"/>
          <cell r="R5468"/>
        </row>
        <row r="5469">
          <cell r="A5469"/>
          <cell r="B5469"/>
          <cell r="C5469" t="str">
            <v>7J1403</v>
          </cell>
          <cell r="D5469" t="str">
            <v>管埋</v>
          </cell>
          <cell r="E5469" t="str">
            <v>铸铁</v>
          </cell>
          <cell r="F5469" t="str">
            <v>400</v>
          </cell>
          <cell r="G5469" t="str">
            <v>直线点</v>
          </cell>
          <cell r="H5469"/>
          <cell r="I5469" t="str">
            <v>20217.51</v>
          </cell>
          <cell r="J5469" t="str">
            <v>105443.96</v>
          </cell>
          <cell r="K5469" t="str">
            <v>4.93</v>
          </cell>
          <cell r="L5469" t="str">
            <v>2.42</v>
          </cell>
          <cell r="M5469"/>
          <cell r="N5469" t="str">
            <v>2.51</v>
          </cell>
          <cell r="O5469"/>
          <cell r="P5469"/>
          <cell r="Q5469"/>
          <cell r="R5469"/>
        </row>
        <row r="5470">
          <cell r="A5470" t="str">
            <v>7J1403</v>
          </cell>
          <cell r="B5470"/>
          <cell r="C5470" t="str">
            <v>7J1402</v>
          </cell>
          <cell r="D5470" t="str">
            <v>管埋</v>
          </cell>
          <cell r="E5470" t="str">
            <v>铸铁</v>
          </cell>
          <cell r="F5470" t="str">
            <v>400</v>
          </cell>
          <cell r="G5470" t="str">
            <v>直线点</v>
          </cell>
          <cell r="H5470"/>
          <cell r="I5470" t="str">
            <v>20217.09</v>
          </cell>
          <cell r="J5470" t="str">
            <v>105456.67</v>
          </cell>
          <cell r="K5470" t="str">
            <v>4.79</v>
          </cell>
          <cell r="L5470" t="str">
            <v>2.31</v>
          </cell>
          <cell r="M5470"/>
          <cell r="N5470" t="str">
            <v>2.48</v>
          </cell>
          <cell r="O5470"/>
          <cell r="P5470"/>
          <cell r="Q5470"/>
          <cell r="R5470"/>
        </row>
        <row r="5471">
          <cell r="A5471"/>
          <cell r="B5471"/>
          <cell r="C5471" t="str">
            <v>7J1404</v>
          </cell>
          <cell r="D5471" t="str">
            <v>管埋</v>
          </cell>
          <cell r="E5471" t="str">
            <v>铸铁</v>
          </cell>
          <cell r="F5471" t="str">
            <v>400</v>
          </cell>
          <cell r="G5471" t="str">
            <v>直线点</v>
          </cell>
          <cell r="H5471"/>
          <cell r="I5471" t="str">
            <v>20217.09</v>
          </cell>
          <cell r="J5471" t="str">
            <v>105456.67</v>
          </cell>
          <cell r="K5471" t="str">
            <v>4.79</v>
          </cell>
          <cell r="L5471" t="str">
            <v>2.31</v>
          </cell>
          <cell r="M5471"/>
          <cell r="N5471" t="str">
            <v>2.48</v>
          </cell>
          <cell r="O5471"/>
          <cell r="P5471"/>
          <cell r="Q5471"/>
          <cell r="R5471"/>
        </row>
        <row r="5472">
          <cell r="A5472" t="str">
            <v>7J1404</v>
          </cell>
          <cell r="B5472"/>
          <cell r="C5472" t="str">
            <v>7J1403</v>
          </cell>
          <cell r="D5472" t="str">
            <v>管埋</v>
          </cell>
          <cell r="E5472" t="str">
            <v>铸铁</v>
          </cell>
          <cell r="F5472" t="str">
            <v>400</v>
          </cell>
          <cell r="G5472" t="str">
            <v>终止点</v>
          </cell>
          <cell r="H5472" t="str">
            <v>预留口</v>
          </cell>
          <cell r="I5472" t="str">
            <v>20215.79</v>
          </cell>
          <cell r="J5472" t="str">
            <v>105473.71</v>
          </cell>
          <cell r="K5472" t="str">
            <v>4.79</v>
          </cell>
          <cell r="L5472" t="str">
            <v>2.33</v>
          </cell>
          <cell r="M5472"/>
          <cell r="N5472" t="str">
            <v>2.46</v>
          </cell>
          <cell r="O5472"/>
          <cell r="P5472"/>
          <cell r="Q5472"/>
          <cell r="R5472"/>
        </row>
        <row r="5473">
          <cell r="A5473" t="str">
            <v>7J1441</v>
          </cell>
          <cell r="B5473"/>
          <cell r="C5473" t="str">
            <v>7J1442</v>
          </cell>
          <cell r="D5473" t="str">
            <v>管埋</v>
          </cell>
          <cell r="E5473" t="str">
            <v>塑胶</v>
          </cell>
          <cell r="F5473" t="str">
            <v>100</v>
          </cell>
          <cell r="G5473" t="str">
            <v>终止点</v>
          </cell>
          <cell r="H5473" t="str">
            <v>消火栓</v>
          </cell>
          <cell r="I5473" t="str">
            <v>20220.99</v>
          </cell>
          <cell r="J5473" t="str">
            <v>105452.42</v>
          </cell>
          <cell r="K5473" t="str">
            <v>4.90</v>
          </cell>
          <cell r="L5473" t="str">
            <v>4.50</v>
          </cell>
          <cell r="M5473"/>
          <cell r="N5473" t="str">
            <v>0.40</v>
          </cell>
          <cell r="O5473"/>
          <cell r="P5473"/>
          <cell r="Q5473"/>
          <cell r="R5473"/>
        </row>
        <row r="5474">
          <cell r="A5474" t="str">
            <v>7J1442</v>
          </cell>
          <cell r="B5474"/>
          <cell r="C5474" t="str">
            <v>7J1441</v>
          </cell>
          <cell r="D5474" t="str">
            <v>管埋</v>
          </cell>
          <cell r="E5474" t="str">
            <v>塑胶</v>
          </cell>
          <cell r="F5474" t="str">
            <v>100</v>
          </cell>
          <cell r="G5474" t="str">
            <v>拐点</v>
          </cell>
          <cell r="H5474" t="str">
            <v>检修井</v>
          </cell>
          <cell r="I5474" t="str">
            <v>20220.96</v>
          </cell>
          <cell r="J5474" t="str">
            <v>105449.94</v>
          </cell>
          <cell r="K5474" t="str">
            <v>4.74</v>
          </cell>
          <cell r="L5474" t="str">
            <v>4.34</v>
          </cell>
          <cell r="M5474"/>
          <cell r="N5474" t="str">
            <v>0.40</v>
          </cell>
          <cell r="O5474"/>
          <cell r="P5474"/>
          <cell r="Q5474"/>
          <cell r="R5474"/>
        </row>
        <row r="5475">
          <cell r="A5475"/>
          <cell r="B5475"/>
          <cell r="C5475" t="str">
            <v>7J1443</v>
          </cell>
          <cell r="D5475" t="str">
            <v>管埋</v>
          </cell>
          <cell r="E5475" t="str">
            <v>塑胶</v>
          </cell>
          <cell r="F5475" t="str">
            <v>100</v>
          </cell>
          <cell r="G5475" t="str">
            <v>拐点</v>
          </cell>
          <cell r="H5475" t="str">
            <v>检修井</v>
          </cell>
          <cell r="I5475" t="str">
            <v>20220.96</v>
          </cell>
          <cell r="J5475" t="str">
            <v>105449.94</v>
          </cell>
          <cell r="K5475" t="str">
            <v>4.74</v>
          </cell>
          <cell r="L5475" t="str">
            <v>4.34</v>
          </cell>
          <cell r="M5475"/>
          <cell r="N5475" t="str">
            <v>0.40</v>
          </cell>
          <cell r="O5475"/>
          <cell r="P5475"/>
          <cell r="Q5475"/>
          <cell r="R5475"/>
        </row>
        <row r="5476">
          <cell r="A5476" t="str">
            <v>7J1443</v>
          </cell>
          <cell r="B5476"/>
          <cell r="C5476" t="str">
            <v>7J1442</v>
          </cell>
          <cell r="D5476" t="str">
            <v>管埋</v>
          </cell>
          <cell r="E5476" t="str">
            <v>塑胶</v>
          </cell>
          <cell r="F5476" t="str">
            <v>100</v>
          </cell>
          <cell r="G5476" t="str">
            <v>拐点</v>
          </cell>
          <cell r="H5476" t="str">
            <v>检修井</v>
          </cell>
          <cell r="I5476" t="str">
            <v>20221.17</v>
          </cell>
          <cell r="J5476" t="str">
            <v>105448.90</v>
          </cell>
          <cell r="K5476" t="str">
            <v>4.74</v>
          </cell>
          <cell r="L5476" t="str">
            <v>3.84</v>
          </cell>
          <cell r="M5476"/>
          <cell r="N5476" t="str">
            <v>0.90</v>
          </cell>
          <cell r="O5476"/>
          <cell r="P5476"/>
          <cell r="Q5476"/>
          <cell r="R5476"/>
        </row>
        <row r="5477">
          <cell r="A5477"/>
          <cell r="B5477"/>
          <cell r="C5477" t="str">
            <v>7J1444</v>
          </cell>
          <cell r="D5477" t="str">
            <v>管埋</v>
          </cell>
          <cell r="E5477" t="str">
            <v>塑胶</v>
          </cell>
          <cell r="F5477" t="str">
            <v>100</v>
          </cell>
          <cell r="G5477" t="str">
            <v>拐点</v>
          </cell>
          <cell r="H5477" t="str">
            <v>检修井</v>
          </cell>
          <cell r="I5477" t="str">
            <v>20221.17</v>
          </cell>
          <cell r="J5477" t="str">
            <v>105448.90</v>
          </cell>
          <cell r="K5477" t="str">
            <v>4.74</v>
          </cell>
          <cell r="L5477" t="str">
            <v>3.84</v>
          </cell>
          <cell r="M5477"/>
          <cell r="N5477" t="str">
            <v>0.90</v>
          </cell>
          <cell r="O5477"/>
          <cell r="P5477"/>
          <cell r="Q5477"/>
          <cell r="R5477"/>
        </row>
        <row r="5478">
          <cell r="A5478" t="str">
            <v>7J1444</v>
          </cell>
          <cell r="B5478"/>
          <cell r="C5478" t="str">
            <v>7J1443</v>
          </cell>
          <cell r="D5478" t="str">
            <v>管埋</v>
          </cell>
          <cell r="E5478" t="str">
            <v>塑胶</v>
          </cell>
          <cell r="F5478" t="str">
            <v>100</v>
          </cell>
          <cell r="G5478" t="str">
            <v>三通</v>
          </cell>
          <cell r="H5478"/>
          <cell r="I5478" t="str">
            <v>20221.21</v>
          </cell>
          <cell r="J5478" t="str">
            <v>105448.09</v>
          </cell>
          <cell r="K5478" t="str">
            <v>4.74</v>
          </cell>
          <cell r="L5478" t="str">
            <v>3.84</v>
          </cell>
          <cell r="M5478"/>
          <cell r="N5478" t="str">
            <v>0.90</v>
          </cell>
          <cell r="O5478"/>
          <cell r="P5478"/>
          <cell r="Q5478"/>
          <cell r="R5478"/>
        </row>
        <row r="5479">
          <cell r="A5479"/>
          <cell r="B5479"/>
          <cell r="C5479" t="str">
            <v>7J1445</v>
          </cell>
          <cell r="D5479" t="str">
            <v>管埋</v>
          </cell>
          <cell r="E5479" t="str">
            <v>塑胶</v>
          </cell>
          <cell r="F5479" t="str">
            <v>100</v>
          </cell>
          <cell r="G5479" t="str">
            <v>三通</v>
          </cell>
          <cell r="H5479"/>
          <cell r="I5479" t="str">
            <v>20221.21</v>
          </cell>
          <cell r="J5479" t="str">
            <v>105448.09</v>
          </cell>
          <cell r="K5479" t="str">
            <v>4.74</v>
          </cell>
          <cell r="L5479" t="str">
            <v>3.84</v>
          </cell>
          <cell r="M5479"/>
          <cell r="N5479" t="str">
            <v>0.90</v>
          </cell>
          <cell r="O5479"/>
          <cell r="P5479"/>
          <cell r="Q5479"/>
          <cell r="R5479"/>
        </row>
        <row r="5480">
          <cell r="A5480"/>
          <cell r="B5480"/>
          <cell r="C5480" t="str">
            <v>7J1453</v>
          </cell>
          <cell r="D5480" t="str">
            <v>管埋</v>
          </cell>
          <cell r="E5480" t="str">
            <v>塑胶</v>
          </cell>
          <cell r="F5480" t="str">
            <v>100</v>
          </cell>
          <cell r="G5480" t="str">
            <v>三通</v>
          </cell>
          <cell r="H5480"/>
          <cell r="I5480" t="str">
            <v>20221.21</v>
          </cell>
          <cell r="J5480" t="str">
            <v>105448.09</v>
          </cell>
          <cell r="K5480" t="str">
            <v>4.74</v>
          </cell>
          <cell r="L5480" t="str">
            <v>3.84</v>
          </cell>
          <cell r="M5480"/>
          <cell r="N5480" t="str">
            <v>0.90</v>
          </cell>
          <cell r="O5480"/>
          <cell r="P5480"/>
          <cell r="Q5480"/>
          <cell r="R5480" t="str">
            <v>推测</v>
          </cell>
        </row>
        <row r="5481">
          <cell r="A5481" t="str">
            <v>7J1445</v>
          </cell>
          <cell r="B5481"/>
          <cell r="C5481" t="str">
            <v>7J1444</v>
          </cell>
          <cell r="D5481" t="str">
            <v>管埋</v>
          </cell>
          <cell r="E5481" t="str">
            <v>塑胶</v>
          </cell>
          <cell r="F5481" t="str">
            <v>100</v>
          </cell>
          <cell r="G5481" t="str">
            <v>直线点</v>
          </cell>
          <cell r="H5481" t="str">
            <v>检修井</v>
          </cell>
          <cell r="I5481" t="str">
            <v>20222.17</v>
          </cell>
          <cell r="J5481" t="str">
            <v>105448.18</v>
          </cell>
          <cell r="K5481" t="str">
            <v>4.75</v>
          </cell>
          <cell r="L5481" t="str">
            <v>3.85</v>
          </cell>
          <cell r="M5481"/>
          <cell r="N5481" t="str">
            <v>0.90</v>
          </cell>
          <cell r="O5481"/>
          <cell r="P5481"/>
          <cell r="Q5481"/>
          <cell r="R5481"/>
        </row>
        <row r="5482">
          <cell r="A5482"/>
          <cell r="B5482"/>
          <cell r="C5482" t="str">
            <v>7J1570</v>
          </cell>
          <cell r="D5482" t="str">
            <v>管埋</v>
          </cell>
          <cell r="E5482" t="str">
            <v>塑胶</v>
          </cell>
          <cell r="F5482" t="str">
            <v>100</v>
          </cell>
          <cell r="G5482" t="str">
            <v>直线点</v>
          </cell>
          <cell r="H5482" t="str">
            <v>检修井</v>
          </cell>
          <cell r="I5482" t="str">
            <v>20222.17</v>
          </cell>
          <cell r="J5482" t="str">
            <v>105448.18</v>
          </cell>
          <cell r="K5482" t="str">
            <v>4.75</v>
          </cell>
          <cell r="L5482" t="str">
            <v>3.85</v>
          </cell>
          <cell r="M5482"/>
          <cell r="N5482" t="str">
            <v>0.90</v>
          </cell>
          <cell r="O5482"/>
          <cell r="P5482"/>
          <cell r="Q5482"/>
          <cell r="R5482"/>
        </row>
        <row r="5483">
          <cell r="A5483" t="str">
            <v>7J1452</v>
          </cell>
          <cell r="B5483"/>
          <cell r="C5483" t="str">
            <v>7J1391</v>
          </cell>
          <cell r="D5483" t="str">
            <v>管埋</v>
          </cell>
          <cell r="E5483" t="str">
            <v>塑胶</v>
          </cell>
          <cell r="F5483" t="str">
            <v>150</v>
          </cell>
          <cell r="G5483" t="str">
            <v>三通</v>
          </cell>
          <cell r="H5483"/>
          <cell r="I5483" t="str">
            <v>20215.23</v>
          </cell>
          <cell r="J5483" t="str">
            <v>105445.81</v>
          </cell>
          <cell r="K5483" t="str">
            <v>4.93</v>
          </cell>
          <cell r="L5483" t="str">
            <v>4.45</v>
          </cell>
          <cell r="M5483"/>
          <cell r="N5483" t="str">
            <v>0.48</v>
          </cell>
          <cell r="O5483"/>
          <cell r="P5483"/>
          <cell r="Q5483"/>
          <cell r="R5483" t="str">
            <v>推测</v>
          </cell>
        </row>
        <row r="5484">
          <cell r="A5484"/>
          <cell r="B5484"/>
          <cell r="C5484" t="str">
            <v>7J1453</v>
          </cell>
          <cell r="D5484" t="str">
            <v>管埋</v>
          </cell>
          <cell r="E5484" t="str">
            <v>塑胶</v>
          </cell>
          <cell r="F5484" t="str">
            <v>100</v>
          </cell>
          <cell r="G5484" t="str">
            <v>三通</v>
          </cell>
          <cell r="H5484"/>
          <cell r="I5484" t="str">
            <v>20215.23</v>
          </cell>
          <cell r="J5484" t="str">
            <v>105445.81</v>
          </cell>
          <cell r="K5484" t="str">
            <v>4.93</v>
          </cell>
          <cell r="L5484" t="str">
            <v>4.45</v>
          </cell>
          <cell r="M5484"/>
          <cell r="N5484" t="str">
            <v>0.48</v>
          </cell>
          <cell r="O5484"/>
          <cell r="P5484"/>
          <cell r="Q5484"/>
          <cell r="R5484" t="str">
            <v>推测</v>
          </cell>
        </row>
        <row r="5485">
          <cell r="A5485"/>
          <cell r="B5485"/>
          <cell r="C5485" t="str">
            <v>7J2162</v>
          </cell>
          <cell r="D5485" t="str">
            <v>管埋</v>
          </cell>
          <cell r="E5485" t="str">
            <v>塑胶</v>
          </cell>
          <cell r="F5485" t="str">
            <v>150</v>
          </cell>
          <cell r="G5485" t="str">
            <v>三通</v>
          </cell>
          <cell r="H5485"/>
          <cell r="I5485" t="str">
            <v>20215.23</v>
          </cell>
          <cell r="J5485" t="str">
            <v>105445.81</v>
          </cell>
          <cell r="K5485" t="str">
            <v>4.93</v>
          </cell>
          <cell r="L5485" t="str">
            <v>4.45</v>
          </cell>
          <cell r="M5485"/>
          <cell r="N5485" t="str">
            <v>0.48</v>
          </cell>
          <cell r="O5485"/>
          <cell r="P5485"/>
          <cell r="Q5485"/>
          <cell r="R5485" t="str">
            <v>推测</v>
          </cell>
        </row>
        <row r="5486">
          <cell r="A5486" t="str">
            <v>7J1453</v>
          </cell>
          <cell r="B5486"/>
          <cell r="C5486" t="str">
            <v>7J1444</v>
          </cell>
          <cell r="D5486" t="str">
            <v>管埋</v>
          </cell>
          <cell r="E5486" t="str">
            <v>塑胶</v>
          </cell>
          <cell r="F5486" t="str">
            <v>100</v>
          </cell>
          <cell r="G5486" t="str">
            <v>三通</v>
          </cell>
          <cell r="H5486"/>
          <cell r="I5486" t="str">
            <v>20221.07</v>
          </cell>
          <cell r="J5486" t="str">
            <v>105446.00</v>
          </cell>
          <cell r="K5486" t="str">
            <v>4.65</v>
          </cell>
          <cell r="L5486" t="str">
            <v>4.20</v>
          </cell>
          <cell r="M5486"/>
          <cell r="N5486" t="str">
            <v>0.45</v>
          </cell>
          <cell r="O5486"/>
          <cell r="P5486"/>
          <cell r="Q5486"/>
          <cell r="R5486" t="str">
            <v>推测</v>
          </cell>
        </row>
        <row r="5487">
          <cell r="A5487"/>
          <cell r="B5487"/>
          <cell r="C5487" t="str">
            <v>7J1452</v>
          </cell>
          <cell r="D5487" t="str">
            <v>管埋</v>
          </cell>
          <cell r="E5487" t="str">
            <v>塑胶</v>
          </cell>
          <cell r="F5487" t="str">
            <v>100</v>
          </cell>
          <cell r="G5487" t="str">
            <v>三通</v>
          </cell>
          <cell r="H5487"/>
          <cell r="I5487" t="str">
            <v>20221.07</v>
          </cell>
          <cell r="J5487" t="str">
            <v>105446.00</v>
          </cell>
          <cell r="K5487" t="str">
            <v>4.65</v>
          </cell>
          <cell r="L5487" t="str">
            <v>4.20</v>
          </cell>
          <cell r="M5487"/>
          <cell r="N5487" t="str">
            <v>0.45</v>
          </cell>
          <cell r="O5487"/>
          <cell r="P5487"/>
          <cell r="Q5487"/>
          <cell r="R5487" t="str">
            <v>推测</v>
          </cell>
        </row>
        <row r="5488">
          <cell r="A5488"/>
          <cell r="B5488"/>
          <cell r="C5488" t="str">
            <v>7J1571</v>
          </cell>
          <cell r="D5488" t="str">
            <v>管埋</v>
          </cell>
          <cell r="E5488" t="str">
            <v>塑胶</v>
          </cell>
          <cell r="F5488" t="str">
            <v>100</v>
          </cell>
          <cell r="G5488" t="str">
            <v>三通</v>
          </cell>
          <cell r="H5488"/>
          <cell r="I5488" t="str">
            <v>20221.07</v>
          </cell>
          <cell r="J5488" t="str">
            <v>105446.00</v>
          </cell>
          <cell r="K5488" t="str">
            <v>4.65</v>
          </cell>
          <cell r="L5488" t="str">
            <v>4.20</v>
          </cell>
          <cell r="M5488"/>
          <cell r="N5488" t="str">
            <v>0.45</v>
          </cell>
          <cell r="O5488"/>
          <cell r="P5488"/>
          <cell r="Q5488"/>
          <cell r="R5488" t="str">
            <v>推测</v>
          </cell>
        </row>
        <row r="5489">
          <cell r="A5489" t="str">
            <v>7J1481</v>
          </cell>
          <cell r="B5489"/>
          <cell r="C5489" t="str">
            <v>7J1482</v>
          </cell>
          <cell r="D5489" t="str">
            <v>管埋</v>
          </cell>
          <cell r="E5489" t="str">
            <v>塑胶</v>
          </cell>
          <cell r="F5489" t="str">
            <v>100</v>
          </cell>
          <cell r="G5489" t="str">
            <v>拐点</v>
          </cell>
          <cell r="H5489"/>
          <cell r="I5489" t="str">
            <v>20273.68</v>
          </cell>
          <cell r="J5489" t="str">
            <v>105431.99</v>
          </cell>
          <cell r="K5489" t="str">
            <v>5.40</v>
          </cell>
          <cell r="L5489" t="str">
            <v>5.24</v>
          </cell>
          <cell r="M5489"/>
          <cell r="N5489" t="str">
            <v>0.16</v>
          </cell>
          <cell r="O5489"/>
          <cell r="P5489"/>
          <cell r="Q5489"/>
          <cell r="R5489" t="str">
            <v>推测</v>
          </cell>
        </row>
        <row r="5490">
          <cell r="A5490"/>
          <cell r="B5490"/>
          <cell r="C5490" t="str">
            <v>7J1584</v>
          </cell>
          <cell r="D5490" t="str">
            <v>管埋</v>
          </cell>
          <cell r="E5490" t="str">
            <v>塑胶</v>
          </cell>
          <cell r="F5490" t="str">
            <v>100</v>
          </cell>
          <cell r="G5490" t="str">
            <v>拐点</v>
          </cell>
          <cell r="H5490"/>
          <cell r="I5490" t="str">
            <v>20273.68</v>
          </cell>
          <cell r="J5490" t="str">
            <v>105431.99</v>
          </cell>
          <cell r="K5490" t="str">
            <v>5.40</v>
          </cell>
          <cell r="L5490" t="str">
            <v>5.24</v>
          </cell>
          <cell r="M5490"/>
          <cell r="N5490" t="str">
            <v>0.16</v>
          </cell>
          <cell r="O5490"/>
          <cell r="P5490"/>
          <cell r="Q5490"/>
          <cell r="R5490" t="str">
            <v>推测</v>
          </cell>
        </row>
        <row r="5491">
          <cell r="A5491" t="str">
            <v>7J1482</v>
          </cell>
          <cell r="B5491"/>
          <cell r="C5491" t="str">
            <v>7J1481</v>
          </cell>
          <cell r="D5491" t="str">
            <v>管埋</v>
          </cell>
          <cell r="E5491" t="str">
            <v>塑胶</v>
          </cell>
          <cell r="F5491" t="str">
            <v>100</v>
          </cell>
          <cell r="G5491" t="str">
            <v>三通</v>
          </cell>
          <cell r="H5491"/>
          <cell r="I5491" t="str">
            <v>20266.60</v>
          </cell>
          <cell r="J5491" t="str">
            <v>105440.15</v>
          </cell>
          <cell r="K5491" t="str">
            <v>5.07</v>
          </cell>
          <cell r="L5491" t="str">
            <v>4.93</v>
          </cell>
          <cell r="M5491"/>
          <cell r="N5491" t="str">
            <v>0.14</v>
          </cell>
          <cell r="O5491"/>
          <cell r="P5491"/>
          <cell r="Q5491"/>
          <cell r="R5491" t="str">
            <v>推测</v>
          </cell>
        </row>
        <row r="5492">
          <cell r="A5492"/>
          <cell r="B5492"/>
          <cell r="C5492" t="str">
            <v>7J1483</v>
          </cell>
          <cell r="D5492" t="str">
            <v>管埋</v>
          </cell>
          <cell r="E5492" t="str">
            <v>塑胶</v>
          </cell>
          <cell r="F5492" t="str">
            <v>100</v>
          </cell>
          <cell r="G5492" t="str">
            <v>三通</v>
          </cell>
          <cell r="H5492"/>
          <cell r="I5492" t="str">
            <v>20266.60</v>
          </cell>
          <cell r="J5492" t="str">
            <v>105440.15</v>
          </cell>
          <cell r="K5492" t="str">
            <v>5.07</v>
          </cell>
          <cell r="L5492" t="str">
            <v>4.93</v>
          </cell>
          <cell r="M5492"/>
          <cell r="N5492" t="str">
            <v>0.14</v>
          </cell>
          <cell r="O5492"/>
          <cell r="P5492"/>
          <cell r="Q5492"/>
          <cell r="R5492" t="str">
            <v>推测</v>
          </cell>
        </row>
        <row r="5493">
          <cell r="A5493"/>
          <cell r="B5493"/>
          <cell r="C5493" t="str">
            <v>7J1485</v>
          </cell>
          <cell r="D5493" t="str">
            <v>管埋</v>
          </cell>
          <cell r="E5493" t="str">
            <v>塑胶</v>
          </cell>
          <cell r="F5493" t="str">
            <v>100</v>
          </cell>
          <cell r="G5493" t="str">
            <v>三通</v>
          </cell>
          <cell r="H5493"/>
          <cell r="I5493" t="str">
            <v>20266.60</v>
          </cell>
          <cell r="J5493" t="str">
            <v>105440.15</v>
          </cell>
          <cell r="K5493" t="str">
            <v>5.07</v>
          </cell>
          <cell r="L5493" t="str">
            <v>4.93</v>
          </cell>
          <cell r="M5493"/>
          <cell r="N5493" t="str">
            <v>0.14</v>
          </cell>
          <cell r="O5493"/>
          <cell r="P5493"/>
          <cell r="Q5493"/>
          <cell r="R5493" t="str">
            <v>推测</v>
          </cell>
        </row>
        <row r="5494">
          <cell r="A5494" t="str">
            <v>7J1483</v>
          </cell>
          <cell r="B5494"/>
          <cell r="C5494" t="str">
            <v>7J1482</v>
          </cell>
          <cell r="D5494" t="str">
            <v>管埋</v>
          </cell>
          <cell r="E5494" t="str">
            <v>塑胶</v>
          </cell>
          <cell r="F5494" t="str">
            <v>100</v>
          </cell>
          <cell r="G5494" t="str">
            <v>拐点</v>
          </cell>
          <cell r="H5494"/>
          <cell r="I5494" t="str">
            <v>20267.58</v>
          </cell>
          <cell r="J5494" t="str">
            <v>105441.32</v>
          </cell>
          <cell r="K5494" t="str">
            <v>5.13</v>
          </cell>
          <cell r="L5494" t="str">
            <v>4.97</v>
          </cell>
          <cell r="M5494"/>
          <cell r="N5494" t="str">
            <v>0.16</v>
          </cell>
          <cell r="O5494"/>
          <cell r="P5494"/>
          <cell r="Q5494"/>
          <cell r="R5494" t="str">
            <v>推测</v>
          </cell>
        </row>
        <row r="5495">
          <cell r="A5495"/>
          <cell r="B5495"/>
          <cell r="C5495" t="str">
            <v>7J1484</v>
          </cell>
          <cell r="D5495" t="str">
            <v>管埋</v>
          </cell>
          <cell r="E5495" t="str">
            <v>塑胶</v>
          </cell>
          <cell r="F5495" t="str">
            <v>100</v>
          </cell>
          <cell r="G5495" t="str">
            <v>拐点</v>
          </cell>
          <cell r="H5495"/>
          <cell r="I5495" t="str">
            <v>20267.58</v>
          </cell>
          <cell r="J5495" t="str">
            <v>105441.32</v>
          </cell>
          <cell r="K5495" t="str">
            <v>5.13</v>
          </cell>
          <cell r="L5495" t="str">
            <v>4.97</v>
          </cell>
          <cell r="M5495"/>
          <cell r="N5495" t="str">
            <v>0.16</v>
          </cell>
          <cell r="O5495"/>
          <cell r="P5495"/>
          <cell r="Q5495"/>
          <cell r="R5495" t="str">
            <v>推测</v>
          </cell>
        </row>
        <row r="5496">
          <cell r="A5496" t="str">
            <v>7J1484</v>
          </cell>
          <cell r="B5496"/>
          <cell r="C5496" t="str">
            <v>7J1483</v>
          </cell>
          <cell r="D5496" t="str">
            <v>管埋</v>
          </cell>
          <cell r="E5496" t="str">
            <v>塑胶</v>
          </cell>
          <cell r="F5496" t="str">
            <v>100</v>
          </cell>
          <cell r="G5496" t="str">
            <v>拐点</v>
          </cell>
          <cell r="H5496"/>
          <cell r="I5496" t="str">
            <v>20267.83</v>
          </cell>
          <cell r="J5496" t="str">
            <v>105442.59</v>
          </cell>
          <cell r="K5496" t="str">
            <v>5.15</v>
          </cell>
          <cell r="L5496" t="str">
            <v>4.95</v>
          </cell>
          <cell r="M5496"/>
          <cell r="N5496" t="str">
            <v>0.20</v>
          </cell>
          <cell r="O5496"/>
          <cell r="P5496"/>
          <cell r="Q5496"/>
          <cell r="R5496" t="str">
            <v>进施工区 推测</v>
          </cell>
        </row>
        <row r="5497">
          <cell r="A5497"/>
          <cell r="B5497"/>
          <cell r="C5497" t="str">
            <v>7J1537</v>
          </cell>
          <cell r="D5497" t="str">
            <v>管埋</v>
          </cell>
          <cell r="E5497" t="str">
            <v>塑胶</v>
          </cell>
          <cell r="F5497" t="str">
            <v>100</v>
          </cell>
          <cell r="G5497" t="str">
            <v>拐点</v>
          </cell>
          <cell r="H5497"/>
          <cell r="I5497" t="str">
            <v>20267.83</v>
          </cell>
          <cell r="J5497" t="str">
            <v>105442.59</v>
          </cell>
          <cell r="K5497" t="str">
            <v>5.15</v>
          </cell>
          <cell r="L5497" t="str">
            <v>4.95</v>
          </cell>
          <cell r="M5497"/>
          <cell r="N5497" t="str">
            <v>0.20</v>
          </cell>
          <cell r="O5497"/>
          <cell r="P5497"/>
          <cell r="Q5497"/>
          <cell r="R5497" t="str">
            <v>进施工区 推测</v>
          </cell>
        </row>
        <row r="5498">
          <cell r="A5498" t="str">
            <v>7J1485</v>
          </cell>
          <cell r="B5498"/>
          <cell r="C5498" t="str">
            <v>7J1482</v>
          </cell>
          <cell r="D5498" t="str">
            <v>管埋</v>
          </cell>
          <cell r="E5498" t="str">
            <v>塑胶</v>
          </cell>
          <cell r="F5498" t="str">
            <v>100</v>
          </cell>
          <cell r="G5498" t="str">
            <v>拐点</v>
          </cell>
          <cell r="H5498"/>
          <cell r="I5498" t="str">
            <v>20265.50</v>
          </cell>
          <cell r="J5498" t="str">
            <v>105440.99</v>
          </cell>
          <cell r="K5498" t="str">
            <v>5.05</v>
          </cell>
          <cell r="L5498" t="str">
            <v>4.92</v>
          </cell>
          <cell r="M5498"/>
          <cell r="N5498" t="str">
            <v>0.13</v>
          </cell>
          <cell r="O5498"/>
          <cell r="P5498"/>
          <cell r="Q5498"/>
          <cell r="R5498" t="str">
            <v>推测</v>
          </cell>
        </row>
        <row r="5499">
          <cell r="A5499"/>
          <cell r="B5499"/>
          <cell r="C5499" t="str">
            <v>7J1486</v>
          </cell>
          <cell r="D5499" t="str">
            <v>管埋</v>
          </cell>
          <cell r="E5499" t="str">
            <v>塑胶</v>
          </cell>
          <cell r="F5499" t="str">
            <v>100</v>
          </cell>
          <cell r="G5499" t="str">
            <v>拐点</v>
          </cell>
          <cell r="H5499"/>
          <cell r="I5499" t="str">
            <v>20265.50</v>
          </cell>
          <cell r="J5499" t="str">
            <v>105440.99</v>
          </cell>
          <cell r="K5499" t="str">
            <v>5.05</v>
          </cell>
          <cell r="L5499" t="str">
            <v>4.92</v>
          </cell>
          <cell r="M5499"/>
          <cell r="N5499" t="str">
            <v>0.13</v>
          </cell>
          <cell r="O5499"/>
          <cell r="P5499"/>
          <cell r="Q5499"/>
          <cell r="R5499" t="str">
            <v>推测</v>
          </cell>
        </row>
        <row r="5500">
          <cell r="A5500" t="str">
            <v>7J1486</v>
          </cell>
          <cell r="B5500"/>
          <cell r="C5500" t="str">
            <v>7J1485</v>
          </cell>
          <cell r="D5500" t="str">
            <v>管埋</v>
          </cell>
          <cell r="E5500" t="str">
            <v>塑胶</v>
          </cell>
          <cell r="F5500" t="str">
            <v>100</v>
          </cell>
          <cell r="G5500" t="str">
            <v>三通</v>
          </cell>
          <cell r="H5500"/>
          <cell r="I5500" t="str">
            <v>20251.55</v>
          </cell>
          <cell r="J5500" t="str">
            <v>105438.90</v>
          </cell>
          <cell r="K5500" t="str">
            <v>4.91</v>
          </cell>
          <cell r="L5500" t="str">
            <v>4.76</v>
          </cell>
          <cell r="M5500"/>
          <cell r="N5500" t="str">
            <v>0.15</v>
          </cell>
          <cell r="O5500"/>
          <cell r="P5500"/>
          <cell r="Q5500"/>
          <cell r="R5500" t="str">
            <v>推测</v>
          </cell>
        </row>
        <row r="5501">
          <cell r="A5501"/>
          <cell r="B5501"/>
          <cell r="C5501" t="str">
            <v>7J1830</v>
          </cell>
          <cell r="D5501" t="str">
            <v>管埋</v>
          </cell>
          <cell r="E5501" t="str">
            <v>塑胶</v>
          </cell>
          <cell r="F5501" t="str">
            <v>100</v>
          </cell>
          <cell r="G5501" t="str">
            <v>三通</v>
          </cell>
          <cell r="H5501"/>
          <cell r="I5501" t="str">
            <v>20251.55</v>
          </cell>
          <cell r="J5501" t="str">
            <v>105438.90</v>
          </cell>
          <cell r="K5501" t="str">
            <v>4.91</v>
          </cell>
          <cell r="L5501" t="str">
            <v>4.76</v>
          </cell>
          <cell r="M5501"/>
          <cell r="N5501" t="str">
            <v>0.15</v>
          </cell>
          <cell r="O5501"/>
          <cell r="P5501"/>
          <cell r="Q5501"/>
          <cell r="R5501" t="str">
            <v>推测</v>
          </cell>
        </row>
        <row r="5502">
          <cell r="A5502"/>
          <cell r="B5502"/>
          <cell r="C5502" t="str">
            <v>7J1836</v>
          </cell>
          <cell r="D5502" t="str">
            <v>管埋</v>
          </cell>
          <cell r="E5502" t="str">
            <v>塑胶</v>
          </cell>
          <cell r="F5502" t="str">
            <v>100</v>
          </cell>
          <cell r="G5502" t="str">
            <v>三通</v>
          </cell>
          <cell r="H5502"/>
          <cell r="I5502" t="str">
            <v>20251.55</v>
          </cell>
          <cell r="J5502" t="str">
            <v>105438.90</v>
          </cell>
          <cell r="K5502" t="str">
            <v>4.91</v>
          </cell>
          <cell r="L5502" t="str">
            <v>4.76</v>
          </cell>
          <cell r="M5502"/>
          <cell r="N5502" t="str">
            <v>0.15</v>
          </cell>
          <cell r="O5502"/>
          <cell r="P5502"/>
          <cell r="Q5502"/>
          <cell r="R5502" t="str">
            <v>推测</v>
          </cell>
        </row>
        <row r="5503">
          <cell r="A5503" t="str">
            <v>7J1495</v>
          </cell>
          <cell r="B5503"/>
          <cell r="C5503" t="str">
            <v>7J1571</v>
          </cell>
          <cell r="D5503" t="str">
            <v>管埋</v>
          </cell>
          <cell r="E5503" t="str">
            <v>塑胶</v>
          </cell>
          <cell r="F5503" t="str">
            <v>100</v>
          </cell>
          <cell r="G5503" t="str">
            <v>三通</v>
          </cell>
          <cell r="H5503"/>
          <cell r="I5503" t="str">
            <v>20250.53</v>
          </cell>
          <cell r="J5503" t="str">
            <v>105443.67</v>
          </cell>
          <cell r="K5503" t="str">
            <v>4.82</v>
          </cell>
          <cell r="L5503" t="str">
            <v>4.60</v>
          </cell>
          <cell r="M5503"/>
          <cell r="N5503" t="str">
            <v>0.22</v>
          </cell>
          <cell r="O5503"/>
          <cell r="P5503"/>
          <cell r="Q5503"/>
          <cell r="R5503" t="str">
            <v>推测</v>
          </cell>
        </row>
        <row r="5504">
          <cell r="A5504"/>
          <cell r="B5504"/>
          <cell r="C5504" t="str">
            <v>7J1572</v>
          </cell>
          <cell r="D5504" t="str">
            <v>管埋</v>
          </cell>
          <cell r="E5504" t="str">
            <v>塑胶</v>
          </cell>
          <cell r="F5504" t="str">
            <v>100</v>
          </cell>
          <cell r="G5504" t="str">
            <v>三通</v>
          </cell>
          <cell r="H5504"/>
          <cell r="I5504" t="str">
            <v>20250.53</v>
          </cell>
          <cell r="J5504" t="str">
            <v>105443.67</v>
          </cell>
          <cell r="K5504" t="str">
            <v>4.82</v>
          </cell>
          <cell r="L5504" t="str">
            <v>4.60</v>
          </cell>
          <cell r="M5504"/>
          <cell r="N5504" t="str">
            <v>0.22</v>
          </cell>
          <cell r="O5504"/>
          <cell r="P5504"/>
          <cell r="Q5504"/>
          <cell r="R5504" t="str">
            <v>推测</v>
          </cell>
        </row>
        <row r="5505">
          <cell r="A5505"/>
          <cell r="B5505"/>
          <cell r="C5505" t="str">
            <v>7J1830</v>
          </cell>
          <cell r="D5505" t="str">
            <v>管埋</v>
          </cell>
          <cell r="E5505" t="str">
            <v>塑胶</v>
          </cell>
          <cell r="F5505" t="str">
            <v>100</v>
          </cell>
          <cell r="G5505" t="str">
            <v>三通</v>
          </cell>
          <cell r="H5505"/>
          <cell r="I5505" t="str">
            <v>20250.53</v>
          </cell>
          <cell r="J5505" t="str">
            <v>105443.67</v>
          </cell>
          <cell r="K5505" t="str">
            <v>4.82</v>
          </cell>
          <cell r="L5505" t="str">
            <v>4.62</v>
          </cell>
          <cell r="M5505"/>
          <cell r="N5505" t="str">
            <v>0.20</v>
          </cell>
          <cell r="O5505"/>
          <cell r="P5505"/>
          <cell r="Q5505"/>
          <cell r="R5505"/>
        </row>
        <row r="5506">
          <cell r="A5506" t="str">
            <v>7J1520</v>
          </cell>
          <cell r="B5506"/>
          <cell r="C5506" t="str">
            <v>7J1521</v>
          </cell>
          <cell r="D5506" t="str">
            <v>管埋</v>
          </cell>
          <cell r="E5506" t="str">
            <v>塑胶</v>
          </cell>
          <cell r="F5506" t="str">
            <v>100</v>
          </cell>
          <cell r="G5506" t="str">
            <v>拐点</v>
          </cell>
          <cell r="H5506"/>
          <cell r="I5506" t="str">
            <v>20256.40</v>
          </cell>
          <cell r="J5506" t="str">
            <v>105441.24</v>
          </cell>
          <cell r="K5506" t="str">
            <v>4.99</v>
          </cell>
          <cell r="L5506" t="str">
            <v>4.74</v>
          </cell>
          <cell r="M5506"/>
          <cell r="N5506" t="str">
            <v>0.25</v>
          </cell>
          <cell r="O5506"/>
          <cell r="P5506"/>
          <cell r="Q5506"/>
          <cell r="R5506" t="str">
            <v>推测</v>
          </cell>
        </row>
        <row r="5507">
          <cell r="A5507"/>
          <cell r="B5507"/>
          <cell r="C5507" t="str">
            <v>7J1572</v>
          </cell>
          <cell r="D5507" t="str">
            <v>管埋</v>
          </cell>
          <cell r="E5507" t="str">
            <v>塑胶</v>
          </cell>
          <cell r="F5507" t="str">
            <v>100</v>
          </cell>
          <cell r="G5507" t="str">
            <v>拐点</v>
          </cell>
          <cell r="H5507"/>
          <cell r="I5507" t="str">
            <v>20256.40</v>
          </cell>
          <cell r="J5507" t="str">
            <v>105441.24</v>
          </cell>
          <cell r="K5507" t="str">
            <v>4.99</v>
          </cell>
          <cell r="L5507" t="str">
            <v>4.74</v>
          </cell>
          <cell r="M5507"/>
          <cell r="N5507" t="str">
            <v>0.25</v>
          </cell>
          <cell r="O5507"/>
          <cell r="P5507"/>
          <cell r="Q5507"/>
          <cell r="R5507" t="str">
            <v>推测</v>
          </cell>
        </row>
        <row r="5508">
          <cell r="A5508" t="str">
            <v>7J1521</v>
          </cell>
          <cell r="B5508"/>
          <cell r="C5508" t="str">
            <v>7J1520</v>
          </cell>
          <cell r="D5508" t="str">
            <v>管埋</v>
          </cell>
          <cell r="E5508" t="str">
            <v>塑胶</v>
          </cell>
          <cell r="F5508" t="str">
            <v>100</v>
          </cell>
          <cell r="G5508" t="str">
            <v>拐点</v>
          </cell>
          <cell r="H5508"/>
          <cell r="I5508" t="str">
            <v>20261.93</v>
          </cell>
          <cell r="J5508" t="str">
            <v>105442.02</v>
          </cell>
          <cell r="K5508" t="str">
            <v>5.07</v>
          </cell>
          <cell r="L5508" t="str">
            <v>4.83</v>
          </cell>
          <cell r="M5508"/>
          <cell r="N5508" t="str">
            <v>0.24</v>
          </cell>
          <cell r="O5508"/>
          <cell r="P5508"/>
          <cell r="Q5508"/>
          <cell r="R5508" t="str">
            <v>推测</v>
          </cell>
        </row>
        <row r="5509">
          <cell r="A5509"/>
          <cell r="B5509"/>
          <cell r="C5509" t="str">
            <v>7J1522</v>
          </cell>
          <cell r="D5509" t="str">
            <v>管埋</v>
          </cell>
          <cell r="E5509" t="str">
            <v>塑胶</v>
          </cell>
          <cell r="F5509" t="str">
            <v>100</v>
          </cell>
          <cell r="G5509" t="str">
            <v>拐点</v>
          </cell>
          <cell r="H5509"/>
          <cell r="I5509" t="str">
            <v>20261.93</v>
          </cell>
          <cell r="J5509" t="str">
            <v>105442.02</v>
          </cell>
          <cell r="K5509" t="str">
            <v>5.07</v>
          </cell>
          <cell r="L5509" t="str">
            <v>4.83</v>
          </cell>
          <cell r="M5509"/>
          <cell r="N5509" t="str">
            <v>0.24</v>
          </cell>
          <cell r="O5509"/>
          <cell r="P5509"/>
          <cell r="Q5509"/>
          <cell r="R5509" t="str">
            <v>推测</v>
          </cell>
        </row>
        <row r="5510">
          <cell r="A5510" t="str">
            <v>7J1522</v>
          </cell>
          <cell r="B5510"/>
          <cell r="C5510" t="str">
            <v>7J1521</v>
          </cell>
          <cell r="D5510" t="str">
            <v>管埋</v>
          </cell>
          <cell r="E5510" t="str">
            <v>塑胶</v>
          </cell>
          <cell r="F5510" t="str">
            <v>100</v>
          </cell>
          <cell r="G5510" t="str">
            <v>拐点</v>
          </cell>
          <cell r="H5510"/>
          <cell r="I5510" t="str">
            <v>20265.94</v>
          </cell>
          <cell r="J5510" t="str">
            <v>105439.55</v>
          </cell>
          <cell r="K5510" t="str">
            <v>5.21</v>
          </cell>
          <cell r="L5510" t="str">
            <v>4.98</v>
          </cell>
          <cell r="M5510"/>
          <cell r="N5510" t="str">
            <v>0.23</v>
          </cell>
          <cell r="O5510"/>
          <cell r="P5510"/>
          <cell r="Q5510"/>
          <cell r="R5510" t="str">
            <v>推测</v>
          </cell>
        </row>
        <row r="5511">
          <cell r="A5511"/>
          <cell r="B5511"/>
          <cell r="C5511" t="str">
            <v>7J1523</v>
          </cell>
          <cell r="D5511" t="str">
            <v>管埋</v>
          </cell>
          <cell r="E5511" t="str">
            <v>塑胶</v>
          </cell>
          <cell r="F5511" t="str">
            <v>100</v>
          </cell>
          <cell r="G5511" t="str">
            <v>拐点</v>
          </cell>
          <cell r="H5511"/>
          <cell r="I5511" t="str">
            <v>20265.94</v>
          </cell>
          <cell r="J5511" t="str">
            <v>105439.55</v>
          </cell>
          <cell r="K5511" t="str">
            <v>5.21</v>
          </cell>
          <cell r="L5511" t="str">
            <v>4.98</v>
          </cell>
          <cell r="M5511"/>
          <cell r="N5511" t="str">
            <v>0.23</v>
          </cell>
          <cell r="O5511"/>
          <cell r="P5511"/>
          <cell r="Q5511"/>
          <cell r="R5511" t="str">
            <v>推测</v>
          </cell>
        </row>
        <row r="5512">
          <cell r="A5512" t="str">
            <v>7J1523</v>
          </cell>
          <cell r="B5512"/>
          <cell r="C5512" t="str">
            <v>7J1522</v>
          </cell>
          <cell r="D5512" t="str">
            <v>管埋</v>
          </cell>
          <cell r="E5512" t="str">
            <v>塑胶</v>
          </cell>
          <cell r="F5512" t="str">
            <v>100</v>
          </cell>
          <cell r="G5512" t="str">
            <v>直线点</v>
          </cell>
          <cell r="H5512"/>
          <cell r="I5512" t="str">
            <v>20270.37</v>
          </cell>
          <cell r="J5512" t="str">
            <v>105434.83</v>
          </cell>
          <cell r="K5512" t="str">
            <v>5.21</v>
          </cell>
          <cell r="L5512" t="str">
            <v>4.94</v>
          </cell>
          <cell r="M5512"/>
          <cell r="N5512" t="str">
            <v>0.27</v>
          </cell>
          <cell r="O5512"/>
          <cell r="P5512"/>
          <cell r="Q5512"/>
          <cell r="R5512" t="str">
            <v>推测</v>
          </cell>
        </row>
        <row r="5513">
          <cell r="A5513"/>
          <cell r="B5513"/>
          <cell r="C5513" t="str">
            <v>7J1524</v>
          </cell>
          <cell r="D5513" t="str">
            <v>管埋</v>
          </cell>
          <cell r="E5513" t="str">
            <v>塑胶</v>
          </cell>
          <cell r="F5513" t="str">
            <v>100</v>
          </cell>
          <cell r="G5513" t="str">
            <v>直线点</v>
          </cell>
          <cell r="H5513"/>
          <cell r="I5513" t="str">
            <v>20270.37</v>
          </cell>
          <cell r="J5513" t="str">
            <v>105434.83</v>
          </cell>
          <cell r="K5513" t="str">
            <v>5.21</v>
          </cell>
          <cell r="L5513" t="str">
            <v>4.94</v>
          </cell>
          <cell r="M5513"/>
          <cell r="N5513" t="str">
            <v>0.27</v>
          </cell>
          <cell r="O5513"/>
          <cell r="P5513"/>
          <cell r="Q5513"/>
          <cell r="R5513" t="str">
            <v>推测</v>
          </cell>
        </row>
        <row r="5514">
          <cell r="A5514" t="str">
            <v>7J1524</v>
          </cell>
          <cell r="B5514"/>
          <cell r="C5514" t="str">
            <v>7J1523</v>
          </cell>
          <cell r="D5514" t="str">
            <v>管埋</v>
          </cell>
          <cell r="E5514" t="str">
            <v>塑胶</v>
          </cell>
          <cell r="F5514" t="str">
            <v>100</v>
          </cell>
          <cell r="G5514" t="str">
            <v>拐点</v>
          </cell>
          <cell r="H5514"/>
          <cell r="I5514" t="str">
            <v>20273.34</v>
          </cell>
          <cell r="J5514" t="str">
            <v>105431.67</v>
          </cell>
          <cell r="K5514" t="str">
            <v>5.41</v>
          </cell>
          <cell r="L5514" t="str">
            <v>5.13</v>
          </cell>
          <cell r="M5514"/>
          <cell r="N5514" t="str">
            <v>0.28</v>
          </cell>
          <cell r="O5514"/>
          <cell r="P5514"/>
          <cell r="Q5514"/>
          <cell r="R5514" t="str">
            <v>推测</v>
          </cell>
        </row>
        <row r="5515">
          <cell r="A5515"/>
          <cell r="B5515"/>
          <cell r="C5515" t="str">
            <v>7J1525</v>
          </cell>
          <cell r="D5515" t="str">
            <v>管埋</v>
          </cell>
          <cell r="E5515" t="str">
            <v>塑胶</v>
          </cell>
          <cell r="F5515" t="str">
            <v>100</v>
          </cell>
          <cell r="G5515" t="str">
            <v>拐点</v>
          </cell>
          <cell r="H5515"/>
          <cell r="I5515" t="str">
            <v>20273.34</v>
          </cell>
          <cell r="J5515" t="str">
            <v>105431.67</v>
          </cell>
          <cell r="K5515" t="str">
            <v>5.41</v>
          </cell>
          <cell r="L5515" t="str">
            <v>5.13</v>
          </cell>
          <cell r="M5515"/>
          <cell r="N5515" t="str">
            <v>0.28</v>
          </cell>
          <cell r="O5515"/>
          <cell r="P5515"/>
          <cell r="Q5515"/>
          <cell r="R5515" t="str">
            <v>推测</v>
          </cell>
        </row>
        <row r="5516">
          <cell r="A5516" t="str">
            <v>7J1525</v>
          </cell>
          <cell r="B5516"/>
          <cell r="C5516" t="str">
            <v>7J1524</v>
          </cell>
          <cell r="D5516" t="str">
            <v>管埋</v>
          </cell>
          <cell r="E5516" t="str">
            <v>塑胶</v>
          </cell>
          <cell r="F5516" t="str">
            <v>100</v>
          </cell>
          <cell r="G5516" t="str">
            <v>拐点</v>
          </cell>
          <cell r="H5516"/>
          <cell r="I5516" t="str">
            <v>20277.33</v>
          </cell>
          <cell r="J5516" t="str">
            <v>105424.89</v>
          </cell>
          <cell r="K5516" t="str">
            <v>5.73</v>
          </cell>
          <cell r="L5516" t="str">
            <v>5.43</v>
          </cell>
          <cell r="M5516"/>
          <cell r="N5516" t="str">
            <v>0.30</v>
          </cell>
          <cell r="O5516"/>
          <cell r="P5516"/>
          <cell r="Q5516"/>
          <cell r="R5516" t="str">
            <v>推测</v>
          </cell>
        </row>
        <row r="5517">
          <cell r="A5517"/>
          <cell r="B5517"/>
          <cell r="C5517" t="str">
            <v>7J1526</v>
          </cell>
          <cell r="D5517" t="str">
            <v>管埋</v>
          </cell>
          <cell r="E5517" t="str">
            <v>塑胶</v>
          </cell>
          <cell r="F5517" t="str">
            <v>100</v>
          </cell>
          <cell r="G5517" t="str">
            <v>拐点</v>
          </cell>
          <cell r="H5517"/>
          <cell r="I5517" t="str">
            <v>20277.33</v>
          </cell>
          <cell r="J5517" t="str">
            <v>105424.89</v>
          </cell>
          <cell r="K5517" t="str">
            <v>5.73</v>
          </cell>
          <cell r="L5517" t="str">
            <v>5.43</v>
          </cell>
          <cell r="M5517"/>
          <cell r="N5517" t="str">
            <v>0.30</v>
          </cell>
          <cell r="O5517"/>
          <cell r="P5517"/>
          <cell r="Q5517"/>
          <cell r="R5517" t="str">
            <v>推测</v>
          </cell>
        </row>
        <row r="5518">
          <cell r="A5518" t="str">
            <v>7J1526</v>
          </cell>
          <cell r="B5518"/>
          <cell r="C5518" t="str">
            <v>7J1525</v>
          </cell>
          <cell r="D5518" t="str">
            <v>管埋</v>
          </cell>
          <cell r="E5518" t="str">
            <v>塑胶</v>
          </cell>
          <cell r="F5518" t="str">
            <v>100</v>
          </cell>
          <cell r="G5518" t="str">
            <v>拐点</v>
          </cell>
          <cell r="H5518"/>
          <cell r="I5518" t="str">
            <v>20281.93</v>
          </cell>
          <cell r="J5518" t="str">
            <v>105425.62</v>
          </cell>
          <cell r="K5518" t="str">
            <v>5.74</v>
          </cell>
          <cell r="L5518" t="str">
            <v>5.42</v>
          </cell>
          <cell r="M5518"/>
          <cell r="N5518" t="str">
            <v>0.32</v>
          </cell>
          <cell r="O5518"/>
          <cell r="P5518"/>
          <cell r="Q5518"/>
          <cell r="R5518" t="str">
            <v>推测</v>
          </cell>
        </row>
        <row r="5519">
          <cell r="A5519"/>
          <cell r="B5519"/>
          <cell r="C5519" t="str">
            <v>7J1527</v>
          </cell>
          <cell r="D5519" t="str">
            <v>管埋</v>
          </cell>
          <cell r="E5519" t="str">
            <v>塑胶</v>
          </cell>
          <cell r="F5519" t="str">
            <v>100</v>
          </cell>
          <cell r="G5519" t="str">
            <v>拐点</v>
          </cell>
          <cell r="H5519"/>
          <cell r="I5519" t="str">
            <v>20281.93</v>
          </cell>
          <cell r="J5519" t="str">
            <v>105425.62</v>
          </cell>
          <cell r="K5519" t="str">
            <v>5.74</v>
          </cell>
          <cell r="L5519" t="str">
            <v>5.42</v>
          </cell>
          <cell r="M5519"/>
          <cell r="N5519" t="str">
            <v>0.32</v>
          </cell>
          <cell r="O5519"/>
          <cell r="P5519"/>
          <cell r="Q5519"/>
          <cell r="R5519" t="str">
            <v>推测</v>
          </cell>
        </row>
        <row r="5520">
          <cell r="A5520" t="str">
            <v>7J1527</v>
          </cell>
          <cell r="B5520"/>
          <cell r="C5520" t="str">
            <v>7J1526</v>
          </cell>
          <cell r="D5520" t="str">
            <v>管埋</v>
          </cell>
          <cell r="E5520" t="str">
            <v>塑胶</v>
          </cell>
          <cell r="F5520" t="str">
            <v>100</v>
          </cell>
          <cell r="G5520" t="str">
            <v>拐点</v>
          </cell>
          <cell r="H5520"/>
          <cell r="I5520" t="str">
            <v>20297.12</v>
          </cell>
          <cell r="J5520" t="str">
            <v>105430.55</v>
          </cell>
          <cell r="K5520" t="str">
            <v>6.16</v>
          </cell>
          <cell r="L5520" t="str">
            <v>5.83</v>
          </cell>
          <cell r="M5520"/>
          <cell r="N5520" t="str">
            <v>0.33</v>
          </cell>
          <cell r="O5520"/>
          <cell r="P5520"/>
          <cell r="Q5520"/>
          <cell r="R5520" t="str">
            <v>推测</v>
          </cell>
        </row>
        <row r="5521">
          <cell r="A5521"/>
          <cell r="B5521"/>
          <cell r="C5521" t="str">
            <v>7J1528</v>
          </cell>
          <cell r="D5521" t="str">
            <v>管埋</v>
          </cell>
          <cell r="E5521" t="str">
            <v>塑胶</v>
          </cell>
          <cell r="F5521" t="str">
            <v>100</v>
          </cell>
          <cell r="G5521" t="str">
            <v>拐点</v>
          </cell>
          <cell r="H5521"/>
          <cell r="I5521" t="str">
            <v>20297.12</v>
          </cell>
          <cell r="J5521" t="str">
            <v>105430.55</v>
          </cell>
          <cell r="K5521" t="str">
            <v>6.16</v>
          </cell>
          <cell r="L5521" t="str">
            <v>5.83</v>
          </cell>
          <cell r="M5521"/>
          <cell r="N5521" t="str">
            <v>0.33</v>
          </cell>
          <cell r="O5521"/>
          <cell r="P5521"/>
          <cell r="Q5521"/>
          <cell r="R5521" t="str">
            <v>推测</v>
          </cell>
        </row>
        <row r="5522">
          <cell r="A5522" t="str">
            <v>7J1528</v>
          </cell>
          <cell r="B5522"/>
          <cell r="C5522" t="str">
            <v>7J1527</v>
          </cell>
          <cell r="D5522" t="str">
            <v>管埋</v>
          </cell>
          <cell r="E5522" t="str">
            <v>塑胶</v>
          </cell>
          <cell r="F5522" t="str">
            <v>100</v>
          </cell>
          <cell r="G5522" t="str">
            <v>三通</v>
          </cell>
          <cell r="H5522"/>
          <cell r="I5522" t="str">
            <v>20303.61</v>
          </cell>
          <cell r="J5522" t="str">
            <v>105414.66</v>
          </cell>
          <cell r="K5522" t="str">
            <v>6.57</v>
          </cell>
          <cell r="L5522" t="str">
            <v>6.22</v>
          </cell>
          <cell r="M5522"/>
          <cell r="N5522" t="str">
            <v>0.35</v>
          </cell>
          <cell r="O5522"/>
          <cell r="P5522"/>
          <cell r="Q5522"/>
          <cell r="R5522" t="str">
            <v>推测</v>
          </cell>
        </row>
        <row r="5523">
          <cell r="A5523"/>
          <cell r="B5523"/>
          <cell r="C5523" t="str">
            <v>7J1529</v>
          </cell>
          <cell r="D5523" t="str">
            <v>管埋</v>
          </cell>
          <cell r="E5523" t="str">
            <v>塑胶</v>
          </cell>
          <cell r="F5523" t="str">
            <v>80</v>
          </cell>
          <cell r="G5523" t="str">
            <v>三通</v>
          </cell>
          <cell r="H5523"/>
          <cell r="I5523" t="str">
            <v>20303.61</v>
          </cell>
          <cell r="J5523" t="str">
            <v>105414.66</v>
          </cell>
          <cell r="K5523" t="str">
            <v>6.57</v>
          </cell>
          <cell r="L5523" t="str">
            <v>6.22</v>
          </cell>
          <cell r="M5523"/>
          <cell r="N5523" t="str">
            <v>0.35</v>
          </cell>
          <cell r="O5523"/>
          <cell r="P5523"/>
          <cell r="Q5523"/>
          <cell r="R5523" t="str">
            <v>推测</v>
          </cell>
        </row>
        <row r="5524">
          <cell r="A5524"/>
          <cell r="B5524"/>
          <cell r="C5524" t="str">
            <v>7J1530</v>
          </cell>
          <cell r="D5524" t="str">
            <v>管埋</v>
          </cell>
          <cell r="E5524" t="str">
            <v>塑胶</v>
          </cell>
          <cell r="F5524" t="str">
            <v>80</v>
          </cell>
          <cell r="G5524" t="str">
            <v>三通</v>
          </cell>
          <cell r="H5524"/>
          <cell r="I5524" t="str">
            <v>20303.61</v>
          </cell>
          <cell r="J5524" t="str">
            <v>105414.66</v>
          </cell>
          <cell r="K5524" t="str">
            <v>6.57</v>
          </cell>
          <cell r="L5524" t="str">
            <v>6.22</v>
          </cell>
          <cell r="M5524"/>
          <cell r="N5524" t="str">
            <v>0.35</v>
          </cell>
          <cell r="O5524"/>
          <cell r="P5524"/>
          <cell r="Q5524"/>
          <cell r="R5524" t="str">
            <v>推测</v>
          </cell>
        </row>
        <row r="5525">
          <cell r="A5525" t="str">
            <v>7J1529</v>
          </cell>
          <cell r="B5525"/>
          <cell r="C5525" t="str">
            <v>7J1528</v>
          </cell>
          <cell r="D5525" t="str">
            <v>管埋</v>
          </cell>
          <cell r="E5525" t="str">
            <v>塑胶</v>
          </cell>
          <cell r="F5525" t="str">
            <v>80</v>
          </cell>
          <cell r="G5525" t="str">
            <v>拐点</v>
          </cell>
          <cell r="H5525"/>
          <cell r="I5525" t="str">
            <v>20300.78</v>
          </cell>
          <cell r="J5525" t="str">
            <v>105413.63</v>
          </cell>
          <cell r="K5525" t="str">
            <v>6.67</v>
          </cell>
          <cell r="L5525" t="str">
            <v>6.37</v>
          </cell>
          <cell r="M5525"/>
          <cell r="N5525" t="str">
            <v>0.30</v>
          </cell>
          <cell r="O5525"/>
          <cell r="P5525"/>
          <cell r="Q5525"/>
          <cell r="R5525" t="str">
            <v>接用户 推测</v>
          </cell>
        </row>
        <row r="5526">
          <cell r="A5526" t="str">
            <v>7J1530</v>
          </cell>
          <cell r="B5526"/>
          <cell r="C5526" t="str">
            <v>7J1528</v>
          </cell>
          <cell r="D5526" t="str">
            <v>管埋</v>
          </cell>
          <cell r="E5526" t="str">
            <v>塑胶</v>
          </cell>
          <cell r="F5526" t="str">
            <v>80</v>
          </cell>
          <cell r="G5526" t="str">
            <v>拐点</v>
          </cell>
          <cell r="H5526"/>
          <cell r="I5526" t="str">
            <v>20304.11</v>
          </cell>
          <cell r="J5526" t="str">
            <v>105413.68</v>
          </cell>
          <cell r="K5526" t="str">
            <v>6.56</v>
          </cell>
          <cell r="L5526" t="str">
            <v>6.22</v>
          </cell>
          <cell r="M5526"/>
          <cell r="N5526" t="str">
            <v>0.34</v>
          </cell>
          <cell r="O5526"/>
          <cell r="P5526"/>
          <cell r="Q5526"/>
          <cell r="R5526" t="str">
            <v>推测</v>
          </cell>
        </row>
        <row r="5527">
          <cell r="A5527"/>
          <cell r="B5527"/>
          <cell r="C5527" t="str">
            <v>7J1531</v>
          </cell>
          <cell r="D5527" t="str">
            <v>管埋</v>
          </cell>
          <cell r="E5527" t="str">
            <v>塑胶</v>
          </cell>
          <cell r="F5527" t="str">
            <v>80</v>
          </cell>
          <cell r="G5527" t="str">
            <v>拐点</v>
          </cell>
          <cell r="H5527"/>
          <cell r="I5527" t="str">
            <v>20304.11</v>
          </cell>
          <cell r="J5527" t="str">
            <v>105413.68</v>
          </cell>
          <cell r="K5527" t="str">
            <v>6.56</v>
          </cell>
          <cell r="L5527" t="str">
            <v>6.22</v>
          </cell>
          <cell r="M5527"/>
          <cell r="N5527" t="str">
            <v>0.34</v>
          </cell>
          <cell r="O5527"/>
          <cell r="P5527"/>
          <cell r="Q5527"/>
          <cell r="R5527" t="str">
            <v>推测</v>
          </cell>
        </row>
        <row r="5528">
          <cell r="A5528" t="str">
            <v>7J1531</v>
          </cell>
          <cell r="B5528"/>
          <cell r="C5528" t="str">
            <v>7J1530</v>
          </cell>
          <cell r="D5528" t="str">
            <v>管埋</v>
          </cell>
          <cell r="E5528" t="str">
            <v>塑胶</v>
          </cell>
          <cell r="F5528" t="str">
            <v>80</v>
          </cell>
          <cell r="G5528" t="str">
            <v>三通</v>
          </cell>
          <cell r="H5528"/>
          <cell r="I5528" t="str">
            <v>20308.11</v>
          </cell>
          <cell r="J5528" t="str">
            <v>105414.63</v>
          </cell>
          <cell r="K5528" t="str">
            <v>6.62</v>
          </cell>
          <cell r="L5528" t="str">
            <v>6.37</v>
          </cell>
          <cell r="M5528"/>
          <cell r="N5528" t="str">
            <v>0.25</v>
          </cell>
          <cell r="O5528"/>
          <cell r="P5528"/>
          <cell r="Q5528"/>
          <cell r="R5528" t="str">
            <v>推测</v>
          </cell>
        </row>
        <row r="5529">
          <cell r="A5529"/>
          <cell r="B5529"/>
          <cell r="C5529" t="str">
            <v>7J1532</v>
          </cell>
          <cell r="D5529" t="str">
            <v>管埋</v>
          </cell>
          <cell r="E5529" t="str">
            <v>塑胶</v>
          </cell>
          <cell r="F5529" t="str">
            <v>80</v>
          </cell>
          <cell r="G5529" t="str">
            <v>三通</v>
          </cell>
          <cell r="H5529"/>
          <cell r="I5529" t="str">
            <v>20308.11</v>
          </cell>
          <cell r="J5529" t="str">
            <v>105414.63</v>
          </cell>
          <cell r="K5529" t="str">
            <v>6.62</v>
          </cell>
          <cell r="L5529" t="str">
            <v>6.37</v>
          </cell>
          <cell r="M5529"/>
          <cell r="N5529" t="str">
            <v>0.25</v>
          </cell>
          <cell r="O5529"/>
          <cell r="P5529"/>
          <cell r="Q5529"/>
          <cell r="R5529" t="str">
            <v>推测</v>
          </cell>
        </row>
        <row r="5530">
          <cell r="A5530"/>
          <cell r="B5530"/>
          <cell r="C5530" t="str">
            <v>7J1534</v>
          </cell>
          <cell r="D5530" t="str">
            <v>管埋</v>
          </cell>
          <cell r="E5530" t="str">
            <v>塑胶</v>
          </cell>
          <cell r="F5530" t="str">
            <v>80</v>
          </cell>
          <cell r="G5530" t="str">
            <v>三通</v>
          </cell>
          <cell r="H5530"/>
          <cell r="I5530" t="str">
            <v>20308.11</v>
          </cell>
          <cell r="J5530" t="str">
            <v>105414.63</v>
          </cell>
          <cell r="K5530" t="str">
            <v>6.62</v>
          </cell>
          <cell r="L5530" t="str">
            <v>6.37</v>
          </cell>
          <cell r="M5530"/>
          <cell r="N5530" t="str">
            <v>0.25</v>
          </cell>
          <cell r="O5530"/>
          <cell r="P5530"/>
          <cell r="Q5530"/>
          <cell r="R5530" t="str">
            <v>推测</v>
          </cell>
        </row>
        <row r="5531">
          <cell r="A5531" t="str">
            <v>7J1532</v>
          </cell>
          <cell r="B5531"/>
          <cell r="C5531" t="str">
            <v>7J1531</v>
          </cell>
          <cell r="D5531" t="str">
            <v>管埋</v>
          </cell>
          <cell r="E5531" t="str">
            <v>塑胶</v>
          </cell>
          <cell r="F5531" t="str">
            <v>80</v>
          </cell>
          <cell r="G5531" t="str">
            <v>拐点</v>
          </cell>
          <cell r="H5531"/>
          <cell r="I5531" t="str">
            <v>20315.01</v>
          </cell>
          <cell r="J5531" t="str">
            <v>105393.61</v>
          </cell>
          <cell r="K5531" t="str">
            <v>6.65</v>
          </cell>
          <cell r="L5531" t="str">
            <v>6.35</v>
          </cell>
          <cell r="M5531"/>
          <cell r="N5531" t="str">
            <v>0.30</v>
          </cell>
          <cell r="O5531"/>
          <cell r="P5531"/>
          <cell r="Q5531"/>
          <cell r="R5531" t="str">
            <v>推测</v>
          </cell>
        </row>
        <row r="5532">
          <cell r="A5532"/>
          <cell r="B5532"/>
          <cell r="C5532" t="str">
            <v>7J1533</v>
          </cell>
          <cell r="D5532" t="str">
            <v>管埋</v>
          </cell>
          <cell r="E5532" t="str">
            <v>塑胶</v>
          </cell>
          <cell r="F5532" t="str">
            <v>80</v>
          </cell>
          <cell r="G5532" t="str">
            <v>拐点</v>
          </cell>
          <cell r="H5532"/>
          <cell r="I5532" t="str">
            <v>20315.01</v>
          </cell>
          <cell r="J5532" t="str">
            <v>105393.61</v>
          </cell>
          <cell r="K5532" t="str">
            <v>6.65</v>
          </cell>
          <cell r="L5532" t="str">
            <v>6.35</v>
          </cell>
          <cell r="M5532"/>
          <cell r="N5532" t="str">
            <v>0.30</v>
          </cell>
          <cell r="O5532"/>
          <cell r="P5532"/>
          <cell r="Q5532"/>
          <cell r="R5532" t="str">
            <v>推测</v>
          </cell>
        </row>
        <row r="5533">
          <cell r="A5533" t="str">
            <v>7J1533</v>
          </cell>
          <cell r="B5533"/>
          <cell r="C5533" t="str">
            <v>7J1532</v>
          </cell>
          <cell r="D5533" t="str">
            <v>管埋</v>
          </cell>
          <cell r="E5533" t="str">
            <v>塑胶</v>
          </cell>
          <cell r="F5533" t="str">
            <v>80</v>
          </cell>
          <cell r="G5533" t="str">
            <v>拐点</v>
          </cell>
          <cell r="H5533"/>
          <cell r="I5533" t="str">
            <v>20308.84</v>
          </cell>
          <cell r="J5533" t="str">
            <v>105391.58</v>
          </cell>
          <cell r="K5533" t="str">
            <v>6.10</v>
          </cell>
          <cell r="L5533" t="str">
            <v>5.77</v>
          </cell>
          <cell r="M5533"/>
          <cell r="N5533" t="str">
            <v>0.33</v>
          </cell>
          <cell r="O5533"/>
          <cell r="P5533"/>
          <cell r="Q5533"/>
          <cell r="R5533" t="str">
            <v>推测</v>
          </cell>
        </row>
        <row r="5534">
          <cell r="A5534"/>
          <cell r="B5534"/>
          <cell r="C5534" t="str">
            <v>7J1602</v>
          </cell>
          <cell r="D5534" t="str">
            <v>管埋</v>
          </cell>
          <cell r="E5534" t="str">
            <v>塑胶</v>
          </cell>
          <cell r="F5534" t="str">
            <v>80</v>
          </cell>
          <cell r="G5534" t="str">
            <v>拐点</v>
          </cell>
          <cell r="H5534"/>
          <cell r="I5534" t="str">
            <v>20308.84</v>
          </cell>
          <cell r="J5534" t="str">
            <v>105391.58</v>
          </cell>
          <cell r="K5534" t="str">
            <v>6.10</v>
          </cell>
          <cell r="L5534" t="str">
            <v>5.77</v>
          </cell>
          <cell r="M5534"/>
          <cell r="N5534" t="str">
            <v>0.33</v>
          </cell>
          <cell r="O5534"/>
          <cell r="P5534"/>
          <cell r="Q5534"/>
          <cell r="R5534" t="str">
            <v>推测</v>
          </cell>
        </row>
        <row r="5535">
          <cell r="A5535" t="str">
            <v>7J1534</v>
          </cell>
          <cell r="B5535"/>
          <cell r="C5535" t="str">
            <v>7J1531</v>
          </cell>
          <cell r="D5535" t="str">
            <v>管埋</v>
          </cell>
          <cell r="E5535" t="str">
            <v>塑胶</v>
          </cell>
          <cell r="F5535" t="str">
            <v>80</v>
          </cell>
          <cell r="G5535" t="str">
            <v>拐点</v>
          </cell>
          <cell r="H5535"/>
          <cell r="I5535" t="str">
            <v>20307.72</v>
          </cell>
          <cell r="J5535" t="str">
            <v>105415.76</v>
          </cell>
          <cell r="K5535" t="str">
            <v>6.57</v>
          </cell>
          <cell r="L5535" t="str">
            <v>6.33</v>
          </cell>
          <cell r="M5535"/>
          <cell r="N5535" t="str">
            <v>0.24</v>
          </cell>
          <cell r="O5535"/>
          <cell r="P5535"/>
          <cell r="Q5535"/>
          <cell r="R5535" t="str">
            <v>推测</v>
          </cell>
        </row>
        <row r="5536">
          <cell r="A5536"/>
          <cell r="B5536"/>
          <cell r="C5536" t="str">
            <v>7J2170</v>
          </cell>
          <cell r="D5536" t="str">
            <v>管埋</v>
          </cell>
          <cell r="E5536" t="str">
            <v>塑胶</v>
          </cell>
          <cell r="F5536" t="str">
            <v>80</v>
          </cell>
          <cell r="G5536" t="str">
            <v>拐点</v>
          </cell>
          <cell r="H5536"/>
          <cell r="I5536" t="str">
            <v>20307.72</v>
          </cell>
          <cell r="J5536" t="str">
            <v>105415.76</v>
          </cell>
          <cell r="K5536" t="str">
            <v>6.57</v>
          </cell>
          <cell r="L5536" t="str">
            <v>6.33</v>
          </cell>
          <cell r="M5536"/>
          <cell r="N5536" t="str">
            <v>0.24</v>
          </cell>
          <cell r="O5536"/>
          <cell r="P5536"/>
          <cell r="Q5536"/>
          <cell r="R5536" t="str">
            <v>推测</v>
          </cell>
        </row>
        <row r="5537">
          <cell r="A5537" t="str">
            <v>7J1535</v>
          </cell>
          <cell r="B5537"/>
          <cell r="C5537" t="str">
            <v>7J1536</v>
          </cell>
          <cell r="D5537" t="str">
            <v>管埋</v>
          </cell>
          <cell r="E5537" t="str">
            <v>塑胶</v>
          </cell>
          <cell r="F5537" t="str">
            <v>100</v>
          </cell>
          <cell r="G5537" t="str">
            <v>拐点</v>
          </cell>
          <cell r="H5537"/>
          <cell r="I5537" t="str">
            <v>20274.44</v>
          </cell>
          <cell r="J5537" t="str">
            <v>105454.32</v>
          </cell>
          <cell r="K5537" t="str">
            <v>5.14</v>
          </cell>
          <cell r="L5537" t="str">
            <v>4.96</v>
          </cell>
          <cell r="M5537"/>
          <cell r="N5537" t="str">
            <v>0.18</v>
          </cell>
          <cell r="O5537"/>
          <cell r="P5537"/>
          <cell r="Q5537"/>
          <cell r="R5537" t="str">
            <v>推测</v>
          </cell>
        </row>
        <row r="5538">
          <cell r="A5538"/>
          <cell r="B5538"/>
          <cell r="C5538" t="str">
            <v>7J1538</v>
          </cell>
          <cell r="D5538" t="str">
            <v>管埋</v>
          </cell>
          <cell r="E5538" t="str">
            <v>塑胶</v>
          </cell>
          <cell r="F5538" t="str">
            <v>100</v>
          </cell>
          <cell r="G5538" t="str">
            <v>拐点</v>
          </cell>
          <cell r="H5538"/>
          <cell r="I5538" t="str">
            <v>20274.44</v>
          </cell>
          <cell r="J5538" t="str">
            <v>105454.32</v>
          </cell>
          <cell r="K5538" t="str">
            <v>5.14</v>
          </cell>
          <cell r="L5538" t="str">
            <v>4.96</v>
          </cell>
          <cell r="M5538"/>
          <cell r="N5538" t="str">
            <v>0.18</v>
          </cell>
          <cell r="O5538"/>
          <cell r="P5538"/>
          <cell r="Q5538"/>
          <cell r="R5538" t="str">
            <v>推测</v>
          </cell>
        </row>
        <row r="5539">
          <cell r="A5539" t="str">
            <v>7J1536</v>
          </cell>
          <cell r="B5539"/>
          <cell r="C5539" t="str">
            <v>7J1535</v>
          </cell>
          <cell r="D5539" t="str">
            <v>管埋</v>
          </cell>
          <cell r="E5539" t="str">
            <v>塑胶</v>
          </cell>
          <cell r="F5539" t="str">
            <v>100</v>
          </cell>
          <cell r="G5539" t="str">
            <v>拐点</v>
          </cell>
          <cell r="H5539"/>
          <cell r="I5539" t="str">
            <v>20274.82</v>
          </cell>
          <cell r="J5539" t="str">
            <v>105453.38</v>
          </cell>
          <cell r="K5539" t="str">
            <v>5.21</v>
          </cell>
          <cell r="L5539" t="str">
            <v>4.99</v>
          </cell>
          <cell r="M5539"/>
          <cell r="N5539" t="str">
            <v>0.22</v>
          </cell>
          <cell r="O5539"/>
          <cell r="P5539"/>
          <cell r="Q5539"/>
          <cell r="R5539" t="str">
            <v>推测</v>
          </cell>
        </row>
        <row r="5540">
          <cell r="A5540"/>
          <cell r="B5540"/>
          <cell r="C5540" t="str">
            <v>7J1537</v>
          </cell>
          <cell r="D5540" t="str">
            <v>管埋</v>
          </cell>
          <cell r="E5540" t="str">
            <v>塑胶</v>
          </cell>
          <cell r="F5540" t="str">
            <v>100</v>
          </cell>
          <cell r="G5540" t="str">
            <v>拐点</v>
          </cell>
          <cell r="H5540"/>
          <cell r="I5540" t="str">
            <v>20274.82</v>
          </cell>
          <cell r="J5540" t="str">
            <v>105453.38</v>
          </cell>
          <cell r="K5540" t="str">
            <v>5.21</v>
          </cell>
          <cell r="L5540" t="str">
            <v>4.99</v>
          </cell>
          <cell r="M5540"/>
          <cell r="N5540" t="str">
            <v>0.22</v>
          </cell>
          <cell r="O5540"/>
          <cell r="P5540"/>
          <cell r="Q5540"/>
          <cell r="R5540" t="str">
            <v>推测</v>
          </cell>
        </row>
        <row r="5541">
          <cell r="A5541" t="str">
            <v>7J1537</v>
          </cell>
          <cell r="B5541"/>
          <cell r="C5541" t="str">
            <v>7J1484</v>
          </cell>
          <cell r="D5541" t="str">
            <v>管埋</v>
          </cell>
          <cell r="E5541" t="str">
            <v>塑胶</v>
          </cell>
          <cell r="F5541" t="str">
            <v>100</v>
          </cell>
          <cell r="G5541" t="str">
            <v>拐点</v>
          </cell>
          <cell r="H5541"/>
          <cell r="I5541" t="str">
            <v>20264.92</v>
          </cell>
          <cell r="J5541" t="str">
            <v>105450.14</v>
          </cell>
          <cell r="K5541" t="str">
            <v>5.16</v>
          </cell>
          <cell r="L5541" t="str">
            <v>4.92</v>
          </cell>
          <cell r="M5541"/>
          <cell r="N5541" t="str">
            <v>0.24</v>
          </cell>
          <cell r="O5541"/>
          <cell r="P5541"/>
          <cell r="Q5541"/>
          <cell r="R5541" t="str">
            <v>推测</v>
          </cell>
        </row>
        <row r="5542">
          <cell r="A5542"/>
          <cell r="B5542"/>
          <cell r="C5542" t="str">
            <v>7J1536</v>
          </cell>
          <cell r="D5542" t="str">
            <v>管埋</v>
          </cell>
          <cell r="E5542" t="str">
            <v>塑胶</v>
          </cell>
          <cell r="F5542" t="str">
            <v>100</v>
          </cell>
          <cell r="G5542" t="str">
            <v>拐点</v>
          </cell>
          <cell r="H5542"/>
          <cell r="I5542" t="str">
            <v>20264.92</v>
          </cell>
          <cell r="J5542" t="str">
            <v>105450.14</v>
          </cell>
          <cell r="K5542" t="str">
            <v>5.16</v>
          </cell>
          <cell r="L5542" t="str">
            <v>4.92</v>
          </cell>
          <cell r="M5542"/>
          <cell r="N5542" t="str">
            <v>0.24</v>
          </cell>
          <cell r="O5542"/>
          <cell r="P5542"/>
          <cell r="Q5542"/>
          <cell r="R5542" t="str">
            <v>推测</v>
          </cell>
        </row>
        <row r="5543">
          <cell r="A5543" t="str">
            <v>7J1538</v>
          </cell>
          <cell r="B5543"/>
          <cell r="C5543" t="str">
            <v>7J1535</v>
          </cell>
          <cell r="D5543" t="str">
            <v>管埋</v>
          </cell>
          <cell r="E5543" t="str">
            <v>塑胶</v>
          </cell>
          <cell r="F5543" t="str">
            <v>100</v>
          </cell>
          <cell r="G5543" t="str">
            <v>三通</v>
          </cell>
          <cell r="H5543"/>
          <cell r="I5543" t="str">
            <v>20275.14</v>
          </cell>
          <cell r="J5543" t="str">
            <v>105454.54</v>
          </cell>
          <cell r="K5543" t="str">
            <v>5.14</v>
          </cell>
          <cell r="L5543" t="str">
            <v>4.88</v>
          </cell>
          <cell r="M5543"/>
          <cell r="N5543" t="str">
            <v>0.26</v>
          </cell>
          <cell r="O5543"/>
          <cell r="P5543"/>
          <cell r="Q5543"/>
          <cell r="R5543" t="str">
            <v>推测</v>
          </cell>
        </row>
        <row r="5544">
          <cell r="A5544"/>
          <cell r="B5544"/>
          <cell r="C5544" t="str">
            <v>7J1539</v>
          </cell>
          <cell r="D5544" t="str">
            <v>管埋</v>
          </cell>
          <cell r="E5544" t="str">
            <v>塑胶</v>
          </cell>
          <cell r="F5544" t="str">
            <v>80</v>
          </cell>
          <cell r="G5544" t="str">
            <v>三通</v>
          </cell>
          <cell r="H5544"/>
          <cell r="I5544" t="str">
            <v>20275.14</v>
          </cell>
          <cell r="J5544" t="str">
            <v>105454.54</v>
          </cell>
          <cell r="K5544" t="str">
            <v>5.14</v>
          </cell>
          <cell r="L5544" t="str">
            <v>4.88</v>
          </cell>
          <cell r="M5544"/>
          <cell r="N5544" t="str">
            <v>0.26</v>
          </cell>
          <cell r="O5544"/>
          <cell r="P5544"/>
          <cell r="Q5544"/>
          <cell r="R5544" t="str">
            <v>推测</v>
          </cell>
        </row>
        <row r="5545">
          <cell r="A5545"/>
          <cell r="B5545"/>
          <cell r="C5545" t="str">
            <v>7J1549</v>
          </cell>
          <cell r="D5545" t="str">
            <v>管埋</v>
          </cell>
          <cell r="E5545" t="str">
            <v>塑胶</v>
          </cell>
          <cell r="F5545" t="str">
            <v>80</v>
          </cell>
          <cell r="G5545" t="str">
            <v>三通</v>
          </cell>
          <cell r="H5545"/>
          <cell r="I5545" t="str">
            <v>20275.14</v>
          </cell>
          <cell r="J5545" t="str">
            <v>105454.54</v>
          </cell>
          <cell r="K5545" t="str">
            <v>5.14</v>
          </cell>
          <cell r="L5545" t="str">
            <v>4.88</v>
          </cell>
          <cell r="M5545"/>
          <cell r="N5545" t="str">
            <v>0.26</v>
          </cell>
          <cell r="O5545"/>
          <cell r="P5545"/>
          <cell r="Q5545"/>
          <cell r="R5545" t="str">
            <v>推测</v>
          </cell>
        </row>
        <row r="5546">
          <cell r="A5546" t="str">
            <v>7J1539</v>
          </cell>
          <cell r="B5546"/>
          <cell r="C5546" t="str">
            <v>7J1538</v>
          </cell>
          <cell r="D5546" t="str">
            <v>管埋</v>
          </cell>
          <cell r="E5546" t="str">
            <v>塑胶</v>
          </cell>
          <cell r="F5546" t="str">
            <v>80</v>
          </cell>
          <cell r="G5546" t="str">
            <v>三通</v>
          </cell>
          <cell r="H5546"/>
          <cell r="I5546" t="str">
            <v>20277.09</v>
          </cell>
          <cell r="J5546" t="str">
            <v>105455.39</v>
          </cell>
          <cell r="K5546" t="str">
            <v>5.21</v>
          </cell>
          <cell r="L5546" t="str">
            <v>4.96</v>
          </cell>
          <cell r="M5546"/>
          <cell r="N5546" t="str">
            <v>0.25</v>
          </cell>
          <cell r="O5546"/>
          <cell r="P5546"/>
          <cell r="Q5546"/>
          <cell r="R5546" t="str">
            <v>推测</v>
          </cell>
        </row>
        <row r="5547">
          <cell r="A5547"/>
          <cell r="B5547"/>
          <cell r="C5547" t="str">
            <v>7J1540</v>
          </cell>
          <cell r="D5547" t="str">
            <v>管埋</v>
          </cell>
          <cell r="E5547" t="str">
            <v>塑胶</v>
          </cell>
          <cell r="F5547" t="str">
            <v>80</v>
          </cell>
          <cell r="G5547" t="str">
            <v>三通</v>
          </cell>
          <cell r="H5547"/>
          <cell r="I5547" t="str">
            <v>20277.09</v>
          </cell>
          <cell r="J5547" t="str">
            <v>105455.39</v>
          </cell>
          <cell r="K5547" t="str">
            <v>5.21</v>
          </cell>
          <cell r="L5547" t="str">
            <v>4.96</v>
          </cell>
          <cell r="M5547"/>
          <cell r="N5547" t="str">
            <v>0.25</v>
          </cell>
          <cell r="O5547"/>
          <cell r="P5547"/>
          <cell r="Q5547"/>
          <cell r="R5547" t="str">
            <v>推测</v>
          </cell>
        </row>
        <row r="5548">
          <cell r="A5548"/>
          <cell r="B5548"/>
          <cell r="C5548" t="str">
            <v>7J1541</v>
          </cell>
          <cell r="D5548" t="str">
            <v>管埋</v>
          </cell>
          <cell r="E5548" t="str">
            <v>塑胶</v>
          </cell>
          <cell r="F5548" t="str">
            <v>80</v>
          </cell>
          <cell r="G5548" t="str">
            <v>三通</v>
          </cell>
          <cell r="H5548"/>
          <cell r="I5548" t="str">
            <v>20277.09</v>
          </cell>
          <cell r="J5548" t="str">
            <v>105455.39</v>
          </cell>
          <cell r="K5548" t="str">
            <v>5.21</v>
          </cell>
          <cell r="L5548" t="str">
            <v>4.96</v>
          </cell>
          <cell r="M5548"/>
          <cell r="N5548" t="str">
            <v>0.25</v>
          </cell>
          <cell r="O5548"/>
          <cell r="P5548"/>
          <cell r="Q5548"/>
          <cell r="R5548" t="str">
            <v>推测</v>
          </cell>
        </row>
        <row r="5549">
          <cell r="A5549" t="str">
            <v>7J1540</v>
          </cell>
          <cell r="B5549"/>
          <cell r="C5549" t="str">
            <v>7J1539</v>
          </cell>
          <cell r="D5549" t="str">
            <v>管埋</v>
          </cell>
          <cell r="E5549" t="str">
            <v>塑胶</v>
          </cell>
          <cell r="F5549" t="str">
            <v>80</v>
          </cell>
          <cell r="G5549" t="str">
            <v>拐点</v>
          </cell>
          <cell r="H5549"/>
          <cell r="I5549" t="str">
            <v>20280.12</v>
          </cell>
          <cell r="J5549" t="str">
            <v>105446.20</v>
          </cell>
          <cell r="K5549" t="str">
            <v>5.27</v>
          </cell>
          <cell r="L5549" t="str">
            <v>5.03</v>
          </cell>
          <cell r="M5549"/>
          <cell r="N5549" t="str">
            <v>0.24</v>
          </cell>
          <cell r="O5549"/>
          <cell r="P5549"/>
          <cell r="Q5549"/>
          <cell r="R5549" t="str">
            <v>接用户 推测</v>
          </cell>
        </row>
        <row r="5550">
          <cell r="A5550" t="str">
            <v>7J1541</v>
          </cell>
          <cell r="B5550"/>
          <cell r="C5550" t="str">
            <v>7J1539</v>
          </cell>
          <cell r="D5550" t="str">
            <v>管埋</v>
          </cell>
          <cell r="E5550" t="str">
            <v>塑胶</v>
          </cell>
          <cell r="F5550" t="str">
            <v>80</v>
          </cell>
          <cell r="G5550" t="str">
            <v>三通</v>
          </cell>
          <cell r="H5550"/>
          <cell r="I5550" t="str">
            <v>20278.74</v>
          </cell>
          <cell r="J5550" t="str">
            <v>105455.98</v>
          </cell>
          <cell r="K5550" t="str">
            <v>5.38</v>
          </cell>
          <cell r="L5550" t="str">
            <v>5.18</v>
          </cell>
          <cell r="M5550"/>
          <cell r="N5550" t="str">
            <v>0.20</v>
          </cell>
          <cell r="O5550"/>
          <cell r="P5550"/>
          <cell r="Q5550"/>
          <cell r="R5550" t="str">
            <v>推测</v>
          </cell>
        </row>
        <row r="5551">
          <cell r="A5551"/>
          <cell r="B5551"/>
          <cell r="C5551" t="str">
            <v>7J1542</v>
          </cell>
          <cell r="D5551" t="str">
            <v>管埋</v>
          </cell>
          <cell r="E5551" t="str">
            <v>塑胶</v>
          </cell>
          <cell r="F5551" t="str">
            <v>80</v>
          </cell>
          <cell r="G5551" t="str">
            <v>三通</v>
          </cell>
          <cell r="H5551"/>
          <cell r="I5551" t="str">
            <v>20278.74</v>
          </cell>
          <cell r="J5551" t="str">
            <v>105455.98</v>
          </cell>
          <cell r="K5551" t="str">
            <v>5.38</v>
          </cell>
          <cell r="L5551" t="str">
            <v>5.18</v>
          </cell>
          <cell r="M5551"/>
          <cell r="N5551" t="str">
            <v>0.20</v>
          </cell>
          <cell r="O5551"/>
          <cell r="P5551"/>
          <cell r="Q5551"/>
          <cell r="R5551" t="str">
            <v>推测</v>
          </cell>
        </row>
        <row r="5552">
          <cell r="A5552"/>
          <cell r="B5552"/>
          <cell r="C5552" t="str">
            <v>7J1544</v>
          </cell>
          <cell r="D5552" t="str">
            <v>管埋</v>
          </cell>
          <cell r="E5552" t="str">
            <v>塑胶</v>
          </cell>
          <cell r="F5552" t="str">
            <v>80</v>
          </cell>
          <cell r="G5552" t="str">
            <v>三通</v>
          </cell>
          <cell r="H5552"/>
          <cell r="I5552" t="str">
            <v>20278.74</v>
          </cell>
          <cell r="J5552" t="str">
            <v>105455.98</v>
          </cell>
          <cell r="K5552" t="str">
            <v>5.38</v>
          </cell>
          <cell r="L5552" t="str">
            <v>5.18</v>
          </cell>
          <cell r="M5552"/>
          <cell r="N5552" t="str">
            <v>0.20</v>
          </cell>
          <cell r="O5552"/>
          <cell r="P5552"/>
          <cell r="Q5552"/>
          <cell r="R5552" t="str">
            <v>推测</v>
          </cell>
        </row>
        <row r="5553">
          <cell r="A5553" t="str">
            <v>7J1542</v>
          </cell>
          <cell r="B5553"/>
          <cell r="C5553" t="str">
            <v>7J1541</v>
          </cell>
          <cell r="D5553" t="str">
            <v>管埋</v>
          </cell>
          <cell r="E5553" t="str">
            <v>塑胶</v>
          </cell>
          <cell r="F5553" t="str">
            <v>80</v>
          </cell>
          <cell r="G5553" t="str">
            <v>拐点</v>
          </cell>
          <cell r="H5553"/>
          <cell r="I5553" t="str">
            <v>20278.44</v>
          </cell>
          <cell r="J5553" t="str">
            <v>105457.00</v>
          </cell>
          <cell r="K5553" t="str">
            <v>5.43</v>
          </cell>
          <cell r="L5553" t="str">
            <v>5.31</v>
          </cell>
          <cell r="M5553"/>
          <cell r="N5553" t="str">
            <v>0.12</v>
          </cell>
          <cell r="O5553"/>
          <cell r="P5553"/>
          <cell r="Q5553"/>
          <cell r="R5553" t="str">
            <v>推测</v>
          </cell>
        </row>
        <row r="5554">
          <cell r="A5554"/>
          <cell r="B5554"/>
          <cell r="C5554" t="str">
            <v>7J1543</v>
          </cell>
          <cell r="D5554" t="str">
            <v>管埋</v>
          </cell>
          <cell r="E5554" t="str">
            <v>塑胶</v>
          </cell>
          <cell r="F5554" t="str">
            <v>80</v>
          </cell>
          <cell r="G5554" t="str">
            <v>拐点</v>
          </cell>
          <cell r="H5554"/>
          <cell r="I5554" t="str">
            <v>20278.44</v>
          </cell>
          <cell r="J5554" t="str">
            <v>105457.00</v>
          </cell>
          <cell r="K5554" t="str">
            <v>5.43</v>
          </cell>
          <cell r="L5554" t="str">
            <v>5.31</v>
          </cell>
          <cell r="M5554"/>
          <cell r="N5554" t="str">
            <v>0.12</v>
          </cell>
          <cell r="O5554"/>
          <cell r="P5554"/>
          <cell r="Q5554"/>
          <cell r="R5554" t="str">
            <v>推测</v>
          </cell>
        </row>
        <row r="5555">
          <cell r="A5555" t="str">
            <v>7J1543</v>
          </cell>
          <cell r="B5555"/>
          <cell r="C5555" t="str">
            <v>7J1542</v>
          </cell>
          <cell r="D5555" t="str">
            <v>管埋</v>
          </cell>
          <cell r="E5555" t="str">
            <v>塑胶</v>
          </cell>
          <cell r="F5555" t="str">
            <v>80</v>
          </cell>
          <cell r="G5555" t="str">
            <v>拐点</v>
          </cell>
          <cell r="H5555"/>
          <cell r="I5555" t="str">
            <v>20281.07</v>
          </cell>
          <cell r="J5555" t="str">
            <v>105457.94</v>
          </cell>
          <cell r="K5555" t="str">
            <v>5.70</v>
          </cell>
          <cell r="L5555" t="str">
            <v>5.59</v>
          </cell>
          <cell r="M5555"/>
          <cell r="N5555" t="str">
            <v>0.11</v>
          </cell>
          <cell r="O5555"/>
          <cell r="P5555"/>
          <cell r="Q5555"/>
          <cell r="R5555" t="str">
            <v>接用户 推测</v>
          </cell>
        </row>
        <row r="5556">
          <cell r="A5556" t="str">
            <v>7J1544</v>
          </cell>
          <cell r="B5556"/>
          <cell r="C5556" t="str">
            <v>7J1541</v>
          </cell>
          <cell r="D5556" t="str">
            <v>管埋</v>
          </cell>
          <cell r="E5556" t="str">
            <v>塑胶</v>
          </cell>
          <cell r="F5556" t="str">
            <v>80</v>
          </cell>
          <cell r="G5556" t="str">
            <v>拐点</v>
          </cell>
          <cell r="H5556"/>
          <cell r="I5556" t="str">
            <v>20283.56</v>
          </cell>
          <cell r="J5556" t="str">
            <v>105458.77</v>
          </cell>
          <cell r="K5556" t="str">
            <v>5.45</v>
          </cell>
          <cell r="L5556" t="str">
            <v>5.35</v>
          </cell>
          <cell r="M5556"/>
          <cell r="N5556" t="str">
            <v>0.10</v>
          </cell>
          <cell r="O5556"/>
          <cell r="P5556"/>
          <cell r="Q5556"/>
          <cell r="R5556" t="str">
            <v>接用户 推测</v>
          </cell>
        </row>
        <row r="5557">
          <cell r="A5557" t="str">
            <v>7J1545</v>
          </cell>
          <cell r="B5557"/>
          <cell r="C5557" t="str">
            <v>7J1546</v>
          </cell>
          <cell r="D5557" t="str">
            <v>管埋</v>
          </cell>
          <cell r="E5557" t="str">
            <v>铸铁</v>
          </cell>
          <cell r="F5557" t="str">
            <v>100</v>
          </cell>
          <cell r="G5557" t="str">
            <v>裸露点</v>
          </cell>
          <cell r="H5557"/>
          <cell r="I5557" t="str">
            <v>20281.58</v>
          </cell>
          <cell r="J5557" t="str">
            <v>105457.79</v>
          </cell>
          <cell r="K5557" t="str">
            <v>5.50</v>
          </cell>
          <cell r="L5557" t="str">
            <v>5.50</v>
          </cell>
          <cell r="M5557"/>
          <cell r="N5557" t="str">
            <v>0.00</v>
          </cell>
          <cell r="O5557"/>
          <cell r="P5557"/>
          <cell r="Q5557"/>
          <cell r="R5557"/>
        </row>
        <row r="5558">
          <cell r="A5558"/>
          <cell r="B5558"/>
          <cell r="C5558" t="str">
            <v>7J1557</v>
          </cell>
          <cell r="D5558" t="str">
            <v>管埋</v>
          </cell>
          <cell r="E5558" t="str">
            <v>铸铁</v>
          </cell>
          <cell r="F5558" t="str">
            <v>100</v>
          </cell>
          <cell r="G5558" t="str">
            <v>裸露点</v>
          </cell>
          <cell r="H5558"/>
          <cell r="I5558" t="str">
            <v>20281.58</v>
          </cell>
          <cell r="J5558" t="str">
            <v>105457.79</v>
          </cell>
          <cell r="K5558" t="str">
            <v>5.50</v>
          </cell>
          <cell r="L5558" t="str">
            <v>5.50</v>
          </cell>
          <cell r="M5558"/>
          <cell r="N5558" t="str">
            <v>0.00</v>
          </cell>
          <cell r="O5558"/>
          <cell r="P5558"/>
          <cell r="Q5558"/>
          <cell r="R5558"/>
        </row>
        <row r="5559">
          <cell r="A5559" t="str">
            <v>7J1546</v>
          </cell>
          <cell r="B5559"/>
          <cell r="C5559" t="str">
            <v>7J1545</v>
          </cell>
          <cell r="D5559" t="str">
            <v>管埋</v>
          </cell>
          <cell r="E5559" t="str">
            <v>铸铁</v>
          </cell>
          <cell r="F5559" t="str">
            <v>100</v>
          </cell>
          <cell r="G5559" t="str">
            <v>裸露点</v>
          </cell>
          <cell r="H5559"/>
          <cell r="I5559" t="str">
            <v>20284.17</v>
          </cell>
          <cell r="J5559" t="str">
            <v>105459.41</v>
          </cell>
          <cell r="K5559" t="str">
            <v>5.92</v>
          </cell>
          <cell r="L5559" t="str">
            <v>5.92</v>
          </cell>
          <cell r="M5559"/>
          <cell r="N5559" t="str">
            <v>0.00</v>
          </cell>
          <cell r="O5559"/>
          <cell r="P5559"/>
          <cell r="Q5559"/>
          <cell r="R5559"/>
        </row>
        <row r="5560">
          <cell r="A5560"/>
          <cell r="B5560"/>
          <cell r="C5560" t="str">
            <v>7J2099</v>
          </cell>
          <cell r="D5560" t="str">
            <v>管埋</v>
          </cell>
          <cell r="E5560" t="str">
            <v>铸铁</v>
          </cell>
          <cell r="F5560" t="str">
            <v>100</v>
          </cell>
          <cell r="G5560" t="str">
            <v>裸露点</v>
          </cell>
          <cell r="H5560"/>
          <cell r="I5560" t="str">
            <v>20284.17</v>
          </cell>
          <cell r="J5560" t="str">
            <v>105459.41</v>
          </cell>
          <cell r="K5560" t="str">
            <v>5.92</v>
          </cell>
          <cell r="L5560" t="str">
            <v>5.92</v>
          </cell>
          <cell r="M5560"/>
          <cell r="N5560" t="str">
            <v>0.00</v>
          </cell>
          <cell r="O5560"/>
          <cell r="P5560"/>
          <cell r="Q5560"/>
          <cell r="R5560"/>
        </row>
        <row r="5561">
          <cell r="A5561" t="str">
            <v>7J1549</v>
          </cell>
          <cell r="B5561"/>
          <cell r="C5561" t="str">
            <v>7J1538</v>
          </cell>
          <cell r="D5561" t="str">
            <v>管埋</v>
          </cell>
          <cell r="E5561" t="str">
            <v>塑胶</v>
          </cell>
          <cell r="F5561" t="str">
            <v>80</v>
          </cell>
          <cell r="G5561" t="str">
            <v>拐点</v>
          </cell>
          <cell r="H5561"/>
          <cell r="I5561" t="str">
            <v>20269.62</v>
          </cell>
          <cell r="J5561" t="str">
            <v>105468.24</v>
          </cell>
          <cell r="K5561" t="str">
            <v>5.17</v>
          </cell>
          <cell r="L5561" t="str">
            <v>4.95</v>
          </cell>
          <cell r="M5561"/>
          <cell r="N5561" t="str">
            <v>0.22</v>
          </cell>
          <cell r="O5561"/>
          <cell r="P5561"/>
          <cell r="Q5561"/>
          <cell r="R5561" t="str">
            <v>推测</v>
          </cell>
        </row>
        <row r="5562">
          <cell r="A5562"/>
          <cell r="B5562"/>
          <cell r="C5562" t="str">
            <v>7J1550</v>
          </cell>
          <cell r="D5562" t="str">
            <v>管埋</v>
          </cell>
          <cell r="E5562" t="str">
            <v>塑胶</v>
          </cell>
          <cell r="F5562" t="str">
            <v>80</v>
          </cell>
          <cell r="G5562" t="str">
            <v>拐点</v>
          </cell>
          <cell r="H5562"/>
          <cell r="I5562" t="str">
            <v>20269.62</v>
          </cell>
          <cell r="J5562" t="str">
            <v>105468.24</v>
          </cell>
          <cell r="K5562" t="str">
            <v>5.17</v>
          </cell>
          <cell r="L5562" t="str">
            <v>4.95</v>
          </cell>
          <cell r="M5562"/>
          <cell r="N5562" t="str">
            <v>0.22</v>
          </cell>
          <cell r="O5562"/>
          <cell r="P5562"/>
          <cell r="Q5562"/>
          <cell r="R5562" t="str">
            <v>推测</v>
          </cell>
        </row>
        <row r="5563">
          <cell r="A5563" t="str">
            <v>7J1550</v>
          </cell>
          <cell r="B5563"/>
          <cell r="C5563" t="str">
            <v>7J1549</v>
          </cell>
          <cell r="D5563" t="str">
            <v>管埋</v>
          </cell>
          <cell r="E5563" t="str">
            <v>塑胶</v>
          </cell>
          <cell r="F5563" t="str">
            <v>80</v>
          </cell>
          <cell r="G5563" t="str">
            <v>拐点</v>
          </cell>
          <cell r="H5563"/>
          <cell r="I5563" t="str">
            <v>20268.52</v>
          </cell>
          <cell r="J5563" t="str">
            <v>105467.92</v>
          </cell>
          <cell r="K5563" t="str">
            <v>5.19</v>
          </cell>
          <cell r="L5563" t="str">
            <v>5.01</v>
          </cell>
          <cell r="M5563"/>
          <cell r="N5563" t="str">
            <v>0.18</v>
          </cell>
          <cell r="O5563"/>
          <cell r="P5563"/>
          <cell r="Q5563"/>
          <cell r="R5563" t="str">
            <v>接用户 推测</v>
          </cell>
        </row>
        <row r="5564">
          <cell r="A5564" t="str">
            <v>7J1554</v>
          </cell>
          <cell r="B5564"/>
          <cell r="C5564" t="str">
            <v>7J1555</v>
          </cell>
          <cell r="D5564" t="str">
            <v>管埋</v>
          </cell>
          <cell r="E5564" t="str">
            <v>铸铁</v>
          </cell>
          <cell r="F5564" t="str">
            <v>80</v>
          </cell>
          <cell r="G5564" t="str">
            <v>拐点</v>
          </cell>
          <cell r="H5564"/>
          <cell r="I5564" t="str">
            <v>20268.38</v>
          </cell>
          <cell r="J5564" t="str">
            <v>105468.48</v>
          </cell>
          <cell r="K5564" t="str">
            <v>5.19</v>
          </cell>
          <cell r="L5564" t="str">
            <v>4.93</v>
          </cell>
          <cell r="M5564"/>
          <cell r="N5564" t="str">
            <v>0.26</v>
          </cell>
          <cell r="O5564"/>
          <cell r="P5564"/>
          <cell r="Q5564"/>
          <cell r="R5564" t="str">
            <v>接用户</v>
          </cell>
        </row>
        <row r="5565">
          <cell r="A5565" t="str">
            <v>7J1555</v>
          </cell>
          <cell r="B5565"/>
          <cell r="C5565" t="str">
            <v>7J1554</v>
          </cell>
          <cell r="D5565" t="str">
            <v>管埋</v>
          </cell>
          <cell r="E5565" t="str">
            <v>铸铁</v>
          </cell>
          <cell r="F5565" t="str">
            <v>80</v>
          </cell>
          <cell r="G5565" t="str">
            <v>拐点</v>
          </cell>
          <cell r="H5565"/>
          <cell r="I5565" t="str">
            <v>20269.07</v>
          </cell>
          <cell r="J5565" t="str">
            <v>105468.73</v>
          </cell>
          <cell r="K5565" t="str">
            <v>5.16</v>
          </cell>
          <cell r="L5565" t="str">
            <v>4.92</v>
          </cell>
          <cell r="M5565"/>
          <cell r="N5565" t="str">
            <v>0.24</v>
          </cell>
          <cell r="O5565"/>
          <cell r="P5565"/>
          <cell r="Q5565"/>
          <cell r="R5565"/>
        </row>
        <row r="5566">
          <cell r="A5566"/>
          <cell r="B5566"/>
          <cell r="C5566" t="str">
            <v>7J1557</v>
          </cell>
          <cell r="D5566" t="str">
            <v>管埋</v>
          </cell>
          <cell r="E5566" t="str">
            <v>铸铁</v>
          </cell>
          <cell r="F5566" t="str">
            <v>80</v>
          </cell>
          <cell r="G5566" t="str">
            <v>拐点</v>
          </cell>
          <cell r="H5566"/>
          <cell r="I5566" t="str">
            <v>20269.07</v>
          </cell>
          <cell r="J5566" t="str">
            <v>105468.73</v>
          </cell>
          <cell r="K5566" t="str">
            <v>5.16</v>
          </cell>
          <cell r="L5566" t="str">
            <v>4.92</v>
          </cell>
          <cell r="M5566"/>
          <cell r="N5566" t="str">
            <v>0.24</v>
          </cell>
          <cell r="O5566"/>
          <cell r="P5566"/>
          <cell r="Q5566"/>
          <cell r="R5566"/>
        </row>
        <row r="5567">
          <cell r="A5567" t="str">
            <v>7J1557</v>
          </cell>
          <cell r="B5567"/>
          <cell r="C5567" t="str">
            <v>7J1545</v>
          </cell>
          <cell r="D5567" t="str">
            <v>管埋</v>
          </cell>
          <cell r="E5567" t="str">
            <v>铸铁</v>
          </cell>
          <cell r="F5567" t="str">
            <v>100</v>
          </cell>
          <cell r="G5567" t="str">
            <v>三通</v>
          </cell>
          <cell r="H5567"/>
          <cell r="I5567" t="str">
            <v>20274.45</v>
          </cell>
          <cell r="J5567" t="str">
            <v>105454.90</v>
          </cell>
          <cell r="K5567" t="str">
            <v>5.13</v>
          </cell>
          <cell r="L5567" t="str">
            <v>4.87</v>
          </cell>
          <cell r="M5567"/>
          <cell r="N5567" t="str">
            <v>0.26</v>
          </cell>
          <cell r="O5567"/>
          <cell r="P5567"/>
          <cell r="Q5567"/>
          <cell r="R5567"/>
        </row>
        <row r="5568">
          <cell r="A5568"/>
          <cell r="B5568"/>
          <cell r="C5568" t="str">
            <v>7J1555</v>
          </cell>
          <cell r="D5568" t="str">
            <v>管埋</v>
          </cell>
          <cell r="E5568" t="str">
            <v>铸铁</v>
          </cell>
          <cell r="F5568" t="str">
            <v>80</v>
          </cell>
          <cell r="G5568" t="str">
            <v>三通</v>
          </cell>
          <cell r="H5568"/>
          <cell r="I5568" t="str">
            <v>20274.45</v>
          </cell>
          <cell r="J5568" t="str">
            <v>105454.90</v>
          </cell>
          <cell r="K5568" t="str">
            <v>5.13</v>
          </cell>
          <cell r="L5568" t="str">
            <v>4.87</v>
          </cell>
          <cell r="M5568"/>
          <cell r="N5568" t="str">
            <v>0.26</v>
          </cell>
          <cell r="O5568"/>
          <cell r="P5568"/>
          <cell r="Q5568"/>
          <cell r="R5568"/>
        </row>
        <row r="5569">
          <cell r="A5569"/>
          <cell r="B5569"/>
          <cell r="C5569" t="str">
            <v>7J1558</v>
          </cell>
          <cell r="D5569" t="str">
            <v>管埋</v>
          </cell>
          <cell r="E5569" t="str">
            <v>塑胶</v>
          </cell>
          <cell r="F5569" t="str">
            <v>100</v>
          </cell>
          <cell r="G5569" t="str">
            <v>三通</v>
          </cell>
          <cell r="H5569"/>
          <cell r="I5569" t="str">
            <v>20274.45</v>
          </cell>
          <cell r="J5569" t="str">
            <v>105454.90</v>
          </cell>
          <cell r="K5569" t="str">
            <v>5.13</v>
          </cell>
          <cell r="L5569" t="str">
            <v>4.87</v>
          </cell>
          <cell r="M5569"/>
          <cell r="N5569" t="str">
            <v>0.26</v>
          </cell>
          <cell r="O5569"/>
          <cell r="P5569"/>
          <cell r="Q5569"/>
          <cell r="R5569"/>
        </row>
        <row r="5570">
          <cell r="A5570" t="str">
            <v>7J1558</v>
          </cell>
          <cell r="B5570"/>
          <cell r="C5570" t="str">
            <v>7J1557</v>
          </cell>
          <cell r="D5570" t="str">
            <v>管埋</v>
          </cell>
          <cell r="E5570" t="str">
            <v>塑胶</v>
          </cell>
          <cell r="F5570" t="str">
            <v>100</v>
          </cell>
          <cell r="G5570" t="str">
            <v>三通</v>
          </cell>
          <cell r="H5570"/>
          <cell r="I5570" t="str">
            <v>20267.50</v>
          </cell>
          <cell r="J5570" t="str">
            <v>105452.34</v>
          </cell>
          <cell r="K5570" t="str">
            <v>5.12</v>
          </cell>
          <cell r="L5570" t="str">
            <v>4.77</v>
          </cell>
          <cell r="M5570"/>
          <cell r="N5570" t="str">
            <v>0.35</v>
          </cell>
          <cell r="O5570"/>
          <cell r="P5570"/>
          <cell r="Q5570"/>
          <cell r="R5570"/>
        </row>
        <row r="5571">
          <cell r="A5571"/>
          <cell r="B5571"/>
          <cell r="C5571" t="str">
            <v>7J1559</v>
          </cell>
          <cell r="D5571" t="str">
            <v>管埋</v>
          </cell>
          <cell r="E5571" t="str">
            <v>铸铁</v>
          </cell>
          <cell r="F5571" t="str">
            <v>80</v>
          </cell>
          <cell r="G5571" t="str">
            <v>三通</v>
          </cell>
          <cell r="H5571"/>
          <cell r="I5571" t="str">
            <v>20267.50</v>
          </cell>
          <cell r="J5571" t="str">
            <v>105452.34</v>
          </cell>
          <cell r="K5571" t="str">
            <v>5.12</v>
          </cell>
          <cell r="L5571" t="str">
            <v>4.77</v>
          </cell>
          <cell r="M5571"/>
          <cell r="N5571" t="str">
            <v>0.35</v>
          </cell>
          <cell r="O5571"/>
          <cell r="P5571"/>
          <cell r="Q5571"/>
          <cell r="R5571"/>
        </row>
        <row r="5572">
          <cell r="A5572"/>
          <cell r="B5572"/>
          <cell r="C5572" t="str">
            <v>7J1560</v>
          </cell>
          <cell r="D5572" t="str">
            <v>管埋</v>
          </cell>
          <cell r="E5572" t="str">
            <v>塑胶</v>
          </cell>
          <cell r="F5572" t="str">
            <v>100</v>
          </cell>
          <cell r="G5572" t="str">
            <v>三通</v>
          </cell>
          <cell r="H5572"/>
          <cell r="I5572" t="str">
            <v>20267.50</v>
          </cell>
          <cell r="J5572" t="str">
            <v>105452.34</v>
          </cell>
          <cell r="K5572" t="str">
            <v>5.12</v>
          </cell>
          <cell r="L5572" t="str">
            <v>4.77</v>
          </cell>
          <cell r="M5572"/>
          <cell r="N5572" t="str">
            <v>0.35</v>
          </cell>
          <cell r="O5572"/>
          <cell r="P5572"/>
          <cell r="Q5572"/>
          <cell r="R5572"/>
        </row>
        <row r="5573">
          <cell r="A5573" t="str">
            <v>7J1559</v>
          </cell>
          <cell r="B5573"/>
          <cell r="C5573" t="str">
            <v>7J1558</v>
          </cell>
          <cell r="D5573" t="str">
            <v>管埋</v>
          </cell>
          <cell r="E5573" t="str">
            <v>铸铁</v>
          </cell>
          <cell r="F5573" t="str">
            <v>80</v>
          </cell>
          <cell r="G5573" t="str">
            <v>拐点</v>
          </cell>
          <cell r="H5573"/>
          <cell r="I5573" t="str">
            <v>20267.85</v>
          </cell>
          <cell r="J5573" t="str">
            <v>105451.53</v>
          </cell>
          <cell r="K5573" t="str">
            <v>5.09</v>
          </cell>
          <cell r="L5573" t="str">
            <v>4.79</v>
          </cell>
          <cell r="M5573"/>
          <cell r="N5573" t="str">
            <v>0.30</v>
          </cell>
          <cell r="O5573"/>
          <cell r="P5573"/>
          <cell r="Q5573"/>
          <cell r="R5573" t="str">
            <v>接用户</v>
          </cell>
        </row>
        <row r="5574">
          <cell r="A5574" t="str">
            <v>7J1560</v>
          </cell>
          <cell r="B5574"/>
          <cell r="C5574" t="str">
            <v>7J1558</v>
          </cell>
          <cell r="D5574" t="str">
            <v>管埋</v>
          </cell>
          <cell r="E5574" t="str">
            <v>塑胶</v>
          </cell>
          <cell r="F5574" t="str">
            <v>100</v>
          </cell>
          <cell r="G5574" t="str">
            <v>拐点</v>
          </cell>
          <cell r="H5574"/>
          <cell r="I5574" t="str">
            <v>20264.41</v>
          </cell>
          <cell r="J5574" t="str">
            <v>105451.15</v>
          </cell>
          <cell r="K5574" t="str">
            <v>5.13</v>
          </cell>
          <cell r="L5574" t="str">
            <v>4.81</v>
          </cell>
          <cell r="M5574"/>
          <cell r="N5574" t="str">
            <v>0.32</v>
          </cell>
          <cell r="O5574"/>
          <cell r="P5574"/>
          <cell r="Q5574"/>
          <cell r="R5574"/>
        </row>
        <row r="5575">
          <cell r="A5575"/>
          <cell r="B5575"/>
          <cell r="C5575" t="str">
            <v>7J1561</v>
          </cell>
          <cell r="D5575" t="str">
            <v>管埋</v>
          </cell>
          <cell r="E5575" t="str">
            <v>塑胶</v>
          </cell>
          <cell r="F5575" t="str">
            <v>100</v>
          </cell>
          <cell r="G5575" t="str">
            <v>拐点</v>
          </cell>
          <cell r="H5575"/>
          <cell r="I5575" t="str">
            <v>20264.41</v>
          </cell>
          <cell r="J5575" t="str">
            <v>105451.15</v>
          </cell>
          <cell r="K5575" t="str">
            <v>5.13</v>
          </cell>
          <cell r="L5575" t="str">
            <v>4.81</v>
          </cell>
          <cell r="M5575"/>
          <cell r="N5575" t="str">
            <v>0.32</v>
          </cell>
          <cell r="O5575"/>
          <cell r="P5575"/>
          <cell r="Q5575"/>
          <cell r="R5575"/>
        </row>
        <row r="5576">
          <cell r="A5576" t="str">
            <v>7J1561</v>
          </cell>
          <cell r="B5576"/>
          <cell r="C5576" t="str">
            <v>7J1560</v>
          </cell>
          <cell r="D5576" t="str">
            <v>管埋</v>
          </cell>
          <cell r="E5576" t="str">
            <v>塑胶</v>
          </cell>
          <cell r="F5576" t="str">
            <v>100</v>
          </cell>
          <cell r="G5576" t="str">
            <v>拐点</v>
          </cell>
          <cell r="H5576"/>
          <cell r="I5576" t="str">
            <v>20261.58</v>
          </cell>
          <cell r="J5576" t="str">
            <v>105452.41</v>
          </cell>
          <cell r="K5576" t="str">
            <v>5.15</v>
          </cell>
          <cell r="L5576" t="str">
            <v>4.30</v>
          </cell>
          <cell r="M5576"/>
          <cell r="N5576" t="str">
            <v>0.85</v>
          </cell>
          <cell r="O5576"/>
          <cell r="P5576"/>
          <cell r="Q5576"/>
          <cell r="R5576"/>
        </row>
        <row r="5577">
          <cell r="A5577"/>
          <cell r="B5577"/>
          <cell r="C5577" t="str">
            <v>7J1563</v>
          </cell>
          <cell r="D5577" t="str">
            <v>管埋</v>
          </cell>
          <cell r="E5577" t="str">
            <v>塑胶</v>
          </cell>
          <cell r="F5577" t="str">
            <v>100</v>
          </cell>
          <cell r="G5577" t="str">
            <v>拐点</v>
          </cell>
          <cell r="H5577"/>
          <cell r="I5577" t="str">
            <v>20261.58</v>
          </cell>
          <cell r="J5577" t="str">
            <v>105452.41</v>
          </cell>
          <cell r="K5577" t="str">
            <v>5.15</v>
          </cell>
          <cell r="L5577" t="str">
            <v>4.30</v>
          </cell>
          <cell r="M5577"/>
          <cell r="N5577" t="str">
            <v>0.85</v>
          </cell>
          <cell r="O5577"/>
          <cell r="P5577"/>
          <cell r="Q5577"/>
          <cell r="R5577"/>
        </row>
        <row r="5578">
          <cell r="A5578" t="str">
            <v>7J1563</v>
          </cell>
          <cell r="B5578"/>
          <cell r="C5578" t="str">
            <v>7J1561</v>
          </cell>
          <cell r="D5578" t="str">
            <v>管埋</v>
          </cell>
          <cell r="E5578" t="str">
            <v>塑胶</v>
          </cell>
          <cell r="F5578" t="str">
            <v>100</v>
          </cell>
          <cell r="G5578" t="str">
            <v>拐点</v>
          </cell>
          <cell r="H5578"/>
          <cell r="I5578" t="str">
            <v>20249.80</v>
          </cell>
          <cell r="J5578" t="str">
            <v>105449.50</v>
          </cell>
          <cell r="K5578" t="str">
            <v>4.89</v>
          </cell>
          <cell r="L5578" t="str">
            <v>4.03</v>
          </cell>
          <cell r="M5578"/>
          <cell r="N5578" t="str">
            <v>0.86</v>
          </cell>
          <cell r="O5578"/>
          <cell r="P5578"/>
          <cell r="Q5578"/>
          <cell r="R5578"/>
        </row>
        <row r="5579">
          <cell r="A5579"/>
          <cell r="B5579"/>
          <cell r="C5579" t="str">
            <v>7J1570</v>
          </cell>
          <cell r="D5579" t="str">
            <v>管埋</v>
          </cell>
          <cell r="E5579" t="str">
            <v>塑胶</v>
          </cell>
          <cell r="F5579" t="str">
            <v>100</v>
          </cell>
          <cell r="G5579" t="str">
            <v>拐点</v>
          </cell>
          <cell r="H5579"/>
          <cell r="I5579" t="str">
            <v>20249.80</v>
          </cell>
          <cell r="J5579" t="str">
            <v>105449.50</v>
          </cell>
          <cell r="K5579" t="str">
            <v>4.89</v>
          </cell>
          <cell r="L5579" t="str">
            <v>4.03</v>
          </cell>
          <cell r="M5579"/>
          <cell r="N5579" t="str">
            <v>0.86</v>
          </cell>
          <cell r="O5579"/>
          <cell r="P5579"/>
          <cell r="Q5579"/>
          <cell r="R5579"/>
        </row>
        <row r="5580">
          <cell r="A5580" t="str">
            <v>7J1564</v>
          </cell>
          <cell r="B5580"/>
          <cell r="C5580" t="str">
            <v>7J1973</v>
          </cell>
          <cell r="D5580" t="str">
            <v>管埋</v>
          </cell>
          <cell r="E5580" t="str">
            <v>塑胶</v>
          </cell>
          <cell r="F5580" t="str">
            <v>60</v>
          </cell>
          <cell r="G5580" t="str">
            <v>拐点</v>
          </cell>
          <cell r="H5580"/>
          <cell r="I5580" t="str">
            <v>20222.30</v>
          </cell>
          <cell r="J5580" t="str">
            <v>105477.56</v>
          </cell>
          <cell r="K5580" t="str">
            <v>5.13</v>
          </cell>
          <cell r="L5580" t="str">
            <v>5.04</v>
          </cell>
          <cell r="M5580"/>
          <cell r="N5580" t="str">
            <v>0.09</v>
          </cell>
          <cell r="O5580"/>
          <cell r="P5580"/>
          <cell r="Q5580"/>
          <cell r="R5580" t="str">
            <v>接用户</v>
          </cell>
        </row>
        <row r="5581">
          <cell r="A5581" t="str">
            <v>7J1565</v>
          </cell>
          <cell r="B5581"/>
          <cell r="C5581" t="str">
            <v>7J1974</v>
          </cell>
          <cell r="D5581" t="str">
            <v>管埋</v>
          </cell>
          <cell r="E5581" t="str">
            <v>塑胶</v>
          </cell>
          <cell r="F5581" t="str">
            <v>80</v>
          </cell>
          <cell r="G5581" t="str">
            <v>拐点</v>
          </cell>
          <cell r="H5581"/>
          <cell r="I5581" t="str">
            <v>20221.92</v>
          </cell>
          <cell r="J5581" t="str">
            <v>105477.05</v>
          </cell>
          <cell r="K5581" t="str">
            <v>5.12</v>
          </cell>
          <cell r="L5581" t="str">
            <v>4.87</v>
          </cell>
          <cell r="M5581"/>
          <cell r="N5581" t="str">
            <v>0.25</v>
          </cell>
          <cell r="O5581"/>
          <cell r="P5581"/>
          <cell r="Q5581"/>
          <cell r="R5581" t="str">
            <v>接用户 推测</v>
          </cell>
        </row>
        <row r="5582">
          <cell r="A5582" t="str">
            <v>7J1566</v>
          </cell>
          <cell r="B5582"/>
          <cell r="C5582" t="str">
            <v>7J1567</v>
          </cell>
          <cell r="D5582" t="str">
            <v>管埋</v>
          </cell>
          <cell r="E5582" t="str">
            <v>塑胶</v>
          </cell>
          <cell r="F5582" t="str">
            <v>80</v>
          </cell>
          <cell r="G5582" t="str">
            <v>三通</v>
          </cell>
          <cell r="H5582"/>
          <cell r="I5582" t="str">
            <v>20237.28</v>
          </cell>
          <cell r="J5582" t="str">
            <v>105496.82</v>
          </cell>
          <cell r="K5582" t="str">
            <v>5.13</v>
          </cell>
          <cell r="L5582" t="str">
            <v>4.83</v>
          </cell>
          <cell r="M5582"/>
          <cell r="N5582" t="str">
            <v>0.30</v>
          </cell>
          <cell r="O5582"/>
          <cell r="P5582"/>
          <cell r="Q5582"/>
          <cell r="R5582" t="str">
            <v>推测</v>
          </cell>
        </row>
        <row r="5583">
          <cell r="A5583"/>
          <cell r="B5583"/>
          <cell r="C5583" t="str">
            <v>7J1569</v>
          </cell>
          <cell r="D5583" t="str">
            <v>管埋</v>
          </cell>
          <cell r="E5583" t="str">
            <v>塑胶</v>
          </cell>
          <cell r="F5583" t="str">
            <v>80</v>
          </cell>
          <cell r="G5583" t="str">
            <v>三通</v>
          </cell>
          <cell r="H5583"/>
          <cell r="I5583" t="str">
            <v>20237.28</v>
          </cell>
          <cell r="J5583" t="str">
            <v>105496.82</v>
          </cell>
          <cell r="K5583" t="str">
            <v>5.13</v>
          </cell>
          <cell r="L5583" t="str">
            <v>4.83</v>
          </cell>
          <cell r="M5583"/>
          <cell r="N5583" t="str">
            <v>0.30</v>
          </cell>
          <cell r="O5583"/>
          <cell r="P5583"/>
          <cell r="Q5583"/>
          <cell r="R5583" t="str">
            <v>推测</v>
          </cell>
        </row>
        <row r="5584">
          <cell r="A5584"/>
          <cell r="B5584"/>
          <cell r="C5584" t="str">
            <v>7J1974</v>
          </cell>
          <cell r="D5584" t="str">
            <v>管埋</v>
          </cell>
          <cell r="E5584" t="str">
            <v>塑胶</v>
          </cell>
          <cell r="F5584" t="str">
            <v>80</v>
          </cell>
          <cell r="G5584" t="str">
            <v>三通</v>
          </cell>
          <cell r="H5584"/>
          <cell r="I5584" t="str">
            <v>20237.28</v>
          </cell>
          <cell r="J5584" t="str">
            <v>105496.82</v>
          </cell>
          <cell r="K5584" t="str">
            <v>5.13</v>
          </cell>
          <cell r="L5584" t="str">
            <v>4.83</v>
          </cell>
          <cell r="M5584"/>
          <cell r="N5584" t="str">
            <v>0.30</v>
          </cell>
          <cell r="O5584"/>
          <cell r="P5584"/>
          <cell r="Q5584"/>
          <cell r="R5584" t="str">
            <v>推测</v>
          </cell>
        </row>
        <row r="5585">
          <cell r="A5585" t="str">
            <v>7J1567</v>
          </cell>
          <cell r="B5585"/>
          <cell r="C5585" t="str">
            <v>7J1566</v>
          </cell>
          <cell r="D5585" t="str">
            <v>管埋</v>
          </cell>
          <cell r="E5585" t="str">
            <v>塑胶</v>
          </cell>
          <cell r="F5585" t="str">
            <v>80</v>
          </cell>
          <cell r="G5585" t="str">
            <v>三通</v>
          </cell>
          <cell r="H5585"/>
          <cell r="I5585" t="str">
            <v>20236.88</v>
          </cell>
          <cell r="J5585" t="str">
            <v>105497.92</v>
          </cell>
          <cell r="K5585" t="str">
            <v>5.13</v>
          </cell>
          <cell r="L5585" t="str">
            <v>4.83</v>
          </cell>
          <cell r="M5585"/>
          <cell r="N5585" t="str">
            <v>0.30</v>
          </cell>
          <cell r="O5585"/>
          <cell r="P5585"/>
          <cell r="Q5585"/>
          <cell r="R5585" t="str">
            <v>推测</v>
          </cell>
        </row>
        <row r="5586">
          <cell r="A5586"/>
          <cell r="B5586"/>
          <cell r="C5586" t="str">
            <v>7J1568</v>
          </cell>
          <cell r="D5586" t="str">
            <v>管埋</v>
          </cell>
          <cell r="E5586" t="str">
            <v>塑胶</v>
          </cell>
          <cell r="F5586" t="str">
            <v>80</v>
          </cell>
          <cell r="G5586" t="str">
            <v>三通</v>
          </cell>
          <cell r="H5586"/>
          <cell r="I5586" t="str">
            <v>20236.88</v>
          </cell>
          <cell r="J5586" t="str">
            <v>105497.92</v>
          </cell>
          <cell r="K5586" t="str">
            <v>5.13</v>
          </cell>
          <cell r="L5586" t="str">
            <v>4.83</v>
          </cell>
          <cell r="M5586"/>
          <cell r="N5586" t="str">
            <v>0.30</v>
          </cell>
          <cell r="O5586"/>
          <cell r="P5586"/>
          <cell r="Q5586"/>
          <cell r="R5586" t="str">
            <v>推测</v>
          </cell>
        </row>
        <row r="5587">
          <cell r="A5587"/>
          <cell r="B5587"/>
          <cell r="C5587" t="str">
            <v>7J1992</v>
          </cell>
          <cell r="D5587" t="str">
            <v>管埋</v>
          </cell>
          <cell r="E5587" t="str">
            <v>塑胶</v>
          </cell>
          <cell r="F5587" t="str">
            <v>80</v>
          </cell>
          <cell r="G5587" t="str">
            <v>三通</v>
          </cell>
          <cell r="H5587"/>
          <cell r="I5587" t="str">
            <v>20236.88</v>
          </cell>
          <cell r="J5587" t="str">
            <v>105497.92</v>
          </cell>
          <cell r="K5587" t="str">
            <v>5.13</v>
          </cell>
          <cell r="L5587" t="str">
            <v>4.83</v>
          </cell>
          <cell r="M5587"/>
          <cell r="N5587" t="str">
            <v>0.30</v>
          </cell>
          <cell r="O5587"/>
          <cell r="P5587"/>
          <cell r="Q5587"/>
          <cell r="R5587" t="str">
            <v>推测</v>
          </cell>
        </row>
        <row r="5588">
          <cell r="A5588" t="str">
            <v>7J1568</v>
          </cell>
          <cell r="B5588"/>
          <cell r="C5588" t="str">
            <v>7J1567</v>
          </cell>
          <cell r="D5588" t="str">
            <v>管埋</v>
          </cell>
          <cell r="E5588" t="str">
            <v>塑胶</v>
          </cell>
          <cell r="F5588" t="str">
            <v>80</v>
          </cell>
          <cell r="G5588" t="str">
            <v>拐点</v>
          </cell>
          <cell r="H5588"/>
          <cell r="I5588" t="str">
            <v>20220.74</v>
          </cell>
          <cell r="J5588" t="str">
            <v>105492.62</v>
          </cell>
          <cell r="K5588" t="str">
            <v>5.13</v>
          </cell>
          <cell r="L5588" t="str">
            <v>4.85</v>
          </cell>
          <cell r="M5588"/>
          <cell r="N5588" t="str">
            <v>0.28</v>
          </cell>
          <cell r="O5588"/>
          <cell r="P5588"/>
          <cell r="Q5588"/>
          <cell r="R5588" t="str">
            <v>接用户 推测</v>
          </cell>
        </row>
        <row r="5589">
          <cell r="A5589" t="str">
            <v>7J1569</v>
          </cell>
          <cell r="B5589"/>
          <cell r="C5589" t="str">
            <v>7J1566</v>
          </cell>
          <cell r="D5589" t="str">
            <v>管埋</v>
          </cell>
          <cell r="E5589" t="str">
            <v>塑胶</v>
          </cell>
          <cell r="F5589" t="str">
            <v>80</v>
          </cell>
          <cell r="G5589" t="str">
            <v>拐点</v>
          </cell>
          <cell r="H5589"/>
          <cell r="I5589" t="str">
            <v>20219.70</v>
          </cell>
          <cell r="J5589" t="str">
            <v>105491.36</v>
          </cell>
          <cell r="K5589" t="str">
            <v>5.13</v>
          </cell>
          <cell r="L5589" t="str">
            <v>4.85</v>
          </cell>
          <cell r="M5589"/>
          <cell r="N5589" t="str">
            <v>0.28</v>
          </cell>
          <cell r="O5589"/>
          <cell r="P5589"/>
          <cell r="Q5589"/>
          <cell r="R5589" t="str">
            <v>接用户 推测</v>
          </cell>
        </row>
        <row r="5590">
          <cell r="A5590" t="str">
            <v>7J1570</v>
          </cell>
          <cell r="B5590"/>
          <cell r="C5590" t="str">
            <v>7J1445</v>
          </cell>
          <cell r="D5590" t="str">
            <v>管埋</v>
          </cell>
          <cell r="E5590" t="str">
            <v>塑胶</v>
          </cell>
          <cell r="F5590" t="str">
            <v>100</v>
          </cell>
          <cell r="G5590" t="str">
            <v>直线点</v>
          </cell>
          <cell r="H5590"/>
          <cell r="I5590" t="str">
            <v>20233.06</v>
          </cell>
          <cell r="J5590" t="str">
            <v>105448.72</v>
          </cell>
          <cell r="K5590" t="str">
            <v>4.79</v>
          </cell>
          <cell r="L5590" t="str">
            <v>3.91</v>
          </cell>
          <cell r="M5590"/>
          <cell r="N5590" t="str">
            <v>0.88</v>
          </cell>
          <cell r="O5590"/>
          <cell r="P5590"/>
          <cell r="Q5590"/>
          <cell r="R5590"/>
        </row>
        <row r="5591">
          <cell r="A5591"/>
          <cell r="B5591"/>
          <cell r="C5591" t="str">
            <v>7J1563</v>
          </cell>
          <cell r="D5591" t="str">
            <v>管埋</v>
          </cell>
          <cell r="E5591" t="str">
            <v>塑胶</v>
          </cell>
          <cell r="F5591" t="str">
            <v>100</v>
          </cell>
          <cell r="G5591" t="str">
            <v>直线点</v>
          </cell>
          <cell r="H5591"/>
          <cell r="I5591" t="str">
            <v>20233.06</v>
          </cell>
          <cell r="J5591" t="str">
            <v>105448.72</v>
          </cell>
          <cell r="K5591" t="str">
            <v>4.79</v>
          </cell>
          <cell r="L5591" t="str">
            <v>3.91</v>
          </cell>
          <cell r="M5591"/>
          <cell r="N5591" t="str">
            <v>0.88</v>
          </cell>
          <cell r="O5591"/>
          <cell r="P5591"/>
          <cell r="Q5591"/>
          <cell r="R5591"/>
        </row>
        <row r="5592">
          <cell r="A5592" t="str">
            <v>7J1571</v>
          </cell>
          <cell r="B5592"/>
          <cell r="C5592" t="str">
            <v>7J1453</v>
          </cell>
          <cell r="D5592" t="str">
            <v>管埋</v>
          </cell>
          <cell r="E5592" t="str">
            <v>塑胶</v>
          </cell>
          <cell r="F5592" t="str">
            <v>100</v>
          </cell>
          <cell r="G5592" t="str">
            <v>拐点</v>
          </cell>
          <cell r="H5592"/>
          <cell r="I5592" t="str">
            <v>20243.68</v>
          </cell>
          <cell r="J5592" t="str">
            <v>105447.91</v>
          </cell>
          <cell r="K5592" t="str">
            <v>4.73</v>
          </cell>
          <cell r="L5592" t="str">
            <v>4.25</v>
          </cell>
          <cell r="M5592"/>
          <cell r="N5592" t="str">
            <v>0.48</v>
          </cell>
          <cell r="O5592"/>
          <cell r="P5592"/>
          <cell r="Q5592"/>
          <cell r="R5592" t="str">
            <v>推测</v>
          </cell>
        </row>
        <row r="5593">
          <cell r="A5593"/>
          <cell r="B5593"/>
          <cell r="C5593" t="str">
            <v>7J1495</v>
          </cell>
          <cell r="D5593" t="str">
            <v>管埋</v>
          </cell>
          <cell r="E5593" t="str">
            <v>塑胶</v>
          </cell>
          <cell r="F5593" t="str">
            <v>100</v>
          </cell>
          <cell r="G5593" t="str">
            <v>拐点</v>
          </cell>
          <cell r="H5593"/>
          <cell r="I5593" t="str">
            <v>20243.68</v>
          </cell>
          <cell r="J5593" t="str">
            <v>105447.91</v>
          </cell>
          <cell r="K5593" t="str">
            <v>4.73</v>
          </cell>
          <cell r="L5593" t="str">
            <v>4.25</v>
          </cell>
          <cell r="M5593"/>
          <cell r="N5593" t="str">
            <v>0.48</v>
          </cell>
          <cell r="O5593"/>
          <cell r="P5593"/>
          <cell r="Q5593"/>
          <cell r="R5593" t="str">
            <v>推测</v>
          </cell>
        </row>
        <row r="5594">
          <cell r="A5594" t="str">
            <v>7J1572</v>
          </cell>
          <cell r="B5594"/>
          <cell r="C5594" t="str">
            <v>7J1495</v>
          </cell>
          <cell r="D5594" t="str">
            <v>管埋</v>
          </cell>
          <cell r="E5594" t="str">
            <v>塑胶</v>
          </cell>
          <cell r="F5594" t="str">
            <v>100</v>
          </cell>
          <cell r="G5594" t="str">
            <v>拐点</v>
          </cell>
          <cell r="H5594"/>
          <cell r="I5594" t="str">
            <v>20253.84</v>
          </cell>
          <cell r="J5594" t="str">
            <v>105441.91</v>
          </cell>
          <cell r="K5594" t="str">
            <v>4.97</v>
          </cell>
          <cell r="L5594" t="str">
            <v>4.71</v>
          </cell>
          <cell r="M5594"/>
          <cell r="N5594" t="str">
            <v>0.26</v>
          </cell>
          <cell r="O5594"/>
          <cell r="P5594"/>
          <cell r="Q5594"/>
          <cell r="R5594" t="str">
            <v>推测</v>
          </cell>
        </row>
        <row r="5595">
          <cell r="A5595"/>
          <cell r="B5595"/>
          <cell r="C5595" t="str">
            <v>7J1520</v>
          </cell>
          <cell r="D5595" t="str">
            <v>管埋</v>
          </cell>
          <cell r="E5595" t="str">
            <v>塑胶</v>
          </cell>
          <cell r="F5595" t="str">
            <v>100</v>
          </cell>
          <cell r="G5595" t="str">
            <v>拐点</v>
          </cell>
          <cell r="H5595"/>
          <cell r="I5595" t="str">
            <v>20253.84</v>
          </cell>
          <cell r="J5595" t="str">
            <v>105441.91</v>
          </cell>
          <cell r="K5595" t="str">
            <v>4.97</v>
          </cell>
          <cell r="L5595" t="str">
            <v>4.71</v>
          </cell>
          <cell r="M5595"/>
          <cell r="N5595" t="str">
            <v>0.26</v>
          </cell>
          <cell r="O5595"/>
          <cell r="P5595"/>
          <cell r="Q5595"/>
          <cell r="R5595" t="str">
            <v>推测</v>
          </cell>
        </row>
        <row r="5596">
          <cell r="A5596" t="str">
            <v>7J1582</v>
          </cell>
          <cell r="B5596"/>
          <cell r="C5596" t="str">
            <v>7J1583</v>
          </cell>
          <cell r="D5596" t="str">
            <v>管埋</v>
          </cell>
          <cell r="E5596" t="str">
            <v>铸铁</v>
          </cell>
          <cell r="F5596" t="str">
            <v>100</v>
          </cell>
          <cell r="G5596" t="str">
            <v>拐点</v>
          </cell>
          <cell r="H5596"/>
          <cell r="I5596" t="str">
            <v>20275.56</v>
          </cell>
          <cell r="J5596" t="str">
            <v>105427.54</v>
          </cell>
          <cell r="K5596" t="str">
            <v>5.64</v>
          </cell>
          <cell r="L5596" t="str">
            <v>5.54</v>
          </cell>
          <cell r="M5596"/>
          <cell r="N5596" t="str">
            <v>0.10</v>
          </cell>
          <cell r="O5596"/>
          <cell r="P5596"/>
          <cell r="Q5596"/>
          <cell r="R5596"/>
        </row>
        <row r="5597">
          <cell r="A5597"/>
          <cell r="B5597"/>
          <cell r="C5597" t="str">
            <v>7J1585</v>
          </cell>
          <cell r="D5597" t="str">
            <v>管埋</v>
          </cell>
          <cell r="E5597" t="str">
            <v>铸铁</v>
          </cell>
          <cell r="F5597" t="str">
            <v>100</v>
          </cell>
          <cell r="G5597" t="str">
            <v>拐点</v>
          </cell>
          <cell r="H5597"/>
          <cell r="I5597" t="str">
            <v>20275.56</v>
          </cell>
          <cell r="J5597" t="str">
            <v>105427.54</v>
          </cell>
          <cell r="K5597" t="str">
            <v>5.64</v>
          </cell>
          <cell r="L5597" t="str">
            <v>5.54</v>
          </cell>
          <cell r="M5597"/>
          <cell r="N5597" t="str">
            <v>0.10</v>
          </cell>
          <cell r="O5597"/>
          <cell r="P5597"/>
          <cell r="Q5597"/>
          <cell r="R5597"/>
        </row>
        <row r="5598">
          <cell r="A5598" t="str">
            <v>7J1583</v>
          </cell>
          <cell r="B5598"/>
          <cell r="C5598" t="str">
            <v>7J1582</v>
          </cell>
          <cell r="D5598" t="str">
            <v>管埋</v>
          </cell>
          <cell r="E5598" t="str">
            <v>铸铁</v>
          </cell>
          <cell r="F5598" t="str">
            <v>100</v>
          </cell>
          <cell r="G5598" t="str">
            <v>拐点</v>
          </cell>
          <cell r="H5598"/>
          <cell r="I5598" t="str">
            <v>20267.77</v>
          </cell>
          <cell r="J5598" t="str">
            <v>105425.53</v>
          </cell>
          <cell r="K5598" t="str">
            <v>4.62</v>
          </cell>
          <cell r="L5598" t="str">
            <v>4.52</v>
          </cell>
          <cell r="M5598"/>
          <cell r="N5598" t="str">
            <v>0.10</v>
          </cell>
          <cell r="O5598"/>
          <cell r="P5598"/>
          <cell r="Q5598"/>
          <cell r="R5598"/>
        </row>
        <row r="5599">
          <cell r="A5599"/>
          <cell r="B5599"/>
          <cell r="C5599" t="str">
            <v>7J1824</v>
          </cell>
          <cell r="D5599" t="str">
            <v>管埋</v>
          </cell>
          <cell r="E5599" t="str">
            <v>铸铁</v>
          </cell>
          <cell r="F5599" t="str">
            <v>100</v>
          </cell>
          <cell r="G5599" t="str">
            <v>拐点</v>
          </cell>
          <cell r="H5599"/>
          <cell r="I5599" t="str">
            <v>20267.77</v>
          </cell>
          <cell r="J5599" t="str">
            <v>105425.53</v>
          </cell>
          <cell r="K5599" t="str">
            <v>4.62</v>
          </cell>
          <cell r="L5599" t="str">
            <v>4.52</v>
          </cell>
          <cell r="M5599"/>
          <cell r="N5599" t="str">
            <v>0.10</v>
          </cell>
          <cell r="O5599"/>
          <cell r="P5599"/>
          <cell r="Q5599"/>
          <cell r="R5599"/>
        </row>
        <row r="5600">
          <cell r="A5600" t="str">
            <v>7J1584</v>
          </cell>
          <cell r="B5600"/>
          <cell r="C5600" t="str">
            <v>7J1481</v>
          </cell>
          <cell r="D5600" t="str">
            <v>管埋</v>
          </cell>
          <cell r="E5600" t="str">
            <v>塑胶</v>
          </cell>
          <cell r="F5600" t="str">
            <v>100</v>
          </cell>
          <cell r="G5600" t="str">
            <v>拐点</v>
          </cell>
          <cell r="H5600"/>
          <cell r="I5600" t="str">
            <v>20277.58</v>
          </cell>
          <cell r="J5600" t="str">
            <v>105425.34</v>
          </cell>
          <cell r="K5600" t="str">
            <v>5.74</v>
          </cell>
          <cell r="L5600" t="str">
            <v>5.52</v>
          </cell>
          <cell r="M5600"/>
          <cell r="N5600" t="str">
            <v>0.22</v>
          </cell>
          <cell r="O5600"/>
          <cell r="P5600"/>
          <cell r="Q5600"/>
          <cell r="R5600" t="str">
            <v>推测</v>
          </cell>
        </row>
        <row r="5601">
          <cell r="A5601"/>
          <cell r="B5601"/>
          <cell r="C5601" t="str">
            <v>7J2157</v>
          </cell>
          <cell r="D5601" t="str">
            <v>管埋</v>
          </cell>
          <cell r="E5601" t="str">
            <v>塑胶</v>
          </cell>
          <cell r="F5601" t="str">
            <v>100</v>
          </cell>
          <cell r="G5601" t="str">
            <v>拐点</v>
          </cell>
          <cell r="H5601"/>
          <cell r="I5601" t="str">
            <v>20277.58</v>
          </cell>
          <cell r="J5601" t="str">
            <v>105425.34</v>
          </cell>
          <cell r="K5601" t="str">
            <v>5.74</v>
          </cell>
          <cell r="L5601" t="str">
            <v>5.52</v>
          </cell>
          <cell r="M5601"/>
          <cell r="N5601" t="str">
            <v>0.22</v>
          </cell>
          <cell r="O5601"/>
          <cell r="P5601"/>
          <cell r="Q5601"/>
          <cell r="R5601" t="str">
            <v>推测</v>
          </cell>
        </row>
        <row r="5602">
          <cell r="A5602" t="str">
            <v>7J1585</v>
          </cell>
          <cell r="B5602"/>
          <cell r="C5602" t="str">
            <v>7J1582</v>
          </cell>
          <cell r="D5602" t="str">
            <v>管埋</v>
          </cell>
          <cell r="E5602" t="str">
            <v>铸铁</v>
          </cell>
          <cell r="F5602" t="str">
            <v>100</v>
          </cell>
          <cell r="G5602" t="str">
            <v>拐点</v>
          </cell>
          <cell r="H5602"/>
          <cell r="I5602" t="str">
            <v>20279.72</v>
          </cell>
          <cell r="J5602" t="str">
            <v>105426.34</v>
          </cell>
          <cell r="K5602" t="str">
            <v>5.66</v>
          </cell>
          <cell r="L5602" t="str">
            <v>5.44</v>
          </cell>
          <cell r="M5602"/>
          <cell r="N5602" t="str">
            <v>0.22</v>
          </cell>
          <cell r="O5602"/>
          <cell r="P5602"/>
          <cell r="Q5602"/>
          <cell r="R5602"/>
        </row>
        <row r="5603">
          <cell r="A5603"/>
          <cell r="B5603"/>
          <cell r="C5603" t="str">
            <v>7J1589</v>
          </cell>
          <cell r="D5603" t="str">
            <v>管埋</v>
          </cell>
          <cell r="E5603" t="str">
            <v>铸铁</v>
          </cell>
          <cell r="F5603" t="str">
            <v>100</v>
          </cell>
          <cell r="G5603" t="str">
            <v>拐点</v>
          </cell>
          <cell r="H5603"/>
          <cell r="I5603" t="str">
            <v>20279.72</v>
          </cell>
          <cell r="J5603" t="str">
            <v>105426.34</v>
          </cell>
          <cell r="K5603" t="str">
            <v>5.66</v>
          </cell>
          <cell r="L5603" t="str">
            <v>5.44</v>
          </cell>
          <cell r="M5603"/>
          <cell r="N5603" t="str">
            <v>0.22</v>
          </cell>
          <cell r="O5603"/>
          <cell r="P5603"/>
          <cell r="Q5603"/>
          <cell r="R5603"/>
        </row>
        <row r="5604">
          <cell r="A5604" t="str">
            <v>7J1589</v>
          </cell>
          <cell r="B5604"/>
          <cell r="C5604" t="str">
            <v>7J1585</v>
          </cell>
          <cell r="D5604" t="str">
            <v>管埋</v>
          </cell>
          <cell r="E5604" t="str">
            <v>铸铁</v>
          </cell>
          <cell r="F5604" t="str">
            <v>100</v>
          </cell>
          <cell r="G5604" t="str">
            <v>拐点</v>
          </cell>
          <cell r="H5604"/>
          <cell r="I5604" t="str">
            <v>20286.57</v>
          </cell>
          <cell r="J5604" t="str">
            <v>105427.23</v>
          </cell>
          <cell r="K5604" t="str">
            <v>5.83</v>
          </cell>
          <cell r="L5604" t="str">
            <v>5.63</v>
          </cell>
          <cell r="M5604"/>
          <cell r="N5604" t="str">
            <v>0.20</v>
          </cell>
          <cell r="O5604"/>
          <cell r="P5604"/>
          <cell r="Q5604"/>
          <cell r="R5604"/>
        </row>
        <row r="5605">
          <cell r="A5605"/>
          <cell r="B5605"/>
          <cell r="C5605" t="str">
            <v>7J1591</v>
          </cell>
          <cell r="D5605" t="str">
            <v>管埋</v>
          </cell>
          <cell r="E5605" t="str">
            <v>铸铁</v>
          </cell>
          <cell r="F5605" t="str">
            <v>100</v>
          </cell>
          <cell r="G5605" t="str">
            <v>拐点</v>
          </cell>
          <cell r="H5605"/>
          <cell r="I5605" t="str">
            <v>20286.57</v>
          </cell>
          <cell r="J5605" t="str">
            <v>105427.23</v>
          </cell>
          <cell r="K5605" t="str">
            <v>5.83</v>
          </cell>
          <cell r="L5605" t="str">
            <v>5.63</v>
          </cell>
          <cell r="M5605"/>
          <cell r="N5605" t="str">
            <v>0.20</v>
          </cell>
          <cell r="O5605"/>
          <cell r="P5605"/>
          <cell r="Q5605"/>
          <cell r="R5605"/>
        </row>
        <row r="5606">
          <cell r="A5606" t="str">
            <v>7J1591</v>
          </cell>
          <cell r="B5606"/>
          <cell r="C5606" t="str">
            <v>7J1589</v>
          </cell>
          <cell r="D5606" t="str">
            <v>管埋</v>
          </cell>
          <cell r="E5606" t="str">
            <v>铸铁</v>
          </cell>
          <cell r="F5606" t="str">
            <v>100</v>
          </cell>
          <cell r="G5606" t="str">
            <v>拐点</v>
          </cell>
          <cell r="H5606"/>
          <cell r="I5606" t="str">
            <v>20295.82</v>
          </cell>
          <cell r="J5606" t="str">
            <v>105429.99</v>
          </cell>
          <cell r="K5606" t="str">
            <v>6.07</v>
          </cell>
          <cell r="L5606" t="str">
            <v>5.86</v>
          </cell>
          <cell r="M5606"/>
          <cell r="N5606" t="str">
            <v>0.21</v>
          </cell>
          <cell r="O5606"/>
          <cell r="P5606"/>
          <cell r="Q5606"/>
          <cell r="R5606"/>
        </row>
        <row r="5607">
          <cell r="A5607"/>
          <cell r="B5607"/>
          <cell r="C5607" t="str">
            <v>7J1592</v>
          </cell>
          <cell r="D5607" t="str">
            <v>管埋</v>
          </cell>
          <cell r="E5607" t="str">
            <v>铸铁</v>
          </cell>
          <cell r="F5607" t="str">
            <v>100</v>
          </cell>
          <cell r="G5607" t="str">
            <v>拐点</v>
          </cell>
          <cell r="H5607"/>
          <cell r="I5607" t="str">
            <v>20295.82</v>
          </cell>
          <cell r="J5607" t="str">
            <v>105429.99</v>
          </cell>
          <cell r="K5607" t="str">
            <v>6.07</v>
          </cell>
          <cell r="L5607" t="str">
            <v>5.86</v>
          </cell>
          <cell r="M5607"/>
          <cell r="N5607" t="str">
            <v>0.21</v>
          </cell>
          <cell r="O5607"/>
          <cell r="P5607"/>
          <cell r="Q5607"/>
          <cell r="R5607"/>
        </row>
        <row r="5608">
          <cell r="A5608" t="str">
            <v>7J1592</v>
          </cell>
          <cell r="B5608"/>
          <cell r="C5608" t="str">
            <v>7J1591</v>
          </cell>
          <cell r="D5608" t="str">
            <v>管埋</v>
          </cell>
          <cell r="E5608" t="str">
            <v>铸铁</v>
          </cell>
          <cell r="F5608" t="str">
            <v>100</v>
          </cell>
          <cell r="G5608" t="str">
            <v>拐点</v>
          </cell>
          <cell r="H5608"/>
          <cell r="I5608" t="str">
            <v>20296.58</v>
          </cell>
          <cell r="J5608" t="str">
            <v>105429.81</v>
          </cell>
          <cell r="K5608" t="str">
            <v>6.09</v>
          </cell>
          <cell r="L5608" t="str">
            <v>5.91</v>
          </cell>
          <cell r="M5608"/>
          <cell r="N5608" t="str">
            <v>0.18</v>
          </cell>
          <cell r="O5608"/>
          <cell r="P5608"/>
          <cell r="Q5608"/>
          <cell r="R5608"/>
        </row>
        <row r="5609">
          <cell r="A5609"/>
          <cell r="B5609"/>
          <cell r="C5609" t="str">
            <v>7J1598</v>
          </cell>
          <cell r="D5609" t="str">
            <v>管埋</v>
          </cell>
          <cell r="E5609" t="str">
            <v>铸铁</v>
          </cell>
          <cell r="F5609" t="str">
            <v>100</v>
          </cell>
          <cell r="G5609" t="str">
            <v>拐点</v>
          </cell>
          <cell r="H5609"/>
          <cell r="I5609" t="str">
            <v>20296.58</v>
          </cell>
          <cell r="J5609" t="str">
            <v>105429.81</v>
          </cell>
          <cell r="K5609" t="str">
            <v>6.09</v>
          </cell>
          <cell r="L5609" t="str">
            <v>5.91</v>
          </cell>
          <cell r="M5609"/>
          <cell r="N5609" t="str">
            <v>0.18</v>
          </cell>
          <cell r="O5609"/>
          <cell r="P5609"/>
          <cell r="Q5609"/>
          <cell r="R5609"/>
        </row>
        <row r="5610">
          <cell r="A5610" t="str">
            <v>7J1594</v>
          </cell>
          <cell r="B5610"/>
          <cell r="C5610" t="str">
            <v>7J1595</v>
          </cell>
          <cell r="D5610" t="str">
            <v>管埋</v>
          </cell>
          <cell r="E5610" t="str">
            <v>塑胶</v>
          </cell>
          <cell r="F5610" t="str">
            <v>100</v>
          </cell>
          <cell r="G5610" t="str">
            <v>拐点</v>
          </cell>
          <cell r="H5610"/>
          <cell r="I5610" t="str">
            <v>20297.11</v>
          </cell>
          <cell r="J5610" t="str">
            <v>105431.07</v>
          </cell>
          <cell r="K5610" t="str">
            <v>6.16</v>
          </cell>
          <cell r="L5610" t="str">
            <v>6.03</v>
          </cell>
          <cell r="M5610"/>
          <cell r="N5610" t="str">
            <v>0.13</v>
          </cell>
          <cell r="O5610"/>
          <cell r="P5610"/>
          <cell r="Q5610"/>
          <cell r="R5610" t="str">
            <v>推测</v>
          </cell>
        </row>
        <row r="5611">
          <cell r="A5611"/>
          <cell r="B5611"/>
          <cell r="C5611" t="str">
            <v>7J1643</v>
          </cell>
          <cell r="D5611" t="str">
            <v>管埋</v>
          </cell>
          <cell r="E5611" t="str">
            <v>塑胶</v>
          </cell>
          <cell r="F5611" t="str">
            <v>100</v>
          </cell>
          <cell r="G5611" t="str">
            <v>拐点</v>
          </cell>
          <cell r="H5611"/>
          <cell r="I5611" t="str">
            <v>20297.11</v>
          </cell>
          <cell r="J5611" t="str">
            <v>105431.07</v>
          </cell>
          <cell r="K5611" t="str">
            <v>6.16</v>
          </cell>
          <cell r="L5611" t="str">
            <v>6.03</v>
          </cell>
          <cell r="M5611"/>
          <cell r="N5611" t="str">
            <v>0.13</v>
          </cell>
          <cell r="O5611"/>
          <cell r="P5611"/>
          <cell r="Q5611"/>
          <cell r="R5611" t="str">
            <v>推测</v>
          </cell>
        </row>
        <row r="5612">
          <cell r="A5612" t="str">
            <v>7J1595</v>
          </cell>
          <cell r="B5612"/>
          <cell r="C5612" t="str">
            <v>7J1594</v>
          </cell>
          <cell r="D5612" t="str">
            <v>管埋</v>
          </cell>
          <cell r="E5612" t="str">
            <v>塑胶</v>
          </cell>
          <cell r="F5612" t="str">
            <v>100</v>
          </cell>
          <cell r="G5612" t="str">
            <v>三通</v>
          </cell>
          <cell r="H5612"/>
          <cell r="I5612" t="str">
            <v>20298.19</v>
          </cell>
          <cell r="J5612" t="str">
            <v>105428.61</v>
          </cell>
          <cell r="K5612" t="str">
            <v>6.24</v>
          </cell>
          <cell r="L5612" t="str">
            <v>6.14</v>
          </cell>
          <cell r="M5612"/>
          <cell r="N5612" t="str">
            <v>0.10</v>
          </cell>
          <cell r="O5612"/>
          <cell r="P5612"/>
          <cell r="Q5612"/>
          <cell r="R5612" t="str">
            <v>推测</v>
          </cell>
        </row>
        <row r="5613">
          <cell r="A5613"/>
          <cell r="B5613"/>
          <cell r="C5613" t="str">
            <v>7J1596</v>
          </cell>
          <cell r="D5613" t="str">
            <v>管埋</v>
          </cell>
          <cell r="E5613" t="str">
            <v>塑胶</v>
          </cell>
          <cell r="F5613" t="str">
            <v>80</v>
          </cell>
          <cell r="G5613" t="str">
            <v>三通</v>
          </cell>
          <cell r="H5613"/>
          <cell r="I5613" t="str">
            <v>20298.19</v>
          </cell>
          <cell r="J5613" t="str">
            <v>105428.61</v>
          </cell>
          <cell r="K5613" t="str">
            <v>6.24</v>
          </cell>
          <cell r="L5613" t="str">
            <v>6.14</v>
          </cell>
          <cell r="M5613"/>
          <cell r="N5613" t="str">
            <v>0.10</v>
          </cell>
          <cell r="O5613"/>
          <cell r="P5613"/>
          <cell r="Q5613"/>
          <cell r="R5613" t="str">
            <v>推测</v>
          </cell>
        </row>
        <row r="5614">
          <cell r="A5614"/>
          <cell r="B5614"/>
          <cell r="C5614" t="str">
            <v>7J1597</v>
          </cell>
          <cell r="D5614" t="str">
            <v>管埋</v>
          </cell>
          <cell r="E5614" t="str">
            <v>塑胶</v>
          </cell>
          <cell r="F5614" t="str">
            <v>80</v>
          </cell>
          <cell r="G5614" t="str">
            <v>三通</v>
          </cell>
          <cell r="H5614"/>
          <cell r="I5614" t="str">
            <v>20298.19</v>
          </cell>
          <cell r="J5614" t="str">
            <v>105428.61</v>
          </cell>
          <cell r="K5614" t="str">
            <v>6.24</v>
          </cell>
          <cell r="L5614" t="str">
            <v>6.14</v>
          </cell>
          <cell r="M5614"/>
          <cell r="N5614" t="str">
            <v>0.10</v>
          </cell>
          <cell r="O5614"/>
          <cell r="P5614"/>
          <cell r="Q5614"/>
          <cell r="R5614" t="str">
            <v>推测</v>
          </cell>
        </row>
        <row r="5615">
          <cell r="A5615" t="str">
            <v>7J1596</v>
          </cell>
          <cell r="B5615"/>
          <cell r="C5615" t="str">
            <v>7J1595</v>
          </cell>
          <cell r="D5615" t="str">
            <v>管埋</v>
          </cell>
          <cell r="E5615" t="str">
            <v>塑胶</v>
          </cell>
          <cell r="F5615" t="str">
            <v>80</v>
          </cell>
          <cell r="G5615" t="str">
            <v>拐点</v>
          </cell>
          <cell r="H5615"/>
          <cell r="I5615" t="str">
            <v>20299.12</v>
          </cell>
          <cell r="J5615" t="str">
            <v>105428.91</v>
          </cell>
          <cell r="K5615" t="str">
            <v>6.31</v>
          </cell>
          <cell r="L5615" t="str">
            <v>6.21</v>
          </cell>
          <cell r="M5615"/>
          <cell r="N5615" t="str">
            <v>0.10</v>
          </cell>
          <cell r="O5615"/>
          <cell r="P5615"/>
          <cell r="Q5615"/>
          <cell r="R5615" t="str">
            <v>接用户 推测</v>
          </cell>
        </row>
        <row r="5616">
          <cell r="A5616" t="str">
            <v>7J1597</v>
          </cell>
          <cell r="B5616"/>
          <cell r="C5616" t="str">
            <v>7J1595</v>
          </cell>
          <cell r="D5616" t="str">
            <v>管埋</v>
          </cell>
          <cell r="E5616" t="str">
            <v>塑胶</v>
          </cell>
          <cell r="F5616" t="str">
            <v>80</v>
          </cell>
          <cell r="G5616" t="str">
            <v>拐点</v>
          </cell>
          <cell r="H5616"/>
          <cell r="I5616" t="str">
            <v>20297.56</v>
          </cell>
          <cell r="J5616" t="str">
            <v>105428.43</v>
          </cell>
          <cell r="K5616" t="str">
            <v>6.26</v>
          </cell>
          <cell r="L5616" t="str">
            <v>6.14</v>
          </cell>
          <cell r="M5616"/>
          <cell r="N5616" t="str">
            <v>0.12</v>
          </cell>
          <cell r="O5616"/>
          <cell r="P5616"/>
          <cell r="Q5616"/>
          <cell r="R5616" t="str">
            <v>推测</v>
          </cell>
        </row>
        <row r="5617">
          <cell r="A5617"/>
          <cell r="B5617"/>
          <cell r="C5617" t="str">
            <v>7J1624</v>
          </cell>
          <cell r="D5617" t="str">
            <v>管埋</v>
          </cell>
          <cell r="E5617" t="str">
            <v>塑胶</v>
          </cell>
          <cell r="F5617" t="str">
            <v>80</v>
          </cell>
          <cell r="G5617" t="str">
            <v>拐点</v>
          </cell>
          <cell r="H5617"/>
          <cell r="I5617" t="str">
            <v>20297.56</v>
          </cell>
          <cell r="J5617" t="str">
            <v>105428.43</v>
          </cell>
          <cell r="K5617" t="str">
            <v>6.26</v>
          </cell>
          <cell r="L5617" t="str">
            <v>6.14</v>
          </cell>
          <cell r="M5617"/>
          <cell r="N5617" t="str">
            <v>0.12</v>
          </cell>
          <cell r="O5617"/>
          <cell r="P5617"/>
          <cell r="Q5617"/>
          <cell r="R5617" t="str">
            <v>推测</v>
          </cell>
        </row>
        <row r="5618">
          <cell r="A5618" t="str">
            <v>7J1598</v>
          </cell>
          <cell r="B5618"/>
          <cell r="C5618" t="str">
            <v>7J1592</v>
          </cell>
          <cell r="D5618" t="str">
            <v>管埋</v>
          </cell>
          <cell r="E5618" t="str">
            <v>铸铁</v>
          </cell>
          <cell r="F5618" t="str">
            <v>100</v>
          </cell>
          <cell r="G5618" t="str">
            <v>三通</v>
          </cell>
          <cell r="H5618"/>
          <cell r="I5618" t="str">
            <v>20297.17</v>
          </cell>
          <cell r="J5618" t="str">
            <v>105428.61</v>
          </cell>
          <cell r="K5618" t="str">
            <v>6.16</v>
          </cell>
          <cell r="L5618" t="str">
            <v>6.00</v>
          </cell>
          <cell r="M5618"/>
          <cell r="N5618" t="str">
            <v>0.16</v>
          </cell>
          <cell r="O5618"/>
          <cell r="P5618"/>
          <cell r="Q5618"/>
          <cell r="R5618"/>
        </row>
        <row r="5619">
          <cell r="A5619"/>
          <cell r="B5619"/>
          <cell r="C5619" t="str">
            <v>7J1599</v>
          </cell>
          <cell r="D5619" t="str">
            <v>管埋</v>
          </cell>
          <cell r="E5619" t="str">
            <v>铸铁</v>
          </cell>
          <cell r="F5619" t="str">
            <v>100</v>
          </cell>
          <cell r="G5619" t="str">
            <v>三通</v>
          </cell>
          <cell r="H5619"/>
          <cell r="I5619" t="str">
            <v>20297.17</v>
          </cell>
          <cell r="J5619" t="str">
            <v>105428.61</v>
          </cell>
          <cell r="K5619" t="str">
            <v>6.16</v>
          </cell>
          <cell r="L5619" t="str">
            <v>6.00</v>
          </cell>
          <cell r="M5619"/>
          <cell r="N5619" t="str">
            <v>0.16</v>
          </cell>
          <cell r="O5619"/>
          <cell r="P5619"/>
          <cell r="Q5619"/>
          <cell r="R5619"/>
        </row>
        <row r="5620">
          <cell r="A5620"/>
          <cell r="B5620"/>
          <cell r="C5620" t="str">
            <v>7J1628</v>
          </cell>
          <cell r="D5620" t="str">
            <v>管埋</v>
          </cell>
          <cell r="E5620" t="str">
            <v>铸铁</v>
          </cell>
          <cell r="F5620" t="str">
            <v>100</v>
          </cell>
          <cell r="G5620" t="str">
            <v>三通</v>
          </cell>
          <cell r="H5620"/>
          <cell r="I5620" t="str">
            <v>20297.17</v>
          </cell>
          <cell r="J5620" t="str">
            <v>105428.61</v>
          </cell>
          <cell r="K5620" t="str">
            <v>6.16</v>
          </cell>
          <cell r="L5620" t="str">
            <v>6.00</v>
          </cell>
          <cell r="M5620"/>
          <cell r="N5620" t="str">
            <v>0.16</v>
          </cell>
          <cell r="O5620"/>
          <cell r="P5620"/>
          <cell r="Q5620"/>
          <cell r="R5620"/>
        </row>
        <row r="5621">
          <cell r="A5621" t="str">
            <v>7J1599</v>
          </cell>
          <cell r="B5621"/>
          <cell r="C5621" t="str">
            <v>7J1598</v>
          </cell>
          <cell r="D5621" t="str">
            <v>管埋</v>
          </cell>
          <cell r="E5621" t="str">
            <v>铸铁</v>
          </cell>
          <cell r="F5621" t="str">
            <v>100</v>
          </cell>
          <cell r="G5621" t="str">
            <v>拐点</v>
          </cell>
          <cell r="H5621"/>
          <cell r="I5621" t="str">
            <v>20300.15</v>
          </cell>
          <cell r="J5621" t="str">
            <v>105425.50</v>
          </cell>
          <cell r="K5621" t="str">
            <v>6.35</v>
          </cell>
          <cell r="L5621" t="str">
            <v>6.21</v>
          </cell>
          <cell r="M5621"/>
          <cell r="N5621" t="str">
            <v>0.14</v>
          </cell>
          <cell r="O5621"/>
          <cell r="P5621"/>
          <cell r="Q5621"/>
          <cell r="R5621"/>
        </row>
        <row r="5622">
          <cell r="A5622"/>
          <cell r="B5622"/>
          <cell r="C5622" t="str">
            <v>7J1600</v>
          </cell>
          <cell r="D5622" t="str">
            <v>管埋</v>
          </cell>
          <cell r="E5622" t="str">
            <v>铸铁</v>
          </cell>
          <cell r="F5622" t="str">
            <v>100</v>
          </cell>
          <cell r="G5622" t="str">
            <v>拐点</v>
          </cell>
          <cell r="H5622"/>
          <cell r="I5622" t="str">
            <v>20300.15</v>
          </cell>
          <cell r="J5622" t="str">
            <v>105425.50</v>
          </cell>
          <cell r="K5622" t="str">
            <v>6.35</v>
          </cell>
          <cell r="L5622" t="str">
            <v>6.21</v>
          </cell>
          <cell r="M5622"/>
          <cell r="N5622" t="str">
            <v>0.14</v>
          </cell>
          <cell r="O5622"/>
          <cell r="P5622"/>
          <cell r="Q5622"/>
          <cell r="R5622"/>
        </row>
        <row r="5623">
          <cell r="A5623" t="str">
            <v>7J1600</v>
          </cell>
          <cell r="B5623"/>
          <cell r="C5623" t="str">
            <v>7J1599</v>
          </cell>
          <cell r="D5623" t="str">
            <v>管埋</v>
          </cell>
          <cell r="E5623" t="str">
            <v>铸铁</v>
          </cell>
          <cell r="F5623" t="str">
            <v>100</v>
          </cell>
          <cell r="G5623" t="str">
            <v>拐点</v>
          </cell>
          <cell r="H5623"/>
          <cell r="I5623" t="str">
            <v>20301.06</v>
          </cell>
          <cell r="J5623" t="str">
            <v>105425.79</v>
          </cell>
          <cell r="K5623" t="str">
            <v>6.37</v>
          </cell>
          <cell r="L5623" t="str">
            <v>6.25</v>
          </cell>
          <cell r="M5623"/>
          <cell r="N5623" t="str">
            <v>0.12</v>
          </cell>
          <cell r="O5623"/>
          <cell r="P5623"/>
          <cell r="Q5623"/>
          <cell r="R5623" t="str">
            <v>接用户</v>
          </cell>
        </row>
        <row r="5624">
          <cell r="A5624" t="str">
            <v>7J1602</v>
          </cell>
          <cell r="B5624"/>
          <cell r="C5624" t="str">
            <v>7J1533</v>
          </cell>
          <cell r="D5624" t="str">
            <v>管埋</v>
          </cell>
          <cell r="E5624" t="str">
            <v>塑胶</v>
          </cell>
          <cell r="F5624" t="str">
            <v>80</v>
          </cell>
          <cell r="G5624" t="str">
            <v>拐点</v>
          </cell>
          <cell r="H5624"/>
          <cell r="I5624" t="str">
            <v>20303.95</v>
          </cell>
          <cell r="J5624" t="str">
            <v>105407.39</v>
          </cell>
          <cell r="K5624" t="str">
            <v>5.49</v>
          </cell>
          <cell r="L5624" t="str">
            <v>5.20</v>
          </cell>
          <cell r="M5624"/>
          <cell r="N5624" t="str">
            <v>0.29</v>
          </cell>
          <cell r="O5624"/>
          <cell r="P5624"/>
          <cell r="Q5624"/>
          <cell r="R5624" t="str">
            <v>接用户 推测</v>
          </cell>
        </row>
        <row r="5625">
          <cell r="A5625" t="str">
            <v>7J1603</v>
          </cell>
          <cell r="B5625"/>
          <cell r="C5625" t="str">
            <v>7J2156</v>
          </cell>
          <cell r="D5625" t="str">
            <v>管埋</v>
          </cell>
          <cell r="E5625" t="str">
            <v>塑胶</v>
          </cell>
          <cell r="F5625" t="str">
            <v>80</v>
          </cell>
          <cell r="G5625" t="str">
            <v>拐点</v>
          </cell>
          <cell r="H5625"/>
          <cell r="I5625" t="str">
            <v>20306.99</v>
          </cell>
          <cell r="J5625" t="str">
            <v>105395.13</v>
          </cell>
          <cell r="K5625" t="str">
            <v>5.48</v>
          </cell>
          <cell r="L5625" t="str">
            <v>4.98</v>
          </cell>
          <cell r="M5625"/>
          <cell r="N5625" t="str">
            <v>0.50</v>
          </cell>
          <cell r="O5625"/>
          <cell r="P5625"/>
          <cell r="Q5625"/>
          <cell r="R5625" t="str">
            <v>接用户 推测</v>
          </cell>
        </row>
        <row r="5626">
          <cell r="A5626" t="str">
            <v>7J1604</v>
          </cell>
          <cell r="B5626"/>
          <cell r="C5626" t="str">
            <v>7J1802</v>
          </cell>
          <cell r="D5626" t="str">
            <v>管埋</v>
          </cell>
          <cell r="E5626" t="str">
            <v>铸铁</v>
          </cell>
          <cell r="F5626" t="str">
            <v>80</v>
          </cell>
          <cell r="G5626" t="str">
            <v>拐点</v>
          </cell>
          <cell r="H5626"/>
          <cell r="I5626" t="str">
            <v>20307.48</v>
          </cell>
          <cell r="J5626" t="str">
            <v>105394.07</v>
          </cell>
          <cell r="K5626" t="str">
            <v>5.48</v>
          </cell>
          <cell r="L5626" t="str">
            <v>5.18</v>
          </cell>
          <cell r="M5626"/>
          <cell r="N5626" t="str">
            <v>0.30</v>
          </cell>
          <cell r="O5626"/>
          <cell r="P5626"/>
          <cell r="Q5626"/>
          <cell r="R5626" t="str">
            <v>接用户</v>
          </cell>
        </row>
        <row r="5627">
          <cell r="A5627" t="str">
            <v>7J1611</v>
          </cell>
          <cell r="B5627"/>
          <cell r="C5627" t="str">
            <v>7J1643</v>
          </cell>
          <cell r="D5627" t="str">
            <v>管埋</v>
          </cell>
          <cell r="E5627" t="str">
            <v>塑胶</v>
          </cell>
          <cell r="F5627" t="str">
            <v>100</v>
          </cell>
          <cell r="G5627" t="str">
            <v>拐点</v>
          </cell>
          <cell r="H5627"/>
          <cell r="I5627" t="str">
            <v>20281.84</v>
          </cell>
          <cell r="J5627" t="str">
            <v>105425.98</v>
          </cell>
          <cell r="K5627" t="str">
            <v>5.74</v>
          </cell>
          <cell r="L5627" t="str">
            <v>5.49</v>
          </cell>
          <cell r="M5627"/>
          <cell r="N5627" t="str">
            <v>0.25</v>
          </cell>
          <cell r="O5627"/>
          <cell r="P5627"/>
          <cell r="Q5627"/>
          <cell r="R5627" t="str">
            <v>推测</v>
          </cell>
        </row>
        <row r="5628">
          <cell r="A5628"/>
          <cell r="B5628"/>
          <cell r="C5628" t="str">
            <v>7J2157</v>
          </cell>
          <cell r="D5628" t="str">
            <v>管埋</v>
          </cell>
          <cell r="E5628" t="str">
            <v>塑胶</v>
          </cell>
          <cell r="F5628" t="str">
            <v>100</v>
          </cell>
          <cell r="G5628" t="str">
            <v>拐点</v>
          </cell>
          <cell r="H5628"/>
          <cell r="I5628" t="str">
            <v>20281.84</v>
          </cell>
          <cell r="J5628" t="str">
            <v>105425.98</v>
          </cell>
          <cell r="K5628" t="str">
            <v>5.74</v>
          </cell>
          <cell r="L5628" t="str">
            <v>5.49</v>
          </cell>
          <cell r="M5628"/>
          <cell r="N5628" t="str">
            <v>0.25</v>
          </cell>
          <cell r="O5628"/>
          <cell r="P5628"/>
          <cell r="Q5628"/>
          <cell r="R5628" t="str">
            <v>推测</v>
          </cell>
        </row>
        <row r="5629">
          <cell r="A5629" t="str">
            <v>7J1624</v>
          </cell>
          <cell r="B5629"/>
          <cell r="C5629" t="str">
            <v>7J1597</v>
          </cell>
          <cell r="D5629" t="str">
            <v>管埋</v>
          </cell>
          <cell r="E5629" t="str">
            <v>塑胶</v>
          </cell>
          <cell r="F5629" t="str">
            <v>80</v>
          </cell>
          <cell r="G5629" t="str">
            <v>三通</v>
          </cell>
          <cell r="H5629"/>
          <cell r="I5629" t="str">
            <v>20303.63</v>
          </cell>
          <cell r="J5629" t="str">
            <v>105414.13</v>
          </cell>
          <cell r="K5629" t="str">
            <v>6.57</v>
          </cell>
          <cell r="L5629" t="str">
            <v>6.41</v>
          </cell>
          <cell r="M5629"/>
          <cell r="N5629" t="str">
            <v>0.16</v>
          </cell>
          <cell r="O5629"/>
          <cell r="P5629"/>
          <cell r="Q5629"/>
          <cell r="R5629" t="str">
            <v>推测</v>
          </cell>
        </row>
        <row r="5630">
          <cell r="A5630"/>
          <cell r="B5630"/>
          <cell r="C5630" t="str">
            <v>7J1625</v>
          </cell>
          <cell r="D5630" t="str">
            <v>管埋</v>
          </cell>
          <cell r="E5630" t="str">
            <v>塑胶</v>
          </cell>
          <cell r="F5630" t="str">
            <v>80</v>
          </cell>
          <cell r="G5630" t="str">
            <v>三通</v>
          </cell>
          <cell r="H5630"/>
          <cell r="I5630" t="str">
            <v>20303.63</v>
          </cell>
          <cell r="J5630" t="str">
            <v>105414.13</v>
          </cell>
          <cell r="K5630" t="str">
            <v>6.57</v>
          </cell>
          <cell r="L5630" t="str">
            <v>6.41</v>
          </cell>
          <cell r="M5630"/>
          <cell r="N5630" t="str">
            <v>0.16</v>
          </cell>
          <cell r="O5630"/>
          <cell r="P5630"/>
          <cell r="Q5630"/>
          <cell r="R5630" t="str">
            <v>推测</v>
          </cell>
        </row>
        <row r="5631">
          <cell r="A5631"/>
          <cell r="B5631"/>
          <cell r="C5631" t="str">
            <v>7J1626</v>
          </cell>
          <cell r="D5631" t="str">
            <v>管埋</v>
          </cell>
          <cell r="E5631" t="str">
            <v>塑胶</v>
          </cell>
          <cell r="F5631" t="str">
            <v>80</v>
          </cell>
          <cell r="G5631" t="str">
            <v>三通</v>
          </cell>
          <cell r="H5631"/>
          <cell r="I5631" t="str">
            <v>20303.63</v>
          </cell>
          <cell r="J5631" t="str">
            <v>105414.13</v>
          </cell>
          <cell r="K5631" t="str">
            <v>6.57</v>
          </cell>
          <cell r="L5631" t="str">
            <v>6.41</v>
          </cell>
          <cell r="M5631"/>
          <cell r="N5631" t="str">
            <v>0.16</v>
          </cell>
          <cell r="O5631"/>
          <cell r="P5631"/>
          <cell r="Q5631"/>
          <cell r="R5631" t="str">
            <v>推测</v>
          </cell>
        </row>
        <row r="5632">
          <cell r="A5632" t="str">
            <v>7J1625</v>
          </cell>
          <cell r="B5632"/>
          <cell r="C5632" t="str">
            <v>7J1624</v>
          </cell>
          <cell r="D5632" t="str">
            <v>管埋</v>
          </cell>
          <cell r="E5632" t="str">
            <v>塑胶</v>
          </cell>
          <cell r="F5632" t="str">
            <v>80</v>
          </cell>
          <cell r="G5632" t="str">
            <v>拐点</v>
          </cell>
          <cell r="H5632"/>
          <cell r="I5632" t="str">
            <v>20304.05</v>
          </cell>
          <cell r="J5632" t="str">
            <v>105413.04</v>
          </cell>
          <cell r="K5632" t="str">
            <v>6.76</v>
          </cell>
          <cell r="L5632" t="str">
            <v>6.61</v>
          </cell>
          <cell r="M5632"/>
          <cell r="N5632" t="str">
            <v>0.15</v>
          </cell>
          <cell r="O5632"/>
          <cell r="P5632"/>
          <cell r="Q5632"/>
          <cell r="R5632" t="str">
            <v>接用户 推测</v>
          </cell>
        </row>
        <row r="5633">
          <cell r="A5633" t="str">
            <v>7J1626</v>
          </cell>
          <cell r="B5633"/>
          <cell r="C5633" t="str">
            <v>7J1624</v>
          </cell>
          <cell r="D5633" t="str">
            <v>管埋</v>
          </cell>
          <cell r="E5633" t="str">
            <v>塑胶</v>
          </cell>
          <cell r="F5633" t="str">
            <v>80</v>
          </cell>
          <cell r="G5633" t="str">
            <v>拐点</v>
          </cell>
          <cell r="H5633"/>
          <cell r="I5633" t="str">
            <v>20301.02</v>
          </cell>
          <cell r="J5633" t="str">
            <v>105412.95</v>
          </cell>
          <cell r="K5633" t="str">
            <v>6.67</v>
          </cell>
          <cell r="L5633" t="str">
            <v>6.52</v>
          </cell>
          <cell r="M5633"/>
          <cell r="N5633" t="str">
            <v>0.15</v>
          </cell>
          <cell r="O5633"/>
          <cell r="P5633"/>
          <cell r="Q5633"/>
          <cell r="R5633" t="str">
            <v>接用户 推测</v>
          </cell>
        </row>
        <row r="5634">
          <cell r="A5634" t="str">
            <v>7J1628</v>
          </cell>
          <cell r="B5634"/>
          <cell r="C5634" t="str">
            <v>7J1598</v>
          </cell>
          <cell r="D5634" t="str">
            <v>管埋</v>
          </cell>
          <cell r="E5634" t="str">
            <v>铸铁</v>
          </cell>
          <cell r="F5634" t="str">
            <v>100</v>
          </cell>
          <cell r="G5634" t="str">
            <v>拐点</v>
          </cell>
          <cell r="H5634"/>
          <cell r="I5634" t="str">
            <v>20298.89</v>
          </cell>
          <cell r="J5634" t="str">
            <v>105429.50</v>
          </cell>
          <cell r="K5634" t="str">
            <v>6.27</v>
          </cell>
          <cell r="L5634" t="str">
            <v>6.03</v>
          </cell>
          <cell r="M5634"/>
          <cell r="N5634" t="str">
            <v>0.24</v>
          </cell>
          <cell r="O5634"/>
          <cell r="P5634"/>
          <cell r="Q5634"/>
          <cell r="R5634"/>
        </row>
        <row r="5635">
          <cell r="A5635"/>
          <cell r="B5635"/>
          <cell r="C5635" t="str">
            <v>7J2099</v>
          </cell>
          <cell r="D5635" t="str">
            <v>管埋</v>
          </cell>
          <cell r="E5635" t="str">
            <v>铸铁</v>
          </cell>
          <cell r="F5635" t="str">
            <v>100</v>
          </cell>
          <cell r="G5635" t="str">
            <v>拐点</v>
          </cell>
          <cell r="H5635"/>
          <cell r="I5635" t="str">
            <v>20298.89</v>
          </cell>
          <cell r="J5635" t="str">
            <v>105429.50</v>
          </cell>
          <cell r="K5635" t="str">
            <v>6.27</v>
          </cell>
          <cell r="L5635" t="str">
            <v>6.03</v>
          </cell>
          <cell r="M5635"/>
          <cell r="N5635" t="str">
            <v>0.24</v>
          </cell>
          <cell r="O5635"/>
          <cell r="P5635"/>
          <cell r="Q5635"/>
          <cell r="R5635"/>
        </row>
        <row r="5636">
          <cell r="A5636" t="str">
            <v>7J1643</v>
          </cell>
          <cell r="B5636"/>
          <cell r="C5636" t="str">
            <v>7J1594</v>
          </cell>
          <cell r="D5636" t="str">
            <v>管埋</v>
          </cell>
          <cell r="E5636" t="str">
            <v>塑胶</v>
          </cell>
          <cell r="F5636" t="str">
            <v>100</v>
          </cell>
          <cell r="G5636" t="str">
            <v>直线点</v>
          </cell>
          <cell r="H5636"/>
          <cell r="I5636" t="str">
            <v>20293.06</v>
          </cell>
          <cell r="J5636" t="str">
            <v>105429.59</v>
          </cell>
          <cell r="K5636" t="str">
            <v>5.97</v>
          </cell>
          <cell r="L5636" t="str">
            <v>5.72</v>
          </cell>
          <cell r="M5636"/>
          <cell r="N5636" t="str">
            <v>0.25</v>
          </cell>
          <cell r="O5636"/>
          <cell r="P5636"/>
          <cell r="Q5636"/>
          <cell r="R5636" t="str">
            <v>推测</v>
          </cell>
        </row>
        <row r="5637">
          <cell r="A5637"/>
          <cell r="B5637"/>
          <cell r="C5637" t="str">
            <v>7J1611</v>
          </cell>
          <cell r="D5637" t="str">
            <v>管埋</v>
          </cell>
          <cell r="E5637" t="str">
            <v>塑胶</v>
          </cell>
          <cell r="F5637" t="str">
            <v>100</v>
          </cell>
          <cell r="G5637" t="str">
            <v>直线点</v>
          </cell>
          <cell r="H5637"/>
          <cell r="I5637" t="str">
            <v>20293.06</v>
          </cell>
          <cell r="J5637" t="str">
            <v>105429.59</v>
          </cell>
          <cell r="K5637" t="str">
            <v>5.97</v>
          </cell>
          <cell r="L5637" t="str">
            <v>5.73</v>
          </cell>
          <cell r="M5637"/>
          <cell r="N5637" t="str">
            <v>0.24</v>
          </cell>
          <cell r="O5637"/>
          <cell r="P5637"/>
          <cell r="Q5637"/>
          <cell r="R5637" t="str">
            <v>推测</v>
          </cell>
        </row>
        <row r="5638">
          <cell r="A5638" t="str">
            <v>7J1656</v>
          </cell>
          <cell r="B5638"/>
          <cell r="C5638" t="str">
            <v>7J1657</v>
          </cell>
          <cell r="D5638" t="str">
            <v>管埋</v>
          </cell>
          <cell r="E5638" t="str">
            <v>塑胶</v>
          </cell>
          <cell r="F5638" t="str">
            <v>80</v>
          </cell>
          <cell r="G5638" t="str">
            <v>三通</v>
          </cell>
          <cell r="H5638"/>
          <cell r="I5638" t="str">
            <v>20322.75</v>
          </cell>
          <cell r="J5638" t="str">
            <v>105386.88</v>
          </cell>
          <cell r="K5638" t="str">
            <v>6.18</v>
          </cell>
          <cell r="L5638" t="str">
            <v>5.98</v>
          </cell>
          <cell r="M5638"/>
          <cell r="N5638" t="str">
            <v>0.20</v>
          </cell>
          <cell r="O5638"/>
          <cell r="P5638"/>
          <cell r="Q5638"/>
          <cell r="R5638" t="str">
            <v>推测</v>
          </cell>
        </row>
        <row r="5639">
          <cell r="A5639"/>
          <cell r="B5639"/>
          <cell r="C5639" t="str">
            <v>7J1676</v>
          </cell>
          <cell r="D5639" t="str">
            <v>管埋</v>
          </cell>
          <cell r="E5639" t="str">
            <v>塑胶</v>
          </cell>
          <cell r="F5639" t="str">
            <v>80</v>
          </cell>
          <cell r="G5639" t="str">
            <v>三通</v>
          </cell>
          <cell r="H5639"/>
          <cell r="I5639" t="str">
            <v>20322.75</v>
          </cell>
          <cell r="J5639" t="str">
            <v>105386.88</v>
          </cell>
          <cell r="K5639" t="str">
            <v>6.18</v>
          </cell>
          <cell r="L5639" t="str">
            <v>5.98</v>
          </cell>
          <cell r="M5639"/>
          <cell r="N5639" t="str">
            <v>0.20</v>
          </cell>
          <cell r="O5639"/>
          <cell r="P5639"/>
          <cell r="Q5639"/>
          <cell r="R5639" t="str">
            <v>推测</v>
          </cell>
        </row>
        <row r="5640">
          <cell r="A5640"/>
          <cell r="B5640"/>
          <cell r="C5640" t="str">
            <v>7J1958</v>
          </cell>
          <cell r="D5640" t="str">
            <v>管埋</v>
          </cell>
          <cell r="E5640" t="str">
            <v>塑胶</v>
          </cell>
          <cell r="F5640" t="str">
            <v>80</v>
          </cell>
          <cell r="G5640" t="str">
            <v>三通</v>
          </cell>
          <cell r="H5640"/>
          <cell r="I5640" t="str">
            <v>20322.75</v>
          </cell>
          <cell r="J5640" t="str">
            <v>105386.88</v>
          </cell>
          <cell r="K5640" t="str">
            <v>6.18</v>
          </cell>
          <cell r="L5640" t="str">
            <v>5.98</v>
          </cell>
          <cell r="M5640"/>
          <cell r="N5640" t="str">
            <v>0.20</v>
          </cell>
          <cell r="O5640"/>
          <cell r="P5640"/>
          <cell r="Q5640"/>
          <cell r="R5640" t="str">
            <v>推测</v>
          </cell>
        </row>
        <row r="5641">
          <cell r="A5641" t="str">
            <v>7J1657</v>
          </cell>
          <cell r="B5641"/>
          <cell r="C5641" t="str">
            <v>7J1656</v>
          </cell>
          <cell r="D5641" t="str">
            <v>管埋</v>
          </cell>
          <cell r="E5641" t="str">
            <v>塑胶</v>
          </cell>
          <cell r="F5641" t="str">
            <v>80</v>
          </cell>
          <cell r="G5641" t="str">
            <v>拐点</v>
          </cell>
          <cell r="H5641"/>
          <cell r="I5641" t="str">
            <v>20326.97</v>
          </cell>
          <cell r="J5641" t="str">
            <v>105372.99</v>
          </cell>
          <cell r="K5641" t="str">
            <v>6.13</v>
          </cell>
          <cell r="L5641" t="str">
            <v>5.95</v>
          </cell>
          <cell r="M5641"/>
          <cell r="N5641" t="str">
            <v>0.18</v>
          </cell>
          <cell r="O5641"/>
          <cell r="P5641"/>
          <cell r="Q5641"/>
          <cell r="R5641" t="str">
            <v>接用户 推测</v>
          </cell>
        </row>
        <row r="5642">
          <cell r="A5642" t="str">
            <v>7J1658</v>
          </cell>
          <cell r="B5642"/>
          <cell r="C5642" t="str">
            <v>7J1659</v>
          </cell>
          <cell r="D5642" t="str">
            <v>管埋</v>
          </cell>
          <cell r="E5642" t="str">
            <v>塑胶</v>
          </cell>
          <cell r="F5642" t="str">
            <v>80</v>
          </cell>
          <cell r="G5642" t="str">
            <v>三通</v>
          </cell>
          <cell r="H5642"/>
          <cell r="I5642" t="str">
            <v>20317.37</v>
          </cell>
          <cell r="J5642" t="str">
            <v>105384.96</v>
          </cell>
          <cell r="K5642" t="str">
            <v>6.03</v>
          </cell>
          <cell r="L5642" t="str">
            <v>5.87</v>
          </cell>
          <cell r="M5642"/>
          <cell r="N5642" t="str">
            <v>0.16</v>
          </cell>
          <cell r="O5642"/>
          <cell r="P5642"/>
          <cell r="Q5642"/>
          <cell r="R5642" t="str">
            <v>推测</v>
          </cell>
        </row>
        <row r="5643">
          <cell r="A5643"/>
          <cell r="B5643"/>
          <cell r="C5643" t="str">
            <v>7J1661</v>
          </cell>
          <cell r="D5643" t="str">
            <v>管埋</v>
          </cell>
          <cell r="E5643" t="str">
            <v>塑胶</v>
          </cell>
          <cell r="F5643" t="str">
            <v>80</v>
          </cell>
          <cell r="G5643" t="str">
            <v>三通</v>
          </cell>
          <cell r="H5643"/>
          <cell r="I5643" t="str">
            <v>20317.37</v>
          </cell>
          <cell r="J5643" t="str">
            <v>105384.96</v>
          </cell>
          <cell r="K5643" t="str">
            <v>6.03</v>
          </cell>
          <cell r="L5643" t="str">
            <v>5.87</v>
          </cell>
          <cell r="M5643"/>
          <cell r="N5643" t="str">
            <v>0.16</v>
          </cell>
          <cell r="O5643"/>
          <cell r="P5643"/>
          <cell r="Q5643"/>
          <cell r="R5643" t="str">
            <v>推测</v>
          </cell>
        </row>
        <row r="5644">
          <cell r="A5644"/>
          <cell r="B5644"/>
          <cell r="C5644" t="str">
            <v>7J1958</v>
          </cell>
          <cell r="D5644" t="str">
            <v>管埋</v>
          </cell>
          <cell r="E5644" t="str">
            <v>塑胶</v>
          </cell>
          <cell r="F5644" t="str">
            <v>80</v>
          </cell>
          <cell r="G5644" t="str">
            <v>三通</v>
          </cell>
          <cell r="H5644"/>
          <cell r="I5644" t="str">
            <v>20317.37</v>
          </cell>
          <cell r="J5644" t="str">
            <v>105384.96</v>
          </cell>
          <cell r="K5644" t="str">
            <v>6.03</v>
          </cell>
          <cell r="L5644" t="str">
            <v>5.87</v>
          </cell>
          <cell r="M5644"/>
          <cell r="N5644" t="str">
            <v>0.16</v>
          </cell>
          <cell r="O5644"/>
          <cell r="P5644"/>
          <cell r="Q5644"/>
          <cell r="R5644" t="str">
            <v>推测</v>
          </cell>
        </row>
        <row r="5645">
          <cell r="A5645" t="str">
            <v>7J1659</v>
          </cell>
          <cell r="B5645"/>
          <cell r="C5645" t="str">
            <v>7J1658</v>
          </cell>
          <cell r="D5645" t="str">
            <v>管埋</v>
          </cell>
          <cell r="E5645" t="str">
            <v>塑胶</v>
          </cell>
          <cell r="F5645" t="str">
            <v>80</v>
          </cell>
          <cell r="G5645" t="str">
            <v>拐点</v>
          </cell>
          <cell r="H5645"/>
          <cell r="I5645" t="str">
            <v>20317.93</v>
          </cell>
          <cell r="J5645" t="str">
            <v>105383.42</v>
          </cell>
          <cell r="K5645" t="str">
            <v>6.16</v>
          </cell>
          <cell r="L5645" t="str">
            <v>6.00</v>
          </cell>
          <cell r="M5645"/>
          <cell r="N5645" t="str">
            <v>0.16</v>
          </cell>
          <cell r="O5645"/>
          <cell r="P5645"/>
          <cell r="Q5645"/>
          <cell r="R5645" t="str">
            <v>接用户 推测</v>
          </cell>
        </row>
        <row r="5646">
          <cell r="A5646" t="str">
            <v>7J1660</v>
          </cell>
          <cell r="B5646"/>
          <cell r="C5646" t="str">
            <v>7J1661</v>
          </cell>
          <cell r="D5646" t="str">
            <v>管埋</v>
          </cell>
          <cell r="E5646" t="str">
            <v>塑胶</v>
          </cell>
          <cell r="F5646" t="str">
            <v>80</v>
          </cell>
          <cell r="G5646" t="str">
            <v>拐点</v>
          </cell>
          <cell r="H5646"/>
          <cell r="I5646" t="str">
            <v>20311.32</v>
          </cell>
          <cell r="J5646" t="str">
            <v>105382.75</v>
          </cell>
          <cell r="K5646" t="str">
            <v>5.94</v>
          </cell>
          <cell r="L5646" t="str">
            <v>5.72</v>
          </cell>
          <cell r="M5646"/>
          <cell r="N5646" t="str">
            <v>0.22</v>
          </cell>
          <cell r="O5646"/>
          <cell r="P5646"/>
          <cell r="Q5646"/>
          <cell r="R5646" t="str">
            <v>推测</v>
          </cell>
        </row>
        <row r="5647">
          <cell r="A5647"/>
          <cell r="B5647"/>
          <cell r="C5647" t="str">
            <v>7J1663</v>
          </cell>
          <cell r="D5647" t="str">
            <v>管埋</v>
          </cell>
          <cell r="E5647" t="str">
            <v>塑胶</v>
          </cell>
          <cell r="F5647" t="str">
            <v>80</v>
          </cell>
          <cell r="G5647" t="str">
            <v>拐点</v>
          </cell>
          <cell r="H5647"/>
          <cell r="I5647" t="str">
            <v>20311.32</v>
          </cell>
          <cell r="J5647" t="str">
            <v>105382.75</v>
          </cell>
          <cell r="K5647" t="str">
            <v>5.94</v>
          </cell>
          <cell r="L5647" t="str">
            <v>5.72</v>
          </cell>
          <cell r="M5647"/>
          <cell r="N5647" t="str">
            <v>0.22</v>
          </cell>
          <cell r="O5647"/>
          <cell r="P5647"/>
          <cell r="Q5647"/>
          <cell r="R5647" t="str">
            <v>推测</v>
          </cell>
        </row>
        <row r="5648">
          <cell r="A5648" t="str">
            <v>7J1661</v>
          </cell>
          <cell r="B5648"/>
          <cell r="C5648" t="str">
            <v>7J1658</v>
          </cell>
          <cell r="D5648" t="str">
            <v>管埋</v>
          </cell>
          <cell r="E5648" t="str">
            <v>塑胶</v>
          </cell>
          <cell r="F5648" t="str">
            <v>80</v>
          </cell>
          <cell r="G5648" t="str">
            <v>三通</v>
          </cell>
          <cell r="H5648"/>
          <cell r="I5648" t="str">
            <v>20312.11</v>
          </cell>
          <cell r="J5648" t="str">
            <v>105382.95</v>
          </cell>
          <cell r="K5648" t="str">
            <v>5.96</v>
          </cell>
          <cell r="L5648" t="str">
            <v>5.78</v>
          </cell>
          <cell r="M5648"/>
          <cell r="N5648" t="str">
            <v>0.18</v>
          </cell>
          <cell r="O5648"/>
          <cell r="P5648"/>
          <cell r="Q5648"/>
          <cell r="R5648" t="str">
            <v>推测</v>
          </cell>
        </row>
        <row r="5649">
          <cell r="A5649"/>
          <cell r="B5649"/>
          <cell r="C5649" t="str">
            <v>7J1660</v>
          </cell>
          <cell r="D5649" t="str">
            <v>管埋</v>
          </cell>
          <cell r="E5649" t="str">
            <v>塑胶</v>
          </cell>
          <cell r="F5649" t="str">
            <v>80</v>
          </cell>
          <cell r="G5649" t="str">
            <v>三通</v>
          </cell>
          <cell r="H5649"/>
          <cell r="I5649" t="str">
            <v>20312.11</v>
          </cell>
          <cell r="J5649" t="str">
            <v>105382.95</v>
          </cell>
          <cell r="K5649" t="str">
            <v>5.96</v>
          </cell>
          <cell r="L5649" t="str">
            <v>5.78</v>
          </cell>
          <cell r="M5649"/>
          <cell r="N5649" t="str">
            <v>0.18</v>
          </cell>
          <cell r="O5649"/>
          <cell r="P5649"/>
          <cell r="Q5649"/>
          <cell r="R5649" t="str">
            <v>推测</v>
          </cell>
        </row>
        <row r="5650">
          <cell r="A5650"/>
          <cell r="B5650"/>
          <cell r="C5650" t="str">
            <v>7J1662</v>
          </cell>
          <cell r="D5650" t="str">
            <v>管埋</v>
          </cell>
          <cell r="E5650" t="str">
            <v>塑胶</v>
          </cell>
          <cell r="F5650" t="str">
            <v>80</v>
          </cell>
          <cell r="G5650" t="str">
            <v>三通</v>
          </cell>
          <cell r="H5650"/>
          <cell r="I5650" t="str">
            <v>20312.11</v>
          </cell>
          <cell r="J5650" t="str">
            <v>105382.95</v>
          </cell>
          <cell r="K5650" t="str">
            <v>5.96</v>
          </cell>
          <cell r="L5650" t="str">
            <v>5.78</v>
          </cell>
          <cell r="M5650"/>
          <cell r="N5650" t="str">
            <v>0.18</v>
          </cell>
          <cell r="O5650"/>
          <cell r="P5650"/>
          <cell r="Q5650"/>
          <cell r="R5650" t="str">
            <v>推测</v>
          </cell>
        </row>
        <row r="5651">
          <cell r="A5651" t="str">
            <v>7J1662</v>
          </cell>
          <cell r="B5651"/>
          <cell r="C5651" t="str">
            <v>7J1661</v>
          </cell>
          <cell r="D5651" t="str">
            <v>管埋</v>
          </cell>
          <cell r="E5651" t="str">
            <v>塑胶</v>
          </cell>
          <cell r="F5651" t="str">
            <v>80</v>
          </cell>
          <cell r="G5651" t="str">
            <v>拐点</v>
          </cell>
          <cell r="H5651"/>
          <cell r="I5651" t="str">
            <v>20310.13</v>
          </cell>
          <cell r="J5651" t="str">
            <v>105389.56</v>
          </cell>
          <cell r="K5651" t="str">
            <v>6.23</v>
          </cell>
          <cell r="L5651" t="str">
            <v>5.99</v>
          </cell>
          <cell r="M5651"/>
          <cell r="N5651" t="str">
            <v>0.24</v>
          </cell>
          <cell r="O5651"/>
          <cell r="P5651"/>
          <cell r="Q5651"/>
          <cell r="R5651" t="str">
            <v>接用户 推测</v>
          </cell>
        </row>
        <row r="5652">
          <cell r="A5652" t="str">
            <v>7J1663</v>
          </cell>
          <cell r="B5652"/>
          <cell r="C5652" t="str">
            <v>7J1660</v>
          </cell>
          <cell r="D5652" t="str">
            <v>管埋</v>
          </cell>
          <cell r="E5652" t="str">
            <v>塑胶</v>
          </cell>
          <cell r="F5652" t="str">
            <v>80</v>
          </cell>
          <cell r="G5652" t="str">
            <v>拐点</v>
          </cell>
          <cell r="H5652"/>
          <cell r="I5652" t="str">
            <v>20312.16</v>
          </cell>
          <cell r="J5652" t="str">
            <v>105379.73</v>
          </cell>
          <cell r="K5652" t="str">
            <v>5.92</v>
          </cell>
          <cell r="L5652" t="str">
            <v>5.71</v>
          </cell>
          <cell r="M5652"/>
          <cell r="N5652" t="str">
            <v>0.21</v>
          </cell>
          <cell r="O5652"/>
          <cell r="P5652"/>
          <cell r="Q5652"/>
          <cell r="R5652" t="str">
            <v>推测</v>
          </cell>
        </row>
        <row r="5653">
          <cell r="A5653"/>
          <cell r="B5653"/>
          <cell r="C5653" t="str">
            <v>7J1664</v>
          </cell>
          <cell r="D5653" t="str">
            <v>管埋</v>
          </cell>
          <cell r="E5653" t="str">
            <v>塑胶</v>
          </cell>
          <cell r="F5653" t="str">
            <v>80</v>
          </cell>
          <cell r="G5653" t="str">
            <v>拐点</v>
          </cell>
          <cell r="H5653"/>
          <cell r="I5653" t="str">
            <v>20312.16</v>
          </cell>
          <cell r="J5653" t="str">
            <v>105379.73</v>
          </cell>
          <cell r="K5653" t="str">
            <v>5.92</v>
          </cell>
          <cell r="L5653" t="str">
            <v>5.71</v>
          </cell>
          <cell r="M5653"/>
          <cell r="N5653" t="str">
            <v>0.21</v>
          </cell>
          <cell r="O5653"/>
          <cell r="P5653"/>
          <cell r="Q5653"/>
          <cell r="R5653" t="str">
            <v>推测</v>
          </cell>
        </row>
        <row r="5654">
          <cell r="A5654" t="str">
            <v>7J1664</v>
          </cell>
          <cell r="B5654"/>
          <cell r="C5654" t="str">
            <v>7J1663</v>
          </cell>
          <cell r="D5654" t="str">
            <v>管埋</v>
          </cell>
          <cell r="E5654" t="str">
            <v>塑胶</v>
          </cell>
          <cell r="F5654" t="str">
            <v>80</v>
          </cell>
          <cell r="G5654" t="str">
            <v>三通</v>
          </cell>
          <cell r="H5654"/>
          <cell r="I5654" t="str">
            <v>20310.42</v>
          </cell>
          <cell r="J5654" t="str">
            <v>105379.29</v>
          </cell>
          <cell r="K5654" t="str">
            <v>5.87</v>
          </cell>
          <cell r="L5654" t="str">
            <v>5.57</v>
          </cell>
          <cell r="M5654"/>
          <cell r="N5654" t="str">
            <v>0.30</v>
          </cell>
          <cell r="O5654"/>
          <cell r="P5654"/>
          <cell r="Q5654"/>
          <cell r="R5654" t="str">
            <v>推测</v>
          </cell>
        </row>
        <row r="5655">
          <cell r="A5655"/>
          <cell r="B5655"/>
          <cell r="C5655" t="str">
            <v>7J1665</v>
          </cell>
          <cell r="D5655" t="str">
            <v>管埋</v>
          </cell>
          <cell r="E5655" t="str">
            <v>塑胶</v>
          </cell>
          <cell r="F5655" t="str">
            <v>80</v>
          </cell>
          <cell r="G5655" t="str">
            <v>三通</v>
          </cell>
          <cell r="H5655"/>
          <cell r="I5655" t="str">
            <v>20310.42</v>
          </cell>
          <cell r="J5655" t="str">
            <v>105379.29</v>
          </cell>
          <cell r="K5655" t="str">
            <v>5.87</v>
          </cell>
          <cell r="L5655" t="str">
            <v>5.57</v>
          </cell>
          <cell r="M5655"/>
          <cell r="N5655" t="str">
            <v>0.30</v>
          </cell>
          <cell r="O5655"/>
          <cell r="P5655"/>
          <cell r="Q5655"/>
          <cell r="R5655" t="str">
            <v>推测</v>
          </cell>
        </row>
        <row r="5656">
          <cell r="A5656"/>
          <cell r="B5656"/>
          <cell r="C5656" t="str">
            <v>7J1666</v>
          </cell>
          <cell r="D5656" t="str">
            <v>管埋</v>
          </cell>
          <cell r="E5656" t="str">
            <v>塑胶</v>
          </cell>
          <cell r="F5656" t="str">
            <v>80</v>
          </cell>
          <cell r="G5656" t="str">
            <v>三通</v>
          </cell>
          <cell r="H5656"/>
          <cell r="I5656" t="str">
            <v>20310.42</v>
          </cell>
          <cell r="J5656" t="str">
            <v>105379.29</v>
          </cell>
          <cell r="K5656" t="str">
            <v>5.87</v>
          </cell>
          <cell r="L5656" t="str">
            <v>5.57</v>
          </cell>
          <cell r="M5656"/>
          <cell r="N5656" t="str">
            <v>0.30</v>
          </cell>
          <cell r="O5656"/>
          <cell r="P5656"/>
          <cell r="Q5656"/>
          <cell r="R5656" t="str">
            <v>推测</v>
          </cell>
        </row>
        <row r="5657">
          <cell r="A5657" t="str">
            <v>7J1665</v>
          </cell>
          <cell r="B5657"/>
          <cell r="C5657" t="str">
            <v>7J1664</v>
          </cell>
          <cell r="D5657" t="str">
            <v>管埋</v>
          </cell>
          <cell r="E5657" t="str">
            <v>塑胶</v>
          </cell>
          <cell r="F5657" t="str">
            <v>80</v>
          </cell>
          <cell r="G5657" t="str">
            <v>拐点</v>
          </cell>
          <cell r="H5657"/>
          <cell r="I5657" t="str">
            <v>20309.45</v>
          </cell>
          <cell r="J5657" t="str">
            <v>105379.05</v>
          </cell>
          <cell r="K5657" t="str">
            <v>6.05</v>
          </cell>
          <cell r="L5657" t="str">
            <v>5.84</v>
          </cell>
          <cell r="M5657"/>
          <cell r="N5657" t="str">
            <v>0.21</v>
          </cell>
          <cell r="O5657"/>
          <cell r="P5657"/>
          <cell r="Q5657"/>
          <cell r="R5657" t="str">
            <v>接用户 推测</v>
          </cell>
        </row>
        <row r="5658">
          <cell r="A5658" t="str">
            <v>7J1666</v>
          </cell>
          <cell r="B5658"/>
          <cell r="C5658" t="str">
            <v>7J1664</v>
          </cell>
          <cell r="D5658" t="str">
            <v>管埋</v>
          </cell>
          <cell r="E5658" t="str">
            <v>塑胶</v>
          </cell>
          <cell r="F5658" t="str">
            <v>80</v>
          </cell>
          <cell r="G5658" t="str">
            <v>直线点</v>
          </cell>
          <cell r="H5658"/>
          <cell r="I5658" t="str">
            <v>20313.08</v>
          </cell>
          <cell r="J5658" t="str">
            <v>105368.98</v>
          </cell>
          <cell r="K5658" t="str">
            <v>5.93</v>
          </cell>
          <cell r="L5658" t="str">
            <v>5.68</v>
          </cell>
          <cell r="M5658"/>
          <cell r="N5658" t="str">
            <v>0.25</v>
          </cell>
          <cell r="O5658"/>
          <cell r="P5658"/>
          <cell r="Q5658"/>
          <cell r="R5658" t="str">
            <v>推测</v>
          </cell>
        </row>
        <row r="5659">
          <cell r="A5659"/>
          <cell r="B5659"/>
          <cell r="C5659" t="str">
            <v>7J1716</v>
          </cell>
          <cell r="D5659" t="str">
            <v>管埋</v>
          </cell>
          <cell r="E5659" t="str">
            <v>塑胶</v>
          </cell>
          <cell r="F5659" t="str">
            <v>80</v>
          </cell>
          <cell r="G5659" t="str">
            <v>直线点</v>
          </cell>
          <cell r="H5659"/>
          <cell r="I5659" t="str">
            <v>20313.08</v>
          </cell>
          <cell r="J5659" t="str">
            <v>105368.98</v>
          </cell>
          <cell r="K5659" t="str">
            <v>5.93</v>
          </cell>
          <cell r="L5659" t="str">
            <v>5.68</v>
          </cell>
          <cell r="M5659"/>
          <cell r="N5659" t="str">
            <v>0.25</v>
          </cell>
          <cell r="O5659"/>
          <cell r="P5659"/>
          <cell r="Q5659"/>
          <cell r="R5659" t="str">
            <v>推测</v>
          </cell>
        </row>
        <row r="5660">
          <cell r="A5660" t="str">
            <v>7J1676</v>
          </cell>
          <cell r="B5660"/>
          <cell r="C5660" t="str">
            <v>7J1656</v>
          </cell>
          <cell r="D5660" t="str">
            <v>管埋</v>
          </cell>
          <cell r="E5660" t="str">
            <v>塑胶</v>
          </cell>
          <cell r="F5660" t="str">
            <v>80</v>
          </cell>
          <cell r="G5660" t="str">
            <v>拐点</v>
          </cell>
          <cell r="H5660"/>
          <cell r="I5660" t="str">
            <v>20333.90</v>
          </cell>
          <cell r="J5660" t="str">
            <v>105389.81</v>
          </cell>
          <cell r="K5660" t="str">
            <v>6.66</v>
          </cell>
          <cell r="L5660" t="str">
            <v>6.42</v>
          </cell>
          <cell r="M5660"/>
          <cell r="N5660" t="str">
            <v>0.24</v>
          </cell>
          <cell r="O5660"/>
          <cell r="P5660"/>
          <cell r="Q5660"/>
          <cell r="R5660" t="str">
            <v>推测</v>
          </cell>
        </row>
        <row r="5661">
          <cell r="A5661"/>
          <cell r="B5661"/>
          <cell r="C5661" t="str">
            <v>7J1677</v>
          </cell>
          <cell r="D5661" t="str">
            <v>管埋</v>
          </cell>
          <cell r="E5661" t="str">
            <v>塑胶</v>
          </cell>
          <cell r="F5661" t="str">
            <v>80</v>
          </cell>
          <cell r="G5661" t="str">
            <v>拐点</v>
          </cell>
          <cell r="H5661"/>
          <cell r="I5661" t="str">
            <v>20333.90</v>
          </cell>
          <cell r="J5661" t="str">
            <v>105389.81</v>
          </cell>
          <cell r="K5661" t="str">
            <v>6.66</v>
          </cell>
          <cell r="L5661" t="str">
            <v>6.42</v>
          </cell>
          <cell r="M5661"/>
          <cell r="N5661" t="str">
            <v>0.24</v>
          </cell>
          <cell r="O5661"/>
          <cell r="P5661"/>
          <cell r="Q5661"/>
          <cell r="R5661" t="str">
            <v>推测</v>
          </cell>
        </row>
        <row r="5662">
          <cell r="A5662" t="str">
            <v>7J1677</v>
          </cell>
          <cell r="B5662"/>
          <cell r="C5662" t="str">
            <v>7J1676</v>
          </cell>
          <cell r="D5662" t="str">
            <v>管埋</v>
          </cell>
          <cell r="E5662" t="str">
            <v>塑胶</v>
          </cell>
          <cell r="F5662" t="str">
            <v>80</v>
          </cell>
          <cell r="G5662" t="str">
            <v>三通</v>
          </cell>
          <cell r="H5662"/>
          <cell r="I5662" t="str">
            <v>20337.51</v>
          </cell>
          <cell r="J5662" t="str">
            <v>105387.96</v>
          </cell>
          <cell r="K5662" t="str">
            <v>7.13</v>
          </cell>
          <cell r="L5662" t="str">
            <v>6.87</v>
          </cell>
          <cell r="M5662"/>
          <cell r="N5662" t="str">
            <v>0.26</v>
          </cell>
          <cell r="O5662"/>
          <cell r="P5662"/>
          <cell r="Q5662"/>
          <cell r="R5662" t="str">
            <v>推测</v>
          </cell>
        </row>
        <row r="5663">
          <cell r="A5663"/>
          <cell r="B5663"/>
          <cell r="C5663" t="str">
            <v>7J1678</v>
          </cell>
          <cell r="D5663" t="str">
            <v>管埋</v>
          </cell>
          <cell r="E5663" t="str">
            <v>塑胶</v>
          </cell>
          <cell r="F5663" t="str">
            <v>80</v>
          </cell>
          <cell r="G5663" t="str">
            <v>三通</v>
          </cell>
          <cell r="H5663"/>
          <cell r="I5663" t="str">
            <v>20337.51</v>
          </cell>
          <cell r="J5663" t="str">
            <v>105387.96</v>
          </cell>
          <cell r="K5663" t="str">
            <v>7.13</v>
          </cell>
          <cell r="L5663" t="str">
            <v>6.87</v>
          </cell>
          <cell r="M5663"/>
          <cell r="N5663" t="str">
            <v>0.26</v>
          </cell>
          <cell r="O5663"/>
          <cell r="P5663"/>
          <cell r="Q5663"/>
          <cell r="R5663" t="str">
            <v>推测</v>
          </cell>
        </row>
        <row r="5664">
          <cell r="A5664"/>
          <cell r="B5664"/>
          <cell r="C5664" t="str">
            <v>7J1680</v>
          </cell>
          <cell r="D5664" t="str">
            <v>管埋</v>
          </cell>
          <cell r="E5664" t="str">
            <v>塑胶</v>
          </cell>
          <cell r="F5664" t="str">
            <v>80</v>
          </cell>
          <cell r="G5664" t="str">
            <v>三通</v>
          </cell>
          <cell r="H5664"/>
          <cell r="I5664" t="str">
            <v>20337.51</v>
          </cell>
          <cell r="J5664" t="str">
            <v>105387.96</v>
          </cell>
          <cell r="K5664" t="str">
            <v>7.13</v>
          </cell>
          <cell r="L5664" t="str">
            <v>6.87</v>
          </cell>
          <cell r="M5664"/>
          <cell r="N5664" t="str">
            <v>0.26</v>
          </cell>
          <cell r="O5664"/>
          <cell r="P5664"/>
          <cell r="Q5664"/>
          <cell r="R5664" t="str">
            <v>推测</v>
          </cell>
        </row>
        <row r="5665">
          <cell r="A5665" t="str">
            <v>7J1678</v>
          </cell>
          <cell r="B5665"/>
          <cell r="C5665" t="str">
            <v>7J1677</v>
          </cell>
          <cell r="D5665" t="str">
            <v>管埋</v>
          </cell>
          <cell r="E5665" t="str">
            <v>塑胶</v>
          </cell>
          <cell r="F5665" t="str">
            <v>80</v>
          </cell>
          <cell r="G5665" t="str">
            <v>拐点</v>
          </cell>
          <cell r="H5665"/>
          <cell r="I5665" t="str">
            <v>20337.60</v>
          </cell>
          <cell r="J5665" t="str">
            <v>105386.63</v>
          </cell>
          <cell r="K5665" t="str">
            <v>7.17</v>
          </cell>
          <cell r="L5665" t="str">
            <v>6.95</v>
          </cell>
          <cell r="M5665"/>
          <cell r="N5665" t="str">
            <v>0.22</v>
          </cell>
          <cell r="O5665"/>
          <cell r="P5665"/>
          <cell r="Q5665"/>
          <cell r="R5665" t="str">
            <v>接用户 推测</v>
          </cell>
        </row>
        <row r="5666">
          <cell r="A5666" t="str">
            <v>7J1680</v>
          </cell>
          <cell r="B5666"/>
          <cell r="C5666" t="str">
            <v>7J1677</v>
          </cell>
          <cell r="D5666" t="str">
            <v>管埋</v>
          </cell>
          <cell r="E5666" t="str">
            <v>塑胶</v>
          </cell>
          <cell r="F5666" t="str">
            <v>80</v>
          </cell>
          <cell r="G5666" t="str">
            <v>拐点</v>
          </cell>
          <cell r="H5666"/>
          <cell r="I5666" t="str">
            <v>20340.41</v>
          </cell>
          <cell r="J5666" t="str">
            <v>105388.03</v>
          </cell>
          <cell r="K5666" t="str">
            <v>7.39</v>
          </cell>
          <cell r="L5666" t="str">
            <v>7.15</v>
          </cell>
          <cell r="M5666"/>
          <cell r="N5666" t="str">
            <v>0.24</v>
          </cell>
          <cell r="O5666"/>
          <cell r="P5666"/>
          <cell r="Q5666"/>
          <cell r="R5666" t="str">
            <v>推测</v>
          </cell>
        </row>
        <row r="5667">
          <cell r="A5667"/>
          <cell r="B5667"/>
          <cell r="C5667" t="str">
            <v>7J1686</v>
          </cell>
          <cell r="D5667" t="str">
            <v>管埋</v>
          </cell>
          <cell r="E5667" t="str">
            <v>塑胶</v>
          </cell>
          <cell r="F5667" t="str">
            <v>80</v>
          </cell>
          <cell r="G5667" t="str">
            <v>拐点</v>
          </cell>
          <cell r="H5667"/>
          <cell r="I5667" t="str">
            <v>20340.41</v>
          </cell>
          <cell r="J5667" t="str">
            <v>105388.03</v>
          </cell>
          <cell r="K5667" t="str">
            <v>7.39</v>
          </cell>
          <cell r="L5667" t="str">
            <v>7.15</v>
          </cell>
          <cell r="M5667"/>
          <cell r="N5667" t="str">
            <v>0.24</v>
          </cell>
          <cell r="O5667"/>
          <cell r="P5667"/>
          <cell r="Q5667"/>
          <cell r="R5667" t="str">
            <v>推测</v>
          </cell>
        </row>
        <row r="5668">
          <cell r="A5668" t="str">
            <v>7J1685</v>
          </cell>
          <cell r="B5668"/>
          <cell r="C5668" t="str">
            <v>7J1686</v>
          </cell>
          <cell r="D5668" t="str">
            <v>管埋</v>
          </cell>
          <cell r="E5668" t="str">
            <v>塑胶</v>
          </cell>
          <cell r="F5668" t="str">
            <v>80</v>
          </cell>
          <cell r="G5668" t="str">
            <v>拐点</v>
          </cell>
          <cell r="H5668"/>
          <cell r="I5668" t="str">
            <v>20354.10</v>
          </cell>
          <cell r="J5668" t="str">
            <v>105391.95</v>
          </cell>
          <cell r="K5668" t="str">
            <v>7.54</v>
          </cell>
          <cell r="L5668" t="str">
            <v>7.28</v>
          </cell>
          <cell r="M5668"/>
          <cell r="N5668" t="str">
            <v>0.26</v>
          </cell>
          <cell r="O5668"/>
          <cell r="P5668"/>
          <cell r="Q5668"/>
          <cell r="R5668" t="str">
            <v>进施工区 推测</v>
          </cell>
        </row>
        <row r="5669">
          <cell r="A5669" t="str">
            <v>7J1686</v>
          </cell>
          <cell r="B5669"/>
          <cell r="C5669" t="str">
            <v>7J1680</v>
          </cell>
          <cell r="D5669" t="str">
            <v>管埋</v>
          </cell>
          <cell r="E5669" t="str">
            <v>塑胶</v>
          </cell>
          <cell r="F5669" t="str">
            <v>80</v>
          </cell>
          <cell r="G5669" t="str">
            <v>三通</v>
          </cell>
          <cell r="H5669"/>
          <cell r="I5669" t="str">
            <v>20345.87</v>
          </cell>
          <cell r="J5669" t="str">
            <v>105389.26</v>
          </cell>
          <cell r="K5669" t="str">
            <v>7.44</v>
          </cell>
          <cell r="L5669" t="str">
            <v>7.19</v>
          </cell>
          <cell r="M5669"/>
          <cell r="N5669" t="str">
            <v>0.25</v>
          </cell>
          <cell r="O5669"/>
          <cell r="P5669"/>
          <cell r="Q5669"/>
          <cell r="R5669" t="str">
            <v>推测</v>
          </cell>
        </row>
        <row r="5670">
          <cell r="A5670"/>
          <cell r="B5670"/>
          <cell r="C5670" t="str">
            <v>7J1685</v>
          </cell>
          <cell r="D5670" t="str">
            <v>管埋</v>
          </cell>
          <cell r="E5670" t="str">
            <v>塑胶</v>
          </cell>
          <cell r="F5670" t="str">
            <v>80</v>
          </cell>
          <cell r="G5670" t="str">
            <v>三通</v>
          </cell>
          <cell r="H5670"/>
          <cell r="I5670" t="str">
            <v>20345.87</v>
          </cell>
          <cell r="J5670" t="str">
            <v>105389.26</v>
          </cell>
          <cell r="K5670" t="str">
            <v>7.44</v>
          </cell>
          <cell r="L5670" t="str">
            <v>7.19</v>
          </cell>
          <cell r="M5670"/>
          <cell r="N5670" t="str">
            <v>0.25</v>
          </cell>
          <cell r="O5670"/>
          <cell r="P5670"/>
          <cell r="Q5670"/>
          <cell r="R5670" t="str">
            <v>推测</v>
          </cell>
        </row>
        <row r="5671">
          <cell r="A5671"/>
          <cell r="B5671"/>
          <cell r="C5671" t="str">
            <v>7J1687</v>
          </cell>
          <cell r="D5671" t="str">
            <v>管埋</v>
          </cell>
          <cell r="E5671" t="str">
            <v>塑胶</v>
          </cell>
          <cell r="F5671" t="str">
            <v>80</v>
          </cell>
          <cell r="G5671" t="str">
            <v>三通</v>
          </cell>
          <cell r="H5671"/>
          <cell r="I5671" t="str">
            <v>20345.87</v>
          </cell>
          <cell r="J5671" t="str">
            <v>105389.26</v>
          </cell>
          <cell r="K5671" t="str">
            <v>7.44</v>
          </cell>
          <cell r="L5671" t="str">
            <v>7.19</v>
          </cell>
          <cell r="M5671"/>
          <cell r="N5671" t="str">
            <v>0.25</v>
          </cell>
          <cell r="O5671"/>
          <cell r="P5671"/>
          <cell r="Q5671"/>
          <cell r="R5671" t="str">
            <v>推测</v>
          </cell>
        </row>
        <row r="5672">
          <cell r="A5672" t="str">
            <v>7J1687</v>
          </cell>
          <cell r="B5672"/>
          <cell r="C5672" t="str">
            <v>7J1686</v>
          </cell>
          <cell r="D5672" t="str">
            <v>管埋</v>
          </cell>
          <cell r="E5672" t="str">
            <v>塑胶</v>
          </cell>
          <cell r="F5672" t="str">
            <v>80</v>
          </cell>
          <cell r="G5672" t="str">
            <v>拐点</v>
          </cell>
          <cell r="H5672"/>
          <cell r="I5672" t="str">
            <v>20348.00</v>
          </cell>
          <cell r="J5672" t="str">
            <v>105382.87</v>
          </cell>
          <cell r="K5672" t="str">
            <v>7.47</v>
          </cell>
          <cell r="L5672" t="str">
            <v>7.23</v>
          </cell>
          <cell r="M5672"/>
          <cell r="N5672" t="str">
            <v>0.24</v>
          </cell>
          <cell r="O5672"/>
          <cell r="P5672"/>
          <cell r="Q5672"/>
          <cell r="R5672" t="str">
            <v>推测</v>
          </cell>
        </row>
        <row r="5673">
          <cell r="A5673"/>
          <cell r="B5673"/>
          <cell r="C5673" t="str">
            <v>7J1688</v>
          </cell>
          <cell r="D5673" t="str">
            <v>管埋</v>
          </cell>
          <cell r="E5673" t="str">
            <v>塑胶</v>
          </cell>
          <cell r="F5673" t="str">
            <v>80</v>
          </cell>
          <cell r="G5673" t="str">
            <v>拐点</v>
          </cell>
          <cell r="H5673"/>
          <cell r="I5673" t="str">
            <v>20348.00</v>
          </cell>
          <cell r="J5673" t="str">
            <v>105382.87</v>
          </cell>
          <cell r="K5673" t="str">
            <v>7.47</v>
          </cell>
          <cell r="L5673" t="str">
            <v>7.23</v>
          </cell>
          <cell r="M5673"/>
          <cell r="N5673" t="str">
            <v>0.24</v>
          </cell>
          <cell r="O5673"/>
          <cell r="P5673"/>
          <cell r="Q5673"/>
          <cell r="R5673" t="str">
            <v>推测</v>
          </cell>
        </row>
        <row r="5674">
          <cell r="A5674" t="str">
            <v>7J1688</v>
          </cell>
          <cell r="B5674"/>
          <cell r="C5674" t="str">
            <v>7J1687</v>
          </cell>
          <cell r="D5674" t="str">
            <v>管埋</v>
          </cell>
          <cell r="E5674" t="str">
            <v>塑胶</v>
          </cell>
          <cell r="F5674" t="str">
            <v>80</v>
          </cell>
          <cell r="G5674" t="str">
            <v>拐点</v>
          </cell>
          <cell r="H5674"/>
          <cell r="I5674" t="str">
            <v>20348.45</v>
          </cell>
          <cell r="J5674" t="str">
            <v>105382.99</v>
          </cell>
          <cell r="K5674" t="str">
            <v>7.51</v>
          </cell>
          <cell r="L5674" t="str">
            <v>7.26</v>
          </cell>
          <cell r="M5674"/>
          <cell r="N5674" t="str">
            <v>0.25</v>
          </cell>
          <cell r="O5674"/>
          <cell r="P5674"/>
          <cell r="Q5674"/>
          <cell r="R5674" t="str">
            <v>接用户 推测</v>
          </cell>
        </row>
        <row r="5675">
          <cell r="A5675" t="str">
            <v>7J1690</v>
          </cell>
          <cell r="B5675"/>
          <cell r="C5675" t="str">
            <v>7J1691</v>
          </cell>
          <cell r="D5675" t="str">
            <v>管埋</v>
          </cell>
          <cell r="E5675" t="str">
            <v>铸铁</v>
          </cell>
          <cell r="F5675" t="str">
            <v>80</v>
          </cell>
          <cell r="G5675" t="str">
            <v>拐点</v>
          </cell>
          <cell r="H5675"/>
          <cell r="I5675" t="str">
            <v>20349.05</v>
          </cell>
          <cell r="J5675" t="str">
            <v>105375.73</v>
          </cell>
          <cell r="K5675" t="str">
            <v>7.32</v>
          </cell>
          <cell r="L5675" t="str">
            <v>6.97</v>
          </cell>
          <cell r="M5675"/>
          <cell r="N5675" t="str">
            <v>0.35</v>
          </cell>
          <cell r="O5675"/>
          <cell r="P5675"/>
          <cell r="Q5675"/>
          <cell r="R5675"/>
        </row>
        <row r="5676">
          <cell r="A5676"/>
          <cell r="B5676"/>
          <cell r="C5676" t="str">
            <v>7J1692</v>
          </cell>
          <cell r="D5676" t="str">
            <v>管埋</v>
          </cell>
          <cell r="E5676" t="str">
            <v>铸铁</v>
          </cell>
          <cell r="F5676" t="str">
            <v>80</v>
          </cell>
          <cell r="G5676" t="str">
            <v>拐点</v>
          </cell>
          <cell r="H5676"/>
          <cell r="I5676" t="str">
            <v>20349.05</v>
          </cell>
          <cell r="J5676" t="str">
            <v>105375.73</v>
          </cell>
          <cell r="K5676" t="str">
            <v>7.32</v>
          </cell>
          <cell r="L5676" t="str">
            <v>6.97</v>
          </cell>
          <cell r="M5676"/>
          <cell r="N5676" t="str">
            <v>0.35</v>
          </cell>
          <cell r="O5676"/>
          <cell r="P5676"/>
          <cell r="Q5676"/>
          <cell r="R5676"/>
        </row>
        <row r="5677">
          <cell r="A5677" t="str">
            <v>7J1691</v>
          </cell>
          <cell r="B5677"/>
          <cell r="C5677" t="str">
            <v>7J1690</v>
          </cell>
          <cell r="D5677" t="str">
            <v>管埋</v>
          </cell>
          <cell r="E5677" t="str">
            <v>铸铁</v>
          </cell>
          <cell r="F5677" t="str">
            <v>80</v>
          </cell>
          <cell r="G5677" t="str">
            <v>拐点</v>
          </cell>
          <cell r="H5677"/>
          <cell r="I5677" t="str">
            <v>20340.18</v>
          </cell>
          <cell r="J5677" t="str">
            <v>105373.38</v>
          </cell>
          <cell r="K5677" t="str">
            <v>7.36</v>
          </cell>
          <cell r="L5677" t="str">
            <v>7.06</v>
          </cell>
          <cell r="M5677"/>
          <cell r="N5677" t="str">
            <v>0.30</v>
          </cell>
          <cell r="O5677"/>
          <cell r="P5677"/>
          <cell r="Q5677"/>
          <cell r="R5677" t="str">
            <v>接用户</v>
          </cell>
        </row>
        <row r="5678">
          <cell r="A5678" t="str">
            <v>7J1692</v>
          </cell>
          <cell r="B5678"/>
          <cell r="C5678" t="str">
            <v>7J1690</v>
          </cell>
          <cell r="D5678" t="str">
            <v>管埋</v>
          </cell>
          <cell r="E5678" t="str">
            <v>铸铁</v>
          </cell>
          <cell r="F5678" t="str">
            <v>80</v>
          </cell>
          <cell r="G5678" t="str">
            <v>三通</v>
          </cell>
          <cell r="H5678"/>
          <cell r="I5678" t="str">
            <v>20345.29</v>
          </cell>
          <cell r="J5678" t="str">
            <v>105388.91</v>
          </cell>
          <cell r="K5678" t="str">
            <v>7.44</v>
          </cell>
          <cell r="L5678" t="str">
            <v>7.08</v>
          </cell>
          <cell r="M5678"/>
          <cell r="N5678" t="str">
            <v>0.36</v>
          </cell>
          <cell r="O5678"/>
          <cell r="P5678"/>
          <cell r="Q5678"/>
          <cell r="R5678"/>
        </row>
        <row r="5679">
          <cell r="A5679"/>
          <cell r="B5679"/>
          <cell r="C5679" t="str">
            <v>7J1693</v>
          </cell>
          <cell r="D5679" t="str">
            <v>管埋</v>
          </cell>
          <cell r="E5679" t="str">
            <v>铸铁</v>
          </cell>
          <cell r="F5679" t="str">
            <v>80</v>
          </cell>
          <cell r="G5679" t="str">
            <v>三通</v>
          </cell>
          <cell r="H5679"/>
          <cell r="I5679" t="str">
            <v>20345.29</v>
          </cell>
          <cell r="J5679" t="str">
            <v>105388.91</v>
          </cell>
          <cell r="K5679" t="str">
            <v>7.44</v>
          </cell>
          <cell r="L5679" t="str">
            <v>7.08</v>
          </cell>
          <cell r="M5679"/>
          <cell r="N5679" t="str">
            <v>0.36</v>
          </cell>
          <cell r="O5679"/>
          <cell r="P5679"/>
          <cell r="Q5679"/>
          <cell r="R5679"/>
        </row>
        <row r="5680">
          <cell r="A5680"/>
          <cell r="B5680"/>
          <cell r="C5680" t="str">
            <v>7J1694</v>
          </cell>
          <cell r="D5680" t="str">
            <v>管埋</v>
          </cell>
          <cell r="E5680" t="str">
            <v>铸铁</v>
          </cell>
          <cell r="F5680" t="str">
            <v>80</v>
          </cell>
          <cell r="G5680" t="str">
            <v>三通</v>
          </cell>
          <cell r="H5680"/>
          <cell r="I5680" t="str">
            <v>20345.29</v>
          </cell>
          <cell r="J5680" t="str">
            <v>105388.91</v>
          </cell>
          <cell r="K5680" t="str">
            <v>7.44</v>
          </cell>
          <cell r="L5680" t="str">
            <v>7.08</v>
          </cell>
          <cell r="M5680"/>
          <cell r="N5680" t="str">
            <v>0.36</v>
          </cell>
          <cell r="O5680"/>
          <cell r="P5680"/>
          <cell r="Q5680"/>
          <cell r="R5680"/>
        </row>
        <row r="5681">
          <cell r="A5681" t="str">
            <v>7J1693</v>
          </cell>
          <cell r="B5681"/>
          <cell r="C5681" t="str">
            <v>7J1692</v>
          </cell>
          <cell r="D5681" t="str">
            <v>管埋</v>
          </cell>
          <cell r="E5681" t="str">
            <v>铸铁</v>
          </cell>
          <cell r="F5681" t="str">
            <v>80</v>
          </cell>
          <cell r="G5681" t="str">
            <v>拐点</v>
          </cell>
          <cell r="H5681"/>
          <cell r="I5681" t="str">
            <v>20354.10</v>
          </cell>
          <cell r="J5681" t="str">
            <v>105391.61</v>
          </cell>
          <cell r="K5681" t="str">
            <v>7.55</v>
          </cell>
          <cell r="L5681" t="str">
            <v>7.13</v>
          </cell>
          <cell r="M5681"/>
          <cell r="N5681" t="str">
            <v>0.42</v>
          </cell>
          <cell r="O5681"/>
          <cell r="P5681"/>
          <cell r="Q5681"/>
          <cell r="R5681" t="str">
            <v>进施工区</v>
          </cell>
        </row>
        <row r="5682">
          <cell r="A5682" t="str">
            <v>7J1694</v>
          </cell>
          <cell r="B5682"/>
          <cell r="C5682" t="str">
            <v>7J1692</v>
          </cell>
          <cell r="D5682" t="str">
            <v>管埋</v>
          </cell>
          <cell r="E5682" t="str">
            <v>铸铁</v>
          </cell>
          <cell r="F5682" t="str">
            <v>80</v>
          </cell>
          <cell r="G5682" t="str">
            <v>拐点</v>
          </cell>
          <cell r="H5682"/>
          <cell r="I5682" t="str">
            <v>20340.36</v>
          </cell>
          <cell r="J5682" t="str">
            <v>105387.83</v>
          </cell>
          <cell r="K5682" t="str">
            <v>7.40</v>
          </cell>
          <cell r="L5682" t="str">
            <v>7.04</v>
          </cell>
          <cell r="M5682"/>
          <cell r="N5682" t="str">
            <v>0.36</v>
          </cell>
          <cell r="O5682"/>
          <cell r="P5682"/>
          <cell r="Q5682"/>
          <cell r="R5682"/>
        </row>
        <row r="5683">
          <cell r="A5683"/>
          <cell r="B5683"/>
          <cell r="C5683" t="str">
            <v>7J1695</v>
          </cell>
          <cell r="D5683" t="str">
            <v>管埋</v>
          </cell>
          <cell r="E5683" t="str">
            <v>铸铁</v>
          </cell>
          <cell r="F5683" t="str">
            <v>80</v>
          </cell>
          <cell r="G5683" t="str">
            <v>拐点</v>
          </cell>
          <cell r="H5683"/>
          <cell r="I5683" t="str">
            <v>20340.36</v>
          </cell>
          <cell r="J5683" t="str">
            <v>105387.83</v>
          </cell>
          <cell r="K5683" t="str">
            <v>7.40</v>
          </cell>
          <cell r="L5683" t="str">
            <v>7.04</v>
          </cell>
          <cell r="M5683"/>
          <cell r="N5683" t="str">
            <v>0.36</v>
          </cell>
          <cell r="O5683"/>
          <cell r="P5683"/>
          <cell r="Q5683"/>
          <cell r="R5683"/>
        </row>
        <row r="5684">
          <cell r="A5684" t="str">
            <v>7J1695</v>
          </cell>
          <cell r="B5684"/>
          <cell r="C5684" t="str">
            <v>7J1694</v>
          </cell>
          <cell r="D5684" t="str">
            <v>管埋</v>
          </cell>
          <cell r="E5684" t="str">
            <v>铸铁</v>
          </cell>
          <cell r="F5684" t="str">
            <v>80</v>
          </cell>
          <cell r="G5684" t="str">
            <v>三通</v>
          </cell>
          <cell r="H5684"/>
          <cell r="I5684" t="str">
            <v>20337.72</v>
          </cell>
          <cell r="J5684" t="str">
            <v>105387.66</v>
          </cell>
          <cell r="K5684" t="str">
            <v>7.14</v>
          </cell>
          <cell r="L5684" t="str">
            <v>6.80</v>
          </cell>
          <cell r="M5684"/>
          <cell r="N5684" t="str">
            <v>0.34</v>
          </cell>
          <cell r="O5684"/>
          <cell r="P5684"/>
          <cell r="Q5684"/>
          <cell r="R5684"/>
        </row>
        <row r="5685">
          <cell r="A5685"/>
          <cell r="B5685"/>
          <cell r="C5685" t="str">
            <v>7J1696</v>
          </cell>
          <cell r="D5685" t="str">
            <v>管埋</v>
          </cell>
          <cell r="E5685" t="str">
            <v>铸铁</v>
          </cell>
          <cell r="F5685" t="str">
            <v>80</v>
          </cell>
          <cell r="G5685" t="str">
            <v>三通</v>
          </cell>
          <cell r="H5685"/>
          <cell r="I5685" t="str">
            <v>20337.72</v>
          </cell>
          <cell r="J5685" t="str">
            <v>105387.66</v>
          </cell>
          <cell r="K5685" t="str">
            <v>7.14</v>
          </cell>
          <cell r="L5685" t="str">
            <v>6.80</v>
          </cell>
          <cell r="M5685"/>
          <cell r="N5685" t="str">
            <v>0.34</v>
          </cell>
          <cell r="O5685"/>
          <cell r="P5685"/>
          <cell r="Q5685"/>
          <cell r="R5685"/>
        </row>
        <row r="5686">
          <cell r="A5686"/>
          <cell r="B5686"/>
          <cell r="C5686" t="str">
            <v>7J1697</v>
          </cell>
          <cell r="D5686" t="str">
            <v>管埋</v>
          </cell>
          <cell r="E5686" t="str">
            <v>铸铁</v>
          </cell>
          <cell r="F5686" t="str">
            <v>80</v>
          </cell>
          <cell r="G5686" t="str">
            <v>三通</v>
          </cell>
          <cell r="H5686"/>
          <cell r="I5686" t="str">
            <v>20337.72</v>
          </cell>
          <cell r="J5686" t="str">
            <v>105387.66</v>
          </cell>
          <cell r="K5686" t="str">
            <v>7.14</v>
          </cell>
          <cell r="L5686" t="str">
            <v>6.80</v>
          </cell>
          <cell r="M5686"/>
          <cell r="N5686" t="str">
            <v>0.34</v>
          </cell>
          <cell r="O5686"/>
          <cell r="P5686"/>
          <cell r="Q5686"/>
          <cell r="R5686"/>
        </row>
        <row r="5687">
          <cell r="A5687" t="str">
            <v>7J1696</v>
          </cell>
          <cell r="B5687"/>
          <cell r="C5687" t="str">
            <v>7J1695</v>
          </cell>
          <cell r="D5687" t="str">
            <v>管埋</v>
          </cell>
          <cell r="E5687" t="str">
            <v>铸铁</v>
          </cell>
          <cell r="F5687" t="str">
            <v>80</v>
          </cell>
          <cell r="G5687" t="str">
            <v>拐点</v>
          </cell>
          <cell r="H5687"/>
          <cell r="I5687" t="str">
            <v>20337.85</v>
          </cell>
          <cell r="J5687" t="str">
            <v>105386.88</v>
          </cell>
          <cell r="K5687" t="str">
            <v>7.15</v>
          </cell>
          <cell r="L5687" t="str">
            <v>6.83</v>
          </cell>
          <cell r="M5687"/>
          <cell r="N5687" t="str">
            <v>0.32</v>
          </cell>
          <cell r="O5687"/>
          <cell r="P5687"/>
          <cell r="Q5687"/>
          <cell r="R5687" t="str">
            <v>接用户</v>
          </cell>
        </row>
        <row r="5688">
          <cell r="A5688" t="str">
            <v>7J1697</v>
          </cell>
          <cell r="B5688"/>
          <cell r="C5688" t="str">
            <v>7J1695</v>
          </cell>
          <cell r="D5688" t="str">
            <v>管埋</v>
          </cell>
          <cell r="E5688" t="str">
            <v>铸铁</v>
          </cell>
          <cell r="F5688" t="str">
            <v>80</v>
          </cell>
          <cell r="G5688" t="str">
            <v>拐点</v>
          </cell>
          <cell r="H5688"/>
          <cell r="I5688" t="str">
            <v>20333.92</v>
          </cell>
          <cell r="J5688" t="str">
            <v>105389.56</v>
          </cell>
          <cell r="K5688" t="str">
            <v>6.67</v>
          </cell>
          <cell r="L5688" t="str">
            <v>6.31</v>
          </cell>
          <cell r="M5688"/>
          <cell r="N5688" t="str">
            <v>0.36</v>
          </cell>
          <cell r="O5688"/>
          <cell r="P5688"/>
          <cell r="Q5688"/>
          <cell r="R5688"/>
        </row>
        <row r="5689">
          <cell r="A5689"/>
          <cell r="B5689"/>
          <cell r="C5689" t="str">
            <v>7J1698</v>
          </cell>
          <cell r="D5689" t="str">
            <v>管埋</v>
          </cell>
          <cell r="E5689" t="str">
            <v>铸铁</v>
          </cell>
          <cell r="F5689" t="str">
            <v>80</v>
          </cell>
          <cell r="G5689" t="str">
            <v>拐点</v>
          </cell>
          <cell r="H5689"/>
          <cell r="I5689" t="str">
            <v>20333.92</v>
          </cell>
          <cell r="J5689" t="str">
            <v>105389.56</v>
          </cell>
          <cell r="K5689" t="str">
            <v>6.67</v>
          </cell>
          <cell r="L5689" t="str">
            <v>6.31</v>
          </cell>
          <cell r="M5689"/>
          <cell r="N5689" t="str">
            <v>0.36</v>
          </cell>
          <cell r="O5689"/>
          <cell r="P5689"/>
          <cell r="Q5689"/>
          <cell r="R5689"/>
        </row>
        <row r="5690">
          <cell r="A5690" t="str">
            <v>7J1698</v>
          </cell>
          <cell r="B5690"/>
          <cell r="C5690" t="str">
            <v>7J1697</v>
          </cell>
          <cell r="D5690" t="str">
            <v>管埋</v>
          </cell>
          <cell r="E5690" t="str">
            <v>铸铁</v>
          </cell>
          <cell r="F5690" t="str">
            <v>80</v>
          </cell>
          <cell r="G5690" t="str">
            <v>三通</v>
          </cell>
          <cell r="H5690"/>
          <cell r="I5690" t="str">
            <v>20323.26</v>
          </cell>
          <cell r="J5690" t="str">
            <v>105386.59</v>
          </cell>
          <cell r="K5690" t="str">
            <v>6.20</v>
          </cell>
          <cell r="L5690" t="str">
            <v>5.85</v>
          </cell>
          <cell r="M5690"/>
          <cell r="N5690" t="str">
            <v>0.35</v>
          </cell>
          <cell r="O5690"/>
          <cell r="P5690"/>
          <cell r="Q5690"/>
          <cell r="R5690"/>
        </row>
        <row r="5691">
          <cell r="A5691"/>
          <cell r="B5691"/>
          <cell r="C5691" t="str">
            <v>7J1699</v>
          </cell>
          <cell r="D5691" t="str">
            <v>管埋</v>
          </cell>
          <cell r="E5691" t="str">
            <v>铸铁</v>
          </cell>
          <cell r="F5691" t="str">
            <v>80</v>
          </cell>
          <cell r="G5691" t="str">
            <v>三通</v>
          </cell>
          <cell r="H5691"/>
          <cell r="I5691" t="str">
            <v>20323.26</v>
          </cell>
          <cell r="J5691" t="str">
            <v>105386.59</v>
          </cell>
          <cell r="K5691" t="str">
            <v>6.20</v>
          </cell>
          <cell r="L5691" t="str">
            <v>5.85</v>
          </cell>
          <cell r="M5691"/>
          <cell r="N5691" t="str">
            <v>0.35</v>
          </cell>
          <cell r="O5691"/>
          <cell r="P5691"/>
          <cell r="Q5691"/>
          <cell r="R5691"/>
        </row>
        <row r="5692">
          <cell r="A5692"/>
          <cell r="B5692"/>
          <cell r="C5692" t="str">
            <v>7J1700</v>
          </cell>
          <cell r="D5692" t="str">
            <v>管埋</v>
          </cell>
          <cell r="E5692" t="str">
            <v>铸铁</v>
          </cell>
          <cell r="F5692" t="str">
            <v>80</v>
          </cell>
          <cell r="G5692" t="str">
            <v>三通</v>
          </cell>
          <cell r="H5692"/>
          <cell r="I5692" t="str">
            <v>20323.26</v>
          </cell>
          <cell r="J5692" t="str">
            <v>105386.59</v>
          </cell>
          <cell r="K5692" t="str">
            <v>6.20</v>
          </cell>
          <cell r="L5692" t="str">
            <v>5.85</v>
          </cell>
          <cell r="M5692"/>
          <cell r="N5692" t="str">
            <v>0.35</v>
          </cell>
          <cell r="O5692"/>
          <cell r="P5692"/>
          <cell r="Q5692"/>
          <cell r="R5692"/>
        </row>
        <row r="5693">
          <cell r="A5693" t="str">
            <v>7J1699</v>
          </cell>
          <cell r="B5693"/>
          <cell r="C5693" t="str">
            <v>7J1698</v>
          </cell>
          <cell r="D5693" t="str">
            <v>管埋</v>
          </cell>
          <cell r="E5693" t="str">
            <v>铸铁</v>
          </cell>
          <cell r="F5693" t="str">
            <v>80</v>
          </cell>
          <cell r="G5693" t="str">
            <v>拐点</v>
          </cell>
          <cell r="H5693"/>
          <cell r="I5693" t="str">
            <v>20322.74</v>
          </cell>
          <cell r="J5693" t="str">
            <v>105388.42</v>
          </cell>
          <cell r="K5693" t="str">
            <v>6.20</v>
          </cell>
          <cell r="L5693" t="str">
            <v>5.88</v>
          </cell>
          <cell r="M5693"/>
          <cell r="N5693" t="str">
            <v>0.32</v>
          </cell>
          <cell r="O5693"/>
          <cell r="P5693"/>
          <cell r="Q5693"/>
          <cell r="R5693" t="str">
            <v>接用户</v>
          </cell>
        </row>
        <row r="5694">
          <cell r="A5694" t="str">
            <v>7J1700</v>
          </cell>
          <cell r="B5694"/>
          <cell r="C5694" t="str">
            <v>7J1698</v>
          </cell>
          <cell r="D5694" t="str">
            <v>管埋</v>
          </cell>
          <cell r="E5694" t="str">
            <v>铸铁</v>
          </cell>
          <cell r="F5694" t="str">
            <v>80</v>
          </cell>
          <cell r="G5694" t="str">
            <v>三通</v>
          </cell>
          <cell r="H5694"/>
          <cell r="I5694" t="str">
            <v>20311.93</v>
          </cell>
          <cell r="J5694" t="str">
            <v>105382.68</v>
          </cell>
          <cell r="K5694" t="str">
            <v>5.94</v>
          </cell>
          <cell r="L5694" t="str">
            <v>5.58</v>
          </cell>
          <cell r="M5694"/>
          <cell r="N5694" t="str">
            <v>0.36</v>
          </cell>
          <cell r="O5694"/>
          <cell r="P5694"/>
          <cell r="Q5694"/>
          <cell r="R5694"/>
        </row>
        <row r="5695">
          <cell r="A5695"/>
          <cell r="B5695"/>
          <cell r="C5695" t="str">
            <v>7J1701</v>
          </cell>
          <cell r="D5695" t="str">
            <v>管埋</v>
          </cell>
          <cell r="E5695" t="str">
            <v>铸铁</v>
          </cell>
          <cell r="F5695" t="str">
            <v>80</v>
          </cell>
          <cell r="G5695" t="str">
            <v>三通</v>
          </cell>
          <cell r="H5695"/>
          <cell r="I5695" t="str">
            <v>20311.93</v>
          </cell>
          <cell r="J5695" t="str">
            <v>105382.68</v>
          </cell>
          <cell r="K5695" t="str">
            <v>5.94</v>
          </cell>
          <cell r="L5695" t="str">
            <v>5.58</v>
          </cell>
          <cell r="M5695"/>
          <cell r="N5695" t="str">
            <v>0.36</v>
          </cell>
          <cell r="O5695"/>
          <cell r="P5695"/>
          <cell r="Q5695"/>
          <cell r="R5695"/>
        </row>
        <row r="5696">
          <cell r="A5696"/>
          <cell r="B5696"/>
          <cell r="C5696" t="str">
            <v>7J1702</v>
          </cell>
          <cell r="D5696" t="str">
            <v>管埋</v>
          </cell>
          <cell r="E5696" t="str">
            <v>铸铁</v>
          </cell>
          <cell r="F5696" t="str">
            <v>80</v>
          </cell>
          <cell r="G5696" t="str">
            <v>三通</v>
          </cell>
          <cell r="H5696"/>
          <cell r="I5696" t="str">
            <v>20311.93</v>
          </cell>
          <cell r="J5696" t="str">
            <v>105382.68</v>
          </cell>
          <cell r="K5696" t="str">
            <v>5.94</v>
          </cell>
          <cell r="L5696" t="str">
            <v>5.58</v>
          </cell>
          <cell r="M5696"/>
          <cell r="N5696" t="str">
            <v>0.36</v>
          </cell>
          <cell r="O5696"/>
          <cell r="P5696"/>
          <cell r="Q5696"/>
          <cell r="R5696"/>
        </row>
        <row r="5697">
          <cell r="A5697" t="str">
            <v>7J1701</v>
          </cell>
          <cell r="B5697"/>
          <cell r="C5697" t="str">
            <v>7J1700</v>
          </cell>
          <cell r="D5697" t="str">
            <v>管埋</v>
          </cell>
          <cell r="E5697" t="str">
            <v>铸铁</v>
          </cell>
          <cell r="F5697" t="str">
            <v>80</v>
          </cell>
          <cell r="G5697" t="str">
            <v>拐点</v>
          </cell>
          <cell r="H5697"/>
          <cell r="I5697" t="str">
            <v>20309.78</v>
          </cell>
          <cell r="J5697" t="str">
            <v>105389.69</v>
          </cell>
          <cell r="K5697" t="str">
            <v>6.05</v>
          </cell>
          <cell r="L5697" t="str">
            <v>5.73</v>
          </cell>
          <cell r="M5697"/>
          <cell r="N5697" t="str">
            <v>0.32</v>
          </cell>
          <cell r="O5697"/>
          <cell r="P5697"/>
          <cell r="Q5697"/>
          <cell r="R5697" t="str">
            <v>接用户</v>
          </cell>
        </row>
        <row r="5698">
          <cell r="A5698" t="str">
            <v>7J1702</v>
          </cell>
          <cell r="B5698"/>
          <cell r="C5698" t="str">
            <v>7J1700</v>
          </cell>
          <cell r="D5698" t="str">
            <v>管埋</v>
          </cell>
          <cell r="E5698" t="str">
            <v>铸铁</v>
          </cell>
          <cell r="F5698" t="str">
            <v>80</v>
          </cell>
          <cell r="G5698" t="str">
            <v>拐点</v>
          </cell>
          <cell r="H5698"/>
          <cell r="I5698" t="str">
            <v>20311.53</v>
          </cell>
          <cell r="J5698" t="str">
            <v>105382.69</v>
          </cell>
          <cell r="K5698" t="str">
            <v>5.95</v>
          </cell>
          <cell r="L5698" t="str">
            <v>5.60</v>
          </cell>
          <cell r="M5698"/>
          <cell r="N5698" t="str">
            <v>0.35</v>
          </cell>
          <cell r="O5698"/>
          <cell r="P5698"/>
          <cell r="Q5698"/>
          <cell r="R5698"/>
        </row>
        <row r="5699">
          <cell r="A5699"/>
          <cell r="B5699"/>
          <cell r="C5699" t="str">
            <v>7J1703</v>
          </cell>
          <cell r="D5699" t="str">
            <v>管埋</v>
          </cell>
          <cell r="E5699" t="str">
            <v>铸铁</v>
          </cell>
          <cell r="F5699" t="str">
            <v>80</v>
          </cell>
          <cell r="G5699" t="str">
            <v>拐点</v>
          </cell>
          <cell r="H5699"/>
          <cell r="I5699" t="str">
            <v>20311.53</v>
          </cell>
          <cell r="J5699" t="str">
            <v>105382.69</v>
          </cell>
          <cell r="K5699" t="str">
            <v>5.95</v>
          </cell>
          <cell r="L5699" t="str">
            <v>5.60</v>
          </cell>
          <cell r="M5699"/>
          <cell r="N5699" t="str">
            <v>0.35</v>
          </cell>
          <cell r="O5699"/>
          <cell r="P5699"/>
          <cell r="Q5699"/>
          <cell r="R5699"/>
        </row>
        <row r="5700">
          <cell r="A5700" t="str">
            <v>7J1703</v>
          </cell>
          <cell r="B5700"/>
          <cell r="C5700" t="str">
            <v>7J1702</v>
          </cell>
          <cell r="D5700" t="str">
            <v>管埋</v>
          </cell>
          <cell r="E5700" t="str">
            <v>铸铁</v>
          </cell>
          <cell r="F5700" t="str">
            <v>80</v>
          </cell>
          <cell r="G5700" t="str">
            <v>拐点</v>
          </cell>
          <cell r="H5700"/>
          <cell r="I5700" t="str">
            <v>20312.29</v>
          </cell>
          <cell r="J5700" t="str">
            <v>105379.55</v>
          </cell>
          <cell r="K5700" t="str">
            <v>5.91</v>
          </cell>
          <cell r="L5700" t="str">
            <v>5.59</v>
          </cell>
          <cell r="M5700"/>
          <cell r="N5700" t="str">
            <v>0.32</v>
          </cell>
          <cell r="O5700"/>
          <cell r="P5700"/>
          <cell r="Q5700"/>
          <cell r="R5700"/>
        </row>
        <row r="5701">
          <cell r="A5701"/>
          <cell r="B5701"/>
          <cell r="C5701" t="str">
            <v>7J1704</v>
          </cell>
          <cell r="D5701" t="str">
            <v>管埋</v>
          </cell>
          <cell r="E5701" t="str">
            <v>铸铁</v>
          </cell>
          <cell r="F5701" t="str">
            <v>80</v>
          </cell>
          <cell r="G5701" t="str">
            <v>拐点</v>
          </cell>
          <cell r="H5701"/>
          <cell r="I5701" t="str">
            <v>20312.29</v>
          </cell>
          <cell r="J5701" t="str">
            <v>105379.55</v>
          </cell>
          <cell r="K5701" t="str">
            <v>5.91</v>
          </cell>
          <cell r="L5701" t="str">
            <v>5.59</v>
          </cell>
          <cell r="M5701"/>
          <cell r="N5701" t="str">
            <v>0.32</v>
          </cell>
          <cell r="O5701"/>
          <cell r="P5701"/>
          <cell r="Q5701"/>
          <cell r="R5701"/>
        </row>
        <row r="5702">
          <cell r="A5702" t="str">
            <v>7J1704</v>
          </cell>
          <cell r="B5702"/>
          <cell r="C5702" t="str">
            <v>7J1703</v>
          </cell>
          <cell r="D5702" t="str">
            <v>管埋</v>
          </cell>
          <cell r="E5702" t="str">
            <v>铸铁</v>
          </cell>
          <cell r="F5702" t="str">
            <v>80</v>
          </cell>
          <cell r="G5702" t="str">
            <v>直线点</v>
          </cell>
          <cell r="H5702"/>
          <cell r="I5702" t="str">
            <v>20310.64</v>
          </cell>
          <cell r="J5702" t="str">
            <v>105379.15</v>
          </cell>
          <cell r="K5702" t="str">
            <v>5.87</v>
          </cell>
          <cell r="L5702" t="str">
            <v>5.57</v>
          </cell>
          <cell r="M5702"/>
          <cell r="N5702" t="str">
            <v>0.30</v>
          </cell>
          <cell r="O5702"/>
          <cell r="P5702"/>
          <cell r="Q5702"/>
          <cell r="R5702"/>
        </row>
        <row r="5703">
          <cell r="A5703"/>
          <cell r="B5703"/>
          <cell r="C5703" t="str">
            <v>7J1705</v>
          </cell>
          <cell r="D5703" t="str">
            <v>管埋</v>
          </cell>
          <cell r="E5703" t="str">
            <v>铸铁</v>
          </cell>
          <cell r="F5703" t="str">
            <v>80</v>
          </cell>
          <cell r="G5703" t="str">
            <v>直线点</v>
          </cell>
          <cell r="H5703"/>
          <cell r="I5703" t="str">
            <v>20310.64</v>
          </cell>
          <cell r="J5703" t="str">
            <v>105379.15</v>
          </cell>
          <cell r="K5703" t="str">
            <v>5.87</v>
          </cell>
          <cell r="L5703" t="str">
            <v>5.57</v>
          </cell>
          <cell r="M5703"/>
          <cell r="N5703" t="str">
            <v>0.30</v>
          </cell>
          <cell r="O5703"/>
          <cell r="P5703"/>
          <cell r="Q5703"/>
          <cell r="R5703"/>
        </row>
        <row r="5704">
          <cell r="A5704" t="str">
            <v>7J1705</v>
          </cell>
          <cell r="B5704"/>
          <cell r="C5704" t="str">
            <v>7J1704</v>
          </cell>
          <cell r="D5704" t="str">
            <v>管埋</v>
          </cell>
          <cell r="E5704" t="str">
            <v>铸铁</v>
          </cell>
          <cell r="F5704" t="str">
            <v>80</v>
          </cell>
          <cell r="G5704" t="str">
            <v>拐点</v>
          </cell>
          <cell r="H5704"/>
          <cell r="I5704" t="str">
            <v>20309.54</v>
          </cell>
          <cell r="J5704" t="str">
            <v>105378.82</v>
          </cell>
          <cell r="K5704" t="str">
            <v>6.07</v>
          </cell>
          <cell r="L5704" t="str">
            <v>5.75</v>
          </cell>
          <cell r="M5704"/>
          <cell r="N5704" t="str">
            <v>0.32</v>
          </cell>
          <cell r="O5704"/>
          <cell r="P5704"/>
          <cell r="Q5704"/>
          <cell r="R5704" t="str">
            <v>接用户</v>
          </cell>
        </row>
        <row r="5705">
          <cell r="A5705"/>
          <cell r="B5705"/>
          <cell r="C5705" t="str">
            <v>7J1706</v>
          </cell>
          <cell r="D5705" t="str">
            <v>管埋</v>
          </cell>
          <cell r="E5705" t="str">
            <v>铸铁</v>
          </cell>
          <cell r="F5705" t="str">
            <v>80</v>
          </cell>
          <cell r="G5705" t="str">
            <v>拐点</v>
          </cell>
          <cell r="H5705"/>
          <cell r="I5705" t="str">
            <v>20309.54</v>
          </cell>
          <cell r="J5705" t="str">
            <v>105378.82</v>
          </cell>
          <cell r="K5705" t="str">
            <v>6.07</v>
          </cell>
          <cell r="L5705" t="str">
            <v>5.75</v>
          </cell>
          <cell r="M5705"/>
          <cell r="N5705" t="str">
            <v>0.32</v>
          </cell>
          <cell r="O5705"/>
          <cell r="P5705"/>
          <cell r="Q5705"/>
          <cell r="R5705" t="str">
            <v>接用户</v>
          </cell>
        </row>
        <row r="5706">
          <cell r="A5706" t="str">
            <v>7J1706</v>
          </cell>
          <cell r="B5706"/>
          <cell r="C5706" t="str">
            <v>7J1705</v>
          </cell>
          <cell r="D5706" t="str">
            <v>管埋</v>
          </cell>
          <cell r="E5706" t="str">
            <v>铸铁</v>
          </cell>
          <cell r="F5706" t="str">
            <v>80</v>
          </cell>
          <cell r="G5706" t="str">
            <v>直线点</v>
          </cell>
          <cell r="H5706"/>
          <cell r="I5706" t="str">
            <v>20312.48</v>
          </cell>
          <cell r="J5706" t="str">
            <v>105368.88</v>
          </cell>
          <cell r="K5706" t="str">
            <v>6.13</v>
          </cell>
          <cell r="L5706" t="str">
            <v>5.83</v>
          </cell>
          <cell r="M5706"/>
          <cell r="N5706" t="str">
            <v>0.30</v>
          </cell>
          <cell r="O5706"/>
          <cell r="P5706"/>
          <cell r="Q5706"/>
          <cell r="R5706" t="str">
            <v>接用户</v>
          </cell>
        </row>
        <row r="5707">
          <cell r="A5707"/>
          <cell r="B5707"/>
          <cell r="C5707" t="str">
            <v>7J1715</v>
          </cell>
          <cell r="D5707" t="str">
            <v>管埋</v>
          </cell>
          <cell r="E5707" t="str">
            <v>铸铁</v>
          </cell>
          <cell r="F5707" t="str">
            <v>80</v>
          </cell>
          <cell r="G5707" t="str">
            <v>直线点</v>
          </cell>
          <cell r="H5707"/>
          <cell r="I5707" t="str">
            <v>20312.48</v>
          </cell>
          <cell r="J5707" t="str">
            <v>105368.88</v>
          </cell>
          <cell r="K5707" t="str">
            <v>6.13</v>
          </cell>
          <cell r="L5707" t="str">
            <v>5.83</v>
          </cell>
          <cell r="M5707"/>
          <cell r="N5707" t="str">
            <v>0.30</v>
          </cell>
          <cell r="O5707"/>
          <cell r="P5707"/>
          <cell r="Q5707"/>
          <cell r="R5707" t="str">
            <v>接用户</v>
          </cell>
        </row>
        <row r="5708">
          <cell r="A5708" t="str">
            <v>7J1711</v>
          </cell>
          <cell r="B5708"/>
          <cell r="C5708" t="str">
            <v>7J1712</v>
          </cell>
          <cell r="D5708" t="str">
            <v>管埋</v>
          </cell>
          <cell r="E5708" t="str">
            <v>塑胶</v>
          </cell>
          <cell r="F5708" t="str">
            <v>80</v>
          </cell>
          <cell r="G5708" t="str">
            <v>拐点</v>
          </cell>
          <cell r="H5708"/>
          <cell r="I5708" t="str">
            <v>20317.08</v>
          </cell>
          <cell r="J5708" t="str">
            <v>105361.51</v>
          </cell>
          <cell r="K5708" t="str">
            <v>5.21</v>
          </cell>
          <cell r="L5708" t="str">
            <v>5.09</v>
          </cell>
          <cell r="M5708"/>
          <cell r="N5708" t="str">
            <v>0.12</v>
          </cell>
          <cell r="O5708"/>
          <cell r="P5708"/>
          <cell r="Q5708"/>
          <cell r="R5708" t="str">
            <v>接用户 推测</v>
          </cell>
        </row>
        <row r="5709">
          <cell r="A5709" t="str">
            <v>7J1712</v>
          </cell>
          <cell r="B5709"/>
          <cell r="C5709" t="str">
            <v>7J1711</v>
          </cell>
          <cell r="D5709" t="str">
            <v>管埋</v>
          </cell>
          <cell r="E5709" t="str">
            <v>塑胶</v>
          </cell>
          <cell r="F5709" t="str">
            <v>80</v>
          </cell>
          <cell r="G5709" t="str">
            <v>拐点</v>
          </cell>
          <cell r="H5709"/>
          <cell r="I5709" t="str">
            <v>20316.60</v>
          </cell>
          <cell r="J5709" t="str">
            <v>105361.37</v>
          </cell>
          <cell r="K5709" t="str">
            <v>5.19</v>
          </cell>
          <cell r="L5709" t="str">
            <v>5.05</v>
          </cell>
          <cell r="M5709"/>
          <cell r="N5709" t="str">
            <v>0.14</v>
          </cell>
          <cell r="O5709"/>
          <cell r="P5709"/>
          <cell r="Q5709"/>
          <cell r="R5709" t="str">
            <v>推测</v>
          </cell>
        </row>
        <row r="5710">
          <cell r="A5710"/>
          <cell r="B5710"/>
          <cell r="C5710" t="str">
            <v>7J1719</v>
          </cell>
          <cell r="D5710" t="str">
            <v>管埋</v>
          </cell>
          <cell r="E5710" t="str">
            <v>塑胶</v>
          </cell>
          <cell r="F5710" t="str">
            <v>80</v>
          </cell>
          <cell r="G5710" t="str">
            <v>拐点</v>
          </cell>
          <cell r="H5710"/>
          <cell r="I5710" t="str">
            <v>20316.60</v>
          </cell>
          <cell r="J5710" t="str">
            <v>105361.37</v>
          </cell>
          <cell r="K5710" t="str">
            <v>5.19</v>
          </cell>
          <cell r="L5710" t="str">
            <v>5.05</v>
          </cell>
          <cell r="M5710"/>
          <cell r="N5710" t="str">
            <v>0.14</v>
          </cell>
          <cell r="O5710"/>
          <cell r="P5710"/>
          <cell r="Q5710"/>
          <cell r="R5710" t="str">
            <v>推测</v>
          </cell>
        </row>
        <row r="5711">
          <cell r="A5711" t="str">
            <v>7J1713</v>
          </cell>
          <cell r="B5711"/>
          <cell r="C5711" t="str">
            <v>7J1714</v>
          </cell>
          <cell r="D5711" t="str">
            <v>管埋</v>
          </cell>
          <cell r="E5711" t="str">
            <v>铸铁</v>
          </cell>
          <cell r="F5711" t="str">
            <v>80</v>
          </cell>
          <cell r="G5711" t="str">
            <v>拐点</v>
          </cell>
          <cell r="H5711"/>
          <cell r="I5711" t="str">
            <v>20317.18</v>
          </cell>
          <cell r="J5711" t="str">
            <v>105361.71</v>
          </cell>
          <cell r="K5711" t="str">
            <v>5.19</v>
          </cell>
          <cell r="L5711" t="str">
            <v>4.87</v>
          </cell>
          <cell r="M5711"/>
          <cell r="N5711" t="str">
            <v>0.32</v>
          </cell>
          <cell r="O5711"/>
          <cell r="P5711"/>
          <cell r="Q5711"/>
          <cell r="R5711" t="str">
            <v>接用户</v>
          </cell>
        </row>
        <row r="5712">
          <cell r="A5712" t="str">
            <v>7J1714</v>
          </cell>
          <cell r="B5712"/>
          <cell r="C5712" t="str">
            <v>7J1713</v>
          </cell>
          <cell r="D5712" t="str">
            <v>管埋</v>
          </cell>
          <cell r="E5712" t="str">
            <v>铸铁</v>
          </cell>
          <cell r="F5712" t="str">
            <v>80</v>
          </cell>
          <cell r="G5712" t="str">
            <v>拐点</v>
          </cell>
          <cell r="H5712"/>
          <cell r="I5712" t="str">
            <v>20316.37</v>
          </cell>
          <cell r="J5712" t="str">
            <v>105361.56</v>
          </cell>
          <cell r="K5712" t="str">
            <v>5.18</v>
          </cell>
          <cell r="L5712" t="str">
            <v>4.83</v>
          </cell>
          <cell r="M5712"/>
          <cell r="N5712" t="str">
            <v>0.35</v>
          </cell>
          <cell r="O5712"/>
          <cell r="P5712"/>
          <cell r="Q5712"/>
          <cell r="R5712" t="str">
            <v>接用户</v>
          </cell>
        </row>
        <row r="5713">
          <cell r="A5713"/>
          <cell r="B5713"/>
          <cell r="C5713" t="str">
            <v>7J1722</v>
          </cell>
          <cell r="D5713" t="str">
            <v>管埋</v>
          </cell>
          <cell r="E5713" t="str">
            <v>铸铁</v>
          </cell>
          <cell r="F5713" t="str">
            <v>80</v>
          </cell>
          <cell r="G5713" t="str">
            <v>拐点</v>
          </cell>
          <cell r="H5713"/>
          <cell r="I5713" t="str">
            <v>20316.37</v>
          </cell>
          <cell r="J5713" t="str">
            <v>105361.56</v>
          </cell>
          <cell r="K5713" t="str">
            <v>5.18</v>
          </cell>
          <cell r="L5713" t="str">
            <v>4.83</v>
          </cell>
          <cell r="M5713"/>
          <cell r="N5713" t="str">
            <v>0.35</v>
          </cell>
          <cell r="O5713"/>
          <cell r="P5713"/>
          <cell r="Q5713"/>
          <cell r="R5713" t="str">
            <v>接用户</v>
          </cell>
        </row>
        <row r="5714">
          <cell r="A5714" t="str">
            <v>7J1715</v>
          </cell>
          <cell r="B5714"/>
          <cell r="C5714" t="str">
            <v>7J1706</v>
          </cell>
          <cell r="D5714" t="str">
            <v>管埋</v>
          </cell>
          <cell r="E5714" t="str">
            <v>铸铁</v>
          </cell>
          <cell r="F5714" t="str">
            <v>80</v>
          </cell>
          <cell r="G5714" t="str">
            <v>拐点</v>
          </cell>
          <cell r="H5714"/>
          <cell r="I5714" t="str">
            <v>20314.77</v>
          </cell>
          <cell r="J5714" t="str">
            <v>105361.22</v>
          </cell>
          <cell r="K5714" t="str">
            <v>5.40</v>
          </cell>
          <cell r="L5714" t="str">
            <v>5.14</v>
          </cell>
          <cell r="M5714"/>
          <cell r="N5714" t="str">
            <v>0.26</v>
          </cell>
          <cell r="O5714"/>
          <cell r="P5714"/>
          <cell r="Q5714"/>
          <cell r="R5714"/>
        </row>
        <row r="5715">
          <cell r="A5715"/>
          <cell r="B5715"/>
          <cell r="C5715" t="str">
            <v>7J1763</v>
          </cell>
          <cell r="D5715" t="str">
            <v>管埋</v>
          </cell>
          <cell r="E5715" t="str">
            <v>铸铁</v>
          </cell>
          <cell r="F5715" t="str">
            <v>80</v>
          </cell>
          <cell r="G5715" t="str">
            <v>拐点</v>
          </cell>
          <cell r="H5715"/>
          <cell r="I5715" t="str">
            <v>20314.77</v>
          </cell>
          <cell r="J5715" t="str">
            <v>105361.22</v>
          </cell>
          <cell r="K5715" t="str">
            <v>5.40</v>
          </cell>
          <cell r="L5715" t="str">
            <v>5.14</v>
          </cell>
          <cell r="M5715"/>
          <cell r="N5715" t="str">
            <v>0.26</v>
          </cell>
          <cell r="O5715"/>
          <cell r="P5715"/>
          <cell r="Q5715"/>
          <cell r="R5715"/>
        </row>
        <row r="5716">
          <cell r="A5716" t="str">
            <v>7J1716</v>
          </cell>
          <cell r="B5716"/>
          <cell r="C5716" t="str">
            <v>7J1666</v>
          </cell>
          <cell r="D5716" t="str">
            <v>管埋</v>
          </cell>
          <cell r="E5716" t="str">
            <v>塑胶</v>
          </cell>
          <cell r="F5716" t="str">
            <v>80</v>
          </cell>
          <cell r="G5716" t="str">
            <v>拐点</v>
          </cell>
          <cell r="H5716"/>
          <cell r="I5716" t="str">
            <v>20315.65</v>
          </cell>
          <cell r="J5716" t="str">
            <v>105360.86</v>
          </cell>
          <cell r="K5716" t="str">
            <v>5.37</v>
          </cell>
          <cell r="L5716" t="str">
            <v>5.27</v>
          </cell>
          <cell r="M5716"/>
          <cell r="N5716" t="str">
            <v>0.10</v>
          </cell>
          <cell r="O5716"/>
          <cell r="P5716"/>
          <cell r="Q5716"/>
          <cell r="R5716" t="str">
            <v>推测</v>
          </cell>
        </row>
        <row r="5717">
          <cell r="A5717"/>
          <cell r="B5717"/>
          <cell r="C5717" t="str">
            <v>7J1717</v>
          </cell>
          <cell r="D5717" t="str">
            <v>管埋</v>
          </cell>
          <cell r="E5717" t="str">
            <v>塑胶</v>
          </cell>
          <cell r="F5717" t="str">
            <v>80</v>
          </cell>
          <cell r="G5717" t="str">
            <v>拐点</v>
          </cell>
          <cell r="H5717"/>
          <cell r="I5717" t="str">
            <v>20315.65</v>
          </cell>
          <cell r="J5717" t="str">
            <v>105360.86</v>
          </cell>
          <cell r="K5717" t="str">
            <v>5.37</v>
          </cell>
          <cell r="L5717" t="str">
            <v>5.27</v>
          </cell>
          <cell r="M5717"/>
          <cell r="N5717" t="str">
            <v>0.10</v>
          </cell>
          <cell r="O5717"/>
          <cell r="P5717"/>
          <cell r="Q5717"/>
          <cell r="R5717" t="str">
            <v>推测</v>
          </cell>
        </row>
        <row r="5718">
          <cell r="A5718" t="str">
            <v>7J1717</v>
          </cell>
          <cell r="B5718"/>
          <cell r="C5718" t="str">
            <v>7J1716</v>
          </cell>
          <cell r="D5718" t="str">
            <v>管埋</v>
          </cell>
          <cell r="E5718" t="str">
            <v>塑胶</v>
          </cell>
          <cell r="F5718" t="str">
            <v>80</v>
          </cell>
          <cell r="G5718" t="str">
            <v>三通</v>
          </cell>
          <cell r="H5718"/>
          <cell r="I5718" t="str">
            <v>20315.27</v>
          </cell>
          <cell r="J5718" t="str">
            <v>105360.68</v>
          </cell>
          <cell r="K5718" t="str">
            <v>5.64</v>
          </cell>
          <cell r="L5718" t="str">
            <v>5.52</v>
          </cell>
          <cell r="M5718"/>
          <cell r="N5718" t="str">
            <v>0.12</v>
          </cell>
          <cell r="O5718"/>
          <cell r="P5718"/>
          <cell r="Q5718"/>
          <cell r="R5718" t="str">
            <v>推测</v>
          </cell>
        </row>
        <row r="5719">
          <cell r="A5719"/>
          <cell r="B5719"/>
          <cell r="C5719" t="str">
            <v>7J1718</v>
          </cell>
          <cell r="D5719" t="str">
            <v>管埋</v>
          </cell>
          <cell r="E5719" t="str">
            <v>塑胶</v>
          </cell>
          <cell r="F5719" t="str">
            <v>80</v>
          </cell>
          <cell r="G5719" t="str">
            <v>三通</v>
          </cell>
          <cell r="H5719"/>
          <cell r="I5719" t="str">
            <v>20315.27</v>
          </cell>
          <cell r="J5719" t="str">
            <v>105360.68</v>
          </cell>
          <cell r="K5719" t="str">
            <v>5.64</v>
          </cell>
          <cell r="L5719" t="str">
            <v>5.52</v>
          </cell>
          <cell r="M5719"/>
          <cell r="N5719" t="str">
            <v>0.12</v>
          </cell>
          <cell r="O5719"/>
          <cell r="P5719"/>
          <cell r="Q5719"/>
          <cell r="R5719" t="str">
            <v>推测</v>
          </cell>
        </row>
        <row r="5720">
          <cell r="A5720"/>
          <cell r="B5720"/>
          <cell r="C5720" t="str">
            <v>7J1764</v>
          </cell>
          <cell r="D5720" t="str">
            <v>管埋</v>
          </cell>
          <cell r="E5720" t="str">
            <v>塑胶</v>
          </cell>
          <cell r="F5720" t="str">
            <v>80</v>
          </cell>
          <cell r="G5720" t="str">
            <v>三通</v>
          </cell>
          <cell r="H5720"/>
          <cell r="I5720" t="str">
            <v>20315.27</v>
          </cell>
          <cell r="J5720" t="str">
            <v>105360.68</v>
          </cell>
          <cell r="K5720" t="str">
            <v>5.64</v>
          </cell>
          <cell r="L5720" t="str">
            <v>5.52</v>
          </cell>
          <cell r="M5720"/>
          <cell r="N5720" t="str">
            <v>0.12</v>
          </cell>
          <cell r="O5720"/>
          <cell r="P5720"/>
          <cell r="Q5720"/>
          <cell r="R5720" t="str">
            <v>推测</v>
          </cell>
        </row>
        <row r="5721">
          <cell r="A5721" t="str">
            <v>7J1718</v>
          </cell>
          <cell r="B5721"/>
          <cell r="C5721" t="str">
            <v>7J1717</v>
          </cell>
          <cell r="D5721" t="str">
            <v>管埋</v>
          </cell>
          <cell r="E5721" t="str">
            <v>塑胶</v>
          </cell>
          <cell r="F5721" t="str">
            <v>80</v>
          </cell>
          <cell r="G5721" t="str">
            <v>拐点</v>
          </cell>
          <cell r="H5721"/>
          <cell r="I5721" t="str">
            <v>20319.44</v>
          </cell>
          <cell r="J5721" t="str">
            <v>105345.05</v>
          </cell>
          <cell r="K5721" t="str">
            <v>5.45</v>
          </cell>
          <cell r="L5721" t="str">
            <v>5.34</v>
          </cell>
          <cell r="M5721"/>
          <cell r="N5721" t="str">
            <v>0.11</v>
          </cell>
          <cell r="O5721"/>
          <cell r="P5721"/>
          <cell r="Q5721"/>
          <cell r="R5721" t="str">
            <v>接用户 推测</v>
          </cell>
        </row>
        <row r="5722">
          <cell r="A5722" t="str">
            <v>7J1719</v>
          </cell>
          <cell r="B5722"/>
          <cell r="C5722" t="str">
            <v>7J1712</v>
          </cell>
          <cell r="D5722" t="str">
            <v>管埋</v>
          </cell>
          <cell r="E5722" t="str">
            <v>塑胶</v>
          </cell>
          <cell r="F5722" t="str">
            <v>80</v>
          </cell>
          <cell r="G5722" t="str">
            <v>拐点</v>
          </cell>
          <cell r="H5722"/>
          <cell r="I5722" t="str">
            <v>20317.32</v>
          </cell>
          <cell r="J5722" t="str">
            <v>105358.48</v>
          </cell>
          <cell r="K5722" t="str">
            <v>5.23</v>
          </cell>
          <cell r="L5722" t="str">
            <v>5.11</v>
          </cell>
          <cell r="M5722"/>
          <cell r="N5722" t="str">
            <v>0.12</v>
          </cell>
          <cell r="O5722"/>
          <cell r="P5722"/>
          <cell r="Q5722"/>
          <cell r="R5722" t="str">
            <v>推测</v>
          </cell>
        </row>
        <row r="5723">
          <cell r="A5723"/>
          <cell r="B5723"/>
          <cell r="C5723" t="str">
            <v>7J1720</v>
          </cell>
          <cell r="D5723" t="str">
            <v>管埋</v>
          </cell>
          <cell r="E5723" t="str">
            <v>塑胶</v>
          </cell>
          <cell r="F5723" t="str">
            <v>80</v>
          </cell>
          <cell r="G5723" t="str">
            <v>拐点</v>
          </cell>
          <cell r="H5723"/>
          <cell r="I5723" t="str">
            <v>20317.32</v>
          </cell>
          <cell r="J5723" t="str">
            <v>105358.48</v>
          </cell>
          <cell r="K5723" t="str">
            <v>5.23</v>
          </cell>
          <cell r="L5723" t="str">
            <v>5.11</v>
          </cell>
          <cell r="M5723"/>
          <cell r="N5723" t="str">
            <v>0.12</v>
          </cell>
          <cell r="O5723"/>
          <cell r="P5723"/>
          <cell r="Q5723"/>
          <cell r="R5723" t="str">
            <v>推测</v>
          </cell>
        </row>
        <row r="5724">
          <cell r="A5724" t="str">
            <v>7J1720</v>
          </cell>
          <cell r="B5724"/>
          <cell r="C5724" t="str">
            <v>7J1719</v>
          </cell>
          <cell r="D5724" t="str">
            <v>管埋</v>
          </cell>
          <cell r="E5724" t="str">
            <v>塑胶</v>
          </cell>
          <cell r="F5724" t="str">
            <v>80</v>
          </cell>
          <cell r="G5724" t="str">
            <v>直线点</v>
          </cell>
          <cell r="H5724"/>
          <cell r="I5724" t="str">
            <v>20316.26</v>
          </cell>
          <cell r="J5724" t="str">
            <v>105358.21</v>
          </cell>
          <cell r="K5724" t="str">
            <v>5.45</v>
          </cell>
          <cell r="L5724" t="str">
            <v>5.31</v>
          </cell>
          <cell r="M5724"/>
          <cell r="N5724" t="str">
            <v>0.14</v>
          </cell>
          <cell r="O5724"/>
          <cell r="P5724"/>
          <cell r="Q5724"/>
          <cell r="R5724" t="str">
            <v>推测</v>
          </cell>
        </row>
        <row r="5725">
          <cell r="A5725"/>
          <cell r="B5725"/>
          <cell r="C5725" t="str">
            <v>7J1728</v>
          </cell>
          <cell r="D5725" t="str">
            <v>管埋</v>
          </cell>
          <cell r="E5725" t="str">
            <v>塑胶</v>
          </cell>
          <cell r="F5725" t="str">
            <v>80</v>
          </cell>
          <cell r="G5725" t="str">
            <v>直线点</v>
          </cell>
          <cell r="H5725"/>
          <cell r="I5725" t="str">
            <v>20316.26</v>
          </cell>
          <cell r="J5725" t="str">
            <v>105358.21</v>
          </cell>
          <cell r="K5725" t="str">
            <v>5.45</v>
          </cell>
          <cell r="L5725" t="str">
            <v>5.31</v>
          </cell>
          <cell r="M5725"/>
          <cell r="N5725" t="str">
            <v>0.14</v>
          </cell>
          <cell r="O5725"/>
          <cell r="P5725"/>
          <cell r="Q5725"/>
          <cell r="R5725" t="str">
            <v>推测</v>
          </cell>
        </row>
        <row r="5726">
          <cell r="A5726" t="str">
            <v>7J1721</v>
          </cell>
          <cell r="B5726"/>
          <cell r="C5726" t="str">
            <v>7J1722</v>
          </cell>
          <cell r="D5726" t="str">
            <v>管埋</v>
          </cell>
          <cell r="E5726" t="str">
            <v>铸铁</v>
          </cell>
          <cell r="F5726" t="str">
            <v>80</v>
          </cell>
          <cell r="G5726" t="str">
            <v>直线点</v>
          </cell>
          <cell r="H5726"/>
          <cell r="I5726" t="str">
            <v>20316.03</v>
          </cell>
          <cell r="J5726" t="str">
            <v>105358.48</v>
          </cell>
          <cell r="K5726" t="str">
            <v>5.42</v>
          </cell>
          <cell r="L5726" t="str">
            <v>5.10</v>
          </cell>
          <cell r="M5726"/>
          <cell r="N5726" t="str">
            <v>0.32</v>
          </cell>
          <cell r="O5726"/>
          <cell r="P5726"/>
          <cell r="Q5726"/>
          <cell r="R5726"/>
        </row>
        <row r="5727">
          <cell r="A5727"/>
          <cell r="B5727"/>
          <cell r="C5727" t="str">
            <v>7J1729</v>
          </cell>
          <cell r="D5727" t="str">
            <v>管埋</v>
          </cell>
          <cell r="E5727" t="str">
            <v>铸铁</v>
          </cell>
          <cell r="F5727" t="str">
            <v>80</v>
          </cell>
          <cell r="G5727" t="str">
            <v>直线点</v>
          </cell>
          <cell r="H5727"/>
          <cell r="I5727" t="str">
            <v>20316.03</v>
          </cell>
          <cell r="J5727" t="str">
            <v>105358.48</v>
          </cell>
          <cell r="K5727" t="str">
            <v>5.42</v>
          </cell>
          <cell r="L5727" t="str">
            <v>5.10</v>
          </cell>
          <cell r="M5727"/>
          <cell r="N5727" t="str">
            <v>0.32</v>
          </cell>
          <cell r="O5727"/>
          <cell r="P5727"/>
          <cell r="Q5727"/>
          <cell r="R5727"/>
        </row>
        <row r="5728">
          <cell r="A5728" t="str">
            <v>7J1722</v>
          </cell>
          <cell r="B5728"/>
          <cell r="C5728" t="str">
            <v>7J1714</v>
          </cell>
          <cell r="D5728" t="str">
            <v>管埋</v>
          </cell>
          <cell r="E5728" t="str">
            <v>铸铁</v>
          </cell>
          <cell r="F5728" t="str">
            <v>80</v>
          </cell>
          <cell r="G5728" t="str">
            <v>拐点</v>
          </cell>
          <cell r="H5728"/>
          <cell r="I5728" t="str">
            <v>20317.05</v>
          </cell>
          <cell r="J5728" t="str">
            <v>105358.78</v>
          </cell>
          <cell r="K5728" t="str">
            <v>5.21</v>
          </cell>
          <cell r="L5728" t="str">
            <v>4.89</v>
          </cell>
          <cell r="M5728"/>
          <cell r="N5728" t="str">
            <v>0.32</v>
          </cell>
          <cell r="O5728"/>
          <cell r="P5728"/>
          <cell r="Q5728"/>
          <cell r="R5728"/>
        </row>
        <row r="5729">
          <cell r="A5729"/>
          <cell r="B5729"/>
          <cell r="C5729" t="str">
            <v>7J1721</v>
          </cell>
          <cell r="D5729" t="str">
            <v>管埋</v>
          </cell>
          <cell r="E5729" t="str">
            <v>铸铁</v>
          </cell>
          <cell r="F5729" t="str">
            <v>80</v>
          </cell>
          <cell r="G5729" t="str">
            <v>拐点</v>
          </cell>
          <cell r="H5729"/>
          <cell r="I5729" t="str">
            <v>20317.05</v>
          </cell>
          <cell r="J5729" t="str">
            <v>105358.78</v>
          </cell>
          <cell r="K5729" t="str">
            <v>5.21</v>
          </cell>
          <cell r="L5729" t="str">
            <v>4.89</v>
          </cell>
          <cell r="M5729"/>
          <cell r="N5729" t="str">
            <v>0.32</v>
          </cell>
          <cell r="O5729"/>
          <cell r="P5729"/>
          <cell r="Q5729"/>
          <cell r="R5729"/>
        </row>
        <row r="5730">
          <cell r="A5730" t="str">
            <v>7J1728</v>
          </cell>
          <cell r="B5730"/>
          <cell r="C5730" t="str">
            <v>7J1720</v>
          </cell>
          <cell r="D5730" t="str">
            <v>管埋</v>
          </cell>
          <cell r="E5730" t="str">
            <v>塑胶</v>
          </cell>
          <cell r="F5730" t="str">
            <v>80</v>
          </cell>
          <cell r="G5730" t="str">
            <v>拐点</v>
          </cell>
          <cell r="H5730"/>
          <cell r="I5730" t="str">
            <v>20314.59</v>
          </cell>
          <cell r="J5730" t="str">
            <v>105357.67</v>
          </cell>
          <cell r="K5730" t="str">
            <v>5.45</v>
          </cell>
          <cell r="L5730" t="str">
            <v>5.25</v>
          </cell>
          <cell r="M5730"/>
          <cell r="N5730" t="str">
            <v>0.20</v>
          </cell>
          <cell r="O5730"/>
          <cell r="P5730"/>
          <cell r="Q5730"/>
          <cell r="R5730" t="str">
            <v>推测</v>
          </cell>
        </row>
        <row r="5731">
          <cell r="A5731"/>
          <cell r="B5731"/>
          <cell r="C5731" t="str">
            <v>7J1736</v>
          </cell>
          <cell r="D5731" t="str">
            <v>管埋</v>
          </cell>
          <cell r="E5731" t="str">
            <v>塑胶</v>
          </cell>
          <cell r="F5731" t="str">
            <v>80</v>
          </cell>
          <cell r="G5731" t="str">
            <v>拐点</v>
          </cell>
          <cell r="H5731"/>
          <cell r="I5731" t="str">
            <v>20314.59</v>
          </cell>
          <cell r="J5731" t="str">
            <v>105357.67</v>
          </cell>
          <cell r="K5731" t="str">
            <v>5.45</v>
          </cell>
          <cell r="L5731" t="str">
            <v>5.25</v>
          </cell>
          <cell r="M5731"/>
          <cell r="N5731" t="str">
            <v>0.20</v>
          </cell>
          <cell r="O5731"/>
          <cell r="P5731"/>
          <cell r="Q5731"/>
          <cell r="R5731" t="str">
            <v>推测</v>
          </cell>
        </row>
        <row r="5732">
          <cell r="A5732" t="str">
            <v>7J1729</v>
          </cell>
          <cell r="B5732"/>
          <cell r="C5732" t="str">
            <v>7J1721</v>
          </cell>
          <cell r="D5732" t="str">
            <v>管埋</v>
          </cell>
          <cell r="E5732" t="str">
            <v>铸铁</v>
          </cell>
          <cell r="F5732" t="str">
            <v>80</v>
          </cell>
          <cell r="G5732" t="str">
            <v>拐点</v>
          </cell>
          <cell r="H5732"/>
          <cell r="I5732" t="str">
            <v>20314.15</v>
          </cell>
          <cell r="J5732" t="str">
            <v>105357.89</v>
          </cell>
          <cell r="K5732" t="str">
            <v>5.45</v>
          </cell>
          <cell r="L5732" t="str">
            <v>5.13</v>
          </cell>
          <cell r="M5732"/>
          <cell r="N5732" t="str">
            <v>0.32</v>
          </cell>
          <cell r="O5732"/>
          <cell r="P5732"/>
          <cell r="Q5732"/>
          <cell r="R5732"/>
        </row>
        <row r="5733">
          <cell r="A5733"/>
          <cell r="B5733"/>
          <cell r="C5733" t="str">
            <v>7J1730</v>
          </cell>
          <cell r="D5733" t="str">
            <v>管埋</v>
          </cell>
          <cell r="E5733" t="str">
            <v>铸铁</v>
          </cell>
          <cell r="F5733" t="str">
            <v>80</v>
          </cell>
          <cell r="G5733" t="str">
            <v>拐点</v>
          </cell>
          <cell r="H5733"/>
          <cell r="I5733" t="str">
            <v>20314.15</v>
          </cell>
          <cell r="J5733" t="str">
            <v>105357.89</v>
          </cell>
          <cell r="K5733" t="str">
            <v>5.45</v>
          </cell>
          <cell r="L5733" t="str">
            <v>5.13</v>
          </cell>
          <cell r="M5733"/>
          <cell r="N5733" t="str">
            <v>0.32</v>
          </cell>
          <cell r="O5733"/>
          <cell r="P5733"/>
          <cell r="Q5733"/>
          <cell r="R5733"/>
        </row>
        <row r="5734">
          <cell r="A5734" t="str">
            <v>7J1730</v>
          </cell>
          <cell r="B5734"/>
          <cell r="C5734" t="str">
            <v>7J1729</v>
          </cell>
          <cell r="D5734" t="str">
            <v>管埋</v>
          </cell>
          <cell r="E5734" t="str">
            <v>铸铁</v>
          </cell>
          <cell r="F5734" t="str">
            <v>80</v>
          </cell>
          <cell r="G5734" t="str">
            <v>三通</v>
          </cell>
          <cell r="H5734"/>
          <cell r="I5734" t="str">
            <v>20314.34</v>
          </cell>
          <cell r="J5734" t="str">
            <v>105357.27</v>
          </cell>
          <cell r="K5734" t="str">
            <v>5.42</v>
          </cell>
          <cell r="L5734" t="str">
            <v>5.12</v>
          </cell>
          <cell r="M5734"/>
          <cell r="N5734" t="str">
            <v>0.30</v>
          </cell>
          <cell r="O5734"/>
          <cell r="P5734"/>
          <cell r="Q5734"/>
          <cell r="R5734"/>
        </row>
        <row r="5735">
          <cell r="A5735"/>
          <cell r="B5735"/>
          <cell r="C5735" t="str">
            <v>7J1731</v>
          </cell>
          <cell r="D5735" t="str">
            <v>管埋</v>
          </cell>
          <cell r="E5735" t="str">
            <v>铸铁</v>
          </cell>
          <cell r="F5735" t="str">
            <v>80</v>
          </cell>
          <cell r="G5735" t="str">
            <v>三通</v>
          </cell>
          <cell r="H5735"/>
          <cell r="I5735" t="str">
            <v>20314.34</v>
          </cell>
          <cell r="J5735" t="str">
            <v>105357.27</v>
          </cell>
          <cell r="K5735" t="str">
            <v>5.42</v>
          </cell>
          <cell r="L5735" t="str">
            <v>5.12</v>
          </cell>
          <cell r="M5735"/>
          <cell r="N5735" t="str">
            <v>0.30</v>
          </cell>
          <cell r="O5735"/>
          <cell r="P5735"/>
          <cell r="Q5735"/>
          <cell r="R5735"/>
        </row>
        <row r="5736">
          <cell r="A5736"/>
          <cell r="B5736"/>
          <cell r="C5736" t="str">
            <v>7J1741</v>
          </cell>
          <cell r="D5736" t="str">
            <v>管埋</v>
          </cell>
          <cell r="E5736" t="str">
            <v>铸铁</v>
          </cell>
          <cell r="F5736" t="str">
            <v>80</v>
          </cell>
          <cell r="G5736" t="str">
            <v>三通</v>
          </cell>
          <cell r="H5736"/>
          <cell r="I5736" t="str">
            <v>20314.34</v>
          </cell>
          <cell r="J5736" t="str">
            <v>105357.27</v>
          </cell>
          <cell r="K5736" t="str">
            <v>5.42</v>
          </cell>
          <cell r="L5736" t="str">
            <v>5.12</v>
          </cell>
          <cell r="M5736"/>
          <cell r="N5736" t="str">
            <v>0.30</v>
          </cell>
          <cell r="O5736"/>
          <cell r="P5736"/>
          <cell r="Q5736"/>
          <cell r="R5736"/>
        </row>
        <row r="5737">
          <cell r="A5737" t="str">
            <v>7J1731</v>
          </cell>
          <cell r="B5737"/>
          <cell r="C5737" t="str">
            <v>7J1730</v>
          </cell>
          <cell r="D5737" t="str">
            <v>管埋</v>
          </cell>
          <cell r="E5737" t="str">
            <v>铸铁</v>
          </cell>
          <cell r="F5737" t="str">
            <v>80</v>
          </cell>
          <cell r="G5737" t="str">
            <v>拐点</v>
          </cell>
          <cell r="H5737"/>
          <cell r="I5737" t="str">
            <v>20312.31</v>
          </cell>
          <cell r="J5737" t="str">
            <v>105356.76</v>
          </cell>
          <cell r="K5737" t="str">
            <v>5.50</v>
          </cell>
          <cell r="L5737" t="str">
            <v>5.25</v>
          </cell>
          <cell r="M5737"/>
          <cell r="N5737" t="str">
            <v>0.25</v>
          </cell>
          <cell r="O5737"/>
          <cell r="P5737"/>
          <cell r="Q5737"/>
          <cell r="R5737"/>
        </row>
        <row r="5738">
          <cell r="A5738"/>
          <cell r="B5738"/>
          <cell r="C5738" t="str">
            <v>7J1732</v>
          </cell>
          <cell r="D5738" t="str">
            <v>管埋</v>
          </cell>
          <cell r="E5738" t="str">
            <v>铸铁</v>
          </cell>
          <cell r="F5738" t="str">
            <v>80</v>
          </cell>
          <cell r="G5738" t="str">
            <v>拐点</v>
          </cell>
          <cell r="H5738"/>
          <cell r="I5738" t="str">
            <v>20312.31</v>
          </cell>
          <cell r="J5738" t="str">
            <v>105356.76</v>
          </cell>
          <cell r="K5738" t="str">
            <v>5.50</v>
          </cell>
          <cell r="L5738" t="str">
            <v>5.25</v>
          </cell>
          <cell r="M5738"/>
          <cell r="N5738" t="str">
            <v>0.25</v>
          </cell>
          <cell r="O5738"/>
          <cell r="P5738"/>
          <cell r="Q5738"/>
          <cell r="R5738"/>
        </row>
        <row r="5739">
          <cell r="A5739" t="str">
            <v>7J1732</v>
          </cell>
          <cell r="B5739"/>
          <cell r="C5739" t="str">
            <v>7J1731</v>
          </cell>
          <cell r="D5739" t="str">
            <v>管埋</v>
          </cell>
          <cell r="E5739" t="str">
            <v>铸铁</v>
          </cell>
          <cell r="F5739" t="str">
            <v>80</v>
          </cell>
          <cell r="G5739" t="str">
            <v>拐点</v>
          </cell>
          <cell r="H5739"/>
          <cell r="I5739" t="str">
            <v>20313.75</v>
          </cell>
          <cell r="J5739" t="str">
            <v>105351.58</v>
          </cell>
          <cell r="K5739" t="str">
            <v>5.33</v>
          </cell>
          <cell r="L5739" t="str">
            <v>5.09</v>
          </cell>
          <cell r="M5739"/>
          <cell r="N5739" t="str">
            <v>0.24</v>
          </cell>
          <cell r="O5739"/>
          <cell r="P5739"/>
          <cell r="Q5739"/>
          <cell r="R5739" t="str">
            <v>接用户</v>
          </cell>
        </row>
        <row r="5740">
          <cell r="A5740" t="str">
            <v>7J1733</v>
          </cell>
          <cell r="B5740"/>
          <cell r="C5740" t="str">
            <v>7J1736</v>
          </cell>
          <cell r="D5740" t="str">
            <v>管埋</v>
          </cell>
          <cell r="E5740" t="str">
            <v>塑胶</v>
          </cell>
          <cell r="F5740" t="str">
            <v>80</v>
          </cell>
          <cell r="G5740" t="str">
            <v>拐点</v>
          </cell>
          <cell r="H5740"/>
          <cell r="I5740" t="str">
            <v>20322.04</v>
          </cell>
          <cell r="J5740" t="str">
            <v>105355.62</v>
          </cell>
          <cell r="K5740" t="str">
            <v>5.73</v>
          </cell>
          <cell r="L5740" t="str">
            <v>5.47</v>
          </cell>
          <cell r="M5740"/>
          <cell r="N5740" t="str">
            <v>0.26</v>
          </cell>
          <cell r="O5740"/>
          <cell r="P5740"/>
          <cell r="Q5740"/>
          <cell r="R5740" t="str">
            <v>接用户 推测</v>
          </cell>
        </row>
        <row r="5741">
          <cell r="A5741" t="str">
            <v>7J1736</v>
          </cell>
          <cell r="B5741"/>
          <cell r="C5741" t="str">
            <v>7J1728</v>
          </cell>
          <cell r="D5741" t="str">
            <v>管埋</v>
          </cell>
          <cell r="E5741" t="str">
            <v>塑胶</v>
          </cell>
          <cell r="F5741" t="str">
            <v>80</v>
          </cell>
          <cell r="G5741" t="str">
            <v>三通</v>
          </cell>
          <cell r="H5741"/>
          <cell r="I5741" t="str">
            <v>20315.51</v>
          </cell>
          <cell r="J5741" t="str">
            <v>105354.10</v>
          </cell>
          <cell r="K5741" t="str">
            <v>5.38</v>
          </cell>
          <cell r="L5741" t="str">
            <v>5.14</v>
          </cell>
          <cell r="M5741"/>
          <cell r="N5741" t="str">
            <v>0.24</v>
          </cell>
          <cell r="O5741"/>
          <cell r="P5741"/>
          <cell r="Q5741"/>
          <cell r="R5741" t="str">
            <v>推测</v>
          </cell>
        </row>
        <row r="5742">
          <cell r="A5742"/>
          <cell r="B5742"/>
          <cell r="C5742" t="str">
            <v>7J1733</v>
          </cell>
          <cell r="D5742" t="str">
            <v>管埋</v>
          </cell>
          <cell r="E5742" t="str">
            <v>塑胶</v>
          </cell>
          <cell r="F5742" t="str">
            <v>80</v>
          </cell>
          <cell r="G5742" t="str">
            <v>三通</v>
          </cell>
          <cell r="H5742"/>
          <cell r="I5742" t="str">
            <v>20315.51</v>
          </cell>
          <cell r="J5742" t="str">
            <v>105354.10</v>
          </cell>
          <cell r="K5742" t="str">
            <v>5.38</v>
          </cell>
          <cell r="L5742" t="str">
            <v>5.14</v>
          </cell>
          <cell r="M5742"/>
          <cell r="N5742" t="str">
            <v>0.24</v>
          </cell>
          <cell r="O5742"/>
          <cell r="P5742"/>
          <cell r="Q5742"/>
          <cell r="R5742" t="str">
            <v>推测</v>
          </cell>
        </row>
        <row r="5743">
          <cell r="A5743"/>
          <cell r="B5743"/>
          <cell r="C5743" t="str">
            <v>7J1743</v>
          </cell>
          <cell r="D5743" t="str">
            <v>管埋</v>
          </cell>
          <cell r="E5743" t="str">
            <v>塑胶</v>
          </cell>
          <cell r="F5743" t="str">
            <v>80</v>
          </cell>
          <cell r="G5743" t="str">
            <v>三通</v>
          </cell>
          <cell r="H5743"/>
          <cell r="I5743" t="str">
            <v>20315.51</v>
          </cell>
          <cell r="J5743" t="str">
            <v>105354.10</v>
          </cell>
          <cell r="K5743" t="str">
            <v>5.38</v>
          </cell>
          <cell r="L5743" t="str">
            <v>5.14</v>
          </cell>
          <cell r="M5743"/>
          <cell r="N5743" t="str">
            <v>0.24</v>
          </cell>
          <cell r="O5743"/>
          <cell r="P5743"/>
          <cell r="Q5743"/>
          <cell r="R5743" t="str">
            <v>推测</v>
          </cell>
        </row>
        <row r="5744">
          <cell r="A5744" t="str">
            <v>7J1741</v>
          </cell>
          <cell r="B5744"/>
          <cell r="C5744" t="str">
            <v>7J1730</v>
          </cell>
          <cell r="D5744" t="str">
            <v>管埋</v>
          </cell>
          <cell r="E5744" t="str">
            <v>铸铁</v>
          </cell>
          <cell r="F5744" t="str">
            <v>80</v>
          </cell>
          <cell r="G5744" t="str">
            <v>拐点</v>
          </cell>
          <cell r="H5744"/>
          <cell r="I5744" t="str">
            <v>20316.33</v>
          </cell>
          <cell r="J5744" t="str">
            <v>105350.20</v>
          </cell>
          <cell r="K5744" t="str">
            <v>5.39</v>
          </cell>
          <cell r="L5744" t="str">
            <v>5.07</v>
          </cell>
          <cell r="M5744"/>
          <cell r="N5744" t="str">
            <v>0.32</v>
          </cell>
          <cell r="O5744"/>
          <cell r="P5744"/>
          <cell r="Q5744"/>
          <cell r="R5744"/>
        </row>
        <row r="5745">
          <cell r="A5745"/>
          <cell r="B5745"/>
          <cell r="C5745" t="str">
            <v>7J1742</v>
          </cell>
          <cell r="D5745" t="str">
            <v>管埋</v>
          </cell>
          <cell r="E5745" t="str">
            <v>铸铁</v>
          </cell>
          <cell r="F5745" t="str">
            <v>80</v>
          </cell>
          <cell r="G5745" t="str">
            <v>拐点</v>
          </cell>
          <cell r="H5745"/>
          <cell r="I5745" t="str">
            <v>20316.33</v>
          </cell>
          <cell r="J5745" t="str">
            <v>105350.20</v>
          </cell>
          <cell r="K5745" t="str">
            <v>5.39</v>
          </cell>
          <cell r="L5745" t="str">
            <v>5.07</v>
          </cell>
          <cell r="M5745"/>
          <cell r="N5745" t="str">
            <v>0.32</v>
          </cell>
          <cell r="O5745"/>
          <cell r="P5745"/>
          <cell r="Q5745"/>
          <cell r="R5745"/>
        </row>
        <row r="5746">
          <cell r="A5746" t="str">
            <v>7J1742</v>
          </cell>
          <cell r="B5746"/>
          <cell r="C5746" t="str">
            <v>7J1741</v>
          </cell>
          <cell r="D5746" t="str">
            <v>管埋</v>
          </cell>
          <cell r="E5746" t="str">
            <v>铸铁</v>
          </cell>
          <cell r="F5746" t="str">
            <v>80</v>
          </cell>
          <cell r="G5746" t="str">
            <v>拐点</v>
          </cell>
          <cell r="H5746"/>
          <cell r="I5746" t="str">
            <v>20314.24</v>
          </cell>
          <cell r="J5746" t="str">
            <v>105349.53</v>
          </cell>
          <cell r="K5746" t="str">
            <v>5.43</v>
          </cell>
          <cell r="L5746" t="str">
            <v>5.13</v>
          </cell>
          <cell r="M5746"/>
          <cell r="N5746" t="str">
            <v>0.30</v>
          </cell>
          <cell r="O5746"/>
          <cell r="P5746"/>
          <cell r="Q5746"/>
          <cell r="R5746" t="str">
            <v>接用户</v>
          </cell>
        </row>
        <row r="5747">
          <cell r="A5747" t="str">
            <v>7J1743</v>
          </cell>
          <cell r="B5747"/>
          <cell r="C5747" t="str">
            <v>7J1736</v>
          </cell>
          <cell r="D5747" t="str">
            <v>管埋</v>
          </cell>
          <cell r="E5747" t="str">
            <v>塑胶</v>
          </cell>
          <cell r="F5747" t="str">
            <v>80</v>
          </cell>
          <cell r="G5747" t="str">
            <v>三通</v>
          </cell>
          <cell r="H5747"/>
          <cell r="I5747" t="str">
            <v>20318.94</v>
          </cell>
          <cell r="J5747" t="str">
            <v>105342.19</v>
          </cell>
          <cell r="K5747" t="str">
            <v>5.43</v>
          </cell>
          <cell r="L5747" t="str">
            <v>5.17</v>
          </cell>
          <cell r="M5747"/>
          <cell r="N5747" t="str">
            <v>0.26</v>
          </cell>
          <cell r="O5747"/>
          <cell r="P5747"/>
          <cell r="Q5747"/>
          <cell r="R5747" t="str">
            <v>推测</v>
          </cell>
        </row>
        <row r="5748">
          <cell r="A5748"/>
          <cell r="B5748"/>
          <cell r="C5748" t="str">
            <v>7J1744</v>
          </cell>
          <cell r="D5748" t="str">
            <v>管埋</v>
          </cell>
          <cell r="E5748" t="str">
            <v>塑胶</v>
          </cell>
          <cell r="F5748" t="str">
            <v>80</v>
          </cell>
          <cell r="G5748" t="str">
            <v>三通</v>
          </cell>
          <cell r="H5748"/>
          <cell r="I5748" t="str">
            <v>20318.94</v>
          </cell>
          <cell r="J5748" t="str">
            <v>105342.19</v>
          </cell>
          <cell r="K5748" t="str">
            <v>5.43</v>
          </cell>
          <cell r="L5748" t="str">
            <v>5.17</v>
          </cell>
          <cell r="M5748"/>
          <cell r="N5748" t="str">
            <v>0.26</v>
          </cell>
          <cell r="O5748"/>
          <cell r="P5748"/>
          <cell r="Q5748"/>
          <cell r="R5748" t="str">
            <v>推测</v>
          </cell>
        </row>
        <row r="5749">
          <cell r="A5749"/>
          <cell r="B5749"/>
          <cell r="C5749" t="str">
            <v>7J1745</v>
          </cell>
          <cell r="D5749" t="str">
            <v>管埋</v>
          </cell>
          <cell r="E5749" t="str">
            <v>塑胶</v>
          </cell>
          <cell r="F5749" t="str">
            <v>80</v>
          </cell>
          <cell r="G5749" t="str">
            <v>三通</v>
          </cell>
          <cell r="H5749"/>
          <cell r="I5749" t="str">
            <v>20318.94</v>
          </cell>
          <cell r="J5749" t="str">
            <v>105342.19</v>
          </cell>
          <cell r="K5749" t="str">
            <v>5.43</v>
          </cell>
          <cell r="L5749" t="str">
            <v>5.17</v>
          </cell>
          <cell r="M5749"/>
          <cell r="N5749" t="str">
            <v>0.26</v>
          </cell>
          <cell r="O5749"/>
          <cell r="P5749"/>
          <cell r="Q5749"/>
          <cell r="R5749" t="str">
            <v>推测</v>
          </cell>
        </row>
        <row r="5750">
          <cell r="A5750" t="str">
            <v>7J1744</v>
          </cell>
          <cell r="B5750"/>
          <cell r="C5750" t="str">
            <v>7J1743</v>
          </cell>
          <cell r="D5750" t="str">
            <v>管埋</v>
          </cell>
          <cell r="E5750" t="str">
            <v>塑胶</v>
          </cell>
          <cell r="F5750" t="str">
            <v>80</v>
          </cell>
          <cell r="G5750" t="str">
            <v>拐点</v>
          </cell>
          <cell r="H5750"/>
          <cell r="I5750" t="str">
            <v>20316.51</v>
          </cell>
          <cell r="J5750" t="str">
            <v>105341.46</v>
          </cell>
          <cell r="K5750" t="str">
            <v>5.40</v>
          </cell>
          <cell r="L5750" t="str">
            <v>5.16</v>
          </cell>
          <cell r="M5750"/>
          <cell r="N5750" t="str">
            <v>0.24</v>
          </cell>
          <cell r="O5750"/>
          <cell r="P5750"/>
          <cell r="Q5750"/>
          <cell r="R5750" t="str">
            <v>接用户 推测</v>
          </cell>
        </row>
        <row r="5751">
          <cell r="A5751" t="str">
            <v>7J1745</v>
          </cell>
          <cell r="B5751"/>
          <cell r="C5751" t="str">
            <v>7J1743</v>
          </cell>
          <cell r="D5751" t="str">
            <v>管埋</v>
          </cell>
          <cell r="E5751" t="str">
            <v>塑胶</v>
          </cell>
          <cell r="F5751" t="str">
            <v>80</v>
          </cell>
          <cell r="G5751" t="str">
            <v>三通</v>
          </cell>
          <cell r="H5751"/>
          <cell r="I5751" t="str">
            <v>20319.10</v>
          </cell>
          <cell r="J5751" t="str">
            <v>105341.61</v>
          </cell>
          <cell r="K5751" t="str">
            <v>5.43</v>
          </cell>
          <cell r="L5751" t="str">
            <v>5.19</v>
          </cell>
          <cell r="M5751"/>
          <cell r="N5751" t="str">
            <v>0.24</v>
          </cell>
          <cell r="O5751"/>
          <cell r="P5751"/>
          <cell r="Q5751"/>
          <cell r="R5751" t="str">
            <v>推测</v>
          </cell>
        </row>
        <row r="5752">
          <cell r="A5752"/>
          <cell r="B5752"/>
          <cell r="C5752" t="str">
            <v>7J1746</v>
          </cell>
          <cell r="D5752" t="str">
            <v>管埋</v>
          </cell>
          <cell r="E5752" t="str">
            <v>塑胶</v>
          </cell>
          <cell r="F5752" t="str">
            <v>80</v>
          </cell>
          <cell r="G5752" t="str">
            <v>三通</v>
          </cell>
          <cell r="H5752"/>
          <cell r="I5752" t="str">
            <v>20319.10</v>
          </cell>
          <cell r="J5752" t="str">
            <v>105341.61</v>
          </cell>
          <cell r="K5752" t="str">
            <v>5.43</v>
          </cell>
          <cell r="L5752" t="str">
            <v>5.19</v>
          </cell>
          <cell r="M5752"/>
          <cell r="N5752" t="str">
            <v>0.24</v>
          </cell>
          <cell r="O5752"/>
          <cell r="P5752"/>
          <cell r="Q5752"/>
          <cell r="R5752" t="str">
            <v>推测</v>
          </cell>
        </row>
        <row r="5753">
          <cell r="A5753"/>
          <cell r="B5753"/>
          <cell r="C5753" t="str">
            <v>7J1930</v>
          </cell>
          <cell r="D5753" t="str">
            <v>管埋</v>
          </cell>
          <cell r="E5753" t="str">
            <v>塑胶</v>
          </cell>
          <cell r="F5753" t="str">
            <v>80</v>
          </cell>
          <cell r="G5753" t="str">
            <v>三通</v>
          </cell>
          <cell r="H5753"/>
          <cell r="I5753" t="str">
            <v>20319.10</v>
          </cell>
          <cell r="J5753" t="str">
            <v>105341.61</v>
          </cell>
          <cell r="K5753" t="str">
            <v>5.43</v>
          </cell>
          <cell r="L5753" t="str">
            <v>5.19</v>
          </cell>
          <cell r="M5753"/>
          <cell r="N5753" t="str">
            <v>0.24</v>
          </cell>
          <cell r="O5753"/>
          <cell r="P5753"/>
          <cell r="Q5753"/>
          <cell r="R5753" t="str">
            <v>推测</v>
          </cell>
        </row>
        <row r="5754">
          <cell r="A5754" t="str">
            <v>7J1746</v>
          </cell>
          <cell r="B5754"/>
          <cell r="C5754" t="str">
            <v>7J1745</v>
          </cell>
          <cell r="D5754" t="str">
            <v>管埋</v>
          </cell>
          <cell r="E5754" t="str">
            <v>塑胶</v>
          </cell>
          <cell r="F5754" t="str">
            <v>80</v>
          </cell>
          <cell r="G5754" t="str">
            <v>拐点</v>
          </cell>
          <cell r="H5754"/>
          <cell r="I5754" t="str">
            <v>20320.34</v>
          </cell>
          <cell r="J5754" t="str">
            <v>105342.00</v>
          </cell>
          <cell r="K5754" t="str">
            <v>5.41</v>
          </cell>
          <cell r="L5754" t="str">
            <v>5.15</v>
          </cell>
          <cell r="M5754"/>
          <cell r="N5754" t="str">
            <v>0.26</v>
          </cell>
          <cell r="O5754"/>
          <cell r="P5754"/>
          <cell r="Q5754"/>
          <cell r="R5754" t="str">
            <v>接用户 推测</v>
          </cell>
        </row>
        <row r="5755">
          <cell r="A5755" t="str">
            <v>7J1763</v>
          </cell>
          <cell r="B5755"/>
          <cell r="C5755" t="str">
            <v>7J1715</v>
          </cell>
          <cell r="D5755" t="str">
            <v>管埋</v>
          </cell>
          <cell r="E5755" t="str">
            <v>铸铁</v>
          </cell>
          <cell r="F5755" t="str">
            <v>80</v>
          </cell>
          <cell r="G5755" t="str">
            <v>拐点</v>
          </cell>
          <cell r="H5755"/>
          <cell r="I5755" t="str">
            <v>20301.15</v>
          </cell>
          <cell r="J5755" t="str">
            <v>105357.14</v>
          </cell>
          <cell r="K5755" t="str">
            <v>5.16</v>
          </cell>
          <cell r="L5755" t="str">
            <v>4.92</v>
          </cell>
          <cell r="M5755"/>
          <cell r="N5755" t="str">
            <v>0.24</v>
          </cell>
          <cell r="O5755"/>
          <cell r="P5755"/>
          <cell r="Q5755"/>
          <cell r="R5755"/>
        </row>
        <row r="5756">
          <cell r="A5756"/>
          <cell r="B5756"/>
          <cell r="C5756" t="str">
            <v>7J2147</v>
          </cell>
          <cell r="D5756" t="str">
            <v>管埋</v>
          </cell>
          <cell r="E5756" t="str">
            <v>铸铁</v>
          </cell>
          <cell r="F5756" t="str">
            <v>80</v>
          </cell>
          <cell r="G5756" t="str">
            <v>拐点</v>
          </cell>
          <cell r="H5756"/>
          <cell r="I5756" t="str">
            <v>20301.15</v>
          </cell>
          <cell r="J5756" t="str">
            <v>105357.14</v>
          </cell>
          <cell r="K5756" t="str">
            <v>5.16</v>
          </cell>
          <cell r="L5756" t="str">
            <v>4.92</v>
          </cell>
          <cell r="M5756"/>
          <cell r="N5756" t="str">
            <v>0.24</v>
          </cell>
          <cell r="O5756"/>
          <cell r="P5756"/>
          <cell r="Q5756"/>
          <cell r="R5756"/>
        </row>
        <row r="5757">
          <cell r="A5757" t="str">
            <v>7J1764</v>
          </cell>
          <cell r="B5757"/>
          <cell r="C5757" t="str">
            <v>7J1717</v>
          </cell>
          <cell r="D5757" t="str">
            <v>管埋</v>
          </cell>
          <cell r="E5757" t="str">
            <v>塑胶</v>
          </cell>
          <cell r="F5757" t="str">
            <v>80</v>
          </cell>
          <cell r="G5757" t="str">
            <v>拐点</v>
          </cell>
          <cell r="H5757"/>
          <cell r="I5757" t="str">
            <v>20301.00</v>
          </cell>
          <cell r="J5757" t="str">
            <v>105356.76</v>
          </cell>
          <cell r="K5757" t="str">
            <v>5.14</v>
          </cell>
          <cell r="L5757" t="str">
            <v>4.88</v>
          </cell>
          <cell r="M5757"/>
          <cell r="N5757" t="str">
            <v>0.26</v>
          </cell>
          <cell r="O5757"/>
          <cell r="P5757"/>
          <cell r="Q5757"/>
          <cell r="R5757" t="str">
            <v>推测</v>
          </cell>
        </row>
        <row r="5758">
          <cell r="A5758"/>
          <cell r="B5758"/>
          <cell r="C5758" t="str">
            <v>7J1767</v>
          </cell>
          <cell r="D5758" t="str">
            <v>管埋</v>
          </cell>
          <cell r="E5758" t="str">
            <v>塑胶</v>
          </cell>
          <cell r="F5758" t="str">
            <v>80</v>
          </cell>
          <cell r="G5758" t="str">
            <v>拐点</v>
          </cell>
          <cell r="H5758"/>
          <cell r="I5758" t="str">
            <v>20301.00</v>
          </cell>
          <cell r="J5758" t="str">
            <v>105356.76</v>
          </cell>
          <cell r="K5758" t="str">
            <v>5.14</v>
          </cell>
          <cell r="L5758" t="str">
            <v>4.88</v>
          </cell>
          <cell r="M5758"/>
          <cell r="N5758" t="str">
            <v>0.26</v>
          </cell>
          <cell r="O5758"/>
          <cell r="P5758"/>
          <cell r="Q5758"/>
          <cell r="R5758" t="str">
            <v>推测</v>
          </cell>
        </row>
        <row r="5759">
          <cell r="A5759" t="str">
            <v>7J1765</v>
          </cell>
          <cell r="B5759"/>
          <cell r="C5759" t="str">
            <v>7J1766</v>
          </cell>
          <cell r="D5759" t="str">
            <v>管埋</v>
          </cell>
          <cell r="E5759" t="str">
            <v>铸铁</v>
          </cell>
          <cell r="F5759" t="str">
            <v>80</v>
          </cell>
          <cell r="G5759" t="str">
            <v>三通</v>
          </cell>
          <cell r="H5759"/>
          <cell r="I5759" t="str">
            <v>20295.54</v>
          </cell>
          <cell r="J5759" t="str">
            <v>105374.80</v>
          </cell>
          <cell r="K5759" t="str">
            <v>5.19</v>
          </cell>
          <cell r="L5759" t="str">
            <v>4.95</v>
          </cell>
          <cell r="M5759"/>
          <cell r="N5759" t="str">
            <v>0.24</v>
          </cell>
          <cell r="O5759"/>
          <cell r="P5759"/>
          <cell r="Q5759"/>
          <cell r="R5759"/>
        </row>
        <row r="5760">
          <cell r="A5760"/>
          <cell r="B5760"/>
          <cell r="C5760" t="str">
            <v>7J1800</v>
          </cell>
          <cell r="D5760" t="str">
            <v>管埋</v>
          </cell>
          <cell r="E5760" t="str">
            <v>铸铁</v>
          </cell>
          <cell r="F5760" t="str">
            <v>80</v>
          </cell>
          <cell r="G5760" t="str">
            <v>三通</v>
          </cell>
          <cell r="H5760"/>
          <cell r="I5760" t="str">
            <v>20295.54</v>
          </cell>
          <cell r="J5760" t="str">
            <v>105374.80</v>
          </cell>
          <cell r="K5760" t="str">
            <v>5.19</v>
          </cell>
          <cell r="L5760" t="str">
            <v>4.95</v>
          </cell>
          <cell r="M5760"/>
          <cell r="N5760" t="str">
            <v>0.24</v>
          </cell>
          <cell r="O5760"/>
          <cell r="P5760"/>
          <cell r="Q5760"/>
          <cell r="R5760"/>
        </row>
        <row r="5761">
          <cell r="A5761"/>
          <cell r="B5761"/>
          <cell r="C5761" t="str">
            <v>7J2147</v>
          </cell>
          <cell r="D5761" t="str">
            <v>管埋</v>
          </cell>
          <cell r="E5761" t="str">
            <v>铸铁</v>
          </cell>
          <cell r="F5761" t="str">
            <v>80</v>
          </cell>
          <cell r="G5761" t="str">
            <v>三通</v>
          </cell>
          <cell r="H5761"/>
          <cell r="I5761" t="str">
            <v>20295.54</v>
          </cell>
          <cell r="J5761" t="str">
            <v>105374.80</v>
          </cell>
          <cell r="K5761" t="str">
            <v>5.19</v>
          </cell>
          <cell r="L5761" t="str">
            <v>4.95</v>
          </cell>
          <cell r="M5761"/>
          <cell r="N5761" t="str">
            <v>0.24</v>
          </cell>
          <cell r="O5761"/>
          <cell r="P5761"/>
          <cell r="Q5761"/>
          <cell r="R5761"/>
        </row>
        <row r="5762">
          <cell r="A5762" t="str">
            <v>7J1766</v>
          </cell>
          <cell r="B5762"/>
          <cell r="C5762" t="str">
            <v>7J1765</v>
          </cell>
          <cell r="D5762" t="str">
            <v>管埋</v>
          </cell>
          <cell r="E5762" t="str">
            <v>铸铁</v>
          </cell>
          <cell r="F5762" t="str">
            <v>80</v>
          </cell>
          <cell r="G5762" t="str">
            <v>拐点</v>
          </cell>
          <cell r="H5762"/>
          <cell r="I5762" t="str">
            <v>20294.62</v>
          </cell>
          <cell r="J5762" t="str">
            <v>105374.65</v>
          </cell>
          <cell r="K5762" t="str">
            <v>5.34</v>
          </cell>
          <cell r="L5762" t="str">
            <v>5.12</v>
          </cell>
          <cell r="M5762"/>
          <cell r="N5762" t="str">
            <v>0.22</v>
          </cell>
          <cell r="O5762"/>
          <cell r="P5762"/>
          <cell r="Q5762"/>
          <cell r="R5762" t="str">
            <v>接用户</v>
          </cell>
        </row>
        <row r="5763">
          <cell r="A5763" t="str">
            <v>7J1767</v>
          </cell>
          <cell r="B5763"/>
          <cell r="C5763" t="str">
            <v>7J1764</v>
          </cell>
          <cell r="D5763" t="str">
            <v>管埋</v>
          </cell>
          <cell r="E5763" t="str">
            <v>塑胶</v>
          </cell>
          <cell r="F5763" t="str">
            <v>80</v>
          </cell>
          <cell r="G5763" t="str">
            <v>三通</v>
          </cell>
          <cell r="H5763"/>
          <cell r="I5763" t="str">
            <v>20295.27</v>
          </cell>
          <cell r="J5763" t="str">
            <v>105374.98</v>
          </cell>
          <cell r="K5763" t="str">
            <v>5.19</v>
          </cell>
          <cell r="L5763" t="str">
            <v>4.95</v>
          </cell>
          <cell r="M5763"/>
          <cell r="N5763" t="str">
            <v>0.24</v>
          </cell>
          <cell r="O5763"/>
          <cell r="P5763"/>
          <cell r="Q5763"/>
          <cell r="R5763" t="str">
            <v>推测</v>
          </cell>
        </row>
        <row r="5764">
          <cell r="A5764"/>
          <cell r="B5764"/>
          <cell r="C5764" t="str">
            <v>7J1768</v>
          </cell>
          <cell r="D5764" t="str">
            <v>管埋</v>
          </cell>
          <cell r="E5764" t="str">
            <v>塑胶</v>
          </cell>
          <cell r="F5764" t="str">
            <v>80</v>
          </cell>
          <cell r="G5764" t="str">
            <v>三通</v>
          </cell>
          <cell r="H5764"/>
          <cell r="I5764" t="str">
            <v>20295.27</v>
          </cell>
          <cell r="J5764" t="str">
            <v>105374.98</v>
          </cell>
          <cell r="K5764" t="str">
            <v>5.19</v>
          </cell>
          <cell r="L5764" t="str">
            <v>4.95</v>
          </cell>
          <cell r="M5764"/>
          <cell r="N5764" t="str">
            <v>0.24</v>
          </cell>
          <cell r="O5764"/>
          <cell r="P5764"/>
          <cell r="Q5764"/>
          <cell r="R5764" t="str">
            <v>推测</v>
          </cell>
        </row>
        <row r="5765">
          <cell r="A5765"/>
          <cell r="B5765"/>
          <cell r="C5765" t="str">
            <v>7J1798</v>
          </cell>
          <cell r="D5765" t="str">
            <v>管埋</v>
          </cell>
          <cell r="E5765" t="str">
            <v>塑胶</v>
          </cell>
          <cell r="F5765" t="str">
            <v>80</v>
          </cell>
          <cell r="G5765" t="str">
            <v>三通</v>
          </cell>
          <cell r="H5765"/>
          <cell r="I5765" t="str">
            <v>20295.27</v>
          </cell>
          <cell r="J5765" t="str">
            <v>105374.98</v>
          </cell>
          <cell r="K5765" t="str">
            <v>5.19</v>
          </cell>
          <cell r="L5765" t="str">
            <v>4.95</v>
          </cell>
          <cell r="M5765"/>
          <cell r="N5765" t="str">
            <v>0.24</v>
          </cell>
          <cell r="O5765"/>
          <cell r="P5765"/>
          <cell r="Q5765"/>
          <cell r="R5765" t="str">
            <v>推测</v>
          </cell>
        </row>
        <row r="5766">
          <cell r="A5766" t="str">
            <v>7J1768</v>
          </cell>
          <cell r="B5766"/>
          <cell r="C5766" t="str">
            <v>7J1767</v>
          </cell>
          <cell r="D5766" t="str">
            <v>管埋</v>
          </cell>
          <cell r="E5766" t="str">
            <v>塑胶</v>
          </cell>
          <cell r="F5766" t="str">
            <v>80</v>
          </cell>
          <cell r="G5766" t="str">
            <v>拐点</v>
          </cell>
          <cell r="H5766"/>
          <cell r="I5766" t="str">
            <v>20294.64</v>
          </cell>
          <cell r="J5766" t="str">
            <v>105374.90</v>
          </cell>
          <cell r="K5766" t="str">
            <v>5.24</v>
          </cell>
          <cell r="L5766" t="str">
            <v>4.94</v>
          </cell>
          <cell r="M5766"/>
          <cell r="N5766" t="str">
            <v>0.30</v>
          </cell>
          <cell r="O5766"/>
          <cell r="P5766"/>
          <cell r="Q5766"/>
          <cell r="R5766" t="str">
            <v>接用户 推测</v>
          </cell>
        </row>
        <row r="5767">
          <cell r="A5767" t="str">
            <v>7J1798</v>
          </cell>
          <cell r="B5767"/>
          <cell r="C5767" t="str">
            <v>7J1767</v>
          </cell>
          <cell r="D5767" t="str">
            <v>管埋</v>
          </cell>
          <cell r="E5767" t="str">
            <v>塑胶</v>
          </cell>
          <cell r="F5767" t="str">
            <v>80</v>
          </cell>
          <cell r="G5767" t="str">
            <v>拐点</v>
          </cell>
          <cell r="H5767"/>
          <cell r="I5767" t="str">
            <v>20289.53</v>
          </cell>
          <cell r="J5767" t="str">
            <v>105392.29</v>
          </cell>
          <cell r="K5767" t="str">
            <v>5.29</v>
          </cell>
          <cell r="L5767" t="str">
            <v>5.05</v>
          </cell>
          <cell r="M5767"/>
          <cell r="N5767" t="str">
            <v>0.24</v>
          </cell>
          <cell r="O5767"/>
          <cell r="P5767"/>
          <cell r="Q5767"/>
          <cell r="R5767" t="str">
            <v>推测</v>
          </cell>
        </row>
        <row r="5768">
          <cell r="A5768"/>
          <cell r="B5768"/>
          <cell r="C5768" t="str">
            <v>7J1799</v>
          </cell>
          <cell r="D5768" t="str">
            <v>管埋</v>
          </cell>
          <cell r="E5768" t="str">
            <v>塑胶</v>
          </cell>
          <cell r="F5768" t="str">
            <v>80</v>
          </cell>
          <cell r="G5768" t="str">
            <v>拐点</v>
          </cell>
          <cell r="H5768"/>
          <cell r="I5768" t="str">
            <v>20289.53</v>
          </cell>
          <cell r="J5768" t="str">
            <v>105392.29</v>
          </cell>
          <cell r="K5768" t="str">
            <v>5.29</v>
          </cell>
          <cell r="L5768" t="str">
            <v>5.05</v>
          </cell>
          <cell r="M5768"/>
          <cell r="N5768" t="str">
            <v>0.24</v>
          </cell>
          <cell r="O5768"/>
          <cell r="P5768"/>
          <cell r="Q5768"/>
          <cell r="R5768" t="str">
            <v>推测</v>
          </cell>
        </row>
        <row r="5769">
          <cell r="A5769" t="str">
            <v>7J1799</v>
          </cell>
          <cell r="B5769"/>
          <cell r="C5769" t="str">
            <v>7J1798</v>
          </cell>
          <cell r="D5769" t="str">
            <v>管埋</v>
          </cell>
          <cell r="E5769" t="str">
            <v>塑胶</v>
          </cell>
          <cell r="F5769" t="str">
            <v>80</v>
          </cell>
          <cell r="G5769" t="str">
            <v>拐点</v>
          </cell>
          <cell r="H5769"/>
          <cell r="I5769" t="str">
            <v>20290.59</v>
          </cell>
          <cell r="J5769" t="str">
            <v>105392.66</v>
          </cell>
          <cell r="K5769" t="str">
            <v>5.38</v>
          </cell>
          <cell r="L5769" t="str">
            <v>5.16</v>
          </cell>
          <cell r="M5769"/>
          <cell r="N5769" t="str">
            <v>0.22</v>
          </cell>
          <cell r="O5769"/>
          <cell r="P5769"/>
          <cell r="Q5769"/>
          <cell r="R5769" t="str">
            <v>接用户 推测</v>
          </cell>
        </row>
        <row r="5770">
          <cell r="A5770" t="str">
            <v>7J1800</v>
          </cell>
          <cell r="B5770"/>
          <cell r="C5770" t="str">
            <v>7J1765</v>
          </cell>
          <cell r="D5770" t="str">
            <v>管埋</v>
          </cell>
          <cell r="E5770" t="str">
            <v>铸铁</v>
          </cell>
          <cell r="F5770" t="str">
            <v>80</v>
          </cell>
          <cell r="G5770" t="str">
            <v>直线点</v>
          </cell>
          <cell r="H5770"/>
          <cell r="I5770" t="str">
            <v>20289.36</v>
          </cell>
          <cell r="J5770" t="str">
            <v>105392.44</v>
          </cell>
          <cell r="K5770" t="str">
            <v>5.28</v>
          </cell>
          <cell r="L5770" t="str">
            <v>5.02</v>
          </cell>
          <cell r="M5770"/>
          <cell r="N5770" t="str">
            <v>0.26</v>
          </cell>
          <cell r="O5770"/>
          <cell r="P5770"/>
          <cell r="Q5770"/>
          <cell r="R5770"/>
        </row>
        <row r="5771">
          <cell r="A5771"/>
          <cell r="B5771"/>
          <cell r="C5771" t="str">
            <v>7J1801</v>
          </cell>
          <cell r="D5771" t="str">
            <v>管埋</v>
          </cell>
          <cell r="E5771" t="str">
            <v>铸铁</v>
          </cell>
          <cell r="F5771" t="str">
            <v>80</v>
          </cell>
          <cell r="G5771" t="str">
            <v>直线点</v>
          </cell>
          <cell r="H5771"/>
          <cell r="I5771" t="str">
            <v>20289.36</v>
          </cell>
          <cell r="J5771" t="str">
            <v>105392.44</v>
          </cell>
          <cell r="K5771" t="str">
            <v>5.28</v>
          </cell>
          <cell r="L5771" t="str">
            <v>5.02</v>
          </cell>
          <cell r="M5771"/>
          <cell r="N5771" t="str">
            <v>0.26</v>
          </cell>
          <cell r="O5771"/>
          <cell r="P5771"/>
          <cell r="Q5771"/>
          <cell r="R5771"/>
        </row>
        <row r="5772">
          <cell r="A5772" t="str">
            <v>7J1801</v>
          </cell>
          <cell r="B5772"/>
          <cell r="C5772" t="str">
            <v>7J1800</v>
          </cell>
          <cell r="D5772" t="str">
            <v>管埋</v>
          </cell>
          <cell r="E5772" t="str">
            <v>铸铁</v>
          </cell>
          <cell r="F5772" t="str">
            <v>80</v>
          </cell>
          <cell r="G5772" t="str">
            <v>拐点</v>
          </cell>
          <cell r="H5772"/>
          <cell r="I5772" t="str">
            <v>20287.21</v>
          </cell>
          <cell r="J5772" t="str">
            <v>105399.20</v>
          </cell>
          <cell r="K5772" t="str">
            <v>5.56</v>
          </cell>
          <cell r="L5772" t="str">
            <v>5.31</v>
          </cell>
          <cell r="M5772"/>
          <cell r="N5772" t="str">
            <v>0.25</v>
          </cell>
          <cell r="O5772"/>
          <cell r="P5772"/>
          <cell r="Q5772"/>
          <cell r="R5772"/>
        </row>
        <row r="5773">
          <cell r="A5773"/>
          <cell r="B5773"/>
          <cell r="C5773" t="str">
            <v>7J1802</v>
          </cell>
          <cell r="D5773" t="str">
            <v>管埋</v>
          </cell>
          <cell r="E5773" t="str">
            <v>铸铁</v>
          </cell>
          <cell r="F5773" t="str">
            <v>80</v>
          </cell>
          <cell r="G5773" t="str">
            <v>拐点</v>
          </cell>
          <cell r="H5773"/>
          <cell r="I5773" t="str">
            <v>20287.21</v>
          </cell>
          <cell r="J5773" t="str">
            <v>105399.20</v>
          </cell>
          <cell r="K5773" t="str">
            <v>5.56</v>
          </cell>
          <cell r="L5773" t="str">
            <v>5.31</v>
          </cell>
          <cell r="M5773"/>
          <cell r="N5773" t="str">
            <v>0.25</v>
          </cell>
          <cell r="O5773"/>
          <cell r="P5773"/>
          <cell r="Q5773"/>
          <cell r="R5773"/>
        </row>
        <row r="5774">
          <cell r="A5774" t="str">
            <v>7J1802</v>
          </cell>
          <cell r="B5774"/>
          <cell r="C5774" t="str">
            <v>7J1604</v>
          </cell>
          <cell r="D5774" t="str">
            <v>管埋</v>
          </cell>
          <cell r="E5774" t="str">
            <v>铸铁</v>
          </cell>
          <cell r="F5774" t="str">
            <v>80</v>
          </cell>
          <cell r="G5774" t="str">
            <v>拐点</v>
          </cell>
          <cell r="H5774"/>
          <cell r="I5774" t="str">
            <v>20304.25</v>
          </cell>
          <cell r="J5774" t="str">
            <v>105405.25</v>
          </cell>
          <cell r="K5774" t="str">
            <v>5.49</v>
          </cell>
          <cell r="L5774" t="str">
            <v>5.25</v>
          </cell>
          <cell r="M5774"/>
          <cell r="N5774" t="str">
            <v>0.24</v>
          </cell>
          <cell r="O5774"/>
          <cell r="P5774"/>
          <cell r="Q5774"/>
          <cell r="R5774"/>
        </row>
        <row r="5775">
          <cell r="A5775"/>
          <cell r="B5775"/>
          <cell r="C5775" t="str">
            <v>7J1801</v>
          </cell>
          <cell r="D5775" t="str">
            <v>管埋</v>
          </cell>
          <cell r="E5775" t="str">
            <v>铸铁</v>
          </cell>
          <cell r="F5775" t="str">
            <v>80</v>
          </cell>
          <cell r="G5775" t="str">
            <v>拐点</v>
          </cell>
          <cell r="H5775"/>
          <cell r="I5775" t="str">
            <v>20304.25</v>
          </cell>
          <cell r="J5775" t="str">
            <v>105405.25</v>
          </cell>
          <cell r="K5775" t="str">
            <v>5.49</v>
          </cell>
          <cell r="L5775" t="str">
            <v>5.25</v>
          </cell>
          <cell r="M5775"/>
          <cell r="N5775" t="str">
            <v>0.24</v>
          </cell>
          <cell r="O5775"/>
          <cell r="P5775"/>
          <cell r="Q5775"/>
          <cell r="R5775"/>
        </row>
        <row r="5776">
          <cell r="A5776" t="str">
            <v>7J1821</v>
          </cell>
          <cell r="B5776"/>
          <cell r="C5776" t="str">
            <v>7J1822</v>
          </cell>
          <cell r="D5776" t="str">
            <v>管埋</v>
          </cell>
          <cell r="E5776" t="str">
            <v>铸铁</v>
          </cell>
          <cell r="F5776" t="str">
            <v>100</v>
          </cell>
          <cell r="G5776" t="str">
            <v>拐点</v>
          </cell>
          <cell r="H5776"/>
          <cell r="I5776" t="str">
            <v>20261.00</v>
          </cell>
          <cell r="J5776" t="str">
            <v>105406.07</v>
          </cell>
          <cell r="K5776" t="str">
            <v>5.42</v>
          </cell>
          <cell r="L5776" t="str">
            <v>5.34</v>
          </cell>
          <cell r="M5776"/>
          <cell r="N5776" t="str">
            <v>0.08</v>
          </cell>
          <cell r="O5776"/>
          <cell r="P5776"/>
          <cell r="Q5776"/>
          <cell r="R5776"/>
        </row>
        <row r="5777">
          <cell r="A5777"/>
          <cell r="B5777"/>
          <cell r="C5777" t="str">
            <v>7J1858</v>
          </cell>
          <cell r="D5777" t="str">
            <v>管埋</v>
          </cell>
          <cell r="E5777" t="str">
            <v>铸铁</v>
          </cell>
          <cell r="F5777" t="str">
            <v>100</v>
          </cell>
          <cell r="G5777" t="str">
            <v>拐点</v>
          </cell>
          <cell r="H5777"/>
          <cell r="I5777" t="str">
            <v>20261.00</v>
          </cell>
          <cell r="J5777" t="str">
            <v>105406.07</v>
          </cell>
          <cell r="K5777" t="str">
            <v>5.42</v>
          </cell>
          <cell r="L5777" t="str">
            <v>5.34</v>
          </cell>
          <cell r="M5777"/>
          <cell r="N5777" t="str">
            <v>0.08</v>
          </cell>
          <cell r="O5777"/>
          <cell r="P5777"/>
          <cell r="Q5777"/>
          <cell r="R5777"/>
        </row>
        <row r="5778">
          <cell r="A5778" t="str">
            <v>7J1822</v>
          </cell>
          <cell r="B5778"/>
          <cell r="C5778" t="str">
            <v>7J1821</v>
          </cell>
          <cell r="D5778" t="str">
            <v>管埋</v>
          </cell>
          <cell r="E5778" t="str">
            <v>铸铁</v>
          </cell>
          <cell r="F5778" t="str">
            <v>100</v>
          </cell>
          <cell r="G5778" t="str">
            <v>拐点</v>
          </cell>
          <cell r="H5778"/>
          <cell r="I5778" t="str">
            <v>20261.94</v>
          </cell>
          <cell r="J5778" t="str">
            <v>105402.43</v>
          </cell>
          <cell r="K5778" t="str">
            <v>5.42</v>
          </cell>
          <cell r="L5778" t="str">
            <v>5.30</v>
          </cell>
          <cell r="M5778"/>
          <cell r="N5778" t="str">
            <v>0.12</v>
          </cell>
          <cell r="O5778"/>
          <cell r="P5778"/>
          <cell r="Q5778"/>
          <cell r="R5778"/>
        </row>
        <row r="5779">
          <cell r="A5779"/>
          <cell r="B5779"/>
          <cell r="C5779" t="str">
            <v>7J1823</v>
          </cell>
          <cell r="D5779" t="str">
            <v>管埋</v>
          </cell>
          <cell r="E5779" t="str">
            <v>铸铁</v>
          </cell>
          <cell r="F5779" t="str">
            <v>100</v>
          </cell>
          <cell r="G5779" t="str">
            <v>拐点</v>
          </cell>
          <cell r="H5779"/>
          <cell r="I5779" t="str">
            <v>20261.94</v>
          </cell>
          <cell r="J5779" t="str">
            <v>105402.43</v>
          </cell>
          <cell r="K5779" t="str">
            <v>5.42</v>
          </cell>
          <cell r="L5779" t="str">
            <v>5.30</v>
          </cell>
          <cell r="M5779"/>
          <cell r="N5779" t="str">
            <v>0.12</v>
          </cell>
          <cell r="O5779"/>
          <cell r="P5779"/>
          <cell r="Q5779"/>
          <cell r="R5779"/>
        </row>
        <row r="5780">
          <cell r="A5780" t="str">
            <v>7J1823</v>
          </cell>
          <cell r="B5780"/>
          <cell r="C5780" t="str">
            <v>7J1822</v>
          </cell>
          <cell r="D5780" t="str">
            <v>管埋</v>
          </cell>
          <cell r="E5780" t="str">
            <v>铸铁</v>
          </cell>
          <cell r="F5780" t="str">
            <v>100</v>
          </cell>
          <cell r="G5780" t="str">
            <v>拐点</v>
          </cell>
          <cell r="H5780"/>
          <cell r="I5780" t="str">
            <v>20273.17</v>
          </cell>
          <cell r="J5780" t="str">
            <v>105405.45</v>
          </cell>
          <cell r="K5780" t="str">
            <v>5.42</v>
          </cell>
          <cell r="L5780" t="str">
            <v>5.28</v>
          </cell>
          <cell r="M5780"/>
          <cell r="N5780" t="str">
            <v>0.14</v>
          </cell>
          <cell r="O5780"/>
          <cell r="P5780"/>
          <cell r="Q5780"/>
          <cell r="R5780"/>
        </row>
        <row r="5781">
          <cell r="A5781"/>
          <cell r="B5781"/>
          <cell r="C5781" t="str">
            <v>7J1824</v>
          </cell>
          <cell r="D5781" t="str">
            <v>管埋</v>
          </cell>
          <cell r="E5781" t="str">
            <v>铸铁</v>
          </cell>
          <cell r="F5781" t="str">
            <v>100</v>
          </cell>
          <cell r="G5781" t="str">
            <v>拐点</v>
          </cell>
          <cell r="H5781"/>
          <cell r="I5781" t="str">
            <v>20273.17</v>
          </cell>
          <cell r="J5781" t="str">
            <v>105405.45</v>
          </cell>
          <cell r="K5781" t="str">
            <v>5.42</v>
          </cell>
          <cell r="L5781" t="str">
            <v>5.28</v>
          </cell>
          <cell r="M5781"/>
          <cell r="N5781" t="str">
            <v>0.14</v>
          </cell>
          <cell r="O5781"/>
          <cell r="P5781"/>
          <cell r="Q5781"/>
          <cell r="R5781"/>
        </row>
        <row r="5782">
          <cell r="A5782" t="str">
            <v>7J1824</v>
          </cell>
          <cell r="B5782"/>
          <cell r="C5782" t="str">
            <v>7J1583</v>
          </cell>
          <cell r="D5782" t="str">
            <v>管埋</v>
          </cell>
          <cell r="E5782" t="str">
            <v>铸铁</v>
          </cell>
          <cell r="F5782" t="str">
            <v>100</v>
          </cell>
          <cell r="G5782" t="str">
            <v>三通</v>
          </cell>
          <cell r="H5782"/>
          <cell r="I5782" t="str">
            <v>20270.11</v>
          </cell>
          <cell r="J5782" t="str">
            <v>105417.08</v>
          </cell>
          <cell r="K5782" t="str">
            <v>5.42</v>
          </cell>
          <cell r="L5782" t="str">
            <v>5.18</v>
          </cell>
          <cell r="M5782"/>
          <cell r="N5782" t="str">
            <v>0.24</v>
          </cell>
          <cell r="O5782"/>
          <cell r="P5782"/>
          <cell r="Q5782"/>
          <cell r="R5782"/>
        </row>
        <row r="5783">
          <cell r="A5783"/>
          <cell r="B5783"/>
          <cell r="C5783" t="str">
            <v>7J1823</v>
          </cell>
          <cell r="D5783" t="str">
            <v>管埋</v>
          </cell>
          <cell r="E5783" t="str">
            <v>铸铁</v>
          </cell>
          <cell r="F5783" t="str">
            <v>100</v>
          </cell>
          <cell r="G5783" t="str">
            <v>三通</v>
          </cell>
          <cell r="H5783"/>
          <cell r="I5783" t="str">
            <v>20270.11</v>
          </cell>
          <cell r="J5783" t="str">
            <v>105417.08</v>
          </cell>
          <cell r="K5783" t="str">
            <v>5.42</v>
          </cell>
          <cell r="L5783" t="str">
            <v>5.22</v>
          </cell>
          <cell r="M5783"/>
          <cell r="N5783" t="str">
            <v>0.20</v>
          </cell>
          <cell r="O5783"/>
          <cell r="P5783"/>
          <cell r="Q5783"/>
          <cell r="R5783"/>
        </row>
        <row r="5784">
          <cell r="A5784"/>
          <cell r="B5784"/>
          <cell r="C5784" t="str">
            <v>7J1825</v>
          </cell>
          <cell r="D5784" t="str">
            <v>管埋</v>
          </cell>
          <cell r="E5784" t="str">
            <v>铸铁</v>
          </cell>
          <cell r="F5784" t="str">
            <v>80</v>
          </cell>
          <cell r="G5784" t="str">
            <v>三通</v>
          </cell>
          <cell r="H5784"/>
          <cell r="I5784" t="str">
            <v>20270.11</v>
          </cell>
          <cell r="J5784" t="str">
            <v>105417.08</v>
          </cell>
          <cell r="K5784" t="str">
            <v>5.42</v>
          </cell>
          <cell r="L5784" t="str">
            <v>5.18</v>
          </cell>
          <cell r="M5784"/>
          <cell r="N5784" t="str">
            <v>0.24</v>
          </cell>
          <cell r="O5784"/>
          <cell r="P5784"/>
          <cell r="Q5784"/>
          <cell r="R5784"/>
        </row>
        <row r="5785">
          <cell r="A5785" t="str">
            <v>7J1825</v>
          </cell>
          <cell r="B5785"/>
          <cell r="C5785" t="str">
            <v>7J1824</v>
          </cell>
          <cell r="D5785" t="str">
            <v>管埋</v>
          </cell>
          <cell r="E5785" t="str">
            <v>铸铁</v>
          </cell>
          <cell r="F5785" t="str">
            <v>80</v>
          </cell>
          <cell r="G5785" t="str">
            <v>拐点</v>
          </cell>
          <cell r="H5785"/>
          <cell r="I5785" t="str">
            <v>20261.57</v>
          </cell>
          <cell r="J5785" t="str">
            <v>105414.73</v>
          </cell>
          <cell r="K5785" t="str">
            <v>5.41</v>
          </cell>
          <cell r="L5785" t="str">
            <v>5.21</v>
          </cell>
          <cell r="M5785"/>
          <cell r="N5785" t="str">
            <v>0.20</v>
          </cell>
          <cell r="O5785"/>
          <cell r="P5785"/>
          <cell r="Q5785"/>
          <cell r="R5785" t="str">
            <v>接用户</v>
          </cell>
        </row>
        <row r="5786">
          <cell r="A5786" t="str">
            <v>7J1830</v>
          </cell>
          <cell r="B5786"/>
          <cell r="C5786" t="str">
            <v>7J1486</v>
          </cell>
          <cell r="D5786" t="str">
            <v>管埋</v>
          </cell>
          <cell r="E5786" t="str">
            <v>塑胶</v>
          </cell>
          <cell r="F5786" t="str">
            <v>100</v>
          </cell>
          <cell r="G5786" t="str">
            <v>直线点</v>
          </cell>
          <cell r="H5786" t="str">
            <v>检修井</v>
          </cell>
          <cell r="I5786" t="str">
            <v>20251.37</v>
          </cell>
          <cell r="J5786" t="str">
            <v>105439.80</v>
          </cell>
          <cell r="K5786" t="str">
            <v>4.93</v>
          </cell>
          <cell r="L5786" t="str">
            <v>4.63</v>
          </cell>
          <cell r="M5786"/>
          <cell r="N5786" t="str">
            <v>0.30</v>
          </cell>
          <cell r="O5786"/>
          <cell r="P5786"/>
          <cell r="Q5786"/>
          <cell r="R5786" t="str">
            <v>推测</v>
          </cell>
        </row>
        <row r="5787">
          <cell r="A5787"/>
          <cell r="B5787"/>
          <cell r="C5787" t="str">
            <v>7J1495</v>
          </cell>
          <cell r="D5787" t="str">
            <v>管埋</v>
          </cell>
          <cell r="E5787" t="str">
            <v>塑胶</v>
          </cell>
          <cell r="F5787" t="str">
            <v>100</v>
          </cell>
          <cell r="G5787" t="str">
            <v>直线点</v>
          </cell>
          <cell r="H5787" t="str">
            <v>检修井</v>
          </cell>
          <cell r="I5787" t="str">
            <v>20251.37</v>
          </cell>
          <cell r="J5787" t="str">
            <v>105439.80</v>
          </cell>
          <cell r="K5787" t="str">
            <v>4.93</v>
          </cell>
          <cell r="L5787" t="str">
            <v>4.63</v>
          </cell>
          <cell r="M5787"/>
          <cell r="N5787" t="str">
            <v>0.30</v>
          </cell>
          <cell r="O5787"/>
          <cell r="P5787"/>
          <cell r="Q5787"/>
          <cell r="R5787"/>
        </row>
        <row r="5788">
          <cell r="A5788" t="str">
            <v>7J1833</v>
          </cell>
          <cell r="B5788"/>
          <cell r="C5788" t="str">
            <v>7J1834</v>
          </cell>
          <cell r="D5788" t="str">
            <v>管埋</v>
          </cell>
          <cell r="E5788" t="str">
            <v>塑胶</v>
          </cell>
          <cell r="F5788" t="str">
            <v>60</v>
          </cell>
          <cell r="G5788" t="str">
            <v>拐点</v>
          </cell>
          <cell r="H5788"/>
          <cell r="I5788" t="str">
            <v>20250.11</v>
          </cell>
          <cell r="J5788" t="str">
            <v>105439.30</v>
          </cell>
          <cell r="K5788" t="str">
            <v>5.34</v>
          </cell>
          <cell r="L5788" t="str">
            <v>5.24</v>
          </cell>
          <cell r="M5788"/>
          <cell r="N5788" t="str">
            <v>0.10</v>
          </cell>
          <cell r="O5788"/>
          <cell r="P5788"/>
          <cell r="Q5788"/>
          <cell r="R5788" t="str">
            <v>接用户 推测</v>
          </cell>
        </row>
        <row r="5789">
          <cell r="A5789" t="str">
            <v>7J1834</v>
          </cell>
          <cell r="B5789"/>
          <cell r="C5789" t="str">
            <v>7J1833</v>
          </cell>
          <cell r="D5789" t="str">
            <v>管埋</v>
          </cell>
          <cell r="E5789" t="str">
            <v>塑胶</v>
          </cell>
          <cell r="F5789" t="str">
            <v>60</v>
          </cell>
          <cell r="G5789" t="str">
            <v>拐点</v>
          </cell>
          <cell r="H5789"/>
          <cell r="I5789" t="str">
            <v>20251.55</v>
          </cell>
          <cell r="J5789" t="str">
            <v>105434.36</v>
          </cell>
          <cell r="K5789" t="str">
            <v>5.32</v>
          </cell>
          <cell r="L5789" t="str">
            <v>5.22</v>
          </cell>
          <cell r="M5789"/>
          <cell r="N5789" t="str">
            <v>0.10</v>
          </cell>
          <cell r="O5789"/>
          <cell r="P5789"/>
          <cell r="Q5789"/>
          <cell r="R5789" t="str">
            <v>推测</v>
          </cell>
        </row>
        <row r="5790">
          <cell r="A5790"/>
          <cell r="B5790"/>
          <cell r="C5790" t="str">
            <v>7J1835</v>
          </cell>
          <cell r="D5790" t="str">
            <v>管埋</v>
          </cell>
          <cell r="E5790" t="str">
            <v>塑胶</v>
          </cell>
          <cell r="F5790" t="str">
            <v>60</v>
          </cell>
          <cell r="G5790" t="str">
            <v>拐点</v>
          </cell>
          <cell r="H5790"/>
          <cell r="I5790" t="str">
            <v>20251.55</v>
          </cell>
          <cell r="J5790" t="str">
            <v>105434.36</v>
          </cell>
          <cell r="K5790" t="str">
            <v>5.32</v>
          </cell>
          <cell r="L5790" t="str">
            <v>5.22</v>
          </cell>
          <cell r="M5790"/>
          <cell r="N5790" t="str">
            <v>0.10</v>
          </cell>
          <cell r="O5790"/>
          <cell r="P5790"/>
          <cell r="Q5790"/>
          <cell r="R5790" t="str">
            <v>推测</v>
          </cell>
        </row>
        <row r="5791">
          <cell r="A5791" t="str">
            <v>7J1835</v>
          </cell>
          <cell r="B5791"/>
          <cell r="C5791" t="str">
            <v>7J1834</v>
          </cell>
          <cell r="D5791" t="str">
            <v>管埋</v>
          </cell>
          <cell r="E5791" t="str">
            <v>塑胶</v>
          </cell>
          <cell r="F5791" t="str">
            <v>60</v>
          </cell>
          <cell r="G5791" t="str">
            <v>拐点</v>
          </cell>
          <cell r="H5791"/>
          <cell r="I5791" t="str">
            <v>20251.36</v>
          </cell>
          <cell r="J5791" t="str">
            <v>105434.32</v>
          </cell>
          <cell r="K5791" t="str">
            <v>5.35</v>
          </cell>
          <cell r="L5791" t="str">
            <v>5.24</v>
          </cell>
          <cell r="M5791"/>
          <cell r="N5791" t="str">
            <v>0.11</v>
          </cell>
          <cell r="O5791"/>
          <cell r="P5791"/>
          <cell r="Q5791"/>
          <cell r="R5791" t="str">
            <v>推测</v>
          </cell>
        </row>
        <row r="5792">
          <cell r="A5792"/>
          <cell r="B5792"/>
          <cell r="C5792" t="str">
            <v>7J1842</v>
          </cell>
          <cell r="D5792" t="str">
            <v>管埋</v>
          </cell>
          <cell r="E5792" t="str">
            <v>塑胶</v>
          </cell>
          <cell r="F5792" t="str">
            <v>60</v>
          </cell>
          <cell r="G5792" t="str">
            <v>拐点</v>
          </cell>
          <cell r="H5792"/>
          <cell r="I5792" t="str">
            <v>20251.36</v>
          </cell>
          <cell r="J5792" t="str">
            <v>105434.32</v>
          </cell>
          <cell r="K5792" t="str">
            <v>5.35</v>
          </cell>
          <cell r="L5792" t="str">
            <v>5.24</v>
          </cell>
          <cell r="M5792"/>
          <cell r="N5792" t="str">
            <v>0.11</v>
          </cell>
          <cell r="O5792"/>
          <cell r="P5792"/>
          <cell r="Q5792"/>
          <cell r="R5792" t="str">
            <v>推测</v>
          </cell>
        </row>
        <row r="5793">
          <cell r="A5793" t="str">
            <v>7J1836</v>
          </cell>
          <cell r="B5793"/>
          <cell r="C5793" t="str">
            <v>7J1486</v>
          </cell>
          <cell r="D5793" t="str">
            <v>管埋</v>
          </cell>
          <cell r="E5793" t="str">
            <v>塑胶</v>
          </cell>
          <cell r="F5793" t="str">
            <v>100</v>
          </cell>
          <cell r="G5793" t="str">
            <v>三通</v>
          </cell>
          <cell r="H5793"/>
          <cell r="I5793" t="str">
            <v>20252.55</v>
          </cell>
          <cell r="J5793" t="str">
            <v>105434.54</v>
          </cell>
          <cell r="K5793" t="str">
            <v>4.97</v>
          </cell>
          <cell r="L5793" t="str">
            <v>4.72</v>
          </cell>
          <cell r="M5793"/>
          <cell r="N5793" t="str">
            <v>0.25</v>
          </cell>
          <cell r="O5793"/>
          <cell r="P5793"/>
          <cell r="Q5793"/>
          <cell r="R5793" t="str">
            <v>推测</v>
          </cell>
        </row>
        <row r="5794">
          <cell r="A5794"/>
          <cell r="B5794"/>
          <cell r="C5794" t="str">
            <v>7J1837</v>
          </cell>
          <cell r="D5794" t="str">
            <v>管埋</v>
          </cell>
          <cell r="E5794" t="str">
            <v>塑胶</v>
          </cell>
          <cell r="F5794" t="str">
            <v>60</v>
          </cell>
          <cell r="G5794" t="str">
            <v>三通</v>
          </cell>
          <cell r="H5794"/>
          <cell r="I5794" t="str">
            <v>20252.55</v>
          </cell>
          <cell r="J5794" t="str">
            <v>105434.54</v>
          </cell>
          <cell r="K5794" t="str">
            <v>4.97</v>
          </cell>
          <cell r="L5794" t="str">
            <v>4.72</v>
          </cell>
          <cell r="M5794"/>
          <cell r="N5794" t="str">
            <v>0.25</v>
          </cell>
          <cell r="O5794"/>
          <cell r="P5794"/>
          <cell r="Q5794"/>
          <cell r="R5794"/>
        </row>
        <row r="5795">
          <cell r="A5795"/>
          <cell r="B5795"/>
          <cell r="C5795" t="str">
            <v>7J1840</v>
          </cell>
          <cell r="D5795" t="str">
            <v>管埋</v>
          </cell>
          <cell r="E5795" t="str">
            <v>塑胶</v>
          </cell>
          <cell r="F5795" t="str">
            <v>100</v>
          </cell>
          <cell r="G5795" t="str">
            <v>三通</v>
          </cell>
          <cell r="H5795"/>
          <cell r="I5795" t="str">
            <v>20252.55</v>
          </cell>
          <cell r="J5795" t="str">
            <v>105434.54</v>
          </cell>
          <cell r="K5795" t="str">
            <v>4.97</v>
          </cell>
          <cell r="L5795" t="str">
            <v>4.72</v>
          </cell>
          <cell r="M5795"/>
          <cell r="N5795" t="str">
            <v>0.25</v>
          </cell>
          <cell r="O5795"/>
          <cell r="P5795"/>
          <cell r="Q5795"/>
          <cell r="R5795" t="str">
            <v>推测</v>
          </cell>
        </row>
        <row r="5796">
          <cell r="A5796" t="str">
            <v>7J1837</v>
          </cell>
          <cell r="B5796"/>
          <cell r="C5796" t="str">
            <v>7J1836</v>
          </cell>
          <cell r="D5796" t="str">
            <v>管埋</v>
          </cell>
          <cell r="E5796" t="str">
            <v>塑胶</v>
          </cell>
          <cell r="F5796" t="str">
            <v>60</v>
          </cell>
          <cell r="G5796" t="str">
            <v>拐点</v>
          </cell>
          <cell r="H5796"/>
          <cell r="I5796" t="str">
            <v>20251.43</v>
          </cell>
          <cell r="J5796" t="str">
            <v>105434.23</v>
          </cell>
          <cell r="K5796" t="str">
            <v>5.35</v>
          </cell>
          <cell r="L5796" t="str">
            <v>5.23</v>
          </cell>
          <cell r="M5796"/>
          <cell r="N5796" t="str">
            <v>0.12</v>
          </cell>
          <cell r="O5796"/>
          <cell r="P5796"/>
          <cell r="Q5796"/>
          <cell r="R5796"/>
        </row>
        <row r="5797">
          <cell r="A5797"/>
          <cell r="B5797"/>
          <cell r="C5797" t="str">
            <v>7J1843</v>
          </cell>
          <cell r="D5797" t="str">
            <v>管埋</v>
          </cell>
          <cell r="E5797" t="str">
            <v>塑胶</v>
          </cell>
          <cell r="F5797" t="str">
            <v>60</v>
          </cell>
          <cell r="G5797" t="str">
            <v>拐点</v>
          </cell>
          <cell r="H5797"/>
          <cell r="I5797" t="str">
            <v>20251.43</v>
          </cell>
          <cell r="J5797" t="str">
            <v>105434.23</v>
          </cell>
          <cell r="K5797" t="str">
            <v>5.35</v>
          </cell>
          <cell r="L5797" t="str">
            <v>5.23</v>
          </cell>
          <cell r="M5797"/>
          <cell r="N5797" t="str">
            <v>0.12</v>
          </cell>
          <cell r="O5797"/>
          <cell r="P5797"/>
          <cell r="Q5797"/>
          <cell r="R5797"/>
        </row>
        <row r="5798">
          <cell r="A5798" t="str">
            <v>7J1840</v>
          </cell>
          <cell r="B5798"/>
          <cell r="C5798" t="str">
            <v>7J1836</v>
          </cell>
          <cell r="D5798" t="str">
            <v>管埋</v>
          </cell>
          <cell r="E5798" t="str">
            <v>塑胶</v>
          </cell>
          <cell r="F5798" t="str">
            <v>100</v>
          </cell>
          <cell r="G5798" t="str">
            <v>三通</v>
          </cell>
          <cell r="H5798"/>
          <cell r="I5798" t="str">
            <v>20255.75</v>
          </cell>
          <cell r="J5798" t="str">
            <v>105422.45</v>
          </cell>
          <cell r="K5798" t="str">
            <v>5.32</v>
          </cell>
          <cell r="L5798" t="str">
            <v>5.08</v>
          </cell>
          <cell r="M5798"/>
          <cell r="N5798" t="str">
            <v>0.24</v>
          </cell>
          <cell r="O5798"/>
          <cell r="P5798"/>
          <cell r="Q5798"/>
          <cell r="R5798" t="str">
            <v>推测</v>
          </cell>
        </row>
        <row r="5799">
          <cell r="A5799"/>
          <cell r="B5799"/>
          <cell r="C5799" t="str">
            <v>7J1841</v>
          </cell>
          <cell r="D5799" t="str">
            <v>管埋</v>
          </cell>
          <cell r="E5799" t="str">
            <v>塑胶</v>
          </cell>
          <cell r="F5799" t="str">
            <v>80</v>
          </cell>
          <cell r="G5799" t="str">
            <v>三通</v>
          </cell>
          <cell r="H5799"/>
          <cell r="I5799" t="str">
            <v>20255.75</v>
          </cell>
          <cell r="J5799" t="str">
            <v>105422.45</v>
          </cell>
          <cell r="K5799" t="str">
            <v>5.32</v>
          </cell>
          <cell r="L5799" t="str">
            <v>5.08</v>
          </cell>
          <cell r="M5799"/>
          <cell r="N5799" t="str">
            <v>0.24</v>
          </cell>
          <cell r="O5799"/>
          <cell r="P5799"/>
          <cell r="Q5799"/>
          <cell r="R5799" t="str">
            <v>推测</v>
          </cell>
        </row>
        <row r="5800">
          <cell r="A5800"/>
          <cell r="B5800"/>
          <cell r="C5800" t="str">
            <v>7J1848</v>
          </cell>
          <cell r="D5800" t="str">
            <v>管埋</v>
          </cell>
          <cell r="E5800" t="str">
            <v>塑胶</v>
          </cell>
          <cell r="F5800" t="str">
            <v>80</v>
          </cell>
          <cell r="G5800" t="str">
            <v>三通</v>
          </cell>
          <cell r="H5800"/>
          <cell r="I5800" t="str">
            <v>20255.75</v>
          </cell>
          <cell r="J5800" t="str">
            <v>105422.45</v>
          </cell>
          <cell r="K5800" t="str">
            <v>5.32</v>
          </cell>
          <cell r="L5800" t="str">
            <v>5.08</v>
          </cell>
          <cell r="M5800"/>
          <cell r="N5800" t="str">
            <v>0.24</v>
          </cell>
          <cell r="O5800"/>
          <cell r="P5800"/>
          <cell r="Q5800"/>
          <cell r="R5800" t="str">
            <v>推测</v>
          </cell>
        </row>
        <row r="5801">
          <cell r="A5801" t="str">
            <v>7J1841</v>
          </cell>
          <cell r="B5801"/>
          <cell r="C5801" t="str">
            <v>7J1840</v>
          </cell>
          <cell r="D5801" t="str">
            <v>管埋</v>
          </cell>
          <cell r="E5801" t="str">
            <v>塑胶</v>
          </cell>
          <cell r="F5801" t="str">
            <v>80</v>
          </cell>
          <cell r="G5801" t="str">
            <v>拐点</v>
          </cell>
          <cell r="H5801"/>
          <cell r="I5801" t="str">
            <v>20264.47</v>
          </cell>
          <cell r="J5801" t="str">
            <v>105424.59</v>
          </cell>
          <cell r="K5801" t="str">
            <v>5.40</v>
          </cell>
          <cell r="L5801" t="str">
            <v>5.18</v>
          </cell>
          <cell r="M5801"/>
          <cell r="N5801" t="str">
            <v>0.22</v>
          </cell>
          <cell r="O5801"/>
          <cell r="P5801"/>
          <cell r="Q5801"/>
          <cell r="R5801" t="str">
            <v>接用户 推测</v>
          </cell>
        </row>
        <row r="5802">
          <cell r="A5802" t="str">
            <v>7J1842</v>
          </cell>
          <cell r="B5802"/>
          <cell r="C5802" t="str">
            <v>7J1835</v>
          </cell>
          <cell r="D5802" t="str">
            <v>管埋</v>
          </cell>
          <cell r="E5802" t="str">
            <v>塑胶</v>
          </cell>
          <cell r="F5802" t="str">
            <v>60</v>
          </cell>
          <cell r="G5802" t="str">
            <v>裸露点</v>
          </cell>
          <cell r="H5802"/>
          <cell r="I5802" t="str">
            <v>20257.54</v>
          </cell>
          <cell r="J5802" t="str">
            <v>105412.89</v>
          </cell>
          <cell r="K5802" t="str">
            <v>5.59</v>
          </cell>
          <cell r="L5802" t="str">
            <v>5.59</v>
          </cell>
          <cell r="M5802"/>
          <cell r="N5802" t="str">
            <v>0.00</v>
          </cell>
          <cell r="O5802"/>
          <cell r="P5802"/>
          <cell r="Q5802"/>
          <cell r="R5802" t="str">
            <v>推测</v>
          </cell>
        </row>
        <row r="5803">
          <cell r="A5803"/>
          <cell r="B5803"/>
          <cell r="C5803" t="str">
            <v>7J1845</v>
          </cell>
          <cell r="D5803" t="str">
            <v>管埋</v>
          </cell>
          <cell r="E5803" t="str">
            <v>塑胶</v>
          </cell>
          <cell r="F5803" t="str">
            <v>60</v>
          </cell>
          <cell r="G5803" t="str">
            <v>裸露点</v>
          </cell>
          <cell r="H5803"/>
          <cell r="I5803" t="str">
            <v>20257.54</v>
          </cell>
          <cell r="J5803" t="str">
            <v>105412.89</v>
          </cell>
          <cell r="K5803" t="str">
            <v>5.59</v>
          </cell>
          <cell r="L5803" t="str">
            <v>5.59</v>
          </cell>
          <cell r="M5803"/>
          <cell r="N5803" t="str">
            <v>0.00</v>
          </cell>
          <cell r="O5803"/>
          <cell r="P5803"/>
          <cell r="Q5803"/>
          <cell r="R5803" t="str">
            <v>推测</v>
          </cell>
        </row>
        <row r="5804">
          <cell r="A5804" t="str">
            <v>7J1843</v>
          </cell>
          <cell r="B5804"/>
          <cell r="C5804" t="str">
            <v>7J1837</v>
          </cell>
          <cell r="D5804" t="str">
            <v>管埋</v>
          </cell>
          <cell r="E5804" t="str">
            <v>塑胶</v>
          </cell>
          <cell r="F5804" t="str">
            <v>60</v>
          </cell>
          <cell r="G5804" t="str">
            <v>裸露点</v>
          </cell>
          <cell r="H5804"/>
          <cell r="I5804" t="str">
            <v>20257.73</v>
          </cell>
          <cell r="J5804" t="str">
            <v>105412.85</v>
          </cell>
          <cell r="K5804" t="str">
            <v>5.43</v>
          </cell>
          <cell r="L5804" t="str">
            <v>5.43</v>
          </cell>
          <cell r="M5804"/>
          <cell r="N5804" t="str">
            <v>0.00</v>
          </cell>
          <cell r="O5804"/>
          <cell r="P5804"/>
          <cell r="Q5804"/>
          <cell r="R5804"/>
        </row>
        <row r="5805">
          <cell r="A5805"/>
          <cell r="B5805"/>
          <cell r="C5805" t="str">
            <v>7J1844</v>
          </cell>
          <cell r="D5805" t="str">
            <v>管埋</v>
          </cell>
          <cell r="E5805" t="str">
            <v>塑胶</v>
          </cell>
          <cell r="F5805" t="str">
            <v>60</v>
          </cell>
          <cell r="G5805" t="str">
            <v>裸露点</v>
          </cell>
          <cell r="H5805"/>
          <cell r="I5805" t="str">
            <v>20257.73</v>
          </cell>
          <cell r="J5805" t="str">
            <v>105412.85</v>
          </cell>
          <cell r="K5805" t="str">
            <v>5.43</v>
          </cell>
          <cell r="L5805" t="str">
            <v>5.43</v>
          </cell>
          <cell r="M5805"/>
          <cell r="N5805" t="str">
            <v>0.00</v>
          </cell>
          <cell r="O5805"/>
          <cell r="P5805"/>
          <cell r="Q5805"/>
          <cell r="R5805"/>
        </row>
        <row r="5806">
          <cell r="A5806" t="str">
            <v>7J1844</v>
          </cell>
          <cell r="B5806"/>
          <cell r="C5806" t="str">
            <v>7J1843</v>
          </cell>
          <cell r="D5806" t="str">
            <v>管埋</v>
          </cell>
          <cell r="E5806" t="str">
            <v>塑胶</v>
          </cell>
          <cell r="F5806" t="str">
            <v>60</v>
          </cell>
          <cell r="G5806" t="str">
            <v>三通</v>
          </cell>
          <cell r="H5806"/>
          <cell r="I5806" t="str">
            <v>20257.16</v>
          </cell>
          <cell r="J5806" t="str">
            <v>105412.69</v>
          </cell>
          <cell r="K5806" t="str">
            <v>5.71</v>
          </cell>
          <cell r="L5806" t="str">
            <v>5.71</v>
          </cell>
          <cell r="M5806"/>
          <cell r="N5806" t="str">
            <v>0.00</v>
          </cell>
          <cell r="O5806"/>
          <cell r="P5806"/>
          <cell r="Q5806"/>
          <cell r="R5806"/>
        </row>
        <row r="5807">
          <cell r="A5807"/>
          <cell r="B5807"/>
          <cell r="C5807" t="str">
            <v>7J1846</v>
          </cell>
          <cell r="D5807" t="str">
            <v>管埋</v>
          </cell>
          <cell r="E5807" t="str">
            <v>塑胶</v>
          </cell>
          <cell r="F5807" t="str">
            <v>60</v>
          </cell>
          <cell r="G5807" t="str">
            <v>三通</v>
          </cell>
          <cell r="H5807"/>
          <cell r="I5807" t="str">
            <v>20257.16</v>
          </cell>
          <cell r="J5807" t="str">
            <v>105412.69</v>
          </cell>
          <cell r="K5807" t="str">
            <v>5.71</v>
          </cell>
          <cell r="L5807" t="str">
            <v>5.71</v>
          </cell>
          <cell r="M5807"/>
          <cell r="N5807" t="str">
            <v>0.00</v>
          </cell>
          <cell r="O5807"/>
          <cell r="P5807"/>
          <cell r="Q5807"/>
          <cell r="R5807"/>
        </row>
        <row r="5808">
          <cell r="A5808"/>
          <cell r="B5808"/>
          <cell r="C5808" t="str">
            <v>7J1857</v>
          </cell>
          <cell r="D5808" t="str">
            <v>管埋</v>
          </cell>
          <cell r="E5808" t="str">
            <v>塑胶</v>
          </cell>
          <cell r="F5808" t="str">
            <v>60</v>
          </cell>
          <cell r="G5808" t="str">
            <v>三通</v>
          </cell>
          <cell r="H5808"/>
          <cell r="I5808" t="str">
            <v>20257.16</v>
          </cell>
          <cell r="J5808" t="str">
            <v>105412.69</v>
          </cell>
          <cell r="K5808" t="str">
            <v>5.71</v>
          </cell>
          <cell r="L5808" t="str">
            <v>5.71</v>
          </cell>
          <cell r="M5808"/>
          <cell r="N5808" t="str">
            <v>0.00</v>
          </cell>
          <cell r="O5808"/>
          <cell r="P5808"/>
          <cell r="Q5808"/>
          <cell r="R5808"/>
        </row>
        <row r="5809">
          <cell r="A5809" t="str">
            <v>7J1845</v>
          </cell>
          <cell r="B5809"/>
          <cell r="C5809" t="str">
            <v>7J1842</v>
          </cell>
          <cell r="D5809" t="str">
            <v>管埋</v>
          </cell>
          <cell r="E5809" t="str">
            <v>塑胶</v>
          </cell>
          <cell r="F5809" t="str">
            <v>60</v>
          </cell>
          <cell r="G5809" t="str">
            <v>拐点</v>
          </cell>
          <cell r="H5809"/>
          <cell r="I5809" t="str">
            <v>20236.84</v>
          </cell>
          <cell r="J5809" t="str">
            <v>105406.69</v>
          </cell>
          <cell r="K5809" t="str">
            <v>5.29</v>
          </cell>
          <cell r="L5809" t="str">
            <v>5.29</v>
          </cell>
          <cell r="M5809"/>
          <cell r="N5809" t="str">
            <v>0.00</v>
          </cell>
          <cell r="O5809"/>
          <cell r="P5809"/>
          <cell r="Q5809"/>
          <cell r="R5809" t="str">
            <v>接用户 推测</v>
          </cell>
        </row>
        <row r="5810">
          <cell r="A5810" t="str">
            <v>7J1846</v>
          </cell>
          <cell r="B5810"/>
          <cell r="C5810" t="str">
            <v>7J1844</v>
          </cell>
          <cell r="D5810" t="str">
            <v>管埋</v>
          </cell>
          <cell r="E5810" t="str">
            <v>塑胶</v>
          </cell>
          <cell r="F5810" t="str">
            <v>60</v>
          </cell>
          <cell r="G5810" t="str">
            <v>拐点</v>
          </cell>
          <cell r="H5810"/>
          <cell r="I5810" t="str">
            <v>20254.61</v>
          </cell>
          <cell r="J5810" t="str">
            <v>105411.96</v>
          </cell>
          <cell r="K5810" t="str">
            <v>5.29</v>
          </cell>
          <cell r="L5810" t="str">
            <v>4.94</v>
          </cell>
          <cell r="M5810"/>
          <cell r="N5810" t="str">
            <v>0.35</v>
          </cell>
          <cell r="O5810"/>
          <cell r="P5810"/>
          <cell r="Q5810"/>
          <cell r="R5810"/>
        </row>
        <row r="5811">
          <cell r="A5811"/>
          <cell r="B5811"/>
          <cell r="C5811" t="str">
            <v>7J1847</v>
          </cell>
          <cell r="D5811" t="str">
            <v>管埋</v>
          </cell>
          <cell r="E5811" t="str">
            <v>塑胶</v>
          </cell>
          <cell r="F5811" t="str">
            <v>60</v>
          </cell>
          <cell r="G5811" t="str">
            <v>拐点</v>
          </cell>
          <cell r="H5811"/>
          <cell r="I5811" t="str">
            <v>20254.61</v>
          </cell>
          <cell r="J5811" t="str">
            <v>105411.96</v>
          </cell>
          <cell r="K5811" t="str">
            <v>5.29</v>
          </cell>
          <cell r="L5811" t="str">
            <v>4.94</v>
          </cell>
          <cell r="M5811"/>
          <cell r="N5811" t="str">
            <v>0.35</v>
          </cell>
          <cell r="O5811"/>
          <cell r="P5811"/>
          <cell r="Q5811"/>
          <cell r="R5811"/>
        </row>
        <row r="5812">
          <cell r="A5812" t="str">
            <v>7J1847</v>
          </cell>
          <cell r="B5812"/>
          <cell r="C5812" t="str">
            <v>7J1846</v>
          </cell>
          <cell r="D5812" t="str">
            <v>管埋</v>
          </cell>
          <cell r="E5812" t="str">
            <v>塑胶</v>
          </cell>
          <cell r="F5812" t="str">
            <v>60</v>
          </cell>
          <cell r="G5812" t="str">
            <v>拐点</v>
          </cell>
          <cell r="H5812"/>
          <cell r="I5812" t="str">
            <v>20255.13</v>
          </cell>
          <cell r="J5812" t="str">
            <v>105410.35</v>
          </cell>
          <cell r="K5812" t="str">
            <v>5.26</v>
          </cell>
          <cell r="L5812" t="str">
            <v>4.94</v>
          </cell>
          <cell r="M5812"/>
          <cell r="N5812" t="str">
            <v>0.32</v>
          </cell>
          <cell r="O5812"/>
          <cell r="P5812"/>
          <cell r="Q5812"/>
          <cell r="R5812"/>
        </row>
        <row r="5813">
          <cell r="A5813"/>
          <cell r="B5813"/>
          <cell r="C5813" t="str">
            <v>7J1851</v>
          </cell>
          <cell r="D5813" t="str">
            <v>管埋</v>
          </cell>
          <cell r="E5813" t="str">
            <v>塑胶</v>
          </cell>
          <cell r="F5813" t="str">
            <v>60</v>
          </cell>
          <cell r="G5813" t="str">
            <v>拐点</v>
          </cell>
          <cell r="H5813"/>
          <cell r="I5813" t="str">
            <v>20255.13</v>
          </cell>
          <cell r="J5813" t="str">
            <v>105410.35</v>
          </cell>
          <cell r="K5813" t="str">
            <v>5.26</v>
          </cell>
          <cell r="L5813" t="str">
            <v>4.94</v>
          </cell>
          <cell r="M5813"/>
          <cell r="N5813" t="str">
            <v>0.32</v>
          </cell>
          <cell r="O5813"/>
          <cell r="P5813"/>
          <cell r="Q5813"/>
          <cell r="R5813"/>
        </row>
        <row r="5814">
          <cell r="A5814" t="str">
            <v>7J1848</v>
          </cell>
          <cell r="B5814"/>
          <cell r="C5814" t="str">
            <v>7J1840</v>
          </cell>
          <cell r="D5814" t="str">
            <v>管埋</v>
          </cell>
          <cell r="E5814" t="str">
            <v>塑胶</v>
          </cell>
          <cell r="F5814" t="str">
            <v>80</v>
          </cell>
          <cell r="G5814" t="str">
            <v>拐点</v>
          </cell>
          <cell r="H5814"/>
          <cell r="I5814" t="str">
            <v>20258.80</v>
          </cell>
          <cell r="J5814" t="str">
            <v>105411.46</v>
          </cell>
          <cell r="K5814" t="str">
            <v>5.33</v>
          </cell>
          <cell r="L5814" t="str">
            <v>5.03</v>
          </cell>
          <cell r="M5814"/>
          <cell r="N5814" t="str">
            <v>0.30</v>
          </cell>
          <cell r="O5814"/>
          <cell r="P5814"/>
          <cell r="Q5814"/>
          <cell r="R5814" t="str">
            <v>推测</v>
          </cell>
        </row>
        <row r="5815">
          <cell r="A5815"/>
          <cell r="B5815"/>
          <cell r="C5815" t="str">
            <v>7J1851</v>
          </cell>
          <cell r="D5815" t="str">
            <v>管埋</v>
          </cell>
          <cell r="E5815" t="str">
            <v>塑胶</v>
          </cell>
          <cell r="F5815" t="str">
            <v>60</v>
          </cell>
          <cell r="G5815" t="str">
            <v>拐点</v>
          </cell>
          <cell r="H5815"/>
          <cell r="I5815" t="str">
            <v>20258.80</v>
          </cell>
          <cell r="J5815" t="str">
            <v>105411.46</v>
          </cell>
          <cell r="K5815" t="str">
            <v>5.33</v>
          </cell>
          <cell r="L5815" t="str">
            <v>5.03</v>
          </cell>
          <cell r="M5815"/>
          <cell r="N5815" t="str">
            <v>0.30</v>
          </cell>
          <cell r="O5815"/>
          <cell r="P5815"/>
          <cell r="Q5815"/>
          <cell r="R5815"/>
        </row>
        <row r="5816">
          <cell r="A5816" t="str">
            <v>7J1851</v>
          </cell>
          <cell r="B5816"/>
          <cell r="C5816" t="str">
            <v>7J1847</v>
          </cell>
          <cell r="D5816" t="str">
            <v>管埋</v>
          </cell>
          <cell r="E5816" t="str">
            <v>塑胶</v>
          </cell>
          <cell r="F5816" t="str">
            <v>60</v>
          </cell>
          <cell r="G5816" t="str">
            <v>三通</v>
          </cell>
          <cell r="H5816"/>
          <cell r="I5816" t="str">
            <v>20258.03</v>
          </cell>
          <cell r="J5816" t="str">
            <v>105411.20</v>
          </cell>
          <cell r="K5816" t="str">
            <v>5.32</v>
          </cell>
          <cell r="L5816" t="str">
            <v>5.02</v>
          </cell>
          <cell r="M5816"/>
          <cell r="N5816" t="str">
            <v>0.30</v>
          </cell>
          <cell r="O5816"/>
          <cell r="P5816"/>
          <cell r="Q5816"/>
          <cell r="R5816"/>
        </row>
        <row r="5817">
          <cell r="A5817"/>
          <cell r="B5817"/>
          <cell r="C5817" t="str">
            <v>7J1848</v>
          </cell>
          <cell r="D5817" t="str">
            <v>管埋</v>
          </cell>
          <cell r="E5817" t="str">
            <v>塑胶</v>
          </cell>
          <cell r="F5817" t="str">
            <v>60</v>
          </cell>
          <cell r="G5817" t="str">
            <v>三通</v>
          </cell>
          <cell r="H5817"/>
          <cell r="I5817" t="str">
            <v>20258.03</v>
          </cell>
          <cell r="J5817" t="str">
            <v>105411.20</v>
          </cell>
          <cell r="K5817" t="str">
            <v>5.32</v>
          </cell>
          <cell r="L5817" t="str">
            <v>5.02</v>
          </cell>
          <cell r="M5817"/>
          <cell r="N5817" t="str">
            <v>0.30</v>
          </cell>
          <cell r="O5817"/>
          <cell r="P5817"/>
          <cell r="Q5817"/>
          <cell r="R5817"/>
        </row>
        <row r="5818">
          <cell r="A5818"/>
          <cell r="B5818"/>
          <cell r="C5818" t="str">
            <v>7J1852</v>
          </cell>
          <cell r="D5818" t="str">
            <v>管埋</v>
          </cell>
          <cell r="E5818" t="str">
            <v>塑胶</v>
          </cell>
          <cell r="F5818" t="str">
            <v>60</v>
          </cell>
          <cell r="G5818" t="str">
            <v>三通</v>
          </cell>
          <cell r="H5818"/>
          <cell r="I5818" t="str">
            <v>20258.03</v>
          </cell>
          <cell r="J5818" t="str">
            <v>105411.20</v>
          </cell>
          <cell r="K5818" t="str">
            <v>5.32</v>
          </cell>
          <cell r="L5818" t="str">
            <v>5.02</v>
          </cell>
          <cell r="M5818"/>
          <cell r="N5818" t="str">
            <v>0.30</v>
          </cell>
          <cell r="O5818"/>
          <cell r="P5818"/>
          <cell r="Q5818"/>
          <cell r="R5818"/>
        </row>
        <row r="5819">
          <cell r="A5819" t="str">
            <v>7J1852</v>
          </cell>
          <cell r="B5819"/>
          <cell r="C5819" t="str">
            <v>7J1851</v>
          </cell>
          <cell r="D5819" t="str">
            <v>管埋</v>
          </cell>
          <cell r="E5819" t="str">
            <v>塑胶</v>
          </cell>
          <cell r="F5819" t="str">
            <v>60</v>
          </cell>
          <cell r="G5819" t="str">
            <v>拐点</v>
          </cell>
          <cell r="H5819"/>
          <cell r="I5819" t="str">
            <v>20259.69</v>
          </cell>
          <cell r="J5819" t="str">
            <v>105405.98</v>
          </cell>
          <cell r="K5819" t="str">
            <v>5.41</v>
          </cell>
          <cell r="L5819" t="str">
            <v>5.19</v>
          </cell>
          <cell r="M5819"/>
          <cell r="N5819" t="str">
            <v>0.22</v>
          </cell>
          <cell r="O5819"/>
          <cell r="P5819"/>
          <cell r="Q5819"/>
          <cell r="R5819"/>
        </row>
        <row r="5820">
          <cell r="A5820"/>
          <cell r="B5820"/>
          <cell r="C5820" t="str">
            <v>7J1853</v>
          </cell>
          <cell r="D5820" t="str">
            <v>管埋</v>
          </cell>
          <cell r="E5820" t="str">
            <v>塑胶</v>
          </cell>
          <cell r="F5820" t="str">
            <v>60</v>
          </cell>
          <cell r="G5820" t="str">
            <v>拐点</v>
          </cell>
          <cell r="H5820"/>
          <cell r="I5820" t="str">
            <v>20259.69</v>
          </cell>
          <cell r="J5820" t="str">
            <v>105405.98</v>
          </cell>
          <cell r="K5820" t="str">
            <v>5.41</v>
          </cell>
          <cell r="L5820" t="str">
            <v>5.19</v>
          </cell>
          <cell r="M5820"/>
          <cell r="N5820" t="str">
            <v>0.22</v>
          </cell>
          <cell r="O5820"/>
          <cell r="P5820"/>
          <cell r="Q5820"/>
          <cell r="R5820"/>
        </row>
        <row r="5821">
          <cell r="A5821" t="str">
            <v>7J1853</v>
          </cell>
          <cell r="B5821"/>
          <cell r="C5821" t="str">
            <v>7J1852</v>
          </cell>
          <cell r="D5821" t="str">
            <v>管埋</v>
          </cell>
          <cell r="E5821" t="str">
            <v>塑胶</v>
          </cell>
          <cell r="F5821" t="str">
            <v>60</v>
          </cell>
          <cell r="G5821" t="str">
            <v>拐点</v>
          </cell>
          <cell r="H5821"/>
          <cell r="I5821" t="str">
            <v>20259.23</v>
          </cell>
          <cell r="J5821" t="str">
            <v>105405.81</v>
          </cell>
          <cell r="K5821" t="str">
            <v>5.42</v>
          </cell>
          <cell r="L5821" t="str">
            <v>5.21</v>
          </cell>
          <cell r="M5821"/>
          <cell r="N5821" t="str">
            <v>0.21</v>
          </cell>
          <cell r="O5821"/>
          <cell r="P5821"/>
          <cell r="Q5821"/>
          <cell r="R5821"/>
        </row>
        <row r="5822">
          <cell r="A5822"/>
          <cell r="B5822"/>
          <cell r="C5822" t="str">
            <v>7J1854</v>
          </cell>
          <cell r="D5822" t="str">
            <v>管埋</v>
          </cell>
          <cell r="E5822" t="str">
            <v>塑胶</v>
          </cell>
          <cell r="F5822" t="str">
            <v>60</v>
          </cell>
          <cell r="G5822" t="str">
            <v>拐点</v>
          </cell>
          <cell r="H5822"/>
          <cell r="I5822" t="str">
            <v>20259.23</v>
          </cell>
          <cell r="J5822" t="str">
            <v>105405.81</v>
          </cell>
          <cell r="K5822" t="str">
            <v>5.42</v>
          </cell>
          <cell r="L5822" t="str">
            <v>5.21</v>
          </cell>
          <cell r="M5822"/>
          <cell r="N5822" t="str">
            <v>0.21</v>
          </cell>
          <cell r="O5822"/>
          <cell r="P5822"/>
          <cell r="Q5822"/>
          <cell r="R5822"/>
        </row>
        <row r="5823">
          <cell r="A5823" t="str">
            <v>7J1854</v>
          </cell>
          <cell r="B5823"/>
          <cell r="C5823" t="str">
            <v>7J1853</v>
          </cell>
          <cell r="D5823" t="str">
            <v>管埋</v>
          </cell>
          <cell r="E5823" t="str">
            <v>塑胶</v>
          </cell>
          <cell r="F5823" t="str">
            <v>60</v>
          </cell>
          <cell r="G5823" t="str">
            <v>三通</v>
          </cell>
          <cell r="H5823"/>
          <cell r="I5823" t="str">
            <v>20259.37</v>
          </cell>
          <cell r="J5823" t="str">
            <v>105405.32</v>
          </cell>
          <cell r="K5823" t="str">
            <v>5.56</v>
          </cell>
          <cell r="L5823" t="str">
            <v>5.41</v>
          </cell>
          <cell r="M5823"/>
          <cell r="N5823" t="str">
            <v>0.15</v>
          </cell>
          <cell r="O5823"/>
          <cell r="P5823"/>
          <cell r="Q5823"/>
          <cell r="R5823"/>
        </row>
        <row r="5824">
          <cell r="A5824"/>
          <cell r="B5824"/>
          <cell r="C5824" t="str">
            <v>7J1855</v>
          </cell>
          <cell r="D5824" t="str">
            <v>管埋</v>
          </cell>
          <cell r="E5824" t="str">
            <v>塑胶</v>
          </cell>
          <cell r="F5824" t="str">
            <v>60</v>
          </cell>
          <cell r="G5824" t="str">
            <v>三通</v>
          </cell>
          <cell r="H5824"/>
          <cell r="I5824" t="str">
            <v>20259.37</v>
          </cell>
          <cell r="J5824" t="str">
            <v>105405.32</v>
          </cell>
          <cell r="K5824" t="str">
            <v>5.56</v>
          </cell>
          <cell r="L5824" t="str">
            <v>5.41</v>
          </cell>
          <cell r="M5824"/>
          <cell r="N5824" t="str">
            <v>0.15</v>
          </cell>
          <cell r="O5824"/>
          <cell r="P5824"/>
          <cell r="Q5824"/>
          <cell r="R5824"/>
        </row>
        <row r="5825">
          <cell r="A5825"/>
          <cell r="B5825"/>
          <cell r="C5825" t="str">
            <v>7J1859</v>
          </cell>
          <cell r="D5825" t="str">
            <v>管埋</v>
          </cell>
          <cell r="E5825" t="str">
            <v>塑胶</v>
          </cell>
          <cell r="F5825" t="str">
            <v>60</v>
          </cell>
          <cell r="G5825" t="str">
            <v>三通</v>
          </cell>
          <cell r="H5825"/>
          <cell r="I5825" t="str">
            <v>20259.37</v>
          </cell>
          <cell r="J5825" t="str">
            <v>105405.32</v>
          </cell>
          <cell r="K5825" t="str">
            <v>5.56</v>
          </cell>
          <cell r="L5825" t="str">
            <v>5.41</v>
          </cell>
          <cell r="M5825"/>
          <cell r="N5825" t="str">
            <v>0.15</v>
          </cell>
          <cell r="O5825"/>
          <cell r="P5825"/>
          <cell r="Q5825"/>
          <cell r="R5825"/>
        </row>
        <row r="5826">
          <cell r="A5826" t="str">
            <v>7J1855</v>
          </cell>
          <cell r="B5826"/>
          <cell r="C5826" t="str">
            <v>7J1854</v>
          </cell>
          <cell r="D5826" t="str">
            <v>管埋</v>
          </cell>
          <cell r="E5826" t="str">
            <v>塑胶</v>
          </cell>
          <cell r="F5826" t="str">
            <v>60</v>
          </cell>
          <cell r="G5826" t="str">
            <v>拐点</v>
          </cell>
          <cell r="H5826"/>
          <cell r="I5826" t="str">
            <v>20250.95</v>
          </cell>
          <cell r="J5826" t="str">
            <v>105402.74</v>
          </cell>
          <cell r="K5826" t="str">
            <v>5.49</v>
          </cell>
          <cell r="L5826" t="str">
            <v>5.35</v>
          </cell>
          <cell r="M5826"/>
          <cell r="N5826" t="str">
            <v>0.14</v>
          </cell>
          <cell r="O5826"/>
          <cell r="P5826"/>
          <cell r="Q5826"/>
          <cell r="R5826" t="str">
            <v>接用户</v>
          </cell>
        </row>
        <row r="5827">
          <cell r="A5827" t="str">
            <v>7J1856</v>
          </cell>
          <cell r="B5827"/>
          <cell r="C5827" t="str">
            <v>7J1858</v>
          </cell>
          <cell r="D5827" t="str">
            <v>管埋</v>
          </cell>
          <cell r="E5827" t="str">
            <v>铸铁</v>
          </cell>
          <cell r="F5827" t="str">
            <v>100</v>
          </cell>
          <cell r="G5827" t="str">
            <v>终止点</v>
          </cell>
          <cell r="H5827" t="str">
            <v>预留口</v>
          </cell>
          <cell r="I5827" t="str">
            <v>20250.84</v>
          </cell>
          <cell r="J5827" t="str">
            <v>105403.09</v>
          </cell>
          <cell r="K5827" t="str">
            <v>5.21</v>
          </cell>
          <cell r="L5827" t="str">
            <v>5.11</v>
          </cell>
          <cell r="M5827"/>
          <cell r="N5827" t="str">
            <v>0.10</v>
          </cell>
          <cell r="O5827"/>
          <cell r="P5827"/>
          <cell r="Q5827"/>
          <cell r="R5827"/>
        </row>
        <row r="5828">
          <cell r="A5828" t="str">
            <v>7J1857</v>
          </cell>
          <cell r="B5828"/>
          <cell r="C5828" t="str">
            <v>7J1844</v>
          </cell>
          <cell r="D5828" t="str">
            <v>管埋</v>
          </cell>
          <cell r="E5828" t="str">
            <v>塑胶</v>
          </cell>
          <cell r="F5828" t="str">
            <v>60</v>
          </cell>
          <cell r="G5828" t="str">
            <v>直线点</v>
          </cell>
          <cell r="H5828"/>
          <cell r="I5828" t="str">
            <v>20259.62</v>
          </cell>
          <cell r="J5828" t="str">
            <v>105405.01</v>
          </cell>
          <cell r="K5828" t="str">
            <v>5.41</v>
          </cell>
          <cell r="L5828" t="str">
            <v>5.33</v>
          </cell>
          <cell r="M5828"/>
          <cell r="N5828" t="str">
            <v>0.08</v>
          </cell>
          <cell r="O5828"/>
          <cell r="P5828"/>
          <cell r="Q5828"/>
          <cell r="R5828"/>
        </row>
        <row r="5829">
          <cell r="A5829"/>
          <cell r="B5829"/>
          <cell r="C5829" t="str">
            <v>7J1867</v>
          </cell>
          <cell r="D5829" t="str">
            <v>管埋</v>
          </cell>
          <cell r="E5829" t="str">
            <v>塑胶</v>
          </cell>
          <cell r="F5829" t="str">
            <v>60</v>
          </cell>
          <cell r="G5829" t="str">
            <v>直线点</v>
          </cell>
          <cell r="H5829"/>
          <cell r="I5829" t="str">
            <v>20259.62</v>
          </cell>
          <cell r="J5829" t="str">
            <v>105405.01</v>
          </cell>
          <cell r="K5829" t="str">
            <v>5.41</v>
          </cell>
          <cell r="L5829" t="str">
            <v>5.33</v>
          </cell>
          <cell r="M5829"/>
          <cell r="N5829" t="str">
            <v>0.08</v>
          </cell>
          <cell r="O5829"/>
          <cell r="P5829"/>
          <cell r="Q5829"/>
          <cell r="R5829"/>
        </row>
        <row r="5830">
          <cell r="A5830" t="str">
            <v>7J1858</v>
          </cell>
          <cell r="B5830"/>
          <cell r="C5830" t="str">
            <v>7J1821</v>
          </cell>
          <cell r="D5830" t="str">
            <v>管埋</v>
          </cell>
          <cell r="E5830" t="str">
            <v>铸铁</v>
          </cell>
          <cell r="F5830" t="str">
            <v>100</v>
          </cell>
          <cell r="G5830" t="str">
            <v>三通</v>
          </cell>
          <cell r="H5830"/>
          <cell r="I5830" t="str">
            <v>20259.51</v>
          </cell>
          <cell r="J5830" t="str">
            <v>105405.67</v>
          </cell>
          <cell r="K5830" t="str">
            <v>5.33</v>
          </cell>
          <cell r="L5830" t="str">
            <v>5.23</v>
          </cell>
          <cell r="M5830"/>
          <cell r="N5830" t="str">
            <v>0.10</v>
          </cell>
          <cell r="O5830"/>
          <cell r="P5830"/>
          <cell r="Q5830"/>
          <cell r="R5830"/>
        </row>
        <row r="5831">
          <cell r="A5831"/>
          <cell r="B5831"/>
          <cell r="C5831" t="str">
            <v>7J1856</v>
          </cell>
          <cell r="D5831" t="str">
            <v>管埋</v>
          </cell>
          <cell r="E5831" t="str">
            <v>铸铁</v>
          </cell>
          <cell r="F5831" t="str">
            <v>100</v>
          </cell>
          <cell r="G5831" t="str">
            <v>三通</v>
          </cell>
          <cell r="H5831"/>
          <cell r="I5831" t="str">
            <v>20259.51</v>
          </cell>
          <cell r="J5831" t="str">
            <v>105405.67</v>
          </cell>
          <cell r="K5831" t="str">
            <v>5.33</v>
          </cell>
          <cell r="L5831" t="str">
            <v>5.23</v>
          </cell>
          <cell r="M5831"/>
          <cell r="N5831" t="str">
            <v>0.10</v>
          </cell>
          <cell r="O5831"/>
          <cell r="P5831"/>
          <cell r="Q5831"/>
          <cell r="R5831"/>
        </row>
        <row r="5832">
          <cell r="A5832"/>
          <cell r="B5832"/>
          <cell r="C5832" t="str">
            <v>7J1870</v>
          </cell>
          <cell r="D5832" t="str">
            <v>管埋</v>
          </cell>
          <cell r="E5832" t="str">
            <v>铸铁</v>
          </cell>
          <cell r="F5832" t="str">
            <v>100</v>
          </cell>
          <cell r="G5832" t="str">
            <v>三通</v>
          </cell>
          <cell r="H5832"/>
          <cell r="I5832" t="str">
            <v>20259.51</v>
          </cell>
          <cell r="J5832" t="str">
            <v>105405.67</v>
          </cell>
          <cell r="K5832" t="str">
            <v>5.33</v>
          </cell>
          <cell r="L5832" t="str">
            <v>5.23</v>
          </cell>
          <cell r="M5832"/>
          <cell r="N5832" t="str">
            <v>0.10</v>
          </cell>
          <cell r="O5832"/>
          <cell r="P5832"/>
          <cell r="Q5832"/>
          <cell r="R5832"/>
        </row>
        <row r="5833">
          <cell r="A5833" t="str">
            <v>7J1859</v>
          </cell>
          <cell r="B5833"/>
          <cell r="C5833" t="str">
            <v>7J1854</v>
          </cell>
          <cell r="D5833" t="str">
            <v>管埋</v>
          </cell>
          <cell r="E5833" t="str">
            <v>塑胶</v>
          </cell>
          <cell r="F5833" t="str">
            <v>60</v>
          </cell>
          <cell r="G5833" t="str">
            <v>三通</v>
          </cell>
          <cell r="H5833"/>
          <cell r="I5833" t="str">
            <v>20260.40</v>
          </cell>
          <cell r="J5833" t="str">
            <v>105402.40</v>
          </cell>
          <cell r="K5833" t="str">
            <v>5.49</v>
          </cell>
          <cell r="L5833" t="str">
            <v>5.38</v>
          </cell>
          <cell r="M5833"/>
          <cell r="N5833" t="str">
            <v>0.11</v>
          </cell>
          <cell r="O5833"/>
          <cell r="P5833"/>
          <cell r="Q5833"/>
          <cell r="R5833"/>
        </row>
        <row r="5834">
          <cell r="A5834"/>
          <cell r="B5834"/>
          <cell r="C5834" t="str">
            <v>7J1860</v>
          </cell>
          <cell r="D5834" t="str">
            <v>管埋</v>
          </cell>
          <cell r="E5834" t="str">
            <v>塑胶</v>
          </cell>
          <cell r="F5834" t="str">
            <v>60</v>
          </cell>
          <cell r="G5834" t="str">
            <v>三通</v>
          </cell>
          <cell r="H5834"/>
          <cell r="I5834" t="str">
            <v>20260.40</v>
          </cell>
          <cell r="J5834" t="str">
            <v>105402.40</v>
          </cell>
          <cell r="K5834" t="str">
            <v>5.49</v>
          </cell>
          <cell r="L5834" t="str">
            <v>5.38</v>
          </cell>
          <cell r="M5834"/>
          <cell r="N5834" t="str">
            <v>0.11</v>
          </cell>
          <cell r="O5834"/>
          <cell r="P5834"/>
          <cell r="Q5834"/>
          <cell r="R5834"/>
        </row>
        <row r="5835">
          <cell r="A5835"/>
          <cell r="B5835"/>
          <cell r="C5835" t="str">
            <v>7J1864</v>
          </cell>
          <cell r="D5835" t="str">
            <v>管埋</v>
          </cell>
          <cell r="E5835" t="str">
            <v>塑胶</v>
          </cell>
          <cell r="F5835" t="str">
            <v>60</v>
          </cell>
          <cell r="G5835" t="str">
            <v>三通</v>
          </cell>
          <cell r="H5835"/>
          <cell r="I5835" t="str">
            <v>20260.40</v>
          </cell>
          <cell r="J5835" t="str">
            <v>105402.40</v>
          </cell>
          <cell r="K5835" t="str">
            <v>5.49</v>
          </cell>
          <cell r="L5835" t="str">
            <v>5.38</v>
          </cell>
          <cell r="M5835"/>
          <cell r="N5835" t="str">
            <v>0.11</v>
          </cell>
          <cell r="O5835"/>
          <cell r="P5835"/>
          <cell r="Q5835"/>
          <cell r="R5835"/>
        </row>
        <row r="5836">
          <cell r="A5836" t="str">
            <v>7J1860</v>
          </cell>
          <cell r="B5836"/>
          <cell r="C5836" t="str">
            <v>7J1859</v>
          </cell>
          <cell r="D5836" t="str">
            <v>管埋</v>
          </cell>
          <cell r="E5836" t="str">
            <v>塑胶</v>
          </cell>
          <cell r="F5836" t="str">
            <v>60</v>
          </cell>
          <cell r="G5836" t="str">
            <v>拐点</v>
          </cell>
          <cell r="H5836"/>
          <cell r="I5836" t="str">
            <v>20271.54</v>
          </cell>
          <cell r="J5836" t="str">
            <v>105405.37</v>
          </cell>
          <cell r="K5836" t="str">
            <v>5.42</v>
          </cell>
          <cell r="L5836" t="str">
            <v>5.30</v>
          </cell>
          <cell r="M5836"/>
          <cell r="N5836" t="str">
            <v>0.12</v>
          </cell>
          <cell r="O5836"/>
          <cell r="P5836"/>
          <cell r="Q5836"/>
          <cell r="R5836" t="str">
            <v>接用户</v>
          </cell>
        </row>
        <row r="5837">
          <cell r="A5837" t="str">
            <v>7J1861</v>
          </cell>
          <cell r="B5837"/>
          <cell r="C5837" t="str">
            <v>7J1862</v>
          </cell>
          <cell r="D5837" t="str">
            <v>管埋</v>
          </cell>
          <cell r="E5837" t="str">
            <v>塑胶</v>
          </cell>
          <cell r="F5837" t="str">
            <v>60</v>
          </cell>
          <cell r="G5837" t="str">
            <v>拐点</v>
          </cell>
          <cell r="H5837"/>
          <cell r="I5837" t="str">
            <v>20272.60</v>
          </cell>
          <cell r="J5837" t="str">
            <v>105402.12</v>
          </cell>
          <cell r="K5837" t="str">
            <v>5.55</v>
          </cell>
          <cell r="L5837" t="str">
            <v>5.43</v>
          </cell>
          <cell r="M5837"/>
          <cell r="N5837" t="str">
            <v>0.12</v>
          </cell>
          <cell r="O5837"/>
          <cell r="P5837"/>
          <cell r="Q5837"/>
          <cell r="R5837"/>
        </row>
        <row r="5838">
          <cell r="A5838"/>
          <cell r="B5838"/>
          <cell r="C5838" t="str">
            <v>7J1865</v>
          </cell>
          <cell r="D5838" t="str">
            <v>管埋</v>
          </cell>
          <cell r="E5838" t="str">
            <v>塑胶</v>
          </cell>
          <cell r="F5838" t="str">
            <v>60</v>
          </cell>
          <cell r="G5838" t="str">
            <v>拐点</v>
          </cell>
          <cell r="H5838"/>
          <cell r="I5838" t="str">
            <v>20272.60</v>
          </cell>
          <cell r="J5838" t="str">
            <v>105402.12</v>
          </cell>
          <cell r="K5838" t="str">
            <v>5.55</v>
          </cell>
          <cell r="L5838" t="str">
            <v>5.43</v>
          </cell>
          <cell r="M5838"/>
          <cell r="N5838" t="str">
            <v>0.12</v>
          </cell>
          <cell r="O5838"/>
          <cell r="P5838"/>
          <cell r="Q5838"/>
          <cell r="R5838"/>
        </row>
        <row r="5839">
          <cell r="A5839" t="str">
            <v>7J1862</v>
          </cell>
          <cell r="B5839"/>
          <cell r="C5839" t="str">
            <v>7J1861</v>
          </cell>
          <cell r="D5839" t="str">
            <v>管埋</v>
          </cell>
          <cell r="E5839" t="str">
            <v>塑胶</v>
          </cell>
          <cell r="F5839" t="str">
            <v>60</v>
          </cell>
          <cell r="G5839" t="str">
            <v>拐点</v>
          </cell>
          <cell r="H5839"/>
          <cell r="I5839" t="str">
            <v>20263.02</v>
          </cell>
          <cell r="J5839" t="str">
            <v>105399.07</v>
          </cell>
          <cell r="K5839" t="str">
            <v>5.60</v>
          </cell>
          <cell r="L5839" t="str">
            <v>5.47</v>
          </cell>
          <cell r="M5839"/>
          <cell r="N5839" t="str">
            <v>0.13</v>
          </cell>
          <cell r="O5839"/>
          <cell r="P5839"/>
          <cell r="Q5839"/>
          <cell r="R5839"/>
        </row>
        <row r="5840">
          <cell r="A5840"/>
          <cell r="B5840"/>
          <cell r="C5840" t="str">
            <v>7J1863</v>
          </cell>
          <cell r="D5840" t="str">
            <v>管埋</v>
          </cell>
          <cell r="E5840" t="str">
            <v>塑胶</v>
          </cell>
          <cell r="F5840" t="str">
            <v>60</v>
          </cell>
          <cell r="G5840" t="str">
            <v>拐点</v>
          </cell>
          <cell r="H5840"/>
          <cell r="I5840" t="str">
            <v>20263.02</v>
          </cell>
          <cell r="J5840" t="str">
            <v>105399.07</v>
          </cell>
          <cell r="K5840" t="str">
            <v>5.60</v>
          </cell>
          <cell r="L5840" t="str">
            <v>5.47</v>
          </cell>
          <cell r="M5840"/>
          <cell r="N5840" t="str">
            <v>0.13</v>
          </cell>
          <cell r="O5840"/>
          <cell r="P5840"/>
          <cell r="Q5840"/>
          <cell r="R5840"/>
        </row>
        <row r="5841">
          <cell r="A5841" t="str">
            <v>7J1863</v>
          </cell>
          <cell r="B5841"/>
          <cell r="C5841" t="str">
            <v>7J1862</v>
          </cell>
          <cell r="D5841" t="str">
            <v>管埋</v>
          </cell>
          <cell r="E5841" t="str">
            <v>塑胶</v>
          </cell>
          <cell r="F5841" t="str">
            <v>60</v>
          </cell>
          <cell r="G5841" t="str">
            <v>拐点</v>
          </cell>
          <cell r="H5841"/>
          <cell r="I5841" t="str">
            <v>20265.54</v>
          </cell>
          <cell r="J5841" t="str">
            <v>105391.12</v>
          </cell>
          <cell r="K5841" t="str">
            <v>5.62</v>
          </cell>
          <cell r="L5841" t="str">
            <v>5.48</v>
          </cell>
          <cell r="M5841"/>
          <cell r="N5841" t="str">
            <v>0.14</v>
          </cell>
          <cell r="O5841"/>
          <cell r="P5841"/>
          <cell r="Q5841"/>
          <cell r="R5841"/>
        </row>
        <row r="5842">
          <cell r="A5842"/>
          <cell r="B5842"/>
          <cell r="C5842" t="str">
            <v>7J1864</v>
          </cell>
          <cell r="D5842" t="str">
            <v>管埋</v>
          </cell>
          <cell r="E5842" t="str">
            <v>塑胶</v>
          </cell>
          <cell r="F5842" t="str">
            <v>60</v>
          </cell>
          <cell r="G5842" t="str">
            <v>拐点</v>
          </cell>
          <cell r="H5842"/>
          <cell r="I5842" t="str">
            <v>20265.54</v>
          </cell>
          <cell r="J5842" t="str">
            <v>105391.12</v>
          </cell>
          <cell r="K5842" t="str">
            <v>5.62</v>
          </cell>
          <cell r="L5842" t="str">
            <v>5.48</v>
          </cell>
          <cell r="M5842"/>
          <cell r="N5842" t="str">
            <v>0.14</v>
          </cell>
          <cell r="O5842"/>
          <cell r="P5842"/>
          <cell r="Q5842"/>
          <cell r="R5842"/>
        </row>
        <row r="5843">
          <cell r="A5843" t="str">
            <v>7J1864</v>
          </cell>
          <cell r="B5843"/>
          <cell r="C5843" t="str">
            <v>7J1859</v>
          </cell>
          <cell r="D5843" t="str">
            <v>管埋</v>
          </cell>
          <cell r="E5843" t="str">
            <v>塑胶</v>
          </cell>
          <cell r="F5843" t="str">
            <v>60</v>
          </cell>
          <cell r="G5843" t="str">
            <v>拐点</v>
          </cell>
          <cell r="H5843"/>
          <cell r="I5843" t="str">
            <v>20264.05</v>
          </cell>
          <cell r="J5843" t="str">
            <v>105390.70</v>
          </cell>
          <cell r="K5843" t="str">
            <v>5.97</v>
          </cell>
          <cell r="L5843" t="str">
            <v>5.85</v>
          </cell>
          <cell r="M5843"/>
          <cell r="N5843" t="str">
            <v>0.12</v>
          </cell>
          <cell r="O5843"/>
          <cell r="P5843"/>
          <cell r="Q5843"/>
          <cell r="R5843"/>
        </row>
        <row r="5844">
          <cell r="A5844"/>
          <cell r="B5844"/>
          <cell r="C5844" t="str">
            <v>7J1863</v>
          </cell>
          <cell r="D5844" t="str">
            <v>管埋</v>
          </cell>
          <cell r="E5844" t="str">
            <v>塑胶</v>
          </cell>
          <cell r="F5844" t="str">
            <v>60</v>
          </cell>
          <cell r="G5844" t="str">
            <v>拐点</v>
          </cell>
          <cell r="H5844"/>
          <cell r="I5844" t="str">
            <v>20264.05</v>
          </cell>
          <cell r="J5844" t="str">
            <v>105390.70</v>
          </cell>
          <cell r="K5844" t="str">
            <v>5.97</v>
          </cell>
          <cell r="L5844" t="str">
            <v>5.85</v>
          </cell>
          <cell r="M5844"/>
          <cell r="N5844" t="str">
            <v>0.12</v>
          </cell>
          <cell r="O5844"/>
          <cell r="P5844"/>
          <cell r="Q5844"/>
          <cell r="R5844"/>
        </row>
        <row r="5845">
          <cell r="A5845" t="str">
            <v>7J1865</v>
          </cell>
          <cell r="B5845"/>
          <cell r="C5845" t="str">
            <v>7J1861</v>
          </cell>
          <cell r="D5845" t="str">
            <v>管埋</v>
          </cell>
          <cell r="E5845" t="str">
            <v>塑胶</v>
          </cell>
          <cell r="F5845" t="str">
            <v>60</v>
          </cell>
          <cell r="G5845" t="str">
            <v>拐点</v>
          </cell>
          <cell r="H5845"/>
          <cell r="I5845" t="str">
            <v>20273.97</v>
          </cell>
          <cell r="J5845" t="str">
            <v>105398.05</v>
          </cell>
          <cell r="K5845" t="str">
            <v>5.55</v>
          </cell>
          <cell r="L5845" t="str">
            <v>5.44</v>
          </cell>
          <cell r="M5845"/>
          <cell r="N5845" t="str">
            <v>0.11</v>
          </cell>
          <cell r="O5845"/>
          <cell r="P5845"/>
          <cell r="Q5845"/>
          <cell r="R5845"/>
        </row>
        <row r="5846">
          <cell r="A5846"/>
          <cell r="B5846"/>
          <cell r="C5846" t="str">
            <v>7J1866</v>
          </cell>
          <cell r="D5846" t="str">
            <v>管埋</v>
          </cell>
          <cell r="E5846" t="str">
            <v>塑胶</v>
          </cell>
          <cell r="F5846" t="str">
            <v>60</v>
          </cell>
          <cell r="G5846" t="str">
            <v>拐点</v>
          </cell>
          <cell r="H5846"/>
          <cell r="I5846" t="str">
            <v>20273.97</v>
          </cell>
          <cell r="J5846" t="str">
            <v>105398.05</v>
          </cell>
          <cell r="K5846" t="str">
            <v>5.55</v>
          </cell>
          <cell r="L5846" t="str">
            <v>5.44</v>
          </cell>
          <cell r="M5846"/>
          <cell r="N5846" t="str">
            <v>0.11</v>
          </cell>
          <cell r="O5846"/>
          <cell r="P5846"/>
          <cell r="Q5846"/>
          <cell r="R5846"/>
        </row>
        <row r="5847">
          <cell r="A5847" t="str">
            <v>7J1866</v>
          </cell>
          <cell r="B5847"/>
          <cell r="C5847" t="str">
            <v>7J1865</v>
          </cell>
          <cell r="D5847" t="str">
            <v>管埋</v>
          </cell>
          <cell r="E5847" t="str">
            <v>塑胶</v>
          </cell>
          <cell r="F5847" t="str">
            <v>60</v>
          </cell>
          <cell r="G5847" t="str">
            <v>拐点</v>
          </cell>
          <cell r="H5847"/>
          <cell r="I5847" t="str">
            <v>20281.76</v>
          </cell>
          <cell r="J5847" t="str">
            <v>105400.66</v>
          </cell>
          <cell r="K5847" t="str">
            <v>5.56</v>
          </cell>
          <cell r="L5847" t="str">
            <v>5.48</v>
          </cell>
          <cell r="M5847"/>
          <cell r="N5847" t="str">
            <v>0.08</v>
          </cell>
          <cell r="O5847"/>
          <cell r="P5847"/>
          <cell r="Q5847"/>
          <cell r="R5847" t="str">
            <v>接用户</v>
          </cell>
        </row>
        <row r="5848">
          <cell r="A5848" t="str">
            <v>7J1867</v>
          </cell>
          <cell r="B5848"/>
          <cell r="C5848" t="str">
            <v>7J1857</v>
          </cell>
          <cell r="D5848" t="str">
            <v>管埋</v>
          </cell>
          <cell r="E5848" t="str">
            <v>塑胶</v>
          </cell>
          <cell r="F5848" t="str">
            <v>60</v>
          </cell>
          <cell r="G5848" t="str">
            <v>拐点</v>
          </cell>
          <cell r="H5848"/>
          <cell r="I5848" t="str">
            <v>20268.42</v>
          </cell>
          <cell r="J5848" t="str">
            <v>105378.85</v>
          </cell>
          <cell r="K5848" t="str">
            <v>4.52</v>
          </cell>
          <cell r="L5848" t="str">
            <v>4.40</v>
          </cell>
          <cell r="M5848"/>
          <cell r="N5848" t="str">
            <v>0.12</v>
          </cell>
          <cell r="O5848"/>
          <cell r="P5848"/>
          <cell r="Q5848"/>
          <cell r="R5848"/>
        </row>
        <row r="5849">
          <cell r="A5849"/>
          <cell r="B5849"/>
          <cell r="C5849" t="str">
            <v>7J1868</v>
          </cell>
          <cell r="D5849" t="str">
            <v>管埋</v>
          </cell>
          <cell r="E5849" t="str">
            <v>塑胶</v>
          </cell>
          <cell r="F5849" t="str">
            <v>60</v>
          </cell>
          <cell r="G5849" t="str">
            <v>拐点</v>
          </cell>
          <cell r="H5849"/>
          <cell r="I5849" t="str">
            <v>20268.42</v>
          </cell>
          <cell r="J5849" t="str">
            <v>105378.85</v>
          </cell>
          <cell r="K5849" t="str">
            <v>4.52</v>
          </cell>
          <cell r="L5849" t="str">
            <v>4.40</v>
          </cell>
          <cell r="M5849"/>
          <cell r="N5849" t="str">
            <v>0.12</v>
          </cell>
          <cell r="O5849"/>
          <cell r="P5849"/>
          <cell r="Q5849"/>
          <cell r="R5849"/>
        </row>
        <row r="5850">
          <cell r="A5850" t="str">
            <v>7J1868</v>
          </cell>
          <cell r="B5850"/>
          <cell r="C5850" t="str">
            <v>7J1867</v>
          </cell>
          <cell r="D5850" t="str">
            <v>管埋</v>
          </cell>
          <cell r="E5850" t="str">
            <v>塑胶</v>
          </cell>
          <cell r="F5850" t="str">
            <v>60</v>
          </cell>
          <cell r="G5850" t="str">
            <v>拐点</v>
          </cell>
          <cell r="H5850"/>
          <cell r="I5850" t="str">
            <v>20267.14</v>
          </cell>
          <cell r="J5850" t="str">
            <v>105378.40</v>
          </cell>
          <cell r="K5850" t="str">
            <v>4.57</v>
          </cell>
          <cell r="L5850" t="str">
            <v>4.43</v>
          </cell>
          <cell r="M5850"/>
          <cell r="N5850" t="str">
            <v>0.14</v>
          </cell>
          <cell r="O5850"/>
          <cell r="P5850"/>
          <cell r="Q5850"/>
          <cell r="R5850" t="str">
            <v>接用户</v>
          </cell>
        </row>
        <row r="5851">
          <cell r="A5851" t="str">
            <v>7J1869</v>
          </cell>
          <cell r="B5851"/>
          <cell r="C5851" t="str">
            <v>7J1870</v>
          </cell>
          <cell r="D5851" t="str">
            <v>管埋</v>
          </cell>
          <cell r="E5851" t="str">
            <v>铸铁</v>
          </cell>
          <cell r="F5851" t="str">
            <v>100</v>
          </cell>
          <cell r="G5851" t="str">
            <v>拐点</v>
          </cell>
          <cell r="H5851"/>
          <cell r="I5851" t="str">
            <v>20266.77</v>
          </cell>
          <cell r="J5851" t="str">
            <v>105379.60</v>
          </cell>
          <cell r="K5851" t="str">
            <v>4.63</v>
          </cell>
          <cell r="L5851" t="str">
            <v>4.48</v>
          </cell>
          <cell r="M5851"/>
          <cell r="N5851" t="str">
            <v>0.15</v>
          </cell>
          <cell r="O5851"/>
          <cell r="P5851"/>
          <cell r="Q5851"/>
          <cell r="R5851" t="str">
            <v>接用户</v>
          </cell>
        </row>
        <row r="5852">
          <cell r="A5852" t="str">
            <v>7J1870</v>
          </cell>
          <cell r="B5852"/>
          <cell r="C5852" t="str">
            <v>7J1312</v>
          </cell>
          <cell r="D5852" t="str">
            <v>管埋</v>
          </cell>
          <cell r="E5852" t="str">
            <v>铸铁</v>
          </cell>
          <cell r="F5852" t="str">
            <v>80</v>
          </cell>
          <cell r="G5852" t="str">
            <v>三通</v>
          </cell>
          <cell r="H5852"/>
          <cell r="I5852" t="str">
            <v>20268.12</v>
          </cell>
          <cell r="J5852" t="str">
            <v>105379.97</v>
          </cell>
          <cell r="K5852" t="str">
            <v>4.53</v>
          </cell>
          <cell r="L5852" t="str">
            <v>4.37</v>
          </cell>
          <cell r="M5852"/>
          <cell r="N5852" t="str">
            <v>0.16</v>
          </cell>
          <cell r="O5852"/>
          <cell r="P5852"/>
          <cell r="Q5852"/>
          <cell r="R5852"/>
        </row>
        <row r="5853">
          <cell r="A5853"/>
          <cell r="B5853"/>
          <cell r="C5853" t="str">
            <v>7J1858</v>
          </cell>
          <cell r="D5853" t="str">
            <v>管埋</v>
          </cell>
          <cell r="E5853" t="str">
            <v>铸铁</v>
          </cell>
          <cell r="F5853" t="str">
            <v>100</v>
          </cell>
          <cell r="G5853" t="str">
            <v>三通</v>
          </cell>
          <cell r="H5853"/>
          <cell r="I5853" t="str">
            <v>20268.12</v>
          </cell>
          <cell r="J5853" t="str">
            <v>105379.97</v>
          </cell>
          <cell r="K5853" t="str">
            <v>4.53</v>
          </cell>
          <cell r="L5853" t="str">
            <v>4.37</v>
          </cell>
          <cell r="M5853"/>
          <cell r="N5853" t="str">
            <v>0.16</v>
          </cell>
          <cell r="O5853"/>
          <cell r="P5853"/>
          <cell r="Q5853"/>
          <cell r="R5853"/>
        </row>
        <row r="5854">
          <cell r="A5854"/>
          <cell r="B5854"/>
          <cell r="C5854" t="str">
            <v>7J1869</v>
          </cell>
          <cell r="D5854" t="str">
            <v>管埋</v>
          </cell>
          <cell r="E5854" t="str">
            <v>铸铁</v>
          </cell>
          <cell r="F5854" t="str">
            <v>100</v>
          </cell>
          <cell r="G5854" t="str">
            <v>三通</v>
          </cell>
          <cell r="H5854"/>
          <cell r="I5854" t="str">
            <v>20268.12</v>
          </cell>
          <cell r="J5854" t="str">
            <v>105379.97</v>
          </cell>
          <cell r="K5854" t="str">
            <v>4.53</v>
          </cell>
          <cell r="L5854" t="str">
            <v>4.37</v>
          </cell>
          <cell r="M5854"/>
          <cell r="N5854" t="str">
            <v>0.16</v>
          </cell>
          <cell r="O5854"/>
          <cell r="P5854"/>
          <cell r="Q5854"/>
          <cell r="R5854"/>
        </row>
        <row r="5855">
          <cell r="A5855" t="str">
            <v>7J1873</v>
          </cell>
          <cell r="B5855"/>
          <cell r="C5855" t="str">
            <v>7J1874</v>
          </cell>
          <cell r="D5855" t="str">
            <v>管埋</v>
          </cell>
          <cell r="E5855" t="str">
            <v>铸铁</v>
          </cell>
          <cell r="F5855" t="str">
            <v>300</v>
          </cell>
          <cell r="G5855" t="str">
            <v>三通</v>
          </cell>
          <cell r="H5855"/>
          <cell r="I5855" t="str">
            <v>20211.56</v>
          </cell>
          <cell r="J5855" t="str">
            <v>105290.54</v>
          </cell>
          <cell r="K5855" t="str">
            <v>4.62</v>
          </cell>
          <cell r="L5855" t="str">
            <v>3.22</v>
          </cell>
          <cell r="M5855"/>
          <cell r="N5855" t="str">
            <v>1.40</v>
          </cell>
          <cell r="O5855"/>
          <cell r="P5855"/>
          <cell r="Q5855"/>
          <cell r="R5855"/>
        </row>
        <row r="5856">
          <cell r="A5856"/>
          <cell r="B5856"/>
          <cell r="C5856" t="str">
            <v>7J1878</v>
          </cell>
          <cell r="D5856" t="str">
            <v>管埋</v>
          </cell>
          <cell r="E5856" t="str">
            <v>钢</v>
          </cell>
          <cell r="F5856" t="str">
            <v>600</v>
          </cell>
          <cell r="G5856" t="str">
            <v>三通</v>
          </cell>
          <cell r="H5856"/>
          <cell r="I5856" t="str">
            <v>20211.56</v>
          </cell>
          <cell r="J5856" t="str">
            <v>105290.54</v>
          </cell>
          <cell r="K5856" t="str">
            <v>4.62</v>
          </cell>
          <cell r="L5856" t="str">
            <v>3.22</v>
          </cell>
          <cell r="M5856"/>
          <cell r="N5856" t="str">
            <v>1.40</v>
          </cell>
          <cell r="O5856"/>
          <cell r="P5856"/>
          <cell r="Q5856"/>
          <cell r="R5856"/>
        </row>
        <row r="5857">
          <cell r="A5857"/>
          <cell r="B5857"/>
          <cell r="C5857" t="str">
            <v>7J446</v>
          </cell>
          <cell r="D5857" t="str">
            <v>管埋</v>
          </cell>
          <cell r="E5857" t="str">
            <v>钢</v>
          </cell>
          <cell r="F5857" t="str">
            <v>600</v>
          </cell>
          <cell r="G5857" t="str">
            <v>三通</v>
          </cell>
          <cell r="H5857"/>
          <cell r="I5857" t="str">
            <v>20211.56</v>
          </cell>
          <cell r="J5857" t="str">
            <v>105290.54</v>
          </cell>
          <cell r="K5857" t="str">
            <v>4.62</v>
          </cell>
          <cell r="L5857" t="str">
            <v>3.22</v>
          </cell>
          <cell r="M5857"/>
          <cell r="N5857" t="str">
            <v>1.40</v>
          </cell>
          <cell r="O5857"/>
          <cell r="P5857"/>
          <cell r="Q5857"/>
          <cell r="R5857"/>
        </row>
        <row r="5858">
          <cell r="A5858" t="str">
            <v>7J1874</v>
          </cell>
          <cell r="B5858"/>
          <cell r="C5858" t="str">
            <v>7J1873</v>
          </cell>
          <cell r="D5858" t="str">
            <v>管埋</v>
          </cell>
          <cell r="E5858" t="str">
            <v>铸铁</v>
          </cell>
          <cell r="F5858" t="str">
            <v>300</v>
          </cell>
          <cell r="G5858" t="str">
            <v>直线点</v>
          </cell>
          <cell r="H5858" t="str">
            <v>检修井</v>
          </cell>
          <cell r="I5858" t="str">
            <v>20213.04</v>
          </cell>
          <cell r="J5858" t="str">
            <v>105290.53</v>
          </cell>
          <cell r="K5858" t="str">
            <v>4.60</v>
          </cell>
          <cell r="L5858" t="str">
            <v>3.40</v>
          </cell>
          <cell r="M5858"/>
          <cell r="N5858" t="str">
            <v>1.20</v>
          </cell>
          <cell r="O5858"/>
          <cell r="P5858"/>
          <cell r="Q5858"/>
          <cell r="R5858"/>
        </row>
        <row r="5859">
          <cell r="A5859"/>
          <cell r="B5859"/>
          <cell r="C5859" t="str">
            <v>7J1875</v>
          </cell>
          <cell r="D5859" t="str">
            <v>管埋</v>
          </cell>
          <cell r="E5859" t="str">
            <v>铸铁</v>
          </cell>
          <cell r="F5859" t="str">
            <v>300</v>
          </cell>
          <cell r="G5859" t="str">
            <v>直线点</v>
          </cell>
          <cell r="H5859" t="str">
            <v>检修井</v>
          </cell>
          <cell r="I5859" t="str">
            <v>20213.04</v>
          </cell>
          <cell r="J5859" t="str">
            <v>105290.53</v>
          </cell>
          <cell r="K5859" t="str">
            <v>4.60</v>
          </cell>
          <cell r="L5859" t="str">
            <v>3.40</v>
          </cell>
          <cell r="M5859"/>
          <cell r="N5859" t="str">
            <v>1.20</v>
          </cell>
          <cell r="O5859"/>
          <cell r="P5859"/>
          <cell r="Q5859"/>
          <cell r="R5859"/>
        </row>
        <row r="5860">
          <cell r="A5860" t="str">
            <v>7J1875</v>
          </cell>
          <cell r="B5860"/>
          <cell r="C5860" t="str">
            <v>7J1874</v>
          </cell>
          <cell r="D5860" t="str">
            <v>管埋</v>
          </cell>
          <cell r="E5860" t="str">
            <v>铸铁</v>
          </cell>
          <cell r="F5860" t="str">
            <v>300</v>
          </cell>
          <cell r="G5860" t="str">
            <v>终止点</v>
          </cell>
          <cell r="H5860" t="str">
            <v>预留口</v>
          </cell>
          <cell r="I5860" t="str">
            <v>20216.01</v>
          </cell>
          <cell r="J5860" t="str">
            <v>105290.55</v>
          </cell>
          <cell r="K5860" t="str">
            <v>4.59</v>
          </cell>
          <cell r="L5860" t="str">
            <v>3.44</v>
          </cell>
          <cell r="M5860"/>
          <cell r="N5860" t="str">
            <v>1.15</v>
          </cell>
          <cell r="O5860"/>
          <cell r="P5860"/>
          <cell r="Q5860"/>
          <cell r="R5860"/>
        </row>
        <row r="5861">
          <cell r="A5861" t="str">
            <v>7J1876</v>
          </cell>
          <cell r="B5861"/>
          <cell r="C5861" t="str">
            <v>7J1877</v>
          </cell>
          <cell r="D5861" t="str">
            <v>管埋</v>
          </cell>
          <cell r="E5861" t="str">
            <v>塑胶</v>
          </cell>
          <cell r="F5861" t="str">
            <v>150</v>
          </cell>
          <cell r="G5861" t="str">
            <v>拐点</v>
          </cell>
          <cell r="H5861" t="str">
            <v>检修井</v>
          </cell>
          <cell r="I5861" t="str">
            <v>20218.44</v>
          </cell>
          <cell r="J5861" t="str">
            <v>105296.39</v>
          </cell>
          <cell r="K5861" t="str">
            <v>4.73</v>
          </cell>
          <cell r="L5861" t="str">
            <v>3.53</v>
          </cell>
          <cell r="M5861"/>
          <cell r="N5861" t="str">
            <v>1.20</v>
          </cell>
          <cell r="O5861"/>
          <cell r="P5861"/>
          <cell r="Q5861"/>
          <cell r="R5861" t="str">
            <v>推测</v>
          </cell>
        </row>
        <row r="5862">
          <cell r="A5862"/>
          <cell r="B5862"/>
          <cell r="C5862" t="str">
            <v>7J1880</v>
          </cell>
          <cell r="D5862" t="str">
            <v>管埋</v>
          </cell>
          <cell r="E5862" t="str">
            <v>塑胶</v>
          </cell>
          <cell r="F5862" t="str">
            <v>150</v>
          </cell>
          <cell r="G5862" t="str">
            <v>拐点</v>
          </cell>
          <cell r="H5862" t="str">
            <v>检修井</v>
          </cell>
          <cell r="I5862" t="str">
            <v>20218.44</v>
          </cell>
          <cell r="J5862" t="str">
            <v>105296.39</v>
          </cell>
          <cell r="K5862" t="str">
            <v>4.73</v>
          </cell>
          <cell r="L5862" t="str">
            <v>3.53</v>
          </cell>
          <cell r="M5862"/>
          <cell r="N5862" t="str">
            <v>1.20</v>
          </cell>
          <cell r="O5862"/>
          <cell r="P5862"/>
          <cell r="Q5862"/>
          <cell r="R5862" t="str">
            <v>推测</v>
          </cell>
        </row>
        <row r="5863">
          <cell r="A5863" t="str">
            <v>7J1877</v>
          </cell>
          <cell r="B5863"/>
          <cell r="C5863" t="str">
            <v>7J1876</v>
          </cell>
          <cell r="D5863" t="str">
            <v>管埋</v>
          </cell>
          <cell r="E5863" t="str">
            <v>塑胶</v>
          </cell>
          <cell r="F5863" t="str">
            <v>150</v>
          </cell>
          <cell r="G5863" t="str">
            <v>三通</v>
          </cell>
          <cell r="H5863"/>
          <cell r="I5863" t="str">
            <v>20214.73</v>
          </cell>
          <cell r="J5863" t="str">
            <v>105296.48</v>
          </cell>
          <cell r="K5863" t="str">
            <v>4.63</v>
          </cell>
          <cell r="L5863" t="str">
            <v>3.43</v>
          </cell>
          <cell r="M5863"/>
          <cell r="N5863" t="str">
            <v>1.20</v>
          </cell>
          <cell r="O5863"/>
          <cell r="P5863"/>
          <cell r="Q5863"/>
          <cell r="R5863" t="str">
            <v>推测</v>
          </cell>
        </row>
        <row r="5864">
          <cell r="A5864"/>
          <cell r="B5864"/>
          <cell r="C5864" t="str">
            <v>7J1878</v>
          </cell>
          <cell r="D5864" t="str">
            <v>管埋</v>
          </cell>
          <cell r="E5864" t="str">
            <v>塑胶</v>
          </cell>
          <cell r="F5864" t="str">
            <v>150</v>
          </cell>
          <cell r="G5864" t="str">
            <v>三通</v>
          </cell>
          <cell r="H5864"/>
          <cell r="I5864" t="str">
            <v>20214.73</v>
          </cell>
          <cell r="J5864" t="str">
            <v>105296.48</v>
          </cell>
          <cell r="K5864" t="str">
            <v>4.63</v>
          </cell>
          <cell r="L5864" t="str">
            <v>3.43</v>
          </cell>
          <cell r="M5864"/>
          <cell r="N5864" t="str">
            <v>1.20</v>
          </cell>
          <cell r="O5864"/>
          <cell r="P5864"/>
          <cell r="Q5864"/>
          <cell r="R5864" t="str">
            <v>推测</v>
          </cell>
        </row>
        <row r="5865">
          <cell r="A5865"/>
          <cell r="B5865"/>
          <cell r="C5865" t="str">
            <v>7J1879</v>
          </cell>
          <cell r="D5865" t="str">
            <v>管埋</v>
          </cell>
          <cell r="E5865" t="str">
            <v>塑胶</v>
          </cell>
          <cell r="F5865" t="str">
            <v>150</v>
          </cell>
          <cell r="G5865" t="str">
            <v>三通</v>
          </cell>
          <cell r="H5865"/>
          <cell r="I5865" t="str">
            <v>20214.73</v>
          </cell>
          <cell r="J5865" t="str">
            <v>105296.48</v>
          </cell>
          <cell r="K5865" t="str">
            <v>4.63</v>
          </cell>
          <cell r="L5865" t="str">
            <v>3.43</v>
          </cell>
          <cell r="M5865"/>
          <cell r="N5865" t="str">
            <v>1.20</v>
          </cell>
          <cell r="O5865"/>
          <cell r="P5865"/>
          <cell r="Q5865"/>
          <cell r="R5865" t="str">
            <v>推测</v>
          </cell>
        </row>
        <row r="5866">
          <cell r="A5866" t="str">
            <v>7J1878</v>
          </cell>
          <cell r="B5866"/>
          <cell r="C5866" t="str">
            <v>7J1253</v>
          </cell>
          <cell r="D5866" t="str">
            <v>管埋</v>
          </cell>
          <cell r="E5866" t="str">
            <v>钢</v>
          </cell>
          <cell r="F5866" t="str">
            <v>600</v>
          </cell>
          <cell r="G5866" t="str">
            <v>三通</v>
          </cell>
          <cell r="H5866"/>
          <cell r="I5866" t="str">
            <v>20211.37</v>
          </cell>
          <cell r="J5866" t="str">
            <v>105296.52</v>
          </cell>
          <cell r="K5866" t="str">
            <v>4.63</v>
          </cell>
          <cell r="L5866" t="str">
            <v>3.18</v>
          </cell>
          <cell r="M5866"/>
          <cell r="N5866" t="str">
            <v>1.45</v>
          </cell>
          <cell r="O5866"/>
          <cell r="P5866"/>
          <cell r="Q5866"/>
          <cell r="R5866"/>
        </row>
        <row r="5867">
          <cell r="A5867"/>
          <cell r="B5867"/>
          <cell r="C5867" t="str">
            <v>7J1873</v>
          </cell>
          <cell r="D5867" t="str">
            <v>管埋</v>
          </cell>
          <cell r="E5867" t="str">
            <v>钢</v>
          </cell>
          <cell r="F5867" t="str">
            <v>600</v>
          </cell>
          <cell r="G5867" t="str">
            <v>三通</v>
          </cell>
          <cell r="H5867"/>
          <cell r="I5867" t="str">
            <v>20211.37</v>
          </cell>
          <cell r="J5867" t="str">
            <v>105296.52</v>
          </cell>
          <cell r="K5867" t="str">
            <v>4.63</v>
          </cell>
          <cell r="L5867" t="str">
            <v>3.18</v>
          </cell>
          <cell r="M5867"/>
          <cell r="N5867" t="str">
            <v>1.45</v>
          </cell>
          <cell r="O5867"/>
          <cell r="P5867"/>
          <cell r="Q5867"/>
          <cell r="R5867"/>
        </row>
        <row r="5868">
          <cell r="A5868"/>
          <cell r="B5868"/>
          <cell r="C5868" t="str">
            <v>7J1877</v>
          </cell>
          <cell r="D5868" t="str">
            <v>管埋</v>
          </cell>
          <cell r="E5868" t="str">
            <v>塑胶</v>
          </cell>
          <cell r="F5868" t="str">
            <v>150</v>
          </cell>
          <cell r="G5868" t="str">
            <v>三通</v>
          </cell>
          <cell r="H5868"/>
          <cell r="I5868" t="str">
            <v>20211.37</v>
          </cell>
          <cell r="J5868" t="str">
            <v>105296.52</v>
          </cell>
          <cell r="K5868" t="str">
            <v>4.63</v>
          </cell>
          <cell r="L5868" t="str">
            <v>3.18</v>
          </cell>
          <cell r="M5868"/>
          <cell r="N5868" t="str">
            <v>1.45</v>
          </cell>
          <cell r="O5868"/>
          <cell r="P5868"/>
          <cell r="Q5868"/>
          <cell r="R5868" t="str">
            <v>推测</v>
          </cell>
        </row>
        <row r="5869">
          <cell r="A5869" t="str">
            <v>7J1879</v>
          </cell>
          <cell r="B5869"/>
          <cell r="C5869" t="str">
            <v>7J1360</v>
          </cell>
          <cell r="D5869" t="str">
            <v>管埋</v>
          </cell>
          <cell r="E5869" t="str">
            <v>塑胶</v>
          </cell>
          <cell r="F5869" t="str">
            <v>150</v>
          </cell>
          <cell r="G5869" t="str">
            <v>直线点</v>
          </cell>
          <cell r="H5869"/>
          <cell r="I5869" t="str">
            <v>20215.27</v>
          </cell>
          <cell r="J5869" t="str">
            <v>105319.54</v>
          </cell>
          <cell r="K5869" t="str">
            <v>4.75</v>
          </cell>
          <cell r="L5869" t="str">
            <v>3.89</v>
          </cell>
          <cell r="M5869"/>
          <cell r="N5869" t="str">
            <v>0.86</v>
          </cell>
          <cell r="O5869"/>
          <cell r="P5869"/>
          <cell r="Q5869"/>
          <cell r="R5869" t="str">
            <v>推测</v>
          </cell>
        </row>
        <row r="5870">
          <cell r="A5870"/>
          <cell r="B5870"/>
          <cell r="C5870" t="str">
            <v>7J1877</v>
          </cell>
          <cell r="D5870" t="str">
            <v>管埋</v>
          </cell>
          <cell r="E5870" t="str">
            <v>塑胶</v>
          </cell>
          <cell r="F5870" t="str">
            <v>150</v>
          </cell>
          <cell r="G5870" t="str">
            <v>直线点</v>
          </cell>
          <cell r="H5870"/>
          <cell r="I5870" t="str">
            <v>20215.27</v>
          </cell>
          <cell r="J5870" t="str">
            <v>105319.54</v>
          </cell>
          <cell r="K5870" t="str">
            <v>4.75</v>
          </cell>
          <cell r="L5870" t="str">
            <v>3.89</v>
          </cell>
          <cell r="M5870"/>
          <cell r="N5870" t="str">
            <v>0.86</v>
          </cell>
          <cell r="O5870"/>
          <cell r="P5870"/>
          <cell r="Q5870"/>
          <cell r="R5870" t="str">
            <v>推测</v>
          </cell>
        </row>
        <row r="5871">
          <cell r="A5871" t="str">
            <v>7J1880</v>
          </cell>
          <cell r="B5871"/>
          <cell r="C5871" t="str">
            <v>7J1876</v>
          </cell>
          <cell r="D5871" t="str">
            <v>管埋</v>
          </cell>
          <cell r="E5871" t="str">
            <v>塑胶</v>
          </cell>
          <cell r="F5871" t="str">
            <v>150</v>
          </cell>
          <cell r="G5871" t="str">
            <v>拐点</v>
          </cell>
          <cell r="H5871"/>
          <cell r="I5871" t="str">
            <v>20231.76</v>
          </cell>
          <cell r="J5871" t="str">
            <v>105299.25</v>
          </cell>
          <cell r="K5871" t="str">
            <v>4.71</v>
          </cell>
          <cell r="L5871" t="str">
            <v>3.61</v>
          </cell>
          <cell r="M5871"/>
          <cell r="N5871" t="str">
            <v>1.10</v>
          </cell>
          <cell r="O5871"/>
          <cell r="P5871"/>
          <cell r="Q5871"/>
          <cell r="R5871" t="str">
            <v>推测</v>
          </cell>
        </row>
        <row r="5872">
          <cell r="A5872"/>
          <cell r="B5872"/>
          <cell r="C5872" t="str">
            <v>7J1881</v>
          </cell>
          <cell r="D5872" t="str">
            <v>管埋</v>
          </cell>
          <cell r="E5872" t="str">
            <v>塑胶</v>
          </cell>
          <cell r="F5872" t="str">
            <v>150</v>
          </cell>
          <cell r="G5872" t="str">
            <v>拐点</v>
          </cell>
          <cell r="H5872"/>
          <cell r="I5872" t="str">
            <v>20231.76</v>
          </cell>
          <cell r="J5872" t="str">
            <v>105299.25</v>
          </cell>
          <cell r="K5872" t="str">
            <v>4.71</v>
          </cell>
          <cell r="L5872" t="str">
            <v>3.61</v>
          </cell>
          <cell r="M5872"/>
          <cell r="N5872" t="str">
            <v>1.10</v>
          </cell>
          <cell r="O5872"/>
          <cell r="P5872"/>
          <cell r="Q5872"/>
          <cell r="R5872" t="str">
            <v>推测</v>
          </cell>
        </row>
        <row r="5873">
          <cell r="A5873" t="str">
            <v>7J1881</v>
          </cell>
          <cell r="B5873"/>
          <cell r="C5873" t="str">
            <v>7J1248</v>
          </cell>
          <cell r="D5873" t="str">
            <v>管埋</v>
          </cell>
          <cell r="E5873" t="str">
            <v>塑胶</v>
          </cell>
          <cell r="F5873" t="str">
            <v>150</v>
          </cell>
          <cell r="G5873" t="str">
            <v>拐点</v>
          </cell>
          <cell r="H5873"/>
          <cell r="I5873" t="str">
            <v>20229.59</v>
          </cell>
          <cell r="J5873" t="str">
            <v>105312.15</v>
          </cell>
          <cell r="K5873" t="str">
            <v>4.75</v>
          </cell>
          <cell r="L5873" t="str">
            <v>3.87</v>
          </cell>
          <cell r="M5873"/>
          <cell r="N5873" t="str">
            <v>0.88</v>
          </cell>
          <cell r="O5873"/>
          <cell r="P5873"/>
          <cell r="Q5873"/>
          <cell r="R5873" t="str">
            <v>推测</v>
          </cell>
        </row>
        <row r="5874">
          <cell r="A5874"/>
          <cell r="B5874"/>
          <cell r="C5874" t="str">
            <v>7J1880</v>
          </cell>
          <cell r="D5874" t="str">
            <v>管埋</v>
          </cell>
          <cell r="E5874" t="str">
            <v>塑胶</v>
          </cell>
          <cell r="F5874" t="str">
            <v>150</v>
          </cell>
          <cell r="G5874" t="str">
            <v>拐点</v>
          </cell>
          <cell r="H5874"/>
          <cell r="I5874" t="str">
            <v>20229.59</v>
          </cell>
          <cell r="J5874" t="str">
            <v>105312.15</v>
          </cell>
          <cell r="K5874" t="str">
            <v>4.75</v>
          </cell>
          <cell r="L5874" t="str">
            <v>3.87</v>
          </cell>
          <cell r="M5874"/>
          <cell r="N5874" t="str">
            <v>0.88</v>
          </cell>
          <cell r="O5874"/>
          <cell r="P5874"/>
          <cell r="Q5874"/>
          <cell r="R5874" t="str">
            <v>推测</v>
          </cell>
        </row>
        <row r="5875">
          <cell r="A5875" t="str">
            <v>7J1885</v>
          </cell>
          <cell r="B5875"/>
          <cell r="C5875" t="str">
            <v>7J1248</v>
          </cell>
          <cell r="D5875" t="str">
            <v>管埋</v>
          </cell>
          <cell r="E5875" t="str">
            <v>塑胶</v>
          </cell>
          <cell r="F5875" t="str">
            <v>150</v>
          </cell>
          <cell r="G5875" t="str">
            <v>三通</v>
          </cell>
          <cell r="H5875"/>
          <cell r="I5875" t="str">
            <v>20264.88</v>
          </cell>
          <cell r="J5875" t="str">
            <v>105322.54</v>
          </cell>
          <cell r="K5875" t="str">
            <v>4.72</v>
          </cell>
          <cell r="L5875" t="str">
            <v>4.22</v>
          </cell>
          <cell r="M5875"/>
          <cell r="N5875" t="str">
            <v>0.50</v>
          </cell>
          <cell r="O5875"/>
          <cell r="P5875"/>
          <cell r="Q5875"/>
          <cell r="R5875" t="str">
            <v>推测</v>
          </cell>
        </row>
        <row r="5876">
          <cell r="A5876"/>
          <cell r="B5876"/>
          <cell r="C5876" t="str">
            <v>7J1886</v>
          </cell>
          <cell r="D5876" t="str">
            <v>管埋</v>
          </cell>
          <cell r="E5876" t="str">
            <v>塑胶</v>
          </cell>
          <cell r="F5876" t="str">
            <v>150</v>
          </cell>
          <cell r="G5876" t="str">
            <v>三通</v>
          </cell>
          <cell r="H5876"/>
          <cell r="I5876" t="str">
            <v>20264.88</v>
          </cell>
          <cell r="J5876" t="str">
            <v>105322.54</v>
          </cell>
          <cell r="K5876" t="str">
            <v>4.72</v>
          </cell>
          <cell r="L5876" t="str">
            <v>4.22</v>
          </cell>
          <cell r="M5876"/>
          <cell r="N5876" t="str">
            <v>0.50</v>
          </cell>
          <cell r="O5876"/>
          <cell r="P5876"/>
          <cell r="Q5876"/>
          <cell r="R5876" t="str">
            <v>推测</v>
          </cell>
        </row>
        <row r="5877">
          <cell r="A5877"/>
          <cell r="B5877"/>
          <cell r="C5877" t="str">
            <v>7J1902</v>
          </cell>
          <cell r="D5877" t="str">
            <v>管埋</v>
          </cell>
          <cell r="E5877" t="str">
            <v>塑胶</v>
          </cell>
          <cell r="F5877" t="str">
            <v>150</v>
          </cell>
          <cell r="G5877" t="str">
            <v>三通</v>
          </cell>
          <cell r="H5877"/>
          <cell r="I5877" t="str">
            <v>20264.88</v>
          </cell>
          <cell r="J5877" t="str">
            <v>105322.54</v>
          </cell>
          <cell r="K5877" t="str">
            <v>4.72</v>
          </cell>
          <cell r="L5877" t="str">
            <v>4.22</v>
          </cell>
          <cell r="M5877"/>
          <cell r="N5877" t="str">
            <v>0.50</v>
          </cell>
          <cell r="O5877"/>
          <cell r="P5877"/>
          <cell r="Q5877"/>
          <cell r="R5877" t="str">
            <v>推测</v>
          </cell>
        </row>
        <row r="5878">
          <cell r="A5878" t="str">
            <v>7J1886</v>
          </cell>
          <cell r="B5878"/>
          <cell r="C5878" t="str">
            <v>7J1885</v>
          </cell>
          <cell r="D5878" t="str">
            <v>管埋</v>
          </cell>
          <cell r="E5878" t="str">
            <v>塑胶</v>
          </cell>
          <cell r="F5878" t="str">
            <v>150</v>
          </cell>
          <cell r="G5878" t="str">
            <v>直线点</v>
          </cell>
          <cell r="H5878" t="str">
            <v>检修井</v>
          </cell>
          <cell r="I5878" t="str">
            <v>20264.55</v>
          </cell>
          <cell r="J5878" t="str">
            <v>105323.90</v>
          </cell>
          <cell r="K5878" t="str">
            <v>4.66</v>
          </cell>
          <cell r="L5878" t="str">
            <v>4.10</v>
          </cell>
          <cell r="M5878"/>
          <cell r="N5878" t="str">
            <v>0.56</v>
          </cell>
          <cell r="O5878"/>
          <cell r="P5878"/>
          <cell r="Q5878"/>
          <cell r="R5878" t="str">
            <v>推测</v>
          </cell>
        </row>
        <row r="5879">
          <cell r="A5879"/>
          <cell r="B5879"/>
          <cell r="C5879" t="str">
            <v>7J2142</v>
          </cell>
          <cell r="D5879" t="str">
            <v>管埋</v>
          </cell>
          <cell r="E5879" t="str">
            <v>塑胶</v>
          </cell>
          <cell r="F5879" t="str">
            <v>150</v>
          </cell>
          <cell r="G5879" t="str">
            <v>直线点</v>
          </cell>
          <cell r="H5879" t="str">
            <v>检修井</v>
          </cell>
          <cell r="I5879" t="str">
            <v>20264.55</v>
          </cell>
          <cell r="J5879" t="str">
            <v>105323.90</v>
          </cell>
          <cell r="K5879" t="str">
            <v>4.66</v>
          </cell>
          <cell r="L5879" t="str">
            <v>4.10</v>
          </cell>
          <cell r="M5879"/>
          <cell r="N5879" t="str">
            <v>0.56</v>
          </cell>
          <cell r="O5879"/>
          <cell r="P5879"/>
          <cell r="Q5879"/>
          <cell r="R5879" t="str">
            <v>推测</v>
          </cell>
        </row>
        <row r="5880">
          <cell r="A5880" t="str">
            <v>7J1892</v>
          </cell>
          <cell r="B5880"/>
          <cell r="C5880" t="str">
            <v>7J1893</v>
          </cell>
          <cell r="D5880" t="str">
            <v>管埋</v>
          </cell>
          <cell r="E5880" t="str">
            <v>铸铁</v>
          </cell>
          <cell r="F5880" t="str">
            <v>80</v>
          </cell>
          <cell r="G5880" t="str">
            <v>拐点</v>
          </cell>
          <cell r="H5880"/>
          <cell r="I5880" t="str">
            <v>20264.28</v>
          </cell>
          <cell r="J5880" t="str">
            <v>105317.47</v>
          </cell>
          <cell r="K5880" t="str">
            <v>4.78</v>
          </cell>
          <cell r="L5880" t="str">
            <v>4.53</v>
          </cell>
          <cell r="M5880"/>
          <cell r="N5880" t="str">
            <v>0.25</v>
          </cell>
          <cell r="O5880"/>
          <cell r="P5880"/>
          <cell r="Q5880"/>
          <cell r="R5880" t="str">
            <v>接用户</v>
          </cell>
        </row>
        <row r="5881">
          <cell r="A5881" t="str">
            <v>7J1893</v>
          </cell>
          <cell r="B5881"/>
          <cell r="C5881" t="str">
            <v>7J1892</v>
          </cell>
          <cell r="D5881" t="str">
            <v>管埋</v>
          </cell>
          <cell r="E5881" t="str">
            <v>铸铁</v>
          </cell>
          <cell r="F5881" t="str">
            <v>80</v>
          </cell>
          <cell r="G5881" t="str">
            <v>拐点</v>
          </cell>
          <cell r="H5881"/>
          <cell r="I5881" t="str">
            <v>20264.66</v>
          </cell>
          <cell r="J5881" t="str">
            <v>105317.56</v>
          </cell>
          <cell r="K5881" t="str">
            <v>4.77</v>
          </cell>
          <cell r="L5881" t="str">
            <v>4.42</v>
          </cell>
          <cell r="M5881"/>
          <cell r="N5881" t="str">
            <v>0.35</v>
          </cell>
          <cell r="O5881"/>
          <cell r="P5881"/>
          <cell r="Q5881"/>
          <cell r="R5881"/>
        </row>
        <row r="5882">
          <cell r="A5882"/>
          <cell r="B5882"/>
          <cell r="C5882" t="str">
            <v>7J1894</v>
          </cell>
          <cell r="D5882" t="str">
            <v>管埋</v>
          </cell>
          <cell r="E5882" t="str">
            <v>铸铁</v>
          </cell>
          <cell r="F5882" t="str">
            <v>80</v>
          </cell>
          <cell r="G5882" t="str">
            <v>拐点</v>
          </cell>
          <cell r="H5882"/>
          <cell r="I5882" t="str">
            <v>20264.66</v>
          </cell>
          <cell r="J5882" t="str">
            <v>105317.56</v>
          </cell>
          <cell r="K5882" t="str">
            <v>4.77</v>
          </cell>
          <cell r="L5882" t="str">
            <v>4.42</v>
          </cell>
          <cell r="M5882"/>
          <cell r="N5882" t="str">
            <v>0.35</v>
          </cell>
          <cell r="O5882"/>
          <cell r="P5882"/>
          <cell r="Q5882"/>
          <cell r="R5882"/>
        </row>
        <row r="5883">
          <cell r="A5883" t="str">
            <v>7J1894</v>
          </cell>
          <cell r="B5883"/>
          <cell r="C5883" t="str">
            <v>7J1893</v>
          </cell>
          <cell r="D5883" t="str">
            <v>管埋</v>
          </cell>
          <cell r="E5883" t="str">
            <v>铸铁</v>
          </cell>
          <cell r="F5883" t="str">
            <v>80</v>
          </cell>
          <cell r="G5883" t="str">
            <v>拐点</v>
          </cell>
          <cell r="H5883"/>
          <cell r="I5883" t="str">
            <v>20263.88</v>
          </cell>
          <cell r="J5883" t="str">
            <v>105321.87</v>
          </cell>
          <cell r="K5883" t="str">
            <v>4.67</v>
          </cell>
          <cell r="L5883" t="str">
            <v>4.25</v>
          </cell>
          <cell r="M5883"/>
          <cell r="N5883" t="str">
            <v>0.42</v>
          </cell>
          <cell r="O5883"/>
          <cell r="P5883"/>
          <cell r="Q5883"/>
          <cell r="R5883"/>
        </row>
        <row r="5884">
          <cell r="A5884"/>
          <cell r="B5884"/>
          <cell r="C5884" t="str">
            <v>7J1901</v>
          </cell>
          <cell r="D5884" t="str">
            <v>管埋</v>
          </cell>
          <cell r="E5884" t="str">
            <v>铸铁</v>
          </cell>
          <cell r="F5884" t="str">
            <v>80</v>
          </cell>
          <cell r="G5884" t="str">
            <v>拐点</v>
          </cell>
          <cell r="H5884"/>
          <cell r="I5884" t="str">
            <v>20263.88</v>
          </cell>
          <cell r="J5884" t="str">
            <v>105321.87</v>
          </cell>
          <cell r="K5884" t="str">
            <v>4.67</v>
          </cell>
          <cell r="L5884" t="str">
            <v>4.25</v>
          </cell>
          <cell r="M5884"/>
          <cell r="N5884" t="str">
            <v>0.42</v>
          </cell>
          <cell r="O5884"/>
          <cell r="P5884"/>
          <cell r="Q5884"/>
          <cell r="R5884"/>
        </row>
        <row r="5885">
          <cell r="A5885" t="str">
            <v>7J1901</v>
          </cell>
          <cell r="B5885"/>
          <cell r="C5885" t="str">
            <v>7J1894</v>
          </cell>
          <cell r="D5885" t="str">
            <v>管埋</v>
          </cell>
          <cell r="E5885" t="str">
            <v>铸铁</v>
          </cell>
          <cell r="F5885" t="str">
            <v>80</v>
          </cell>
          <cell r="G5885" t="str">
            <v>拐点</v>
          </cell>
          <cell r="H5885"/>
          <cell r="I5885" t="str">
            <v>20280.29</v>
          </cell>
          <cell r="J5885" t="str">
            <v>105326.05</v>
          </cell>
          <cell r="K5885" t="str">
            <v>4.76</v>
          </cell>
          <cell r="L5885" t="str">
            <v>4.36</v>
          </cell>
          <cell r="M5885"/>
          <cell r="N5885" t="str">
            <v>0.40</v>
          </cell>
          <cell r="O5885"/>
          <cell r="P5885"/>
          <cell r="Q5885"/>
          <cell r="R5885"/>
        </row>
        <row r="5886">
          <cell r="A5886"/>
          <cell r="B5886"/>
          <cell r="C5886" t="str">
            <v>7J1903</v>
          </cell>
          <cell r="D5886" t="str">
            <v>管埋</v>
          </cell>
          <cell r="E5886" t="str">
            <v>铸铁</v>
          </cell>
          <cell r="F5886" t="str">
            <v>80</v>
          </cell>
          <cell r="G5886" t="str">
            <v>拐点</v>
          </cell>
          <cell r="H5886"/>
          <cell r="I5886" t="str">
            <v>20280.29</v>
          </cell>
          <cell r="J5886" t="str">
            <v>105326.05</v>
          </cell>
          <cell r="K5886" t="str">
            <v>4.76</v>
          </cell>
          <cell r="L5886" t="str">
            <v>4.36</v>
          </cell>
          <cell r="M5886"/>
          <cell r="N5886" t="str">
            <v>0.40</v>
          </cell>
          <cell r="O5886"/>
          <cell r="P5886"/>
          <cell r="Q5886"/>
          <cell r="R5886"/>
        </row>
        <row r="5887">
          <cell r="A5887" t="str">
            <v>7J1902</v>
          </cell>
          <cell r="B5887"/>
          <cell r="C5887" t="str">
            <v>7J1885</v>
          </cell>
          <cell r="D5887" t="str">
            <v>管埋</v>
          </cell>
          <cell r="E5887" t="str">
            <v>塑胶</v>
          </cell>
          <cell r="F5887" t="str">
            <v>150</v>
          </cell>
          <cell r="G5887" t="str">
            <v>拐点</v>
          </cell>
          <cell r="H5887"/>
          <cell r="I5887" t="str">
            <v>20280.28</v>
          </cell>
          <cell r="J5887" t="str">
            <v>105326.40</v>
          </cell>
          <cell r="K5887" t="str">
            <v>4.76</v>
          </cell>
          <cell r="L5887" t="str">
            <v>4.22</v>
          </cell>
          <cell r="M5887"/>
          <cell r="N5887" t="str">
            <v>0.54</v>
          </cell>
          <cell r="O5887"/>
          <cell r="P5887"/>
          <cell r="Q5887"/>
          <cell r="R5887" t="str">
            <v>推测</v>
          </cell>
        </row>
        <row r="5888">
          <cell r="A5888"/>
          <cell r="B5888"/>
          <cell r="C5888" t="str">
            <v>7J1904</v>
          </cell>
          <cell r="D5888" t="str">
            <v>管埋</v>
          </cell>
          <cell r="E5888" t="str">
            <v>塑胶</v>
          </cell>
          <cell r="F5888" t="str">
            <v>150</v>
          </cell>
          <cell r="G5888" t="str">
            <v>拐点</v>
          </cell>
          <cell r="H5888"/>
          <cell r="I5888" t="str">
            <v>20280.28</v>
          </cell>
          <cell r="J5888" t="str">
            <v>105326.40</v>
          </cell>
          <cell r="K5888" t="str">
            <v>4.76</v>
          </cell>
          <cell r="L5888" t="str">
            <v>4.22</v>
          </cell>
          <cell r="M5888"/>
          <cell r="N5888" t="str">
            <v>0.54</v>
          </cell>
          <cell r="O5888"/>
          <cell r="P5888"/>
          <cell r="Q5888"/>
          <cell r="R5888" t="str">
            <v>推测</v>
          </cell>
        </row>
        <row r="5889">
          <cell r="A5889" t="str">
            <v>7J1903</v>
          </cell>
          <cell r="B5889"/>
          <cell r="C5889" t="str">
            <v>7J1901</v>
          </cell>
          <cell r="D5889" t="str">
            <v>管埋</v>
          </cell>
          <cell r="E5889" t="str">
            <v>铸铁</v>
          </cell>
          <cell r="F5889" t="str">
            <v>80</v>
          </cell>
          <cell r="G5889" t="str">
            <v>拐点</v>
          </cell>
          <cell r="H5889"/>
          <cell r="I5889" t="str">
            <v>20286.48</v>
          </cell>
          <cell r="J5889" t="str">
            <v>105325.11</v>
          </cell>
          <cell r="K5889" t="str">
            <v>5.01</v>
          </cell>
          <cell r="L5889" t="str">
            <v>4.58</v>
          </cell>
          <cell r="M5889"/>
          <cell r="N5889" t="str">
            <v>0.43</v>
          </cell>
          <cell r="O5889"/>
          <cell r="P5889"/>
          <cell r="Q5889"/>
          <cell r="R5889"/>
        </row>
        <row r="5890">
          <cell r="A5890"/>
          <cell r="B5890"/>
          <cell r="C5890" t="str">
            <v>7J1905</v>
          </cell>
          <cell r="D5890" t="str">
            <v>管埋</v>
          </cell>
          <cell r="E5890" t="str">
            <v>铸铁</v>
          </cell>
          <cell r="F5890" t="str">
            <v>80</v>
          </cell>
          <cell r="G5890" t="str">
            <v>拐点</v>
          </cell>
          <cell r="H5890"/>
          <cell r="I5890" t="str">
            <v>20286.48</v>
          </cell>
          <cell r="J5890" t="str">
            <v>105325.11</v>
          </cell>
          <cell r="K5890" t="str">
            <v>5.01</v>
          </cell>
          <cell r="L5890" t="str">
            <v>4.58</v>
          </cell>
          <cell r="M5890"/>
          <cell r="N5890" t="str">
            <v>0.43</v>
          </cell>
          <cell r="O5890"/>
          <cell r="P5890"/>
          <cell r="Q5890"/>
          <cell r="R5890"/>
        </row>
        <row r="5891">
          <cell r="A5891" t="str">
            <v>7J1904</v>
          </cell>
          <cell r="B5891"/>
          <cell r="C5891" t="str">
            <v>7J1902</v>
          </cell>
          <cell r="D5891" t="str">
            <v>管埋</v>
          </cell>
          <cell r="E5891" t="str">
            <v>塑胶</v>
          </cell>
          <cell r="F5891" t="str">
            <v>150</v>
          </cell>
          <cell r="G5891" t="str">
            <v>拐点</v>
          </cell>
          <cell r="H5891"/>
          <cell r="I5891" t="str">
            <v>20286.36</v>
          </cell>
          <cell r="J5891" t="str">
            <v>105325.51</v>
          </cell>
          <cell r="K5891" t="str">
            <v>5.00</v>
          </cell>
          <cell r="L5891" t="str">
            <v>4.40</v>
          </cell>
          <cell r="M5891"/>
          <cell r="N5891" t="str">
            <v>0.60</v>
          </cell>
          <cell r="O5891"/>
          <cell r="P5891"/>
          <cell r="Q5891"/>
          <cell r="R5891" t="str">
            <v>推测</v>
          </cell>
        </row>
        <row r="5892">
          <cell r="A5892"/>
          <cell r="B5892"/>
          <cell r="C5892" t="str">
            <v>7J1906</v>
          </cell>
          <cell r="D5892" t="str">
            <v>管埋</v>
          </cell>
          <cell r="E5892" t="str">
            <v>塑胶</v>
          </cell>
          <cell r="F5892" t="str">
            <v>150</v>
          </cell>
          <cell r="G5892" t="str">
            <v>拐点</v>
          </cell>
          <cell r="H5892"/>
          <cell r="I5892" t="str">
            <v>20286.36</v>
          </cell>
          <cell r="J5892" t="str">
            <v>105325.51</v>
          </cell>
          <cell r="K5892" t="str">
            <v>5.00</v>
          </cell>
          <cell r="L5892" t="str">
            <v>4.40</v>
          </cell>
          <cell r="M5892"/>
          <cell r="N5892" t="str">
            <v>0.60</v>
          </cell>
          <cell r="O5892"/>
          <cell r="P5892"/>
          <cell r="Q5892"/>
          <cell r="R5892" t="str">
            <v>推测</v>
          </cell>
        </row>
        <row r="5893">
          <cell r="A5893" t="str">
            <v>7J1905</v>
          </cell>
          <cell r="B5893"/>
          <cell r="C5893" t="str">
            <v>7J1903</v>
          </cell>
          <cell r="D5893" t="str">
            <v>管埋</v>
          </cell>
          <cell r="E5893" t="str">
            <v>铸铁</v>
          </cell>
          <cell r="F5893" t="str">
            <v>80</v>
          </cell>
          <cell r="G5893" t="str">
            <v>直线点</v>
          </cell>
          <cell r="H5893"/>
          <cell r="I5893" t="str">
            <v>20298.43</v>
          </cell>
          <cell r="J5893" t="str">
            <v>105328.84</v>
          </cell>
          <cell r="K5893" t="str">
            <v>5.06</v>
          </cell>
          <cell r="L5893" t="str">
            <v>4.62</v>
          </cell>
          <cell r="M5893"/>
          <cell r="N5893" t="str">
            <v>0.44</v>
          </cell>
          <cell r="O5893"/>
          <cell r="P5893"/>
          <cell r="Q5893"/>
          <cell r="R5893"/>
        </row>
        <row r="5894">
          <cell r="A5894"/>
          <cell r="B5894"/>
          <cell r="C5894" t="str">
            <v>7J1924</v>
          </cell>
          <cell r="D5894" t="str">
            <v>管埋</v>
          </cell>
          <cell r="E5894" t="str">
            <v>铸铁</v>
          </cell>
          <cell r="F5894" t="str">
            <v>80</v>
          </cell>
          <cell r="G5894" t="str">
            <v>直线点</v>
          </cell>
          <cell r="H5894"/>
          <cell r="I5894" t="str">
            <v>20298.43</v>
          </cell>
          <cell r="J5894" t="str">
            <v>105328.84</v>
          </cell>
          <cell r="K5894" t="str">
            <v>5.06</v>
          </cell>
          <cell r="L5894" t="str">
            <v>4.62</v>
          </cell>
          <cell r="M5894"/>
          <cell r="N5894" t="str">
            <v>0.44</v>
          </cell>
          <cell r="O5894"/>
          <cell r="P5894"/>
          <cell r="Q5894"/>
          <cell r="R5894"/>
        </row>
        <row r="5895">
          <cell r="A5895" t="str">
            <v>7J1906</v>
          </cell>
          <cell r="B5895"/>
          <cell r="C5895" t="str">
            <v>7J1904</v>
          </cell>
          <cell r="D5895" t="str">
            <v>管埋</v>
          </cell>
          <cell r="E5895" t="str">
            <v>塑胶</v>
          </cell>
          <cell r="F5895" t="str">
            <v>150</v>
          </cell>
          <cell r="G5895" t="str">
            <v>直线点</v>
          </cell>
          <cell r="H5895"/>
          <cell r="I5895" t="str">
            <v>20298.43</v>
          </cell>
          <cell r="J5895" t="str">
            <v>105329.10</v>
          </cell>
          <cell r="K5895" t="str">
            <v>5.07</v>
          </cell>
          <cell r="L5895" t="str">
            <v>4.59</v>
          </cell>
          <cell r="M5895"/>
          <cell r="N5895" t="str">
            <v>0.48</v>
          </cell>
          <cell r="O5895"/>
          <cell r="P5895"/>
          <cell r="Q5895"/>
          <cell r="R5895" t="str">
            <v>推测</v>
          </cell>
        </row>
        <row r="5896">
          <cell r="A5896"/>
          <cell r="B5896"/>
          <cell r="C5896" t="str">
            <v>7J1922</v>
          </cell>
          <cell r="D5896" t="str">
            <v>管埋</v>
          </cell>
          <cell r="E5896" t="str">
            <v>塑胶</v>
          </cell>
          <cell r="F5896" t="str">
            <v>150</v>
          </cell>
          <cell r="G5896" t="str">
            <v>直线点</v>
          </cell>
          <cell r="H5896"/>
          <cell r="I5896" t="str">
            <v>20298.43</v>
          </cell>
          <cell r="J5896" t="str">
            <v>105329.10</v>
          </cell>
          <cell r="K5896" t="str">
            <v>5.07</v>
          </cell>
          <cell r="L5896" t="str">
            <v>4.59</v>
          </cell>
          <cell r="M5896"/>
          <cell r="N5896" t="str">
            <v>0.48</v>
          </cell>
          <cell r="O5896"/>
          <cell r="P5896"/>
          <cell r="Q5896"/>
          <cell r="R5896" t="str">
            <v>推测</v>
          </cell>
        </row>
        <row r="5897">
          <cell r="A5897" t="str">
            <v>7J1918</v>
          </cell>
          <cell r="B5897"/>
          <cell r="C5897" t="str">
            <v>7J1923</v>
          </cell>
          <cell r="D5897" t="str">
            <v>管埋</v>
          </cell>
          <cell r="E5897" t="str">
            <v>塑胶</v>
          </cell>
          <cell r="F5897" t="str">
            <v>100</v>
          </cell>
          <cell r="G5897" t="str">
            <v>终止点</v>
          </cell>
          <cell r="H5897" t="str">
            <v>消火栓</v>
          </cell>
          <cell r="I5897" t="str">
            <v>20299.41</v>
          </cell>
          <cell r="J5897" t="str">
            <v>105344.28</v>
          </cell>
          <cell r="K5897" t="str">
            <v>5.07</v>
          </cell>
          <cell r="L5897" t="str">
            <v>4.55</v>
          </cell>
          <cell r="M5897"/>
          <cell r="N5897" t="str">
            <v>0.52</v>
          </cell>
          <cell r="O5897"/>
          <cell r="P5897"/>
          <cell r="Q5897"/>
          <cell r="R5897" t="str">
            <v>推测</v>
          </cell>
        </row>
        <row r="5898">
          <cell r="A5898" t="str">
            <v>7J1919</v>
          </cell>
          <cell r="B5898"/>
          <cell r="C5898" t="str">
            <v>7J2149</v>
          </cell>
          <cell r="D5898" t="str">
            <v>管埋</v>
          </cell>
          <cell r="E5898" t="str">
            <v>塑胶</v>
          </cell>
          <cell r="F5898" t="str">
            <v>80</v>
          </cell>
          <cell r="G5898" t="str">
            <v>直线点</v>
          </cell>
          <cell r="H5898"/>
          <cell r="I5898" t="str">
            <v>20301.13</v>
          </cell>
          <cell r="J5898" t="str">
            <v>105344.73</v>
          </cell>
          <cell r="K5898" t="str">
            <v>5.10</v>
          </cell>
          <cell r="L5898" t="str">
            <v>4.66</v>
          </cell>
          <cell r="M5898"/>
          <cell r="N5898" t="str">
            <v>0.44</v>
          </cell>
          <cell r="O5898"/>
          <cell r="P5898"/>
          <cell r="Q5898"/>
          <cell r="R5898" t="str">
            <v>推测</v>
          </cell>
        </row>
        <row r="5899">
          <cell r="A5899"/>
          <cell r="B5899"/>
          <cell r="C5899" t="str">
            <v>7J2151</v>
          </cell>
          <cell r="D5899" t="str">
            <v>管埋</v>
          </cell>
          <cell r="E5899" t="str">
            <v>塑胶</v>
          </cell>
          <cell r="F5899" t="str">
            <v>80</v>
          </cell>
          <cell r="G5899" t="str">
            <v>直线点</v>
          </cell>
          <cell r="H5899"/>
          <cell r="I5899" t="str">
            <v>20301.13</v>
          </cell>
          <cell r="J5899" t="str">
            <v>105344.73</v>
          </cell>
          <cell r="K5899" t="str">
            <v>5.10</v>
          </cell>
          <cell r="L5899" t="str">
            <v>4.66</v>
          </cell>
          <cell r="M5899"/>
          <cell r="N5899" t="str">
            <v>0.44</v>
          </cell>
          <cell r="O5899"/>
          <cell r="P5899"/>
          <cell r="Q5899"/>
          <cell r="R5899" t="str">
            <v>推测</v>
          </cell>
        </row>
        <row r="5900">
          <cell r="A5900" t="str">
            <v>7J1920</v>
          </cell>
          <cell r="B5900"/>
          <cell r="C5900" t="str">
            <v>7J2148</v>
          </cell>
          <cell r="D5900" t="str">
            <v>管埋</v>
          </cell>
          <cell r="E5900" t="str">
            <v>塑胶</v>
          </cell>
          <cell r="F5900" t="str">
            <v>80</v>
          </cell>
          <cell r="G5900" t="str">
            <v>拐点</v>
          </cell>
          <cell r="H5900"/>
          <cell r="I5900" t="str">
            <v>20300.03</v>
          </cell>
          <cell r="J5900" t="str">
            <v>105351.41</v>
          </cell>
          <cell r="K5900" t="str">
            <v>5.01</v>
          </cell>
          <cell r="L5900" t="str">
            <v>4.59</v>
          </cell>
          <cell r="M5900"/>
          <cell r="N5900" t="str">
            <v>0.42</v>
          </cell>
          <cell r="O5900"/>
          <cell r="P5900"/>
          <cell r="Q5900"/>
          <cell r="R5900" t="str">
            <v>推测</v>
          </cell>
        </row>
        <row r="5901">
          <cell r="A5901"/>
          <cell r="B5901"/>
          <cell r="C5901" t="str">
            <v>7J2149</v>
          </cell>
          <cell r="D5901" t="str">
            <v>管埋</v>
          </cell>
          <cell r="E5901" t="str">
            <v>塑胶</v>
          </cell>
          <cell r="F5901" t="str">
            <v>80</v>
          </cell>
          <cell r="G5901" t="str">
            <v>拐点</v>
          </cell>
          <cell r="H5901"/>
          <cell r="I5901" t="str">
            <v>20300.03</v>
          </cell>
          <cell r="J5901" t="str">
            <v>105351.41</v>
          </cell>
          <cell r="K5901" t="str">
            <v>5.01</v>
          </cell>
          <cell r="L5901" t="str">
            <v>4.59</v>
          </cell>
          <cell r="M5901"/>
          <cell r="N5901" t="str">
            <v>0.42</v>
          </cell>
          <cell r="O5901"/>
          <cell r="P5901"/>
          <cell r="Q5901"/>
          <cell r="R5901" t="str">
            <v>推测</v>
          </cell>
        </row>
        <row r="5902">
          <cell r="A5902" t="str">
            <v>7J1922</v>
          </cell>
          <cell r="B5902"/>
          <cell r="C5902" t="str">
            <v>7J1906</v>
          </cell>
          <cell r="D5902" t="str">
            <v>管埋</v>
          </cell>
          <cell r="E5902" t="str">
            <v>塑胶</v>
          </cell>
          <cell r="F5902" t="str">
            <v>150</v>
          </cell>
          <cell r="G5902" t="str">
            <v>三通</v>
          </cell>
          <cell r="H5902"/>
          <cell r="I5902" t="str">
            <v>20303.90</v>
          </cell>
          <cell r="J5902" t="str">
            <v>105330.65</v>
          </cell>
          <cell r="K5902" t="str">
            <v>5.16</v>
          </cell>
          <cell r="L5902" t="str">
            <v>4.61</v>
          </cell>
          <cell r="M5902"/>
          <cell r="N5902" t="str">
            <v>0.55</v>
          </cell>
          <cell r="O5902"/>
          <cell r="P5902"/>
          <cell r="Q5902"/>
          <cell r="R5902" t="str">
            <v>推测</v>
          </cell>
        </row>
        <row r="5903">
          <cell r="A5903"/>
          <cell r="B5903"/>
          <cell r="C5903" t="str">
            <v>7J1923</v>
          </cell>
          <cell r="D5903" t="str">
            <v>管埋</v>
          </cell>
          <cell r="E5903" t="str">
            <v>塑胶</v>
          </cell>
          <cell r="F5903" t="str">
            <v>100</v>
          </cell>
          <cell r="G5903" t="str">
            <v>三通</v>
          </cell>
          <cell r="H5903"/>
          <cell r="I5903" t="str">
            <v>20303.90</v>
          </cell>
          <cell r="J5903" t="str">
            <v>105330.65</v>
          </cell>
          <cell r="K5903" t="str">
            <v>5.16</v>
          </cell>
          <cell r="L5903" t="str">
            <v>4.61</v>
          </cell>
          <cell r="M5903"/>
          <cell r="N5903" t="str">
            <v>0.55</v>
          </cell>
          <cell r="O5903"/>
          <cell r="P5903"/>
          <cell r="Q5903"/>
          <cell r="R5903" t="str">
            <v>推测</v>
          </cell>
        </row>
        <row r="5904">
          <cell r="A5904"/>
          <cell r="B5904"/>
          <cell r="C5904" t="str">
            <v>7J1930</v>
          </cell>
          <cell r="D5904" t="str">
            <v>管埋</v>
          </cell>
          <cell r="E5904" t="str">
            <v>塑胶</v>
          </cell>
          <cell r="F5904" t="str">
            <v>100</v>
          </cell>
          <cell r="G5904" t="str">
            <v>三通</v>
          </cell>
          <cell r="H5904"/>
          <cell r="I5904" t="str">
            <v>20303.90</v>
          </cell>
          <cell r="J5904" t="str">
            <v>105330.65</v>
          </cell>
          <cell r="K5904" t="str">
            <v>5.16</v>
          </cell>
          <cell r="L5904" t="str">
            <v>4.61</v>
          </cell>
          <cell r="M5904"/>
          <cell r="N5904" t="str">
            <v>0.55</v>
          </cell>
          <cell r="O5904"/>
          <cell r="P5904"/>
          <cell r="Q5904"/>
          <cell r="R5904" t="str">
            <v>推测</v>
          </cell>
        </row>
        <row r="5905">
          <cell r="A5905" t="str">
            <v>7J1923</v>
          </cell>
          <cell r="B5905"/>
          <cell r="C5905" t="str">
            <v>7J1918</v>
          </cell>
          <cell r="D5905" t="str">
            <v>管埋</v>
          </cell>
          <cell r="E5905" t="str">
            <v>塑胶</v>
          </cell>
          <cell r="F5905" t="str">
            <v>100</v>
          </cell>
          <cell r="G5905" t="str">
            <v>直线点</v>
          </cell>
          <cell r="H5905" t="str">
            <v>检修井</v>
          </cell>
          <cell r="I5905" t="str">
            <v>20303.53</v>
          </cell>
          <cell r="J5905" t="str">
            <v>105331.86</v>
          </cell>
          <cell r="K5905" t="str">
            <v>5.02</v>
          </cell>
          <cell r="L5905" t="str">
            <v>4.52</v>
          </cell>
          <cell r="M5905"/>
          <cell r="N5905" t="str">
            <v>0.50</v>
          </cell>
          <cell r="O5905"/>
          <cell r="P5905"/>
          <cell r="Q5905"/>
          <cell r="R5905" t="str">
            <v>推测</v>
          </cell>
        </row>
        <row r="5906">
          <cell r="A5906"/>
          <cell r="B5906"/>
          <cell r="C5906" t="str">
            <v>7J1922</v>
          </cell>
          <cell r="D5906" t="str">
            <v>管埋</v>
          </cell>
          <cell r="E5906" t="str">
            <v>塑胶</v>
          </cell>
          <cell r="F5906" t="str">
            <v>100</v>
          </cell>
          <cell r="G5906" t="str">
            <v>直线点</v>
          </cell>
          <cell r="H5906" t="str">
            <v>检修井</v>
          </cell>
          <cell r="I5906" t="str">
            <v>20303.53</v>
          </cell>
          <cell r="J5906" t="str">
            <v>105331.86</v>
          </cell>
          <cell r="K5906" t="str">
            <v>5.02</v>
          </cell>
          <cell r="L5906" t="str">
            <v>4.52</v>
          </cell>
          <cell r="M5906"/>
          <cell r="N5906" t="str">
            <v>0.50</v>
          </cell>
          <cell r="O5906"/>
          <cell r="P5906"/>
          <cell r="Q5906"/>
          <cell r="R5906" t="str">
            <v>推测</v>
          </cell>
        </row>
        <row r="5907">
          <cell r="A5907" t="str">
            <v>7J1924</v>
          </cell>
          <cell r="B5907"/>
          <cell r="C5907" t="str">
            <v>7J1905</v>
          </cell>
          <cell r="D5907" t="str">
            <v>管埋</v>
          </cell>
          <cell r="E5907" t="str">
            <v>铸铁</v>
          </cell>
          <cell r="F5907" t="str">
            <v>80</v>
          </cell>
          <cell r="G5907" t="str">
            <v>三通</v>
          </cell>
          <cell r="H5907"/>
          <cell r="I5907" t="str">
            <v>20307.17</v>
          </cell>
          <cell r="J5907" t="str">
            <v>105331.40</v>
          </cell>
          <cell r="K5907" t="str">
            <v>5.21</v>
          </cell>
          <cell r="L5907" t="str">
            <v>4.75</v>
          </cell>
          <cell r="M5907"/>
          <cell r="N5907" t="str">
            <v>0.46</v>
          </cell>
          <cell r="O5907"/>
          <cell r="P5907"/>
          <cell r="Q5907"/>
          <cell r="R5907"/>
        </row>
        <row r="5908">
          <cell r="A5908"/>
          <cell r="B5908"/>
          <cell r="C5908" t="str">
            <v>7J1925</v>
          </cell>
          <cell r="D5908" t="str">
            <v>管埋</v>
          </cell>
          <cell r="E5908" t="str">
            <v>铸铁</v>
          </cell>
          <cell r="F5908" t="str">
            <v>80</v>
          </cell>
          <cell r="G5908" t="str">
            <v>三通</v>
          </cell>
          <cell r="H5908"/>
          <cell r="I5908" t="str">
            <v>20307.17</v>
          </cell>
          <cell r="J5908" t="str">
            <v>105331.40</v>
          </cell>
          <cell r="K5908" t="str">
            <v>5.21</v>
          </cell>
          <cell r="L5908" t="str">
            <v>4.75</v>
          </cell>
          <cell r="M5908"/>
          <cell r="N5908" t="str">
            <v>0.46</v>
          </cell>
          <cell r="O5908"/>
          <cell r="P5908"/>
          <cell r="Q5908"/>
          <cell r="R5908"/>
        </row>
        <row r="5909">
          <cell r="A5909"/>
          <cell r="B5909"/>
          <cell r="C5909" t="str">
            <v>7J1928</v>
          </cell>
          <cell r="D5909" t="str">
            <v>管埋</v>
          </cell>
          <cell r="E5909" t="str">
            <v>铸铁</v>
          </cell>
          <cell r="F5909" t="str">
            <v>80</v>
          </cell>
          <cell r="G5909" t="str">
            <v>三通</v>
          </cell>
          <cell r="H5909"/>
          <cell r="I5909" t="str">
            <v>20307.17</v>
          </cell>
          <cell r="J5909" t="str">
            <v>105331.40</v>
          </cell>
          <cell r="K5909" t="str">
            <v>5.21</v>
          </cell>
          <cell r="L5909" t="str">
            <v>4.75</v>
          </cell>
          <cell r="M5909"/>
          <cell r="N5909" t="str">
            <v>0.46</v>
          </cell>
          <cell r="O5909"/>
          <cell r="P5909"/>
          <cell r="Q5909"/>
          <cell r="R5909"/>
        </row>
        <row r="5910">
          <cell r="A5910" t="str">
            <v>7J1925</v>
          </cell>
          <cell r="B5910"/>
          <cell r="C5910" t="str">
            <v>7J1924</v>
          </cell>
          <cell r="D5910" t="str">
            <v>管埋</v>
          </cell>
          <cell r="E5910" t="str">
            <v>铸铁</v>
          </cell>
          <cell r="F5910" t="str">
            <v>80</v>
          </cell>
          <cell r="G5910" t="str">
            <v>拐点</v>
          </cell>
          <cell r="H5910"/>
          <cell r="I5910" t="str">
            <v>20307.64</v>
          </cell>
          <cell r="J5910" t="str">
            <v>105329.56</v>
          </cell>
          <cell r="K5910" t="str">
            <v>5.80</v>
          </cell>
          <cell r="L5910" t="str">
            <v>5.35</v>
          </cell>
          <cell r="M5910"/>
          <cell r="N5910" t="str">
            <v>0.45</v>
          </cell>
          <cell r="O5910"/>
          <cell r="P5910"/>
          <cell r="Q5910"/>
          <cell r="R5910" t="str">
            <v>接用户</v>
          </cell>
        </row>
        <row r="5911">
          <cell r="A5911" t="str">
            <v>7J1927</v>
          </cell>
          <cell r="B5911"/>
          <cell r="C5911" t="str">
            <v>6J1242</v>
          </cell>
          <cell r="D5911" t="str">
            <v>管埋</v>
          </cell>
          <cell r="E5911" t="str">
            <v>塑胶</v>
          </cell>
          <cell r="F5911" t="str">
            <v>100</v>
          </cell>
          <cell r="G5911" t="str">
            <v>直线点</v>
          </cell>
          <cell r="H5911" t="str">
            <v>检修井</v>
          </cell>
          <cell r="I5911" t="str">
            <v>20321.39</v>
          </cell>
          <cell r="J5911" t="str">
            <v>105335.71</v>
          </cell>
          <cell r="K5911" t="str">
            <v>5.51</v>
          </cell>
          <cell r="L5911" t="str">
            <v>4.97</v>
          </cell>
          <cell r="M5911"/>
          <cell r="N5911" t="str">
            <v>0.54</v>
          </cell>
          <cell r="O5911"/>
          <cell r="P5911"/>
          <cell r="Q5911"/>
          <cell r="R5911" t="str">
            <v>推测</v>
          </cell>
        </row>
        <row r="5912">
          <cell r="A5912"/>
          <cell r="B5912"/>
          <cell r="C5912" t="str">
            <v>7J1930</v>
          </cell>
          <cell r="D5912" t="str">
            <v>管埋</v>
          </cell>
          <cell r="E5912" t="str">
            <v>塑胶</v>
          </cell>
          <cell r="F5912" t="str">
            <v>100</v>
          </cell>
          <cell r="G5912" t="str">
            <v>直线点</v>
          </cell>
          <cell r="H5912" t="str">
            <v>检修井</v>
          </cell>
          <cell r="I5912" t="str">
            <v>20321.39</v>
          </cell>
          <cell r="J5912" t="str">
            <v>105335.71</v>
          </cell>
          <cell r="K5912" t="str">
            <v>5.51</v>
          </cell>
          <cell r="L5912" t="str">
            <v>4.96</v>
          </cell>
          <cell r="M5912"/>
          <cell r="N5912" t="str">
            <v>0.55</v>
          </cell>
          <cell r="O5912"/>
          <cell r="P5912"/>
          <cell r="Q5912"/>
          <cell r="R5912" t="str">
            <v>推测</v>
          </cell>
        </row>
        <row r="5913">
          <cell r="A5913" t="str">
            <v>7J1928</v>
          </cell>
          <cell r="B5913"/>
          <cell r="C5913" t="str">
            <v>6J1227</v>
          </cell>
          <cell r="D5913" t="str">
            <v>管埋</v>
          </cell>
          <cell r="E5913" t="str">
            <v>铸铁</v>
          </cell>
          <cell r="F5913" t="str">
            <v>80</v>
          </cell>
          <cell r="G5913" t="str">
            <v>三通</v>
          </cell>
          <cell r="H5913"/>
          <cell r="I5913" t="str">
            <v>20320.58</v>
          </cell>
          <cell r="J5913" t="str">
            <v>105335.14</v>
          </cell>
          <cell r="K5913" t="str">
            <v>5.48</v>
          </cell>
          <cell r="L5913" t="str">
            <v>5.02</v>
          </cell>
          <cell r="M5913"/>
          <cell r="N5913" t="str">
            <v>0.46</v>
          </cell>
          <cell r="O5913"/>
          <cell r="P5913"/>
          <cell r="Q5913"/>
          <cell r="R5913"/>
        </row>
        <row r="5914">
          <cell r="A5914"/>
          <cell r="B5914"/>
          <cell r="C5914" t="str">
            <v>7J1924</v>
          </cell>
          <cell r="D5914" t="str">
            <v>管埋</v>
          </cell>
          <cell r="E5914" t="str">
            <v>铸铁</v>
          </cell>
          <cell r="F5914" t="str">
            <v>80</v>
          </cell>
          <cell r="G5914" t="str">
            <v>三通</v>
          </cell>
          <cell r="H5914"/>
          <cell r="I5914" t="str">
            <v>20320.58</v>
          </cell>
          <cell r="J5914" t="str">
            <v>105335.14</v>
          </cell>
          <cell r="K5914" t="str">
            <v>5.48</v>
          </cell>
          <cell r="L5914" t="str">
            <v>5.02</v>
          </cell>
          <cell r="M5914"/>
          <cell r="N5914" t="str">
            <v>0.46</v>
          </cell>
          <cell r="O5914"/>
          <cell r="P5914"/>
          <cell r="Q5914"/>
          <cell r="R5914"/>
        </row>
        <row r="5915">
          <cell r="A5915"/>
          <cell r="B5915"/>
          <cell r="C5915" t="str">
            <v>7J1929</v>
          </cell>
          <cell r="D5915" t="str">
            <v>管埋</v>
          </cell>
          <cell r="E5915" t="str">
            <v>铸铁</v>
          </cell>
          <cell r="F5915" t="str">
            <v>80</v>
          </cell>
          <cell r="G5915" t="str">
            <v>三通</v>
          </cell>
          <cell r="H5915"/>
          <cell r="I5915" t="str">
            <v>20320.58</v>
          </cell>
          <cell r="J5915" t="str">
            <v>105335.14</v>
          </cell>
          <cell r="K5915" t="str">
            <v>5.48</v>
          </cell>
          <cell r="L5915" t="str">
            <v>5.02</v>
          </cell>
          <cell r="M5915"/>
          <cell r="N5915" t="str">
            <v>0.46</v>
          </cell>
          <cell r="O5915"/>
          <cell r="P5915"/>
          <cell r="Q5915"/>
          <cell r="R5915"/>
        </row>
        <row r="5916">
          <cell r="A5916" t="str">
            <v>7J1929</v>
          </cell>
          <cell r="B5916"/>
          <cell r="C5916" t="str">
            <v>7J1928</v>
          </cell>
          <cell r="D5916" t="str">
            <v>管埋</v>
          </cell>
          <cell r="E5916" t="str">
            <v>铸铁</v>
          </cell>
          <cell r="F5916" t="str">
            <v>80</v>
          </cell>
          <cell r="G5916" t="str">
            <v>直线点</v>
          </cell>
          <cell r="H5916" t="str">
            <v>检修井</v>
          </cell>
          <cell r="I5916" t="str">
            <v>20320.99</v>
          </cell>
          <cell r="J5916" t="str">
            <v>105334.00</v>
          </cell>
          <cell r="K5916" t="str">
            <v>5.50</v>
          </cell>
          <cell r="L5916" t="str">
            <v>5.08</v>
          </cell>
          <cell r="M5916"/>
          <cell r="N5916" t="str">
            <v>0.42</v>
          </cell>
          <cell r="O5916"/>
          <cell r="P5916"/>
          <cell r="Q5916"/>
          <cell r="R5916"/>
        </row>
        <row r="5917">
          <cell r="A5917"/>
          <cell r="B5917"/>
          <cell r="C5917" t="str">
            <v>7J1933</v>
          </cell>
          <cell r="D5917" t="str">
            <v>管埋</v>
          </cell>
          <cell r="E5917" t="str">
            <v>铸铁</v>
          </cell>
          <cell r="F5917" t="str">
            <v>80</v>
          </cell>
          <cell r="G5917" t="str">
            <v>直线点</v>
          </cell>
          <cell r="H5917" t="str">
            <v>检修井</v>
          </cell>
          <cell r="I5917" t="str">
            <v>20320.99</v>
          </cell>
          <cell r="J5917" t="str">
            <v>105334.00</v>
          </cell>
          <cell r="K5917" t="str">
            <v>5.50</v>
          </cell>
          <cell r="L5917" t="str">
            <v>5.08</v>
          </cell>
          <cell r="M5917"/>
          <cell r="N5917" t="str">
            <v>0.42</v>
          </cell>
          <cell r="O5917"/>
          <cell r="P5917"/>
          <cell r="Q5917"/>
          <cell r="R5917"/>
        </row>
        <row r="5918">
          <cell r="A5918" t="str">
            <v>7J1930</v>
          </cell>
          <cell r="B5918"/>
          <cell r="C5918" t="str">
            <v>7J1745</v>
          </cell>
          <cell r="D5918" t="str">
            <v>管埋</v>
          </cell>
          <cell r="E5918" t="str">
            <v>塑胶</v>
          </cell>
          <cell r="F5918" t="str">
            <v>80</v>
          </cell>
          <cell r="G5918" t="str">
            <v>四通</v>
          </cell>
          <cell r="H5918"/>
          <cell r="I5918" t="str">
            <v>20320.73</v>
          </cell>
          <cell r="J5918" t="str">
            <v>105335.53</v>
          </cell>
          <cell r="K5918" t="str">
            <v>5.49</v>
          </cell>
          <cell r="L5918" t="str">
            <v>4.94</v>
          </cell>
          <cell r="M5918"/>
          <cell r="N5918" t="str">
            <v>0.55</v>
          </cell>
          <cell r="O5918"/>
          <cell r="P5918"/>
          <cell r="Q5918"/>
          <cell r="R5918" t="str">
            <v>推测</v>
          </cell>
        </row>
        <row r="5919">
          <cell r="A5919"/>
          <cell r="B5919"/>
          <cell r="C5919" t="str">
            <v>7J1922</v>
          </cell>
          <cell r="D5919" t="str">
            <v>管埋</v>
          </cell>
          <cell r="E5919" t="str">
            <v>塑胶</v>
          </cell>
          <cell r="F5919" t="str">
            <v>100</v>
          </cell>
          <cell r="G5919" t="str">
            <v>四通</v>
          </cell>
          <cell r="H5919"/>
          <cell r="I5919" t="str">
            <v>20320.73</v>
          </cell>
          <cell r="J5919" t="str">
            <v>105335.53</v>
          </cell>
          <cell r="K5919" t="str">
            <v>5.49</v>
          </cell>
          <cell r="L5919" t="str">
            <v>4.95</v>
          </cell>
          <cell r="M5919"/>
          <cell r="N5919" t="str">
            <v>0.54</v>
          </cell>
          <cell r="O5919"/>
          <cell r="P5919"/>
          <cell r="Q5919"/>
          <cell r="R5919" t="str">
            <v>推测</v>
          </cell>
        </row>
        <row r="5920">
          <cell r="A5920"/>
          <cell r="B5920"/>
          <cell r="C5920" t="str">
            <v>7J1927</v>
          </cell>
          <cell r="D5920" t="str">
            <v>管埋</v>
          </cell>
          <cell r="E5920" t="str">
            <v>塑胶</v>
          </cell>
          <cell r="F5920" t="str">
            <v>100</v>
          </cell>
          <cell r="G5920" t="str">
            <v>四通</v>
          </cell>
          <cell r="H5920"/>
          <cell r="I5920" t="str">
            <v>20320.73</v>
          </cell>
          <cell r="J5920" t="str">
            <v>105335.53</v>
          </cell>
          <cell r="K5920" t="str">
            <v>5.49</v>
          </cell>
          <cell r="L5920" t="str">
            <v>4.95</v>
          </cell>
          <cell r="M5920"/>
          <cell r="N5920" t="str">
            <v>0.54</v>
          </cell>
          <cell r="O5920"/>
          <cell r="P5920"/>
          <cell r="Q5920"/>
          <cell r="R5920" t="str">
            <v>推测</v>
          </cell>
        </row>
        <row r="5921">
          <cell r="A5921"/>
          <cell r="B5921"/>
          <cell r="C5921" t="str">
            <v>7J1939</v>
          </cell>
          <cell r="D5921" t="str">
            <v>管埋</v>
          </cell>
          <cell r="E5921" t="str">
            <v>塑胶</v>
          </cell>
          <cell r="F5921" t="str">
            <v>80</v>
          </cell>
          <cell r="G5921" t="str">
            <v>四通</v>
          </cell>
          <cell r="H5921"/>
          <cell r="I5921" t="str">
            <v>20320.73</v>
          </cell>
          <cell r="J5921" t="str">
            <v>105335.53</v>
          </cell>
          <cell r="K5921" t="str">
            <v>5.49</v>
          </cell>
          <cell r="L5921" t="str">
            <v>4.94</v>
          </cell>
          <cell r="M5921"/>
          <cell r="N5921" t="str">
            <v>0.55</v>
          </cell>
          <cell r="O5921"/>
          <cell r="P5921"/>
          <cell r="Q5921"/>
          <cell r="R5921" t="str">
            <v>推测</v>
          </cell>
        </row>
        <row r="5922">
          <cell r="A5922" t="str">
            <v>7J1933</v>
          </cell>
          <cell r="B5922"/>
          <cell r="C5922" t="str">
            <v>7J1929</v>
          </cell>
          <cell r="D5922" t="str">
            <v>管埋</v>
          </cell>
          <cell r="E5922" t="str">
            <v>铸铁</v>
          </cell>
          <cell r="F5922" t="str">
            <v>80</v>
          </cell>
          <cell r="G5922" t="str">
            <v>三通</v>
          </cell>
          <cell r="H5922"/>
          <cell r="I5922" t="str">
            <v>20323.52</v>
          </cell>
          <cell r="J5922" t="str">
            <v>105324.89</v>
          </cell>
          <cell r="K5922" t="str">
            <v>5.56</v>
          </cell>
          <cell r="L5922" t="str">
            <v>5.16</v>
          </cell>
          <cell r="M5922"/>
          <cell r="N5922" t="str">
            <v>0.40</v>
          </cell>
          <cell r="O5922"/>
          <cell r="P5922"/>
          <cell r="Q5922"/>
          <cell r="R5922"/>
        </row>
        <row r="5923">
          <cell r="A5923"/>
          <cell r="B5923"/>
          <cell r="C5923" t="str">
            <v>7J1934</v>
          </cell>
          <cell r="D5923" t="str">
            <v>管埋</v>
          </cell>
          <cell r="E5923" t="str">
            <v>铸铁</v>
          </cell>
          <cell r="F5923" t="str">
            <v>80</v>
          </cell>
          <cell r="G5923" t="str">
            <v>三通</v>
          </cell>
          <cell r="H5923"/>
          <cell r="I5923" t="str">
            <v>20323.52</v>
          </cell>
          <cell r="J5923" t="str">
            <v>105324.89</v>
          </cell>
          <cell r="K5923" t="str">
            <v>5.56</v>
          </cell>
          <cell r="L5923" t="str">
            <v>5.16</v>
          </cell>
          <cell r="M5923"/>
          <cell r="N5923" t="str">
            <v>0.40</v>
          </cell>
          <cell r="O5923"/>
          <cell r="P5923"/>
          <cell r="Q5923"/>
          <cell r="R5923"/>
        </row>
        <row r="5924">
          <cell r="A5924"/>
          <cell r="B5924"/>
          <cell r="C5924" t="str">
            <v>7J1935</v>
          </cell>
          <cell r="D5924" t="str">
            <v>管埋</v>
          </cell>
          <cell r="E5924" t="str">
            <v>铸铁</v>
          </cell>
          <cell r="F5924" t="str">
            <v>80</v>
          </cell>
          <cell r="G5924" t="str">
            <v>三通</v>
          </cell>
          <cell r="H5924"/>
          <cell r="I5924" t="str">
            <v>20323.52</v>
          </cell>
          <cell r="J5924" t="str">
            <v>105324.89</v>
          </cell>
          <cell r="K5924" t="str">
            <v>5.56</v>
          </cell>
          <cell r="L5924" t="str">
            <v>5.16</v>
          </cell>
          <cell r="M5924"/>
          <cell r="N5924" t="str">
            <v>0.40</v>
          </cell>
          <cell r="O5924"/>
          <cell r="P5924"/>
          <cell r="Q5924"/>
          <cell r="R5924"/>
        </row>
        <row r="5925">
          <cell r="A5925" t="str">
            <v>7J1934</v>
          </cell>
          <cell r="B5925"/>
          <cell r="C5925" t="str">
            <v>7J1933</v>
          </cell>
          <cell r="D5925" t="str">
            <v>管埋</v>
          </cell>
          <cell r="E5925" t="str">
            <v>铸铁</v>
          </cell>
          <cell r="F5925" t="str">
            <v>80</v>
          </cell>
          <cell r="G5925" t="str">
            <v>拐点</v>
          </cell>
          <cell r="H5925"/>
          <cell r="I5925" t="str">
            <v>20321.59</v>
          </cell>
          <cell r="J5925" t="str">
            <v>105324.26</v>
          </cell>
          <cell r="K5925" t="str">
            <v>5.60</v>
          </cell>
          <cell r="L5925" t="str">
            <v>5.20</v>
          </cell>
          <cell r="M5925"/>
          <cell r="N5925" t="str">
            <v>0.40</v>
          </cell>
          <cell r="O5925"/>
          <cell r="P5925"/>
          <cell r="Q5925"/>
          <cell r="R5925" t="str">
            <v>接用户</v>
          </cell>
        </row>
        <row r="5926">
          <cell r="A5926" t="str">
            <v>7J1935</v>
          </cell>
          <cell r="B5926"/>
          <cell r="C5926" t="str">
            <v>7J1933</v>
          </cell>
          <cell r="D5926" t="str">
            <v>管埋</v>
          </cell>
          <cell r="E5926" t="str">
            <v>铸铁</v>
          </cell>
          <cell r="F5926" t="str">
            <v>80</v>
          </cell>
          <cell r="G5926" t="str">
            <v>拐点</v>
          </cell>
          <cell r="H5926"/>
          <cell r="I5926" t="str">
            <v>20324.28</v>
          </cell>
          <cell r="J5926" t="str">
            <v>105322.10</v>
          </cell>
          <cell r="K5926" t="str">
            <v>5.51</v>
          </cell>
          <cell r="L5926" t="str">
            <v>5.15</v>
          </cell>
          <cell r="M5926"/>
          <cell r="N5926" t="str">
            <v>0.36</v>
          </cell>
          <cell r="O5926"/>
          <cell r="P5926"/>
          <cell r="Q5926"/>
          <cell r="R5926"/>
        </row>
        <row r="5927">
          <cell r="A5927"/>
          <cell r="B5927"/>
          <cell r="C5927" t="str">
            <v>7J1936</v>
          </cell>
          <cell r="D5927" t="str">
            <v>管埋</v>
          </cell>
          <cell r="E5927" t="str">
            <v>铸铁</v>
          </cell>
          <cell r="F5927" t="str">
            <v>80</v>
          </cell>
          <cell r="G5927" t="str">
            <v>拐点</v>
          </cell>
          <cell r="H5927"/>
          <cell r="I5927" t="str">
            <v>20324.28</v>
          </cell>
          <cell r="J5927" t="str">
            <v>105322.10</v>
          </cell>
          <cell r="K5927" t="str">
            <v>5.51</v>
          </cell>
          <cell r="L5927" t="str">
            <v>5.15</v>
          </cell>
          <cell r="M5927"/>
          <cell r="N5927" t="str">
            <v>0.36</v>
          </cell>
          <cell r="O5927"/>
          <cell r="P5927"/>
          <cell r="Q5927"/>
          <cell r="R5927"/>
        </row>
        <row r="5928">
          <cell r="A5928" t="str">
            <v>7J1936</v>
          </cell>
          <cell r="B5928"/>
          <cell r="C5928" t="str">
            <v>7J1935</v>
          </cell>
          <cell r="D5928" t="str">
            <v>管埋</v>
          </cell>
          <cell r="E5928" t="str">
            <v>铸铁</v>
          </cell>
          <cell r="F5928" t="str">
            <v>80</v>
          </cell>
          <cell r="G5928" t="str">
            <v>拐点</v>
          </cell>
          <cell r="H5928"/>
          <cell r="I5928" t="str">
            <v>20325.88</v>
          </cell>
          <cell r="J5928" t="str">
            <v>105322.60</v>
          </cell>
          <cell r="K5928" t="str">
            <v>5.53</v>
          </cell>
          <cell r="L5928" t="str">
            <v>5.21</v>
          </cell>
          <cell r="M5928"/>
          <cell r="N5928" t="str">
            <v>0.32</v>
          </cell>
          <cell r="O5928"/>
          <cell r="P5928"/>
          <cell r="Q5928"/>
          <cell r="R5928" t="str">
            <v>接用户</v>
          </cell>
        </row>
        <row r="5929">
          <cell r="A5929" t="str">
            <v>7J1937</v>
          </cell>
          <cell r="B5929"/>
          <cell r="C5929" t="str">
            <v>7J1938</v>
          </cell>
          <cell r="D5929" t="str">
            <v>管埋</v>
          </cell>
          <cell r="E5929" t="str">
            <v>塑胶</v>
          </cell>
          <cell r="F5929" t="str">
            <v>80</v>
          </cell>
          <cell r="G5929" t="str">
            <v>拐点</v>
          </cell>
          <cell r="H5929"/>
          <cell r="I5929" t="str">
            <v>20326.01</v>
          </cell>
          <cell r="J5929" t="str">
            <v>105322.21</v>
          </cell>
          <cell r="K5929" t="str">
            <v>5.56</v>
          </cell>
          <cell r="L5929" t="str">
            <v>5.16</v>
          </cell>
          <cell r="M5929"/>
          <cell r="N5929" t="str">
            <v>0.40</v>
          </cell>
          <cell r="O5929"/>
          <cell r="P5929"/>
          <cell r="Q5929"/>
          <cell r="R5929" t="str">
            <v>接用户 推测</v>
          </cell>
        </row>
        <row r="5930">
          <cell r="A5930" t="str">
            <v>7J1938</v>
          </cell>
          <cell r="B5930"/>
          <cell r="C5930" t="str">
            <v>7J1937</v>
          </cell>
          <cell r="D5930" t="str">
            <v>管埋</v>
          </cell>
          <cell r="E5930" t="str">
            <v>塑胶</v>
          </cell>
          <cell r="F5930" t="str">
            <v>80</v>
          </cell>
          <cell r="G5930" t="str">
            <v>拐点</v>
          </cell>
          <cell r="H5930"/>
          <cell r="I5930" t="str">
            <v>20324.50</v>
          </cell>
          <cell r="J5930" t="str">
            <v>105321.73</v>
          </cell>
          <cell r="K5930" t="str">
            <v>5.53</v>
          </cell>
          <cell r="L5930" t="str">
            <v>5.21</v>
          </cell>
          <cell r="M5930"/>
          <cell r="N5930" t="str">
            <v>0.32</v>
          </cell>
          <cell r="O5930"/>
          <cell r="P5930"/>
          <cell r="Q5930"/>
          <cell r="R5930" t="str">
            <v>推测</v>
          </cell>
        </row>
        <row r="5931">
          <cell r="A5931"/>
          <cell r="B5931"/>
          <cell r="C5931" t="str">
            <v>7J1939</v>
          </cell>
          <cell r="D5931" t="str">
            <v>管埋</v>
          </cell>
          <cell r="E5931" t="str">
            <v>塑胶</v>
          </cell>
          <cell r="F5931" t="str">
            <v>80</v>
          </cell>
          <cell r="G5931" t="str">
            <v>拐点</v>
          </cell>
          <cell r="H5931"/>
          <cell r="I5931" t="str">
            <v>20324.50</v>
          </cell>
          <cell r="J5931" t="str">
            <v>105321.73</v>
          </cell>
          <cell r="K5931" t="str">
            <v>5.53</v>
          </cell>
          <cell r="L5931" t="str">
            <v>5.21</v>
          </cell>
          <cell r="M5931"/>
          <cell r="N5931" t="str">
            <v>0.32</v>
          </cell>
          <cell r="O5931"/>
          <cell r="P5931"/>
          <cell r="Q5931"/>
          <cell r="R5931" t="str">
            <v>推测</v>
          </cell>
        </row>
        <row r="5932">
          <cell r="A5932" t="str">
            <v>7J1939</v>
          </cell>
          <cell r="B5932"/>
          <cell r="C5932" t="str">
            <v>7J1930</v>
          </cell>
          <cell r="D5932" t="str">
            <v>管埋</v>
          </cell>
          <cell r="E5932" t="str">
            <v>塑胶</v>
          </cell>
          <cell r="F5932" t="str">
            <v>80</v>
          </cell>
          <cell r="G5932" t="str">
            <v>三通</v>
          </cell>
          <cell r="H5932"/>
          <cell r="I5932" t="str">
            <v>20323.58</v>
          </cell>
          <cell r="J5932" t="str">
            <v>105325.24</v>
          </cell>
          <cell r="K5932" t="str">
            <v>5.58</v>
          </cell>
          <cell r="L5932" t="str">
            <v>5.23</v>
          </cell>
          <cell r="M5932"/>
          <cell r="N5932" t="str">
            <v>0.35</v>
          </cell>
          <cell r="O5932"/>
          <cell r="P5932"/>
          <cell r="Q5932"/>
          <cell r="R5932" t="str">
            <v>推测</v>
          </cell>
        </row>
        <row r="5933">
          <cell r="A5933"/>
          <cell r="B5933"/>
          <cell r="C5933" t="str">
            <v>7J1938</v>
          </cell>
          <cell r="D5933" t="str">
            <v>管埋</v>
          </cell>
          <cell r="E5933" t="str">
            <v>塑胶</v>
          </cell>
          <cell r="F5933" t="str">
            <v>80</v>
          </cell>
          <cell r="G5933" t="str">
            <v>三通</v>
          </cell>
          <cell r="H5933"/>
          <cell r="I5933" t="str">
            <v>20323.58</v>
          </cell>
          <cell r="J5933" t="str">
            <v>105325.24</v>
          </cell>
          <cell r="K5933" t="str">
            <v>5.58</v>
          </cell>
          <cell r="L5933" t="str">
            <v>5.23</v>
          </cell>
          <cell r="M5933"/>
          <cell r="N5933" t="str">
            <v>0.35</v>
          </cell>
          <cell r="O5933"/>
          <cell r="P5933"/>
          <cell r="Q5933"/>
          <cell r="R5933" t="str">
            <v>推测</v>
          </cell>
        </row>
        <row r="5934">
          <cell r="A5934"/>
          <cell r="B5934"/>
          <cell r="C5934" t="str">
            <v>7J1940</v>
          </cell>
          <cell r="D5934" t="str">
            <v>管埋</v>
          </cell>
          <cell r="E5934" t="str">
            <v>塑胶</v>
          </cell>
          <cell r="F5934" t="str">
            <v>80</v>
          </cell>
          <cell r="G5934" t="str">
            <v>三通</v>
          </cell>
          <cell r="H5934"/>
          <cell r="I5934" t="str">
            <v>20323.58</v>
          </cell>
          <cell r="J5934" t="str">
            <v>105325.24</v>
          </cell>
          <cell r="K5934" t="str">
            <v>5.58</v>
          </cell>
          <cell r="L5934" t="str">
            <v>5.23</v>
          </cell>
          <cell r="M5934"/>
          <cell r="N5934" t="str">
            <v>0.35</v>
          </cell>
          <cell r="O5934"/>
          <cell r="P5934"/>
          <cell r="Q5934"/>
          <cell r="R5934" t="str">
            <v>推测</v>
          </cell>
        </row>
        <row r="5935">
          <cell r="A5935" t="str">
            <v>7J1940</v>
          </cell>
          <cell r="B5935"/>
          <cell r="C5935" t="str">
            <v>7J1939</v>
          </cell>
          <cell r="D5935" t="str">
            <v>管埋</v>
          </cell>
          <cell r="E5935" t="str">
            <v>塑胶</v>
          </cell>
          <cell r="F5935" t="str">
            <v>80</v>
          </cell>
          <cell r="G5935" t="str">
            <v>拐点</v>
          </cell>
          <cell r="H5935"/>
          <cell r="I5935" t="str">
            <v>20321.42</v>
          </cell>
          <cell r="J5935" t="str">
            <v>105324.61</v>
          </cell>
          <cell r="K5935" t="str">
            <v>5.61</v>
          </cell>
          <cell r="L5935" t="str">
            <v>5.29</v>
          </cell>
          <cell r="M5935"/>
          <cell r="N5935" t="str">
            <v>0.32</v>
          </cell>
          <cell r="O5935"/>
          <cell r="P5935"/>
          <cell r="Q5935"/>
          <cell r="R5935" t="str">
            <v>接用户 推测</v>
          </cell>
        </row>
        <row r="5936">
          <cell r="A5936" t="str">
            <v>7J1948</v>
          </cell>
          <cell r="B5936"/>
          <cell r="C5936" t="str">
            <v>7J1949</v>
          </cell>
          <cell r="D5936" t="str">
            <v>管埋</v>
          </cell>
          <cell r="E5936" t="str">
            <v>塑胶</v>
          </cell>
          <cell r="F5936" t="str">
            <v>80</v>
          </cell>
          <cell r="G5936" t="str">
            <v>拐点</v>
          </cell>
          <cell r="H5936"/>
          <cell r="I5936" t="str">
            <v>20313.63</v>
          </cell>
          <cell r="J5936" t="str">
            <v>105404.95</v>
          </cell>
          <cell r="K5936" t="str">
            <v>6.52</v>
          </cell>
          <cell r="L5936" t="str">
            <v>6.39</v>
          </cell>
          <cell r="M5936"/>
          <cell r="N5936" t="str">
            <v>0.13</v>
          </cell>
          <cell r="O5936"/>
          <cell r="P5936"/>
          <cell r="Q5936"/>
          <cell r="R5936" t="str">
            <v>接用户 推测</v>
          </cell>
        </row>
        <row r="5937">
          <cell r="A5937" t="str">
            <v>7J1949</v>
          </cell>
          <cell r="B5937"/>
          <cell r="C5937" t="str">
            <v>7J1948</v>
          </cell>
          <cell r="D5937" t="str">
            <v>管埋</v>
          </cell>
          <cell r="E5937" t="str">
            <v>塑胶</v>
          </cell>
          <cell r="F5937" t="str">
            <v>80</v>
          </cell>
          <cell r="G5937" t="str">
            <v>拐点</v>
          </cell>
          <cell r="H5937"/>
          <cell r="I5937" t="str">
            <v>20314.14</v>
          </cell>
          <cell r="J5937" t="str">
            <v>105403.48</v>
          </cell>
          <cell r="K5937" t="str">
            <v>6.61</v>
          </cell>
          <cell r="L5937" t="str">
            <v>6.49</v>
          </cell>
          <cell r="M5937"/>
          <cell r="N5937" t="str">
            <v>0.12</v>
          </cell>
          <cell r="O5937"/>
          <cell r="P5937"/>
          <cell r="Q5937"/>
          <cell r="R5937" t="str">
            <v>推测</v>
          </cell>
        </row>
        <row r="5938">
          <cell r="A5938"/>
          <cell r="B5938"/>
          <cell r="C5938" t="str">
            <v>7J1950</v>
          </cell>
          <cell r="D5938" t="str">
            <v>管埋</v>
          </cell>
          <cell r="E5938" t="str">
            <v>塑胶</v>
          </cell>
          <cell r="F5938" t="str">
            <v>80</v>
          </cell>
          <cell r="G5938" t="str">
            <v>拐点</v>
          </cell>
          <cell r="H5938"/>
          <cell r="I5938" t="str">
            <v>20314.14</v>
          </cell>
          <cell r="J5938" t="str">
            <v>105403.48</v>
          </cell>
          <cell r="K5938" t="str">
            <v>6.61</v>
          </cell>
          <cell r="L5938" t="str">
            <v>6.49</v>
          </cell>
          <cell r="M5938"/>
          <cell r="N5938" t="str">
            <v>0.12</v>
          </cell>
          <cell r="O5938"/>
          <cell r="P5938"/>
          <cell r="Q5938"/>
          <cell r="R5938" t="str">
            <v>推测</v>
          </cell>
        </row>
        <row r="5939">
          <cell r="A5939" t="str">
            <v>7J1950</v>
          </cell>
          <cell r="B5939"/>
          <cell r="C5939" t="str">
            <v>7J1949</v>
          </cell>
          <cell r="D5939" t="str">
            <v>管埋</v>
          </cell>
          <cell r="E5939" t="str">
            <v>塑胶</v>
          </cell>
          <cell r="F5939" t="str">
            <v>80</v>
          </cell>
          <cell r="G5939" t="str">
            <v>拐点</v>
          </cell>
          <cell r="H5939"/>
          <cell r="I5939" t="str">
            <v>20313.89</v>
          </cell>
          <cell r="J5939" t="str">
            <v>105403.35</v>
          </cell>
          <cell r="K5939" t="str">
            <v>6.61</v>
          </cell>
          <cell r="L5939" t="str">
            <v>6.47</v>
          </cell>
          <cell r="M5939"/>
          <cell r="N5939" t="str">
            <v>0.14</v>
          </cell>
          <cell r="O5939"/>
          <cell r="P5939"/>
          <cell r="Q5939"/>
          <cell r="R5939" t="str">
            <v>推测</v>
          </cell>
        </row>
        <row r="5940">
          <cell r="A5940"/>
          <cell r="B5940"/>
          <cell r="C5940" t="str">
            <v>7J1953</v>
          </cell>
          <cell r="D5940" t="str">
            <v>管埋</v>
          </cell>
          <cell r="E5940" t="str">
            <v>塑胶</v>
          </cell>
          <cell r="F5940" t="str">
            <v>80</v>
          </cell>
          <cell r="G5940" t="str">
            <v>拐点</v>
          </cell>
          <cell r="H5940"/>
          <cell r="I5940" t="str">
            <v>20313.89</v>
          </cell>
          <cell r="J5940" t="str">
            <v>105403.35</v>
          </cell>
          <cell r="K5940" t="str">
            <v>6.61</v>
          </cell>
          <cell r="L5940" t="str">
            <v>6.47</v>
          </cell>
          <cell r="M5940"/>
          <cell r="N5940" t="str">
            <v>0.14</v>
          </cell>
          <cell r="O5940"/>
          <cell r="P5940"/>
          <cell r="Q5940"/>
          <cell r="R5940" t="str">
            <v>推测</v>
          </cell>
        </row>
        <row r="5941">
          <cell r="A5941" t="str">
            <v>7J1953</v>
          </cell>
          <cell r="B5941"/>
          <cell r="C5941" t="str">
            <v>7J1950</v>
          </cell>
          <cell r="D5941" t="str">
            <v>管埋</v>
          </cell>
          <cell r="E5941" t="str">
            <v>塑胶</v>
          </cell>
          <cell r="F5941" t="str">
            <v>80</v>
          </cell>
          <cell r="G5941" t="str">
            <v>拐点</v>
          </cell>
          <cell r="H5941"/>
          <cell r="I5941" t="str">
            <v>20315.49</v>
          </cell>
          <cell r="J5941" t="str">
            <v>105398.70</v>
          </cell>
          <cell r="K5941" t="str">
            <v>6.86</v>
          </cell>
          <cell r="L5941" t="str">
            <v>6.74</v>
          </cell>
          <cell r="M5941"/>
          <cell r="N5941" t="str">
            <v>0.12</v>
          </cell>
          <cell r="O5941"/>
          <cell r="P5941"/>
          <cell r="Q5941"/>
          <cell r="R5941" t="str">
            <v>推测</v>
          </cell>
        </row>
        <row r="5942">
          <cell r="A5942"/>
          <cell r="B5942"/>
          <cell r="C5942" t="str">
            <v>7J1956</v>
          </cell>
          <cell r="D5942" t="str">
            <v>管埋</v>
          </cell>
          <cell r="E5942" t="str">
            <v>塑胶</v>
          </cell>
          <cell r="F5942" t="str">
            <v>80</v>
          </cell>
          <cell r="G5942" t="str">
            <v>拐点</v>
          </cell>
          <cell r="H5942"/>
          <cell r="I5942" t="str">
            <v>20315.49</v>
          </cell>
          <cell r="J5942" t="str">
            <v>105398.70</v>
          </cell>
          <cell r="K5942" t="str">
            <v>6.86</v>
          </cell>
          <cell r="L5942" t="str">
            <v>6.74</v>
          </cell>
          <cell r="M5942"/>
          <cell r="N5942" t="str">
            <v>0.12</v>
          </cell>
          <cell r="O5942"/>
          <cell r="P5942"/>
          <cell r="Q5942"/>
          <cell r="R5942" t="str">
            <v>推测</v>
          </cell>
        </row>
        <row r="5943">
          <cell r="A5943" t="str">
            <v>7J1956</v>
          </cell>
          <cell r="B5943"/>
          <cell r="C5943" t="str">
            <v>7J1953</v>
          </cell>
          <cell r="D5943" t="str">
            <v>管埋</v>
          </cell>
          <cell r="E5943" t="str">
            <v>塑胶</v>
          </cell>
          <cell r="F5943" t="str">
            <v>80</v>
          </cell>
          <cell r="G5943" t="str">
            <v>拐点</v>
          </cell>
          <cell r="H5943"/>
          <cell r="I5943" t="str">
            <v>20314.68</v>
          </cell>
          <cell r="J5943" t="str">
            <v>105398.46</v>
          </cell>
          <cell r="K5943" t="str">
            <v>6.47</v>
          </cell>
          <cell r="L5943" t="str">
            <v>6.33</v>
          </cell>
          <cell r="M5943"/>
          <cell r="N5943" t="str">
            <v>0.14</v>
          </cell>
          <cell r="O5943"/>
          <cell r="P5943"/>
          <cell r="Q5943"/>
          <cell r="R5943" t="str">
            <v>推测</v>
          </cell>
        </row>
        <row r="5944">
          <cell r="A5944"/>
          <cell r="B5944"/>
          <cell r="C5944" t="str">
            <v>7J1957</v>
          </cell>
          <cell r="D5944" t="str">
            <v>管埋</v>
          </cell>
          <cell r="E5944" t="str">
            <v>塑胶</v>
          </cell>
          <cell r="F5944" t="str">
            <v>80</v>
          </cell>
          <cell r="G5944" t="str">
            <v>拐点</v>
          </cell>
          <cell r="H5944"/>
          <cell r="I5944" t="str">
            <v>20314.68</v>
          </cell>
          <cell r="J5944" t="str">
            <v>105398.46</v>
          </cell>
          <cell r="K5944" t="str">
            <v>6.47</v>
          </cell>
          <cell r="L5944" t="str">
            <v>6.33</v>
          </cell>
          <cell r="M5944"/>
          <cell r="N5944" t="str">
            <v>0.14</v>
          </cell>
          <cell r="O5944"/>
          <cell r="P5944"/>
          <cell r="Q5944"/>
          <cell r="R5944" t="str">
            <v>推测</v>
          </cell>
        </row>
        <row r="5945">
          <cell r="A5945" t="str">
            <v>7J1957</v>
          </cell>
          <cell r="B5945"/>
          <cell r="C5945" t="str">
            <v>7J1956</v>
          </cell>
          <cell r="D5945" t="str">
            <v>管埋</v>
          </cell>
          <cell r="E5945" t="str">
            <v>塑胶</v>
          </cell>
          <cell r="F5945" t="str">
            <v>80</v>
          </cell>
          <cell r="G5945" t="str">
            <v>拐点</v>
          </cell>
          <cell r="H5945"/>
          <cell r="I5945" t="str">
            <v>20318.05</v>
          </cell>
          <cell r="J5945" t="str">
            <v>105388.68</v>
          </cell>
          <cell r="K5945" t="str">
            <v>6.33</v>
          </cell>
          <cell r="L5945" t="str">
            <v>6.17</v>
          </cell>
          <cell r="M5945"/>
          <cell r="N5945" t="str">
            <v>0.16</v>
          </cell>
          <cell r="O5945"/>
          <cell r="P5945"/>
          <cell r="Q5945"/>
          <cell r="R5945" t="str">
            <v>推测</v>
          </cell>
        </row>
        <row r="5946">
          <cell r="A5946"/>
          <cell r="B5946"/>
          <cell r="C5946" t="str">
            <v>7J1958</v>
          </cell>
          <cell r="D5946" t="str">
            <v>管埋</v>
          </cell>
          <cell r="E5946" t="str">
            <v>塑胶</v>
          </cell>
          <cell r="F5946" t="str">
            <v>80</v>
          </cell>
          <cell r="G5946" t="str">
            <v>拐点</v>
          </cell>
          <cell r="H5946"/>
          <cell r="I5946" t="str">
            <v>20318.05</v>
          </cell>
          <cell r="J5946" t="str">
            <v>105388.68</v>
          </cell>
          <cell r="K5946" t="str">
            <v>6.33</v>
          </cell>
          <cell r="L5946" t="str">
            <v>6.17</v>
          </cell>
          <cell r="M5946"/>
          <cell r="N5946" t="str">
            <v>0.16</v>
          </cell>
          <cell r="O5946"/>
          <cell r="P5946"/>
          <cell r="Q5946"/>
          <cell r="R5946" t="str">
            <v>推测</v>
          </cell>
        </row>
        <row r="5947">
          <cell r="A5947" t="str">
            <v>7J1958</v>
          </cell>
          <cell r="B5947"/>
          <cell r="C5947" t="str">
            <v>7J1656</v>
          </cell>
          <cell r="D5947" t="str">
            <v>管埋</v>
          </cell>
          <cell r="E5947" t="str">
            <v>塑胶</v>
          </cell>
          <cell r="F5947" t="str">
            <v>80</v>
          </cell>
          <cell r="G5947" t="str">
            <v>三通</v>
          </cell>
          <cell r="H5947"/>
          <cell r="I5947" t="str">
            <v>20320.11</v>
          </cell>
          <cell r="J5947" t="str">
            <v>105385.86</v>
          </cell>
          <cell r="K5947" t="str">
            <v>6.07</v>
          </cell>
          <cell r="L5947" t="str">
            <v>5.89</v>
          </cell>
          <cell r="M5947"/>
          <cell r="N5947" t="str">
            <v>0.18</v>
          </cell>
          <cell r="O5947"/>
          <cell r="P5947"/>
          <cell r="Q5947"/>
          <cell r="R5947" t="str">
            <v>推测</v>
          </cell>
        </row>
        <row r="5948">
          <cell r="A5948"/>
          <cell r="B5948"/>
          <cell r="C5948" t="str">
            <v>7J1658</v>
          </cell>
          <cell r="D5948" t="str">
            <v>管埋</v>
          </cell>
          <cell r="E5948" t="str">
            <v>塑胶</v>
          </cell>
          <cell r="F5948" t="str">
            <v>80</v>
          </cell>
          <cell r="G5948" t="str">
            <v>三通</v>
          </cell>
          <cell r="H5948"/>
          <cell r="I5948" t="str">
            <v>20320.11</v>
          </cell>
          <cell r="J5948" t="str">
            <v>105385.86</v>
          </cell>
          <cell r="K5948" t="str">
            <v>6.07</v>
          </cell>
          <cell r="L5948" t="str">
            <v>5.89</v>
          </cell>
          <cell r="M5948"/>
          <cell r="N5948" t="str">
            <v>0.18</v>
          </cell>
          <cell r="O5948"/>
          <cell r="P5948"/>
          <cell r="Q5948"/>
          <cell r="R5948" t="str">
            <v>推测</v>
          </cell>
        </row>
        <row r="5949">
          <cell r="A5949"/>
          <cell r="B5949"/>
          <cell r="C5949" t="str">
            <v>7J1957</v>
          </cell>
          <cell r="D5949" t="str">
            <v>管埋</v>
          </cell>
          <cell r="E5949" t="str">
            <v>塑胶</v>
          </cell>
          <cell r="F5949" t="str">
            <v>80</v>
          </cell>
          <cell r="G5949" t="str">
            <v>三通</v>
          </cell>
          <cell r="H5949"/>
          <cell r="I5949" t="str">
            <v>20320.11</v>
          </cell>
          <cell r="J5949" t="str">
            <v>105385.86</v>
          </cell>
          <cell r="K5949" t="str">
            <v>6.07</v>
          </cell>
          <cell r="L5949" t="str">
            <v>5.89</v>
          </cell>
          <cell r="M5949"/>
          <cell r="N5949" t="str">
            <v>0.18</v>
          </cell>
          <cell r="O5949"/>
          <cell r="P5949"/>
          <cell r="Q5949"/>
          <cell r="R5949" t="str">
            <v>推测</v>
          </cell>
        </row>
        <row r="5950">
          <cell r="A5950" t="str">
            <v>7J1960</v>
          </cell>
          <cell r="B5950"/>
          <cell r="C5950" t="str">
            <v>7J1961</v>
          </cell>
          <cell r="D5950" t="str">
            <v>管埋</v>
          </cell>
          <cell r="E5950" t="str">
            <v>塑胶</v>
          </cell>
          <cell r="F5950" t="str">
            <v>60</v>
          </cell>
          <cell r="G5950" t="str">
            <v>拐点</v>
          </cell>
          <cell r="H5950"/>
          <cell r="I5950" t="str">
            <v>20231.73</v>
          </cell>
          <cell r="J5950" t="str">
            <v>105465.30</v>
          </cell>
          <cell r="K5950" t="str">
            <v>5.08</v>
          </cell>
          <cell r="L5950" t="str">
            <v>4.93</v>
          </cell>
          <cell r="M5950"/>
          <cell r="N5950" t="str">
            <v>0.15</v>
          </cell>
          <cell r="O5950"/>
          <cell r="P5950"/>
          <cell r="Q5950"/>
          <cell r="R5950" t="str">
            <v>接用户</v>
          </cell>
        </row>
        <row r="5951">
          <cell r="A5951" t="str">
            <v>7J1961</v>
          </cell>
          <cell r="B5951"/>
          <cell r="C5951" t="str">
            <v>7J1960</v>
          </cell>
          <cell r="D5951" t="str">
            <v>管埋</v>
          </cell>
          <cell r="E5951" t="str">
            <v>塑胶</v>
          </cell>
          <cell r="F5951" t="str">
            <v>60</v>
          </cell>
          <cell r="G5951" t="str">
            <v>拐点</v>
          </cell>
          <cell r="H5951"/>
          <cell r="I5951" t="str">
            <v>20247.23</v>
          </cell>
          <cell r="J5951" t="str">
            <v>105469.48</v>
          </cell>
          <cell r="K5951" t="str">
            <v>5.05</v>
          </cell>
          <cell r="L5951" t="str">
            <v>4.91</v>
          </cell>
          <cell r="M5951"/>
          <cell r="N5951" t="str">
            <v>0.14</v>
          </cell>
          <cell r="O5951"/>
          <cell r="P5951"/>
          <cell r="Q5951"/>
          <cell r="R5951"/>
        </row>
        <row r="5952">
          <cell r="A5952"/>
          <cell r="B5952"/>
          <cell r="C5952" t="str">
            <v>7J1962</v>
          </cell>
          <cell r="D5952" t="str">
            <v>管埋</v>
          </cell>
          <cell r="E5952" t="str">
            <v>塑胶</v>
          </cell>
          <cell r="F5952" t="str">
            <v>60</v>
          </cell>
          <cell r="G5952" t="str">
            <v>拐点</v>
          </cell>
          <cell r="H5952"/>
          <cell r="I5952" t="str">
            <v>20247.23</v>
          </cell>
          <cell r="J5952" t="str">
            <v>105469.48</v>
          </cell>
          <cell r="K5952" t="str">
            <v>5.05</v>
          </cell>
          <cell r="L5952" t="str">
            <v>4.91</v>
          </cell>
          <cell r="M5952"/>
          <cell r="N5952" t="str">
            <v>0.14</v>
          </cell>
          <cell r="O5952"/>
          <cell r="P5952"/>
          <cell r="Q5952"/>
          <cell r="R5952"/>
        </row>
        <row r="5953">
          <cell r="A5953" t="str">
            <v>7J1962</v>
          </cell>
          <cell r="B5953"/>
          <cell r="C5953" t="str">
            <v>7J1961</v>
          </cell>
          <cell r="D5953" t="str">
            <v>管埋</v>
          </cell>
          <cell r="E5953" t="str">
            <v>塑胶</v>
          </cell>
          <cell r="F5953" t="str">
            <v>60</v>
          </cell>
          <cell r="G5953" t="str">
            <v>直线点</v>
          </cell>
          <cell r="H5953"/>
          <cell r="I5953" t="str">
            <v>20242.54</v>
          </cell>
          <cell r="J5953" t="str">
            <v>105483.35</v>
          </cell>
          <cell r="K5953" t="str">
            <v>5.00</v>
          </cell>
          <cell r="L5953" t="str">
            <v>4.88</v>
          </cell>
          <cell r="M5953"/>
          <cell r="N5953" t="str">
            <v>0.12</v>
          </cell>
          <cell r="O5953"/>
          <cell r="P5953"/>
          <cell r="Q5953"/>
          <cell r="R5953"/>
        </row>
        <row r="5954">
          <cell r="A5954"/>
          <cell r="B5954"/>
          <cell r="C5954" t="str">
            <v>7J1966</v>
          </cell>
          <cell r="D5954" t="str">
            <v>管埋</v>
          </cell>
          <cell r="E5954" t="str">
            <v>塑胶</v>
          </cell>
          <cell r="F5954" t="str">
            <v>60</v>
          </cell>
          <cell r="G5954" t="str">
            <v>直线点</v>
          </cell>
          <cell r="H5954"/>
          <cell r="I5954" t="str">
            <v>20242.54</v>
          </cell>
          <cell r="J5954" t="str">
            <v>105483.35</v>
          </cell>
          <cell r="K5954" t="str">
            <v>5.00</v>
          </cell>
          <cell r="L5954" t="str">
            <v>4.88</v>
          </cell>
          <cell r="M5954"/>
          <cell r="N5954" t="str">
            <v>0.12</v>
          </cell>
          <cell r="O5954"/>
          <cell r="P5954"/>
          <cell r="Q5954"/>
          <cell r="R5954"/>
        </row>
        <row r="5955">
          <cell r="A5955" t="str">
            <v>7J1966</v>
          </cell>
          <cell r="B5955"/>
          <cell r="C5955" t="str">
            <v>7J1962</v>
          </cell>
          <cell r="D5955" t="str">
            <v>管埋</v>
          </cell>
          <cell r="E5955" t="str">
            <v>塑胶</v>
          </cell>
          <cell r="F5955" t="str">
            <v>60</v>
          </cell>
          <cell r="G5955" t="str">
            <v>三通</v>
          </cell>
          <cell r="H5955"/>
          <cell r="I5955" t="str">
            <v>20238.29</v>
          </cell>
          <cell r="J5955" t="str">
            <v>105495.24</v>
          </cell>
          <cell r="K5955" t="str">
            <v>5.13</v>
          </cell>
          <cell r="L5955" t="str">
            <v>4.93</v>
          </cell>
          <cell r="M5955"/>
          <cell r="N5955" t="str">
            <v>0.20</v>
          </cell>
          <cell r="O5955"/>
          <cell r="P5955"/>
          <cell r="Q5955"/>
          <cell r="R5955"/>
        </row>
        <row r="5956">
          <cell r="A5956"/>
          <cell r="B5956"/>
          <cell r="C5956" t="str">
            <v>7J1972</v>
          </cell>
          <cell r="D5956" t="str">
            <v>管埋</v>
          </cell>
          <cell r="E5956" t="str">
            <v>塑胶</v>
          </cell>
          <cell r="F5956" t="str">
            <v>60</v>
          </cell>
          <cell r="G5956" t="str">
            <v>三通</v>
          </cell>
          <cell r="H5956"/>
          <cell r="I5956" t="str">
            <v>20238.29</v>
          </cell>
          <cell r="J5956" t="str">
            <v>105495.24</v>
          </cell>
          <cell r="K5956" t="str">
            <v>5.13</v>
          </cell>
          <cell r="L5956" t="str">
            <v>4.93</v>
          </cell>
          <cell r="M5956"/>
          <cell r="N5956" t="str">
            <v>0.20</v>
          </cell>
          <cell r="O5956"/>
          <cell r="P5956"/>
          <cell r="Q5956"/>
          <cell r="R5956"/>
        </row>
        <row r="5957">
          <cell r="A5957"/>
          <cell r="B5957"/>
          <cell r="C5957" t="str">
            <v>7J1978</v>
          </cell>
          <cell r="D5957" t="str">
            <v>管埋</v>
          </cell>
          <cell r="E5957" t="str">
            <v>塑胶</v>
          </cell>
          <cell r="F5957" t="str">
            <v>80</v>
          </cell>
          <cell r="G5957" t="str">
            <v>三通</v>
          </cell>
          <cell r="H5957"/>
          <cell r="I5957" t="str">
            <v>20238.29</v>
          </cell>
          <cell r="J5957" t="str">
            <v>105495.24</v>
          </cell>
          <cell r="K5957" t="str">
            <v>5.13</v>
          </cell>
          <cell r="L5957" t="str">
            <v>4.87</v>
          </cell>
          <cell r="M5957"/>
          <cell r="N5957" t="str">
            <v>0.26</v>
          </cell>
          <cell r="O5957"/>
          <cell r="P5957"/>
          <cell r="Q5957"/>
          <cell r="R5957" t="str">
            <v>推测</v>
          </cell>
        </row>
        <row r="5958">
          <cell r="A5958" t="str">
            <v>7J1972</v>
          </cell>
          <cell r="B5958"/>
          <cell r="C5958" t="str">
            <v>7J1966</v>
          </cell>
          <cell r="D5958" t="str">
            <v>管埋</v>
          </cell>
          <cell r="E5958" t="str">
            <v>塑胶</v>
          </cell>
          <cell r="F5958" t="str">
            <v>60</v>
          </cell>
          <cell r="G5958" t="str">
            <v>三通</v>
          </cell>
          <cell r="H5958"/>
          <cell r="I5958" t="str">
            <v>20237.61</v>
          </cell>
          <cell r="J5958" t="str">
            <v>105494.96</v>
          </cell>
          <cell r="K5958" t="str">
            <v>5.13</v>
          </cell>
          <cell r="L5958" t="str">
            <v>5.01</v>
          </cell>
          <cell r="M5958"/>
          <cell r="N5958" t="str">
            <v>0.12</v>
          </cell>
          <cell r="O5958"/>
          <cell r="P5958"/>
          <cell r="Q5958"/>
          <cell r="R5958"/>
        </row>
        <row r="5959">
          <cell r="A5959"/>
          <cell r="B5959"/>
          <cell r="C5959" t="str">
            <v>7J1973</v>
          </cell>
          <cell r="D5959" t="str">
            <v>管埋</v>
          </cell>
          <cell r="E5959" t="str">
            <v>塑胶</v>
          </cell>
          <cell r="F5959" t="str">
            <v>60</v>
          </cell>
          <cell r="G5959" t="str">
            <v>三通</v>
          </cell>
          <cell r="H5959"/>
          <cell r="I5959" t="str">
            <v>20237.61</v>
          </cell>
          <cell r="J5959" t="str">
            <v>105494.96</v>
          </cell>
          <cell r="K5959" t="str">
            <v>5.13</v>
          </cell>
          <cell r="L5959" t="str">
            <v>5.03</v>
          </cell>
          <cell r="M5959"/>
          <cell r="N5959" t="str">
            <v>0.10</v>
          </cell>
          <cell r="O5959"/>
          <cell r="P5959"/>
          <cell r="Q5959"/>
          <cell r="R5959"/>
        </row>
        <row r="5960">
          <cell r="A5960"/>
          <cell r="B5960"/>
          <cell r="C5960" t="str">
            <v>7J1993</v>
          </cell>
          <cell r="D5960" t="str">
            <v>管埋</v>
          </cell>
          <cell r="E5960" t="str">
            <v>塑胶</v>
          </cell>
          <cell r="F5960" t="str">
            <v>60</v>
          </cell>
          <cell r="G5960" t="str">
            <v>三通</v>
          </cell>
          <cell r="H5960"/>
          <cell r="I5960" t="str">
            <v>20237.61</v>
          </cell>
          <cell r="J5960" t="str">
            <v>105494.96</v>
          </cell>
          <cell r="K5960" t="str">
            <v>5.13</v>
          </cell>
          <cell r="L5960" t="str">
            <v>5.01</v>
          </cell>
          <cell r="M5960"/>
          <cell r="N5960" t="str">
            <v>0.12</v>
          </cell>
          <cell r="O5960"/>
          <cell r="P5960"/>
          <cell r="Q5960"/>
          <cell r="R5960"/>
        </row>
        <row r="5961">
          <cell r="A5961" t="str">
            <v>7J1973</v>
          </cell>
          <cell r="B5961"/>
          <cell r="C5961" t="str">
            <v>7J1564</v>
          </cell>
          <cell r="D5961" t="str">
            <v>管埋</v>
          </cell>
          <cell r="E5961" t="str">
            <v>塑胶</v>
          </cell>
          <cell r="F5961" t="str">
            <v>60</v>
          </cell>
          <cell r="G5961" t="str">
            <v>拐点</v>
          </cell>
          <cell r="H5961"/>
          <cell r="I5961" t="str">
            <v>20241.19</v>
          </cell>
          <cell r="J5961" t="str">
            <v>105483.56</v>
          </cell>
          <cell r="K5961" t="str">
            <v>4.91</v>
          </cell>
          <cell r="L5961" t="str">
            <v>4.84</v>
          </cell>
          <cell r="M5961"/>
          <cell r="N5961" t="str">
            <v>0.07</v>
          </cell>
          <cell r="O5961"/>
          <cell r="P5961"/>
          <cell r="Q5961"/>
          <cell r="R5961"/>
        </row>
        <row r="5962">
          <cell r="A5962"/>
          <cell r="B5962"/>
          <cell r="C5962" t="str">
            <v>7J1972</v>
          </cell>
          <cell r="D5962" t="str">
            <v>管埋</v>
          </cell>
          <cell r="E5962" t="str">
            <v>塑胶</v>
          </cell>
          <cell r="F5962" t="str">
            <v>60</v>
          </cell>
          <cell r="G5962" t="str">
            <v>拐点</v>
          </cell>
          <cell r="H5962"/>
          <cell r="I5962" t="str">
            <v>20241.19</v>
          </cell>
          <cell r="J5962" t="str">
            <v>105483.56</v>
          </cell>
          <cell r="K5962" t="str">
            <v>4.91</v>
          </cell>
          <cell r="L5962" t="str">
            <v>4.84</v>
          </cell>
          <cell r="M5962"/>
          <cell r="N5962" t="str">
            <v>0.07</v>
          </cell>
          <cell r="O5962"/>
          <cell r="P5962"/>
          <cell r="Q5962"/>
          <cell r="R5962"/>
        </row>
        <row r="5963">
          <cell r="A5963" t="str">
            <v>7J1974</v>
          </cell>
          <cell r="B5963"/>
          <cell r="C5963" t="str">
            <v>7J1565</v>
          </cell>
          <cell r="D5963" t="str">
            <v>管埋</v>
          </cell>
          <cell r="E5963" t="str">
            <v>塑胶</v>
          </cell>
          <cell r="F5963" t="str">
            <v>80</v>
          </cell>
          <cell r="G5963" t="str">
            <v>拐点</v>
          </cell>
          <cell r="H5963"/>
          <cell r="I5963" t="str">
            <v>20241.43</v>
          </cell>
          <cell r="J5963" t="str">
            <v>105483.33</v>
          </cell>
          <cell r="K5963" t="str">
            <v>4.99</v>
          </cell>
          <cell r="L5963" t="str">
            <v>4.70</v>
          </cell>
          <cell r="M5963"/>
          <cell r="N5963" t="str">
            <v>0.29</v>
          </cell>
          <cell r="O5963"/>
          <cell r="P5963"/>
          <cell r="Q5963"/>
          <cell r="R5963" t="str">
            <v>推测</v>
          </cell>
        </row>
        <row r="5964">
          <cell r="A5964"/>
          <cell r="B5964"/>
          <cell r="C5964" t="str">
            <v>7J1566</v>
          </cell>
          <cell r="D5964" t="str">
            <v>管埋</v>
          </cell>
          <cell r="E5964" t="str">
            <v>塑胶</v>
          </cell>
          <cell r="F5964" t="str">
            <v>80</v>
          </cell>
          <cell r="G5964" t="str">
            <v>拐点</v>
          </cell>
          <cell r="H5964"/>
          <cell r="I5964" t="str">
            <v>20241.43</v>
          </cell>
          <cell r="J5964" t="str">
            <v>105483.33</v>
          </cell>
          <cell r="K5964" t="str">
            <v>4.99</v>
          </cell>
          <cell r="L5964" t="str">
            <v>4.70</v>
          </cell>
          <cell r="M5964"/>
          <cell r="N5964" t="str">
            <v>0.29</v>
          </cell>
          <cell r="O5964"/>
          <cell r="P5964"/>
          <cell r="Q5964"/>
          <cell r="R5964" t="str">
            <v>推测</v>
          </cell>
        </row>
        <row r="5965">
          <cell r="A5965" t="str">
            <v>7J1975</v>
          </cell>
          <cell r="B5965"/>
          <cell r="C5965" t="str">
            <v>7J1976</v>
          </cell>
          <cell r="D5965" t="str">
            <v>管埋</v>
          </cell>
          <cell r="E5965" t="str">
            <v>塑胶</v>
          </cell>
          <cell r="F5965" t="str">
            <v>80</v>
          </cell>
          <cell r="G5965" t="str">
            <v>拐点</v>
          </cell>
          <cell r="H5965"/>
          <cell r="I5965" t="str">
            <v>20254.92</v>
          </cell>
          <cell r="J5965" t="str">
            <v>105502.51</v>
          </cell>
          <cell r="K5965" t="str">
            <v>5.41</v>
          </cell>
          <cell r="L5965" t="str">
            <v>5.11</v>
          </cell>
          <cell r="M5965"/>
          <cell r="N5965" t="str">
            <v>0.30</v>
          </cell>
          <cell r="O5965"/>
          <cell r="P5965"/>
          <cell r="Q5965"/>
          <cell r="R5965" t="str">
            <v>接用户 推测</v>
          </cell>
        </row>
        <row r="5966">
          <cell r="A5966" t="str">
            <v>7J1976</v>
          </cell>
          <cell r="B5966"/>
          <cell r="C5966" t="str">
            <v>7J1975</v>
          </cell>
          <cell r="D5966" t="str">
            <v>管埋</v>
          </cell>
          <cell r="E5966" t="str">
            <v>塑胶</v>
          </cell>
          <cell r="F5966" t="str">
            <v>80</v>
          </cell>
          <cell r="G5966" t="str">
            <v>拐点</v>
          </cell>
          <cell r="H5966"/>
          <cell r="I5966" t="str">
            <v>20240.72</v>
          </cell>
          <cell r="J5966" t="str">
            <v>105497.12</v>
          </cell>
          <cell r="K5966" t="str">
            <v>5.21</v>
          </cell>
          <cell r="L5966" t="str">
            <v>4.89</v>
          </cell>
          <cell r="M5966"/>
          <cell r="N5966" t="str">
            <v>0.32</v>
          </cell>
          <cell r="O5966"/>
          <cell r="P5966"/>
          <cell r="Q5966"/>
          <cell r="R5966" t="str">
            <v>推测</v>
          </cell>
        </row>
        <row r="5967">
          <cell r="A5967"/>
          <cell r="B5967"/>
          <cell r="C5967" t="str">
            <v>7J1977</v>
          </cell>
          <cell r="D5967" t="str">
            <v>管埋</v>
          </cell>
          <cell r="E5967" t="str">
            <v>塑胶</v>
          </cell>
          <cell r="F5967" t="str">
            <v>80</v>
          </cell>
          <cell r="G5967" t="str">
            <v>拐点</v>
          </cell>
          <cell r="H5967"/>
          <cell r="I5967" t="str">
            <v>20240.72</v>
          </cell>
          <cell r="J5967" t="str">
            <v>105497.12</v>
          </cell>
          <cell r="K5967" t="str">
            <v>5.21</v>
          </cell>
          <cell r="L5967" t="str">
            <v>4.89</v>
          </cell>
          <cell r="M5967"/>
          <cell r="N5967" t="str">
            <v>0.32</v>
          </cell>
          <cell r="O5967"/>
          <cell r="P5967"/>
          <cell r="Q5967"/>
          <cell r="R5967" t="str">
            <v>推测</v>
          </cell>
        </row>
        <row r="5968">
          <cell r="A5968" t="str">
            <v>7J1977</v>
          </cell>
          <cell r="B5968"/>
          <cell r="C5968" t="str">
            <v>7J1976</v>
          </cell>
          <cell r="D5968" t="str">
            <v>管埋</v>
          </cell>
          <cell r="E5968" t="str">
            <v>塑胶</v>
          </cell>
          <cell r="F5968" t="str">
            <v>80</v>
          </cell>
          <cell r="G5968" t="str">
            <v>三通</v>
          </cell>
          <cell r="H5968"/>
          <cell r="I5968" t="str">
            <v>20240.35</v>
          </cell>
          <cell r="J5968" t="str">
            <v>105498.41</v>
          </cell>
          <cell r="K5968" t="str">
            <v>5.20</v>
          </cell>
          <cell r="L5968" t="str">
            <v>4.80</v>
          </cell>
          <cell r="M5968"/>
          <cell r="N5968" t="str">
            <v>0.40</v>
          </cell>
          <cell r="O5968"/>
          <cell r="P5968"/>
          <cell r="Q5968"/>
          <cell r="R5968" t="str">
            <v>推测</v>
          </cell>
        </row>
        <row r="5969">
          <cell r="A5969"/>
          <cell r="B5969"/>
          <cell r="C5969" t="str">
            <v>7J1978</v>
          </cell>
          <cell r="D5969" t="str">
            <v>管埋</v>
          </cell>
          <cell r="E5969" t="str">
            <v>塑胶</v>
          </cell>
          <cell r="F5969" t="str">
            <v>80</v>
          </cell>
          <cell r="G5969" t="str">
            <v>三通</v>
          </cell>
          <cell r="H5969"/>
          <cell r="I5969" t="str">
            <v>20240.35</v>
          </cell>
          <cell r="J5969" t="str">
            <v>105498.41</v>
          </cell>
          <cell r="K5969" t="str">
            <v>5.20</v>
          </cell>
          <cell r="L5969" t="str">
            <v>4.80</v>
          </cell>
          <cell r="M5969"/>
          <cell r="N5969" t="str">
            <v>0.40</v>
          </cell>
          <cell r="O5969"/>
          <cell r="P5969"/>
          <cell r="Q5969"/>
          <cell r="R5969" t="str">
            <v>推测</v>
          </cell>
        </row>
        <row r="5970">
          <cell r="A5970"/>
          <cell r="B5970"/>
          <cell r="C5970" t="str">
            <v>7J1987</v>
          </cell>
          <cell r="D5970" t="str">
            <v>管埋</v>
          </cell>
          <cell r="E5970" t="str">
            <v>塑胶</v>
          </cell>
          <cell r="F5970" t="str">
            <v>80</v>
          </cell>
          <cell r="G5970" t="str">
            <v>三通</v>
          </cell>
          <cell r="H5970"/>
          <cell r="I5970" t="str">
            <v>20240.35</v>
          </cell>
          <cell r="J5970" t="str">
            <v>105498.41</v>
          </cell>
          <cell r="K5970" t="str">
            <v>5.20</v>
          </cell>
          <cell r="L5970" t="str">
            <v>4.80</v>
          </cell>
          <cell r="M5970"/>
          <cell r="N5970" t="str">
            <v>0.40</v>
          </cell>
          <cell r="O5970"/>
          <cell r="P5970"/>
          <cell r="Q5970"/>
          <cell r="R5970" t="str">
            <v>推测</v>
          </cell>
        </row>
        <row r="5971">
          <cell r="A5971" t="str">
            <v>7J1978</v>
          </cell>
          <cell r="B5971"/>
          <cell r="C5971" t="str">
            <v>7J1966</v>
          </cell>
          <cell r="D5971" t="str">
            <v>管埋</v>
          </cell>
          <cell r="E5971" t="str">
            <v>塑胶</v>
          </cell>
          <cell r="F5971" t="str">
            <v>80</v>
          </cell>
          <cell r="G5971" t="str">
            <v>拐点</v>
          </cell>
          <cell r="H5971"/>
          <cell r="I5971" t="str">
            <v>20238.81</v>
          </cell>
          <cell r="J5971" t="str">
            <v>105497.85</v>
          </cell>
          <cell r="K5971" t="str">
            <v>5.24</v>
          </cell>
          <cell r="L5971" t="str">
            <v>5.04</v>
          </cell>
          <cell r="M5971"/>
          <cell r="N5971" t="str">
            <v>0.20</v>
          </cell>
          <cell r="O5971"/>
          <cell r="P5971"/>
          <cell r="Q5971"/>
          <cell r="R5971" t="str">
            <v>推测</v>
          </cell>
        </row>
        <row r="5972">
          <cell r="A5972"/>
          <cell r="B5972"/>
          <cell r="C5972" t="str">
            <v>7J1977</v>
          </cell>
          <cell r="D5972" t="str">
            <v>管埋</v>
          </cell>
          <cell r="E5972" t="str">
            <v>塑胶</v>
          </cell>
          <cell r="F5972" t="str">
            <v>80</v>
          </cell>
          <cell r="G5972" t="str">
            <v>拐点</v>
          </cell>
          <cell r="H5972"/>
          <cell r="I5972" t="str">
            <v>20238.81</v>
          </cell>
          <cell r="J5972" t="str">
            <v>105497.85</v>
          </cell>
          <cell r="K5972" t="str">
            <v>5.24</v>
          </cell>
          <cell r="L5972" t="str">
            <v>5.04</v>
          </cell>
          <cell r="M5972"/>
          <cell r="N5972" t="str">
            <v>0.20</v>
          </cell>
          <cell r="O5972"/>
          <cell r="P5972"/>
          <cell r="Q5972"/>
          <cell r="R5972" t="str">
            <v>推测</v>
          </cell>
        </row>
        <row r="5973">
          <cell r="A5973" t="str">
            <v>7J1987</v>
          </cell>
          <cell r="B5973"/>
          <cell r="C5973" t="str">
            <v>7J1977</v>
          </cell>
          <cell r="D5973" t="str">
            <v>管埋</v>
          </cell>
          <cell r="E5973" t="str">
            <v>塑胶</v>
          </cell>
          <cell r="F5973" t="str">
            <v>80</v>
          </cell>
          <cell r="G5973" t="str">
            <v>直线点</v>
          </cell>
          <cell r="H5973"/>
          <cell r="I5973" t="str">
            <v>20236.98</v>
          </cell>
          <cell r="J5973" t="str">
            <v>105507.55</v>
          </cell>
          <cell r="K5973" t="str">
            <v>5.30</v>
          </cell>
          <cell r="L5973" t="str">
            <v>4.88</v>
          </cell>
          <cell r="M5973"/>
          <cell r="N5973" t="str">
            <v>0.42</v>
          </cell>
          <cell r="O5973"/>
          <cell r="P5973"/>
          <cell r="Q5973"/>
          <cell r="R5973" t="str">
            <v>推测</v>
          </cell>
        </row>
        <row r="5974">
          <cell r="A5974"/>
          <cell r="B5974"/>
          <cell r="C5974" t="str">
            <v>7J1988</v>
          </cell>
          <cell r="D5974" t="str">
            <v>管埋</v>
          </cell>
          <cell r="E5974" t="str">
            <v>塑胶</v>
          </cell>
          <cell r="F5974" t="str">
            <v>80</v>
          </cell>
          <cell r="G5974" t="str">
            <v>直线点</v>
          </cell>
          <cell r="H5974"/>
          <cell r="I5974" t="str">
            <v>20236.98</v>
          </cell>
          <cell r="J5974" t="str">
            <v>105507.55</v>
          </cell>
          <cell r="K5974" t="str">
            <v>5.30</v>
          </cell>
          <cell r="L5974" t="str">
            <v>4.88</v>
          </cell>
          <cell r="M5974"/>
          <cell r="N5974" t="str">
            <v>0.42</v>
          </cell>
          <cell r="O5974"/>
          <cell r="P5974"/>
          <cell r="Q5974"/>
          <cell r="R5974" t="str">
            <v>推测</v>
          </cell>
        </row>
        <row r="5975">
          <cell r="A5975" t="str">
            <v>7J1988</v>
          </cell>
          <cell r="B5975"/>
          <cell r="C5975" t="str">
            <v>7J1987</v>
          </cell>
          <cell r="D5975" t="str">
            <v>管埋</v>
          </cell>
          <cell r="E5975" t="str">
            <v>塑胶</v>
          </cell>
          <cell r="F5975" t="str">
            <v>80</v>
          </cell>
          <cell r="G5975" t="str">
            <v>三通</v>
          </cell>
          <cell r="H5975"/>
          <cell r="I5975" t="str">
            <v>20235.91</v>
          </cell>
          <cell r="J5975" t="str">
            <v>105511.54</v>
          </cell>
          <cell r="K5975" t="str">
            <v>5.29</v>
          </cell>
          <cell r="L5975" t="str">
            <v>4.87</v>
          </cell>
          <cell r="M5975"/>
          <cell r="N5975" t="str">
            <v>0.42</v>
          </cell>
          <cell r="O5975"/>
          <cell r="P5975"/>
          <cell r="Q5975"/>
          <cell r="R5975" t="str">
            <v>推测</v>
          </cell>
        </row>
        <row r="5976">
          <cell r="A5976"/>
          <cell r="B5976"/>
          <cell r="C5976" t="str">
            <v>7J1989</v>
          </cell>
          <cell r="D5976" t="str">
            <v>管埋</v>
          </cell>
          <cell r="E5976" t="str">
            <v>塑胶</v>
          </cell>
          <cell r="F5976" t="str">
            <v>80</v>
          </cell>
          <cell r="G5976" t="str">
            <v>三通</v>
          </cell>
          <cell r="H5976"/>
          <cell r="I5976" t="str">
            <v>20235.91</v>
          </cell>
          <cell r="J5976" t="str">
            <v>105511.54</v>
          </cell>
          <cell r="K5976" t="str">
            <v>5.29</v>
          </cell>
          <cell r="L5976" t="str">
            <v>4.87</v>
          </cell>
          <cell r="M5976"/>
          <cell r="N5976" t="str">
            <v>0.42</v>
          </cell>
          <cell r="O5976"/>
          <cell r="P5976"/>
          <cell r="Q5976"/>
          <cell r="R5976" t="str">
            <v>推测</v>
          </cell>
        </row>
        <row r="5977">
          <cell r="A5977"/>
          <cell r="B5977"/>
          <cell r="C5977" t="str">
            <v>7J1990</v>
          </cell>
          <cell r="D5977" t="str">
            <v>管埋</v>
          </cell>
          <cell r="E5977" t="str">
            <v>塑胶</v>
          </cell>
          <cell r="F5977" t="str">
            <v>80</v>
          </cell>
          <cell r="G5977" t="str">
            <v>三通</v>
          </cell>
          <cell r="H5977"/>
          <cell r="I5977" t="str">
            <v>20235.91</v>
          </cell>
          <cell r="J5977" t="str">
            <v>105511.54</v>
          </cell>
          <cell r="K5977" t="str">
            <v>5.29</v>
          </cell>
          <cell r="L5977" t="str">
            <v>4.87</v>
          </cell>
          <cell r="M5977"/>
          <cell r="N5977" t="str">
            <v>0.42</v>
          </cell>
          <cell r="O5977"/>
          <cell r="P5977"/>
          <cell r="Q5977"/>
          <cell r="R5977" t="str">
            <v>推测</v>
          </cell>
        </row>
        <row r="5978">
          <cell r="A5978" t="str">
            <v>7J1989</v>
          </cell>
          <cell r="B5978"/>
          <cell r="C5978" t="str">
            <v>7J1988</v>
          </cell>
          <cell r="D5978" t="str">
            <v>管埋</v>
          </cell>
          <cell r="E5978" t="str">
            <v>塑胶</v>
          </cell>
          <cell r="F5978" t="str">
            <v>80</v>
          </cell>
          <cell r="G5978" t="str">
            <v>拐点</v>
          </cell>
          <cell r="H5978"/>
          <cell r="I5978" t="str">
            <v>20236.70</v>
          </cell>
          <cell r="J5978" t="str">
            <v>105511.85</v>
          </cell>
          <cell r="K5978" t="str">
            <v>5.35</v>
          </cell>
          <cell r="L5978" t="str">
            <v>5.00</v>
          </cell>
          <cell r="M5978"/>
          <cell r="N5978" t="str">
            <v>0.35</v>
          </cell>
          <cell r="O5978"/>
          <cell r="P5978"/>
          <cell r="Q5978"/>
          <cell r="R5978" t="str">
            <v>接用户 推测</v>
          </cell>
        </row>
        <row r="5979">
          <cell r="A5979" t="str">
            <v>7J1990</v>
          </cell>
          <cell r="B5979"/>
          <cell r="C5979" t="str">
            <v>7J1988</v>
          </cell>
          <cell r="D5979" t="str">
            <v>管埋</v>
          </cell>
          <cell r="E5979" t="str">
            <v>塑胶</v>
          </cell>
          <cell r="F5979" t="str">
            <v>80</v>
          </cell>
          <cell r="G5979" t="str">
            <v>三通</v>
          </cell>
          <cell r="H5979"/>
          <cell r="I5979" t="str">
            <v>20235.31</v>
          </cell>
          <cell r="J5979" t="str">
            <v>105513.07</v>
          </cell>
          <cell r="K5979" t="str">
            <v>5.26</v>
          </cell>
          <cell r="L5979" t="str">
            <v>4.90</v>
          </cell>
          <cell r="M5979"/>
          <cell r="N5979" t="str">
            <v>0.36</v>
          </cell>
          <cell r="O5979"/>
          <cell r="P5979"/>
          <cell r="Q5979"/>
          <cell r="R5979" t="str">
            <v>推测</v>
          </cell>
        </row>
        <row r="5980">
          <cell r="A5980"/>
          <cell r="B5980"/>
          <cell r="C5980" t="str">
            <v>7J1991</v>
          </cell>
          <cell r="D5980" t="str">
            <v>管埋</v>
          </cell>
          <cell r="E5980" t="str">
            <v>塑胶</v>
          </cell>
          <cell r="F5980" t="str">
            <v>80</v>
          </cell>
          <cell r="G5980" t="str">
            <v>三通</v>
          </cell>
          <cell r="H5980"/>
          <cell r="I5980" t="str">
            <v>20235.31</v>
          </cell>
          <cell r="J5980" t="str">
            <v>105513.07</v>
          </cell>
          <cell r="K5980" t="str">
            <v>5.26</v>
          </cell>
          <cell r="L5980" t="str">
            <v>4.90</v>
          </cell>
          <cell r="M5980"/>
          <cell r="N5980" t="str">
            <v>0.36</v>
          </cell>
          <cell r="O5980"/>
          <cell r="P5980"/>
          <cell r="Q5980"/>
          <cell r="R5980" t="str">
            <v>推测</v>
          </cell>
        </row>
        <row r="5981">
          <cell r="A5981"/>
          <cell r="B5981"/>
          <cell r="C5981" t="str">
            <v>7J2001</v>
          </cell>
          <cell r="D5981" t="str">
            <v>管埋</v>
          </cell>
          <cell r="E5981" t="str">
            <v>塑胶</v>
          </cell>
          <cell r="F5981" t="str">
            <v>80</v>
          </cell>
          <cell r="G5981" t="str">
            <v>三通</v>
          </cell>
          <cell r="H5981"/>
          <cell r="I5981" t="str">
            <v>20235.31</v>
          </cell>
          <cell r="J5981" t="str">
            <v>105513.07</v>
          </cell>
          <cell r="K5981" t="str">
            <v>5.26</v>
          </cell>
          <cell r="L5981" t="str">
            <v>4.90</v>
          </cell>
          <cell r="M5981"/>
          <cell r="N5981" t="str">
            <v>0.36</v>
          </cell>
          <cell r="O5981"/>
          <cell r="P5981"/>
          <cell r="Q5981"/>
          <cell r="R5981" t="str">
            <v>推测</v>
          </cell>
        </row>
        <row r="5982">
          <cell r="A5982" t="str">
            <v>7J1991</v>
          </cell>
          <cell r="B5982"/>
          <cell r="C5982" t="str">
            <v>7J1990</v>
          </cell>
          <cell r="D5982" t="str">
            <v>管埋</v>
          </cell>
          <cell r="E5982" t="str">
            <v>塑胶</v>
          </cell>
          <cell r="F5982" t="str">
            <v>80</v>
          </cell>
          <cell r="G5982" t="str">
            <v>拐点</v>
          </cell>
          <cell r="H5982"/>
          <cell r="I5982" t="str">
            <v>20234.08</v>
          </cell>
          <cell r="J5982" t="str">
            <v>105512.79</v>
          </cell>
          <cell r="K5982" t="str">
            <v>5.41</v>
          </cell>
          <cell r="L5982" t="str">
            <v>5.09</v>
          </cell>
          <cell r="M5982"/>
          <cell r="N5982" t="str">
            <v>0.32</v>
          </cell>
          <cell r="O5982"/>
          <cell r="P5982"/>
          <cell r="Q5982"/>
          <cell r="R5982" t="str">
            <v>推测</v>
          </cell>
        </row>
        <row r="5983">
          <cell r="A5983"/>
          <cell r="B5983"/>
          <cell r="C5983" t="str">
            <v>7J1992</v>
          </cell>
          <cell r="D5983" t="str">
            <v>管埋</v>
          </cell>
          <cell r="E5983" t="str">
            <v>塑胶</v>
          </cell>
          <cell r="F5983" t="str">
            <v>80</v>
          </cell>
          <cell r="G5983" t="str">
            <v>拐点</v>
          </cell>
          <cell r="H5983"/>
          <cell r="I5983" t="str">
            <v>20234.08</v>
          </cell>
          <cell r="J5983" t="str">
            <v>105512.79</v>
          </cell>
          <cell r="K5983" t="str">
            <v>5.41</v>
          </cell>
          <cell r="L5983" t="str">
            <v>5.09</v>
          </cell>
          <cell r="M5983"/>
          <cell r="N5983" t="str">
            <v>0.32</v>
          </cell>
          <cell r="O5983"/>
          <cell r="P5983"/>
          <cell r="Q5983"/>
          <cell r="R5983" t="str">
            <v>推测</v>
          </cell>
        </row>
        <row r="5984">
          <cell r="A5984" t="str">
            <v>7J1992</v>
          </cell>
          <cell r="B5984"/>
          <cell r="C5984" t="str">
            <v>7J1567</v>
          </cell>
          <cell r="D5984" t="str">
            <v>管埋</v>
          </cell>
          <cell r="E5984" t="str">
            <v>塑胶</v>
          </cell>
          <cell r="F5984" t="str">
            <v>80</v>
          </cell>
          <cell r="G5984" t="str">
            <v>拐点</v>
          </cell>
          <cell r="H5984"/>
          <cell r="I5984" t="str">
            <v>20238.66</v>
          </cell>
          <cell r="J5984" t="str">
            <v>105498.59</v>
          </cell>
          <cell r="K5984" t="str">
            <v>5.63</v>
          </cell>
          <cell r="L5984" t="str">
            <v>5.31</v>
          </cell>
          <cell r="M5984"/>
          <cell r="N5984" t="str">
            <v>0.32</v>
          </cell>
          <cell r="O5984"/>
          <cell r="P5984"/>
          <cell r="Q5984"/>
          <cell r="R5984" t="str">
            <v>推测</v>
          </cell>
        </row>
        <row r="5985">
          <cell r="A5985"/>
          <cell r="B5985"/>
          <cell r="C5985" t="str">
            <v>7J1991</v>
          </cell>
          <cell r="D5985" t="str">
            <v>管埋</v>
          </cell>
          <cell r="E5985" t="str">
            <v>塑胶</v>
          </cell>
          <cell r="F5985" t="str">
            <v>80</v>
          </cell>
          <cell r="G5985" t="str">
            <v>拐点</v>
          </cell>
          <cell r="H5985"/>
          <cell r="I5985" t="str">
            <v>20238.66</v>
          </cell>
          <cell r="J5985" t="str">
            <v>105498.59</v>
          </cell>
          <cell r="K5985" t="str">
            <v>5.63</v>
          </cell>
          <cell r="L5985" t="str">
            <v>5.31</v>
          </cell>
          <cell r="M5985"/>
          <cell r="N5985" t="str">
            <v>0.32</v>
          </cell>
          <cell r="O5985"/>
          <cell r="P5985"/>
          <cell r="Q5985"/>
          <cell r="R5985" t="str">
            <v>推测</v>
          </cell>
        </row>
        <row r="5986">
          <cell r="A5986" t="str">
            <v>7J1993</v>
          </cell>
          <cell r="B5986"/>
          <cell r="C5986" t="str">
            <v>7J1972</v>
          </cell>
          <cell r="D5986" t="str">
            <v>管埋</v>
          </cell>
          <cell r="E5986" t="str">
            <v>塑胶</v>
          </cell>
          <cell r="F5986" t="str">
            <v>60</v>
          </cell>
          <cell r="G5986" t="str">
            <v>拐点</v>
          </cell>
          <cell r="H5986"/>
          <cell r="I5986" t="str">
            <v>20236.94</v>
          </cell>
          <cell r="J5986" t="str">
            <v>105496.99</v>
          </cell>
          <cell r="K5986" t="str">
            <v>5.13</v>
          </cell>
          <cell r="L5986" t="str">
            <v>5.03</v>
          </cell>
          <cell r="M5986"/>
          <cell r="N5986" t="str">
            <v>0.10</v>
          </cell>
          <cell r="O5986"/>
          <cell r="P5986"/>
          <cell r="Q5986"/>
          <cell r="R5986"/>
        </row>
        <row r="5987">
          <cell r="A5987"/>
          <cell r="B5987"/>
          <cell r="C5987" t="str">
            <v>7J1994</v>
          </cell>
          <cell r="D5987" t="str">
            <v>管埋</v>
          </cell>
          <cell r="E5987" t="str">
            <v>塑胶</v>
          </cell>
          <cell r="F5987" t="str">
            <v>60</v>
          </cell>
          <cell r="G5987" t="str">
            <v>拐点</v>
          </cell>
          <cell r="H5987"/>
          <cell r="I5987" t="str">
            <v>20236.94</v>
          </cell>
          <cell r="J5987" t="str">
            <v>105496.99</v>
          </cell>
          <cell r="K5987" t="str">
            <v>5.13</v>
          </cell>
          <cell r="L5987" t="str">
            <v>5.03</v>
          </cell>
          <cell r="M5987"/>
          <cell r="N5987" t="str">
            <v>0.10</v>
          </cell>
          <cell r="O5987"/>
          <cell r="P5987"/>
          <cell r="Q5987"/>
          <cell r="R5987"/>
        </row>
        <row r="5988">
          <cell r="A5988" t="str">
            <v>7J1994</v>
          </cell>
          <cell r="B5988"/>
          <cell r="C5988" t="str">
            <v>7J1993</v>
          </cell>
          <cell r="D5988" t="str">
            <v>管埋</v>
          </cell>
          <cell r="E5988" t="str">
            <v>塑胶</v>
          </cell>
          <cell r="F5988" t="str">
            <v>60</v>
          </cell>
          <cell r="G5988" t="str">
            <v>拐点</v>
          </cell>
          <cell r="H5988"/>
          <cell r="I5988" t="str">
            <v>20220.03</v>
          </cell>
          <cell r="J5988" t="str">
            <v>105491.72</v>
          </cell>
          <cell r="K5988" t="str">
            <v>5.12</v>
          </cell>
          <cell r="L5988" t="str">
            <v>5.04</v>
          </cell>
          <cell r="M5988"/>
          <cell r="N5988" t="str">
            <v>0.08</v>
          </cell>
          <cell r="O5988"/>
          <cell r="P5988"/>
          <cell r="Q5988"/>
          <cell r="R5988" t="str">
            <v>接用户</v>
          </cell>
        </row>
        <row r="5989">
          <cell r="A5989" t="str">
            <v>7J2001</v>
          </cell>
          <cell r="B5989"/>
          <cell r="C5989" t="str">
            <v>7J1990</v>
          </cell>
          <cell r="D5989" t="str">
            <v>管埋</v>
          </cell>
          <cell r="E5989" t="str">
            <v>塑胶</v>
          </cell>
          <cell r="F5989" t="str">
            <v>80</v>
          </cell>
          <cell r="G5989" t="str">
            <v>直线点</v>
          </cell>
          <cell r="H5989"/>
          <cell r="I5989" t="str">
            <v>20232.26</v>
          </cell>
          <cell r="J5989" t="str">
            <v>105521.73</v>
          </cell>
          <cell r="K5989" t="str">
            <v>5.22</v>
          </cell>
          <cell r="L5989" t="str">
            <v>4.88</v>
          </cell>
          <cell r="M5989"/>
          <cell r="N5989" t="str">
            <v>0.34</v>
          </cell>
          <cell r="O5989"/>
          <cell r="P5989"/>
          <cell r="Q5989"/>
          <cell r="R5989" t="str">
            <v>推测</v>
          </cell>
        </row>
        <row r="5990">
          <cell r="A5990"/>
          <cell r="B5990"/>
          <cell r="C5990" t="str">
            <v>7J2004</v>
          </cell>
          <cell r="D5990" t="str">
            <v>管埋</v>
          </cell>
          <cell r="E5990" t="str">
            <v>塑胶</v>
          </cell>
          <cell r="F5990" t="str">
            <v>80</v>
          </cell>
          <cell r="G5990" t="str">
            <v>直线点</v>
          </cell>
          <cell r="H5990"/>
          <cell r="I5990" t="str">
            <v>20232.26</v>
          </cell>
          <cell r="J5990" t="str">
            <v>105521.73</v>
          </cell>
          <cell r="K5990" t="str">
            <v>5.22</v>
          </cell>
          <cell r="L5990" t="str">
            <v>4.88</v>
          </cell>
          <cell r="M5990"/>
          <cell r="N5990" t="str">
            <v>0.34</v>
          </cell>
          <cell r="O5990"/>
          <cell r="P5990"/>
          <cell r="Q5990"/>
          <cell r="R5990" t="str">
            <v>推测</v>
          </cell>
        </row>
        <row r="5991">
          <cell r="A5991" t="str">
            <v>7J2004</v>
          </cell>
          <cell r="B5991"/>
          <cell r="C5991" t="str">
            <v>10J138</v>
          </cell>
          <cell r="D5991" t="str">
            <v>管埋</v>
          </cell>
          <cell r="E5991" t="str">
            <v>塑胶</v>
          </cell>
          <cell r="F5991" t="str">
            <v>150</v>
          </cell>
          <cell r="G5991" t="str">
            <v>四通</v>
          </cell>
          <cell r="H5991" t="str">
            <v>检修井</v>
          </cell>
          <cell r="I5991" t="str">
            <v>20228.16</v>
          </cell>
          <cell r="J5991" t="str">
            <v>105533.09</v>
          </cell>
          <cell r="K5991" t="str">
            <v>5.03</v>
          </cell>
          <cell r="L5991" t="str">
            <v>4.63</v>
          </cell>
          <cell r="M5991"/>
          <cell r="N5991" t="str">
            <v>0.40</v>
          </cell>
          <cell r="O5991"/>
          <cell r="P5991"/>
          <cell r="Q5991"/>
          <cell r="R5991" t="str">
            <v>推测</v>
          </cell>
        </row>
        <row r="5992">
          <cell r="A5992"/>
          <cell r="B5992"/>
          <cell r="C5992" t="str">
            <v>7J2001</v>
          </cell>
          <cell r="D5992" t="str">
            <v>管埋</v>
          </cell>
          <cell r="E5992" t="str">
            <v>塑胶</v>
          </cell>
          <cell r="F5992" t="str">
            <v>80</v>
          </cell>
          <cell r="G5992" t="str">
            <v>四通</v>
          </cell>
          <cell r="H5992" t="str">
            <v>检修井</v>
          </cell>
          <cell r="I5992" t="str">
            <v>20228.16</v>
          </cell>
          <cell r="J5992" t="str">
            <v>105533.09</v>
          </cell>
          <cell r="K5992" t="str">
            <v>5.03</v>
          </cell>
          <cell r="L5992" t="str">
            <v>4.63</v>
          </cell>
          <cell r="M5992"/>
          <cell r="N5992" t="str">
            <v>0.40</v>
          </cell>
          <cell r="O5992"/>
          <cell r="P5992"/>
          <cell r="Q5992"/>
          <cell r="R5992" t="str">
            <v>推测</v>
          </cell>
        </row>
        <row r="5993">
          <cell r="A5993"/>
          <cell r="B5993"/>
          <cell r="C5993" t="str">
            <v>7J2013</v>
          </cell>
          <cell r="D5993" t="str">
            <v>管埋</v>
          </cell>
          <cell r="E5993" t="str">
            <v>塑胶</v>
          </cell>
          <cell r="F5993" t="str">
            <v>150</v>
          </cell>
          <cell r="G5993" t="str">
            <v>四通</v>
          </cell>
          <cell r="H5993" t="str">
            <v>检修井</v>
          </cell>
          <cell r="I5993" t="str">
            <v>20228.16</v>
          </cell>
          <cell r="J5993" t="str">
            <v>105533.09</v>
          </cell>
          <cell r="K5993" t="str">
            <v>5.03</v>
          </cell>
          <cell r="L5993" t="str">
            <v>4.63</v>
          </cell>
          <cell r="M5993"/>
          <cell r="N5993" t="str">
            <v>0.40</v>
          </cell>
          <cell r="O5993"/>
          <cell r="P5993"/>
          <cell r="Q5993"/>
          <cell r="R5993" t="str">
            <v>推测</v>
          </cell>
        </row>
        <row r="5994">
          <cell r="A5994"/>
          <cell r="B5994"/>
          <cell r="C5994" t="str">
            <v>7J2025</v>
          </cell>
          <cell r="D5994" t="str">
            <v>管埋</v>
          </cell>
          <cell r="E5994" t="str">
            <v>塑胶</v>
          </cell>
          <cell r="F5994" t="str">
            <v>150</v>
          </cell>
          <cell r="G5994" t="str">
            <v>四通</v>
          </cell>
          <cell r="H5994" t="str">
            <v>检修井</v>
          </cell>
          <cell r="I5994" t="str">
            <v>20228.16</v>
          </cell>
          <cell r="J5994" t="str">
            <v>105533.09</v>
          </cell>
          <cell r="K5994" t="str">
            <v>5.03</v>
          </cell>
          <cell r="L5994" t="str">
            <v>4.63</v>
          </cell>
          <cell r="M5994"/>
          <cell r="N5994" t="str">
            <v>0.40</v>
          </cell>
          <cell r="O5994"/>
          <cell r="P5994"/>
          <cell r="Q5994"/>
          <cell r="R5994" t="str">
            <v>推测</v>
          </cell>
        </row>
        <row r="5995">
          <cell r="A5995" t="str">
            <v>7J2013</v>
          </cell>
          <cell r="B5995"/>
          <cell r="C5995" t="str">
            <v>3J660</v>
          </cell>
          <cell r="D5995" t="str">
            <v>管埋</v>
          </cell>
          <cell r="E5995" t="str">
            <v>塑胶</v>
          </cell>
          <cell r="F5995" t="str">
            <v>150</v>
          </cell>
          <cell r="G5995" t="str">
            <v>拐点</v>
          </cell>
          <cell r="H5995"/>
          <cell r="I5995" t="str">
            <v>20213.44</v>
          </cell>
          <cell r="J5995" t="str">
            <v>105524.96</v>
          </cell>
          <cell r="K5995" t="str">
            <v>5.04</v>
          </cell>
          <cell r="L5995" t="str">
            <v>4.64</v>
          </cell>
          <cell r="M5995"/>
          <cell r="N5995" t="str">
            <v>0.40</v>
          </cell>
          <cell r="O5995"/>
          <cell r="P5995"/>
          <cell r="Q5995"/>
          <cell r="R5995" t="str">
            <v>推测</v>
          </cell>
        </row>
        <row r="5996">
          <cell r="A5996"/>
          <cell r="B5996"/>
          <cell r="C5996" t="str">
            <v>7J2004</v>
          </cell>
          <cell r="D5996" t="str">
            <v>管埋</v>
          </cell>
          <cell r="E5996" t="str">
            <v>塑胶</v>
          </cell>
          <cell r="F5996" t="str">
            <v>150</v>
          </cell>
          <cell r="G5996" t="str">
            <v>拐点</v>
          </cell>
          <cell r="H5996"/>
          <cell r="I5996" t="str">
            <v>20213.44</v>
          </cell>
          <cell r="J5996" t="str">
            <v>105524.96</v>
          </cell>
          <cell r="K5996" t="str">
            <v>5.04</v>
          </cell>
          <cell r="L5996" t="str">
            <v>4.49</v>
          </cell>
          <cell r="M5996"/>
          <cell r="N5996" t="str">
            <v>0.55</v>
          </cell>
          <cell r="O5996"/>
          <cell r="P5996"/>
          <cell r="Q5996"/>
          <cell r="R5996" t="str">
            <v>推测</v>
          </cell>
        </row>
        <row r="5997">
          <cell r="A5997" t="str">
            <v>7J2023</v>
          </cell>
          <cell r="B5997"/>
          <cell r="C5997" t="str">
            <v>10J188</v>
          </cell>
          <cell r="D5997" t="str">
            <v>管埋</v>
          </cell>
          <cell r="E5997" t="str">
            <v>铸铁</v>
          </cell>
          <cell r="F5997" t="str">
            <v>200</v>
          </cell>
          <cell r="G5997" t="str">
            <v>三通</v>
          </cell>
          <cell r="H5997"/>
          <cell r="I5997" t="str">
            <v>20235.59</v>
          </cell>
          <cell r="J5997" t="str">
            <v>105538.12</v>
          </cell>
          <cell r="K5997" t="str">
            <v>5.20</v>
          </cell>
          <cell r="L5997" t="str">
            <v>4.50</v>
          </cell>
          <cell r="M5997"/>
          <cell r="N5997" t="str">
            <v>0.70</v>
          </cell>
          <cell r="O5997"/>
          <cell r="P5997"/>
          <cell r="Q5997"/>
          <cell r="R5997"/>
        </row>
        <row r="5998">
          <cell r="A5998"/>
          <cell r="B5998"/>
          <cell r="C5998" t="str">
            <v>3J663</v>
          </cell>
          <cell r="D5998" t="str">
            <v>管埋</v>
          </cell>
          <cell r="E5998" t="str">
            <v>铸铁</v>
          </cell>
          <cell r="F5998" t="str">
            <v>200</v>
          </cell>
          <cell r="G5998" t="str">
            <v>三通</v>
          </cell>
          <cell r="H5998"/>
          <cell r="I5998" t="str">
            <v>20235.59</v>
          </cell>
          <cell r="J5998" t="str">
            <v>105538.12</v>
          </cell>
          <cell r="K5998" t="str">
            <v>5.20</v>
          </cell>
          <cell r="L5998" t="str">
            <v>4.50</v>
          </cell>
          <cell r="M5998"/>
          <cell r="N5998" t="str">
            <v>0.70</v>
          </cell>
          <cell r="O5998"/>
          <cell r="P5998"/>
          <cell r="Q5998"/>
          <cell r="R5998"/>
        </row>
        <row r="5999">
          <cell r="A5999"/>
          <cell r="B5999"/>
          <cell r="C5999" t="str">
            <v>7J2026</v>
          </cell>
          <cell r="D5999" t="str">
            <v>管埋</v>
          </cell>
          <cell r="E5999" t="str">
            <v>铸铁</v>
          </cell>
          <cell r="F5999" t="str">
            <v>200</v>
          </cell>
          <cell r="G5999" t="str">
            <v>三通</v>
          </cell>
          <cell r="H5999"/>
          <cell r="I5999" t="str">
            <v>20235.59</v>
          </cell>
          <cell r="J5999" t="str">
            <v>105538.12</v>
          </cell>
          <cell r="K5999" t="str">
            <v>5.20</v>
          </cell>
          <cell r="L5999" t="str">
            <v>4.50</v>
          </cell>
          <cell r="M5999"/>
          <cell r="N5999" t="str">
            <v>0.70</v>
          </cell>
          <cell r="O5999"/>
          <cell r="P5999"/>
          <cell r="Q5999"/>
          <cell r="R5999"/>
        </row>
        <row r="6000">
          <cell r="A6000" t="str">
            <v>7J2025</v>
          </cell>
          <cell r="B6000"/>
          <cell r="C6000" t="str">
            <v>7J2004</v>
          </cell>
          <cell r="D6000" t="str">
            <v>管埋</v>
          </cell>
          <cell r="E6000" t="str">
            <v>塑胶</v>
          </cell>
          <cell r="F6000" t="str">
            <v>150</v>
          </cell>
          <cell r="G6000" t="str">
            <v>直线点</v>
          </cell>
          <cell r="H6000"/>
          <cell r="I6000" t="str">
            <v>20240.71</v>
          </cell>
          <cell r="J6000" t="str">
            <v>105540.72</v>
          </cell>
          <cell r="K6000" t="str">
            <v>5.26</v>
          </cell>
          <cell r="L6000" t="str">
            <v>4.61</v>
          </cell>
          <cell r="M6000"/>
          <cell r="N6000" t="str">
            <v>0.65</v>
          </cell>
          <cell r="O6000"/>
          <cell r="P6000"/>
          <cell r="Q6000"/>
          <cell r="R6000" t="str">
            <v>推测</v>
          </cell>
        </row>
        <row r="6001">
          <cell r="A6001"/>
          <cell r="B6001"/>
          <cell r="C6001" t="str">
            <v>7J2137</v>
          </cell>
          <cell r="D6001" t="str">
            <v>管埋</v>
          </cell>
          <cell r="E6001" t="str">
            <v>塑胶</v>
          </cell>
          <cell r="F6001" t="str">
            <v>150</v>
          </cell>
          <cell r="G6001" t="str">
            <v>直线点</v>
          </cell>
          <cell r="H6001"/>
          <cell r="I6001" t="str">
            <v>20240.71</v>
          </cell>
          <cell r="J6001" t="str">
            <v>105540.72</v>
          </cell>
          <cell r="K6001" t="str">
            <v>5.26</v>
          </cell>
          <cell r="L6001" t="str">
            <v>4.61</v>
          </cell>
          <cell r="M6001"/>
          <cell r="N6001" t="str">
            <v>0.65</v>
          </cell>
          <cell r="O6001"/>
          <cell r="P6001"/>
          <cell r="Q6001"/>
          <cell r="R6001" t="str">
            <v>推测</v>
          </cell>
        </row>
        <row r="6002">
          <cell r="A6002" t="str">
            <v>7J2026</v>
          </cell>
          <cell r="B6002"/>
          <cell r="C6002" t="str">
            <v>7J2023</v>
          </cell>
          <cell r="D6002" t="str">
            <v>管埋</v>
          </cell>
          <cell r="E6002" t="str">
            <v>铸铁</v>
          </cell>
          <cell r="F6002" t="str">
            <v>200</v>
          </cell>
          <cell r="G6002" t="str">
            <v>拐点</v>
          </cell>
          <cell r="H6002"/>
          <cell r="I6002" t="str">
            <v>20236.60</v>
          </cell>
          <cell r="J6002" t="str">
            <v>105536.98</v>
          </cell>
          <cell r="K6002" t="str">
            <v>5.34</v>
          </cell>
          <cell r="L6002" t="str">
            <v>4.64</v>
          </cell>
          <cell r="M6002"/>
          <cell r="N6002" t="str">
            <v>0.70</v>
          </cell>
          <cell r="O6002"/>
          <cell r="P6002"/>
          <cell r="Q6002"/>
          <cell r="R6002"/>
        </row>
        <row r="6003">
          <cell r="A6003"/>
          <cell r="B6003"/>
          <cell r="C6003" t="str">
            <v>7J2027</v>
          </cell>
          <cell r="D6003" t="str">
            <v>管埋</v>
          </cell>
          <cell r="E6003" t="str">
            <v>铸铁</v>
          </cell>
          <cell r="F6003" t="str">
            <v>200</v>
          </cell>
          <cell r="G6003" t="str">
            <v>拐点</v>
          </cell>
          <cell r="H6003"/>
          <cell r="I6003" t="str">
            <v>20236.60</v>
          </cell>
          <cell r="J6003" t="str">
            <v>105536.98</v>
          </cell>
          <cell r="K6003" t="str">
            <v>5.34</v>
          </cell>
          <cell r="L6003" t="str">
            <v>4.64</v>
          </cell>
          <cell r="M6003"/>
          <cell r="N6003" t="str">
            <v>0.70</v>
          </cell>
          <cell r="O6003"/>
          <cell r="P6003"/>
          <cell r="Q6003"/>
          <cell r="R6003"/>
        </row>
        <row r="6004">
          <cell r="A6004" t="str">
            <v>7J2027</v>
          </cell>
          <cell r="B6004"/>
          <cell r="C6004" t="str">
            <v>7J2026</v>
          </cell>
          <cell r="D6004" t="str">
            <v>管埋</v>
          </cell>
          <cell r="E6004" t="str">
            <v>铸铁</v>
          </cell>
          <cell r="F6004" t="str">
            <v>200</v>
          </cell>
          <cell r="G6004" t="str">
            <v>拐点</v>
          </cell>
          <cell r="H6004"/>
          <cell r="I6004" t="str">
            <v>20241.11</v>
          </cell>
          <cell r="J6004" t="str">
            <v>105538.44</v>
          </cell>
          <cell r="K6004" t="str">
            <v>5.32</v>
          </cell>
          <cell r="L6004" t="str">
            <v>4.67</v>
          </cell>
          <cell r="M6004"/>
          <cell r="N6004" t="str">
            <v>0.65</v>
          </cell>
          <cell r="O6004"/>
          <cell r="P6004"/>
          <cell r="Q6004"/>
          <cell r="R6004"/>
        </row>
        <row r="6005">
          <cell r="A6005"/>
          <cell r="B6005"/>
          <cell r="C6005" t="str">
            <v>7J2028</v>
          </cell>
          <cell r="D6005" t="str">
            <v>管埋</v>
          </cell>
          <cell r="E6005" t="str">
            <v>铸铁</v>
          </cell>
          <cell r="F6005" t="str">
            <v>200</v>
          </cell>
          <cell r="G6005" t="str">
            <v>拐点</v>
          </cell>
          <cell r="H6005"/>
          <cell r="I6005" t="str">
            <v>20241.11</v>
          </cell>
          <cell r="J6005" t="str">
            <v>105538.44</v>
          </cell>
          <cell r="K6005" t="str">
            <v>5.32</v>
          </cell>
          <cell r="L6005" t="str">
            <v>4.67</v>
          </cell>
          <cell r="M6005"/>
          <cell r="N6005" t="str">
            <v>0.65</v>
          </cell>
          <cell r="O6005"/>
          <cell r="P6005"/>
          <cell r="Q6005"/>
          <cell r="R6005"/>
        </row>
        <row r="6006">
          <cell r="A6006" t="str">
            <v>7J2028</v>
          </cell>
          <cell r="B6006"/>
          <cell r="C6006" t="str">
            <v>7J2027</v>
          </cell>
          <cell r="D6006" t="str">
            <v>管埋</v>
          </cell>
          <cell r="E6006" t="str">
            <v>铸铁</v>
          </cell>
          <cell r="F6006" t="str">
            <v>200</v>
          </cell>
          <cell r="G6006" t="str">
            <v>裸露点</v>
          </cell>
          <cell r="H6006"/>
          <cell r="I6006" t="str">
            <v>20242.24</v>
          </cell>
          <cell r="J6006" t="str">
            <v>105535.51</v>
          </cell>
          <cell r="K6006" t="str">
            <v>5.32</v>
          </cell>
          <cell r="L6006" t="str">
            <v>5.32</v>
          </cell>
          <cell r="M6006"/>
          <cell r="N6006" t="str">
            <v>0.00</v>
          </cell>
          <cell r="O6006"/>
          <cell r="P6006"/>
          <cell r="Q6006"/>
          <cell r="R6006"/>
        </row>
        <row r="6007">
          <cell r="A6007"/>
          <cell r="B6007"/>
          <cell r="C6007" t="str">
            <v>7J2029</v>
          </cell>
          <cell r="D6007" t="str">
            <v>管埋</v>
          </cell>
          <cell r="E6007" t="str">
            <v>铸铁</v>
          </cell>
          <cell r="F6007" t="str">
            <v>200</v>
          </cell>
          <cell r="G6007" t="str">
            <v>裸露点</v>
          </cell>
          <cell r="H6007"/>
          <cell r="I6007" t="str">
            <v>20242.24</v>
          </cell>
          <cell r="J6007" t="str">
            <v>105535.51</v>
          </cell>
          <cell r="K6007" t="str">
            <v>5.32</v>
          </cell>
          <cell r="L6007" t="str">
            <v>5.32</v>
          </cell>
          <cell r="M6007"/>
          <cell r="N6007" t="str">
            <v>0.00</v>
          </cell>
          <cell r="O6007"/>
          <cell r="P6007"/>
          <cell r="Q6007"/>
          <cell r="R6007"/>
        </row>
        <row r="6008">
          <cell r="A6008"/>
          <cell r="B6008"/>
          <cell r="C6008" t="str">
            <v>7J2036</v>
          </cell>
          <cell r="D6008" t="str">
            <v>管埋</v>
          </cell>
          <cell r="E6008" t="str">
            <v>铸铁</v>
          </cell>
          <cell r="F6008" t="str">
            <v>80</v>
          </cell>
          <cell r="G6008" t="str">
            <v>裸露点</v>
          </cell>
          <cell r="H6008"/>
          <cell r="I6008" t="str">
            <v>20242.24</v>
          </cell>
          <cell r="J6008" t="str">
            <v>105535.51</v>
          </cell>
          <cell r="K6008" t="str">
            <v>5.32</v>
          </cell>
          <cell r="L6008" t="str">
            <v>5.32</v>
          </cell>
          <cell r="M6008"/>
          <cell r="N6008" t="str">
            <v>0.00</v>
          </cell>
          <cell r="O6008"/>
          <cell r="P6008"/>
          <cell r="Q6008"/>
          <cell r="R6008"/>
        </row>
        <row r="6009">
          <cell r="A6009" t="str">
            <v>7J2029</v>
          </cell>
          <cell r="B6009"/>
          <cell r="C6009" t="str">
            <v>7J2028</v>
          </cell>
          <cell r="D6009" t="str">
            <v>管埋</v>
          </cell>
          <cell r="E6009" t="str">
            <v>铸铁</v>
          </cell>
          <cell r="F6009" t="str">
            <v>200</v>
          </cell>
          <cell r="G6009" t="str">
            <v>裸露点</v>
          </cell>
          <cell r="H6009" t="str">
            <v>水表</v>
          </cell>
          <cell r="I6009" t="str">
            <v>20242.57</v>
          </cell>
          <cell r="J6009" t="str">
            <v>105534.67</v>
          </cell>
          <cell r="K6009" t="str">
            <v>5.15</v>
          </cell>
          <cell r="L6009" t="str">
            <v>5.15</v>
          </cell>
          <cell r="M6009"/>
          <cell r="N6009" t="str">
            <v>0.00</v>
          </cell>
          <cell r="O6009"/>
          <cell r="P6009"/>
          <cell r="Q6009"/>
          <cell r="R6009"/>
        </row>
        <row r="6010">
          <cell r="A6010"/>
          <cell r="B6010"/>
          <cell r="C6010" t="str">
            <v>7J2030</v>
          </cell>
          <cell r="D6010" t="str">
            <v>管埋</v>
          </cell>
          <cell r="E6010" t="str">
            <v>铸铁</v>
          </cell>
          <cell r="F6010" t="str">
            <v>200</v>
          </cell>
          <cell r="G6010" t="str">
            <v>裸露点</v>
          </cell>
          <cell r="H6010" t="str">
            <v>水表</v>
          </cell>
          <cell r="I6010" t="str">
            <v>20242.57</v>
          </cell>
          <cell r="J6010" t="str">
            <v>105534.67</v>
          </cell>
          <cell r="K6010" t="str">
            <v>5.15</v>
          </cell>
          <cell r="L6010" t="str">
            <v>5.15</v>
          </cell>
          <cell r="M6010"/>
          <cell r="N6010" t="str">
            <v>0.00</v>
          </cell>
          <cell r="O6010"/>
          <cell r="P6010"/>
          <cell r="Q6010"/>
          <cell r="R6010"/>
        </row>
        <row r="6011">
          <cell r="A6011" t="str">
            <v>7J2030</v>
          </cell>
          <cell r="B6011"/>
          <cell r="C6011" t="str">
            <v>7J2029</v>
          </cell>
          <cell r="D6011" t="str">
            <v>管埋</v>
          </cell>
          <cell r="E6011" t="str">
            <v>铸铁</v>
          </cell>
          <cell r="F6011" t="str">
            <v>200</v>
          </cell>
          <cell r="G6011" t="str">
            <v>裸露点</v>
          </cell>
          <cell r="H6011"/>
          <cell r="I6011" t="str">
            <v>20242.85</v>
          </cell>
          <cell r="J6011" t="str">
            <v>105533.80</v>
          </cell>
          <cell r="K6011" t="str">
            <v>5.33</v>
          </cell>
          <cell r="L6011" t="str">
            <v>5.33</v>
          </cell>
          <cell r="M6011"/>
          <cell r="N6011" t="str">
            <v>0.00</v>
          </cell>
          <cell r="O6011"/>
          <cell r="P6011"/>
          <cell r="Q6011"/>
          <cell r="R6011"/>
        </row>
        <row r="6012">
          <cell r="A6012"/>
          <cell r="B6012"/>
          <cell r="C6012" t="str">
            <v>7J2031</v>
          </cell>
          <cell r="D6012" t="str">
            <v>管埋</v>
          </cell>
          <cell r="E6012" t="str">
            <v>铸铁</v>
          </cell>
          <cell r="F6012" t="str">
            <v>200</v>
          </cell>
          <cell r="G6012" t="str">
            <v>裸露点</v>
          </cell>
          <cell r="H6012"/>
          <cell r="I6012" t="str">
            <v>20242.85</v>
          </cell>
          <cell r="J6012" t="str">
            <v>105533.80</v>
          </cell>
          <cell r="K6012" t="str">
            <v>5.33</v>
          </cell>
          <cell r="L6012" t="str">
            <v>5.33</v>
          </cell>
          <cell r="M6012"/>
          <cell r="N6012" t="str">
            <v>0.00</v>
          </cell>
          <cell r="O6012"/>
          <cell r="P6012"/>
          <cell r="Q6012"/>
          <cell r="R6012"/>
        </row>
        <row r="6013">
          <cell r="A6013"/>
          <cell r="B6013"/>
          <cell r="C6013" t="str">
            <v>7J2035</v>
          </cell>
          <cell r="D6013" t="str">
            <v>管埋</v>
          </cell>
          <cell r="E6013" t="str">
            <v>铸铁</v>
          </cell>
          <cell r="F6013" t="str">
            <v>80</v>
          </cell>
          <cell r="G6013" t="str">
            <v>裸露点</v>
          </cell>
          <cell r="H6013"/>
          <cell r="I6013" t="str">
            <v>20242.85</v>
          </cell>
          <cell r="J6013" t="str">
            <v>105533.80</v>
          </cell>
          <cell r="K6013" t="str">
            <v>5.33</v>
          </cell>
          <cell r="L6013" t="str">
            <v>5.33</v>
          </cell>
          <cell r="M6013"/>
          <cell r="N6013" t="str">
            <v>0.00</v>
          </cell>
          <cell r="O6013"/>
          <cell r="P6013"/>
          <cell r="Q6013"/>
          <cell r="R6013"/>
        </row>
        <row r="6014">
          <cell r="A6014" t="str">
            <v>7J2031</v>
          </cell>
          <cell r="B6014"/>
          <cell r="C6014" t="str">
            <v>7J2030</v>
          </cell>
          <cell r="D6014" t="str">
            <v>管埋</v>
          </cell>
          <cell r="E6014" t="str">
            <v>铸铁</v>
          </cell>
          <cell r="F6014" t="str">
            <v>200</v>
          </cell>
          <cell r="G6014" t="str">
            <v>终止点</v>
          </cell>
          <cell r="H6014" t="str">
            <v>消火栓</v>
          </cell>
          <cell r="I6014" t="str">
            <v>20243.27</v>
          </cell>
          <cell r="J6014" t="str">
            <v>105532.24</v>
          </cell>
          <cell r="K6014" t="str">
            <v>5.31</v>
          </cell>
          <cell r="L6014" t="str">
            <v>4.95</v>
          </cell>
          <cell r="M6014"/>
          <cell r="N6014" t="str">
            <v>0.36</v>
          </cell>
          <cell r="O6014"/>
          <cell r="P6014"/>
          <cell r="Q6014"/>
          <cell r="R6014"/>
        </row>
        <row r="6015">
          <cell r="A6015" t="str">
            <v>7J2035</v>
          </cell>
          <cell r="B6015"/>
          <cell r="C6015" t="str">
            <v>7J2030</v>
          </cell>
          <cell r="D6015" t="str">
            <v>管埋</v>
          </cell>
          <cell r="E6015" t="str">
            <v>铸铁</v>
          </cell>
          <cell r="F6015" t="str">
            <v>80</v>
          </cell>
          <cell r="G6015" t="str">
            <v>拐点</v>
          </cell>
          <cell r="H6015"/>
          <cell r="I6015" t="str">
            <v>20244.10</v>
          </cell>
          <cell r="J6015" t="str">
            <v>105534.44</v>
          </cell>
          <cell r="K6015" t="str">
            <v>5.29</v>
          </cell>
          <cell r="L6015" t="str">
            <v>5.09</v>
          </cell>
          <cell r="M6015"/>
          <cell r="N6015" t="str">
            <v>0.20</v>
          </cell>
          <cell r="O6015"/>
          <cell r="P6015"/>
          <cell r="Q6015"/>
          <cell r="R6015"/>
        </row>
        <row r="6016">
          <cell r="A6016"/>
          <cell r="B6016"/>
          <cell r="C6016" t="str">
            <v>7J2048</v>
          </cell>
          <cell r="D6016" t="str">
            <v>管埋</v>
          </cell>
          <cell r="E6016" t="str">
            <v>铸铁</v>
          </cell>
          <cell r="F6016" t="str">
            <v>80</v>
          </cell>
          <cell r="G6016" t="str">
            <v>拐点</v>
          </cell>
          <cell r="H6016"/>
          <cell r="I6016" t="str">
            <v>20244.10</v>
          </cell>
          <cell r="J6016" t="str">
            <v>105534.44</v>
          </cell>
          <cell r="K6016" t="str">
            <v>5.29</v>
          </cell>
          <cell r="L6016" t="str">
            <v>5.09</v>
          </cell>
          <cell r="M6016"/>
          <cell r="N6016" t="str">
            <v>0.20</v>
          </cell>
          <cell r="O6016"/>
          <cell r="P6016"/>
          <cell r="Q6016"/>
          <cell r="R6016"/>
        </row>
        <row r="6017">
          <cell r="A6017" t="str">
            <v>7J2036</v>
          </cell>
          <cell r="B6017"/>
          <cell r="C6017" t="str">
            <v>7J2028</v>
          </cell>
          <cell r="D6017" t="str">
            <v>管埋</v>
          </cell>
          <cell r="E6017" t="str">
            <v>铸铁</v>
          </cell>
          <cell r="F6017" t="str">
            <v>80</v>
          </cell>
          <cell r="G6017" t="str">
            <v>拐点</v>
          </cell>
          <cell r="H6017"/>
          <cell r="I6017" t="str">
            <v>20241.79</v>
          </cell>
          <cell r="J6017" t="str">
            <v>105535.40</v>
          </cell>
          <cell r="K6017" t="str">
            <v>5.33</v>
          </cell>
          <cell r="L6017" t="str">
            <v>5.11</v>
          </cell>
          <cell r="M6017"/>
          <cell r="N6017" t="str">
            <v>0.22</v>
          </cell>
          <cell r="O6017"/>
          <cell r="P6017"/>
          <cell r="Q6017"/>
          <cell r="R6017"/>
        </row>
        <row r="6018">
          <cell r="A6018"/>
          <cell r="B6018"/>
          <cell r="C6018" t="str">
            <v>7J2037</v>
          </cell>
          <cell r="D6018" t="str">
            <v>管埋</v>
          </cell>
          <cell r="E6018" t="str">
            <v>铸铁</v>
          </cell>
          <cell r="F6018" t="str">
            <v>80</v>
          </cell>
          <cell r="G6018" t="str">
            <v>拐点</v>
          </cell>
          <cell r="H6018"/>
          <cell r="I6018" t="str">
            <v>20241.79</v>
          </cell>
          <cell r="J6018" t="str">
            <v>105535.40</v>
          </cell>
          <cell r="K6018" t="str">
            <v>5.33</v>
          </cell>
          <cell r="L6018" t="str">
            <v>5.11</v>
          </cell>
          <cell r="M6018"/>
          <cell r="N6018" t="str">
            <v>0.22</v>
          </cell>
          <cell r="O6018"/>
          <cell r="P6018"/>
          <cell r="Q6018"/>
          <cell r="R6018"/>
        </row>
        <row r="6019">
          <cell r="A6019" t="str">
            <v>7J2037</v>
          </cell>
          <cell r="B6019"/>
          <cell r="C6019" t="str">
            <v>7J2036</v>
          </cell>
          <cell r="D6019" t="str">
            <v>管埋</v>
          </cell>
          <cell r="E6019" t="str">
            <v>铸铁</v>
          </cell>
          <cell r="F6019" t="str">
            <v>80</v>
          </cell>
          <cell r="G6019" t="str">
            <v>拐点</v>
          </cell>
          <cell r="H6019"/>
          <cell r="I6019" t="str">
            <v>20243.44</v>
          </cell>
          <cell r="J6019" t="str">
            <v>105530.68</v>
          </cell>
          <cell r="K6019" t="str">
            <v>5.37</v>
          </cell>
          <cell r="L6019" t="str">
            <v>5.14</v>
          </cell>
          <cell r="M6019"/>
          <cell r="N6019" t="str">
            <v>0.23</v>
          </cell>
          <cell r="O6019"/>
          <cell r="P6019"/>
          <cell r="Q6019"/>
          <cell r="R6019"/>
        </row>
        <row r="6020">
          <cell r="A6020"/>
          <cell r="B6020"/>
          <cell r="C6020" t="str">
            <v>7J2038</v>
          </cell>
          <cell r="D6020" t="str">
            <v>管埋</v>
          </cell>
          <cell r="E6020" t="str">
            <v>铸铁</v>
          </cell>
          <cell r="F6020" t="str">
            <v>80</v>
          </cell>
          <cell r="G6020" t="str">
            <v>拐点</v>
          </cell>
          <cell r="H6020"/>
          <cell r="I6020" t="str">
            <v>20243.44</v>
          </cell>
          <cell r="J6020" t="str">
            <v>105530.68</v>
          </cell>
          <cell r="K6020" t="str">
            <v>5.37</v>
          </cell>
          <cell r="L6020" t="str">
            <v>5.14</v>
          </cell>
          <cell r="M6020"/>
          <cell r="N6020" t="str">
            <v>0.23</v>
          </cell>
          <cell r="O6020"/>
          <cell r="P6020"/>
          <cell r="Q6020"/>
          <cell r="R6020"/>
        </row>
        <row r="6021">
          <cell r="A6021" t="str">
            <v>7J2038</v>
          </cell>
          <cell r="B6021"/>
          <cell r="C6021" t="str">
            <v>7J2037</v>
          </cell>
          <cell r="D6021" t="str">
            <v>管埋</v>
          </cell>
          <cell r="E6021" t="str">
            <v>铸铁</v>
          </cell>
          <cell r="F6021" t="str">
            <v>80</v>
          </cell>
          <cell r="G6021" t="str">
            <v>拐点</v>
          </cell>
          <cell r="H6021"/>
          <cell r="I6021" t="str">
            <v>20244.86</v>
          </cell>
          <cell r="J6021" t="str">
            <v>105531.15</v>
          </cell>
          <cell r="K6021" t="str">
            <v>5.38</v>
          </cell>
          <cell r="L6021" t="str">
            <v>5.14</v>
          </cell>
          <cell r="M6021"/>
          <cell r="N6021" t="str">
            <v>0.24</v>
          </cell>
          <cell r="O6021"/>
          <cell r="P6021"/>
          <cell r="Q6021"/>
          <cell r="R6021"/>
        </row>
        <row r="6022">
          <cell r="A6022"/>
          <cell r="B6022"/>
          <cell r="C6022" t="str">
            <v>7J2047</v>
          </cell>
          <cell r="D6022" t="str">
            <v>管埋</v>
          </cell>
          <cell r="E6022" t="str">
            <v>铸铁</v>
          </cell>
          <cell r="F6022" t="str">
            <v>80</v>
          </cell>
          <cell r="G6022" t="str">
            <v>拐点</v>
          </cell>
          <cell r="H6022"/>
          <cell r="I6022" t="str">
            <v>20244.86</v>
          </cell>
          <cell r="J6022" t="str">
            <v>105531.15</v>
          </cell>
          <cell r="K6022" t="str">
            <v>5.38</v>
          </cell>
          <cell r="L6022" t="str">
            <v>5.14</v>
          </cell>
          <cell r="M6022"/>
          <cell r="N6022" t="str">
            <v>0.24</v>
          </cell>
          <cell r="O6022"/>
          <cell r="P6022"/>
          <cell r="Q6022"/>
          <cell r="R6022"/>
        </row>
        <row r="6023">
          <cell r="A6023" t="str">
            <v>7J2047</v>
          </cell>
          <cell r="B6023"/>
          <cell r="C6023" t="str">
            <v>7J2038</v>
          </cell>
          <cell r="D6023" t="str">
            <v>管埋</v>
          </cell>
          <cell r="E6023" t="str">
            <v>铸铁</v>
          </cell>
          <cell r="F6023" t="str">
            <v>80</v>
          </cell>
          <cell r="G6023" t="str">
            <v>三通</v>
          </cell>
          <cell r="H6023"/>
          <cell r="I6023" t="str">
            <v>20249.48</v>
          </cell>
          <cell r="J6023" t="str">
            <v>105518.10</v>
          </cell>
          <cell r="K6023" t="str">
            <v>5.62</v>
          </cell>
          <cell r="L6023" t="str">
            <v>5.37</v>
          </cell>
          <cell r="M6023"/>
          <cell r="N6023" t="str">
            <v>0.25</v>
          </cell>
          <cell r="O6023"/>
          <cell r="P6023"/>
          <cell r="Q6023"/>
          <cell r="R6023"/>
        </row>
        <row r="6024">
          <cell r="A6024"/>
          <cell r="B6024"/>
          <cell r="C6024" t="str">
            <v>7J2049</v>
          </cell>
          <cell r="D6024" t="str">
            <v>管埋</v>
          </cell>
          <cell r="E6024" t="str">
            <v>铸铁</v>
          </cell>
          <cell r="F6024" t="str">
            <v>80</v>
          </cell>
          <cell r="G6024" t="str">
            <v>三通</v>
          </cell>
          <cell r="H6024"/>
          <cell r="I6024" t="str">
            <v>20249.48</v>
          </cell>
          <cell r="J6024" t="str">
            <v>105518.10</v>
          </cell>
          <cell r="K6024" t="str">
            <v>5.62</v>
          </cell>
          <cell r="L6024" t="str">
            <v>5.37</v>
          </cell>
          <cell r="M6024"/>
          <cell r="N6024" t="str">
            <v>0.25</v>
          </cell>
          <cell r="O6024"/>
          <cell r="P6024"/>
          <cell r="Q6024"/>
          <cell r="R6024"/>
        </row>
        <row r="6025">
          <cell r="A6025"/>
          <cell r="B6025"/>
          <cell r="C6025" t="str">
            <v>7J2052</v>
          </cell>
          <cell r="D6025" t="str">
            <v>管埋</v>
          </cell>
          <cell r="E6025" t="str">
            <v>铸铁</v>
          </cell>
          <cell r="F6025" t="str">
            <v>80</v>
          </cell>
          <cell r="G6025" t="str">
            <v>三通</v>
          </cell>
          <cell r="H6025"/>
          <cell r="I6025" t="str">
            <v>20249.48</v>
          </cell>
          <cell r="J6025" t="str">
            <v>105518.10</v>
          </cell>
          <cell r="K6025" t="str">
            <v>5.62</v>
          </cell>
          <cell r="L6025" t="str">
            <v>5.37</v>
          </cell>
          <cell r="M6025"/>
          <cell r="N6025" t="str">
            <v>0.25</v>
          </cell>
          <cell r="O6025"/>
          <cell r="P6025"/>
          <cell r="Q6025"/>
          <cell r="R6025"/>
        </row>
        <row r="6026">
          <cell r="A6026" t="str">
            <v>7J2048</v>
          </cell>
          <cell r="B6026"/>
          <cell r="C6026" t="str">
            <v>7J2035</v>
          </cell>
          <cell r="D6026" t="str">
            <v>管埋</v>
          </cell>
          <cell r="E6026" t="str">
            <v>铸铁</v>
          </cell>
          <cell r="F6026" t="str">
            <v>80</v>
          </cell>
          <cell r="G6026" t="str">
            <v>拐点</v>
          </cell>
          <cell r="H6026"/>
          <cell r="I6026" t="str">
            <v>20248.99</v>
          </cell>
          <cell r="J6026" t="str">
            <v>105523.70</v>
          </cell>
          <cell r="K6026" t="str">
            <v>5.52</v>
          </cell>
          <cell r="L6026" t="str">
            <v>5.30</v>
          </cell>
          <cell r="M6026"/>
          <cell r="N6026" t="str">
            <v>0.22</v>
          </cell>
          <cell r="O6026"/>
          <cell r="P6026"/>
          <cell r="Q6026"/>
          <cell r="R6026" t="str">
            <v>接用户</v>
          </cell>
        </row>
        <row r="6027">
          <cell r="A6027" t="str">
            <v>7J2049</v>
          </cell>
          <cell r="B6027"/>
          <cell r="C6027" t="str">
            <v>7J2047</v>
          </cell>
          <cell r="D6027" t="str">
            <v>管埋</v>
          </cell>
          <cell r="E6027" t="str">
            <v>铸铁</v>
          </cell>
          <cell r="F6027" t="str">
            <v>80</v>
          </cell>
          <cell r="G6027" t="str">
            <v>拐点</v>
          </cell>
          <cell r="H6027"/>
          <cell r="I6027" t="str">
            <v>20251.34</v>
          </cell>
          <cell r="J6027" t="str">
            <v>105518.80</v>
          </cell>
          <cell r="K6027" t="str">
            <v>5.67</v>
          </cell>
          <cell r="L6027" t="str">
            <v>5.55</v>
          </cell>
          <cell r="M6027"/>
          <cell r="N6027" t="str">
            <v>0.12</v>
          </cell>
          <cell r="O6027"/>
          <cell r="P6027"/>
          <cell r="Q6027"/>
          <cell r="R6027"/>
        </row>
        <row r="6028">
          <cell r="A6028"/>
          <cell r="B6028"/>
          <cell r="C6028" t="str">
            <v>7J2050</v>
          </cell>
          <cell r="D6028" t="str">
            <v>管埋</v>
          </cell>
          <cell r="E6028" t="str">
            <v>铸铁</v>
          </cell>
          <cell r="F6028" t="str">
            <v>80</v>
          </cell>
          <cell r="G6028" t="str">
            <v>拐点</v>
          </cell>
          <cell r="H6028"/>
          <cell r="I6028" t="str">
            <v>20251.34</v>
          </cell>
          <cell r="J6028" t="str">
            <v>105518.80</v>
          </cell>
          <cell r="K6028" t="str">
            <v>5.67</v>
          </cell>
          <cell r="L6028" t="str">
            <v>5.55</v>
          </cell>
          <cell r="M6028"/>
          <cell r="N6028" t="str">
            <v>0.12</v>
          </cell>
          <cell r="O6028"/>
          <cell r="P6028"/>
          <cell r="Q6028"/>
          <cell r="R6028"/>
        </row>
        <row r="6029">
          <cell r="A6029" t="str">
            <v>7J2050</v>
          </cell>
          <cell r="B6029"/>
          <cell r="C6029" t="str">
            <v>7J2049</v>
          </cell>
          <cell r="D6029" t="str">
            <v>管埋</v>
          </cell>
          <cell r="E6029" t="str">
            <v>铸铁</v>
          </cell>
          <cell r="F6029" t="str">
            <v>80</v>
          </cell>
          <cell r="G6029" t="str">
            <v>拐点</v>
          </cell>
          <cell r="H6029"/>
          <cell r="I6029" t="str">
            <v>20253.11</v>
          </cell>
          <cell r="J6029" t="str">
            <v>105514.87</v>
          </cell>
          <cell r="K6029" t="str">
            <v>5.79</v>
          </cell>
          <cell r="L6029" t="str">
            <v>5.65</v>
          </cell>
          <cell r="M6029"/>
          <cell r="N6029" t="str">
            <v>0.14</v>
          </cell>
          <cell r="O6029"/>
          <cell r="P6029"/>
          <cell r="Q6029"/>
          <cell r="R6029"/>
        </row>
        <row r="6030">
          <cell r="A6030"/>
          <cell r="B6030"/>
          <cell r="C6030" t="str">
            <v>7J2051</v>
          </cell>
          <cell r="D6030" t="str">
            <v>管埋</v>
          </cell>
          <cell r="E6030" t="str">
            <v>铸铁</v>
          </cell>
          <cell r="F6030" t="str">
            <v>80</v>
          </cell>
          <cell r="G6030" t="str">
            <v>拐点</v>
          </cell>
          <cell r="H6030"/>
          <cell r="I6030" t="str">
            <v>20253.11</v>
          </cell>
          <cell r="J6030" t="str">
            <v>105514.87</v>
          </cell>
          <cell r="K6030" t="str">
            <v>5.79</v>
          </cell>
          <cell r="L6030" t="str">
            <v>5.65</v>
          </cell>
          <cell r="M6030"/>
          <cell r="N6030" t="str">
            <v>0.14</v>
          </cell>
          <cell r="O6030"/>
          <cell r="P6030"/>
          <cell r="Q6030"/>
          <cell r="R6030"/>
        </row>
        <row r="6031">
          <cell r="A6031" t="str">
            <v>7J2051</v>
          </cell>
          <cell r="B6031"/>
          <cell r="C6031" t="str">
            <v>7J2050</v>
          </cell>
          <cell r="D6031" t="str">
            <v>管埋</v>
          </cell>
          <cell r="E6031" t="str">
            <v>铸铁</v>
          </cell>
          <cell r="F6031" t="str">
            <v>80</v>
          </cell>
          <cell r="G6031" t="str">
            <v>拐点</v>
          </cell>
          <cell r="H6031"/>
          <cell r="I6031" t="str">
            <v>20264.82</v>
          </cell>
          <cell r="J6031" t="str">
            <v>105520.35</v>
          </cell>
          <cell r="K6031" t="str">
            <v>5.81</v>
          </cell>
          <cell r="L6031" t="str">
            <v>5.69</v>
          </cell>
          <cell r="M6031"/>
          <cell r="N6031" t="str">
            <v>0.12</v>
          </cell>
          <cell r="O6031"/>
          <cell r="P6031"/>
          <cell r="Q6031"/>
          <cell r="R6031" t="str">
            <v>接用户</v>
          </cell>
        </row>
        <row r="6032">
          <cell r="A6032" t="str">
            <v>7J2052</v>
          </cell>
          <cell r="B6032"/>
          <cell r="C6032" t="str">
            <v>7J2047</v>
          </cell>
          <cell r="D6032" t="str">
            <v>管埋</v>
          </cell>
          <cell r="E6032" t="str">
            <v>铸铁</v>
          </cell>
          <cell r="F6032" t="str">
            <v>80</v>
          </cell>
          <cell r="G6032" t="str">
            <v>拐点</v>
          </cell>
          <cell r="H6032"/>
          <cell r="I6032" t="str">
            <v>20253.32</v>
          </cell>
          <cell r="J6032" t="str">
            <v>105505.84</v>
          </cell>
          <cell r="K6032" t="str">
            <v>5.71</v>
          </cell>
          <cell r="L6032" t="str">
            <v>5.47</v>
          </cell>
          <cell r="M6032"/>
          <cell r="N6032" t="str">
            <v>0.24</v>
          </cell>
          <cell r="O6032"/>
          <cell r="P6032"/>
          <cell r="Q6032"/>
          <cell r="R6032" t="str">
            <v>接用户</v>
          </cell>
        </row>
        <row r="6033">
          <cell r="A6033" t="str">
            <v>7J2060</v>
          </cell>
          <cell r="B6033"/>
          <cell r="C6033" t="str">
            <v>7J2061</v>
          </cell>
          <cell r="D6033" t="str">
            <v>管埋</v>
          </cell>
          <cell r="E6033" t="str">
            <v>塑胶</v>
          </cell>
          <cell r="F6033" t="str">
            <v>100</v>
          </cell>
          <cell r="G6033" t="str">
            <v>拐点</v>
          </cell>
          <cell r="H6033"/>
          <cell r="I6033" t="str">
            <v>20276.65</v>
          </cell>
          <cell r="J6033" t="str">
            <v>105505.12</v>
          </cell>
          <cell r="K6033" t="str">
            <v>6.24</v>
          </cell>
          <cell r="L6033" t="str">
            <v>5.69</v>
          </cell>
          <cell r="M6033"/>
          <cell r="N6033" t="str">
            <v>0.55</v>
          </cell>
          <cell r="O6033"/>
          <cell r="P6033"/>
          <cell r="Q6033"/>
          <cell r="R6033" t="str">
            <v>推测</v>
          </cell>
        </row>
        <row r="6034">
          <cell r="A6034"/>
          <cell r="B6034"/>
          <cell r="C6034" t="str">
            <v>7J2062</v>
          </cell>
          <cell r="D6034" t="str">
            <v>管埋</v>
          </cell>
          <cell r="E6034" t="str">
            <v>塑胶</v>
          </cell>
          <cell r="F6034" t="str">
            <v>100</v>
          </cell>
          <cell r="G6034" t="str">
            <v>拐点</v>
          </cell>
          <cell r="H6034"/>
          <cell r="I6034" t="str">
            <v>20276.65</v>
          </cell>
          <cell r="J6034" t="str">
            <v>105505.12</v>
          </cell>
          <cell r="K6034" t="str">
            <v>6.24</v>
          </cell>
          <cell r="L6034" t="str">
            <v>5.69</v>
          </cell>
          <cell r="M6034"/>
          <cell r="N6034" t="str">
            <v>0.55</v>
          </cell>
          <cell r="O6034"/>
          <cell r="P6034"/>
          <cell r="Q6034"/>
          <cell r="R6034" t="str">
            <v>推测</v>
          </cell>
        </row>
        <row r="6035">
          <cell r="A6035" t="str">
            <v>7J2061</v>
          </cell>
          <cell r="B6035"/>
          <cell r="C6035" t="str">
            <v>7J2060</v>
          </cell>
          <cell r="D6035" t="str">
            <v>管埋</v>
          </cell>
          <cell r="E6035" t="str">
            <v>塑胶</v>
          </cell>
          <cell r="F6035" t="str">
            <v>100</v>
          </cell>
          <cell r="G6035" t="str">
            <v>拐点</v>
          </cell>
          <cell r="H6035"/>
          <cell r="I6035" t="str">
            <v>20275.54</v>
          </cell>
          <cell r="J6035" t="str">
            <v>105504.51</v>
          </cell>
          <cell r="K6035" t="str">
            <v>6.21</v>
          </cell>
          <cell r="L6035" t="str">
            <v>5.71</v>
          </cell>
          <cell r="M6035"/>
          <cell r="N6035" t="str">
            <v>0.50</v>
          </cell>
          <cell r="O6035"/>
          <cell r="P6035"/>
          <cell r="Q6035"/>
          <cell r="R6035" t="str">
            <v>推测</v>
          </cell>
        </row>
        <row r="6036">
          <cell r="A6036"/>
          <cell r="B6036"/>
          <cell r="C6036" t="str">
            <v>7J2114</v>
          </cell>
          <cell r="D6036" t="str">
            <v>管埋</v>
          </cell>
          <cell r="E6036" t="str">
            <v>塑胶</v>
          </cell>
          <cell r="F6036" t="str">
            <v>100</v>
          </cell>
          <cell r="G6036" t="str">
            <v>拐点</v>
          </cell>
          <cell r="H6036"/>
          <cell r="I6036" t="str">
            <v>20275.54</v>
          </cell>
          <cell r="J6036" t="str">
            <v>105504.51</v>
          </cell>
          <cell r="K6036" t="str">
            <v>6.21</v>
          </cell>
          <cell r="L6036" t="str">
            <v>5.71</v>
          </cell>
          <cell r="M6036"/>
          <cell r="N6036" t="str">
            <v>0.50</v>
          </cell>
          <cell r="O6036"/>
          <cell r="P6036"/>
          <cell r="Q6036"/>
          <cell r="R6036" t="str">
            <v>推测</v>
          </cell>
        </row>
        <row r="6037">
          <cell r="A6037" t="str">
            <v>7J2062</v>
          </cell>
          <cell r="B6037"/>
          <cell r="C6037" t="str">
            <v>7J2060</v>
          </cell>
          <cell r="D6037" t="str">
            <v>管埋</v>
          </cell>
          <cell r="E6037" t="str">
            <v>塑胶</v>
          </cell>
          <cell r="F6037" t="str">
            <v>100</v>
          </cell>
          <cell r="G6037" t="str">
            <v>直线点</v>
          </cell>
          <cell r="H6037"/>
          <cell r="I6037" t="str">
            <v>20273.32</v>
          </cell>
          <cell r="J6037" t="str">
            <v>105511.48</v>
          </cell>
          <cell r="K6037" t="str">
            <v>6.13</v>
          </cell>
          <cell r="L6037" t="str">
            <v>5.68</v>
          </cell>
          <cell r="M6037"/>
          <cell r="N6037" t="str">
            <v>0.45</v>
          </cell>
          <cell r="O6037"/>
          <cell r="P6037"/>
          <cell r="Q6037"/>
          <cell r="R6037" t="str">
            <v>推测</v>
          </cell>
        </row>
        <row r="6038">
          <cell r="A6038"/>
          <cell r="B6038"/>
          <cell r="C6038" t="str">
            <v>7J2140</v>
          </cell>
          <cell r="D6038" t="str">
            <v>管埋</v>
          </cell>
          <cell r="E6038" t="str">
            <v>塑胶</v>
          </cell>
          <cell r="F6038" t="str">
            <v>100</v>
          </cell>
          <cell r="G6038" t="str">
            <v>直线点</v>
          </cell>
          <cell r="H6038"/>
          <cell r="I6038" t="str">
            <v>20273.32</v>
          </cell>
          <cell r="J6038" t="str">
            <v>105511.48</v>
          </cell>
          <cell r="K6038" t="str">
            <v>6.13</v>
          </cell>
          <cell r="L6038" t="str">
            <v>5.68</v>
          </cell>
          <cell r="M6038"/>
          <cell r="N6038" t="str">
            <v>0.45</v>
          </cell>
          <cell r="O6038"/>
          <cell r="P6038"/>
          <cell r="Q6038"/>
          <cell r="R6038" t="str">
            <v>推测</v>
          </cell>
        </row>
        <row r="6039">
          <cell r="A6039" t="str">
            <v>7J2064</v>
          </cell>
          <cell r="B6039"/>
          <cell r="C6039" t="str">
            <v>7J2065</v>
          </cell>
          <cell r="D6039" t="str">
            <v>管埋</v>
          </cell>
          <cell r="E6039" t="str">
            <v>塑胶</v>
          </cell>
          <cell r="F6039" t="str">
            <v>100</v>
          </cell>
          <cell r="G6039" t="str">
            <v>拐点</v>
          </cell>
          <cell r="H6039"/>
          <cell r="I6039" t="str">
            <v>20285.74</v>
          </cell>
          <cell r="J6039" t="str">
            <v>105507.25</v>
          </cell>
          <cell r="K6039" t="str">
            <v>6.38</v>
          </cell>
          <cell r="L6039" t="str">
            <v>6.03</v>
          </cell>
          <cell r="M6039"/>
          <cell r="N6039" t="str">
            <v>0.35</v>
          </cell>
          <cell r="O6039"/>
          <cell r="P6039"/>
          <cell r="Q6039"/>
          <cell r="R6039" t="str">
            <v>推测</v>
          </cell>
        </row>
        <row r="6040">
          <cell r="A6040"/>
          <cell r="B6040"/>
          <cell r="C6040" t="str">
            <v>7J2171</v>
          </cell>
          <cell r="D6040" t="str">
            <v>管埋</v>
          </cell>
          <cell r="E6040" t="str">
            <v>塑胶</v>
          </cell>
          <cell r="F6040" t="str">
            <v>100</v>
          </cell>
          <cell r="G6040" t="str">
            <v>拐点</v>
          </cell>
          <cell r="H6040"/>
          <cell r="I6040" t="str">
            <v>20285.74</v>
          </cell>
          <cell r="J6040" t="str">
            <v>105507.25</v>
          </cell>
          <cell r="K6040" t="str">
            <v>6.38</v>
          </cell>
          <cell r="L6040" t="str">
            <v>6.03</v>
          </cell>
          <cell r="M6040"/>
          <cell r="N6040" t="str">
            <v>0.35</v>
          </cell>
          <cell r="O6040"/>
          <cell r="P6040"/>
          <cell r="Q6040"/>
          <cell r="R6040" t="str">
            <v>推测</v>
          </cell>
        </row>
        <row r="6041">
          <cell r="A6041" t="str">
            <v>7J2065</v>
          </cell>
          <cell r="B6041"/>
          <cell r="C6041" t="str">
            <v>7J2064</v>
          </cell>
          <cell r="D6041" t="str">
            <v>管埋</v>
          </cell>
          <cell r="E6041" t="str">
            <v>塑胶</v>
          </cell>
          <cell r="F6041" t="str">
            <v>100</v>
          </cell>
          <cell r="G6041" t="str">
            <v>拐点</v>
          </cell>
          <cell r="H6041" t="str">
            <v>检修井</v>
          </cell>
          <cell r="I6041" t="str">
            <v>20278.29</v>
          </cell>
          <cell r="J6041" t="str">
            <v>105502.89</v>
          </cell>
          <cell r="K6041" t="str">
            <v>6.25</v>
          </cell>
          <cell r="L6041" t="str">
            <v>5.89</v>
          </cell>
          <cell r="M6041"/>
          <cell r="N6041" t="str">
            <v>0.36</v>
          </cell>
          <cell r="O6041"/>
          <cell r="P6041"/>
          <cell r="Q6041"/>
          <cell r="R6041" t="str">
            <v>推测</v>
          </cell>
        </row>
        <row r="6042">
          <cell r="A6042"/>
          <cell r="B6042"/>
          <cell r="C6042" t="str">
            <v>7J2066</v>
          </cell>
          <cell r="D6042" t="str">
            <v>管埋</v>
          </cell>
          <cell r="E6042" t="str">
            <v>塑胶</v>
          </cell>
          <cell r="F6042" t="str">
            <v>100</v>
          </cell>
          <cell r="G6042" t="str">
            <v>拐点</v>
          </cell>
          <cell r="H6042" t="str">
            <v>检修井</v>
          </cell>
          <cell r="I6042" t="str">
            <v>20278.29</v>
          </cell>
          <cell r="J6042" t="str">
            <v>105502.89</v>
          </cell>
          <cell r="K6042" t="str">
            <v>6.25</v>
          </cell>
          <cell r="L6042" t="str">
            <v>5.89</v>
          </cell>
          <cell r="M6042"/>
          <cell r="N6042" t="str">
            <v>0.36</v>
          </cell>
          <cell r="O6042"/>
          <cell r="P6042"/>
          <cell r="Q6042"/>
          <cell r="R6042" t="str">
            <v>推测</v>
          </cell>
        </row>
        <row r="6043">
          <cell r="A6043" t="str">
            <v>7J2066</v>
          </cell>
          <cell r="B6043"/>
          <cell r="C6043" t="str">
            <v>7J2065</v>
          </cell>
          <cell r="D6043" t="str">
            <v>管埋</v>
          </cell>
          <cell r="E6043" t="str">
            <v>塑胶</v>
          </cell>
          <cell r="F6043" t="str">
            <v>100</v>
          </cell>
          <cell r="G6043" t="str">
            <v>终止点</v>
          </cell>
          <cell r="H6043" t="str">
            <v>消火栓</v>
          </cell>
          <cell r="I6043" t="str">
            <v>20280.05</v>
          </cell>
          <cell r="J6043" t="str">
            <v>105500.68</v>
          </cell>
          <cell r="K6043" t="str">
            <v>6.25</v>
          </cell>
          <cell r="L6043" t="str">
            <v>5.90</v>
          </cell>
          <cell r="M6043"/>
          <cell r="N6043" t="str">
            <v>0.35</v>
          </cell>
          <cell r="O6043"/>
          <cell r="P6043"/>
          <cell r="Q6043"/>
          <cell r="R6043" t="str">
            <v>推测</v>
          </cell>
        </row>
        <row r="6044">
          <cell r="A6044" t="str">
            <v>7J2082</v>
          </cell>
          <cell r="B6044"/>
          <cell r="C6044" t="str">
            <v>7J2083</v>
          </cell>
          <cell r="D6044" t="str">
            <v>管埋</v>
          </cell>
          <cell r="E6044" t="str">
            <v>塑胶</v>
          </cell>
          <cell r="F6044" t="str">
            <v>80</v>
          </cell>
          <cell r="G6044" t="str">
            <v>拐点</v>
          </cell>
          <cell r="H6044"/>
          <cell r="I6044" t="str">
            <v>20337.69</v>
          </cell>
          <cell r="J6044" t="str">
            <v>105446.89</v>
          </cell>
          <cell r="K6044" t="str">
            <v>6.06</v>
          </cell>
          <cell r="L6044" t="str">
            <v>5.80</v>
          </cell>
          <cell r="M6044"/>
          <cell r="N6044" t="str">
            <v>0.26</v>
          </cell>
          <cell r="O6044"/>
          <cell r="P6044"/>
          <cell r="Q6044"/>
          <cell r="R6044" t="str">
            <v>接用户 推测</v>
          </cell>
        </row>
        <row r="6045">
          <cell r="A6045" t="str">
            <v>7J2083</v>
          </cell>
          <cell r="B6045"/>
          <cell r="C6045" t="str">
            <v>7J2082</v>
          </cell>
          <cell r="D6045" t="str">
            <v>管埋</v>
          </cell>
          <cell r="E6045" t="str">
            <v>塑胶</v>
          </cell>
          <cell r="F6045" t="str">
            <v>80</v>
          </cell>
          <cell r="G6045" t="str">
            <v>拐点</v>
          </cell>
          <cell r="H6045"/>
          <cell r="I6045" t="str">
            <v>20312.91</v>
          </cell>
          <cell r="J6045" t="str">
            <v>105438.32</v>
          </cell>
          <cell r="K6045" t="str">
            <v>6.08</v>
          </cell>
          <cell r="L6045" t="str">
            <v>5.82</v>
          </cell>
          <cell r="M6045"/>
          <cell r="N6045" t="str">
            <v>0.26</v>
          </cell>
          <cell r="O6045"/>
          <cell r="P6045"/>
          <cell r="Q6045"/>
          <cell r="R6045" t="str">
            <v>推测</v>
          </cell>
        </row>
        <row r="6046">
          <cell r="A6046"/>
          <cell r="B6046"/>
          <cell r="C6046" t="str">
            <v>7J2084</v>
          </cell>
          <cell r="D6046" t="str">
            <v>管埋</v>
          </cell>
          <cell r="E6046" t="str">
            <v>塑胶</v>
          </cell>
          <cell r="F6046" t="str">
            <v>80</v>
          </cell>
          <cell r="G6046" t="str">
            <v>拐点</v>
          </cell>
          <cell r="H6046"/>
          <cell r="I6046" t="str">
            <v>20312.91</v>
          </cell>
          <cell r="J6046" t="str">
            <v>105438.32</v>
          </cell>
          <cell r="K6046" t="str">
            <v>6.08</v>
          </cell>
          <cell r="L6046" t="str">
            <v>5.82</v>
          </cell>
          <cell r="M6046"/>
          <cell r="N6046" t="str">
            <v>0.26</v>
          </cell>
          <cell r="O6046"/>
          <cell r="P6046"/>
          <cell r="Q6046"/>
          <cell r="R6046" t="str">
            <v>推测</v>
          </cell>
        </row>
        <row r="6047">
          <cell r="A6047" t="str">
            <v>7J2084</v>
          </cell>
          <cell r="B6047"/>
          <cell r="C6047" t="str">
            <v>7J2083</v>
          </cell>
          <cell r="D6047" t="str">
            <v>管埋</v>
          </cell>
          <cell r="E6047" t="str">
            <v>塑胶</v>
          </cell>
          <cell r="F6047" t="str">
            <v>80</v>
          </cell>
          <cell r="G6047" t="str">
            <v>拐点</v>
          </cell>
          <cell r="H6047"/>
          <cell r="I6047" t="str">
            <v>20306.33</v>
          </cell>
          <cell r="J6047" t="str">
            <v>105457.02</v>
          </cell>
          <cell r="K6047" t="str">
            <v>5.86</v>
          </cell>
          <cell r="L6047" t="str">
            <v>5.60</v>
          </cell>
          <cell r="M6047"/>
          <cell r="N6047" t="str">
            <v>0.26</v>
          </cell>
          <cell r="O6047"/>
          <cell r="P6047"/>
          <cell r="Q6047"/>
          <cell r="R6047" t="str">
            <v>推测</v>
          </cell>
        </row>
        <row r="6048">
          <cell r="A6048"/>
          <cell r="B6048"/>
          <cell r="C6048" t="str">
            <v>7J2085</v>
          </cell>
          <cell r="D6048" t="str">
            <v>管埋</v>
          </cell>
          <cell r="E6048" t="str">
            <v>塑胶</v>
          </cell>
          <cell r="F6048" t="str">
            <v>80</v>
          </cell>
          <cell r="G6048" t="str">
            <v>拐点</v>
          </cell>
          <cell r="H6048"/>
          <cell r="I6048" t="str">
            <v>20306.33</v>
          </cell>
          <cell r="J6048" t="str">
            <v>105457.02</v>
          </cell>
          <cell r="K6048" t="str">
            <v>5.86</v>
          </cell>
          <cell r="L6048" t="str">
            <v>5.60</v>
          </cell>
          <cell r="M6048"/>
          <cell r="N6048" t="str">
            <v>0.26</v>
          </cell>
          <cell r="O6048"/>
          <cell r="P6048"/>
          <cell r="Q6048"/>
          <cell r="R6048" t="str">
            <v>推测</v>
          </cell>
        </row>
        <row r="6049">
          <cell r="A6049" t="str">
            <v>7J2085</v>
          </cell>
          <cell r="B6049"/>
          <cell r="C6049" t="str">
            <v>7J2084</v>
          </cell>
          <cell r="D6049" t="str">
            <v>管埋</v>
          </cell>
          <cell r="E6049" t="str">
            <v>塑胶</v>
          </cell>
          <cell r="F6049" t="str">
            <v>80</v>
          </cell>
          <cell r="G6049" t="str">
            <v>拐点</v>
          </cell>
          <cell r="H6049"/>
          <cell r="I6049" t="str">
            <v>20309.84</v>
          </cell>
          <cell r="J6049" t="str">
            <v>105458.18</v>
          </cell>
          <cell r="K6049" t="str">
            <v>5.58</v>
          </cell>
          <cell r="L6049" t="str">
            <v>5.34</v>
          </cell>
          <cell r="M6049"/>
          <cell r="N6049" t="str">
            <v>0.24</v>
          </cell>
          <cell r="O6049"/>
          <cell r="P6049"/>
          <cell r="Q6049"/>
          <cell r="R6049" t="str">
            <v>推测</v>
          </cell>
        </row>
        <row r="6050">
          <cell r="A6050"/>
          <cell r="B6050"/>
          <cell r="C6050" t="str">
            <v>7J2090</v>
          </cell>
          <cell r="D6050" t="str">
            <v>管埋</v>
          </cell>
          <cell r="E6050" t="str">
            <v>塑胶</v>
          </cell>
          <cell r="F6050" t="str">
            <v>80</v>
          </cell>
          <cell r="G6050" t="str">
            <v>拐点</v>
          </cell>
          <cell r="H6050"/>
          <cell r="I6050" t="str">
            <v>20309.84</v>
          </cell>
          <cell r="J6050" t="str">
            <v>105458.18</v>
          </cell>
          <cell r="K6050" t="str">
            <v>5.58</v>
          </cell>
          <cell r="L6050" t="str">
            <v>5.34</v>
          </cell>
          <cell r="M6050"/>
          <cell r="N6050" t="str">
            <v>0.24</v>
          </cell>
          <cell r="O6050"/>
          <cell r="P6050"/>
          <cell r="Q6050"/>
          <cell r="R6050" t="str">
            <v>推测</v>
          </cell>
        </row>
        <row r="6051">
          <cell r="A6051" t="str">
            <v>7J2087</v>
          </cell>
          <cell r="B6051"/>
          <cell r="C6051" t="str">
            <v>7J2088</v>
          </cell>
          <cell r="D6051" t="str">
            <v>管埋</v>
          </cell>
          <cell r="E6051" t="str">
            <v>塑胶</v>
          </cell>
          <cell r="F6051" t="str">
            <v>80</v>
          </cell>
          <cell r="G6051" t="str">
            <v>拐点</v>
          </cell>
          <cell r="H6051"/>
          <cell r="I6051" t="str">
            <v>20291.13</v>
          </cell>
          <cell r="J6051" t="str">
            <v>105464.03</v>
          </cell>
          <cell r="K6051" t="str">
            <v>5.89</v>
          </cell>
          <cell r="L6051" t="str">
            <v>5.63</v>
          </cell>
          <cell r="M6051"/>
          <cell r="N6051" t="str">
            <v>0.26</v>
          </cell>
          <cell r="O6051"/>
          <cell r="P6051"/>
          <cell r="Q6051"/>
          <cell r="R6051" t="str">
            <v>接用户 推测</v>
          </cell>
        </row>
        <row r="6052">
          <cell r="A6052" t="str">
            <v>7J2088</v>
          </cell>
          <cell r="B6052"/>
          <cell r="C6052" t="str">
            <v>7J2087</v>
          </cell>
          <cell r="D6052" t="str">
            <v>管埋</v>
          </cell>
          <cell r="E6052" t="str">
            <v>塑胶</v>
          </cell>
          <cell r="F6052" t="str">
            <v>80</v>
          </cell>
          <cell r="G6052" t="str">
            <v>拐点</v>
          </cell>
          <cell r="H6052"/>
          <cell r="I6052" t="str">
            <v>20304.68</v>
          </cell>
          <cell r="J6052" t="str">
            <v>105468.89</v>
          </cell>
          <cell r="K6052" t="str">
            <v>5.88</v>
          </cell>
          <cell r="L6052" t="str">
            <v>5.64</v>
          </cell>
          <cell r="M6052"/>
          <cell r="N6052" t="str">
            <v>0.24</v>
          </cell>
          <cell r="O6052"/>
          <cell r="P6052"/>
          <cell r="Q6052"/>
          <cell r="R6052" t="str">
            <v>推测</v>
          </cell>
        </row>
        <row r="6053">
          <cell r="A6053"/>
          <cell r="B6053"/>
          <cell r="C6053" t="str">
            <v>7J2089</v>
          </cell>
          <cell r="D6053" t="str">
            <v>管埋</v>
          </cell>
          <cell r="E6053" t="str">
            <v>塑胶</v>
          </cell>
          <cell r="F6053" t="str">
            <v>80</v>
          </cell>
          <cell r="G6053" t="str">
            <v>拐点</v>
          </cell>
          <cell r="H6053"/>
          <cell r="I6053" t="str">
            <v>20304.68</v>
          </cell>
          <cell r="J6053" t="str">
            <v>105468.89</v>
          </cell>
          <cell r="K6053" t="str">
            <v>5.88</v>
          </cell>
          <cell r="L6053" t="str">
            <v>5.64</v>
          </cell>
          <cell r="M6053"/>
          <cell r="N6053" t="str">
            <v>0.24</v>
          </cell>
          <cell r="O6053"/>
          <cell r="P6053"/>
          <cell r="Q6053"/>
          <cell r="R6053" t="str">
            <v>推测</v>
          </cell>
        </row>
        <row r="6054">
          <cell r="A6054" t="str">
            <v>7J2089</v>
          </cell>
          <cell r="B6054"/>
          <cell r="C6054" t="str">
            <v>7J2088</v>
          </cell>
          <cell r="D6054" t="str">
            <v>管埋</v>
          </cell>
          <cell r="E6054" t="str">
            <v>塑胶</v>
          </cell>
          <cell r="F6054" t="str">
            <v>80</v>
          </cell>
          <cell r="G6054" t="str">
            <v>拐点</v>
          </cell>
          <cell r="H6054"/>
          <cell r="I6054" t="str">
            <v>20302.69</v>
          </cell>
          <cell r="J6054" t="str">
            <v>105474.61</v>
          </cell>
          <cell r="K6054" t="str">
            <v>5.87</v>
          </cell>
          <cell r="L6054" t="str">
            <v>5.64</v>
          </cell>
          <cell r="M6054"/>
          <cell r="N6054" t="str">
            <v>0.23</v>
          </cell>
          <cell r="O6054"/>
          <cell r="P6054"/>
          <cell r="Q6054"/>
          <cell r="R6054" t="str">
            <v>推测</v>
          </cell>
        </row>
        <row r="6055">
          <cell r="A6055"/>
          <cell r="B6055"/>
          <cell r="C6055" t="str">
            <v>7J2090</v>
          </cell>
          <cell r="D6055" t="str">
            <v>管埋</v>
          </cell>
          <cell r="E6055" t="str">
            <v>塑胶</v>
          </cell>
          <cell r="F6055" t="str">
            <v>80</v>
          </cell>
          <cell r="G6055" t="str">
            <v>拐点</v>
          </cell>
          <cell r="H6055"/>
          <cell r="I6055" t="str">
            <v>20302.69</v>
          </cell>
          <cell r="J6055" t="str">
            <v>105474.61</v>
          </cell>
          <cell r="K6055" t="str">
            <v>5.87</v>
          </cell>
          <cell r="L6055" t="str">
            <v>5.64</v>
          </cell>
          <cell r="M6055"/>
          <cell r="N6055" t="str">
            <v>0.23</v>
          </cell>
          <cell r="O6055"/>
          <cell r="P6055"/>
          <cell r="Q6055"/>
          <cell r="R6055" t="str">
            <v>推测</v>
          </cell>
        </row>
        <row r="6056">
          <cell r="A6056" t="str">
            <v>7J2090</v>
          </cell>
          <cell r="B6056"/>
          <cell r="C6056" t="str">
            <v>7J2085</v>
          </cell>
          <cell r="D6056" t="str">
            <v>管埋</v>
          </cell>
          <cell r="E6056" t="str">
            <v>塑胶</v>
          </cell>
          <cell r="F6056" t="str">
            <v>80</v>
          </cell>
          <cell r="G6056" t="str">
            <v>三通</v>
          </cell>
          <cell r="H6056"/>
          <cell r="I6056" t="str">
            <v>20303.82</v>
          </cell>
          <cell r="J6056" t="str">
            <v>105475.00</v>
          </cell>
          <cell r="K6056" t="str">
            <v>5.88</v>
          </cell>
          <cell r="L6056" t="str">
            <v>5.66</v>
          </cell>
          <cell r="M6056"/>
          <cell r="N6056" t="str">
            <v>0.22</v>
          </cell>
          <cell r="O6056"/>
          <cell r="P6056"/>
          <cell r="Q6056"/>
          <cell r="R6056" t="str">
            <v>推测</v>
          </cell>
        </row>
        <row r="6057">
          <cell r="A6057"/>
          <cell r="B6057"/>
          <cell r="C6057" t="str">
            <v>7J2089</v>
          </cell>
          <cell r="D6057" t="str">
            <v>管埋</v>
          </cell>
          <cell r="E6057" t="str">
            <v>塑胶</v>
          </cell>
          <cell r="F6057" t="str">
            <v>80</v>
          </cell>
          <cell r="G6057" t="str">
            <v>三通</v>
          </cell>
          <cell r="H6057"/>
          <cell r="I6057" t="str">
            <v>20303.82</v>
          </cell>
          <cell r="J6057" t="str">
            <v>105475.00</v>
          </cell>
          <cell r="K6057" t="str">
            <v>5.88</v>
          </cell>
          <cell r="L6057" t="str">
            <v>5.66</v>
          </cell>
          <cell r="M6057"/>
          <cell r="N6057" t="str">
            <v>0.22</v>
          </cell>
          <cell r="O6057"/>
          <cell r="P6057"/>
          <cell r="Q6057"/>
          <cell r="R6057" t="str">
            <v>推测</v>
          </cell>
        </row>
        <row r="6058">
          <cell r="A6058"/>
          <cell r="B6058"/>
          <cell r="C6058" t="str">
            <v>7J2091</v>
          </cell>
          <cell r="D6058" t="str">
            <v>管埋</v>
          </cell>
          <cell r="E6058" t="str">
            <v>塑胶</v>
          </cell>
          <cell r="F6058" t="str">
            <v>80</v>
          </cell>
          <cell r="G6058" t="str">
            <v>三通</v>
          </cell>
          <cell r="H6058"/>
          <cell r="I6058" t="str">
            <v>20303.82</v>
          </cell>
          <cell r="J6058" t="str">
            <v>105475.00</v>
          </cell>
          <cell r="K6058" t="str">
            <v>5.88</v>
          </cell>
          <cell r="L6058" t="str">
            <v>5.66</v>
          </cell>
          <cell r="M6058"/>
          <cell r="N6058" t="str">
            <v>0.22</v>
          </cell>
          <cell r="O6058"/>
          <cell r="P6058"/>
          <cell r="Q6058"/>
          <cell r="R6058" t="str">
            <v>推测</v>
          </cell>
        </row>
        <row r="6059">
          <cell r="A6059" t="str">
            <v>7J2091</v>
          </cell>
          <cell r="B6059"/>
          <cell r="C6059" t="str">
            <v>7J2090</v>
          </cell>
          <cell r="D6059" t="str">
            <v>管埋</v>
          </cell>
          <cell r="E6059" t="str">
            <v>塑胶</v>
          </cell>
          <cell r="F6059" t="str">
            <v>80</v>
          </cell>
          <cell r="G6059" t="str">
            <v>拐点</v>
          </cell>
          <cell r="H6059"/>
          <cell r="I6059" t="str">
            <v>20302.25</v>
          </cell>
          <cell r="J6059" t="str">
            <v>105479.26</v>
          </cell>
          <cell r="K6059" t="str">
            <v>5.90</v>
          </cell>
          <cell r="L6059" t="str">
            <v>5.67</v>
          </cell>
          <cell r="M6059"/>
          <cell r="N6059" t="str">
            <v>0.23</v>
          </cell>
          <cell r="O6059"/>
          <cell r="P6059"/>
          <cell r="Q6059"/>
          <cell r="R6059" t="str">
            <v>推测</v>
          </cell>
        </row>
        <row r="6060">
          <cell r="A6060"/>
          <cell r="B6060"/>
          <cell r="C6060" t="str">
            <v>7J2092</v>
          </cell>
          <cell r="D6060" t="str">
            <v>管埋</v>
          </cell>
          <cell r="E6060" t="str">
            <v>塑胶</v>
          </cell>
          <cell r="F6060" t="str">
            <v>80</v>
          </cell>
          <cell r="G6060" t="str">
            <v>拐点</v>
          </cell>
          <cell r="H6060"/>
          <cell r="I6060" t="str">
            <v>20302.25</v>
          </cell>
          <cell r="J6060" t="str">
            <v>105479.26</v>
          </cell>
          <cell r="K6060" t="str">
            <v>5.90</v>
          </cell>
          <cell r="L6060" t="str">
            <v>5.67</v>
          </cell>
          <cell r="M6060"/>
          <cell r="N6060" t="str">
            <v>0.23</v>
          </cell>
          <cell r="O6060"/>
          <cell r="P6060"/>
          <cell r="Q6060"/>
          <cell r="R6060" t="str">
            <v>推测</v>
          </cell>
        </row>
        <row r="6061">
          <cell r="A6061" t="str">
            <v>7J2092</v>
          </cell>
          <cell r="B6061"/>
          <cell r="C6061" t="str">
            <v>7J2091</v>
          </cell>
          <cell r="D6061" t="str">
            <v>管埋</v>
          </cell>
          <cell r="E6061" t="str">
            <v>塑胶</v>
          </cell>
          <cell r="F6061" t="str">
            <v>80</v>
          </cell>
          <cell r="G6061" t="str">
            <v>拐点</v>
          </cell>
          <cell r="H6061"/>
          <cell r="I6061" t="str">
            <v>20287.85</v>
          </cell>
          <cell r="J6061" t="str">
            <v>105473.75</v>
          </cell>
          <cell r="K6061" t="str">
            <v>5.62</v>
          </cell>
          <cell r="L6061" t="str">
            <v>5.50</v>
          </cell>
          <cell r="M6061"/>
          <cell r="N6061" t="str">
            <v>0.12</v>
          </cell>
          <cell r="O6061"/>
          <cell r="P6061"/>
          <cell r="Q6061"/>
          <cell r="R6061" t="str">
            <v>推测</v>
          </cell>
        </row>
        <row r="6062">
          <cell r="A6062"/>
          <cell r="B6062"/>
          <cell r="C6062" t="str">
            <v>7J2093</v>
          </cell>
          <cell r="D6062" t="str">
            <v>管埋</v>
          </cell>
          <cell r="E6062" t="str">
            <v>塑胶</v>
          </cell>
          <cell r="F6062" t="str">
            <v>80</v>
          </cell>
          <cell r="G6062" t="str">
            <v>拐点</v>
          </cell>
          <cell r="H6062"/>
          <cell r="I6062" t="str">
            <v>20287.85</v>
          </cell>
          <cell r="J6062" t="str">
            <v>105473.75</v>
          </cell>
          <cell r="K6062" t="str">
            <v>5.62</v>
          </cell>
          <cell r="L6062" t="str">
            <v>5.50</v>
          </cell>
          <cell r="M6062"/>
          <cell r="N6062" t="str">
            <v>0.12</v>
          </cell>
          <cell r="O6062"/>
          <cell r="P6062"/>
          <cell r="Q6062"/>
          <cell r="R6062" t="str">
            <v>推测</v>
          </cell>
        </row>
        <row r="6063">
          <cell r="A6063" t="str">
            <v>7J2093</v>
          </cell>
          <cell r="B6063"/>
          <cell r="C6063" t="str">
            <v>7J2092</v>
          </cell>
          <cell r="D6063" t="str">
            <v>管埋</v>
          </cell>
          <cell r="E6063" t="str">
            <v>塑胶</v>
          </cell>
          <cell r="F6063" t="str">
            <v>80</v>
          </cell>
          <cell r="G6063" t="str">
            <v>拐点</v>
          </cell>
          <cell r="H6063"/>
          <cell r="I6063" t="str">
            <v>20288.05</v>
          </cell>
          <cell r="J6063" t="str">
            <v>105472.98</v>
          </cell>
          <cell r="K6063" t="str">
            <v>5.63</v>
          </cell>
          <cell r="L6063" t="str">
            <v>5.49</v>
          </cell>
          <cell r="M6063"/>
          <cell r="N6063" t="str">
            <v>0.14</v>
          </cell>
          <cell r="O6063"/>
          <cell r="P6063"/>
          <cell r="Q6063"/>
          <cell r="R6063" t="str">
            <v>推测</v>
          </cell>
        </row>
        <row r="6064">
          <cell r="A6064"/>
          <cell r="B6064"/>
          <cell r="C6064" t="str">
            <v>7J2094</v>
          </cell>
          <cell r="D6064" t="str">
            <v>管埋</v>
          </cell>
          <cell r="E6064" t="str">
            <v>塑胶</v>
          </cell>
          <cell r="F6064" t="str">
            <v>80</v>
          </cell>
          <cell r="G6064" t="str">
            <v>拐点</v>
          </cell>
          <cell r="H6064"/>
          <cell r="I6064" t="str">
            <v>20288.05</v>
          </cell>
          <cell r="J6064" t="str">
            <v>105472.98</v>
          </cell>
          <cell r="K6064" t="str">
            <v>5.63</v>
          </cell>
          <cell r="L6064" t="str">
            <v>5.49</v>
          </cell>
          <cell r="M6064"/>
          <cell r="N6064" t="str">
            <v>0.14</v>
          </cell>
          <cell r="O6064"/>
          <cell r="P6064"/>
          <cell r="Q6064"/>
          <cell r="R6064" t="str">
            <v>推测</v>
          </cell>
        </row>
        <row r="6065">
          <cell r="A6065" t="str">
            <v>7J2094</v>
          </cell>
          <cell r="B6065"/>
          <cell r="C6065" t="str">
            <v>7J2093</v>
          </cell>
          <cell r="D6065" t="str">
            <v>管埋</v>
          </cell>
          <cell r="E6065" t="str">
            <v>塑胶</v>
          </cell>
          <cell r="F6065" t="str">
            <v>80</v>
          </cell>
          <cell r="G6065" t="str">
            <v>三通</v>
          </cell>
          <cell r="H6065"/>
          <cell r="I6065" t="str">
            <v>20284.26</v>
          </cell>
          <cell r="J6065" t="str">
            <v>105471.45</v>
          </cell>
          <cell r="K6065" t="str">
            <v>5.81</v>
          </cell>
          <cell r="L6065" t="str">
            <v>5.65</v>
          </cell>
          <cell r="M6065"/>
          <cell r="N6065" t="str">
            <v>0.16</v>
          </cell>
          <cell r="O6065"/>
          <cell r="P6065"/>
          <cell r="Q6065"/>
          <cell r="R6065" t="str">
            <v>推测</v>
          </cell>
        </row>
        <row r="6066">
          <cell r="A6066"/>
          <cell r="B6066"/>
          <cell r="C6066" t="str">
            <v>7J2095</v>
          </cell>
          <cell r="D6066" t="str">
            <v>管埋</v>
          </cell>
          <cell r="E6066" t="str">
            <v>塑胶</v>
          </cell>
          <cell r="F6066" t="str">
            <v>80</v>
          </cell>
          <cell r="G6066" t="str">
            <v>三通</v>
          </cell>
          <cell r="H6066"/>
          <cell r="I6066" t="str">
            <v>20284.26</v>
          </cell>
          <cell r="J6066" t="str">
            <v>105471.45</v>
          </cell>
          <cell r="K6066" t="str">
            <v>5.81</v>
          </cell>
          <cell r="L6066" t="str">
            <v>5.65</v>
          </cell>
          <cell r="M6066"/>
          <cell r="N6066" t="str">
            <v>0.16</v>
          </cell>
          <cell r="O6066"/>
          <cell r="P6066"/>
          <cell r="Q6066"/>
          <cell r="R6066" t="str">
            <v>推测</v>
          </cell>
        </row>
        <row r="6067">
          <cell r="A6067"/>
          <cell r="B6067"/>
          <cell r="C6067" t="str">
            <v>7J2097</v>
          </cell>
          <cell r="D6067" t="str">
            <v>管埋</v>
          </cell>
          <cell r="E6067" t="str">
            <v>塑胶</v>
          </cell>
          <cell r="F6067" t="str">
            <v>80</v>
          </cell>
          <cell r="G6067" t="str">
            <v>三通</v>
          </cell>
          <cell r="H6067"/>
          <cell r="I6067" t="str">
            <v>20284.26</v>
          </cell>
          <cell r="J6067" t="str">
            <v>105471.45</v>
          </cell>
          <cell r="K6067" t="str">
            <v>5.81</v>
          </cell>
          <cell r="L6067" t="str">
            <v>5.65</v>
          </cell>
          <cell r="M6067"/>
          <cell r="N6067" t="str">
            <v>0.16</v>
          </cell>
          <cell r="O6067"/>
          <cell r="P6067"/>
          <cell r="Q6067"/>
          <cell r="R6067" t="str">
            <v>推测</v>
          </cell>
        </row>
        <row r="6068">
          <cell r="A6068" t="str">
            <v>7J2095</v>
          </cell>
          <cell r="B6068"/>
          <cell r="C6068" t="str">
            <v>7J2094</v>
          </cell>
          <cell r="D6068" t="str">
            <v>管埋</v>
          </cell>
          <cell r="E6068" t="str">
            <v>塑胶</v>
          </cell>
          <cell r="F6068" t="str">
            <v>80</v>
          </cell>
          <cell r="G6068" t="str">
            <v>拐点</v>
          </cell>
          <cell r="H6068"/>
          <cell r="I6068" t="str">
            <v>20284.18</v>
          </cell>
          <cell r="J6068" t="str">
            <v>105471.69</v>
          </cell>
          <cell r="K6068" t="str">
            <v>5.81</v>
          </cell>
          <cell r="L6068" t="str">
            <v>5.66</v>
          </cell>
          <cell r="M6068"/>
          <cell r="N6068" t="str">
            <v>0.15</v>
          </cell>
          <cell r="O6068"/>
          <cell r="P6068"/>
          <cell r="Q6068"/>
          <cell r="R6068" t="str">
            <v>推测</v>
          </cell>
        </row>
        <row r="6069">
          <cell r="A6069"/>
          <cell r="B6069"/>
          <cell r="C6069" t="str">
            <v>7J2096</v>
          </cell>
          <cell r="D6069" t="str">
            <v>管埋</v>
          </cell>
          <cell r="E6069" t="str">
            <v>塑胶</v>
          </cell>
          <cell r="F6069" t="str">
            <v>80</v>
          </cell>
          <cell r="G6069" t="str">
            <v>拐点</v>
          </cell>
          <cell r="H6069"/>
          <cell r="I6069" t="str">
            <v>20284.18</v>
          </cell>
          <cell r="J6069" t="str">
            <v>105471.69</v>
          </cell>
          <cell r="K6069" t="str">
            <v>5.81</v>
          </cell>
          <cell r="L6069" t="str">
            <v>5.66</v>
          </cell>
          <cell r="M6069"/>
          <cell r="N6069" t="str">
            <v>0.15</v>
          </cell>
          <cell r="O6069"/>
          <cell r="P6069"/>
          <cell r="Q6069"/>
          <cell r="R6069" t="str">
            <v>推测</v>
          </cell>
        </row>
        <row r="6070">
          <cell r="A6070" t="str">
            <v>7J2096</v>
          </cell>
          <cell r="B6070"/>
          <cell r="C6070" t="str">
            <v>7J2095</v>
          </cell>
          <cell r="D6070" t="str">
            <v>管埋</v>
          </cell>
          <cell r="E6070" t="str">
            <v>塑胶</v>
          </cell>
          <cell r="F6070" t="str">
            <v>80</v>
          </cell>
          <cell r="G6070" t="str">
            <v>拐点</v>
          </cell>
          <cell r="H6070"/>
          <cell r="I6070" t="str">
            <v>20282.29</v>
          </cell>
          <cell r="J6070" t="str">
            <v>105471.04</v>
          </cell>
          <cell r="K6070" t="str">
            <v>5.86</v>
          </cell>
          <cell r="L6070" t="str">
            <v>5.70</v>
          </cell>
          <cell r="M6070"/>
          <cell r="N6070" t="str">
            <v>0.16</v>
          </cell>
          <cell r="O6070"/>
          <cell r="P6070"/>
          <cell r="Q6070"/>
          <cell r="R6070" t="str">
            <v>推测</v>
          </cell>
        </row>
        <row r="6071">
          <cell r="A6071"/>
          <cell r="B6071"/>
          <cell r="C6071" t="str">
            <v>7J2106</v>
          </cell>
          <cell r="D6071" t="str">
            <v>管埋</v>
          </cell>
          <cell r="E6071" t="str">
            <v>塑胶</v>
          </cell>
          <cell r="F6071" t="str">
            <v>80</v>
          </cell>
          <cell r="G6071" t="str">
            <v>拐点</v>
          </cell>
          <cell r="H6071"/>
          <cell r="I6071" t="str">
            <v>20282.29</v>
          </cell>
          <cell r="J6071" t="str">
            <v>105471.04</v>
          </cell>
          <cell r="K6071" t="str">
            <v>5.86</v>
          </cell>
          <cell r="L6071" t="str">
            <v>5.70</v>
          </cell>
          <cell r="M6071"/>
          <cell r="N6071" t="str">
            <v>0.16</v>
          </cell>
          <cell r="O6071"/>
          <cell r="P6071"/>
          <cell r="Q6071"/>
          <cell r="R6071" t="str">
            <v>推测</v>
          </cell>
        </row>
        <row r="6072">
          <cell r="A6072" t="str">
            <v>7J2097</v>
          </cell>
          <cell r="B6072"/>
          <cell r="C6072" t="str">
            <v>7J2094</v>
          </cell>
          <cell r="D6072" t="str">
            <v>管埋</v>
          </cell>
          <cell r="E6072" t="str">
            <v>塑胶</v>
          </cell>
          <cell r="F6072" t="str">
            <v>80</v>
          </cell>
          <cell r="G6072" t="str">
            <v>拐点</v>
          </cell>
          <cell r="H6072"/>
          <cell r="I6072" t="str">
            <v>20286.44</v>
          </cell>
          <cell r="J6072" t="str">
            <v>105465.51</v>
          </cell>
          <cell r="K6072" t="str">
            <v>5.94</v>
          </cell>
          <cell r="L6072" t="str">
            <v>5.79</v>
          </cell>
          <cell r="M6072"/>
          <cell r="N6072" t="str">
            <v>0.15</v>
          </cell>
          <cell r="O6072"/>
          <cell r="P6072"/>
          <cell r="Q6072"/>
          <cell r="R6072" t="str">
            <v>推测</v>
          </cell>
        </row>
        <row r="6073">
          <cell r="A6073"/>
          <cell r="B6073"/>
          <cell r="C6073" t="str">
            <v>7J2098</v>
          </cell>
          <cell r="D6073" t="str">
            <v>管埋</v>
          </cell>
          <cell r="E6073" t="str">
            <v>塑胶</v>
          </cell>
          <cell r="F6073" t="str">
            <v>80</v>
          </cell>
          <cell r="G6073" t="str">
            <v>拐点</v>
          </cell>
          <cell r="H6073"/>
          <cell r="I6073" t="str">
            <v>20286.44</v>
          </cell>
          <cell r="J6073" t="str">
            <v>105465.51</v>
          </cell>
          <cell r="K6073" t="str">
            <v>5.94</v>
          </cell>
          <cell r="L6073" t="str">
            <v>5.79</v>
          </cell>
          <cell r="M6073"/>
          <cell r="N6073" t="str">
            <v>0.15</v>
          </cell>
          <cell r="O6073"/>
          <cell r="P6073"/>
          <cell r="Q6073"/>
          <cell r="R6073" t="str">
            <v>推测</v>
          </cell>
        </row>
        <row r="6074">
          <cell r="A6074" t="str">
            <v>7J2098</v>
          </cell>
          <cell r="B6074"/>
          <cell r="C6074" t="str">
            <v>7J2097</v>
          </cell>
          <cell r="D6074" t="str">
            <v>管埋</v>
          </cell>
          <cell r="E6074" t="str">
            <v>塑胶</v>
          </cell>
          <cell r="F6074" t="str">
            <v>80</v>
          </cell>
          <cell r="G6074" t="str">
            <v>拐点</v>
          </cell>
          <cell r="H6074"/>
          <cell r="I6074" t="str">
            <v>20285.25</v>
          </cell>
          <cell r="J6074" t="str">
            <v>105465.15</v>
          </cell>
          <cell r="K6074" t="str">
            <v>5.85</v>
          </cell>
          <cell r="L6074" t="str">
            <v>5.71</v>
          </cell>
          <cell r="M6074"/>
          <cell r="N6074" t="str">
            <v>0.14</v>
          </cell>
          <cell r="O6074"/>
          <cell r="P6074"/>
          <cell r="Q6074"/>
          <cell r="R6074" t="str">
            <v>接用户 推测</v>
          </cell>
        </row>
        <row r="6075">
          <cell r="A6075" t="str">
            <v>7J2099</v>
          </cell>
          <cell r="B6075"/>
          <cell r="C6075" t="str">
            <v>7J1546</v>
          </cell>
          <cell r="D6075" t="str">
            <v>管埋</v>
          </cell>
          <cell r="E6075" t="str">
            <v>铸铁</v>
          </cell>
          <cell r="F6075" t="str">
            <v>100</v>
          </cell>
          <cell r="G6075" t="str">
            <v>拐点</v>
          </cell>
          <cell r="H6075"/>
          <cell r="I6075" t="str">
            <v>20288.27</v>
          </cell>
          <cell r="J6075" t="str">
            <v>105460.83</v>
          </cell>
          <cell r="K6075" t="str">
            <v>6.01</v>
          </cell>
          <cell r="L6075" t="str">
            <v>5.76</v>
          </cell>
          <cell r="M6075"/>
          <cell r="N6075" t="str">
            <v>0.25</v>
          </cell>
          <cell r="O6075"/>
          <cell r="P6075"/>
          <cell r="Q6075"/>
          <cell r="R6075"/>
        </row>
        <row r="6076">
          <cell r="A6076"/>
          <cell r="B6076"/>
          <cell r="C6076" t="str">
            <v>7J1628</v>
          </cell>
          <cell r="D6076" t="str">
            <v>管埋</v>
          </cell>
          <cell r="E6076" t="str">
            <v>铸铁</v>
          </cell>
          <cell r="F6076" t="str">
            <v>100</v>
          </cell>
          <cell r="G6076" t="str">
            <v>拐点</v>
          </cell>
          <cell r="H6076"/>
          <cell r="I6076" t="str">
            <v>20288.27</v>
          </cell>
          <cell r="J6076" t="str">
            <v>105460.83</v>
          </cell>
          <cell r="K6076" t="str">
            <v>6.01</v>
          </cell>
          <cell r="L6076" t="str">
            <v>5.76</v>
          </cell>
          <cell r="M6076"/>
          <cell r="N6076" t="str">
            <v>0.25</v>
          </cell>
          <cell r="O6076"/>
          <cell r="P6076"/>
          <cell r="Q6076"/>
          <cell r="R6076"/>
        </row>
        <row r="6077">
          <cell r="A6077" t="str">
            <v>7J2106</v>
          </cell>
          <cell r="B6077"/>
          <cell r="C6077" t="str">
            <v>7J2096</v>
          </cell>
          <cell r="D6077" t="str">
            <v>管埋</v>
          </cell>
          <cell r="E6077" t="str">
            <v>塑胶</v>
          </cell>
          <cell r="F6077" t="str">
            <v>80</v>
          </cell>
          <cell r="G6077" t="str">
            <v>拐点</v>
          </cell>
          <cell r="H6077"/>
          <cell r="I6077" t="str">
            <v>20278.54</v>
          </cell>
          <cell r="J6077" t="str">
            <v>105480.87</v>
          </cell>
          <cell r="K6077" t="str">
            <v>5.87</v>
          </cell>
          <cell r="L6077" t="str">
            <v>5.72</v>
          </cell>
          <cell r="M6077"/>
          <cell r="N6077" t="str">
            <v>0.15</v>
          </cell>
          <cell r="O6077"/>
          <cell r="P6077"/>
          <cell r="Q6077"/>
          <cell r="R6077" t="str">
            <v>推测</v>
          </cell>
        </row>
        <row r="6078">
          <cell r="A6078"/>
          <cell r="B6078"/>
          <cell r="C6078" t="str">
            <v>7J2108</v>
          </cell>
          <cell r="D6078" t="str">
            <v>管埋</v>
          </cell>
          <cell r="E6078" t="str">
            <v>塑胶</v>
          </cell>
          <cell r="F6078" t="str">
            <v>80</v>
          </cell>
          <cell r="G6078" t="str">
            <v>拐点</v>
          </cell>
          <cell r="H6078"/>
          <cell r="I6078" t="str">
            <v>20278.54</v>
          </cell>
          <cell r="J6078" t="str">
            <v>105480.87</v>
          </cell>
          <cell r="K6078" t="str">
            <v>5.87</v>
          </cell>
          <cell r="L6078" t="str">
            <v>5.72</v>
          </cell>
          <cell r="M6078"/>
          <cell r="N6078" t="str">
            <v>0.15</v>
          </cell>
          <cell r="O6078"/>
          <cell r="P6078"/>
          <cell r="Q6078"/>
          <cell r="R6078" t="str">
            <v>推测</v>
          </cell>
        </row>
        <row r="6079">
          <cell r="A6079" t="str">
            <v>7J2107</v>
          </cell>
          <cell r="B6079"/>
          <cell r="C6079" t="str">
            <v>7J2108</v>
          </cell>
          <cell r="D6079" t="str">
            <v>管埋</v>
          </cell>
          <cell r="E6079" t="str">
            <v>塑胶</v>
          </cell>
          <cell r="F6079" t="str">
            <v>80</v>
          </cell>
          <cell r="G6079" t="str">
            <v>三通</v>
          </cell>
          <cell r="H6079"/>
          <cell r="I6079" t="str">
            <v>20274.33</v>
          </cell>
          <cell r="J6079" t="str">
            <v>105490.72</v>
          </cell>
          <cell r="K6079" t="str">
            <v>5.75</v>
          </cell>
          <cell r="L6079" t="str">
            <v>5.60</v>
          </cell>
          <cell r="M6079"/>
          <cell r="N6079" t="str">
            <v>0.15</v>
          </cell>
          <cell r="O6079"/>
          <cell r="P6079"/>
          <cell r="Q6079"/>
          <cell r="R6079" t="str">
            <v>推测</v>
          </cell>
        </row>
        <row r="6080">
          <cell r="A6080"/>
          <cell r="B6080"/>
          <cell r="C6080" t="str">
            <v>7J2111</v>
          </cell>
          <cell r="D6080" t="str">
            <v>管埋</v>
          </cell>
          <cell r="E6080" t="str">
            <v>塑胶</v>
          </cell>
          <cell r="F6080" t="str">
            <v>80</v>
          </cell>
          <cell r="G6080" t="str">
            <v>三通</v>
          </cell>
          <cell r="H6080"/>
          <cell r="I6080" t="str">
            <v>20274.33</v>
          </cell>
          <cell r="J6080" t="str">
            <v>105490.72</v>
          </cell>
          <cell r="K6080" t="str">
            <v>5.75</v>
          </cell>
          <cell r="L6080" t="str">
            <v>5.60</v>
          </cell>
          <cell r="M6080"/>
          <cell r="N6080" t="str">
            <v>0.15</v>
          </cell>
          <cell r="O6080"/>
          <cell r="P6080"/>
          <cell r="Q6080"/>
          <cell r="R6080" t="str">
            <v>推测</v>
          </cell>
        </row>
        <row r="6081">
          <cell r="A6081"/>
          <cell r="B6081"/>
          <cell r="C6081" t="str">
            <v>7J2113</v>
          </cell>
          <cell r="D6081" t="str">
            <v>管埋</v>
          </cell>
          <cell r="E6081" t="str">
            <v>塑胶</v>
          </cell>
          <cell r="F6081" t="str">
            <v>100</v>
          </cell>
          <cell r="G6081" t="str">
            <v>三通</v>
          </cell>
          <cell r="H6081"/>
          <cell r="I6081" t="str">
            <v>20274.33</v>
          </cell>
          <cell r="J6081" t="str">
            <v>105490.72</v>
          </cell>
          <cell r="K6081" t="str">
            <v>5.75</v>
          </cell>
          <cell r="L6081" t="str">
            <v>5.60</v>
          </cell>
          <cell r="M6081"/>
          <cell r="N6081" t="str">
            <v>0.15</v>
          </cell>
          <cell r="O6081"/>
          <cell r="P6081"/>
          <cell r="Q6081"/>
          <cell r="R6081" t="str">
            <v>推测</v>
          </cell>
        </row>
        <row r="6082">
          <cell r="A6082" t="str">
            <v>7J2108</v>
          </cell>
          <cell r="B6082"/>
          <cell r="C6082" t="str">
            <v>7J2106</v>
          </cell>
          <cell r="D6082" t="str">
            <v>管埋</v>
          </cell>
          <cell r="E6082" t="str">
            <v>塑胶</v>
          </cell>
          <cell r="F6082" t="str">
            <v>80</v>
          </cell>
          <cell r="G6082" t="str">
            <v>拐点</v>
          </cell>
          <cell r="H6082"/>
          <cell r="I6082" t="str">
            <v>20277.17</v>
          </cell>
          <cell r="J6082" t="str">
            <v>105483.42</v>
          </cell>
          <cell r="K6082" t="str">
            <v>5.84</v>
          </cell>
          <cell r="L6082" t="str">
            <v>5.70</v>
          </cell>
          <cell r="M6082"/>
          <cell r="N6082" t="str">
            <v>0.14</v>
          </cell>
          <cell r="O6082"/>
          <cell r="P6082"/>
          <cell r="Q6082"/>
          <cell r="R6082" t="str">
            <v>推测</v>
          </cell>
        </row>
        <row r="6083">
          <cell r="A6083"/>
          <cell r="B6083"/>
          <cell r="C6083" t="str">
            <v>7J2107</v>
          </cell>
          <cell r="D6083" t="str">
            <v>管埋</v>
          </cell>
          <cell r="E6083" t="str">
            <v>塑胶</v>
          </cell>
          <cell r="F6083" t="str">
            <v>80</v>
          </cell>
          <cell r="G6083" t="str">
            <v>拐点</v>
          </cell>
          <cell r="H6083"/>
          <cell r="I6083" t="str">
            <v>20277.17</v>
          </cell>
          <cell r="J6083" t="str">
            <v>105483.42</v>
          </cell>
          <cell r="K6083" t="str">
            <v>5.84</v>
          </cell>
          <cell r="L6083" t="str">
            <v>5.70</v>
          </cell>
          <cell r="M6083"/>
          <cell r="N6083" t="str">
            <v>0.14</v>
          </cell>
          <cell r="O6083"/>
          <cell r="P6083"/>
          <cell r="Q6083"/>
          <cell r="R6083" t="str">
            <v>推测</v>
          </cell>
        </row>
        <row r="6084">
          <cell r="A6084" t="str">
            <v>7J2111</v>
          </cell>
          <cell r="B6084"/>
          <cell r="C6084" t="str">
            <v>7J2107</v>
          </cell>
          <cell r="D6084" t="str">
            <v>管埋</v>
          </cell>
          <cell r="E6084" t="str">
            <v>塑胶</v>
          </cell>
          <cell r="F6084" t="str">
            <v>80</v>
          </cell>
          <cell r="G6084" t="str">
            <v>拐点</v>
          </cell>
          <cell r="H6084"/>
          <cell r="I6084" t="str">
            <v>20260.61</v>
          </cell>
          <cell r="J6084" t="str">
            <v>105486.03</v>
          </cell>
          <cell r="K6084" t="str">
            <v>5.31</v>
          </cell>
          <cell r="L6084" t="str">
            <v>5.05</v>
          </cell>
          <cell r="M6084"/>
          <cell r="N6084" t="str">
            <v>0.26</v>
          </cell>
          <cell r="O6084"/>
          <cell r="P6084"/>
          <cell r="Q6084"/>
          <cell r="R6084" t="str">
            <v>接用户 推测</v>
          </cell>
        </row>
        <row r="6085">
          <cell r="A6085" t="str">
            <v>7J2112</v>
          </cell>
          <cell r="B6085"/>
          <cell r="C6085" t="str">
            <v>7J2113</v>
          </cell>
          <cell r="D6085" t="str">
            <v>管埋</v>
          </cell>
          <cell r="E6085" t="str">
            <v>塑胶</v>
          </cell>
          <cell r="F6085" t="str">
            <v>100</v>
          </cell>
          <cell r="G6085" t="str">
            <v>拐点</v>
          </cell>
          <cell r="H6085"/>
          <cell r="I6085" t="str">
            <v>20278.07</v>
          </cell>
          <cell r="J6085" t="str">
            <v>105496.92</v>
          </cell>
          <cell r="K6085" t="str">
            <v>6.09</v>
          </cell>
          <cell r="L6085" t="str">
            <v>5.85</v>
          </cell>
          <cell r="M6085"/>
          <cell r="N6085" t="str">
            <v>0.24</v>
          </cell>
          <cell r="O6085"/>
          <cell r="P6085"/>
          <cell r="Q6085"/>
          <cell r="R6085" t="str">
            <v>推测</v>
          </cell>
        </row>
        <row r="6086">
          <cell r="A6086"/>
          <cell r="B6086"/>
          <cell r="C6086" t="str">
            <v>7J2114</v>
          </cell>
          <cell r="D6086" t="str">
            <v>管埋</v>
          </cell>
          <cell r="E6086" t="str">
            <v>塑胶</v>
          </cell>
          <cell r="F6086" t="str">
            <v>100</v>
          </cell>
          <cell r="G6086" t="str">
            <v>拐点</v>
          </cell>
          <cell r="H6086"/>
          <cell r="I6086" t="str">
            <v>20278.07</v>
          </cell>
          <cell r="J6086" t="str">
            <v>105496.92</v>
          </cell>
          <cell r="K6086" t="str">
            <v>6.09</v>
          </cell>
          <cell r="L6086" t="str">
            <v>5.85</v>
          </cell>
          <cell r="M6086"/>
          <cell r="N6086" t="str">
            <v>0.24</v>
          </cell>
          <cell r="O6086"/>
          <cell r="P6086"/>
          <cell r="Q6086"/>
          <cell r="R6086" t="str">
            <v>推测</v>
          </cell>
        </row>
        <row r="6087">
          <cell r="A6087" t="str">
            <v>7J2113</v>
          </cell>
          <cell r="B6087"/>
          <cell r="C6087" t="str">
            <v>7J2107</v>
          </cell>
          <cell r="D6087" t="str">
            <v>管埋</v>
          </cell>
          <cell r="E6087" t="str">
            <v>塑胶</v>
          </cell>
          <cell r="F6087" t="str">
            <v>100</v>
          </cell>
          <cell r="G6087" t="str">
            <v>拐点</v>
          </cell>
          <cell r="H6087"/>
          <cell r="I6087" t="str">
            <v>20276.20</v>
          </cell>
          <cell r="J6087" t="str">
            <v>105492.80</v>
          </cell>
          <cell r="K6087" t="str">
            <v>5.84</v>
          </cell>
          <cell r="L6087" t="str">
            <v>5.58</v>
          </cell>
          <cell r="M6087"/>
          <cell r="N6087" t="str">
            <v>0.26</v>
          </cell>
          <cell r="O6087"/>
          <cell r="P6087"/>
          <cell r="Q6087"/>
          <cell r="R6087" t="str">
            <v>推测</v>
          </cell>
        </row>
        <row r="6088">
          <cell r="A6088"/>
          <cell r="B6088"/>
          <cell r="C6088" t="str">
            <v>7J2112</v>
          </cell>
          <cell r="D6088" t="str">
            <v>管埋</v>
          </cell>
          <cell r="E6088" t="str">
            <v>塑胶</v>
          </cell>
          <cell r="F6088" t="str">
            <v>100</v>
          </cell>
          <cell r="G6088" t="str">
            <v>拐点</v>
          </cell>
          <cell r="H6088"/>
          <cell r="I6088" t="str">
            <v>20276.20</v>
          </cell>
          <cell r="J6088" t="str">
            <v>105492.80</v>
          </cell>
          <cell r="K6088" t="str">
            <v>5.84</v>
          </cell>
          <cell r="L6088" t="str">
            <v>5.58</v>
          </cell>
          <cell r="M6088"/>
          <cell r="N6088" t="str">
            <v>0.26</v>
          </cell>
          <cell r="O6088"/>
          <cell r="P6088"/>
          <cell r="Q6088"/>
          <cell r="R6088" t="str">
            <v>推测</v>
          </cell>
        </row>
        <row r="6089">
          <cell r="A6089" t="str">
            <v>7J2114</v>
          </cell>
          <cell r="B6089"/>
          <cell r="C6089" t="str">
            <v>7J2061</v>
          </cell>
          <cell r="D6089" t="str">
            <v>管埋</v>
          </cell>
          <cell r="E6089" t="str">
            <v>塑胶</v>
          </cell>
          <cell r="F6089" t="str">
            <v>100</v>
          </cell>
          <cell r="G6089" t="str">
            <v>拐点</v>
          </cell>
          <cell r="H6089"/>
          <cell r="I6089" t="str">
            <v>20275.88</v>
          </cell>
          <cell r="J6089" t="str">
            <v>105501.01</v>
          </cell>
          <cell r="K6089" t="str">
            <v>6.30</v>
          </cell>
          <cell r="L6089" t="str">
            <v>6.05</v>
          </cell>
          <cell r="M6089"/>
          <cell r="N6089" t="str">
            <v>0.25</v>
          </cell>
          <cell r="O6089"/>
          <cell r="P6089"/>
          <cell r="Q6089"/>
          <cell r="R6089" t="str">
            <v>推测</v>
          </cell>
        </row>
        <row r="6090">
          <cell r="A6090"/>
          <cell r="B6090"/>
          <cell r="C6090" t="str">
            <v>7J2112</v>
          </cell>
          <cell r="D6090" t="str">
            <v>管埋</v>
          </cell>
          <cell r="E6090" t="str">
            <v>塑胶</v>
          </cell>
          <cell r="F6090" t="str">
            <v>100</v>
          </cell>
          <cell r="G6090" t="str">
            <v>拐点</v>
          </cell>
          <cell r="H6090"/>
          <cell r="I6090" t="str">
            <v>20275.88</v>
          </cell>
          <cell r="J6090" t="str">
            <v>105501.01</v>
          </cell>
          <cell r="K6090" t="str">
            <v>6.30</v>
          </cell>
          <cell r="L6090" t="str">
            <v>6.05</v>
          </cell>
          <cell r="M6090"/>
          <cell r="N6090" t="str">
            <v>0.25</v>
          </cell>
          <cell r="O6090"/>
          <cell r="P6090"/>
          <cell r="Q6090"/>
          <cell r="R6090" t="str">
            <v>推测</v>
          </cell>
        </row>
        <row r="6091">
          <cell r="A6091" t="str">
            <v>7J2119</v>
          </cell>
          <cell r="B6091"/>
          <cell r="C6091" t="str">
            <v>10J187</v>
          </cell>
          <cell r="D6091"/>
          <cell r="E6091"/>
          <cell r="F6091"/>
          <cell r="G6091" t="str">
            <v>拐点</v>
          </cell>
          <cell r="H6091"/>
          <cell r="I6091" t="str">
            <v>20261.68</v>
          </cell>
          <cell r="J6091" t="str">
            <v>105544.27</v>
          </cell>
          <cell r="K6091" t="str">
            <v>5.62</v>
          </cell>
          <cell r="L6091" t="str">
            <v>5.17</v>
          </cell>
          <cell r="M6091"/>
          <cell r="N6091" t="str">
            <v>0.45</v>
          </cell>
          <cell r="O6091"/>
          <cell r="P6091"/>
          <cell r="Q6091"/>
          <cell r="R6091" t="str">
            <v>接用户</v>
          </cell>
        </row>
        <row r="6092">
          <cell r="A6092"/>
          <cell r="B6092"/>
          <cell r="C6092" t="str">
            <v>7J2120</v>
          </cell>
          <cell r="D6092" t="str">
            <v>管埋</v>
          </cell>
          <cell r="E6092" t="str">
            <v>塑胶</v>
          </cell>
          <cell r="F6092" t="str">
            <v>80</v>
          </cell>
          <cell r="G6092" t="str">
            <v>拐点</v>
          </cell>
          <cell r="H6092"/>
          <cell r="I6092" t="str">
            <v>20261.68</v>
          </cell>
          <cell r="J6092" t="str">
            <v>105544.27</v>
          </cell>
          <cell r="K6092" t="str">
            <v>5.62</v>
          </cell>
          <cell r="L6092" t="str">
            <v>5.17</v>
          </cell>
          <cell r="M6092"/>
          <cell r="N6092" t="str">
            <v>0.45</v>
          </cell>
          <cell r="O6092"/>
          <cell r="P6092"/>
          <cell r="Q6092"/>
          <cell r="R6092" t="str">
            <v>接用户 推测</v>
          </cell>
        </row>
        <row r="6093">
          <cell r="A6093" t="str">
            <v>7J2120</v>
          </cell>
          <cell r="B6093"/>
          <cell r="C6093" t="str">
            <v>7J2119</v>
          </cell>
          <cell r="D6093" t="str">
            <v>管埋</v>
          </cell>
          <cell r="E6093" t="str">
            <v>塑胶</v>
          </cell>
          <cell r="F6093" t="str">
            <v>80</v>
          </cell>
          <cell r="G6093" t="str">
            <v>拐点</v>
          </cell>
          <cell r="H6093"/>
          <cell r="I6093" t="str">
            <v>20257.26</v>
          </cell>
          <cell r="J6093" t="str">
            <v>105542.21</v>
          </cell>
          <cell r="K6093" t="str">
            <v>5.64</v>
          </cell>
          <cell r="L6093" t="str">
            <v>5.14</v>
          </cell>
          <cell r="M6093"/>
          <cell r="N6093" t="str">
            <v>0.50</v>
          </cell>
          <cell r="O6093"/>
          <cell r="P6093"/>
          <cell r="Q6093"/>
          <cell r="R6093" t="str">
            <v>推测</v>
          </cell>
        </row>
        <row r="6094">
          <cell r="A6094"/>
          <cell r="B6094"/>
          <cell r="C6094" t="str">
            <v>7J2121</v>
          </cell>
          <cell r="D6094" t="str">
            <v>管埋</v>
          </cell>
          <cell r="E6094" t="str">
            <v>塑胶</v>
          </cell>
          <cell r="F6094" t="str">
            <v>80</v>
          </cell>
          <cell r="G6094" t="str">
            <v>拐点</v>
          </cell>
          <cell r="H6094"/>
          <cell r="I6094" t="str">
            <v>20257.26</v>
          </cell>
          <cell r="J6094" t="str">
            <v>105542.21</v>
          </cell>
          <cell r="K6094" t="str">
            <v>5.64</v>
          </cell>
          <cell r="L6094" t="str">
            <v>5.14</v>
          </cell>
          <cell r="M6094"/>
          <cell r="N6094" t="str">
            <v>0.50</v>
          </cell>
          <cell r="O6094"/>
          <cell r="P6094"/>
          <cell r="Q6094"/>
          <cell r="R6094" t="str">
            <v>推测</v>
          </cell>
        </row>
        <row r="6095">
          <cell r="A6095" t="str">
            <v>7J2121</v>
          </cell>
          <cell r="B6095"/>
          <cell r="C6095" t="str">
            <v>7J2120</v>
          </cell>
          <cell r="D6095" t="str">
            <v>管埋</v>
          </cell>
          <cell r="E6095" t="str">
            <v>塑胶</v>
          </cell>
          <cell r="F6095" t="str">
            <v>80</v>
          </cell>
          <cell r="G6095" t="str">
            <v>拐点</v>
          </cell>
          <cell r="H6095"/>
          <cell r="I6095" t="str">
            <v>20260.92</v>
          </cell>
          <cell r="J6095" t="str">
            <v>105534.17</v>
          </cell>
          <cell r="K6095" t="str">
            <v>5.66</v>
          </cell>
          <cell r="L6095" t="str">
            <v>5.24</v>
          </cell>
          <cell r="M6095"/>
          <cell r="N6095" t="str">
            <v>0.42</v>
          </cell>
          <cell r="O6095"/>
          <cell r="P6095"/>
          <cell r="Q6095"/>
          <cell r="R6095" t="str">
            <v>接用户 推测</v>
          </cell>
        </row>
        <row r="6096">
          <cell r="A6096" t="str">
            <v>7J2137</v>
          </cell>
          <cell r="B6096"/>
          <cell r="C6096" t="str">
            <v>7J2025</v>
          </cell>
          <cell r="D6096" t="str">
            <v>管埋</v>
          </cell>
          <cell r="E6096" t="str">
            <v>塑胶</v>
          </cell>
          <cell r="F6096" t="str">
            <v>150</v>
          </cell>
          <cell r="G6096" t="str">
            <v>拐点</v>
          </cell>
          <cell r="H6096"/>
          <cell r="I6096" t="str">
            <v>20255.56</v>
          </cell>
          <cell r="J6096" t="str">
            <v>105549.28</v>
          </cell>
          <cell r="K6096" t="str">
            <v>5.34</v>
          </cell>
          <cell r="L6096" t="str">
            <v>4.66</v>
          </cell>
          <cell r="M6096"/>
          <cell r="N6096" t="str">
            <v>0.68</v>
          </cell>
          <cell r="O6096"/>
          <cell r="P6096"/>
          <cell r="Q6096"/>
          <cell r="R6096" t="str">
            <v>推测</v>
          </cell>
        </row>
        <row r="6097">
          <cell r="A6097"/>
          <cell r="B6097"/>
          <cell r="C6097" t="str">
            <v>7J2138</v>
          </cell>
          <cell r="D6097" t="str">
            <v>管埋</v>
          </cell>
          <cell r="E6097" t="str">
            <v>塑胶</v>
          </cell>
          <cell r="F6097" t="str">
            <v>100</v>
          </cell>
          <cell r="G6097" t="str">
            <v>拐点</v>
          </cell>
          <cell r="H6097"/>
          <cell r="I6097" t="str">
            <v>20255.56</v>
          </cell>
          <cell r="J6097" t="str">
            <v>105549.28</v>
          </cell>
          <cell r="K6097" t="str">
            <v>5.34</v>
          </cell>
          <cell r="L6097" t="str">
            <v>4.66</v>
          </cell>
          <cell r="M6097"/>
          <cell r="N6097" t="str">
            <v>0.68</v>
          </cell>
          <cell r="O6097"/>
          <cell r="P6097"/>
          <cell r="Q6097"/>
          <cell r="R6097" t="str">
            <v>推测</v>
          </cell>
        </row>
        <row r="6098">
          <cell r="A6098" t="str">
            <v>7J2138</v>
          </cell>
          <cell r="B6098"/>
          <cell r="C6098" t="str">
            <v>7J2137</v>
          </cell>
          <cell r="D6098" t="str">
            <v>管埋</v>
          </cell>
          <cell r="E6098" t="str">
            <v>塑胶</v>
          </cell>
          <cell r="F6098" t="str">
            <v>100</v>
          </cell>
          <cell r="G6098" t="str">
            <v>直线点</v>
          </cell>
          <cell r="H6098"/>
          <cell r="I6098" t="str">
            <v>20259.70</v>
          </cell>
          <cell r="J6098" t="str">
            <v>105540.30</v>
          </cell>
          <cell r="K6098" t="str">
            <v>5.68</v>
          </cell>
          <cell r="L6098" t="str">
            <v>5.02</v>
          </cell>
          <cell r="M6098"/>
          <cell r="N6098" t="str">
            <v>0.66</v>
          </cell>
          <cell r="O6098"/>
          <cell r="P6098"/>
          <cell r="Q6098"/>
          <cell r="R6098" t="str">
            <v>推测</v>
          </cell>
        </row>
        <row r="6099">
          <cell r="A6099"/>
          <cell r="B6099"/>
          <cell r="C6099" t="str">
            <v>7J2139</v>
          </cell>
          <cell r="D6099" t="str">
            <v>管埋</v>
          </cell>
          <cell r="E6099" t="str">
            <v>塑胶</v>
          </cell>
          <cell r="F6099" t="str">
            <v>100</v>
          </cell>
          <cell r="G6099" t="str">
            <v>直线点</v>
          </cell>
          <cell r="H6099"/>
          <cell r="I6099" t="str">
            <v>20259.70</v>
          </cell>
          <cell r="J6099" t="str">
            <v>105540.30</v>
          </cell>
          <cell r="K6099" t="str">
            <v>5.68</v>
          </cell>
          <cell r="L6099" t="str">
            <v>5.02</v>
          </cell>
          <cell r="M6099"/>
          <cell r="N6099" t="str">
            <v>0.66</v>
          </cell>
          <cell r="O6099"/>
          <cell r="P6099"/>
          <cell r="Q6099"/>
          <cell r="R6099" t="str">
            <v>推测</v>
          </cell>
        </row>
        <row r="6100">
          <cell r="A6100" t="str">
            <v>7J2139</v>
          </cell>
          <cell r="B6100"/>
          <cell r="C6100" t="str">
            <v>7J2138</v>
          </cell>
          <cell r="D6100" t="str">
            <v>管埋</v>
          </cell>
          <cell r="E6100" t="str">
            <v>塑胶</v>
          </cell>
          <cell r="F6100" t="str">
            <v>100</v>
          </cell>
          <cell r="G6100" t="str">
            <v>直线点</v>
          </cell>
          <cell r="H6100"/>
          <cell r="I6100" t="str">
            <v>20263.01</v>
          </cell>
          <cell r="J6100" t="str">
            <v>105533.12</v>
          </cell>
          <cell r="K6100" t="str">
            <v>5.80</v>
          </cell>
          <cell r="L6100" t="str">
            <v>5.16</v>
          </cell>
          <cell r="M6100"/>
          <cell r="N6100" t="str">
            <v>0.64</v>
          </cell>
          <cell r="O6100"/>
          <cell r="P6100"/>
          <cell r="Q6100"/>
          <cell r="R6100" t="str">
            <v>推测</v>
          </cell>
        </row>
        <row r="6101">
          <cell r="A6101"/>
          <cell r="B6101"/>
          <cell r="C6101" t="str">
            <v>7J2140</v>
          </cell>
          <cell r="D6101" t="str">
            <v>管埋</v>
          </cell>
          <cell r="E6101" t="str">
            <v>塑胶</v>
          </cell>
          <cell r="F6101" t="str">
            <v>100</v>
          </cell>
          <cell r="G6101" t="str">
            <v>直线点</v>
          </cell>
          <cell r="H6101"/>
          <cell r="I6101" t="str">
            <v>20263.01</v>
          </cell>
          <cell r="J6101" t="str">
            <v>105533.12</v>
          </cell>
          <cell r="K6101" t="str">
            <v>5.80</v>
          </cell>
          <cell r="L6101" t="str">
            <v>5.16</v>
          </cell>
          <cell r="M6101"/>
          <cell r="N6101" t="str">
            <v>0.64</v>
          </cell>
          <cell r="O6101"/>
          <cell r="P6101"/>
          <cell r="Q6101"/>
          <cell r="R6101" t="str">
            <v>推测</v>
          </cell>
        </row>
        <row r="6102">
          <cell r="A6102" t="str">
            <v>7J2140</v>
          </cell>
          <cell r="B6102"/>
          <cell r="C6102" t="str">
            <v>7J2062</v>
          </cell>
          <cell r="D6102" t="str">
            <v>管埋</v>
          </cell>
          <cell r="E6102" t="str">
            <v>塑胶</v>
          </cell>
          <cell r="F6102" t="str">
            <v>100</v>
          </cell>
          <cell r="G6102" t="str">
            <v>直线点</v>
          </cell>
          <cell r="H6102"/>
          <cell r="I6102" t="str">
            <v>20266.35</v>
          </cell>
          <cell r="J6102" t="str">
            <v>105524.89</v>
          </cell>
          <cell r="K6102" t="str">
            <v>5.88</v>
          </cell>
          <cell r="L6102" t="str">
            <v>5.26</v>
          </cell>
          <cell r="M6102"/>
          <cell r="N6102" t="str">
            <v>0.62</v>
          </cell>
          <cell r="O6102"/>
          <cell r="P6102"/>
          <cell r="Q6102"/>
          <cell r="R6102" t="str">
            <v>推测</v>
          </cell>
        </row>
        <row r="6103">
          <cell r="A6103"/>
          <cell r="B6103"/>
          <cell r="C6103" t="str">
            <v>7J2139</v>
          </cell>
          <cell r="D6103" t="str">
            <v>管埋</v>
          </cell>
          <cell r="E6103" t="str">
            <v>塑胶</v>
          </cell>
          <cell r="F6103" t="str">
            <v>100</v>
          </cell>
          <cell r="G6103" t="str">
            <v>直线点</v>
          </cell>
          <cell r="H6103"/>
          <cell r="I6103" t="str">
            <v>20266.35</v>
          </cell>
          <cell r="J6103" t="str">
            <v>105524.89</v>
          </cell>
          <cell r="K6103" t="str">
            <v>5.88</v>
          </cell>
          <cell r="L6103" t="str">
            <v>5.26</v>
          </cell>
          <cell r="M6103"/>
          <cell r="N6103" t="str">
            <v>0.62</v>
          </cell>
          <cell r="O6103"/>
          <cell r="P6103"/>
          <cell r="Q6103"/>
          <cell r="R6103" t="str">
            <v>推测</v>
          </cell>
        </row>
        <row r="6104">
          <cell r="A6104" t="str">
            <v>7J2142</v>
          </cell>
          <cell r="B6104"/>
          <cell r="C6104" t="str">
            <v>7J1886</v>
          </cell>
          <cell r="D6104" t="str">
            <v>管埋</v>
          </cell>
          <cell r="E6104" t="str">
            <v>塑胶</v>
          </cell>
          <cell r="F6104" t="str">
            <v>150</v>
          </cell>
          <cell r="G6104" t="str">
            <v>拐点</v>
          </cell>
          <cell r="H6104"/>
          <cell r="I6104" t="str">
            <v>20258.55</v>
          </cell>
          <cell r="J6104" t="str">
            <v>105343.48</v>
          </cell>
          <cell r="K6104" t="str">
            <v>4.64</v>
          </cell>
          <cell r="L6104" t="str">
            <v>4.12</v>
          </cell>
          <cell r="M6104"/>
          <cell r="N6104" t="str">
            <v>0.52</v>
          </cell>
          <cell r="O6104"/>
          <cell r="P6104"/>
          <cell r="Q6104"/>
          <cell r="R6104" t="str">
            <v>推测</v>
          </cell>
        </row>
        <row r="6105">
          <cell r="A6105"/>
          <cell r="B6105"/>
          <cell r="C6105" t="str">
            <v>7J2143</v>
          </cell>
          <cell r="D6105" t="str">
            <v>管埋</v>
          </cell>
          <cell r="E6105" t="str">
            <v>塑胶</v>
          </cell>
          <cell r="F6105" t="str">
            <v>150</v>
          </cell>
          <cell r="G6105" t="str">
            <v>拐点</v>
          </cell>
          <cell r="H6105"/>
          <cell r="I6105" t="str">
            <v>20258.55</v>
          </cell>
          <cell r="J6105" t="str">
            <v>105343.48</v>
          </cell>
          <cell r="K6105" t="str">
            <v>4.64</v>
          </cell>
          <cell r="L6105" t="str">
            <v>4.12</v>
          </cell>
          <cell r="M6105"/>
          <cell r="N6105" t="str">
            <v>0.52</v>
          </cell>
          <cell r="O6105"/>
          <cell r="P6105"/>
          <cell r="Q6105"/>
          <cell r="R6105" t="str">
            <v>推测</v>
          </cell>
        </row>
        <row r="6106">
          <cell r="A6106" t="str">
            <v>7J2143</v>
          </cell>
          <cell r="B6106"/>
          <cell r="C6106" t="str">
            <v>7J2142</v>
          </cell>
          <cell r="D6106" t="str">
            <v>管埋</v>
          </cell>
          <cell r="E6106" t="str">
            <v>塑胶</v>
          </cell>
          <cell r="F6106" t="str">
            <v>150</v>
          </cell>
          <cell r="G6106" t="str">
            <v>三通</v>
          </cell>
          <cell r="H6106"/>
          <cell r="I6106" t="str">
            <v>20274.71</v>
          </cell>
          <cell r="J6106" t="str">
            <v>105348.65</v>
          </cell>
          <cell r="K6106" t="str">
            <v>4.80</v>
          </cell>
          <cell r="L6106" t="str">
            <v>4.32</v>
          </cell>
          <cell r="M6106"/>
          <cell r="N6106" t="str">
            <v>0.48</v>
          </cell>
          <cell r="O6106"/>
          <cell r="P6106"/>
          <cell r="Q6106"/>
          <cell r="R6106" t="str">
            <v>推测</v>
          </cell>
        </row>
        <row r="6107">
          <cell r="A6107"/>
          <cell r="B6107"/>
          <cell r="C6107" t="str">
            <v>7J2144</v>
          </cell>
          <cell r="D6107" t="str">
            <v>管埋</v>
          </cell>
          <cell r="E6107" t="str">
            <v>塑胶</v>
          </cell>
          <cell r="F6107" t="str">
            <v>80</v>
          </cell>
          <cell r="G6107" t="str">
            <v>三通</v>
          </cell>
          <cell r="H6107"/>
          <cell r="I6107" t="str">
            <v>20274.71</v>
          </cell>
          <cell r="J6107" t="str">
            <v>105348.65</v>
          </cell>
          <cell r="K6107" t="str">
            <v>4.80</v>
          </cell>
          <cell r="L6107" t="str">
            <v>4.32</v>
          </cell>
          <cell r="M6107"/>
          <cell r="N6107" t="str">
            <v>0.48</v>
          </cell>
          <cell r="O6107"/>
          <cell r="P6107"/>
          <cell r="Q6107"/>
          <cell r="R6107" t="str">
            <v>推测</v>
          </cell>
        </row>
        <row r="6108">
          <cell r="A6108"/>
          <cell r="B6108"/>
          <cell r="C6108" t="str">
            <v>7J2148</v>
          </cell>
          <cell r="D6108" t="str">
            <v>管埋</v>
          </cell>
          <cell r="E6108" t="str">
            <v>塑胶</v>
          </cell>
          <cell r="F6108" t="str">
            <v>150</v>
          </cell>
          <cell r="G6108" t="str">
            <v>三通</v>
          </cell>
          <cell r="H6108"/>
          <cell r="I6108" t="str">
            <v>20274.71</v>
          </cell>
          <cell r="J6108" t="str">
            <v>105348.65</v>
          </cell>
          <cell r="K6108" t="str">
            <v>4.80</v>
          </cell>
          <cell r="L6108" t="str">
            <v>4.32</v>
          </cell>
          <cell r="M6108"/>
          <cell r="N6108" t="str">
            <v>0.48</v>
          </cell>
          <cell r="O6108"/>
          <cell r="P6108"/>
          <cell r="Q6108"/>
          <cell r="R6108" t="str">
            <v>推测</v>
          </cell>
        </row>
        <row r="6109">
          <cell r="A6109" t="str">
            <v>7J2144</v>
          </cell>
          <cell r="B6109"/>
          <cell r="C6109" t="str">
            <v>7J2143</v>
          </cell>
          <cell r="D6109" t="str">
            <v>管埋</v>
          </cell>
          <cell r="E6109" t="str">
            <v>塑胶</v>
          </cell>
          <cell r="F6109" t="str">
            <v>80</v>
          </cell>
          <cell r="G6109" t="str">
            <v>拐点</v>
          </cell>
          <cell r="H6109"/>
          <cell r="I6109" t="str">
            <v>20279.25</v>
          </cell>
          <cell r="J6109" t="str">
            <v>105335.13</v>
          </cell>
          <cell r="K6109" t="str">
            <v>4.87</v>
          </cell>
          <cell r="L6109" t="str">
            <v>4.42</v>
          </cell>
          <cell r="M6109"/>
          <cell r="N6109" t="str">
            <v>0.45</v>
          </cell>
          <cell r="O6109"/>
          <cell r="P6109"/>
          <cell r="Q6109"/>
          <cell r="R6109" t="str">
            <v>接用户 推测</v>
          </cell>
        </row>
        <row r="6110">
          <cell r="A6110" t="str">
            <v>7J2145</v>
          </cell>
          <cell r="B6110"/>
          <cell r="C6110" t="str">
            <v>7J2146</v>
          </cell>
          <cell r="D6110" t="str">
            <v>管埋</v>
          </cell>
          <cell r="E6110" t="str">
            <v>铸铁</v>
          </cell>
          <cell r="F6110" t="str">
            <v>80</v>
          </cell>
          <cell r="G6110" t="str">
            <v>拐点</v>
          </cell>
          <cell r="H6110"/>
          <cell r="I6110" t="str">
            <v>20274.53</v>
          </cell>
          <cell r="J6110" t="str">
            <v>105348.84</v>
          </cell>
          <cell r="K6110" t="str">
            <v>4.80</v>
          </cell>
          <cell r="L6110" t="str">
            <v>4.40</v>
          </cell>
          <cell r="M6110"/>
          <cell r="N6110" t="str">
            <v>0.40</v>
          </cell>
          <cell r="O6110"/>
          <cell r="P6110"/>
          <cell r="Q6110"/>
          <cell r="R6110"/>
        </row>
        <row r="6111">
          <cell r="A6111"/>
          <cell r="B6111"/>
          <cell r="C6111" t="str">
            <v>7J2147</v>
          </cell>
          <cell r="D6111" t="str">
            <v>管埋</v>
          </cell>
          <cell r="E6111" t="str">
            <v>铸铁</v>
          </cell>
          <cell r="F6111" t="str">
            <v>80</v>
          </cell>
          <cell r="G6111" t="str">
            <v>拐点</v>
          </cell>
          <cell r="H6111"/>
          <cell r="I6111" t="str">
            <v>20274.53</v>
          </cell>
          <cell r="J6111" t="str">
            <v>105348.84</v>
          </cell>
          <cell r="K6111" t="str">
            <v>4.80</v>
          </cell>
          <cell r="L6111" t="str">
            <v>4.40</v>
          </cell>
          <cell r="M6111"/>
          <cell r="N6111" t="str">
            <v>0.40</v>
          </cell>
          <cell r="O6111"/>
          <cell r="P6111"/>
          <cell r="Q6111"/>
          <cell r="R6111"/>
        </row>
        <row r="6112">
          <cell r="A6112" t="str">
            <v>7J2146</v>
          </cell>
          <cell r="B6112"/>
          <cell r="C6112" t="str">
            <v>7J2145</v>
          </cell>
          <cell r="D6112" t="str">
            <v>管埋</v>
          </cell>
          <cell r="E6112" t="str">
            <v>铸铁</v>
          </cell>
          <cell r="F6112" t="str">
            <v>80</v>
          </cell>
          <cell r="G6112" t="str">
            <v>拐点</v>
          </cell>
          <cell r="H6112"/>
          <cell r="I6112" t="str">
            <v>20278.36</v>
          </cell>
          <cell r="J6112" t="str">
            <v>105337.13</v>
          </cell>
          <cell r="K6112" t="str">
            <v>4.90</v>
          </cell>
          <cell r="L6112" t="str">
            <v>4.48</v>
          </cell>
          <cell r="M6112"/>
          <cell r="N6112" t="str">
            <v>0.42</v>
          </cell>
          <cell r="O6112"/>
          <cell r="P6112"/>
          <cell r="Q6112"/>
          <cell r="R6112" t="str">
            <v>接用户</v>
          </cell>
        </row>
        <row r="6113">
          <cell r="A6113" t="str">
            <v>7J2147</v>
          </cell>
          <cell r="B6113"/>
          <cell r="C6113" t="str">
            <v>7J1763</v>
          </cell>
          <cell r="D6113" t="str">
            <v>管埋</v>
          </cell>
          <cell r="E6113" t="str">
            <v>铸铁</v>
          </cell>
          <cell r="F6113" t="str">
            <v>80</v>
          </cell>
          <cell r="G6113" t="str">
            <v>三通</v>
          </cell>
          <cell r="H6113"/>
          <cell r="I6113" t="str">
            <v>20300.70</v>
          </cell>
          <cell r="J6113" t="str">
            <v>105357.50</v>
          </cell>
          <cell r="K6113" t="str">
            <v>5.15</v>
          </cell>
          <cell r="L6113" t="str">
            <v>4.91</v>
          </cell>
          <cell r="M6113"/>
          <cell r="N6113" t="str">
            <v>0.24</v>
          </cell>
          <cell r="O6113"/>
          <cell r="P6113"/>
          <cell r="Q6113"/>
          <cell r="R6113"/>
        </row>
        <row r="6114">
          <cell r="A6114"/>
          <cell r="B6114"/>
          <cell r="C6114" t="str">
            <v>7J1765</v>
          </cell>
          <cell r="D6114" t="str">
            <v>管埋</v>
          </cell>
          <cell r="E6114" t="str">
            <v>铸铁</v>
          </cell>
          <cell r="F6114" t="str">
            <v>80</v>
          </cell>
          <cell r="G6114" t="str">
            <v>三通</v>
          </cell>
          <cell r="H6114"/>
          <cell r="I6114" t="str">
            <v>20300.70</v>
          </cell>
          <cell r="J6114" t="str">
            <v>105357.50</v>
          </cell>
          <cell r="K6114" t="str">
            <v>5.15</v>
          </cell>
          <cell r="L6114" t="str">
            <v>4.91</v>
          </cell>
          <cell r="M6114"/>
          <cell r="N6114" t="str">
            <v>0.24</v>
          </cell>
          <cell r="O6114"/>
          <cell r="P6114"/>
          <cell r="Q6114"/>
          <cell r="R6114"/>
        </row>
        <row r="6115">
          <cell r="A6115"/>
          <cell r="B6115"/>
          <cell r="C6115" t="str">
            <v>7J2145</v>
          </cell>
          <cell r="D6115" t="str">
            <v>管埋</v>
          </cell>
          <cell r="E6115" t="str">
            <v>铸铁</v>
          </cell>
          <cell r="F6115" t="str">
            <v>80</v>
          </cell>
          <cell r="G6115" t="str">
            <v>三通</v>
          </cell>
          <cell r="H6115"/>
          <cell r="I6115" t="str">
            <v>20300.70</v>
          </cell>
          <cell r="J6115" t="str">
            <v>105357.50</v>
          </cell>
          <cell r="K6115" t="str">
            <v>5.15</v>
          </cell>
          <cell r="L6115" t="str">
            <v>4.91</v>
          </cell>
          <cell r="M6115"/>
          <cell r="N6115" t="str">
            <v>0.24</v>
          </cell>
          <cell r="O6115"/>
          <cell r="P6115"/>
          <cell r="Q6115"/>
          <cell r="R6115"/>
        </row>
        <row r="6116">
          <cell r="A6116" t="str">
            <v>7J2148</v>
          </cell>
          <cell r="B6116"/>
          <cell r="C6116" t="str">
            <v>7J1920</v>
          </cell>
          <cell r="D6116" t="str">
            <v>管埋</v>
          </cell>
          <cell r="E6116" t="str">
            <v>塑胶</v>
          </cell>
          <cell r="F6116" t="str">
            <v>80</v>
          </cell>
          <cell r="G6116" t="str">
            <v>三通</v>
          </cell>
          <cell r="H6116"/>
          <cell r="I6116" t="str">
            <v>20300.38</v>
          </cell>
          <cell r="J6116" t="str">
            <v>105357.12</v>
          </cell>
          <cell r="K6116" t="str">
            <v>5.18</v>
          </cell>
          <cell r="L6116" t="str">
            <v>4.72</v>
          </cell>
          <cell r="M6116"/>
          <cell r="N6116" t="str">
            <v>0.46</v>
          </cell>
          <cell r="O6116"/>
          <cell r="P6116"/>
          <cell r="Q6116"/>
          <cell r="R6116" t="str">
            <v>推测</v>
          </cell>
        </row>
        <row r="6117">
          <cell r="A6117"/>
          <cell r="B6117"/>
          <cell r="C6117" t="str">
            <v>7J2143</v>
          </cell>
          <cell r="D6117" t="str">
            <v>管埋</v>
          </cell>
          <cell r="E6117" t="str">
            <v>塑胶</v>
          </cell>
          <cell r="F6117" t="str">
            <v>150</v>
          </cell>
          <cell r="G6117" t="str">
            <v>三通</v>
          </cell>
          <cell r="H6117"/>
          <cell r="I6117" t="str">
            <v>20300.38</v>
          </cell>
          <cell r="J6117" t="str">
            <v>105357.12</v>
          </cell>
          <cell r="K6117" t="str">
            <v>5.18</v>
          </cell>
          <cell r="L6117" t="str">
            <v>4.72</v>
          </cell>
          <cell r="M6117"/>
          <cell r="N6117" t="str">
            <v>0.46</v>
          </cell>
          <cell r="O6117"/>
          <cell r="P6117"/>
          <cell r="Q6117"/>
          <cell r="R6117" t="str">
            <v>推测</v>
          </cell>
        </row>
        <row r="6118">
          <cell r="A6118"/>
          <cell r="B6118"/>
          <cell r="C6118" t="str">
            <v>7J2153</v>
          </cell>
          <cell r="D6118" t="str">
            <v>管埋</v>
          </cell>
          <cell r="E6118" t="str">
            <v>塑胶</v>
          </cell>
          <cell r="F6118" t="str">
            <v>150</v>
          </cell>
          <cell r="G6118" t="str">
            <v>三通</v>
          </cell>
          <cell r="H6118"/>
          <cell r="I6118" t="str">
            <v>20300.38</v>
          </cell>
          <cell r="J6118" t="str">
            <v>105357.12</v>
          </cell>
          <cell r="K6118" t="str">
            <v>5.18</v>
          </cell>
          <cell r="L6118" t="str">
            <v>4.72</v>
          </cell>
          <cell r="M6118"/>
          <cell r="N6118" t="str">
            <v>0.46</v>
          </cell>
          <cell r="O6118"/>
          <cell r="P6118"/>
          <cell r="Q6118"/>
          <cell r="R6118" t="str">
            <v>推测</v>
          </cell>
        </row>
        <row r="6119">
          <cell r="A6119" t="str">
            <v>7J2149</v>
          </cell>
          <cell r="B6119"/>
          <cell r="C6119" t="str">
            <v>7J1919</v>
          </cell>
          <cell r="D6119" t="str">
            <v>管埋</v>
          </cell>
          <cell r="E6119" t="str">
            <v>塑胶</v>
          </cell>
          <cell r="F6119" t="str">
            <v>80</v>
          </cell>
          <cell r="G6119" t="str">
            <v>三通</v>
          </cell>
          <cell r="H6119"/>
          <cell r="I6119" t="str">
            <v>20300.60</v>
          </cell>
          <cell r="J6119" t="str">
            <v>105347.06</v>
          </cell>
          <cell r="K6119" t="str">
            <v>5.08</v>
          </cell>
          <cell r="L6119" t="str">
            <v>4.68</v>
          </cell>
          <cell r="M6119"/>
          <cell r="N6119" t="str">
            <v>0.40</v>
          </cell>
          <cell r="O6119"/>
          <cell r="P6119"/>
          <cell r="Q6119"/>
          <cell r="R6119" t="str">
            <v>推测</v>
          </cell>
        </row>
        <row r="6120">
          <cell r="A6120"/>
          <cell r="B6120"/>
          <cell r="C6120" t="str">
            <v>7J1920</v>
          </cell>
          <cell r="D6120" t="str">
            <v>管埋</v>
          </cell>
          <cell r="E6120" t="str">
            <v>塑胶</v>
          </cell>
          <cell r="F6120" t="str">
            <v>80</v>
          </cell>
          <cell r="G6120" t="str">
            <v>三通</v>
          </cell>
          <cell r="H6120"/>
          <cell r="I6120" t="str">
            <v>20300.60</v>
          </cell>
          <cell r="J6120" t="str">
            <v>105347.06</v>
          </cell>
          <cell r="K6120" t="str">
            <v>5.08</v>
          </cell>
          <cell r="L6120" t="str">
            <v>4.68</v>
          </cell>
          <cell r="M6120"/>
          <cell r="N6120" t="str">
            <v>0.40</v>
          </cell>
          <cell r="O6120"/>
          <cell r="P6120"/>
          <cell r="Q6120"/>
          <cell r="R6120" t="str">
            <v>推测</v>
          </cell>
        </row>
        <row r="6121">
          <cell r="A6121"/>
          <cell r="B6121"/>
          <cell r="C6121" t="str">
            <v>7J2150</v>
          </cell>
          <cell r="D6121" t="str">
            <v>管埋</v>
          </cell>
          <cell r="E6121" t="str">
            <v>塑胶</v>
          </cell>
          <cell r="F6121" t="str">
            <v>80</v>
          </cell>
          <cell r="G6121" t="str">
            <v>三通</v>
          </cell>
          <cell r="H6121"/>
          <cell r="I6121" t="str">
            <v>20300.60</v>
          </cell>
          <cell r="J6121" t="str">
            <v>105347.06</v>
          </cell>
          <cell r="K6121" t="str">
            <v>5.08</v>
          </cell>
          <cell r="L6121" t="str">
            <v>4.68</v>
          </cell>
          <cell r="M6121"/>
          <cell r="N6121" t="str">
            <v>0.40</v>
          </cell>
          <cell r="O6121"/>
          <cell r="P6121"/>
          <cell r="Q6121"/>
          <cell r="R6121" t="str">
            <v>推测</v>
          </cell>
        </row>
        <row r="6122">
          <cell r="A6122" t="str">
            <v>7J2150</v>
          </cell>
          <cell r="B6122"/>
          <cell r="C6122" t="str">
            <v>7J2149</v>
          </cell>
          <cell r="D6122" t="str">
            <v>管埋</v>
          </cell>
          <cell r="E6122" t="str">
            <v>塑胶</v>
          </cell>
          <cell r="F6122" t="str">
            <v>80</v>
          </cell>
          <cell r="G6122" t="str">
            <v>三通</v>
          </cell>
          <cell r="H6122"/>
          <cell r="I6122" t="str">
            <v>20299.81</v>
          </cell>
          <cell r="J6122" t="str">
            <v>105346.85</v>
          </cell>
          <cell r="K6122" t="str">
            <v>5.08</v>
          </cell>
          <cell r="L6122" t="str">
            <v>4.69</v>
          </cell>
          <cell r="M6122"/>
          <cell r="N6122" t="str">
            <v>0.39</v>
          </cell>
          <cell r="O6122"/>
          <cell r="P6122"/>
          <cell r="Q6122"/>
          <cell r="R6122" t="str">
            <v>接用户 推测</v>
          </cell>
        </row>
        <row r="6123">
          <cell r="A6123" t="str">
            <v>7J2151</v>
          </cell>
          <cell r="B6123"/>
          <cell r="C6123" t="str">
            <v>7J1919</v>
          </cell>
          <cell r="D6123" t="str">
            <v>管埋</v>
          </cell>
          <cell r="E6123" t="str">
            <v>塑胶</v>
          </cell>
          <cell r="F6123" t="str">
            <v>80</v>
          </cell>
          <cell r="G6123" t="str">
            <v>拐点</v>
          </cell>
          <cell r="H6123"/>
          <cell r="I6123" t="str">
            <v>20303.38</v>
          </cell>
          <cell r="J6123" t="str">
            <v>105337.19</v>
          </cell>
          <cell r="K6123" t="str">
            <v>5.07</v>
          </cell>
          <cell r="L6123" t="str">
            <v>4.65</v>
          </cell>
          <cell r="M6123"/>
          <cell r="N6123" t="str">
            <v>0.42</v>
          </cell>
          <cell r="O6123"/>
          <cell r="P6123"/>
          <cell r="Q6123"/>
          <cell r="R6123" t="str">
            <v>推测</v>
          </cell>
        </row>
        <row r="6124">
          <cell r="A6124"/>
          <cell r="B6124"/>
          <cell r="C6124" t="str">
            <v>7J2152</v>
          </cell>
          <cell r="D6124" t="str">
            <v>管埋</v>
          </cell>
          <cell r="E6124" t="str">
            <v>塑胶</v>
          </cell>
          <cell r="F6124" t="str">
            <v>80</v>
          </cell>
          <cell r="G6124" t="str">
            <v>拐点</v>
          </cell>
          <cell r="H6124"/>
          <cell r="I6124" t="str">
            <v>20303.38</v>
          </cell>
          <cell r="J6124" t="str">
            <v>105337.19</v>
          </cell>
          <cell r="K6124" t="str">
            <v>5.07</v>
          </cell>
          <cell r="L6124" t="str">
            <v>4.65</v>
          </cell>
          <cell r="M6124"/>
          <cell r="N6124" t="str">
            <v>0.42</v>
          </cell>
          <cell r="O6124"/>
          <cell r="P6124"/>
          <cell r="Q6124"/>
          <cell r="R6124" t="str">
            <v>推测</v>
          </cell>
        </row>
        <row r="6125">
          <cell r="A6125" t="str">
            <v>7J2152</v>
          </cell>
          <cell r="B6125"/>
          <cell r="C6125" t="str">
            <v>7J2151</v>
          </cell>
          <cell r="D6125" t="str">
            <v>管埋</v>
          </cell>
          <cell r="E6125" t="str">
            <v>塑胶</v>
          </cell>
          <cell r="F6125" t="str">
            <v>80</v>
          </cell>
          <cell r="G6125" t="str">
            <v>拐点</v>
          </cell>
          <cell r="H6125"/>
          <cell r="I6125" t="str">
            <v>20305.70</v>
          </cell>
          <cell r="J6125" t="str">
            <v>105337.73</v>
          </cell>
          <cell r="K6125" t="str">
            <v>5.33</v>
          </cell>
          <cell r="L6125" t="str">
            <v>4.93</v>
          </cell>
          <cell r="M6125"/>
          <cell r="N6125" t="str">
            <v>0.40</v>
          </cell>
          <cell r="O6125"/>
          <cell r="P6125"/>
          <cell r="Q6125"/>
          <cell r="R6125" t="str">
            <v>接用户 推测</v>
          </cell>
        </row>
        <row r="6126">
          <cell r="A6126" t="str">
            <v>7J2153</v>
          </cell>
          <cell r="B6126"/>
          <cell r="C6126" t="str">
            <v>7J2148</v>
          </cell>
          <cell r="D6126" t="str">
            <v>管埋</v>
          </cell>
          <cell r="E6126" t="str">
            <v>塑胶</v>
          </cell>
          <cell r="F6126" t="str">
            <v>150</v>
          </cell>
          <cell r="G6126" t="str">
            <v>三通</v>
          </cell>
          <cell r="H6126"/>
          <cell r="I6126" t="str">
            <v>20293.59</v>
          </cell>
          <cell r="J6126" t="str">
            <v>105377.90</v>
          </cell>
          <cell r="K6126" t="str">
            <v>5.19</v>
          </cell>
          <cell r="L6126" t="str">
            <v>4.71</v>
          </cell>
          <cell r="M6126"/>
          <cell r="N6126" t="str">
            <v>0.48</v>
          </cell>
          <cell r="O6126"/>
          <cell r="P6126"/>
          <cell r="Q6126"/>
          <cell r="R6126" t="str">
            <v>推测</v>
          </cell>
        </row>
        <row r="6127">
          <cell r="A6127"/>
          <cell r="B6127"/>
          <cell r="C6127" t="str">
            <v>7J2154</v>
          </cell>
          <cell r="D6127" t="str">
            <v>管埋</v>
          </cell>
          <cell r="E6127" t="str">
            <v>塑胶</v>
          </cell>
          <cell r="F6127" t="str">
            <v>80</v>
          </cell>
          <cell r="G6127" t="str">
            <v>三通</v>
          </cell>
          <cell r="H6127"/>
          <cell r="I6127" t="str">
            <v>20293.59</v>
          </cell>
          <cell r="J6127" t="str">
            <v>105377.90</v>
          </cell>
          <cell r="K6127" t="str">
            <v>5.19</v>
          </cell>
          <cell r="L6127" t="str">
            <v>4.71</v>
          </cell>
          <cell r="M6127"/>
          <cell r="N6127" t="str">
            <v>0.48</v>
          </cell>
          <cell r="O6127"/>
          <cell r="P6127"/>
          <cell r="Q6127"/>
          <cell r="R6127" t="str">
            <v>推测</v>
          </cell>
        </row>
        <row r="6128">
          <cell r="A6128"/>
          <cell r="B6128"/>
          <cell r="C6128" t="str">
            <v>7J2155</v>
          </cell>
          <cell r="D6128" t="str">
            <v>管埋</v>
          </cell>
          <cell r="E6128" t="str">
            <v>塑胶</v>
          </cell>
          <cell r="F6128" t="str">
            <v>150</v>
          </cell>
          <cell r="G6128" t="str">
            <v>三通</v>
          </cell>
          <cell r="H6128"/>
          <cell r="I6128" t="str">
            <v>20293.59</v>
          </cell>
          <cell r="J6128" t="str">
            <v>105377.90</v>
          </cell>
          <cell r="K6128" t="str">
            <v>5.19</v>
          </cell>
          <cell r="L6128" t="str">
            <v>4.71</v>
          </cell>
          <cell r="M6128"/>
          <cell r="N6128" t="str">
            <v>0.48</v>
          </cell>
          <cell r="O6128"/>
          <cell r="P6128"/>
          <cell r="Q6128"/>
          <cell r="R6128" t="str">
            <v>推测</v>
          </cell>
        </row>
        <row r="6129">
          <cell r="A6129" t="str">
            <v>7J2154</v>
          </cell>
          <cell r="B6129"/>
          <cell r="C6129" t="str">
            <v>7J2153</v>
          </cell>
          <cell r="D6129" t="str">
            <v>管埋</v>
          </cell>
          <cell r="E6129" t="str">
            <v>塑胶</v>
          </cell>
          <cell r="F6129" t="str">
            <v>80</v>
          </cell>
          <cell r="G6129" t="str">
            <v>拐点</v>
          </cell>
          <cell r="H6129"/>
          <cell r="I6129" t="str">
            <v>20284.44</v>
          </cell>
          <cell r="J6129" t="str">
            <v>105374.96</v>
          </cell>
          <cell r="K6129" t="str">
            <v>5.07</v>
          </cell>
          <cell r="L6129" t="str">
            <v>4.62</v>
          </cell>
          <cell r="M6129"/>
          <cell r="N6129" t="str">
            <v>0.45</v>
          </cell>
          <cell r="O6129"/>
          <cell r="P6129"/>
          <cell r="Q6129"/>
          <cell r="R6129" t="str">
            <v>接用户 推测</v>
          </cell>
        </row>
        <row r="6130">
          <cell r="A6130" t="str">
            <v>7J2155</v>
          </cell>
          <cell r="B6130"/>
          <cell r="C6130" t="str">
            <v>7J2153</v>
          </cell>
          <cell r="D6130" t="str">
            <v>管埋</v>
          </cell>
          <cell r="E6130" t="str">
            <v>塑胶</v>
          </cell>
          <cell r="F6130" t="str">
            <v>150</v>
          </cell>
          <cell r="G6130" t="str">
            <v>三通</v>
          </cell>
          <cell r="H6130"/>
          <cell r="I6130" t="str">
            <v>20286.43</v>
          </cell>
          <cell r="J6130" t="str">
            <v>105398.86</v>
          </cell>
          <cell r="K6130" t="str">
            <v>5.57</v>
          </cell>
          <cell r="L6130" t="str">
            <v>5.02</v>
          </cell>
          <cell r="M6130"/>
          <cell r="N6130" t="str">
            <v>0.55</v>
          </cell>
          <cell r="O6130"/>
          <cell r="P6130"/>
          <cell r="Q6130"/>
          <cell r="R6130" t="str">
            <v>推测</v>
          </cell>
        </row>
        <row r="6131">
          <cell r="A6131"/>
          <cell r="B6131"/>
          <cell r="C6131" t="str">
            <v>7J2156</v>
          </cell>
          <cell r="D6131" t="str">
            <v>管埋</v>
          </cell>
          <cell r="E6131" t="str">
            <v>塑胶</v>
          </cell>
          <cell r="F6131" t="str">
            <v>80</v>
          </cell>
          <cell r="G6131" t="str">
            <v>三通</v>
          </cell>
          <cell r="H6131"/>
          <cell r="I6131" t="str">
            <v>20286.43</v>
          </cell>
          <cell r="J6131" t="str">
            <v>105398.86</v>
          </cell>
          <cell r="K6131" t="str">
            <v>5.57</v>
          </cell>
          <cell r="L6131" t="str">
            <v>5.02</v>
          </cell>
          <cell r="M6131"/>
          <cell r="N6131" t="str">
            <v>0.55</v>
          </cell>
          <cell r="O6131"/>
          <cell r="P6131"/>
          <cell r="Q6131"/>
          <cell r="R6131" t="str">
            <v>推测</v>
          </cell>
        </row>
        <row r="6132">
          <cell r="A6132"/>
          <cell r="B6132"/>
          <cell r="C6132" t="str">
            <v>7J2157</v>
          </cell>
          <cell r="D6132" t="str">
            <v>管埋</v>
          </cell>
          <cell r="E6132" t="str">
            <v>塑胶</v>
          </cell>
          <cell r="F6132" t="str">
            <v>100</v>
          </cell>
          <cell r="G6132" t="str">
            <v>三通</v>
          </cell>
          <cell r="H6132"/>
          <cell r="I6132" t="str">
            <v>20286.43</v>
          </cell>
          <cell r="J6132" t="str">
            <v>105398.86</v>
          </cell>
          <cell r="K6132" t="str">
            <v>5.57</v>
          </cell>
          <cell r="L6132" t="str">
            <v>5.02</v>
          </cell>
          <cell r="M6132"/>
          <cell r="N6132" t="str">
            <v>0.55</v>
          </cell>
          <cell r="O6132"/>
          <cell r="P6132"/>
          <cell r="Q6132"/>
          <cell r="R6132" t="str">
            <v>推测</v>
          </cell>
        </row>
        <row r="6133">
          <cell r="A6133" t="str">
            <v>7J2156</v>
          </cell>
          <cell r="B6133"/>
          <cell r="C6133" t="str">
            <v>7J1603</v>
          </cell>
          <cell r="D6133" t="str">
            <v>管埋</v>
          </cell>
          <cell r="E6133" t="str">
            <v>塑胶</v>
          </cell>
          <cell r="F6133" t="str">
            <v>80</v>
          </cell>
          <cell r="G6133" t="str">
            <v>拐点</v>
          </cell>
          <cell r="H6133"/>
          <cell r="I6133" t="str">
            <v>20304.13</v>
          </cell>
          <cell r="J6133" t="str">
            <v>105404.97</v>
          </cell>
          <cell r="K6133" t="str">
            <v>5.50</v>
          </cell>
          <cell r="L6133" t="str">
            <v>4.94</v>
          </cell>
          <cell r="M6133"/>
          <cell r="N6133" t="str">
            <v>0.56</v>
          </cell>
          <cell r="O6133"/>
          <cell r="P6133"/>
          <cell r="Q6133"/>
          <cell r="R6133" t="str">
            <v>推测</v>
          </cell>
        </row>
        <row r="6134">
          <cell r="A6134"/>
          <cell r="B6134"/>
          <cell r="C6134" t="str">
            <v>7J2155</v>
          </cell>
          <cell r="D6134" t="str">
            <v>管埋</v>
          </cell>
          <cell r="E6134" t="str">
            <v>塑胶</v>
          </cell>
          <cell r="F6134" t="str">
            <v>80</v>
          </cell>
          <cell r="G6134" t="str">
            <v>拐点</v>
          </cell>
          <cell r="H6134"/>
          <cell r="I6134" t="str">
            <v>20304.13</v>
          </cell>
          <cell r="J6134" t="str">
            <v>105404.97</v>
          </cell>
          <cell r="K6134" t="str">
            <v>5.50</v>
          </cell>
          <cell r="L6134" t="str">
            <v>4.94</v>
          </cell>
          <cell r="M6134"/>
          <cell r="N6134" t="str">
            <v>0.56</v>
          </cell>
          <cell r="O6134"/>
          <cell r="P6134"/>
          <cell r="Q6134"/>
          <cell r="R6134" t="str">
            <v>推测</v>
          </cell>
        </row>
        <row r="6135">
          <cell r="A6135" t="str">
            <v>7J2157</v>
          </cell>
          <cell r="B6135"/>
          <cell r="C6135" t="str">
            <v>7J1584</v>
          </cell>
          <cell r="D6135" t="str">
            <v>管埋</v>
          </cell>
          <cell r="E6135" t="str">
            <v>塑胶</v>
          </cell>
          <cell r="F6135" t="str">
            <v>100</v>
          </cell>
          <cell r="G6135" t="str">
            <v>三通</v>
          </cell>
          <cell r="H6135"/>
          <cell r="I6135" t="str">
            <v>20278.61</v>
          </cell>
          <cell r="J6135" t="str">
            <v>105425.51</v>
          </cell>
          <cell r="K6135" t="str">
            <v>5.77</v>
          </cell>
          <cell r="L6135" t="str">
            <v>5.55</v>
          </cell>
          <cell r="M6135"/>
          <cell r="N6135" t="str">
            <v>0.22</v>
          </cell>
          <cell r="O6135"/>
          <cell r="P6135"/>
          <cell r="Q6135"/>
          <cell r="R6135" t="str">
            <v>推测</v>
          </cell>
        </row>
        <row r="6136">
          <cell r="A6136"/>
          <cell r="B6136"/>
          <cell r="C6136" t="str">
            <v>7J1611</v>
          </cell>
          <cell r="D6136" t="str">
            <v>管埋</v>
          </cell>
          <cell r="E6136" t="str">
            <v>塑胶</v>
          </cell>
          <cell r="F6136" t="str">
            <v>100</v>
          </cell>
          <cell r="G6136" t="str">
            <v>三通</v>
          </cell>
          <cell r="H6136"/>
          <cell r="I6136" t="str">
            <v>20278.61</v>
          </cell>
          <cell r="J6136" t="str">
            <v>105425.51</v>
          </cell>
          <cell r="K6136" t="str">
            <v>5.77</v>
          </cell>
          <cell r="L6136" t="str">
            <v>5.55</v>
          </cell>
          <cell r="M6136"/>
          <cell r="N6136" t="str">
            <v>0.22</v>
          </cell>
          <cell r="O6136"/>
          <cell r="P6136"/>
          <cell r="Q6136"/>
          <cell r="R6136" t="str">
            <v>推测</v>
          </cell>
        </row>
        <row r="6137">
          <cell r="A6137"/>
          <cell r="B6137"/>
          <cell r="C6137" t="str">
            <v>7J2155</v>
          </cell>
          <cell r="D6137" t="str">
            <v>管埋</v>
          </cell>
          <cell r="E6137" t="str">
            <v>塑胶</v>
          </cell>
          <cell r="F6137" t="str">
            <v>100</v>
          </cell>
          <cell r="G6137" t="str">
            <v>三通</v>
          </cell>
          <cell r="H6137"/>
          <cell r="I6137" t="str">
            <v>20278.61</v>
          </cell>
          <cell r="J6137" t="str">
            <v>105425.51</v>
          </cell>
          <cell r="K6137" t="str">
            <v>5.77</v>
          </cell>
          <cell r="L6137" t="str">
            <v>5.55</v>
          </cell>
          <cell r="M6137"/>
          <cell r="N6137" t="str">
            <v>0.22</v>
          </cell>
          <cell r="O6137"/>
          <cell r="P6137"/>
          <cell r="Q6137"/>
          <cell r="R6137" t="str">
            <v>推测</v>
          </cell>
        </row>
        <row r="6138">
          <cell r="A6138" t="str">
            <v>7J2162</v>
          </cell>
          <cell r="B6138"/>
          <cell r="C6138" t="str">
            <v>7J1452</v>
          </cell>
          <cell r="D6138" t="str">
            <v>管埋</v>
          </cell>
          <cell r="E6138" t="str">
            <v>塑胶</v>
          </cell>
          <cell r="F6138" t="str">
            <v>150</v>
          </cell>
          <cell r="G6138" t="str">
            <v>直线点</v>
          </cell>
          <cell r="H6138"/>
          <cell r="I6138" t="str">
            <v>20214.37</v>
          </cell>
          <cell r="J6138" t="str">
            <v>105473.67</v>
          </cell>
          <cell r="K6138" t="str">
            <v>5.09</v>
          </cell>
          <cell r="L6138" t="str">
            <v>4.64</v>
          </cell>
          <cell r="M6138"/>
          <cell r="N6138" t="str">
            <v>0.45</v>
          </cell>
          <cell r="O6138"/>
          <cell r="P6138"/>
          <cell r="Q6138"/>
          <cell r="R6138" t="str">
            <v>推测</v>
          </cell>
        </row>
        <row r="6139">
          <cell r="A6139"/>
          <cell r="B6139"/>
          <cell r="C6139" t="str">
            <v>7J2163</v>
          </cell>
          <cell r="D6139" t="str">
            <v>管埋</v>
          </cell>
          <cell r="E6139" t="str">
            <v>塑胶</v>
          </cell>
          <cell r="F6139" t="str">
            <v>150</v>
          </cell>
          <cell r="G6139" t="str">
            <v>直线点</v>
          </cell>
          <cell r="H6139"/>
          <cell r="I6139" t="str">
            <v>20214.37</v>
          </cell>
          <cell r="J6139" t="str">
            <v>105473.67</v>
          </cell>
          <cell r="K6139" t="str">
            <v>5.09</v>
          </cell>
          <cell r="L6139" t="str">
            <v>4.64</v>
          </cell>
          <cell r="M6139"/>
          <cell r="N6139" t="str">
            <v>0.45</v>
          </cell>
          <cell r="O6139"/>
          <cell r="P6139"/>
          <cell r="Q6139"/>
          <cell r="R6139" t="str">
            <v>推测</v>
          </cell>
        </row>
        <row r="6140">
          <cell r="A6140" t="str">
            <v>7J2163</v>
          </cell>
          <cell r="B6140"/>
          <cell r="C6140" t="str">
            <v>3J2805</v>
          </cell>
          <cell r="D6140" t="str">
            <v>管埋</v>
          </cell>
          <cell r="E6140" t="str">
            <v>塑胶</v>
          </cell>
          <cell r="F6140" t="str">
            <v>150</v>
          </cell>
          <cell r="G6140" t="str">
            <v>拐点</v>
          </cell>
          <cell r="H6140"/>
          <cell r="I6140" t="str">
            <v>20211.88</v>
          </cell>
          <cell r="J6140" t="str">
            <v>105506.16</v>
          </cell>
          <cell r="K6140" t="str">
            <v>5.21</v>
          </cell>
          <cell r="L6140" t="str">
            <v>4.79</v>
          </cell>
          <cell r="M6140"/>
          <cell r="N6140" t="str">
            <v>0.42</v>
          </cell>
          <cell r="O6140"/>
          <cell r="P6140"/>
          <cell r="Q6140"/>
          <cell r="R6140" t="str">
            <v>推测</v>
          </cell>
        </row>
        <row r="6141">
          <cell r="A6141"/>
          <cell r="B6141"/>
          <cell r="C6141" t="str">
            <v>7J2162</v>
          </cell>
          <cell r="D6141" t="str">
            <v>管埋</v>
          </cell>
          <cell r="E6141" t="str">
            <v>塑胶</v>
          </cell>
          <cell r="F6141" t="str">
            <v>150</v>
          </cell>
          <cell r="G6141" t="str">
            <v>拐点</v>
          </cell>
          <cell r="H6141"/>
          <cell r="I6141" t="str">
            <v>20211.88</v>
          </cell>
          <cell r="J6141" t="str">
            <v>105506.16</v>
          </cell>
          <cell r="K6141" t="str">
            <v>5.21</v>
          </cell>
          <cell r="L6141" t="str">
            <v>4.77</v>
          </cell>
          <cell r="M6141"/>
          <cell r="N6141" t="str">
            <v>0.44</v>
          </cell>
          <cell r="O6141"/>
          <cell r="P6141"/>
          <cell r="Q6141"/>
          <cell r="R6141" t="str">
            <v>推测</v>
          </cell>
        </row>
        <row r="6142">
          <cell r="A6142" t="str">
            <v>7J2170</v>
          </cell>
          <cell r="B6142"/>
          <cell r="C6142" t="str">
            <v>7J1534</v>
          </cell>
          <cell r="D6142" t="str">
            <v>管埋</v>
          </cell>
          <cell r="E6142" t="str">
            <v>塑胶</v>
          </cell>
          <cell r="F6142" t="str">
            <v>80</v>
          </cell>
          <cell r="G6142" t="str">
            <v>拐点</v>
          </cell>
          <cell r="H6142"/>
          <cell r="I6142" t="str">
            <v>20316.04</v>
          </cell>
          <cell r="J6142" t="str">
            <v>105418.93</v>
          </cell>
          <cell r="K6142" t="str">
            <v>6.57</v>
          </cell>
          <cell r="L6142" t="str">
            <v>6.37</v>
          </cell>
          <cell r="M6142"/>
          <cell r="N6142" t="str">
            <v>0.20</v>
          </cell>
          <cell r="O6142"/>
          <cell r="P6142"/>
          <cell r="Q6142"/>
          <cell r="R6142" t="str">
            <v>接用户 推测</v>
          </cell>
        </row>
        <row r="6143">
          <cell r="A6143" t="str">
            <v>7J2171</v>
          </cell>
          <cell r="B6143"/>
          <cell r="C6143" t="str">
            <v>6J1155</v>
          </cell>
          <cell r="D6143" t="str">
            <v>管埋</v>
          </cell>
          <cell r="E6143" t="str">
            <v>塑胶</v>
          </cell>
          <cell r="F6143" t="str">
            <v>100</v>
          </cell>
          <cell r="G6143" t="str">
            <v>直线点</v>
          </cell>
          <cell r="H6143"/>
          <cell r="I6143" t="str">
            <v>20291.71</v>
          </cell>
          <cell r="J6143" t="str">
            <v>105511.77</v>
          </cell>
          <cell r="K6143" t="str">
            <v>6.94</v>
          </cell>
          <cell r="L6143" t="str">
            <v>6.62</v>
          </cell>
          <cell r="M6143"/>
          <cell r="N6143" t="str">
            <v>0.32</v>
          </cell>
          <cell r="O6143"/>
          <cell r="P6143"/>
          <cell r="Q6143"/>
          <cell r="R6143" t="str">
            <v>推测</v>
          </cell>
        </row>
        <row r="6144">
          <cell r="A6144"/>
          <cell r="B6144"/>
          <cell r="C6144" t="str">
            <v>7J2064</v>
          </cell>
          <cell r="D6144" t="str">
            <v>管埋</v>
          </cell>
          <cell r="E6144" t="str">
            <v>塑胶</v>
          </cell>
          <cell r="F6144" t="str">
            <v>100</v>
          </cell>
          <cell r="G6144" t="str">
            <v>直线点</v>
          </cell>
          <cell r="H6144"/>
          <cell r="I6144" t="str">
            <v>20291.71</v>
          </cell>
          <cell r="J6144" t="str">
            <v>105511.77</v>
          </cell>
          <cell r="K6144" t="str">
            <v>6.94</v>
          </cell>
          <cell r="L6144" t="str">
            <v>6.62</v>
          </cell>
          <cell r="M6144"/>
          <cell r="N6144" t="str">
            <v>0.32</v>
          </cell>
          <cell r="O6144"/>
          <cell r="P6144"/>
          <cell r="Q6144"/>
          <cell r="R6144" t="str">
            <v>推测</v>
          </cell>
        </row>
        <row r="6145">
          <cell r="A6145" t="str">
            <v>9J207</v>
          </cell>
          <cell r="B6145"/>
          <cell r="C6145" t="str">
            <v>1J157</v>
          </cell>
          <cell r="D6145" t="str">
            <v>管埋</v>
          </cell>
          <cell r="E6145" t="str">
            <v>铸铁</v>
          </cell>
          <cell r="F6145" t="str">
            <v>400</v>
          </cell>
          <cell r="G6145" t="str">
            <v>拐点</v>
          </cell>
          <cell r="H6145"/>
          <cell r="I6145" t="str">
            <v>19287.33</v>
          </cell>
          <cell r="J6145" t="str">
            <v>105859.05</v>
          </cell>
          <cell r="K6145" t="str">
            <v>6.35</v>
          </cell>
          <cell r="L6145" t="str">
            <v>5.20</v>
          </cell>
          <cell r="M6145"/>
          <cell r="N6145" t="str">
            <v>1.15</v>
          </cell>
          <cell r="O6145"/>
          <cell r="P6145"/>
          <cell r="Q6145"/>
          <cell r="R6145"/>
        </row>
        <row r="6146">
          <cell r="A6146"/>
          <cell r="B6146"/>
          <cell r="C6146" t="str">
            <v>9J521</v>
          </cell>
          <cell r="D6146" t="str">
            <v>管埋</v>
          </cell>
          <cell r="E6146" t="str">
            <v>铸铁</v>
          </cell>
          <cell r="F6146" t="str">
            <v>400</v>
          </cell>
          <cell r="G6146" t="str">
            <v>拐点</v>
          </cell>
          <cell r="H6146"/>
          <cell r="I6146" t="str">
            <v>19287.33</v>
          </cell>
          <cell r="J6146" t="str">
            <v>105859.05</v>
          </cell>
          <cell r="K6146" t="str">
            <v>6.35</v>
          </cell>
          <cell r="L6146" t="str">
            <v>5.20</v>
          </cell>
          <cell r="M6146"/>
          <cell r="N6146" t="str">
            <v>1.15</v>
          </cell>
          <cell r="O6146"/>
          <cell r="P6146"/>
          <cell r="Q6146"/>
          <cell r="R6146"/>
        </row>
        <row r="6147">
          <cell r="A6147" t="str">
            <v>9J395</v>
          </cell>
          <cell r="B6147"/>
          <cell r="C6147" t="str">
            <v>9J396</v>
          </cell>
          <cell r="D6147" t="str">
            <v>管埋</v>
          </cell>
          <cell r="E6147" t="str">
            <v>铸铁</v>
          </cell>
          <cell r="F6147" t="str">
            <v>100</v>
          </cell>
          <cell r="G6147" t="str">
            <v>三通</v>
          </cell>
          <cell r="H6147"/>
          <cell r="I6147" t="str">
            <v>19457.17</v>
          </cell>
          <cell r="J6147" t="str">
            <v>105738.60</v>
          </cell>
          <cell r="K6147" t="str">
            <v>4.30</v>
          </cell>
          <cell r="L6147" t="str">
            <v>3.98</v>
          </cell>
          <cell r="M6147"/>
          <cell r="N6147" t="str">
            <v>0.32</v>
          </cell>
          <cell r="O6147"/>
          <cell r="P6147"/>
          <cell r="Q6147"/>
          <cell r="R6147"/>
        </row>
        <row r="6148">
          <cell r="A6148"/>
          <cell r="B6148"/>
          <cell r="C6148" t="str">
            <v>9J404</v>
          </cell>
          <cell r="D6148" t="str">
            <v>管埋</v>
          </cell>
          <cell r="E6148" t="str">
            <v>铸铁</v>
          </cell>
          <cell r="F6148" t="str">
            <v>150</v>
          </cell>
          <cell r="G6148" t="str">
            <v>三通</v>
          </cell>
          <cell r="H6148"/>
          <cell r="I6148" t="str">
            <v>19457.17</v>
          </cell>
          <cell r="J6148" t="str">
            <v>105738.60</v>
          </cell>
          <cell r="K6148" t="str">
            <v>4.30</v>
          </cell>
          <cell r="L6148" t="str">
            <v>3.98</v>
          </cell>
          <cell r="M6148"/>
          <cell r="N6148" t="str">
            <v>0.32</v>
          </cell>
          <cell r="O6148"/>
          <cell r="P6148"/>
          <cell r="Q6148"/>
          <cell r="R6148"/>
        </row>
        <row r="6149">
          <cell r="A6149"/>
          <cell r="B6149"/>
          <cell r="C6149" t="str">
            <v>9J407</v>
          </cell>
          <cell r="D6149" t="str">
            <v>管埋</v>
          </cell>
          <cell r="E6149" t="str">
            <v>铸铁</v>
          </cell>
          <cell r="F6149" t="str">
            <v>150</v>
          </cell>
          <cell r="G6149" t="str">
            <v>三通</v>
          </cell>
          <cell r="H6149"/>
          <cell r="I6149" t="str">
            <v>19457.17</v>
          </cell>
          <cell r="J6149" t="str">
            <v>105738.60</v>
          </cell>
          <cell r="K6149" t="str">
            <v>4.30</v>
          </cell>
          <cell r="L6149" t="str">
            <v>3.98</v>
          </cell>
          <cell r="M6149"/>
          <cell r="N6149" t="str">
            <v>0.32</v>
          </cell>
          <cell r="O6149"/>
          <cell r="P6149"/>
          <cell r="Q6149"/>
          <cell r="R6149"/>
        </row>
        <row r="6150">
          <cell r="A6150" t="str">
            <v>9J396</v>
          </cell>
          <cell r="B6150"/>
          <cell r="C6150" t="str">
            <v>9J395</v>
          </cell>
          <cell r="D6150" t="str">
            <v>管埋</v>
          </cell>
          <cell r="E6150" t="str">
            <v>铸铁</v>
          </cell>
          <cell r="F6150" t="str">
            <v>100</v>
          </cell>
          <cell r="G6150" t="str">
            <v>拐点</v>
          </cell>
          <cell r="H6150" t="str">
            <v>检修井</v>
          </cell>
          <cell r="I6150" t="str">
            <v>19456.86</v>
          </cell>
          <cell r="J6150" t="str">
            <v>105738.52</v>
          </cell>
          <cell r="K6150" t="str">
            <v>4.31</v>
          </cell>
          <cell r="L6150" t="str">
            <v>3.96</v>
          </cell>
          <cell r="M6150"/>
          <cell r="N6150" t="str">
            <v>0.35</v>
          </cell>
          <cell r="O6150"/>
          <cell r="P6150"/>
          <cell r="Q6150"/>
          <cell r="R6150"/>
        </row>
        <row r="6151">
          <cell r="A6151"/>
          <cell r="B6151"/>
          <cell r="C6151" t="str">
            <v>9J397</v>
          </cell>
          <cell r="D6151" t="str">
            <v>管埋</v>
          </cell>
          <cell r="E6151" t="str">
            <v>塑胶</v>
          </cell>
          <cell r="F6151" t="str">
            <v>100</v>
          </cell>
          <cell r="G6151" t="str">
            <v>拐点</v>
          </cell>
          <cell r="H6151" t="str">
            <v>检修井</v>
          </cell>
          <cell r="I6151" t="str">
            <v>19456.86</v>
          </cell>
          <cell r="J6151" t="str">
            <v>105738.52</v>
          </cell>
          <cell r="K6151" t="str">
            <v>4.31</v>
          </cell>
          <cell r="L6151" t="str">
            <v>3.96</v>
          </cell>
          <cell r="M6151"/>
          <cell r="N6151" t="str">
            <v>0.35</v>
          </cell>
          <cell r="O6151"/>
          <cell r="P6151"/>
          <cell r="Q6151"/>
          <cell r="R6151" t="str">
            <v>推测</v>
          </cell>
        </row>
        <row r="6152">
          <cell r="A6152" t="str">
            <v>9J397</v>
          </cell>
          <cell r="B6152"/>
          <cell r="C6152" t="str">
            <v>9J396</v>
          </cell>
          <cell r="D6152" t="str">
            <v>管埋</v>
          </cell>
          <cell r="E6152" t="str">
            <v>塑胶</v>
          </cell>
          <cell r="F6152" t="str">
            <v>100</v>
          </cell>
          <cell r="G6152" t="str">
            <v>终止点</v>
          </cell>
          <cell r="H6152" t="str">
            <v>消火栓</v>
          </cell>
          <cell r="I6152" t="str">
            <v>19454.55</v>
          </cell>
          <cell r="J6152" t="str">
            <v>105738.09</v>
          </cell>
          <cell r="K6152" t="str">
            <v>4.31</v>
          </cell>
          <cell r="L6152" t="str">
            <v>4.30</v>
          </cell>
          <cell r="M6152"/>
          <cell r="N6152" t="str">
            <v>0.01</v>
          </cell>
          <cell r="O6152"/>
          <cell r="P6152"/>
          <cell r="Q6152"/>
          <cell r="R6152" t="str">
            <v>推测</v>
          </cell>
        </row>
        <row r="6153">
          <cell r="A6153" t="str">
            <v>9J398</v>
          </cell>
          <cell r="B6153"/>
          <cell r="C6153" t="str">
            <v>9J399</v>
          </cell>
          <cell r="D6153" t="str">
            <v>管埋</v>
          </cell>
          <cell r="E6153" t="str">
            <v>铸铁</v>
          </cell>
          <cell r="F6153" t="str">
            <v>150</v>
          </cell>
          <cell r="G6153" t="str">
            <v>拐点</v>
          </cell>
          <cell r="H6153"/>
          <cell r="I6153" t="str">
            <v>19462.19</v>
          </cell>
          <cell r="J6153" t="str">
            <v>105719.15</v>
          </cell>
          <cell r="K6153" t="str">
            <v>4.15</v>
          </cell>
          <cell r="L6153" t="str">
            <v>3.75</v>
          </cell>
          <cell r="M6153"/>
          <cell r="N6153" t="str">
            <v>0.40</v>
          </cell>
          <cell r="O6153"/>
          <cell r="P6153"/>
          <cell r="Q6153"/>
          <cell r="R6153"/>
        </row>
        <row r="6154">
          <cell r="A6154"/>
          <cell r="B6154"/>
          <cell r="C6154" t="str">
            <v>9J404</v>
          </cell>
          <cell r="D6154" t="str">
            <v>管埋</v>
          </cell>
          <cell r="E6154" t="str">
            <v>铸铁</v>
          </cell>
          <cell r="F6154" t="str">
            <v>150</v>
          </cell>
          <cell r="G6154" t="str">
            <v>拐点</v>
          </cell>
          <cell r="H6154"/>
          <cell r="I6154" t="str">
            <v>19462.19</v>
          </cell>
          <cell r="J6154" t="str">
            <v>105719.15</v>
          </cell>
          <cell r="K6154" t="str">
            <v>4.15</v>
          </cell>
          <cell r="L6154" t="str">
            <v>3.75</v>
          </cell>
          <cell r="M6154"/>
          <cell r="N6154" t="str">
            <v>0.40</v>
          </cell>
          <cell r="O6154"/>
          <cell r="P6154"/>
          <cell r="Q6154"/>
          <cell r="R6154"/>
        </row>
        <row r="6155">
          <cell r="A6155" t="str">
            <v>9J399</v>
          </cell>
          <cell r="B6155"/>
          <cell r="C6155" t="str">
            <v>9J398</v>
          </cell>
          <cell r="D6155" t="str">
            <v>管埋</v>
          </cell>
          <cell r="E6155" t="str">
            <v>铸铁</v>
          </cell>
          <cell r="F6155" t="str">
            <v>150</v>
          </cell>
          <cell r="G6155" t="str">
            <v>三通</v>
          </cell>
          <cell r="H6155"/>
          <cell r="I6155" t="str">
            <v>19466.71</v>
          </cell>
          <cell r="J6155" t="str">
            <v>105702.02</v>
          </cell>
          <cell r="K6155" t="str">
            <v>4.04</v>
          </cell>
          <cell r="L6155" t="str">
            <v>3.65</v>
          </cell>
          <cell r="M6155"/>
          <cell r="N6155" t="str">
            <v>0.39</v>
          </cell>
          <cell r="O6155"/>
          <cell r="P6155"/>
          <cell r="Q6155"/>
          <cell r="R6155"/>
        </row>
        <row r="6156">
          <cell r="A6156"/>
          <cell r="B6156"/>
          <cell r="C6156" t="str">
            <v>9J400</v>
          </cell>
          <cell r="D6156" t="str">
            <v>管埋</v>
          </cell>
          <cell r="E6156" t="str">
            <v>铸铁</v>
          </cell>
          <cell r="F6156" t="str">
            <v>100</v>
          </cell>
          <cell r="G6156" t="str">
            <v>三通</v>
          </cell>
          <cell r="H6156"/>
          <cell r="I6156" t="str">
            <v>19466.71</v>
          </cell>
          <cell r="J6156" t="str">
            <v>105702.02</v>
          </cell>
          <cell r="K6156" t="str">
            <v>4.04</v>
          </cell>
          <cell r="L6156" t="str">
            <v>3.69</v>
          </cell>
          <cell r="M6156"/>
          <cell r="N6156" t="str">
            <v>0.35</v>
          </cell>
          <cell r="O6156"/>
          <cell r="P6156"/>
          <cell r="Q6156"/>
          <cell r="R6156"/>
        </row>
        <row r="6157">
          <cell r="A6157"/>
          <cell r="B6157"/>
          <cell r="C6157" t="str">
            <v>9J402</v>
          </cell>
          <cell r="D6157" t="str">
            <v>管埋</v>
          </cell>
          <cell r="E6157" t="str">
            <v>铸铁</v>
          </cell>
          <cell r="F6157" t="str">
            <v>150</v>
          </cell>
          <cell r="G6157" t="str">
            <v>三通</v>
          </cell>
          <cell r="H6157"/>
          <cell r="I6157" t="str">
            <v>19466.71</v>
          </cell>
          <cell r="J6157" t="str">
            <v>105702.02</v>
          </cell>
          <cell r="K6157" t="str">
            <v>4.04</v>
          </cell>
          <cell r="L6157" t="str">
            <v>3.65</v>
          </cell>
          <cell r="M6157"/>
          <cell r="N6157" t="str">
            <v>0.39</v>
          </cell>
          <cell r="O6157"/>
          <cell r="P6157"/>
          <cell r="Q6157"/>
          <cell r="R6157"/>
        </row>
        <row r="6158">
          <cell r="A6158" t="str">
            <v>9J400</v>
          </cell>
          <cell r="B6158"/>
          <cell r="C6158" t="str">
            <v>9J399</v>
          </cell>
          <cell r="D6158" t="str">
            <v>管埋</v>
          </cell>
          <cell r="E6158" t="str">
            <v>铸铁</v>
          </cell>
          <cell r="F6158" t="str">
            <v>100</v>
          </cell>
          <cell r="G6158" t="str">
            <v>拐点</v>
          </cell>
          <cell r="H6158" t="str">
            <v>检修井</v>
          </cell>
          <cell r="I6158" t="str">
            <v>19465.23</v>
          </cell>
          <cell r="J6158" t="str">
            <v>105701.63</v>
          </cell>
          <cell r="K6158" t="str">
            <v>4.03</v>
          </cell>
          <cell r="L6158" t="str">
            <v>3.58</v>
          </cell>
          <cell r="M6158"/>
          <cell r="N6158" t="str">
            <v>0.45</v>
          </cell>
          <cell r="O6158"/>
          <cell r="P6158"/>
          <cell r="Q6158"/>
          <cell r="R6158"/>
        </row>
        <row r="6159">
          <cell r="A6159"/>
          <cell r="B6159"/>
          <cell r="C6159" t="str">
            <v>9J401</v>
          </cell>
          <cell r="D6159" t="str">
            <v>管埋</v>
          </cell>
          <cell r="E6159" t="str">
            <v>铸铁</v>
          </cell>
          <cell r="F6159" t="str">
            <v>100</v>
          </cell>
          <cell r="G6159" t="str">
            <v>拐点</v>
          </cell>
          <cell r="H6159" t="str">
            <v>检修井</v>
          </cell>
          <cell r="I6159" t="str">
            <v>19465.23</v>
          </cell>
          <cell r="J6159" t="str">
            <v>105701.63</v>
          </cell>
          <cell r="K6159" t="str">
            <v>4.03</v>
          </cell>
          <cell r="L6159" t="str">
            <v>3.58</v>
          </cell>
          <cell r="M6159"/>
          <cell r="N6159" t="str">
            <v>0.45</v>
          </cell>
          <cell r="O6159"/>
          <cell r="P6159"/>
          <cell r="Q6159"/>
          <cell r="R6159"/>
        </row>
        <row r="6160">
          <cell r="A6160" t="str">
            <v>9J401</v>
          </cell>
          <cell r="B6160"/>
          <cell r="C6160" t="str">
            <v>9J400</v>
          </cell>
          <cell r="D6160" t="str">
            <v>管埋</v>
          </cell>
          <cell r="E6160" t="str">
            <v>铸铁</v>
          </cell>
          <cell r="F6160" t="str">
            <v>100</v>
          </cell>
          <cell r="G6160" t="str">
            <v>终止点</v>
          </cell>
          <cell r="H6160" t="str">
            <v>消火栓</v>
          </cell>
          <cell r="I6160" t="str">
            <v>19463.15</v>
          </cell>
          <cell r="J6160" t="str">
            <v>105701.23</v>
          </cell>
          <cell r="K6160" t="str">
            <v>4.14</v>
          </cell>
          <cell r="L6160" t="str">
            <v>4.13</v>
          </cell>
          <cell r="M6160"/>
          <cell r="N6160" t="str">
            <v>0.01</v>
          </cell>
          <cell r="O6160"/>
          <cell r="P6160"/>
          <cell r="Q6160"/>
          <cell r="R6160"/>
        </row>
        <row r="6161">
          <cell r="A6161" t="str">
            <v>9J402</v>
          </cell>
          <cell r="B6161"/>
          <cell r="C6161" t="str">
            <v>9J399</v>
          </cell>
          <cell r="D6161" t="str">
            <v>管埋</v>
          </cell>
          <cell r="E6161" t="str">
            <v>铸铁</v>
          </cell>
          <cell r="F6161" t="str">
            <v>150</v>
          </cell>
          <cell r="G6161" t="str">
            <v>拐点</v>
          </cell>
          <cell r="H6161"/>
          <cell r="I6161" t="str">
            <v>19471.17</v>
          </cell>
          <cell r="J6161" t="str">
            <v>105684.73</v>
          </cell>
          <cell r="K6161" t="str">
            <v>3.99</v>
          </cell>
          <cell r="L6161" t="str">
            <v>3.62</v>
          </cell>
          <cell r="M6161"/>
          <cell r="N6161" t="str">
            <v>0.37</v>
          </cell>
          <cell r="O6161"/>
          <cell r="P6161"/>
          <cell r="Q6161"/>
          <cell r="R6161"/>
        </row>
        <row r="6162">
          <cell r="A6162"/>
          <cell r="B6162"/>
          <cell r="C6162" t="str">
            <v>9J403</v>
          </cell>
          <cell r="D6162" t="str">
            <v>管埋</v>
          </cell>
          <cell r="E6162" t="str">
            <v>铸铁</v>
          </cell>
          <cell r="F6162" t="str">
            <v>150</v>
          </cell>
          <cell r="G6162" t="str">
            <v>拐点</v>
          </cell>
          <cell r="H6162"/>
          <cell r="I6162" t="str">
            <v>19471.17</v>
          </cell>
          <cell r="J6162" t="str">
            <v>105684.73</v>
          </cell>
          <cell r="K6162" t="str">
            <v>3.99</v>
          </cell>
          <cell r="L6162" t="str">
            <v>3.62</v>
          </cell>
          <cell r="M6162"/>
          <cell r="N6162" t="str">
            <v>0.37</v>
          </cell>
          <cell r="O6162"/>
          <cell r="P6162"/>
          <cell r="Q6162"/>
          <cell r="R6162"/>
        </row>
        <row r="6163">
          <cell r="A6163" t="str">
            <v>9J403</v>
          </cell>
          <cell r="B6163"/>
          <cell r="C6163" t="str">
            <v>2J306</v>
          </cell>
          <cell r="D6163" t="str">
            <v>管埋</v>
          </cell>
          <cell r="E6163" t="str">
            <v>铸铁</v>
          </cell>
          <cell r="F6163" t="str">
            <v>150</v>
          </cell>
          <cell r="G6163" t="str">
            <v>三通</v>
          </cell>
          <cell r="H6163"/>
          <cell r="I6163" t="str">
            <v>19475.82</v>
          </cell>
          <cell r="J6163" t="str">
            <v>105666.82</v>
          </cell>
          <cell r="K6163" t="str">
            <v>3.94</v>
          </cell>
          <cell r="L6163" t="str">
            <v>3.45</v>
          </cell>
          <cell r="M6163"/>
          <cell r="N6163" t="str">
            <v>0.49</v>
          </cell>
          <cell r="O6163"/>
          <cell r="P6163"/>
          <cell r="Q6163"/>
          <cell r="R6163"/>
        </row>
        <row r="6164">
          <cell r="A6164"/>
          <cell r="B6164"/>
          <cell r="C6164" t="str">
            <v>9J402</v>
          </cell>
          <cell r="D6164" t="str">
            <v>管埋</v>
          </cell>
          <cell r="E6164" t="str">
            <v>铸铁</v>
          </cell>
          <cell r="F6164" t="str">
            <v>150</v>
          </cell>
          <cell r="G6164" t="str">
            <v>三通</v>
          </cell>
          <cell r="H6164"/>
          <cell r="I6164" t="str">
            <v>19475.82</v>
          </cell>
          <cell r="J6164" t="str">
            <v>105666.82</v>
          </cell>
          <cell r="K6164" t="str">
            <v>3.94</v>
          </cell>
          <cell r="L6164" t="str">
            <v>3.45</v>
          </cell>
          <cell r="M6164"/>
          <cell r="N6164" t="str">
            <v>0.49</v>
          </cell>
          <cell r="O6164"/>
          <cell r="P6164"/>
          <cell r="Q6164"/>
          <cell r="R6164"/>
        </row>
        <row r="6165">
          <cell r="A6165"/>
          <cell r="B6165"/>
          <cell r="C6165" t="str">
            <v>9J959</v>
          </cell>
          <cell r="D6165" t="str">
            <v>管埋</v>
          </cell>
          <cell r="E6165" t="str">
            <v>塑胶</v>
          </cell>
          <cell r="F6165" t="str">
            <v>100</v>
          </cell>
          <cell r="G6165" t="str">
            <v>三通</v>
          </cell>
          <cell r="H6165"/>
          <cell r="I6165" t="str">
            <v>19475.82</v>
          </cell>
          <cell r="J6165" t="str">
            <v>105666.82</v>
          </cell>
          <cell r="K6165" t="str">
            <v>3.94</v>
          </cell>
          <cell r="L6165" t="str">
            <v>3.56</v>
          </cell>
          <cell r="M6165"/>
          <cell r="N6165" t="str">
            <v>0.38</v>
          </cell>
          <cell r="O6165"/>
          <cell r="P6165"/>
          <cell r="Q6165"/>
          <cell r="R6165" t="str">
            <v>推测</v>
          </cell>
        </row>
        <row r="6166">
          <cell r="A6166" t="str">
            <v>9J404</v>
          </cell>
          <cell r="B6166"/>
          <cell r="C6166" t="str">
            <v>9J395</v>
          </cell>
          <cell r="D6166" t="str">
            <v>管埋</v>
          </cell>
          <cell r="E6166" t="str">
            <v>铸铁</v>
          </cell>
          <cell r="F6166" t="str">
            <v>150</v>
          </cell>
          <cell r="G6166" t="str">
            <v>三通</v>
          </cell>
          <cell r="H6166"/>
          <cell r="I6166" t="str">
            <v>19457.66</v>
          </cell>
          <cell r="J6166" t="str">
            <v>105736.31</v>
          </cell>
          <cell r="K6166" t="str">
            <v>4.30</v>
          </cell>
          <cell r="L6166" t="str">
            <v>3.98</v>
          </cell>
          <cell r="M6166"/>
          <cell r="N6166" t="str">
            <v>0.32</v>
          </cell>
          <cell r="O6166"/>
          <cell r="P6166"/>
          <cell r="Q6166"/>
          <cell r="R6166"/>
        </row>
        <row r="6167">
          <cell r="A6167"/>
          <cell r="B6167"/>
          <cell r="C6167" t="str">
            <v>9J398</v>
          </cell>
          <cell r="D6167" t="str">
            <v>管埋</v>
          </cell>
          <cell r="E6167" t="str">
            <v>铸铁</v>
          </cell>
          <cell r="F6167" t="str">
            <v>150</v>
          </cell>
          <cell r="G6167" t="str">
            <v>三通</v>
          </cell>
          <cell r="H6167"/>
          <cell r="I6167" t="str">
            <v>19457.66</v>
          </cell>
          <cell r="J6167" t="str">
            <v>105736.31</v>
          </cell>
          <cell r="K6167" t="str">
            <v>4.30</v>
          </cell>
          <cell r="L6167" t="str">
            <v>3.98</v>
          </cell>
          <cell r="M6167"/>
          <cell r="N6167" t="str">
            <v>0.32</v>
          </cell>
          <cell r="O6167"/>
          <cell r="P6167"/>
          <cell r="Q6167"/>
          <cell r="R6167"/>
        </row>
        <row r="6168">
          <cell r="A6168"/>
          <cell r="B6168"/>
          <cell r="C6168" t="str">
            <v>9J405</v>
          </cell>
          <cell r="D6168" t="str">
            <v>管埋</v>
          </cell>
          <cell r="E6168" t="str">
            <v>铸铁</v>
          </cell>
          <cell r="F6168" t="str">
            <v>100</v>
          </cell>
          <cell r="G6168" t="str">
            <v>三通</v>
          </cell>
          <cell r="H6168"/>
          <cell r="I6168" t="str">
            <v>19457.66</v>
          </cell>
          <cell r="J6168" t="str">
            <v>105736.31</v>
          </cell>
          <cell r="K6168" t="str">
            <v>4.30</v>
          </cell>
          <cell r="L6168" t="str">
            <v>3.98</v>
          </cell>
          <cell r="M6168"/>
          <cell r="N6168" t="str">
            <v>0.32</v>
          </cell>
          <cell r="O6168"/>
          <cell r="P6168"/>
          <cell r="Q6168"/>
          <cell r="R6168"/>
        </row>
        <row r="6169">
          <cell r="A6169" t="str">
            <v>9J405</v>
          </cell>
          <cell r="B6169"/>
          <cell r="C6169" t="str">
            <v>9J404</v>
          </cell>
          <cell r="D6169" t="str">
            <v>管埋</v>
          </cell>
          <cell r="E6169" t="str">
            <v>铸铁</v>
          </cell>
          <cell r="F6169" t="str">
            <v>100</v>
          </cell>
          <cell r="G6169" t="str">
            <v>拐点</v>
          </cell>
          <cell r="H6169"/>
          <cell r="I6169" t="str">
            <v>19455.16</v>
          </cell>
          <cell r="J6169" t="str">
            <v>105735.76</v>
          </cell>
          <cell r="K6169" t="str">
            <v>4.34</v>
          </cell>
          <cell r="L6169" t="str">
            <v>4.14</v>
          </cell>
          <cell r="M6169"/>
          <cell r="N6169" t="str">
            <v>0.20</v>
          </cell>
          <cell r="O6169"/>
          <cell r="P6169"/>
          <cell r="Q6169"/>
          <cell r="R6169"/>
        </row>
        <row r="6170">
          <cell r="A6170"/>
          <cell r="B6170"/>
          <cell r="C6170" t="str">
            <v>9J406</v>
          </cell>
          <cell r="D6170" t="str">
            <v>管埋</v>
          </cell>
          <cell r="E6170" t="str">
            <v>铸铁</v>
          </cell>
          <cell r="F6170" t="str">
            <v>100</v>
          </cell>
          <cell r="G6170" t="str">
            <v>拐点</v>
          </cell>
          <cell r="H6170"/>
          <cell r="I6170" t="str">
            <v>19455.16</v>
          </cell>
          <cell r="J6170" t="str">
            <v>105735.76</v>
          </cell>
          <cell r="K6170" t="str">
            <v>4.34</v>
          </cell>
          <cell r="L6170" t="str">
            <v>4.14</v>
          </cell>
          <cell r="M6170"/>
          <cell r="N6170" t="str">
            <v>0.20</v>
          </cell>
          <cell r="O6170"/>
          <cell r="P6170"/>
          <cell r="Q6170"/>
          <cell r="R6170"/>
        </row>
        <row r="6171">
          <cell r="A6171" t="str">
            <v>9J406</v>
          </cell>
          <cell r="B6171"/>
          <cell r="C6171" t="str">
            <v>9J405</v>
          </cell>
          <cell r="D6171" t="str">
            <v>管埋</v>
          </cell>
          <cell r="E6171" t="str">
            <v>铸铁</v>
          </cell>
          <cell r="F6171" t="str">
            <v>100</v>
          </cell>
          <cell r="G6171" t="str">
            <v>拐点</v>
          </cell>
          <cell r="H6171"/>
          <cell r="I6171" t="str">
            <v>19450.22</v>
          </cell>
          <cell r="J6171" t="str">
            <v>105735.23</v>
          </cell>
          <cell r="K6171" t="str">
            <v>4.55</v>
          </cell>
          <cell r="L6171" t="str">
            <v>4.30</v>
          </cell>
          <cell r="M6171"/>
          <cell r="N6171" t="str">
            <v>0.25</v>
          </cell>
          <cell r="O6171"/>
          <cell r="P6171"/>
          <cell r="Q6171"/>
          <cell r="R6171" t="str">
            <v>出测区</v>
          </cell>
        </row>
        <row r="6172">
          <cell r="A6172"/>
          <cell r="B6172"/>
          <cell r="C6172" t="str">
            <v>9J842</v>
          </cell>
          <cell r="D6172" t="str">
            <v>管埋</v>
          </cell>
          <cell r="E6172" t="str">
            <v>铸铁</v>
          </cell>
          <cell r="F6172" t="str">
            <v>100</v>
          </cell>
          <cell r="G6172" t="str">
            <v>拐点</v>
          </cell>
          <cell r="H6172"/>
          <cell r="I6172" t="str">
            <v>19450.22</v>
          </cell>
          <cell r="J6172" t="str">
            <v>105735.23</v>
          </cell>
          <cell r="K6172" t="str">
            <v>4.55</v>
          </cell>
          <cell r="L6172" t="str">
            <v>4.30</v>
          </cell>
          <cell r="M6172"/>
          <cell r="N6172" t="str">
            <v>0.25</v>
          </cell>
          <cell r="O6172"/>
          <cell r="P6172"/>
          <cell r="Q6172"/>
          <cell r="R6172" t="str">
            <v>出测区</v>
          </cell>
        </row>
        <row r="6173">
          <cell r="A6173" t="str">
            <v>9J407</v>
          </cell>
          <cell r="B6173"/>
          <cell r="C6173" t="str">
            <v>9J395</v>
          </cell>
          <cell r="D6173" t="str">
            <v>管埋</v>
          </cell>
          <cell r="E6173" t="str">
            <v>铸铁</v>
          </cell>
          <cell r="F6173" t="str">
            <v>150</v>
          </cell>
          <cell r="G6173" t="str">
            <v>三通</v>
          </cell>
          <cell r="H6173"/>
          <cell r="I6173" t="str">
            <v>19448.81</v>
          </cell>
          <cell r="J6173" t="str">
            <v>105768.96</v>
          </cell>
          <cell r="K6173" t="str">
            <v>4.53</v>
          </cell>
          <cell r="L6173" t="str">
            <v>4.08</v>
          </cell>
          <cell r="M6173"/>
          <cell r="N6173" t="str">
            <v>0.45</v>
          </cell>
          <cell r="O6173"/>
          <cell r="P6173"/>
          <cell r="Q6173"/>
          <cell r="R6173"/>
        </row>
        <row r="6174">
          <cell r="A6174"/>
          <cell r="B6174"/>
          <cell r="C6174" t="str">
            <v>9J408</v>
          </cell>
          <cell r="D6174" t="str">
            <v>管埋</v>
          </cell>
          <cell r="E6174" t="str">
            <v>铸铁</v>
          </cell>
          <cell r="F6174" t="str">
            <v>100</v>
          </cell>
          <cell r="G6174" t="str">
            <v>三通</v>
          </cell>
          <cell r="H6174"/>
          <cell r="I6174" t="str">
            <v>19448.81</v>
          </cell>
          <cell r="J6174" t="str">
            <v>105768.96</v>
          </cell>
          <cell r="K6174" t="str">
            <v>4.53</v>
          </cell>
          <cell r="L6174" t="str">
            <v>4.13</v>
          </cell>
          <cell r="M6174"/>
          <cell r="N6174" t="str">
            <v>0.40</v>
          </cell>
          <cell r="O6174"/>
          <cell r="P6174"/>
          <cell r="Q6174"/>
          <cell r="R6174"/>
        </row>
        <row r="6175">
          <cell r="A6175"/>
          <cell r="B6175"/>
          <cell r="C6175" t="str">
            <v>9J410</v>
          </cell>
          <cell r="D6175" t="str">
            <v>管埋</v>
          </cell>
          <cell r="E6175" t="str">
            <v>铸铁</v>
          </cell>
          <cell r="F6175" t="str">
            <v>150</v>
          </cell>
          <cell r="G6175" t="str">
            <v>三通</v>
          </cell>
          <cell r="H6175"/>
          <cell r="I6175" t="str">
            <v>19448.81</v>
          </cell>
          <cell r="J6175" t="str">
            <v>105768.96</v>
          </cell>
          <cell r="K6175" t="str">
            <v>4.53</v>
          </cell>
          <cell r="L6175" t="str">
            <v>4.08</v>
          </cell>
          <cell r="M6175"/>
          <cell r="N6175" t="str">
            <v>0.45</v>
          </cell>
          <cell r="O6175"/>
          <cell r="P6175"/>
          <cell r="Q6175"/>
          <cell r="R6175"/>
        </row>
        <row r="6176">
          <cell r="A6176" t="str">
            <v>9J408</v>
          </cell>
          <cell r="B6176"/>
          <cell r="C6176" t="str">
            <v>9J407</v>
          </cell>
          <cell r="D6176" t="str">
            <v>管埋</v>
          </cell>
          <cell r="E6176" t="str">
            <v>铸铁</v>
          </cell>
          <cell r="F6176" t="str">
            <v>100</v>
          </cell>
          <cell r="G6176" t="str">
            <v>拐点</v>
          </cell>
          <cell r="H6176" t="str">
            <v>检修井</v>
          </cell>
          <cell r="I6176" t="str">
            <v>19446.70</v>
          </cell>
          <cell r="J6176" t="str">
            <v>105768.34</v>
          </cell>
          <cell r="K6176" t="str">
            <v>4.52</v>
          </cell>
          <cell r="L6176" t="str">
            <v>4.07</v>
          </cell>
          <cell r="M6176"/>
          <cell r="N6176" t="str">
            <v>0.45</v>
          </cell>
          <cell r="O6176"/>
          <cell r="P6176"/>
          <cell r="Q6176"/>
          <cell r="R6176"/>
        </row>
        <row r="6177">
          <cell r="A6177"/>
          <cell r="B6177"/>
          <cell r="C6177" t="str">
            <v>9J409</v>
          </cell>
          <cell r="D6177" t="str">
            <v>管埋</v>
          </cell>
          <cell r="E6177" t="str">
            <v>塑胶</v>
          </cell>
          <cell r="F6177" t="str">
            <v>100</v>
          </cell>
          <cell r="G6177" t="str">
            <v>拐点</v>
          </cell>
          <cell r="H6177" t="str">
            <v>检修井</v>
          </cell>
          <cell r="I6177" t="str">
            <v>19446.70</v>
          </cell>
          <cell r="J6177" t="str">
            <v>105768.34</v>
          </cell>
          <cell r="K6177" t="str">
            <v>4.52</v>
          </cell>
          <cell r="L6177" t="str">
            <v>4.07</v>
          </cell>
          <cell r="M6177"/>
          <cell r="N6177" t="str">
            <v>0.45</v>
          </cell>
          <cell r="O6177"/>
          <cell r="P6177"/>
          <cell r="Q6177"/>
          <cell r="R6177" t="str">
            <v>推测</v>
          </cell>
        </row>
        <row r="6178">
          <cell r="A6178" t="str">
            <v>9J409</v>
          </cell>
          <cell r="B6178"/>
          <cell r="C6178" t="str">
            <v>9J408</v>
          </cell>
          <cell r="D6178" t="str">
            <v>管埋</v>
          </cell>
          <cell r="E6178" t="str">
            <v>塑胶</v>
          </cell>
          <cell r="F6178" t="str">
            <v>100</v>
          </cell>
          <cell r="G6178" t="str">
            <v>拐点</v>
          </cell>
          <cell r="H6178" t="str">
            <v>检修井</v>
          </cell>
          <cell r="I6178" t="str">
            <v>19443.20</v>
          </cell>
          <cell r="J6178" t="str">
            <v>105768.45</v>
          </cell>
          <cell r="K6178" t="str">
            <v>4.87</v>
          </cell>
          <cell r="L6178" t="str">
            <v>4.55</v>
          </cell>
          <cell r="M6178"/>
          <cell r="N6178" t="str">
            <v>0.32</v>
          </cell>
          <cell r="O6178"/>
          <cell r="P6178"/>
          <cell r="Q6178"/>
          <cell r="R6178" t="str">
            <v>推测</v>
          </cell>
        </row>
        <row r="6179">
          <cell r="A6179"/>
          <cell r="B6179"/>
          <cell r="C6179" t="str">
            <v>9J798</v>
          </cell>
          <cell r="D6179" t="str">
            <v>管埋</v>
          </cell>
          <cell r="E6179" t="str">
            <v>塑胶</v>
          </cell>
          <cell r="F6179" t="str">
            <v>100</v>
          </cell>
          <cell r="G6179" t="str">
            <v>拐点</v>
          </cell>
          <cell r="H6179" t="str">
            <v>检修井</v>
          </cell>
          <cell r="I6179" t="str">
            <v>19443.20</v>
          </cell>
          <cell r="J6179" t="str">
            <v>105768.45</v>
          </cell>
          <cell r="K6179" t="str">
            <v>4.87</v>
          </cell>
          <cell r="L6179" t="str">
            <v>4.67</v>
          </cell>
          <cell r="M6179"/>
          <cell r="N6179" t="str">
            <v>0.20</v>
          </cell>
          <cell r="O6179"/>
          <cell r="P6179"/>
          <cell r="Q6179"/>
          <cell r="R6179" t="str">
            <v>推测</v>
          </cell>
        </row>
        <row r="6180">
          <cell r="A6180" t="str">
            <v>9J410</v>
          </cell>
          <cell r="B6180"/>
          <cell r="C6180" t="str">
            <v>9J407</v>
          </cell>
          <cell r="D6180" t="str">
            <v>管埋</v>
          </cell>
          <cell r="E6180" t="str">
            <v>铸铁</v>
          </cell>
          <cell r="F6180" t="str">
            <v>150</v>
          </cell>
          <cell r="G6180" t="str">
            <v>拐点</v>
          </cell>
          <cell r="H6180"/>
          <cell r="I6180" t="str">
            <v>19445.42</v>
          </cell>
          <cell r="J6180" t="str">
            <v>105781.33</v>
          </cell>
          <cell r="K6180" t="str">
            <v>4.64</v>
          </cell>
          <cell r="L6180" t="str">
            <v>4.06</v>
          </cell>
          <cell r="M6180"/>
          <cell r="N6180" t="str">
            <v>0.58</v>
          </cell>
          <cell r="O6180"/>
          <cell r="P6180"/>
          <cell r="Q6180"/>
          <cell r="R6180"/>
        </row>
        <row r="6181">
          <cell r="A6181"/>
          <cell r="B6181"/>
          <cell r="C6181" t="str">
            <v>9J411</v>
          </cell>
          <cell r="D6181" t="str">
            <v>管埋</v>
          </cell>
          <cell r="E6181" t="str">
            <v>铸铁</v>
          </cell>
          <cell r="F6181" t="str">
            <v>150</v>
          </cell>
          <cell r="G6181" t="str">
            <v>拐点</v>
          </cell>
          <cell r="H6181"/>
          <cell r="I6181" t="str">
            <v>19445.42</v>
          </cell>
          <cell r="J6181" t="str">
            <v>105781.33</v>
          </cell>
          <cell r="K6181" t="str">
            <v>4.64</v>
          </cell>
          <cell r="L6181" t="str">
            <v>4.06</v>
          </cell>
          <cell r="M6181"/>
          <cell r="N6181" t="str">
            <v>0.58</v>
          </cell>
          <cell r="O6181"/>
          <cell r="P6181"/>
          <cell r="Q6181"/>
          <cell r="R6181"/>
        </row>
        <row r="6182">
          <cell r="A6182" t="str">
            <v>9J411</v>
          </cell>
          <cell r="B6182"/>
          <cell r="C6182" t="str">
            <v>9J410</v>
          </cell>
          <cell r="D6182" t="str">
            <v>管埋</v>
          </cell>
          <cell r="E6182" t="str">
            <v>铸铁</v>
          </cell>
          <cell r="F6182" t="str">
            <v>150</v>
          </cell>
          <cell r="G6182" t="str">
            <v>拐点</v>
          </cell>
          <cell r="H6182"/>
          <cell r="I6182" t="str">
            <v>19441.06</v>
          </cell>
          <cell r="J6182" t="str">
            <v>105798.42</v>
          </cell>
          <cell r="K6182" t="str">
            <v>4.81</v>
          </cell>
          <cell r="L6182" t="str">
            <v>4.32</v>
          </cell>
          <cell r="M6182"/>
          <cell r="N6182" t="str">
            <v>0.49</v>
          </cell>
          <cell r="O6182"/>
          <cell r="P6182"/>
          <cell r="Q6182"/>
          <cell r="R6182"/>
        </row>
        <row r="6183">
          <cell r="A6183"/>
          <cell r="B6183"/>
          <cell r="C6183" t="str">
            <v>9J412</v>
          </cell>
          <cell r="D6183" t="str">
            <v>管埋</v>
          </cell>
          <cell r="E6183" t="str">
            <v>铸铁</v>
          </cell>
          <cell r="F6183" t="str">
            <v>150</v>
          </cell>
          <cell r="G6183" t="str">
            <v>拐点</v>
          </cell>
          <cell r="H6183"/>
          <cell r="I6183" t="str">
            <v>19441.06</v>
          </cell>
          <cell r="J6183" t="str">
            <v>105798.42</v>
          </cell>
          <cell r="K6183" t="str">
            <v>4.81</v>
          </cell>
          <cell r="L6183" t="str">
            <v>4.32</v>
          </cell>
          <cell r="M6183"/>
          <cell r="N6183" t="str">
            <v>0.49</v>
          </cell>
          <cell r="O6183"/>
          <cell r="P6183"/>
          <cell r="Q6183"/>
          <cell r="R6183"/>
        </row>
        <row r="6184">
          <cell r="A6184" t="str">
            <v>9J412</v>
          </cell>
          <cell r="B6184"/>
          <cell r="C6184" t="str">
            <v>9J411</v>
          </cell>
          <cell r="D6184" t="str">
            <v>管埋</v>
          </cell>
          <cell r="E6184" t="str">
            <v>铸铁</v>
          </cell>
          <cell r="F6184" t="str">
            <v>150</v>
          </cell>
          <cell r="G6184" t="str">
            <v>拐点</v>
          </cell>
          <cell r="H6184"/>
          <cell r="I6184" t="str">
            <v>19435.99</v>
          </cell>
          <cell r="J6184" t="str">
            <v>105821.93</v>
          </cell>
          <cell r="K6184" t="str">
            <v>5.50</v>
          </cell>
          <cell r="L6184" t="str">
            <v>5.05</v>
          </cell>
          <cell r="M6184"/>
          <cell r="N6184" t="str">
            <v>0.45</v>
          </cell>
          <cell r="O6184"/>
          <cell r="P6184"/>
          <cell r="Q6184"/>
          <cell r="R6184"/>
        </row>
        <row r="6185">
          <cell r="A6185"/>
          <cell r="B6185"/>
          <cell r="C6185" t="str">
            <v>9J413</v>
          </cell>
          <cell r="D6185" t="str">
            <v>管埋</v>
          </cell>
          <cell r="E6185" t="str">
            <v>铸铁</v>
          </cell>
          <cell r="F6185" t="str">
            <v>150</v>
          </cell>
          <cell r="G6185" t="str">
            <v>拐点</v>
          </cell>
          <cell r="H6185"/>
          <cell r="I6185" t="str">
            <v>19435.99</v>
          </cell>
          <cell r="J6185" t="str">
            <v>105821.93</v>
          </cell>
          <cell r="K6185" t="str">
            <v>5.50</v>
          </cell>
          <cell r="L6185" t="str">
            <v>5.05</v>
          </cell>
          <cell r="M6185"/>
          <cell r="N6185" t="str">
            <v>0.45</v>
          </cell>
          <cell r="O6185"/>
          <cell r="P6185"/>
          <cell r="Q6185"/>
          <cell r="R6185"/>
        </row>
        <row r="6186">
          <cell r="A6186" t="str">
            <v>9J413</v>
          </cell>
          <cell r="B6186"/>
          <cell r="C6186" t="str">
            <v>9J412</v>
          </cell>
          <cell r="D6186" t="str">
            <v>管埋</v>
          </cell>
          <cell r="E6186" t="str">
            <v>铸铁</v>
          </cell>
          <cell r="F6186" t="str">
            <v>150</v>
          </cell>
          <cell r="G6186" t="str">
            <v>拐点</v>
          </cell>
          <cell r="H6186"/>
          <cell r="I6186" t="str">
            <v>19434.27</v>
          </cell>
          <cell r="J6186" t="str">
            <v>105833.34</v>
          </cell>
          <cell r="K6186" t="str">
            <v>5.91</v>
          </cell>
          <cell r="L6186" t="str">
            <v>5.54</v>
          </cell>
          <cell r="M6186"/>
          <cell r="N6186" t="str">
            <v>0.37</v>
          </cell>
          <cell r="O6186"/>
          <cell r="P6186"/>
          <cell r="Q6186"/>
          <cell r="R6186"/>
        </row>
        <row r="6187">
          <cell r="A6187"/>
          <cell r="B6187"/>
          <cell r="C6187" t="str">
            <v>9J414</v>
          </cell>
          <cell r="D6187" t="str">
            <v>管埋</v>
          </cell>
          <cell r="E6187" t="str">
            <v>铸铁</v>
          </cell>
          <cell r="F6187" t="str">
            <v>150</v>
          </cell>
          <cell r="G6187" t="str">
            <v>拐点</v>
          </cell>
          <cell r="H6187"/>
          <cell r="I6187" t="str">
            <v>19434.27</v>
          </cell>
          <cell r="J6187" t="str">
            <v>105833.34</v>
          </cell>
          <cell r="K6187" t="str">
            <v>5.91</v>
          </cell>
          <cell r="L6187" t="str">
            <v>5.54</v>
          </cell>
          <cell r="M6187"/>
          <cell r="N6187" t="str">
            <v>0.37</v>
          </cell>
          <cell r="O6187"/>
          <cell r="P6187"/>
          <cell r="Q6187"/>
          <cell r="R6187"/>
        </row>
        <row r="6188">
          <cell r="A6188" t="str">
            <v>9J414</v>
          </cell>
          <cell r="B6188"/>
          <cell r="C6188" t="str">
            <v>9J413</v>
          </cell>
          <cell r="D6188" t="str">
            <v>管埋</v>
          </cell>
          <cell r="E6188" t="str">
            <v>铸铁</v>
          </cell>
          <cell r="F6188" t="str">
            <v>150</v>
          </cell>
          <cell r="G6188" t="str">
            <v>拐点</v>
          </cell>
          <cell r="H6188"/>
          <cell r="I6188" t="str">
            <v>19430.66</v>
          </cell>
          <cell r="J6188" t="str">
            <v>105849.95</v>
          </cell>
          <cell r="K6188" t="str">
            <v>6.64</v>
          </cell>
          <cell r="L6188" t="str">
            <v>6.23</v>
          </cell>
          <cell r="M6188"/>
          <cell r="N6188" t="str">
            <v>0.41</v>
          </cell>
          <cell r="O6188"/>
          <cell r="P6188"/>
          <cell r="Q6188"/>
          <cell r="R6188"/>
        </row>
        <row r="6189">
          <cell r="A6189"/>
          <cell r="B6189"/>
          <cell r="C6189" t="str">
            <v>9J505</v>
          </cell>
          <cell r="D6189" t="str">
            <v>管埋</v>
          </cell>
          <cell r="E6189" t="str">
            <v>铸铁</v>
          </cell>
          <cell r="F6189" t="str">
            <v>150</v>
          </cell>
          <cell r="G6189" t="str">
            <v>拐点</v>
          </cell>
          <cell r="H6189"/>
          <cell r="I6189" t="str">
            <v>19430.66</v>
          </cell>
          <cell r="J6189" t="str">
            <v>105849.95</v>
          </cell>
          <cell r="K6189" t="str">
            <v>6.64</v>
          </cell>
          <cell r="L6189" t="str">
            <v>6.23</v>
          </cell>
          <cell r="M6189"/>
          <cell r="N6189" t="str">
            <v>0.41</v>
          </cell>
          <cell r="O6189"/>
          <cell r="P6189"/>
          <cell r="Q6189"/>
          <cell r="R6189"/>
        </row>
        <row r="6190">
          <cell r="A6190" t="str">
            <v>9J505</v>
          </cell>
          <cell r="B6190"/>
          <cell r="C6190" t="str">
            <v>9J414</v>
          </cell>
          <cell r="D6190" t="str">
            <v>管埋</v>
          </cell>
          <cell r="E6190" t="str">
            <v>铸铁</v>
          </cell>
          <cell r="F6190" t="str">
            <v>150</v>
          </cell>
          <cell r="G6190" t="str">
            <v>三通</v>
          </cell>
          <cell r="H6190"/>
          <cell r="I6190" t="str">
            <v>19429.45</v>
          </cell>
          <cell r="J6190" t="str">
            <v>105855.26</v>
          </cell>
          <cell r="K6190" t="str">
            <v>6.88</v>
          </cell>
          <cell r="L6190" t="str">
            <v>6.40</v>
          </cell>
          <cell r="M6190"/>
          <cell r="N6190" t="str">
            <v>0.48</v>
          </cell>
          <cell r="O6190"/>
          <cell r="P6190"/>
          <cell r="Q6190"/>
          <cell r="R6190"/>
        </row>
        <row r="6191">
          <cell r="A6191"/>
          <cell r="B6191"/>
          <cell r="C6191" t="str">
            <v>9J506</v>
          </cell>
          <cell r="D6191" t="str">
            <v>管埋</v>
          </cell>
          <cell r="E6191" t="str">
            <v>铸铁</v>
          </cell>
          <cell r="F6191" t="str">
            <v>100</v>
          </cell>
          <cell r="G6191" t="str">
            <v>三通</v>
          </cell>
          <cell r="H6191"/>
          <cell r="I6191" t="str">
            <v>19429.45</v>
          </cell>
          <cell r="J6191" t="str">
            <v>105855.26</v>
          </cell>
          <cell r="K6191" t="str">
            <v>6.88</v>
          </cell>
          <cell r="L6191" t="str">
            <v>6.40</v>
          </cell>
          <cell r="M6191"/>
          <cell r="N6191" t="str">
            <v>0.48</v>
          </cell>
          <cell r="O6191"/>
          <cell r="P6191"/>
          <cell r="Q6191"/>
          <cell r="R6191"/>
        </row>
        <row r="6192">
          <cell r="A6192"/>
          <cell r="B6192"/>
          <cell r="C6192" t="str">
            <v>9J513</v>
          </cell>
          <cell r="D6192" t="str">
            <v>管埋</v>
          </cell>
          <cell r="E6192" t="str">
            <v>铸铁</v>
          </cell>
          <cell r="F6192" t="str">
            <v>150</v>
          </cell>
          <cell r="G6192" t="str">
            <v>三通</v>
          </cell>
          <cell r="H6192"/>
          <cell r="I6192" t="str">
            <v>19429.45</v>
          </cell>
          <cell r="J6192" t="str">
            <v>105855.26</v>
          </cell>
          <cell r="K6192" t="str">
            <v>6.88</v>
          </cell>
          <cell r="L6192" t="str">
            <v>6.40</v>
          </cell>
          <cell r="M6192"/>
          <cell r="N6192" t="str">
            <v>0.48</v>
          </cell>
          <cell r="O6192"/>
          <cell r="P6192"/>
          <cell r="Q6192"/>
          <cell r="R6192"/>
        </row>
        <row r="6193">
          <cell r="A6193" t="str">
            <v>9J506</v>
          </cell>
          <cell r="B6193"/>
          <cell r="C6193" t="str">
            <v>9J505</v>
          </cell>
          <cell r="D6193" t="str">
            <v>管埋</v>
          </cell>
          <cell r="E6193" t="str">
            <v>铸铁</v>
          </cell>
          <cell r="F6193" t="str">
            <v>100</v>
          </cell>
          <cell r="G6193" t="str">
            <v>拐点</v>
          </cell>
          <cell r="H6193"/>
          <cell r="I6193" t="str">
            <v>19428.81</v>
          </cell>
          <cell r="J6193" t="str">
            <v>105858.39</v>
          </cell>
          <cell r="K6193" t="str">
            <v>7.12</v>
          </cell>
          <cell r="L6193" t="str">
            <v>6.56</v>
          </cell>
          <cell r="M6193"/>
          <cell r="N6193" t="str">
            <v>0.56</v>
          </cell>
          <cell r="O6193"/>
          <cell r="P6193"/>
          <cell r="Q6193"/>
          <cell r="R6193"/>
        </row>
        <row r="6194">
          <cell r="A6194"/>
          <cell r="B6194"/>
          <cell r="C6194" t="str">
            <v>9J507</v>
          </cell>
          <cell r="D6194" t="str">
            <v>管埋</v>
          </cell>
          <cell r="E6194" t="str">
            <v>铸铁</v>
          </cell>
          <cell r="F6194" t="str">
            <v>100</v>
          </cell>
          <cell r="G6194" t="str">
            <v>拐点</v>
          </cell>
          <cell r="H6194"/>
          <cell r="I6194" t="str">
            <v>19428.81</v>
          </cell>
          <cell r="J6194" t="str">
            <v>105858.39</v>
          </cell>
          <cell r="K6194" t="str">
            <v>7.12</v>
          </cell>
          <cell r="L6194" t="str">
            <v>6.56</v>
          </cell>
          <cell r="M6194"/>
          <cell r="N6194" t="str">
            <v>0.56</v>
          </cell>
          <cell r="O6194"/>
          <cell r="P6194"/>
          <cell r="Q6194"/>
          <cell r="R6194"/>
        </row>
        <row r="6195">
          <cell r="A6195" t="str">
            <v>9J507</v>
          </cell>
          <cell r="B6195"/>
          <cell r="C6195" t="str">
            <v>9J506</v>
          </cell>
          <cell r="D6195" t="str">
            <v>管埋</v>
          </cell>
          <cell r="E6195" t="str">
            <v>铸铁</v>
          </cell>
          <cell r="F6195" t="str">
            <v>100</v>
          </cell>
          <cell r="G6195" t="str">
            <v>拐点</v>
          </cell>
          <cell r="H6195"/>
          <cell r="I6195" t="str">
            <v>19424.64</v>
          </cell>
          <cell r="J6195" t="str">
            <v>105857.53</v>
          </cell>
          <cell r="K6195" t="str">
            <v>7.08</v>
          </cell>
          <cell r="L6195" t="str">
            <v>6.60</v>
          </cell>
          <cell r="M6195"/>
          <cell r="N6195" t="str">
            <v>0.48</v>
          </cell>
          <cell r="O6195"/>
          <cell r="P6195"/>
          <cell r="Q6195"/>
          <cell r="R6195"/>
        </row>
        <row r="6196">
          <cell r="A6196"/>
          <cell r="B6196"/>
          <cell r="C6196" t="str">
            <v>9J508</v>
          </cell>
          <cell r="D6196" t="str">
            <v>管埋</v>
          </cell>
          <cell r="E6196" t="str">
            <v>铸铁</v>
          </cell>
          <cell r="F6196" t="str">
            <v>100</v>
          </cell>
          <cell r="G6196" t="str">
            <v>拐点</v>
          </cell>
          <cell r="H6196"/>
          <cell r="I6196" t="str">
            <v>19424.64</v>
          </cell>
          <cell r="J6196" t="str">
            <v>105857.53</v>
          </cell>
          <cell r="K6196" t="str">
            <v>7.08</v>
          </cell>
          <cell r="L6196" t="str">
            <v>6.60</v>
          </cell>
          <cell r="M6196"/>
          <cell r="N6196" t="str">
            <v>0.48</v>
          </cell>
          <cell r="O6196"/>
          <cell r="P6196"/>
          <cell r="Q6196"/>
          <cell r="R6196"/>
        </row>
        <row r="6197">
          <cell r="A6197" t="str">
            <v>9J508</v>
          </cell>
          <cell r="B6197"/>
          <cell r="C6197" t="str">
            <v>9J507</v>
          </cell>
          <cell r="D6197" t="str">
            <v>管埋</v>
          </cell>
          <cell r="E6197" t="str">
            <v>铸铁</v>
          </cell>
          <cell r="F6197" t="str">
            <v>100</v>
          </cell>
          <cell r="G6197" t="str">
            <v>拐点</v>
          </cell>
          <cell r="H6197"/>
          <cell r="I6197" t="str">
            <v>19423.30</v>
          </cell>
          <cell r="J6197" t="str">
            <v>105856.33</v>
          </cell>
          <cell r="K6197" t="str">
            <v>7.21</v>
          </cell>
          <cell r="L6197" t="str">
            <v>6.74</v>
          </cell>
          <cell r="M6197"/>
          <cell r="N6197" t="str">
            <v>0.47</v>
          </cell>
          <cell r="O6197"/>
          <cell r="P6197"/>
          <cell r="Q6197"/>
          <cell r="R6197"/>
        </row>
        <row r="6198">
          <cell r="A6198"/>
          <cell r="B6198"/>
          <cell r="C6198" t="str">
            <v>9J509</v>
          </cell>
          <cell r="D6198" t="str">
            <v>管埋</v>
          </cell>
          <cell r="E6198" t="str">
            <v>铸铁</v>
          </cell>
          <cell r="F6198" t="str">
            <v>100</v>
          </cell>
          <cell r="G6198" t="str">
            <v>拐点</v>
          </cell>
          <cell r="H6198"/>
          <cell r="I6198" t="str">
            <v>19423.30</v>
          </cell>
          <cell r="J6198" t="str">
            <v>105856.33</v>
          </cell>
          <cell r="K6198" t="str">
            <v>7.21</v>
          </cell>
          <cell r="L6198" t="str">
            <v>6.74</v>
          </cell>
          <cell r="M6198"/>
          <cell r="N6198" t="str">
            <v>0.47</v>
          </cell>
          <cell r="O6198"/>
          <cell r="P6198"/>
          <cell r="Q6198"/>
          <cell r="R6198"/>
        </row>
        <row r="6199">
          <cell r="A6199" t="str">
            <v>9J509</v>
          </cell>
          <cell r="B6199"/>
          <cell r="C6199" t="str">
            <v>9J508</v>
          </cell>
          <cell r="D6199" t="str">
            <v>管埋</v>
          </cell>
          <cell r="E6199" t="str">
            <v>铸铁</v>
          </cell>
          <cell r="F6199" t="str">
            <v>100</v>
          </cell>
          <cell r="G6199" t="str">
            <v>拐点</v>
          </cell>
          <cell r="H6199"/>
          <cell r="I6199" t="str">
            <v>19420.06</v>
          </cell>
          <cell r="J6199" t="str">
            <v>105856.34</v>
          </cell>
          <cell r="K6199" t="str">
            <v>7.28</v>
          </cell>
          <cell r="L6199" t="str">
            <v>7.03</v>
          </cell>
          <cell r="M6199"/>
          <cell r="N6199" t="str">
            <v>0.25</v>
          </cell>
          <cell r="O6199"/>
          <cell r="P6199"/>
          <cell r="Q6199"/>
          <cell r="R6199"/>
        </row>
        <row r="6200">
          <cell r="A6200"/>
          <cell r="B6200"/>
          <cell r="C6200" t="str">
            <v>9J510</v>
          </cell>
          <cell r="D6200" t="str">
            <v>管埋</v>
          </cell>
          <cell r="E6200" t="str">
            <v>铸铁</v>
          </cell>
          <cell r="F6200" t="str">
            <v>100</v>
          </cell>
          <cell r="G6200" t="str">
            <v>拐点</v>
          </cell>
          <cell r="H6200"/>
          <cell r="I6200" t="str">
            <v>19420.06</v>
          </cell>
          <cell r="J6200" t="str">
            <v>105856.34</v>
          </cell>
          <cell r="K6200" t="str">
            <v>7.28</v>
          </cell>
          <cell r="L6200" t="str">
            <v>7.03</v>
          </cell>
          <cell r="M6200"/>
          <cell r="N6200" t="str">
            <v>0.25</v>
          </cell>
          <cell r="O6200"/>
          <cell r="P6200"/>
          <cell r="Q6200"/>
          <cell r="R6200"/>
        </row>
        <row r="6201">
          <cell r="A6201" t="str">
            <v>9J510</v>
          </cell>
          <cell r="B6201"/>
          <cell r="C6201" t="str">
            <v>9J509</v>
          </cell>
          <cell r="D6201" t="str">
            <v>管埋</v>
          </cell>
          <cell r="E6201" t="str">
            <v>铸铁</v>
          </cell>
          <cell r="F6201" t="str">
            <v>100</v>
          </cell>
          <cell r="G6201" t="str">
            <v>拐点</v>
          </cell>
          <cell r="H6201"/>
          <cell r="I6201" t="str">
            <v>19419.99</v>
          </cell>
          <cell r="J6201" t="str">
            <v>105856.73</v>
          </cell>
          <cell r="K6201" t="str">
            <v>7.28</v>
          </cell>
          <cell r="L6201" t="str">
            <v>7.08</v>
          </cell>
          <cell r="M6201"/>
          <cell r="N6201" t="str">
            <v>0.20</v>
          </cell>
          <cell r="O6201"/>
          <cell r="P6201"/>
          <cell r="Q6201"/>
          <cell r="R6201"/>
        </row>
        <row r="6202">
          <cell r="A6202"/>
          <cell r="B6202"/>
          <cell r="C6202" t="str">
            <v>9J511</v>
          </cell>
          <cell r="D6202" t="str">
            <v>管埋</v>
          </cell>
          <cell r="E6202" t="str">
            <v>铸铁</v>
          </cell>
          <cell r="F6202" t="str">
            <v>100</v>
          </cell>
          <cell r="G6202" t="str">
            <v>拐点</v>
          </cell>
          <cell r="H6202"/>
          <cell r="I6202" t="str">
            <v>19419.99</v>
          </cell>
          <cell r="J6202" t="str">
            <v>105856.73</v>
          </cell>
          <cell r="K6202" t="str">
            <v>7.28</v>
          </cell>
          <cell r="L6202" t="str">
            <v>7.08</v>
          </cell>
          <cell r="M6202"/>
          <cell r="N6202" t="str">
            <v>0.20</v>
          </cell>
          <cell r="O6202"/>
          <cell r="P6202"/>
          <cell r="Q6202"/>
          <cell r="R6202"/>
        </row>
        <row r="6203">
          <cell r="A6203" t="str">
            <v>9J511</v>
          </cell>
          <cell r="B6203"/>
          <cell r="C6203" t="str">
            <v>9J510</v>
          </cell>
          <cell r="D6203" t="str">
            <v>管埋</v>
          </cell>
          <cell r="E6203" t="str">
            <v>铸铁</v>
          </cell>
          <cell r="F6203" t="str">
            <v>100</v>
          </cell>
          <cell r="G6203" t="str">
            <v>拐点</v>
          </cell>
          <cell r="H6203" t="str">
            <v>检修井</v>
          </cell>
          <cell r="I6203" t="str">
            <v>19420.39</v>
          </cell>
          <cell r="J6203" t="str">
            <v>105856.82</v>
          </cell>
          <cell r="K6203" t="str">
            <v>7.28</v>
          </cell>
          <cell r="L6203" t="str">
            <v>6.83</v>
          </cell>
          <cell r="M6203"/>
          <cell r="N6203" t="str">
            <v>0.45</v>
          </cell>
          <cell r="O6203"/>
          <cell r="P6203"/>
          <cell r="Q6203"/>
          <cell r="R6203"/>
        </row>
        <row r="6204">
          <cell r="A6204"/>
          <cell r="B6204"/>
          <cell r="C6204" t="str">
            <v>9J512</v>
          </cell>
          <cell r="D6204" t="str">
            <v>管埋</v>
          </cell>
          <cell r="E6204" t="str">
            <v>铸铁</v>
          </cell>
          <cell r="F6204" t="str">
            <v>100</v>
          </cell>
          <cell r="G6204" t="str">
            <v>拐点</v>
          </cell>
          <cell r="H6204" t="str">
            <v>检修井</v>
          </cell>
          <cell r="I6204" t="str">
            <v>19420.39</v>
          </cell>
          <cell r="J6204" t="str">
            <v>105856.82</v>
          </cell>
          <cell r="K6204" t="str">
            <v>7.28</v>
          </cell>
          <cell r="L6204" t="str">
            <v>6.83</v>
          </cell>
          <cell r="M6204"/>
          <cell r="N6204" t="str">
            <v>0.45</v>
          </cell>
          <cell r="O6204"/>
          <cell r="P6204"/>
          <cell r="Q6204"/>
          <cell r="R6204"/>
        </row>
        <row r="6205">
          <cell r="A6205" t="str">
            <v>9J512</v>
          </cell>
          <cell r="B6205"/>
          <cell r="C6205" t="str">
            <v>9J511</v>
          </cell>
          <cell r="D6205" t="str">
            <v>管埋</v>
          </cell>
          <cell r="E6205" t="str">
            <v>铸铁</v>
          </cell>
          <cell r="F6205" t="str">
            <v>100</v>
          </cell>
          <cell r="G6205" t="str">
            <v>终止点</v>
          </cell>
          <cell r="H6205" t="str">
            <v>消火栓</v>
          </cell>
          <cell r="I6205" t="str">
            <v>19420.94</v>
          </cell>
          <cell r="J6205" t="str">
            <v>105856.81</v>
          </cell>
          <cell r="K6205" t="str">
            <v>7.27</v>
          </cell>
          <cell r="L6205" t="str">
            <v>7.26</v>
          </cell>
          <cell r="M6205"/>
          <cell r="N6205" t="str">
            <v>0.01</v>
          </cell>
          <cell r="O6205"/>
          <cell r="P6205"/>
          <cell r="Q6205"/>
          <cell r="R6205"/>
        </row>
        <row r="6206">
          <cell r="A6206" t="str">
            <v>9J513</v>
          </cell>
          <cell r="B6206"/>
          <cell r="C6206" t="str">
            <v>9J505</v>
          </cell>
          <cell r="D6206" t="str">
            <v>管埋</v>
          </cell>
          <cell r="E6206" t="str">
            <v>铸铁</v>
          </cell>
          <cell r="F6206" t="str">
            <v>150</v>
          </cell>
          <cell r="G6206" t="str">
            <v>拐点</v>
          </cell>
          <cell r="H6206"/>
          <cell r="I6206" t="str">
            <v>19425.49</v>
          </cell>
          <cell r="J6206" t="str">
            <v>105854.72</v>
          </cell>
          <cell r="K6206" t="str">
            <v>7.03</v>
          </cell>
          <cell r="L6206" t="str">
            <v>6.45</v>
          </cell>
          <cell r="M6206"/>
          <cell r="N6206" t="str">
            <v>0.58</v>
          </cell>
          <cell r="O6206"/>
          <cell r="P6206"/>
          <cell r="Q6206"/>
          <cell r="R6206"/>
        </row>
        <row r="6207">
          <cell r="A6207"/>
          <cell r="B6207"/>
          <cell r="C6207" t="str">
            <v>9J514</v>
          </cell>
          <cell r="D6207" t="str">
            <v>管埋</v>
          </cell>
          <cell r="E6207" t="str">
            <v>铸铁</v>
          </cell>
          <cell r="F6207" t="str">
            <v>150</v>
          </cell>
          <cell r="G6207" t="str">
            <v>拐点</v>
          </cell>
          <cell r="H6207"/>
          <cell r="I6207" t="str">
            <v>19425.49</v>
          </cell>
          <cell r="J6207" t="str">
            <v>105854.72</v>
          </cell>
          <cell r="K6207" t="str">
            <v>7.03</v>
          </cell>
          <cell r="L6207" t="str">
            <v>6.45</v>
          </cell>
          <cell r="M6207"/>
          <cell r="N6207" t="str">
            <v>0.58</v>
          </cell>
          <cell r="O6207"/>
          <cell r="P6207"/>
          <cell r="Q6207"/>
          <cell r="R6207"/>
        </row>
        <row r="6208">
          <cell r="A6208" t="str">
            <v>9J514</v>
          </cell>
          <cell r="B6208"/>
          <cell r="C6208" t="str">
            <v>9J513</v>
          </cell>
          <cell r="D6208" t="str">
            <v>管埋</v>
          </cell>
          <cell r="E6208" t="str">
            <v>铸铁</v>
          </cell>
          <cell r="F6208" t="str">
            <v>150</v>
          </cell>
          <cell r="G6208" t="str">
            <v>拐点</v>
          </cell>
          <cell r="H6208"/>
          <cell r="I6208" t="str">
            <v>19397.26</v>
          </cell>
          <cell r="J6208" t="str">
            <v>105855.33</v>
          </cell>
          <cell r="K6208" t="str">
            <v>7.30</v>
          </cell>
          <cell r="L6208" t="str">
            <v>6.52</v>
          </cell>
          <cell r="M6208"/>
          <cell r="N6208" t="str">
            <v>0.78</v>
          </cell>
          <cell r="O6208"/>
          <cell r="P6208"/>
          <cell r="Q6208"/>
          <cell r="R6208"/>
        </row>
        <row r="6209">
          <cell r="A6209"/>
          <cell r="B6209"/>
          <cell r="C6209" t="str">
            <v>9J515</v>
          </cell>
          <cell r="D6209" t="str">
            <v>管埋</v>
          </cell>
          <cell r="E6209" t="str">
            <v>铸铁</v>
          </cell>
          <cell r="F6209" t="str">
            <v>150</v>
          </cell>
          <cell r="G6209" t="str">
            <v>拐点</v>
          </cell>
          <cell r="H6209"/>
          <cell r="I6209" t="str">
            <v>19397.26</v>
          </cell>
          <cell r="J6209" t="str">
            <v>105855.33</v>
          </cell>
          <cell r="K6209" t="str">
            <v>7.30</v>
          </cell>
          <cell r="L6209" t="str">
            <v>6.52</v>
          </cell>
          <cell r="M6209"/>
          <cell r="N6209" t="str">
            <v>0.78</v>
          </cell>
          <cell r="O6209"/>
          <cell r="P6209"/>
          <cell r="Q6209"/>
          <cell r="R6209"/>
        </row>
        <row r="6210">
          <cell r="A6210" t="str">
            <v>9J515</v>
          </cell>
          <cell r="B6210"/>
          <cell r="C6210" t="str">
            <v>9J514</v>
          </cell>
          <cell r="D6210" t="str">
            <v>管埋</v>
          </cell>
          <cell r="E6210" t="str">
            <v>铸铁</v>
          </cell>
          <cell r="F6210" t="str">
            <v>150</v>
          </cell>
          <cell r="G6210" t="str">
            <v>三通</v>
          </cell>
          <cell r="H6210"/>
          <cell r="I6210" t="str">
            <v>19395.38</v>
          </cell>
          <cell r="J6210" t="str">
            <v>105855.39</v>
          </cell>
          <cell r="K6210" t="str">
            <v>7.56</v>
          </cell>
          <cell r="L6210" t="str">
            <v>6.58</v>
          </cell>
          <cell r="M6210"/>
          <cell r="N6210" t="str">
            <v>0.98</v>
          </cell>
          <cell r="O6210"/>
          <cell r="P6210"/>
          <cell r="Q6210"/>
          <cell r="R6210"/>
        </row>
        <row r="6211">
          <cell r="A6211"/>
          <cell r="B6211"/>
          <cell r="C6211" t="str">
            <v>9J516</v>
          </cell>
          <cell r="D6211" t="str">
            <v>管埋</v>
          </cell>
          <cell r="E6211" t="str">
            <v>铸铁</v>
          </cell>
          <cell r="F6211" t="str">
            <v>300</v>
          </cell>
          <cell r="G6211" t="str">
            <v>三通</v>
          </cell>
          <cell r="H6211"/>
          <cell r="I6211" t="str">
            <v>19395.38</v>
          </cell>
          <cell r="J6211" t="str">
            <v>105855.39</v>
          </cell>
          <cell r="K6211" t="str">
            <v>7.56</v>
          </cell>
          <cell r="L6211" t="str">
            <v>6.58</v>
          </cell>
          <cell r="M6211"/>
          <cell r="N6211" t="str">
            <v>0.98</v>
          </cell>
          <cell r="O6211"/>
          <cell r="P6211"/>
          <cell r="Q6211"/>
          <cell r="R6211"/>
        </row>
        <row r="6212">
          <cell r="A6212"/>
          <cell r="B6212"/>
          <cell r="C6212" t="str">
            <v>9J517</v>
          </cell>
          <cell r="D6212" t="str">
            <v>管埋</v>
          </cell>
          <cell r="E6212" t="str">
            <v>铸铁</v>
          </cell>
          <cell r="F6212" t="str">
            <v>300</v>
          </cell>
          <cell r="G6212" t="str">
            <v>三通</v>
          </cell>
          <cell r="H6212"/>
          <cell r="I6212" t="str">
            <v>19395.38</v>
          </cell>
          <cell r="J6212" t="str">
            <v>105855.39</v>
          </cell>
          <cell r="K6212" t="str">
            <v>7.56</v>
          </cell>
          <cell r="L6212" t="str">
            <v>6.58</v>
          </cell>
          <cell r="M6212"/>
          <cell r="N6212" t="str">
            <v>0.98</v>
          </cell>
          <cell r="O6212"/>
          <cell r="P6212"/>
          <cell r="Q6212"/>
          <cell r="R6212"/>
        </row>
        <row r="6213">
          <cell r="A6213" t="str">
            <v>9J516</v>
          </cell>
          <cell r="B6213"/>
          <cell r="C6213" t="str">
            <v>9J515</v>
          </cell>
          <cell r="D6213" t="str">
            <v>管埋</v>
          </cell>
          <cell r="E6213" t="str">
            <v>铸铁</v>
          </cell>
          <cell r="F6213" t="str">
            <v>300</v>
          </cell>
          <cell r="G6213" t="str">
            <v>拐点</v>
          </cell>
          <cell r="H6213" t="str">
            <v>检修井</v>
          </cell>
          <cell r="I6213" t="str">
            <v>19395.34</v>
          </cell>
          <cell r="J6213" t="str">
            <v>105856.19</v>
          </cell>
          <cell r="K6213" t="str">
            <v>7.24</v>
          </cell>
          <cell r="L6213" t="str">
            <v>5.92</v>
          </cell>
          <cell r="M6213"/>
          <cell r="N6213" t="str">
            <v>1.32</v>
          </cell>
          <cell r="O6213"/>
          <cell r="P6213"/>
          <cell r="Q6213"/>
          <cell r="R6213" t="str">
            <v>打不开</v>
          </cell>
        </row>
        <row r="6214">
          <cell r="A6214"/>
          <cell r="B6214"/>
          <cell r="C6214" t="str">
            <v>9J526</v>
          </cell>
          <cell r="D6214" t="str">
            <v>管埋</v>
          </cell>
          <cell r="E6214" t="str">
            <v>铸铁</v>
          </cell>
          <cell r="F6214" t="str">
            <v>300</v>
          </cell>
          <cell r="G6214" t="str">
            <v>拐点</v>
          </cell>
          <cell r="H6214" t="str">
            <v>检修井</v>
          </cell>
          <cell r="I6214" t="str">
            <v>19395.34</v>
          </cell>
          <cell r="J6214" t="str">
            <v>105856.19</v>
          </cell>
          <cell r="K6214" t="str">
            <v>7.24</v>
          </cell>
          <cell r="L6214" t="str">
            <v>5.92</v>
          </cell>
          <cell r="M6214"/>
          <cell r="N6214" t="str">
            <v>1.32</v>
          </cell>
          <cell r="O6214"/>
          <cell r="P6214"/>
          <cell r="Q6214"/>
          <cell r="R6214" t="str">
            <v>打不开</v>
          </cell>
        </row>
        <row r="6215">
          <cell r="A6215" t="str">
            <v>9J517</v>
          </cell>
          <cell r="B6215"/>
          <cell r="C6215" t="str">
            <v>9J515</v>
          </cell>
          <cell r="D6215" t="str">
            <v>管埋</v>
          </cell>
          <cell r="E6215" t="str">
            <v>铸铁</v>
          </cell>
          <cell r="F6215" t="str">
            <v>300</v>
          </cell>
          <cell r="G6215" t="str">
            <v>三通</v>
          </cell>
          <cell r="H6215"/>
          <cell r="I6215" t="str">
            <v>19365.06</v>
          </cell>
          <cell r="J6215" t="str">
            <v>105855.83</v>
          </cell>
          <cell r="K6215" t="str">
            <v>7.07</v>
          </cell>
          <cell r="L6215" t="str">
            <v>5.86</v>
          </cell>
          <cell r="M6215"/>
          <cell r="N6215" t="str">
            <v>1.21</v>
          </cell>
          <cell r="O6215"/>
          <cell r="P6215"/>
          <cell r="Q6215"/>
          <cell r="R6215"/>
        </row>
        <row r="6216">
          <cell r="A6216"/>
          <cell r="B6216"/>
          <cell r="C6216" t="str">
            <v>9J518</v>
          </cell>
          <cell r="D6216" t="str">
            <v>管埋</v>
          </cell>
          <cell r="E6216" t="str">
            <v>铸铁</v>
          </cell>
          <cell r="F6216" t="str">
            <v>300</v>
          </cell>
          <cell r="G6216" t="str">
            <v>三通</v>
          </cell>
          <cell r="H6216"/>
          <cell r="I6216" t="str">
            <v>19365.06</v>
          </cell>
          <cell r="J6216" t="str">
            <v>105855.83</v>
          </cell>
          <cell r="K6216" t="str">
            <v>7.07</v>
          </cell>
          <cell r="L6216" t="str">
            <v>5.86</v>
          </cell>
          <cell r="M6216"/>
          <cell r="N6216" t="str">
            <v>1.21</v>
          </cell>
          <cell r="O6216"/>
          <cell r="P6216"/>
          <cell r="Q6216"/>
          <cell r="R6216"/>
        </row>
        <row r="6217">
          <cell r="A6217"/>
          <cell r="B6217"/>
          <cell r="C6217" t="str">
            <v>9J523</v>
          </cell>
          <cell r="D6217" t="str">
            <v>管埋</v>
          </cell>
          <cell r="E6217" t="str">
            <v>铸铁</v>
          </cell>
          <cell r="F6217" t="str">
            <v>100</v>
          </cell>
          <cell r="G6217" t="str">
            <v>三通</v>
          </cell>
          <cell r="H6217"/>
          <cell r="I6217" t="str">
            <v>19365.06</v>
          </cell>
          <cell r="J6217" t="str">
            <v>105855.83</v>
          </cell>
          <cell r="K6217" t="str">
            <v>7.07</v>
          </cell>
          <cell r="L6217" t="str">
            <v>5.87</v>
          </cell>
          <cell r="M6217"/>
          <cell r="N6217" t="str">
            <v>1.20</v>
          </cell>
          <cell r="O6217"/>
          <cell r="P6217"/>
          <cell r="Q6217"/>
          <cell r="R6217"/>
        </row>
        <row r="6218">
          <cell r="A6218" t="str">
            <v>9J518</v>
          </cell>
          <cell r="B6218"/>
          <cell r="C6218" t="str">
            <v>9J517</v>
          </cell>
          <cell r="D6218" t="str">
            <v>管埋</v>
          </cell>
          <cell r="E6218" t="str">
            <v>铸铁</v>
          </cell>
          <cell r="F6218" t="str">
            <v>300</v>
          </cell>
          <cell r="G6218" t="str">
            <v>拐点</v>
          </cell>
          <cell r="H6218"/>
          <cell r="I6218" t="str">
            <v>19338.85</v>
          </cell>
          <cell r="J6218" t="str">
            <v>105856.19</v>
          </cell>
          <cell r="K6218" t="str">
            <v>6.78</v>
          </cell>
          <cell r="L6218" t="str">
            <v>5.55</v>
          </cell>
          <cell r="M6218"/>
          <cell r="N6218" t="str">
            <v>1.23</v>
          </cell>
          <cell r="O6218"/>
          <cell r="P6218"/>
          <cell r="Q6218"/>
          <cell r="R6218"/>
        </row>
        <row r="6219">
          <cell r="A6219"/>
          <cell r="B6219"/>
          <cell r="C6219" t="str">
            <v>9J519</v>
          </cell>
          <cell r="D6219" t="str">
            <v>管埋</v>
          </cell>
          <cell r="E6219" t="str">
            <v>铸铁</v>
          </cell>
          <cell r="F6219" t="str">
            <v>300</v>
          </cell>
          <cell r="G6219" t="str">
            <v>拐点</v>
          </cell>
          <cell r="H6219"/>
          <cell r="I6219" t="str">
            <v>19338.85</v>
          </cell>
          <cell r="J6219" t="str">
            <v>105856.19</v>
          </cell>
          <cell r="K6219" t="str">
            <v>6.78</v>
          </cell>
          <cell r="L6219" t="str">
            <v>5.55</v>
          </cell>
          <cell r="M6219"/>
          <cell r="N6219" t="str">
            <v>1.23</v>
          </cell>
          <cell r="O6219"/>
          <cell r="P6219"/>
          <cell r="Q6219"/>
          <cell r="R6219"/>
        </row>
        <row r="6220">
          <cell r="A6220" t="str">
            <v>9J519</v>
          </cell>
          <cell r="B6220"/>
          <cell r="C6220" t="str">
            <v>9J518</v>
          </cell>
          <cell r="D6220" t="str">
            <v>管埋</v>
          </cell>
          <cell r="E6220" t="str">
            <v>铸铁</v>
          </cell>
          <cell r="F6220" t="str">
            <v>300</v>
          </cell>
          <cell r="G6220" t="str">
            <v>三通</v>
          </cell>
          <cell r="H6220" t="str">
            <v>未知井</v>
          </cell>
          <cell r="I6220" t="str">
            <v>19338.29</v>
          </cell>
          <cell r="J6220" t="str">
            <v>105859.16</v>
          </cell>
          <cell r="K6220" t="str">
            <v>6.57</v>
          </cell>
          <cell r="L6220" t="str">
            <v>5.35</v>
          </cell>
          <cell r="M6220"/>
          <cell r="N6220" t="str">
            <v>1.22</v>
          </cell>
          <cell r="O6220"/>
          <cell r="P6220"/>
          <cell r="Q6220"/>
          <cell r="R6220" t="str">
            <v>堵塞</v>
          </cell>
        </row>
        <row r="6221">
          <cell r="A6221"/>
          <cell r="B6221"/>
          <cell r="C6221" t="str">
            <v>9J520</v>
          </cell>
          <cell r="D6221" t="str">
            <v>管埋</v>
          </cell>
          <cell r="E6221" t="str">
            <v>铸铁</v>
          </cell>
          <cell r="F6221" t="str">
            <v>150</v>
          </cell>
          <cell r="G6221" t="str">
            <v>三通</v>
          </cell>
          <cell r="H6221" t="str">
            <v>未知井</v>
          </cell>
          <cell r="I6221" t="str">
            <v>19338.29</v>
          </cell>
          <cell r="J6221" t="str">
            <v>105859.16</v>
          </cell>
          <cell r="K6221" t="str">
            <v>6.57</v>
          </cell>
          <cell r="L6221" t="str">
            <v>5.35</v>
          </cell>
          <cell r="M6221"/>
          <cell r="N6221" t="str">
            <v>1.22</v>
          </cell>
          <cell r="O6221"/>
          <cell r="P6221"/>
          <cell r="Q6221"/>
          <cell r="R6221" t="str">
            <v>堵塞</v>
          </cell>
        </row>
        <row r="6222">
          <cell r="A6222"/>
          <cell r="B6222"/>
          <cell r="C6222" t="str">
            <v>9J521</v>
          </cell>
          <cell r="D6222" t="str">
            <v>管埋</v>
          </cell>
          <cell r="E6222" t="str">
            <v>铸铁</v>
          </cell>
          <cell r="F6222" t="str">
            <v>400</v>
          </cell>
          <cell r="G6222" t="str">
            <v>三通</v>
          </cell>
          <cell r="H6222" t="str">
            <v>未知井</v>
          </cell>
          <cell r="I6222" t="str">
            <v>19338.29</v>
          </cell>
          <cell r="J6222" t="str">
            <v>105859.16</v>
          </cell>
          <cell r="K6222" t="str">
            <v>6.57</v>
          </cell>
          <cell r="L6222" t="str">
            <v>5.35</v>
          </cell>
          <cell r="M6222"/>
          <cell r="N6222" t="str">
            <v>1.22</v>
          </cell>
          <cell r="O6222"/>
          <cell r="P6222"/>
          <cell r="Q6222"/>
          <cell r="R6222" t="str">
            <v>堵塞</v>
          </cell>
        </row>
        <row r="6223">
          <cell r="A6223" t="str">
            <v>9J520</v>
          </cell>
          <cell r="B6223"/>
          <cell r="C6223" t="str">
            <v>9J519</v>
          </cell>
          <cell r="D6223" t="str">
            <v>管埋</v>
          </cell>
          <cell r="E6223" t="str">
            <v>铸铁</v>
          </cell>
          <cell r="F6223" t="str">
            <v>150</v>
          </cell>
          <cell r="G6223" t="str">
            <v>三通</v>
          </cell>
          <cell r="H6223"/>
          <cell r="I6223" t="str">
            <v>19338.34</v>
          </cell>
          <cell r="J6223" t="str">
            <v>105866.34</v>
          </cell>
          <cell r="K6223" t="str">
            <v>6.66</v>
          </cell>
          <cell r="L6223" t="str">
            <v>5.66</v>
          </cell>
          <cell r="M6223"/>
          <cell r="N6223" t="str">
            <v>1.00</v>
          </cell>
          <cell r="O6223"/>
          <cell r="P6223"/>
          <cell r="Q6223"/>
          <cell r="R6223"/>
        </row>
        <row r="6224">
          <cell r="A6224"/>
          <cell r="B6224"/>
          <cell r="C6224" t="str">
            <v>9J565</v>
          </cell>
          <cell r="D6224" t="str">
            <v>管埋</v>
          </cell>
          <cell r="E6224" t="str">
            <v>铸铁</v>
          </cell>
          <cell r="F6224" t="str">
            <v>200</v>
          </cell>
          <cell r="G6224" t="str">
            <v>三通</v>
          </cell>
          <cell r="H6224"/>
          <cell r="I6224" t="str">
            <v>19338.34</v>
          </cell>
          <cell r="J6224" t="str">
            <v>105866.34</v>
          </cell>
          <cell r="K6224" t="str">
            <v>6.66</v>
          </cell>
          <cell r="L6224" t="str">
            <v>5.91</v>
          </cell>
          <cell r="M6224"/>
          <cell r="N6224" t="str">
            <v>0.75</v>
          </cell>
          <cell r="O6224"/>
          <cell r="P6224"/>
          <cell r="Q6224"/>
          <cell r="R6224"/>
        </row>
        <row r="6225">
          <cell r="A6225"/>
          <cell r="B6225"/>
          <cell r="C6225" t="str">
            <v>9J568</v>
          </cell>
          <cell r="D6225" t="str">
            <v>管埋</v>
          </cell>
          <cell r="E6225" t="str">
            <v>铸铁</v>
          </cell>
          <cell r="F6225" t="str">
            <v>200</v>
          </cell>
          <cell r="G6225" t="str">
            <v>三通</v>
          </cell>
          <cell r="H6225"/>
          <cell r="I6225" t="str">
            <v>19338.34</v>
          </cell>
          <cell r="J6225" t="str">
            <v>105866.34</v>
          </cell>
          <cell r="K6225" t="str">
            <v>6.66</v>
          </cell>
          <cell r="L6225" t="str">
            <v>5.91</v>
          </cell>
          <cell r="M6225"/>
          <cell r="N6225" t="str">
            <v>0.75</v>
          </cell>
          <cell r="O6225"/>
          <cell r="P6225"/>
          <cell r="Q6225"/>
          <cell r="R6225"/>
        </row>
        <row r="6226">
          <cell r="A6226" t="str">
            <v>9J521</v>
          </cell>
          <cell r="B6226"/>
          <cell r="C6226" t="str">
            <v>9J1347</v>
          </cell>
          <cell r="D6226" t="str">
            <v>管埋</v>
          </cell>
          <cell r="E6226" t="str">
            <v>铸铁</v>
          </cell>
          <cell r="F6226" t="str">
            <v>200</v>
          </cell>
          <cell r="G6226" t="str">
            <v>三通</v>
          </cell>
          <cell r="H6226"/>
          <cell r="I6226" t="str">
            <v>19309.79</v>
          </cell>
          <cell r="J6226" t="str">
            <v>105859.33</v>
          </cell>
          <cell r="K6226" t="str">
            <v>6.41</v>
          </cell>
          <cell r="L6226" t="str">
            <v>5.31</v>
          </cell>
          <cell r="M6226"/>
          <cell r="N6226" t="str">
            <v>1.10</v>
          </cell>
          <cell r="O6226"/>
          <cell r="P6226"/>
          <cell r="Q6226"/>
          <cell r="R6226"/>
        </row>
        <row r="6227">
          <cell r="A6227"/>
          <cell r="B6227"/>
          <cell r="C6227" t="str">
            <v>9J207</v>
          </cell>
          <cell r="D6227" t="str">
            <v>管埋</v>
          </cell>
          <cell r="E6227" t="str">
            <v>铸铁</v>
          </cell>
          <cell r="F6227" t="str">
            <v>400</v>
          </cell>
          <cell r="G6227" t="str">
            <v>三通</v>
          </cell>
          <cell r="H6227"/>
          <cell r="I6227" t="str">
            <v>19309.79</v>
          </cell>
          <cell r="J6227" t="str">
            <v>105859.33</v>
          </cell>
          <cell r="K6227" t="str">
            <v>6.41</v>
          </cell>
          <cell r="L6227" t="str">
            <v>5.31</v>
          </cell>
          <cell r="M6227"/>
          <cell r="N6227" t="str">
            <v>1.10</v>
          </cell>
          <cell r="O6227"/>
          <cell r="P6227"/>
          <cell r="Q6227"/>
          <cell r="R6227"/>
        </row>
        <row r="6228">
          <cell r="A6228"/>
          <cell r="B6228"/>
          <cell r="C6228" t="str">
            <v>9J519</v>
          </cell>
          <cell r="D6228" t="str">
            <v>管埋</v>
          </cell>
          <cell r="E6228" t="str">
            <v>铸铁</v>
          </cell>
          <cell r="F6228" t="str">
            <v>400</v>
          </cell>
          <cell r="G6228" t="str">
            <v>三通</v>
          </cell>
          <cell r="H6228"/>
          <cell r="I6228" t="str">
            <v>19309.79</v>
          </cell>
          <cell r="J6228" t="str">
            <v>105859.33</v>
          </cell>
          <cell r="K6228" t="str">
            <v>6.41</v>
          </cell>
          <cell r="L6228" t="str">
            <v>5.31</v>
          </cell>
          <cell r="M6228"/>
          <cell r="N6228" t="str">
            <v>1.10</v>
          </cell>
          <cell r="O6228"/>
          <cell r="P6228"/>
          <cell r="Q6228"/>
          <cell r="R6228"/>
        </row>
        <row r="6229">
          <cell r="A6229" t="str">
            <v>9J523</v>
          </cell>
          <cell r="B6229"/>
          <cell r="C6229" t="str">
            <v>9J517</v>
          </cell>
          <cell r="D6229" t="str">
            <v>管埋</v>
          </cell>
          <cell r="E6229" t="str">
            <v>铸铁</v>
          </cell>
          <cell r="F6229" t="str">
            <v>100</v>
          </cell>
          <cell r="G6229" t="str">
            <v>拐点</v>
          </cell>
          <cell r="H6229"/>
          <cell r="I6229" t="str">
            <v>19365.03</v>
          </cell>
          <cell r="J6229" t="str">
            <v>105857.04</v>
          </cell>
          <cell r="K6229" t="str">
            <v>6.39</v>
          </cell>
          <cell r="L6229" t="str">
            <v>5.39</v>
          </cell>
          <cell r="M6229"/>
          <cell r="N6229" t="str">
            <v>1.00</v>
          </cell>
          <cell r="O6229"/>
          <cell r="P6229"/>
          <cell r="Q6229"/>
          <cell r="R6229"/>
        </row>
        <row r="6230">
          <cell r="A6230"/>
          <cell r="B6230"/>
          <cell r="C6230" t="str">
            <v>9J524</v>
          </cell>
          <cell r="D6230" t="str">
            <v>管埋</v>
          </cell>
          <cell r="E6230" t="str">
            <v>铸铁</v>
          </cell>
          <cell r="F6230" t="str">
            <v>100</v>
          </cell>
          <cell r="G6230" t="str">
            <v>拐点</v>
          </cell>
          <cell r="H6230"/>
          <cell r="I6230" t="str">
            <v>19365.03</v>
          </cell>
          <cell r="J6230" t="str">
            <v>105857.04</v>
          </cell>
          <cell r="K6230" t="str">
            <v>6.39</v>
          </cell>
          <cell r="L6230" t="str">
            <v>5.19</v>
          </cell>
          <cell r="M6230"/>
          <cell r="N6230" t="str">
            <v>1.20</v>
          </cell>
          <cell r="O6230"/>
          <cell r="P6230"/>
          <cell r="Q6230"/>
          <cell r="R6230"/>
        </row>
        <row r="6231">
          <cell r="A6231" t="str">
            <v>9J524</v>
          </cell>
          <cell r="B6231"/>
          <cell r="C6231" t="str">
            <v>9J523</v>
          </cell>
          <cell r="D6231" t="str">
            <v>管埋</v>
          </cell>
          <cell r="E6231" t="str">
            <v>铸铁</v>
          </cell>
          <cell r="F6231" t="str">
            <v>100</v>
          </cell>
          <cell r="G6231" t="str">
            <v>拐点</v>
          </cell>
          <cell r="H6231" t="str">
            <v>未知井</v>
          </cell>
          <cell r="I6231" t="str">
            <v>19364.52</v>
          </cell>
          <cell r="J6231" t="str">
            <v>105857.03</v>
          </cell>
          <cell r="K6231" t="str">
            <v>6.39</v>
          </cell>
          <cell r="L6231" t="str">
            <v>5.19</v>
          </cell>
          <cell r="M6231"/>
          <cell r="N6231" t="str">
            <v>1.20</v>
          </cell>
          <cell r="O6231"/>
          <cell r="P6231"/>
          <cell r="Q6231"/>
          <cell r="R6231" t="str">
            <v>压</v>
          </cell>
        </row>
        <row r="6232">
          <cell r="A6232"/>
          <cell r="B6232"/>
          <cell r="C6232" t="str">
            <v>9J525</v>
          </cell>
          <cell r="D6232" t="str">
            <v>管埋</v>
          </cell>
          <cell r="E6232" t="str">
            <v>铸铁</v>
          </cell>
          <cell r="F6232" t="str">
            <v>100</v>
          </cell>
          <cell r="G6232" t="str">
            <v>拐点</v>
          </cell>
          <cell r="H6232" t="str">
            <v>未知井</v>
          </cell>
          <cell r="I6232" t="str">
            <v>19364.52</v>
          </cell>
          <cell r="J6232" t="str">
            <v>105857.03</v>
          </cell>
          <cell r="K6232" t="str">
            <v>6.39</v>
          </cell>
          <cell r="L6232" t="str">
            <v>5.19</v>
          </cell>
          <cell r="M6232"/>
          <cell r="N6232" t="str">
            <v>1.20</v>
          </cell>
          <cell r="O6232"/>
          <cell r="P6232"/>
          <cell r="Q6232"/>
          <cell r="R6232" t="str">
            <v>压</v>
          </cell>
        </row>
        <row r="6233">
          <cell r="A6233" t="str">
            <v>9J525</v>
          </cell>
          <cell r="B6233"/>
          <cell r="C6233" t="str">
            <v>9J524</v>
          </cell>
          <cell r="D6233" t="str">
            <v>管埋</v>
          </cell>
          <cell r="E6233" t="str">
            <v>铸铁</v>
          </cell>
          <cell r="F6233" t="str">
            <v>100</v>
          </cell>
          <cell r="G6233" t="str">
            <v>终止点</v>
          </cell>
          <cell r="H6233" t="str">
            <v>消火栓</v>
          </cell>
          <cell r="I6233" t="str">
            <v>19362.42</v>
          </cell>
          <cell r="J6233" t="str">
            <v>105857.05</v>
          </cell>
          <cell r="K6233" t="str">
            <v>6.38</v>
          </cell>
          <cell r="L6233" t="str">
            <v>6.37</v>
          </cell>
          <cell r="M6233"/>
          <cell r="N6233" t="str">
            <v>0.01</v>
          </cell>
          <cell r="O6233"/>
          <cell r="P6233"/>
          <cell r="Q6233"/>
          <cell r="R6233"/>
        </row>
        <row r="6234">
          <cell r="A6234" t="str">
            <v>9J526</v>
          </cell>
          <cell r="B6234"/>
          <cell r="C6234" t="str">
            <v>9J516</v>
          </cell>
          <cell r="D6234" t="str">
            <v>管埋</v>
          </cell>
          <cell r="E6234" t="str">
            <v>铸铁</v>
          </cell>
          <cell r="F6234" t="str">
            <v>300</v>
          </cell>
          <cell r="G6234" t="str">
            <v>三通</v>
          </cell>
          <cell r="H6234"/>
          <cell r="I6234" t="str">
            <v>19395.46</v>
          </cell>
          <cell r="J6234" t="str">
            <v>105858.53</v>
          </cell>
          <cell r="K6234" t="str">
            <v>7.05</v>
          </cell>
          <cell r="L6234" t="str">
            <v>5.80</v>
          </cell>
          <cell r="M6234"/>
          <cell r="N6234" t="str">
            <v>1.25</v>
          </cell>
          <cell r="O6234"/>
          <cell r="P6234"/>
          <cell r="Q6234"/>
          <cell r="R6234"/>
        </row>
        <row r="6235">
          <cell r="A6235"/>
          <cell r="B6235"/>
          <cell r="C6235" t="str">
            <v>9J527</v>
          </cell>
          <cell r="D6235" t="str">
            <v>管埋</v>
          </cell>
          <cell r="E6235" t="str">
            <v>塑胶</v>
          </cell>
          <cell r="F6235" t="str">
            <v>100</v>
          </cell>
          <cell r="G6235" t="str">
            <v>三通</v>
          </cell>
          <cell r="H6235"/>
          <cell r="I6235" t="str">
            <v>19395.46</v>
          </cell>
          <cell r="J6235" t="str">
            <v>105858.53</v>
          </cell>
          <cell r="K6235" t="str">
            <v>7.05</v>
          </cell>
          <cell r="L6235" t="str">
            <v>5.89</v>
          </cell>
          <cell r="M6235"/>
          <cell r="N6235" t="str">
            <v>1.16</v>
          </cell>
          <cell r="O6235"/>
          <cell r="P6235"/>
          <cell r="Q6235"/>
          <cell r="R6235" t="str">
            <v>推测</v>
          </cell>
        </row>
        <row r="6236">
          <cell r="A6236"/>
          <cell r="B6236"/>
          <cell r="C6236" t="str">
            <v>9J529</v>
          </cell>
          <cell r="D6236" t="str">
            <v>管埋</v>
          </cell>
          <cell r="E6236" t="str">
            <v>铸铁</v>
          </cell>
          <cell r="F6236" t="str">
            <v>300</v>
          </cell>
          <cell r="G6236" t="str">
            <v>三通</v>
          </cell>
          <cell r="H6236"/>
          <cell r="I6236" t="str">
            <v>19395.46</v>
          </cell>
          <cell r="J6236" t="str">
            <v>105858.53</v>
          </cell>
          <cell r="K6236" t="str">
            <v>7.05</v>
          </cell>
          <cell r="L6236" t="str">
            <v>5.80</v>
          </cell>
          <cell r="M6236"/>
          <cell r="N6236" t="str">
            <v>1.25</v>
          </cell>
          <cell r="O6236"/>
          <cell r="P6236"/>
          <cell r="Q6236"/>
          <cell r="R6236"/>
        </row>
        <row r="6237">
          <cell r="A6237" t="str">
            <v>9J527</v>
          </cell>
          <cell r="B6237"/>
          <cell r="C6237" t="str">
            <v>9J526</v>
          </cell>
          <cell r="D6237" t="str">
            <v>管埋</v>
          </cell>
          <cell r="E6237" t="str">
            <v>塑胶</v>
          </cell>
          <cell r="F6237" t="str">
            <v>100</v>
          </cell>
          <cell r="G6237" t="str">
            <v>拐点</v>
          </cell>
          <cell r="H6237" t="str">
            <v>检修井</v>
          </cell>
          <cell r="I6237" t="str">
            <v>19396.16</v>
          </cell>
          <cell r="J6237" t="str">
            <v>105858.62</v>
          </cell>
          <cell r="K6237" t="str">
            <v>7.05</v>
          </cell>
          <cell r="L6237" t="str">
            <v>5.85</v>
          </cell>
          <cell r="M6237"/>
          <cell r="N6237" t="str">
            <v>1.20</v>
          </cell>
          <cell r="O6237"/>
          <cell r="P6237"/>
          <cell r="Q6237"/>
          <cell r="R6237" t="str">
            <v>打不开 推测</v>
          </cell>
        </row>
        <row r="6238">
          <cell r="A6238"/>
          <cell r="B6238"/>
          <cell r="C6238" t="str">
            <v>9J528</v>
          </cell>
          <cell r="D6238" t="str">
            <v>管埋</v>
          </cell>
          <cell r="E6238" t="str">
            <v>塑胶</v>
          </cell>
          <cell r="F6238" t="str">
            <v>100</v>
          </cell>
          <cell r="G6238" t="str">
            <v>拐点</v>
          </cell>
          <cell r="H6238" t="str">
            <v>检修井</v>
          </cell>
          <cell r="I6238" t="str">
            <v>19396.16</v>
          </cell>
          <cell r="J6238" t="str">
            <v>105858.62</v>
          </cell>
          <cell r="K6238" t="str">
            <v>7.05</v>
          </cell>
          <cell r="L6238" t="str">
            <v>5.85</v>
          </cell>
          <cell r="M6238"/>
          <cell r="N6238" t="str">
            <v>1.20</v>
          </cell>
          <cell r="O6238"/>
          <cell r="P6238"/>
          <cell r="Q6238"/>
          <cell r="R6238" t="str">
            <v>打不开 推测</v>
          </cell>
        </row>
        <row r="6239">
          <cell r="A6239" t="str">
            <v>9J528</v>
          </cell>
          <cell r="B6239"/>
          <cell r="C6239" t="str">
            <v>9J527</v>
          </cell>
          <cell r="D6239" t="str">
            <v>管埋</v>
          </cell>
          <cell r="E6239" t="str">
            <v>塑胶</v>
          </cell>
          <cell r="F6239" t="str">
            <v>100</v>
          </cell>
          <cell r="G6239" t="str">
            <v>终止点</v>
          </cell>
          <cell r="H6239" t="str">
            <v>预留口</v>
          </cell>
          <cell r="I6239" t="str">
            <v>19398.66</v>
          </cell>
          <cell r="J6239" t="str">
            <v>105858.64</v>
          </cell>
          <cell r="K6239" t="str">
            <v>7.07</v>
          </cell>
          <cell r="L6239" t="str">
            <v>6.07</v>
          </cell>
          <cell r="M6239"/>
          <cell r="N6239" t="str">
            <v>1.00</v>
          </cell>
          <cell r="O6239"/>
          <cell r="P6239"/>
          <cell r="Q6239"/>
          <cell r="R6239" t="str">
            <v>推测</v>
          </cell>
        </row>
        <row r="6240">
          <cell r="A6240" t="str">
            <v>9J529</v>
          </cell>
          <cell r="B6240"/>
          <cell r="C6240" t="str">
            <v>9J526</v>
          </cell>
          <cell r="D6240" t="str">
            <v>管埋</v>
          </cell>
          <cell r="E6240" t="str">
            <v>铸铁</v>
          </cell>
          <cell r="F6240" t="str">
            <v>300</v>
          </cell>
          <cell r="G6240" t="str">
            <v>三通</v>
          </cell>
          <cell r="H6240"/>
          <cell r="I6240" t="str">
            <v>19395.13</v>
          </cell>
          <cell r="J6240" t="str">
            <v>105869.96</v>
          </cell>
          <cell r="K6240" t="str">
            <v>7.43</v>
          </cell>
          <cell r="L6240" t="str">
            <v>6.08</v>
          </cell>
          <cell r="M6240"/>
          <cell r="N6240" t="str">
            <v>1.35</v>
          </cell>
          <cell r="O6240"/>
          <cell r="P6240"/>
          <cell r="Q6240"/>
          <cell r="R6240"/>
        </row>
        <row r="6241">
          <cell r="A6241"/>
          <cell r="B6241"/>
          <cell r="C6241" t="str">
            <v>9J530</v>
          </cell>
          <cell r="D6241" t="str">
            <v>管埋</v>
          </cell>
          <cell r="E6241" t="str">
            <v>铸铁</v>
          </cell>
          <cell r="F6241" t="str">
            <v>150</v>
          </cell>
          <cell r="G6241" t="str">
            <v>三通</v>
          </cell>
          <cell r="H6241"/>
          <cell r="I6241" t="str">
            <v>19395.13</v>
          </cell>
          <cell r="J6241" t="str">
            <v>105869.96</v>
          </cell>
          <cell r="K6241" t="str">
            <v>7.43</v>
          </cell>
          <cell r="L6241" t="str">
            <v>6.08</v>
          </cell>
          <cell r="M6241"/>
          <cell r="N6241" t="str">
            <v>1.35</v>
          </cell>
          <cell r="O6241"/>
          <cell r="P6241"/>
          <cell r="Q6241"/>
          <cell r="R6241"/>
        </row>
        <row r="6242">
          <cell r="A6242"/>
          <cell r="B6242"/>
          <cell r="C6242" t="str">
            <v>9J532</v>
          </cell>
          <cell r="D6242" t="str">
            <v>管埋</v>
          </cell>
          <cell r="E6242" t="str">
            <v>铸铁</v>
          </cell>
          <cell r="F6242" t="str">
            <v>300</v>
          </cell>
          <cell r="G6242" t="str">
            <v>三通</v>
          </cell>
          <cell r="H6242"/>
          <cell r="I6242" t="str">
            <v>19395.13</v>
          </cell>
          <cell r="J6242" t="str">
            <v>105869.96</v>
          </cell>
          <cell r="K6242" t="str">
            <v>7.43</v>
          </cell>
          <cell r="L6242" t="str">
            <v>6.08</v>
          </cell>
          <cell r="M6242"/>
          <cell r="N6242" t="str">
            <v>1.35</v>
          </cell>
          <cell r="O6242"/>
          <cell r="P6242"/>
          <cell r="Q6242"/>
          <cell r="R6242"/>
        </row>
        <row r="6243">
          <cell r="A6243" t="str">
            <v>9J530</v>
          </cell>
          <cell r="B6243"/>
          <cell r="C6243" t="str">
            <v>9J529</v>
          </cell>
          <cell r="D6243" t="str">
            <v>管埋</v>
          </cell>
          <cell r="E6243" t="str">
            <v>铸铁</v>
          </cell>
          <cell r="F6243" t="str">
            <v>150</v>
          </cell>
          <cell r="G6243" t="str">
            <v>拐点</v>
          </cell>
          <cell r="H6243" t="str">
            <v>检修井</v>
          </cell>
          <cell r="I6243" t="str">
            <v>19397.97</v>
          </cell>
          <cell r="J6243" t="str">
            <v>105869.98</v>
          </cell>
          <cell r="K6243" t="str">
            <v>7.50</v>
          </cell>
          <cell r="L6243" t="str">
            <v>5.92</v>
          </cell>
          <cell r="M6243"/>
          <cell r="N6243" t="str">
            <v>1.58</v>
          </cell>
          <cell r="O6243"/>
          <cell r="P6243"/>
          <cell r="Q6243"/>
          <cell r="R6243"/>
        </row>
        <row r="6244">
          <cell r="A6244"/>
          <cell r="B6244"/>
          <cell r="C6244" t="str">
            <v>9J549</v>
          </cell>
          <cell r="D6244" t="str">
            <v>管埋</v>
          </cell>
          <cell r="E6244" t="str">
            <v>铸铁</v>
          </cell>
          <cell r="F6244" t="str">
            <v>150</v>
          </cell>
          <cell r="G6244" t="str">
            <v>拐点</v>
          </cell>
          <cell r="H6244" t="str">
            <v>检修井</v>
          </cell>
          <cell r="I6244" t="str">
            <v>19397.97</v>
          </cell>
          <cell r="J6244" t="str">
            <v>105869.98</v>
          </cell>
          <cell r="K6244" t="str">
            <v>7.50</v>
          </cell>
          <cell r="L6244" t="str">
            <v>5.92</v>
          </cell>
          <cell r="M6244"/>
          <cell r="N6244" t="str">
            <v>1.58</v>
          </cell>
          <cell r="O6244"/>
          <cell r="P6244"/>
          <cell r="Q6244"/>
          <cell r="R6244"/>
        </row>
        <row r="6245">
          <cell r="A6245" t="str">
            <v>9J532</v>
          </cell>
          <cell r="B6245"/>
          <cell r="C6245" t="str">
            <v>9J529</v>
          </cell>
          <cell r="D6245" t="str">
            <v>管埋</v>
          </cell>
          <cell r="E6245" t="str">
            <v>铸铁</v>
          </cell>
          <cell r="F6245" t="str">
            <v>300</v>
          </cell>
          <cell r="G6245" t="str">
            <v>三通</v>
          </cell>
          <cell r="H6245"/>
          <cell r="I6245" t="str">
            <v>19395.22</v>
          </cell>
          <cell r="J6245" t="str">
            <v>105870.82</v>
          </cell>
          <cell r="K6245" t="str">
            <v>7.54</v>
          </cell>
          <cell r="L6245" t="str">
            <v>6.14</v>
          </cell>
          <cell r="M6245"/>
          <cell r="N6245" t="str">
            <v>1.40</v>
          </cell>
          <cell r="O6245"/>
          <cell r="P6245"/>
          <cell r="Q6245"/>
          <cell r="R6245"/>
        </row>
        <row r="6246">
          <cell r="A6246"/>
          <cell r="B6246"/>
          <cell r="C6246" t="str">
            <v>9J533</v>
          </cell>
          <cell r="D6246" t="str">
            <v>管埋</v>
          </cell>
          <cell r="E6246" t="str">
            <v>铸铁</v>
          </cell>
          <cell r="F6246" t="str">
            <v>300</v>
          </cell>
          <cell r="G6246" t="str">
            <v>三通</v>
          </cell>
          <cell r="H6246"/>
          <cell r="I6246" t="str">
            <v>19395.22</v>
          </cell>
          <cell r="J6246" t="str">
            <v>105870.82</v>
          </cell>
          <cell r="K6246" t="str">
            <v>7.54</v>
          </cell>
          <cell r="L6246" t="str">
            <v>6.14</v>
          </cell>
          <cell r="M6246"/>
          <cell r="N6246" t="str">
            <v>1.40</v>
          </cell>
          <cell r="O6246"/>
          <cell r="P6246"/>
          <cell r="Q6246"/>
          <cell r="R6246"/>
        </row>
        <row r="6247">
          <cell r="A6247"/>
          <cell r="B6247"/>
          <cell r="C6247" t="str">
            <v>9J535</v>
          </cell>
          <cell r="D6247" t="str">
            <v>管埋</v>
          </cell>
          <cell r="E6247" t="str">
            <v>铸铁</v>
          </cell>
          <cell r="F6247" t="str">
            <v>300</v>
          </cell>
          <cell r="G6247" t="str">
            <v>三通</v>
          </cell>
          <cell r="H6247"/>
          <cell r="I6247" t="str">
            <v>19395.22</v>
          </cell>
          <cell r="J6247" t="str">
            <v>105870.82</v>
          </cell>
          <cell r="K6247" t="str">
            <v>7.54</v>
          </cell>
          <cell r="L6247" t="str">
            <v>6.14</v>
          </cell>
          <cell r="M6247"/>
          <cell r="N6247" t="str">
            <v>1.40</v>
          </cell>
          <cell r="O6247"/>
          <cell r="P6247"/>
          <cell r="Q6247"/>
          <cell r="R6247"/>
        </row>
        <row r="6248">
          <cell r="A6248" t="str">
            <v>9J533</v>
          </cell>
          <cell r="B6248"/>
          <cell r="C6248" t="str">
            <v>9J532</v>
          </cell>
          <cell r="D6248" t="str">
            <v>管埋</v>
          </cell>
          <cell r="E6248" t="str">
            <v>铸铁</v>
          </cell>
          <cell r="F6248" t="str">
            <v>300</v>
          </cell>
          <cell r="G6248" t="str">
            <v>拐点</v>
          </cell>
          <cell r="H6248"/>
          <cell r="I6248" t="str">
            <v>19395.70</v>
          </cell>
          <cell r="J6248" t="str">
            <v>105874.65</v>
          </cell>
          <cell r="K6248" t="str">
            <v>7.75</v>
          </cell>
          <cell r="L6248" t="str">
            <v>6.34</v>
          </cell>
          <cell r="M6248"/>
          <cell r="N6248" t="str">
            <v>1.41</v>
          </cell>
          <cell r="O6248"/>
          <cell r="P6248"/>
          <cell r="Q6248"/>
          <cell r="R6248" t="str">
            <v>进小区</v>
          </cell>
        </row>
        <row r="6249">
          <cell r="A6249" t="str">
            <v>9J534</v>
          </cell>
          <cell r="B6249"/>
          <cell r="C6249" t="str">
            <v>9J535</v>
          </cell>
          <cell r="D6249" t="str">
            <v>管埋</v>
          </cell>
          <cell r="E6249" t="str">
            <v>铸铁</v>
          </cell>
          <cell r="F6249" t="str">
            <v>300</v>
          </cell>
          <cell r="G6249" t="str">
            <v>拐点</v>
          </cell>
          <cell r="H6249" t="str">
            <v>检修井</v>
          </cell>
          <cell r="I6249" t="str">
            <v>19417.34</v>
          </cell>
          <cell r="J6249" t="str">
            <v>105870.95</v>
          </cell>
          <cell r="K6249" t="str">
            <v>7.65</v>
          </cell>
          <cell r="L6249" t="str">
            <v>6.05</v>
          </cell>
          <cell r="M6249"/>
          <cell r="N6249" t="str">
            <v>1.60</v>
          </cell>
          <cell r="O6249"/>
          <cell r="P6249"/>
          <cell r="Q6249"/>
          <cell r="R6249"/>
        </row>
        <row r="6250">
          <cell r="A6250"/>
          <cell r="B6250"/>
          <cell r="C6250" t="str">
            <v>9J538</v>
          </cell>
          <cell r="D6250" t="str">
            <v>管埋</v>
          </cell>
          <cell r="E6250" t="str">
            <v>铸铁</v>
          </cell>
          <cell r="F6250" t="str">
            <v>300</v>
          </cell>
          <cell r="G6250" t="str">
            <v>拐点</v>
          </cell>
          <cell r="H6250" t="str">
            <v>检修井</v>
          </cell>
          <cell r="I6250" t="str">
            <v>19417.34</v>
          </cell>
          <cell r="J6250" t="str">
            <v>105870.95</v>
          </cell>
          <cell r="K6250" t="str">
            <v>7.65</v>
          </cell>
          <cell r="L6250" t="str">
            <v>6.05</v>
          </cell>
          <cell r="M6250"/>
          <cell r="N6250" t="str">
            <v>1.60</v>
          </cell>
          <cell r="O6250"/>
          <cell r="P6250"/>
          <cell r="Q6250"/>
          <cell r="R6250"/>
        </row>
        <row r="6251">
          <cell r="A6251" t="str">
            <v>9J535</v>
          </cell>
          <cell r="B6251"/>
          <cell r="C6251" t="str">
            <v>9J532</v>
          </cell>
          <cell r="D6251" t="str">
            <v>管埋</v>
          </cell>
          <cell r="E6251" t="str">
            <v>铸铁</v>
          </cell>
          <cell r="F6251" t="str">
            <v>300</v>
          </cell>
          <cell r="G6251" t="str">
            <v>三通</v>
          </cell>
          <cell r="H6251"/>
          <cell r="I6251" t="str">
            <v>19413.43</v>
          </cell>
          <cell r="J6251" t="str">
            <v>105870.82</v>
          </cell>
          <cell r="K6251" t="str">
            <v>7.58</v>
          </cell>
          <cell r="L6251" t="str">
            <v>5.99</v>
          </cell>
          <cell r="M6251"/>
          <cell r="N6251" t="str">
            <v>1.59</v>
          </cell>
          <cell r="O6251"/>
          <cell r="P6251"/>
          <cell r="Q6251"/>
          <cell r="R6251"/>
        </row>
        <row r="6252">
          <cell r="A6252"/>
          <cell r="B6252"/>
          <cell r="C6252" t="str">
            <v>9J534</v>
          </cell>
          <cell r="D6252" t="str">
            <v>管埋</v>
          </cell>
          <cell r="E6252" t="str">
            <v>铸铁</v>
          </cell>
          <cell r="F6252" t="str">
            <v>300</v>
          </cell>
          <cell r="G6252" t="str">
            <v>三通</v>
          </cell>
          <cell r="H6252"/>
          <cell r="I6252" t="str">
            <v>19413.43</v>
          </cell>
          <cell r="J6252" t="str">
            <v>105870.82</v>
          </cell>
          <cell r="K6252" t="str">
            <v>7.58</v>
          </cell>
          <cell r="L6252" t="str">
            <v>5.99</v>
          </cell>
          <cell r="M6252"/>
          <cell r="N6252" t="str">
            <v>1.59</v>
          </cell>
          <cell r="O6252"/>
          <cell r="P6252"/>
          <cell r="Q6252"/>
          <cell r="R6252"/>
        </row>
        <row r="6253">
          <cell r="A6253"/>
          <cell r="B6253"/>
          <cell r="C6253" t="str">
            <v>9J536</v>
          </cell>
          <cell r="D6253" t="str">
            <v>管埋</v>
          </cell>
          <cell r="E6253" t="str">
            <v>铸铁</v>
          </cell>
          <cell r="F6253" t="str">
            <v>150</v>
          </cell>
          <cell r="G6253" t="str">
            <v>三通</v>
          </cell>
          <cell r="H6253"/>
          <cell r="I6253" t="str">
            <v>19413.43</v>
          </cell>
          <cell r="J6253" t="str">
            <v>105870.82</v>
          </cell>
          <cell r="K6253" t="str">
            <v>7.58</v>
          </cell>
          <cell r="L6253" t="str">
            <v>5.99</v>
          </cell>
          <cell r="M6253"/>
          <cell r="N6253" t="str">
            <v>1.59</v>
          </cell>
          <cell r="O6253"/>
          <cell r="P6253"/>
          <cell r="Q6253"/>
          <cell r="R6253"/>
        </row>
        <row r="6254">
          <cell r="A6254" t="str">
            <v>9J536</v>
          </cell>
          <cell r="B6254"/>
          <cell r="C6254" t="str">
            <v>9J535</v>
          </cell>
          <cell r="D6254" t="str">
            <v>管埋</v>
          </cell>
          <cell r="E6254" t="str">
            <v>铸铁</v>
          </cell>
          <cell r="F6254" t="str">
            <v>150</v>
          </cell>
          <cell r="G6254" t="str">
            <v>终止点</v>
          </cell>
          <cell r="H6254" t="str">
            <v>检修井</v>
          </cell>
          <cell r="I6254" t="str">
            <v>19413.67</v>
          </cell>
          <cell r="J6254" t="str">
            <v>105862.74</v>
          </cell>
          <cell r="K6254" t="str">
            <v>7.22</v>
          </cell>
          <cell r="L6254" t="str">
            <v>5.55</v>
          </cell>
          <cell r="M6254"/>
          <cell r="N6254" t="str">
            <v>1.67</v>
          </cell>
          <cell r="O6254"/>
          <cell r="P6254"/>
          <cell r="Q6254"/>
          <cell r="R6254"/>
        </row>
        <row r="6255">
          <cell r="A6255" t="str">
            <v>9J538</v>
          </cell>
          <cell r="B6255"/>
          <cell r="C6255" t="str">
            <v>9J534</v>
          </cell>
          <cell r="D6255" t="str">
            <v>管埋</v>
          </cell>
          <cell r="E6255" t="str">
            <v>铸铁</v>
          </cell>
          <cell r="F6255" t="str">
            <v>300</v>
          </cell>
          <cell r="G6255" t="str">
            <v>拐点</v>
          </cell>
          <cell r="H6255"/>
          <cell r="I6255" t="str">
            <v>19440.28</v>
          </cell>
          <cell r="J6255" t="str">
            <v>105872.07</v>
          </cell>
          <cell r="K6255" t="str">
            <v>7.21</v>
          </cell>
          <cell r="L6255" t="str">
            <v>6.36</v>
          </cell>
          <cell r="M6255"/>
          <cell r="N6255" t="str">
            <v>0.85</v>
          </cell>
          <cell r="O6255"/>
          <cell r="P6255"/>
          <cell r="Q6255"/>
          <cell r="R6255"/>
        </row>
        <row r="6256">
          <cell r="A6256"/>
          <cell r="B6256"/>
          <cell r="C6256" t="str">
            <v>9J539</v>
          </cell>
          <cell r="D6256" t="str">
            <v>管埋</v>
          </cell>
          <cell r="E6256" t="str">
            <v>铸铁</v>
          </cell>
          <cell r="F6256" t="str">
            <v>300</v>
          </cell>
          <cell r="G6256" t="str">
            <v>拐点</v>
          </cell>
          <cell r="H6256"/>
          <cell r="I6256" t="str">
            <v>19440.28</v>
          </cell>
          <cell r="J6256" t="str">
            <v>105872.07</v>
          </cell>
          <cell r="K6256" t="str">
            <v>7.21</v>
          </cell>
          <cell r="L6256" t="str">
            <v>6.36</v>
          </cell>
          <cell r="M6256"/>
          <cell r="N6256" t="str">
            <v>0.85</v>
          </cell>
          <cell r="O6256"/>
          <cell r="P6256"/>
          <cell r="Q6256"/>
          <cell r="R6256"/>
        </row>
        <row r="6257">
          <cell r="A6257" t="str">
            <v>9J539</v>
          </cell>
          <cell r="B6257"/>
          <cell r="C6257" t="str">
            <v>9J538</v>
          </cell>
          <cell r="D6257" t="str">
            <v>管埋</v>
          </cell>
          <cell r="E6257" t="str">
            <v>铸铁</v>
          </cell>
          <cell r="F6257" t="str">
            <v>300</v>
          </cell>
          <cell r="G6257" t="str">
            <v>拐点</v>
          </cell>
          <cell r="H6257"/>
          <cell r="I6257" t="str">
            <v>19448.13</v>
          </cell>
          <cell r="J6257" t="str">
            <v>105872.65</v>
          </cell>
          <cell r="K6257" t="str">
            <v>7.25</v>
          </cell>
          <cell r="L6257" t="str">
            <v>6.35</v>
          </cell>
          <cell r="M6257"/>
          <cell r="N6257" t="str">
            <v>0.90</v>
          </cell>
          <cell r="O6257"/>
          <cell r="P6257"/>
          <cell r="Q6257"/>
          <cell r="R6257"/>
        </row>
        <row r="6258">
          <cell r="A6258"/>
          <cell r="B6258"/>
          <cell r="C6258" t="str">
            <v>9J540</v>
          </cell>
          <cell r="D6258" t="str">
            <v>管埋</v>
          </cell>
          <cell r="E6258" t="str">
            <v>塑胶</v>
          </cell>
          <cell r="F6258" t="str">
            <v>300</v>
          </cell>
          <cell r="G6258" t="str">
            <v>拐点</v>
          </cell>
          <cell r="H6258"/>
          <cell r="I6258" t="str">
            <v>19448.13</v>
          </cell>
          <cell r="J6258" t="str">
            <v>105872.65</v>
          </cell>
          <cell r="K6258" t="str">
            <v>7.25</v>
          </cell>
          <cell r="L6258" t="str">
            <v>6.35</v>
          </cell>
          <cell r="M6258"/>
          <cell r="N6258" t="str">
            <v>0.90</v>
          </cell>
          <cell r="O6258"/>
          <cell r="P6258"/>
          <cell r="Q6258"/>
          <cell r="R6258" t="str">
            <v>推测</v>
          </cell>
        </row>
        <row r="6259">
          <cell r="A6259" t="str">
            <v>9J540</v>
          </cell>
          <cell r="B6259"/>
          <cell r="C6259" t="str">
            <v>9J539</v>
          </cell>
          <cell r="D6259" t="str">
            <v>管埋</v>
          </cell>
          <cell r="E6259" t="str">
            <v>塑胶</v>
          </cell>
          <cell r="F6259" t="str">
            <v>300</v>
          </cell>
          <cell r="G6259" t="str">
            <v>三通</v>
          </cell>
          <cell r="H6259"/>
          <cell r="I6259" t="str">
            <v>19453.65</v>
          </cell>
          <cell r="J6259" t="str">
            <v>105874.16</v>
          </cell>
          <cell r="K6259" t="str">
            <v>7.34</v>
          </cell>
          <cell r="L6259" t="str">
            <v>6.39</v>
          </cell>
          <cell r="M6259"/>
          <cell r="N6259" t="str">
            <v>0.95</v>
          </cell>
          <cell r="O6259"/>
          <cell r="P6259"/>
          <cell r="Q6259"/>
          <cell r="R6259" t="str">
            <v>推测</v>
          </cell>
        </row>
        <row r="6260">
          <cell r="A6260"/>
          <cell r="B6260"/>
          <cell r="C6260" t="str">
            <v>9J541</v>
          </cell>
          <cell r="D6260" t="str">
            <v>管埋</v>
          </cell>
          <cell r="E6260" t="str">
            <v>铸铁</v>
          </cell>
          <cell r="F6260" t="str">
            <v>100</v>
          </cell>
          <cell r="G6260" t="str">
            <v>三通</v>
          </cell>
          <cell r="H6260"/>
          <cell r="I6260" t="str">
            <v>19453.65</v>
          </cell>
          <cell r="J6260" t="str">
            <v>105874.16</v>
          </cell>
          <cell r="K6260" t="str">
            <v>7.34</v>
          </cell>
          <cell r="L6260" t="str">
            <v>6.47</v>
          </cell>
          <cell r="M6260"/>
          <cell r="N6260" t="str">
            <v>0.87</v>
          </cell>
          <cell r="O6260"/>
          <cell r="P6260"/>
          <cell r="Q6260"/>
          <cell r="R6260"/>
        </row>
        <row r="6261">
          <cell r="A6261"/>
          <cell r="B6261"/>
          <cell r="C6261" t="str">
            <v>9J542</v>
          </cell>
          <cell r="D6261" t="str">
            <v>管埋</v>
          </cell>
          <cell r="E6261" t="str">
            <v>塑胶</v>
          </cell>
          <cell r="F6261" t="str">
            <v>300</v>
          </cell>
          <cell r="G6261" t="str">
            <v>三通</v>
          </cell>
          <cell r="H6261"/>
          <cell r="I6261" t="str">
            <v>19453.65</v>
          </cell>
          <cell r="J6261" t="str">
            <v>105874.16</v>
          </cell>
          <cell r="K6261" t="str">
            <v>7.34</v>
          </cell>
          <cell r="L6261" t="str">
            <v>6.39</v>
          </cell>
          <cell r="M6261"/>
          <cell r="N6261" t="str">
            <v>0.95</v>
          </cell>
          <cell r="O6261"/>
          <cell r="P6261"/>
          <cell r="Q6261"/>
          <cell r="R6261" t="str">
            <v>推测</v>
          </cell>
        </row>
        <row r="6262">
          <cell r="A6262" t="str">
            <v>9J541</v>
          </cell>
          <cell r="B6262"/>
          <cell r="C6262" t="str">
            <v>9J540</v>
          </cell>
          <cell r="D6262" t="str">
            <v>管埋</v>
          </cell>
          <cell r="E6262" t="str">
            <v>铸铁</v>
          </cell>
          <cell r="F6262" t="str">
            <v>100</v>
          </cell>
          <cell r="G6262" t="str">
            <v>终止点</v>
          </cell>
          <cell r="H6262" t="str">
            <v>出入地</v>
          </cell>
          <cell r="I6262" t="str">
            <v>19451.73</v>
          </cell>
          <cell r="J6262" t="str">
            <v>105876.05</v>
          </cell>
          <cell r="K6262" t="str">
            <v>7.56</v>
          </cell>
          <cell r="L6262" t="str">
            <v>7.55</v>
          </cell>
          <cell r="M6262"/>
          <cell r="N6262" t="str">
            <v>0.01</v>
          </cell>
          <cell r="O6262"/>
          <cell r="P6262"/>
          <cell r="Q6262"/>
          <cell r="R6262"/>
        </row>
        <row r="6263">
          <cell r="A6263" t="str">
            <v>9J542</v>
          </cell>
          <cell r="B6263"/>
          <cell r="C6263" t="str">
            <v>9J540</v>
          </cell>
          <cell r="D6263" t="str">
            <v>管埋</v>
          </cell>
          <cell r="E6263" t="str">
            <v>塑胶</v>
          </cell>
          <cell r="F6263" t="str">
            <v>300</v>
          </cell>
          <cell r="G6263" t="str">
            <v>拐点</v>
          </cell>
          <cell r="H6263" t="str">
            <v>检修井</v>
          </cell>
          <cell r="I6263" t="str">
            <v>19456.29</v>
          </cell>
          <cell r="J6263" t="str">
            <v>105877.25</v>
          </cell>
          <cell r="K6263" t="str">
            <v>7.49</v>
          </cell>
          <cell r="L6263" t="str">
            <v>6.53</v>
          </cell>
          <cell r="M6263"/>
          <cell r="N6263" t="str">
            <v>0.96</v>
          </cell>
          <cell r="O6263"/>
          <cell r="P6263"/>
          <cell r="Q6263"/>
          <cell r="R6263" t="str">
            <v>推测</v>
          </cell>
        </row>
        <row r="6264">
          <cell r="A6264"/>
          <cell r="B6264"/>
          <cell r="C6264" t="str">
            <v>9J543</v>
          </cell>
          <cell r="D6264" t="str">
            <v>管埋</v>
          </cell>
          <cell r="E6264" t="str">
            <v>塑胶</v>
          </cell>
          <cell r="F6264" t="str">
            <v>300</v>
          </cell>
          <cell r="G6264" t="str">
            <v>拐点</v>
          </cell>
          <cell r="H6264" t="str">
            <v>检修井</v>
          </cell>
          <cell r="I6264" t="str">
            <v>19456.29</v>
          </cell>
          <cell r="J6264" t="str">
            <v>105877.25</v>
          </cell>
          <cell r="K6264" t="str">
            <v>7.49</v>
          </cell>
          <cell r="L6264" t="str">
            <v>6.53</v>
          </cell>
          <cell r="M6264"/>
          <cell r="N6264" t="str">
            <v>0.96</v>
          </cell>
          <cell r="O6264"/>
          <cell r="P6264"/>
          <cell r="Q6264"/>
          <cell r="R6264" t="str">
            <v>推测</v>
          </cell>
        </row>
        <row r="6265">
          <cell r="A6265" t="str">
            <v>9J543</v>
          </cell>
          <cell r="B6265"/>
          <cell r="C6265" t="str">
            <v>9J542</v>
          </cell>
          <cell r="D6265" t="str">
            <v>管埋</v>
          </cell>
          <cell r="E6265" t="str">
            <v>塑胶</v>
          </cell>
          <cell r="F6265" t="str">
            <v>300</v>
          </cell>
          <cell r="G6265" t="str">
            <v>三通</v>
          </cell>
          <cell r="H6265"/>
          <cell r="I6265" t="str">
            <v>19457.34</v>
          </cell>
          <cell r="J6265" t="str">
            <v>105878.38</v>
          </cell>
          <cell r="K6265" t="str">
            <v>7.57</v>
          </cell>
          <cell r="L6265" t="str">
            <v>6.59</v>
          </cell>
          <cell r="M6265"/>
          <cell r="N6265" t="str">
            <v>0.98</v>
          </cell>
          <cell r="O6265"/>
          <cell r="P6265"/>
          <cell r="Q6265"/>
          <cell r="R6265" t="str">
            <v>推测</v>
          </cell>
        </row>
        <row r="6266">
          <cell r="A6266"/>
          <cell r="B6266"/>
          <cell r="C6266" t="str">
            <v>9J544</v>
          </cell>
          <cell r="D6266" t="str">
            <v>管埋</v>
          </cell>
          <cell r="E6266" t="str">
            <v>塑胶</v>
          </cell>
          <cell r="F6266" t="str">
            <v>100</v>
          </cell>
          <cell r="G6266" t="str">
            <v>三通</v>
          </cell>
          <cell r="H6266"/>
          <cell r="I6266" t="str">
            <v>19457.34</v>
          </cell>
          <cell r="J6266" t="str">
            <v>105878.38</v>
          </cell>
          <cell r="K6266" t="str">
            <v>7.57</v>
          </cell>
          <cell r="L6266" t="str">
            <v>6.57</v>
          </cell>
          <cell r="M6266"/>
          <cell r="N6266" t="str">
            <v>1.00</v>
          </cell>
          <cell r="O6266"/>
          <cell r="P6266"/>
          <cell r="Q6266"/>
          <cell r="R6266" t="str">
            <v>推测</v>
          </cell>
        </row>
        <row r="6267">
          <cell r="A6267"/>
          <cell r="B6267"/>
          <cell r="C6267" t="str">
            <v>9J546</v>
          </cell>
          <cell r="D6267" t="str">
            <v>管埋</v>
          </cell>
          <cell r="E6267" t="str">
            <v>塑胶</v>
          </cell>
          <cell r="F6267" t="str">
            <v>300</v>
          </cell>
          <cell r="G6267" t="str">
            <v>三通</v>
          </cell>
          <cell r="H6267"/>
          <cell r="I6267" t="str">
            <v>19457.34</v>
          </cell>
          <cell r="J6267" t="str">
            <v>105878.38</v>
          </cell>
          <cell r="K6267" t="str">
            <v>7.57</v>
          </cell>
          <cell r="L6267" t="str">
            <v>6.59</v>
          </cell>
          <cell r="M6267"/>
          <cell r="N6267" t="str">
            <v>0.98</v>
          </cell>
          <cell r="O6267"/>
          <cell r="P6267"/>
          <cell r="Q6267"/>
          <cell r="R6267" t="str">
            <v>推测</v>
          </cell>
        </row>
        <row r="6268">
          <cell r="A6268" t="str">
            <v>9J544</v>
          </cell>
          <cell r="B6268"/>
          <cell r="C6268" t="str">
            <v>9J543</v>
          </cell>
          <cell r="D6268" t="str">
            <v>管埋</v>
          </cell>
          <cell r="E6268" t="str">
            <v>塑胶</v>
          </cell>
          <cell r="F6268" t="str">
            <v>100</v>
          </cell>
          <cell r="G6268" t="str">
            <v>拐点</v>
          </cell>
          <cell r="H6268" t="str">
            <v>检修井</v>
          </cell>
          <cell r="I6268" t="str">
            <v>19456.38</v>
          </cell>
          <cell r="J6268" t="str">
            <v>105879.26</v>
          </cell>
          <cell r="K6268" t="str">
            <v>7.58</v>
          </cell>
          <cell r="L6268" t="str">
            <v>6.53</v>
          </cell>
          <cell r="M6268"/>
          <cell r="N6268" t="str">
            <v>1.05</v>
          </cell>
          <cell r="O6268"/>
          <cell r="P6268"/>
          <cell r="Q6268"/>
          <cell r="R6268" t="str">
            <v>推测</v>
          </cell>
        </row>
        <row r="6269">
          <cell r="A6269"/>
          <cell r="B6269"/>
          <cell r="C6269" t="str">
            <v>9J545</v>
          </cell>
          <cell r="D6269" t="str">
            <v>管埋</v>
          </cell>
          <cell r="E6269" t="str">
            <v>塑胶</v>
          </cell>
          <cell r="F6269" t="str">
            <v>100</v>
          </cell>
          <cell r="G6269" t="str">
            <v>拐点</v>
          </cell>
          <cell r="H6269" t="str">
            <v>检修井</v>
          </cell>
          <cell r="I6269" t="str">
            <v>19456.38</v>
          </cell>
          <cell r="J6269" t="str">
            <v>105879.26</v>
          </cell>
          <cell r="K6269" t="str">
            <v>7.58</v>
          </cell>
          <cell r="L6269" t="str">
            <v>6.53</v>
          </cell>
          <cell r="M6269"/>
          <cell r="N6269" t="str">
            <v>1.05</v>
          </cell>
          <cell r="O6269"/>
          <cell r="P6269"/>
          <cell r="Q6269"/>
          <cell r="R6269" t="str">
            <v>推测</v>
          </cell>
        </row>
        <row r="6270">
          <cell r="A6270" t="str">
            <v>9J545</v>
          </cell>
          <cell r="B6270"/>
          <cell r="C6270" t="str">
            <v>9J544</v>
          </cell>
          <cell r="D6270" t="str">
            <v>管埋</v>
          </cell>
          <cell r="E6270" t="str">
            <v>塑胶</v>
          </cell>
          <cell r="F6270" t="str">
            <v>100</v>
          </cell>
          <cell r="G6270" t="str">
            <v>终止点</v>
          </cell>
          <cell r="H6270" t="str">
            <v>消火栓</v>
          </cell>
          <cell r="I6270" t="str">
            <v>19455.84</v>
          </cell>
          <cell r="J6270" t="str">
            <v>105879.82</v>
          </cell>
          <cell r="K6270" t="str">
            <v>7.61</v>
          </cell>
          <cell r="L6270" t="str">
            <v>7.60</v>
          </cell>
          <cell r="M6270"/>
          <cell r="N6270" t="str">
            <v>0.01</v>
          </cell>
          <cell r="O6270"/>
          <cell r="P6270"/>
          <cell r="Q6270"/>
          <cell r="R6270" t="str">
            <v>推测</v>
          </cell>
        </row>
        <row r="6271">
          <cell r="A6271" t="str">
            <v>9J546</v>
          </cell>
          <cell r="B6271"/>
          <cell r="C6271" t="str">
            <v>9J543</v>
          </cell>
          <cell r="D6271" t="str">
            <v>管埋</v>
          </cell>
          <cell r="E6271" t="str">
            <v>塑胶</v>
          </cell>
          <cell r="F6271" t="str">
            <v>300</v>
          </cell>
          <cell r="G6271" t="str">
            <v>拐点</v>
          </cell>
          <cell r="H6271"/>
          <cell r="I6271" t="str">
            <v>19459.39</v>
          </cell>
          <cell r="J6271" t="str">
            <v>105881.92</v>
          </cell>
          <cell r="K6271" t="str">
            <v>7.72</v>
          </cell>
          <cell r="L6271" t="str">
            <v>6.83</v>
          </cell>
          <cell r="M6271"/>
          <cell r="N6271" t="str">
            <v>0.89</v>
          </cell>
          <cell r="O6271"/>
          <cell r="P6271"/>
          <cell r="Q6271"/>
          <cell r="R6271" t="str">
            <v>推测</v>
          </cell>
        </row>
        <row r="6272">
          <cell r="A6272"/>
          <cell r="B6272"/>
          <cell r="C6272" t="str">
            <v>9J547</v>
          </cell>
          <cell r="D6272" t="str">
            <v>管埋</v>
          </cell>
          <cell r="E6272" t="str">
            <v>塑胶</v>
          </cell>
          <cell r="F6272" t="str">
            <v>300</v>
          </cell>
          <cell r="G6272" t="str">
            <v>拐点</v>
          </cell>
          <cell r="H6272"/>
          <cell r="I6272" t="str">
            <v>19459.39</v>
          </cell>
          <cell r="J6272" t="str">
            <v>105881.92</v>
          </cell>
          <cell r="K6272" t="str">
            <v>7.72</v>
          </cell>
          <cell r="L6272" t="str">
            <v>6.83</v>
          </cell>
          <cell r="M6272"/>
          <cell r="N6272" t="str">
            <v>0.89</v>
          </cell>
          <cell r="O6272"/>
          <cell r="P6272"/>
          <cell r="Q6272"/>
          <cell r="R6272" t="str">
            <v>推测</v>
          </cell>
        </row>
        <row r="6273">
          <cell r="A6273" t="str">
            <v>9J547</v>
          </cell>
          <cell r="B6273"/>
          <cell r="C6273" t="str">
            <v>9J546</v>
          </cell>
          <cell r="D6273" t="str">
            <v>管埋</v>
          </cell>
          <cell r="E6273" t="str">
            <v>塑胶</v>
          </cell>
          <cell r="F6273" t="str">
            <v>300</v>
          </cell>
          <cell r="G6273" t="str">
            <v>拐点</v>
          </cell>
          <cell r="H6273"/>
          <cell r="I6273" t="str">
            <v>19460.66</v>
          </cell>
          <cell r="J6273" t="str">
            <v>105884.98</v>
          </cell>
          <cell r="K6273" t="str">
            <v>7.74</v>
          </cell>
          <cell r="L6273" t="str">
            <v>6.86</v>
          </cell>
          <cell r="M6273"/>
          <cell r="N6273" t="str">
            <v>0.88</v>
          </cell>
          <cell r="O6273"/>
          <cell r="P6273"/>
          <cell r="Q6273"/>
          <cell r="R6273" t="str">
            <v>推测</v>
          </cell>
        </row>
        <row r="6274">
          <cell r="A6274"/>
          <cell r="B6274"/>
          <cell r="C6274" t="str">
            <v>9J548</v>
          </cell>
          <cell r="D6274" t="str">
            <v>管埋</v>
          </cell>
          <cell r="E6274" t="str">
            <v>塑胶</v>
          </cell>
          <cell r="F6274" t="str">
            <v>300</v>
          </cell>
          <cell r="G6274" t="str">
            <v>拐点</v>
          </cell>
          <cell r="H6274"/>
          <cell r="I6274" t="str">
            <v>19460.66</v>
          </cell>
          <cell r="J6274" t="str">
            <v>105884.98</v>
          </cell>
          <cell r="K6274" t="str">
            <v>7.74</v>
          </cell>
          <cell r="L6274" t="str">
            <v>6.86</v>
          </cell>
          <cell r="M6274"/>
          <cell r="N6274" t="str">
            <v>0.88</v>
          </cell>
          <cell r="O6274"/>
          <cell r="P6274"/>
          <cell r="Q6274"/>
          <cell r="R6274" t="str">
            <v>推测</v>
          </cell>
        </row>
        <row r="6275">
          <cell r="A6275" t="str">
            <v>9J548</v>
          </cell>
          <cell r="B6275"/>
          <cell r="C6275" t="str">
            <v>12J1628</v>
          </cell>
          <cell r="D6275" t="str">
            <v>管埋</v>
          </cell>
          <cell r="E6275" t="str">
            <v>铸铁</v>
          </cell>
          <cell r="F6275" t="str">
            <v>300</v>
          </cell>
          <cell r="G6275" t="str">
            <v>拐点</v>
          </cell>
          <cell r="H6275"/>
          <cell r="I6275" t="str">
            <v>19461.03</v>
          </cell>
          <cell r="J6275" t="str">
            <v>105886.99</v>
          </cell>
          <cell r="K6275" t="str">
            <v>7.72</v>
          </cell>
          <cell r="L6275" t="str">
            <v>6.83</v>
          </cell>
          <cell r="M6275"/>
          <cell r="N6275" t="str">
            <v>0.89</v>
          </cell>
          <cell r="O6275"/>
          <cell r="P6275"/>
          <cell r="Q6275"/>
          <cell r="R6275"/>
        </row>
        <row r="6276">
          <cell r="A6276"/>
          <cell r="B6276"/>
          <cell r="C6276" t="str">
            <v>9J547</v>
          </cell>
          <cell r="D6276" t="str">
            <v>管埋</v>
          </cell>
          <cell r="E6276" t="str">
            <v>塑胶</v>
          </cell>
          <cell r="F6276" t="str">
            <v>300</v>
          </cell>
          <cell r="G6276" t="str">
            <v>拐点</v>
          </cell>
          <cell r="H6276"/>
          <cell r="I6276" t="str">
            <v>19461.03</v>
          </cell>
          <cell r="J6276" t="str">
            <v>105886.99</v>
          </cell>
          <cell r="K6276" t="str">
            <v>7.72</v>
          </cell>
          <cell r="L6276" t="str">
            <v>6.85</v>
          </cell>
          <cell r="M6276"/>
          <cell r="N6276" t="str">
            <v>0.87</v>
          </cell>
          <cell r="O6276"/>
          <cell r="P6276"/>
          <cell r="Q6276"/>
          <cell r="R6276" t="str">
            <v>推测</v>
          </cell>
        </row>
        <row r="6277">
          <cell r="A6277" t="str">
            <v>9J549</v>
          </cell>
          <cell r="B6277"/>
          <cell r="C6277" t="str">
            <v>9J530</v>
          </cell>
          <cell r="D6277" t="str">
            <v>管埋</v>
          </cell>
          <cell r="E6277" t="str">
            <v>铸铁</v>
          </cell>
          <cell r="F6277" t="str">
            <v>150</v>
          </cell>
          <cell r="G6277" t="str">
            <v>拐点</v>
          </cell>
          <cell r="H6277"/>
          <cell r="I6277" t="str">
            <v>19401.71</v>
          </cell>
          <cell r="J6277" t="str">
            <v>105869.68</v>
          </cell>
          <cell r="K6277" t="str">
            <v>7.60</v>
          </cell>
          <cell r="L6277" t="str">
            <v>6.37</v>
          </cell>
          <cell r="M6277"/>
          <cell r="N6277" t="str">
            <v>1.23</v>
          </cell>
          <cell r="O6277"/>
          <cell r="P6277"/>
          <cell r="Q6277"/>
          <cell r="R6277"/>
        </row>
        <row r="6278">
          <cell r="A6278"/>
          <cell r="B6278"/>
          <cell r="C6278" t="str">
            <v>9J550</v>
          </cell>
          <cell r="D6278" t="str">
            <v>管埋</v>
          </cell>
          <cell r="E6278" t="str">
            <v>铸铁</v>
          </cell>
          <cell r="F6278" t="str">
            <v>150</v>
          </cell>
          <cell r="G6278" t="str">
            <v>拐点</v>
          </cell>
          <cell r="H6278"/>
          <cell r="I6278" t="str">
            <v>19401.71</v>
          </cell>
          <cell r="J6278" t="str">
            <v>105869.68</v>
          </cell>
          <cell r="K6278" t="str">
            <v>7.60</v>
          </cell>
          <cell r="L6278" t="str">
            <v>6.37</v>
          </cell>
          <cell r="M6278"/>
          <cell r="N6278" t="str">
            <v>1.23</v>
          </cell>
          <cell r="O6278"/>
          <cell r="P6278"/>
          <cell r="Q6278"/>
          <cell r="R6278"/>
        </row>
        <row r="6279">
          <cell r="A6279" t="str">
            <v>9J550</v>
          </cell>
          <cell r="B6279"/>
          <cell r="C6279" t="str">
            <v>9J549</v>
          </cell>
          <cell r="D6279" t="str">
            <v>管埋</v>
          </cell>
          <cell r="E6279" t="str">
            <v>铸铁</v>
          </cell>
          <cell r="F6279" t="str">
            <v>150</v>
          </cell>
          <cell r="G6279" t="str">
            <v>拐点</v>
          </cell>
          <cell r="H6279"/>
          <cell r="I6279" t="str">
            <v>19404.83</v>
          </cell>
          <cell r="J6279" t="str">
            <v>105866.32</v>
          </cell>
          <cell r="K6279" t="str">
            <v>7.36</v>
          </cell>
          <cell r="L6279" t="str">
            <v>6.14</v>
          </cell>
          <cell r="M6279"/>
          <cell r="N6279" t="str">
            <v>1.22</v>
          </cell>
          <cell r="O6279"/>
          <cell r="P6279"/>
          <cell r="Q6279"/>
          <cell r="R6279"/>
        </row>
        <row r="6280">
          <cell r="A6280"/>
          <cell r="B6280"/>
          <cell r="C6280" t="str">
            <v>9J551</v>
          </cell>
          <cell r="D6280" t="str">
            <v>管埋</v>
          </cell>
          <cell r="E6280" t="str">
            <v>铸铁</v>
          </cell>
          <cell r="F6280" t="str">
            <v>150</v>
          </cell>
          <cell r="G6280" t="str">
            <v>拐点</v>
          </cell>
          <cell r="H6280"/>
          <cell r="I6280" t="str">
            <v>19404.83</v>
          </cell>
          <cell r="J6280" t="str">
            <v>105866.32</v>
          </cell>
          <cell r="K6280" t="str">
            <v>7.36</v>
          </cell>
          <cell r="L6280" t="str">
            <v>6.14</v>
          </cell>
          <cell r="M6280"/>
          <cell r="N6280" t="str">
            <v>1.22</v>
          </cell>
          <cell r="O6280"/>
          <cell r="P6280"/>
          <cell r="Q6280"/>
          <cell r="R6280"/>
        </row>
        <row r="6281">
          <cell r="A6281" t="str">
            <v>9J551</v>
          </cell>
          <cell r="B6281"/>
          <cell r="C6281" t="str">
            <v>9J550</v>
          </cell>
          <cell r="D6281" t="str">
            <v>管埋</v>
          </cell>
          <cell r="E6281" t="str">
            <v>铸铁</v>
          </cell>
          <cell r="F6281" t="str">
            <v>150</v>
          </cell>
          <cell r="G6281" t="str">
            <v>三通</v>
          </cell>
          <cell r="H6281"/>
          <cell r="I6281" t="str">
            <v>19412.11</v>
          </cell>
          <cell r="J6281" t="str">
            <v>105865.37</v>
          </cell>
          <cell r="K6281" t="str">
            <v>7.26</v>
          </cell>
          <cell r="L6281" t="str">
            <v>6.26</v>
          </cell>
          <cell r="M6281"/>
          <cell r="N6281" t="str">
            <v>1.00</v>
          </cell>
          <cell r="O6281"/>
          <cell r="P6281"/>
          <cell r="Q6281"/>
          <cell r="R6281"/>
        </row>
        <row r="6282">
          <cell r="A6282"/>
          <cell r="B6282"/>
          <cell r="C6282" t="str">
            <v>9J552</v>
          </cell>
          <cell r="D6282" t="str">
            <v>管埋</v>
          </cell>
          <cell r="E6282" t="str">
            <v>铸铁</v>
          </cell>
          <cell r="F6282" t="str">
            <v>100</v>
          </cell>
          <cell r="G6282" t="str">
            <v>三通</v>
          </cell>
          <cell r="H6282"/>
          <cell r="I6282" t="str">
            <v>19412.11</v>
          </cell>
          <cell r="J6282" t="str">
            <v>105865.37</v>
          </cell>
          <cell r="K6282" t="str">
            <v>7.26</v>
          </cell>
          <cell r="L6282" t="str">
            <v>6.31</v>
          </cell>
          <cell r="M6282"/>
          <cell r="N6282" t="str">
            <v>0.95</v>
          </cell>
          <cell r="O6282"/>
          <cell r="P6282"/>
          <cell r="Q6282"/>
          <cell r="R6282"/>
        </row>
        <row r="6283">
          <cell r="A6283"/>
          <cell r="B6283"/>
          <cell r="C6283" t="str">
            <v>9J554</v>
          </cell>
          <cell r="D6283" t="str">
            <v>管埋</v>
          </cell>
          <cell r="E6283" t="str">
            <v>铸铁</v>
          </cell>
          <cell r="F6283" t="str">
            <v>150</v>
          </cell>
          <cell r="G6283" t="str">
            <v>三通</v>
          </cell>
          <cell r="H6283"/>
          <cell r="I6283" t="str">
            <v>19412.11</v>
          </cell>
          <cell r="J6283" t="str">
            <v>105865.37</v>
          </cell>
          <cell r="K6283" t="str">
            <v>7.26</v>
          </cell>
          <cell r="L6283" t="str">
            <v>6.26</v>
          </cell>
          <cell r="M6283"/>
          <cell r="N6283" t="str">
            <v>1.00</v>
          </cell>
          <cell r="O6283"/>
          <cell r="P6283"/>
          <cell r="Q6283"/>
          <cell r="R6283"/>
        </row>
        <row r="6284">
          <cell r="A6284" t="str">
            <v>9J552</v>
          </cell>
          <cell r="B6284"/>
          <cell r="C6284" t="str">
            <v>9J551</v>
          </cell>
          <cell r="D6284" t="str">
            <v>管埋</v>
          </cell>
          <cell r="E6284" t="str">
            <v>铸铁</v>
          </cell>
          <cell r="F6284" t="str">
            <v>100</v>
          </cell>
          <cell r="G6284" t="str">
            <v>拐点</v>
          </cell>
          <cell r="H6284" t="str">
            <v>检修井</v>
          </cell>
          <cell r="I6284" t="str">
            <v>19411.94</v>
          </cell>
          <cell r="J6284" t="str">
            <v>105869.02</v>
          </cell>
          <cell r="K6284" t="str">
            <v>7.57</v>
          </cell>
          <cell r="L6284" t="str">
            <v>6.64</v>
          </cell>
          <cell r="M6284"/>
          <cell r="N6284" t="str">
            <v>0.93</v>
          </cell>
          <cell r="O6284"/>
          <cell r="P6284"/>
          <cell r="Q6284"/>
          <cell r="R6284"/>
        </row>
        <row r="6285">
          <cell r="A6285"/>
          <cell r="B6285"/>
          <cell r="C6285" t="str">
            <v>9J553</v>
          </cell>
          <cell r="D6285" t="str">
            <v>管埋</v>
          </cell>
          <cell r="E6285" t="str">
            <v>铸铁</v>
          </cell>
          <cell r="F6285" t="str">
            <v>100</v>
          </cell>
          <cell r="G6285" t="str">
            <v>拐点</v>
          </cell>
          <cell r="H6285" t="str">
            <v>检修井</v>
          </cell>
          <cell r="I6285" t="str">
            <v>19411.94</v>
          </cell>
          <cell r="J6285" t="str">
            <v>105869.02</v>
          </cell>
          <cell r="K6285" t="str">
            <v>7.57</v>
          </cell>
          <cell r="L6285" t="str">
            <v>6.64</v>
          </cell>
          <cell r="M6285"/>
          <cell r="N6285" t="str">
            <v>0.93</v>
          </cell>
          <cell r="O6285"/>
          <cell r="P6285"/>
          <cell r="Q6285"/>
          <cell r="R6285"/>
        </row>
        <row r="6286">
          <cell r="A6286" t="str">
            <v>9J553</v>
          </cell>
          <cell r="B6286"/>
          <cell r="C6286" t="str">
            <v>9J552</v>
          </cell>
          <cell r="D6286" t="str">
            <v>管埋</v>
          </cell>
          <cell r="E6286" t="str">
            <v>铸铁</v>
          </cell>
          <cell r="F6286" t="str">
            <v>100</v>
          </cell>
          <cell r="G6286" t="str">
            <v>拐点</v>
          </cell>
          <cell r="H6286"/>
          <cell r="I6286" t="str">
            <v>19411.80</v>
          </cell>
          <cell r="J6286" t="str">
            <v>105871.05</v>
          </cell>
          <cell r="K6286" t="str">
            <v>7.81</v>
          </cell>
          <cell r="L6286" t="str">
            <v>6.86</v>
          </cell>
          <cell r="M6286"/>
          <cell r="N6286" t="str">
            <v>0.95</v>
          </cell>
          <cell r="O6286"/>
          <cell r="P6286"/>
          <cell r="Q6286"/>
          <cell r="R6286" t="str">
            <v>进小区</v>
          </cell>
        </row>
        <row r="6287">
          <cell r="A6287" t="str">
            <v>9J554</v>
          </cell>
          <cell r="B6287"/>
          <cell r="C6287" t="str">
            <v>9J551</v>
          </cell>
          <cell r="D6287" t="str">
            <v>管埋</v>
          </cell>
          <cell r="E6287" t="str">
            <v>铸铁</v>
          </cell>
          <cell r="F6287" t="str">
            <v>150</v>
          </cell>
          <cell r="G6287" t="str">
            <v>三通</v>
          </cell>
          <cell r="H6287"/>
          <cell r="I6287" t="str">
            <v>19433.33</v>
          </cell>
          <cell r="J6287" t="str">
            <v>105866.45</v>
          </cell>
          <cell r="K6287" t="str">
            <v>7.20</v>
          </cell>
          <cell r="L6287" t="str">
            <v>6.42</v>
          </cell>
          <cell r="M6287"/>
          <cell r="N6287" t="str">
            <v>0.78</v>
          </cell>
          <cell r="O6287"/>
          <cell r="P6287"/>
          <cell r="Q6287"/>
          <cell r="R6287"/>
        </row>
        <row r="6288">
          <cell r="A6288"/>
          <cell r="B6288"/>
          <cell r="C6288" t="str">
            <v>9J555</v>
          </cell>
          <cell r="D6288" t="str">
            <v>管埋</v>
          </cell>
          <cell r="E6288" t="str">
            <v>铸铁</v>
          </cell>
          <cell r="F6288" t="str">
            <v>100</v>
          </cell>
          <cell r="G6288" t="str">
            <v>三通</v>
          </cell>
          <cell r="H6288"/>
          <cell r="I6288" t="str">
            <v>19433.33</v>
          </cell>
          <cell r="J6288" t="str">
            <v>105866.45</v>
          </cell>
          <cell r="K6288" t="str">
            <v>7.20</v>
          </cell>
          <cell r="L6288" t="str">
            <v>6.50</v>
          </cell>
          <cell r="M6288"/>
          <cell r="N6288" t="str">
            <v>0.70</v>
          </cell>
          <cell r="O6288"/>
          <cell r="P6288"/>
          <cell r="Q6288"/>
          <cell r="R6288"/>
        </row>
        <row r="6289">
          <cell r="A6289"/>
          <cell r="B6289"/>
          <cell r="C6289" t="str">
            <v>9J557</v>
          </cell>
          <cell r="D6289" t="str">
            <v>管埋</v>
          </cell>
          <cell r="E6289" t="str">
            <v>铸铁</v>
          </cell>
          <cell r="F6289" t="str">
            <v>150</v>
          </cell>
          <cell r="G6289" t="str">
            <v>三通</v>
          </cell>
          <cell r="H6289"/>
          <cell r="I6289" t="str">
            <v>19433.33</v>
          </cell>
          <cell r="J6289" t="str">
            <v>105866.45</v>
          </cell>
          <cell r="K6289" t="str">
            <v>7.20</v>
          </cell>
          <cell r="L6289" t="str">
            <v>6.42</v>
          </cell>
          <cell r="M6289"/>
          <cell r="N6289" t="str">
            <v>0.78</v>
          </cell>
          <cell r="O6289"/>
          <cell r="P6289"/>
          <cell r="Q6289"/>
          <cell r="R6289"/>
        </row>
        <row r="6290">
          <cell r="A6290" t="str">
            <v>9J555</v>
          </cell>
          <cell r="B6290"/>
          <cell r="C6290" t="str">
            <v>9J554</v>
          </cell>
          <cell r="D6290" t="str">
            <v>管埋</v>
          </cell>
          <cell r="E6290" t="str">
            <v>铸铁</v>
          </cell>
          <cell r="F6290" t="str">
            <v>100</v>
          </cell>
          <cell r="G6290" t="str">
            <v>拐点</v>
          </cell>
          <cell r="H6290" t="str">
            <v>检修井</v>
          </cell>
          <cell r="I6290" t="str">
            <v>19433.52</v>
          </cell>
          <cell r="J6290" t="str">
            <v>105867.85</v>
          </cell>
          <cell r="K6290" t="str">
            <v>7.54</v>
          </cell>
          <cell r="L6290" t="str">
            <v>6.57</v>
          </cell>
          <cell r="M6290"/>
          <cell r="N6290" t="str">
            <v>0.97</v>
          </cell>
          <cell r="O6290"/>
          <cell r="P6290"/>
          <cell r="Q6290"/>
          <cell r="R6290"/>
        </row>
        <row r="6291">
          <cell r="A6291"/>
          <cell r="B6291"/>
          <cell r="C6291" t="str">
            <v>9J556</v>
          </cell>
          <cell r="D6291" t="str">
            <v>管埋</v>
          </cell>
          <cell r="E6291" t="str">
            <v>铸铁</v>
          </cell>
          <cell r="F6291" t="str">
            <v>100</v>
          </cell>
          <cell r="G6291" t="str">
            <v>拐点</v>
          </cell>
          <cell r="H6291" t="str">
            <v>检修井</v>
          </cell>
          <cell r="I6291" t="str">
            <v>19433.52</v>
          </cell>
          <cell r="J6291" t="str">
            <v>105867.85</v>
          </cell>
          <cell r="K6291" t="str">
            <v>7.54</v>
          </cell>
          <cell r="L6291" t="str">
            <v>6.57</v>
          </cell>
          <cell r="M6291"/>
          <cell r="N6291" t="str">
            <v>0.97</v>
          </cell>
          <cell r="O6291"/>
          <cell r="P6291"/>
          <cell r="Q6291"/>
          <cell r="R6291"/>
        </row>
        <row r="6292">
          <cell r="A6292" t="str">
            <v>9J556</v>
          </cell>
          <cell r="B6292"/>
          <cell r="C6292" t="str">
            <v>9J555</v>
          </cell>
          <cell r="D6292" t="str">
            <v>管埋</v>
          </cell>
          <cell r="E6292" t="str">
            <v>铸铁</v>
          </cell>
          <cell r="F6292" t="str">
            <v>100</v>
          </cell>
          <cell r="G6292" t="str">
            <v>终止点</v>
          </cell>
          <cell r="H6292" t="str">
            <v>预留口</v>
          </cell>
          <cell r="I6292" t="str">
            <v>19433.25</v>
          </cell>
          <cell r="J6292" t="str">
            <v>105871.35</v>
          </cell>
          <cell r="K6292" t="str">
            <v>7.62</v>
          </cell>
          <cell r="L6292" t="str">
            <v>6.75</v>
          </cell>
          <cell r="M6292"/>
          <cell r="N6292" t="str">
            <v>0.87</v>
          </cell>
          <cell r="O6292"/>
          <cell r="P6292"/>
          <cell r="Q6292"/>
          <cell r="R6292"/>
        </row>
        <row r="6293">
          <cell r="A6293" t="str">
            <v>9J557</v>
          </cell>
          <cell r="B6293"/>
          <cell r="C6293" t="str">
            <v>9J554</v>
          </cell>
          <cell r="D6293" t="str">
            <v>管埋</v>
          </cell>
          <cell r="E6293" t="str">
            <v>铸铁</v>
          </cell>
          <cell r="F6293" t="str">
            <v>150</v>
          </cell>
          <cell r="G6293" t="str">
            <v>拐点</v>
          </cell>
          <cell r="H6293"/>
          <cell r="I6293" t="str">
            <v>19443.26</v>
          </cell>
          <cell r="J6293" t="str">
            <v>105867.25</v>
          </cell>
          <cell r="K6293" t="str">
            <v>7.60</v>
          </cell>
          <cell r="L6293" t="str">
            <v>6.75</v>
          </cell>
          <cell r="M6293"/>
          <cell r="N6293" t="str">
            <v>0.85</v>
          </cell>
          <cell r="O6293"/>
          <cell r="P6293"/>
          <cell r="Q6293"/>
          <cell r="R6293"/>
        </row>
        <row r="6294">
          <cell r="A6294"/>
          <cell r="B6294"/>
          <cell r="C6294" t="str">
            <v>9J558</v>
          </cell>
          <cell r="D6294" t="str">
            <v>管埋</v>
          </cell>
          <cell r="E6294" t="str">
            <v>铸铁</v>
          </cell>
          <cell r="F6294" t="str">
            <v>150</v>
          </cell>
          <cell r="G6294" t="str">
            <v>拐点</v>
          </cell>
          <cell r="H6294"/>
          <cell r="I6294" t="str">
            <v>19443.26</v>
          </cell>
          <cell r="J6294" t="str">
            <v>105867.25</v>
          </cell>
          <cell r="K6294" t="str">
            <v>7.60</v>
          </cell>
          <cell r="L6294" t="str">
            <v>6.75</v>
          </cell>
          <cell r="M6294"/>
          <cell r="N6294" t="str">
            <v>0.85</v>
          </cell>
          <cell r="O6294"/>
          <cell r="P6294"/>
          <cell r="Q6294"/>
          <cell r="R6294"/>
        </row>
        <row r="6295">
          <cell r="A6295" t="str">
            <v>9J558</v>
          </cell>
          <cell r="B6295"/>
          <cell r="C6295" t="str">
            <v>9J557</v>
          </cell>
          <cell r="D6295" t="str">
            <v>管埋</v>
          </cell>
          <cell r="E6295" t="str">
            <v>铸铁</v>
          </cell>
          <cell r="F6295" t="str">
            <v>150</v>
          </cell>
          <cell r="G6295" t="str">
            <v>拐点</v>
          </cell>
          <cell r="H6295"/>
          <cell r="I6295" t="str">
            <v>19449.38</v>
          </cell>
          <cell r="J6295" t="str">
            <v>105870.08</v>
          </cell>
          <cell r="K6295" t="str">
            <v>7.24</v>
          </cell>
          <cell r="L6295" t="str">
            <v>6.52</v>
          </cell>
          <cell r="M6295"/>
          <cell r="N6295" t="str">
            <v>0.72</v>
          </cell>
          <cell r="O6295"/>
          <cell r="P6295"/>
          <cell r="Q6295"/>
          <cell r="R6295"/>
        </row>
        <row r="6296">
          <cell r="A6296"/>
          <cell r="B6296"/>
          <cell r="C6296" t="str">
            <v>9J559</v>
          </cell>
          <cell r="D6296" t="str">
            <v>管埋</v>
          </cell>
          <cell r="E6296" t="str">
            <v>铸铁</v>
          </cell>
          <cell r="F6296" t="str">
            <v>150</v>
          </cell>
          <cell r="G6296" t="str">
            <v>拐点</v>
          </cell>
          <cell r="H6296"/>
          <cell r="I6296" t="str">
            <v>19449.38</v>
          </cell>
          <cell r="J6296" t="str">
            <v>105870.08</v>
          </cell>
          <cell r="K6296" t="str">
            <v>7.24</v>
          </cell>
          <cell r="L6296" t="str">
            <v>6.52</v>
          </cell>
          <cell r="M6296"/>
          <cell r="N6296" t="str">
            <v>0.72</v>
          </cell>
          <cell r="O6296"/>
          <cell r="P6296"/>
          <cell r="Q6296"/>
          <cell r="R6296"/>
        </row>
        <row r="6297">
          <cell r="A6297" t="str">
            <v>9J559</v>
          </cell>
          <cell r="B6297"/>
          <cell r="C6297" t="str">
            <v>9J558</v>
          </cell>
          <cell r="D6297" t="str">
            <v>管埋</v>
          </cell>
          <cell r="E6297" t="str">
            <v>铸铁</v>
          </cell>
          <cell r="F6297" t="str">
            <v>150</v>
          </cell>
          <cell r="G6297" t="str">
            <v>拐点</v>
          </cell>
          <cell r="H6297" t="str">
            <v>检修井</v>
          </cell>
          <cell r="I6297" t="str">
            <v>19453.06</v>
          </cell>
          <cell r="J6297" t="str">
            <v>105871.65</v>
          </cell>
          <cell r="K6297" t="str">
            <v>7.24</v>
          </cell>
          <cell r="L6297" t="str">
            <v>6.49</v>
          </cell>
          <cell r="M6297"/>
          <cell r="N6297" t="str">
            <v>0.75</v>
          </cell>
          <cell r="O6297"/>
          <cell r="P6297"/>
          <cell r="Q6297"/>
          <cell r="R6297" t="str">
            <v>打不开</v>
          </cell>
        </row>
        <row r="6298">
          <cell r="A6298"/>
          <cell r="B6298"/>
          <cell r="C6298" t="str">
            <v>9J560</v>
          </cell>
          <cell r="D6298" t="str">
            <v>管埋</v>
          </cell>
          <cell r="E6298" t="str">
            <v>铸铁</v>
          </cell>
          <cell r="F6298" t="str">
            <v>150</v>
          </cell>
          <cell r="G6298" t="str">
            <v>拐点</v>
          </cell>
          <cell r="H6298" t="str">
            <v>检修井</v>
          </cell>
          <cell r="I6298" t="str">
            <v>19453.06</v>
          </cell>
          <cell r="J6298" t="str">
            <v>105871.65</v>
          </cell>
          <cell r="K6298" t="str">
            <v>7.24</v>
          </cell>
          <cell r="L6298" t="str">
            <v>6.49</v>
          </cell>
          <cell r="M6298"/>
          <cell r="N6298" t="str">
            <v>0.75</v>
          </cell>
          <cell r="O6298"/>
          <cell r="P6298"/>
          <cell r="Q6298"/>
          <cell r="R6298" t="str">
            <v>打不开</v>
          </cell>
        </row>
        <row r="6299">
          <cell r="A6299" t="str">
            <v>9J560</v>
          </cell>
          <cell r="B6299"/>
          <cell r="C6299" t="str">
            <v>9J559</v>
          </cell>
          <cell r="D6299" t="str">
            <v>管埋</v>
          </cell>
          <cell r="E6299" t="str">
            <v>铸铁</v>
          </cell>
          <cell r="F6299" t="str">
            <v>150</v>
          </cell>
          <cell r="G6299" t="str">
            <v>拐点</v>
          </cell>
          <cell r="H6299" t="str">
            <v>未知井</v>
          </cell>
          <cell r="I6299" t="str">
            <v>19454.44</v>
          </cell>
          <cell r="J6299" t="str">
            <v>105872.36</v>
          </cell>
          <cell r="K6299" t="str">
            <v>7.23</v>
          </cell>
          <cell r="L6299" t="str">
            <v>6.53</v>
          </cell>
          <cell r="M6299"/>
          <cell r="N6299" t="str">
            <v>0.70</v>
          </cell>
          <cell r="O6299"/>
          <cell r="P6299"/>
          <cell r="Q6299"/>
          <cell r="R6299" t="str">
            <v>堵塞</v>
          </cell>
        </row>
        <row r="6300">
          <cell r="A6300"/>
          <cell r="B6300"/>
          <cell r="C6300" t="str">
            <v>9J561</v>
          </cell>
          <cell r="D6300" t="str">
            <v>管埋</v>
          </cell>
          <cell r="E6300" t="str">
            <v>铸铁</v>
          </cell>
          <cell r="F6300" t="str">
            <v>150</v>
          </cell>
          <cell r="G6300" t="str">
            <v>拐点</v>
          </cell>
          <cell r="H6300" t="str">
            <v>未知井</v>
          </cell>
          <cell r="I6300" t="str">
            <v>19454.44</v>
          </cell>
          <cell r="J6300" t="str">
            <v>105872.36</v>
          </cell>
          <cell r="K6300" t="str">
            <v>7.23</v>
          </cell>
          <cell r="L6300" t="str">
            <v>6.53</v>
          </cell>
          <cell r="M6300"/>
          <cell r="N6300" t="str">
            <v>0.70</v>
          </cell>
          <cell r="O6300"/>
          <cell r="P6300"/>
          <cell r="Q6300"/>
          <cell r="R6300" t="str">
            <v>堵塞</v>
          </cell>
        </row>
        <row r="6301">
          <cell r="A6301" t="str">
            <v>9J561</v>
          </cell>
          <cell r="B6301"/>
          <cell r="C6301" t="str">
            <v>9J560</v>
          </cell>
          <cell r="D6301" t="str">
            <v>管埋</v>
          </cell>
          <cell r="E6301" t="str">
            <v>铸铁</v>
          </cell>
          <cell r="F6301" t="str">
            <v>150</v>
          </cell>
          <cell r="G6301" t="str">
            <v>拐点</v>
          </cell>
          <cell r="H6301"/>
          <cell r="I6301" t="str">
            <v>19456.11</v>
          </cell>
          <cell r="J6301" t="str">
            <v>105873.35</v>
          </cell>
          <cell r="K6301" t="str">
            <v>7.24</v>
          </cell>
          <cell r="L6301" t="str">
            <v>6.52</v>
          </cell>
          <cell r="M6301"/>
          <cell r="N6301" t="str">
            <v>0.72</v>
          </cell>
          <cell r="O6301"/>
          <cell r="P6301"/>
          <cell r="Q6301"/>
          <cell r="R6301"/>
        </row>
        <row r="6302">
          <cell r="A6302"/>
          <cell r="B6302"/>
          <cell r="C6302" t="str">
            <v>9J562</v>
          </cell>
          <cell r="D6302" t="str">
            <v>管埋</v>
          </cell>
          <cell r="E6302" t="str">
            <v>铸铁</v>
          </cell>
          <cell r="F6302" t="str">
            <v>150</v>
          </cell>
          <cell r="G6302" t="str">
            <v>拐点</v>
          </cell>
          <cell r="H6302"/>
          <cell r="I6302" t="str">
            <v>19456.11</v>
          </cell>
          <cell r="J6302" t="str">
            <v>105873.35</v>
          </cell>
          <cell r="K6302" t="str">
            <v>7.24</v>
          </cell>
          <cell r="L6302" t="str">
            <v>6.52</v>
          </cell>
          <cell r="M6302"/>
          <cell r="N6302" t="str">
            <v>0.72</v>
          </cell>
          <cell r="O6302"/>
          <cell r="P6302"/>
          <cell r="Q6302"/>
          <cell r="R6302"/>
        </row>
        <row r="6303">
          <cell r="A6303" t="str">
            <v>9J562</v>
          </cell>
          <cell r="B6303"/>
          <cell r="C6303" t="str">
            <v>12J1611</v>
          </cell>
          <cell r="D6303" t="str">
            <v>管埋</v>
          </cell>
          <cell r="E6303" t="str">
            <v>铸铁</v>
          </cell>
          <cell r="F6303" t="str">
            <v>100</v>
          </cell>
          <cell r="G6303" t="str">
            <v>拐点</v>
          </cell>
          <cell r="H6303" t="str">
            <v>检修井</v>
          </cell>
          <cell r="I6303" t="str">
            <v>19461.50</v>
          </cell>
          <cell r="J6303" t="str">
            <v>105873.28</v>
          </cell>
          <cell r="K6303" t="str">
            <v>7.20</v>
          </cell>
          <cell r="L6303" t="str">
            <v>6.50</v>
          </cell>
          <cell r="M6303"/>
          <cell r="N6303" t="str">
            <v>0.70</v>
          </cell>
          <cell r="O6303"/>
          <cell r="P6303"/>
          <cell r="Q6303"/>
          <cell r="R6303" t="str">
            <v>出测区</v>
          </cell>
        </row>
        <row r="6304">
          <cell r="A6304"/>
          <cell r="B6304"/>
          <cell r="C6304" t="str">
            <v>9J561</v>
          </cell>
          <cell r="D6304" t="str">
            <v>管埋</v>
          </cell>
          <cell r="E6304" t="str">
            <v>铸铁</v>
          </cell>
          <cell r="F6304" t="str">
            <v>150</v>
          </cell>
          <cell r="G6304" t="str">
            <v>拐点</v>
          </cell>
          <cell r="H6304" t="str">
            <v>检修井</v>
          </cell>
          <cell r="I6304" t="str">
            <v>19461.50</v>
          </cell>
          <cell r="J6304" t="str">
            <v>105873.28</v>
          </cell>
          <cell r="K6304" t="str">
            <v>7.20</v>
          </cell>
          <cell r="L6304" t="str">
            <v>6.45</v>
          </cell>
          <cell r="M6304"/>
          <cell r="N6304" t="str">
            <v>0.75</v>
          </cell>
          <cell r="O6304"/>
          <cell r="P6304"/>
          <cell r="Q6304"/>
          <cell r="R6304" t="str">
            <v>出测区</v>
          </cell>
        </row>
        <row r="6305">
          <cell r="A6305" t="str">
            <v>9J563</v>
          </cell>
          <cell r="B6305"/>
          <cell r="C6305" t="str">
            <v>1J161</v>
          </cell>
          <cell r="D6305" t="str">
            <v>管埋</v>
          </cell>
          <cell r="E6305" t="str">
            <v>铸铁</v>
          </cell>
          <cell r="F6305" t="str">
            <v>200</v>
          </cell>
          <cell r="G6305" t="str">
            <v>拐点</v>
          </cell>
          <cell r="H6305"/>
          <cell r="I6305" t="str">
            <v>19290.79</v>
          </cell>
          <cell r="J6305" t="str">
            <v>105866.73</v>
          </cell>
          <cell r="K6305" t="str">
            <v>7.19</v>
          </cell>
          <cell r="L6305" t="str">
            <v>6.19</v>
          </cell>
          <cell r="M6305"/>
          <cell r="N6305" t="str">
            <v>1.00</v>
          </cell>
          <cell r="O6305"/>
          <cell r="P6305"/>
          <cell r="Q6305"/>
          <cell r="R6305"/>
        </row>
        <row r="6306">
          <cell r="A6306"/>
          <cell r="B6306"/>
          <cell r="C6306" t="str">
            <v>9J564</v>
          </cell>
          <cell r="D6306" t="str">
            <v>管埋</v>
          </cell>
          <cell r="E6306" t="str">
            <v>铸铁</v>
          </cell>
          <cell r="F6306" t="str">
            <v>200</v>
          </cell>
          <cell r="G6306" t="str">
            <v>拐点</v>
          </cell>
          <cell r="H6306"/>
          <cell r="I6306" t="str">
            <v>19290.79</v>
          </cell>
          <cell r="J6306" t="str">
            <v>105866.73</v>
          </cell>
          <cell r="K6306" t="str">
            <v>7.19</v>
          </cell>
          <cell r="L6306" t="str">
            <v>6.19</v>
          </cell>
          <cell r="M6306"/>
          <cell r="N6306" t="str">
            <v>1.00</v>
          </cell>
          <cell r="O6306"/>
          <cell r="P6306"/>
          <cell r="Q6306"/>
          <cell r="R6306"/>
        </row>
        <row r="6307">
          <cell r="A6307" t="str">
            <v>9J564</v>
          </cell>
          <cell r="B6307"/>
          <cell r="C6307" t="str">
            <v>9J563</v>
          </cell>
          <cell r="D6307" t="str">
            <v>管埋</v>
          </cell>
          <cell r="E6307" t="str">
            <v>铸铁</v>
          </cell>
          <cell r="F6307" t="str">
            <v>200</v>
          </cell>
          <cell r="G6307" t="str">
            <v>拐点</v>
          </cell>
          <cell r="H6307" t="str">
            <v>未知井</v>
          </cell>
          <cell r="I6307" t="str">
            <v>19302.11</v>
          </cell>
          <cell r="J6307" t="str">
            <v>105866.72</v>
          </cell>
          <cell r="K6307" t="str">
            <v>6.34</v>
          </cell>
          <cell r="L6307" t="str">
            <v>5.36</v>
          </cell>
          <cell r="M6307"/>
          <cell r="N6307" t="str">
            <v>0.98</v>
          </cell>
          <cell r="O6307"/>
          <cell r="P6307"/>
          <cell r="Q6307"/>
          <cell r="R6307" t="str">
            <v>锁</v>
          </cell>
        </row>
        <row r="6308">
          <cell r="A6308"/>
          <cell r="B6308"/>
          <cell r="C6308" t="str">
            <v>9J565</v>
          </cell>
          <cell r="D6308" t="str">
            <v>管埋</v>
          </cell>
          <cell r="E6308" t="str">
            <v>铸铁</v>
          </cell>
          <cell r="F6308" t="str">
            <v>200</v>
          </cell>
          <cell r="G6308" t="str">
            <v>拐点</v>
          </cell>
          <cell r="H6308" t="str">
            <v>未知井</v>
          </cell>
          <cell r="I6308" t="str">
            <v>19302.11</v>
          </cell>
          <cell r="J6308" t="str">
            <v>105866.72</v>
          </cell>
          <cell r="K6308" t="str">
            <v>6.34</v>
          </cell>
          <cell r="L6308" t="str">
            <v>5.36</v>
          </cell>
          <cell r="M6308"/>
          <cell r="N6308" t="str">
            <v>0.98</v>
          </cell>
          <cell r="O6308"/>
          <cell r="P6308"/>
          <cell r="Q6308"/>
          <cell r="R6308" t="str">
            <v>锁</v>
          </cell>
        </row>
        <row r="6309">
          <cell r="A6309" t="str">
            <v>9J565</v>
          </cell>
          <cell r="B6309"/>
          <cell r="C6309" t="str">
            <v>9J520</v>
          </cell>
          <cell r="D6309" t="str">
            <v>管埋</v>
          </cell>
          <cell r="E6309" t="str">
            <v>铸铁</v>
          </cell>
          <cell r="F6309" t="str">
            <v>200</v>
          </cell>
          <cell r="G6309" t="str">
            <v>三通</v>
          </cell>
          <cell r="H6309"/>
          <cell r="I6309" t="str">
            <v>19303.84</v>
          </cell>
          <cell r="J6309" t="str">
            <v>105866.65</v>
          </cell>
          <cell r="K6309" t="str">
            <v>6.34</v>
          </cell>
          <cell r="L6309" t="str">
            <v>5.47</v>
          </cell>
          <cell r="M6309"/>
          <cell r="N6309" t="str">
            <v>0.87</v>
          </cell>
          <cell r="O6309"/>
          <cell r="P6309"/>
          <cell r="Q6309"/>
          <cell r="R6309"/>
        </row>
        <row r="6310">
          <cell r="A6310"/>
          <cell r="B6310"/>
          <cell r="C6310" t="str">
            <v>9J564</v>
          </cell>
          <cell r="D6310" t="str">
            <v>管埋</v>
          </cell>
          <cell r="E6310" t="str">
            <v>铸铁</v>
          </cell>
          <cell r="F6310" t="str">
            <v>200</v>
          </cell>
          <cell r="G6310" t="str">
            <v>三通</v>
          </cell>
          <cell r="H6310"/>
          <cell r="I6310" t="str">
            <v>19303.84</v>
          </cell>
          <cell r="J6310" t="str">
            <v>105866.65</v>
          </cell>
          <cell r="K6310" t="str">
            <v>6.34</v>
          </cell>
          <cell r="L6310" t="str">
            <v>5.47</v>
          </cell>
          <cell r="M6310"/>
          <cell r="N6310" t="str">
            <v>0.87</v>
          </cell>
          <cell r="O6310"/>
          <cell r="P6310"/>
          <cell r="Q6310"/>
          <cell r="R6310"/>
        </row>
        <row r="6311">
          <cell r="A6311"/>
          <cell r="B6311"/>
          <cell r="C6311" t="str">
            <v>9J566</v>
          </cell>
          <cell r="D6311" t="str">
            <v>管埋</v>
          </cell>
          <cell r="E6311" t="str">
            <v>塑胶</v>
          </cell>
          <cell r="F6311" t="str">
            <v>100</v>
          </cell>
          <cell r="G6311" t="str">
            <v>三通</v>
          </cell>
          <cell r="H6311"/>
          <cell r="I6311" t="str">
            <v>19303.84</v>
          </cell>
          <cell r="J6311" t="str">
            <v>105866.65</v>
          </cell>
          <cell r="K6311" t="str">
            <v>6.34</v>
          </cell>
          <cell r="L6311" t="str">
            <v>5.24</v>
          </cell>
          <cell r="M6311"/>
          <cell r="N6311" t="str">
            <v>1.10</v>
          </cell>
          <cell r="O6311"/>
          <cell r="P6311"/>
          <cell r="Q6311"/>
          <cell r="R6311" t="str">
            <v>推测</v>
          </cell>
        </row>
        <row r="6312">
          <cell r="A6312" t="str">
            <v>9J566</v>
          </cell>
          <cell r="B6312"/>
          <cell r="C6312" t="str">
            <v>9J565</v>
          </cell>
          <cell r="D6312" t="str">
            <v>管埋</v>
          </cell>
          <cell r="E6312" t="str">
            <v>塑胶</v>
          </cell>
          <cell r="F6312" t="str">
            <v>100</v>
          </cell>
          <cell r="G6312" t="str">
            <v>拐点</v>
          </cell>
          <cell r="H6312" t="str">
            <v>检修井</v>
          </cell>
          <cell r="I6312" t="str">
            <v>19303.93</v>
          </cell>
          <cell r="J6312" t="str">
            <v>105867.53</v>
          </cell>
          <cell r="K6312" t="str">
            <v>6.34</v>
          </cell>
          <cell r="L6312" t="str">
            <v>5.19</v>
          </cell>
          <cell r="M6312"/>
          <cell r="N6312" t="str">
            <v>1.15</v>
          </cell>
          <cell r="O6312"/>
          <cell r="P6312"/>
          <cell r="Q6312"/>
          <cell r="R6312" t="str">
            <v>推测</v>
          </cell>
        </row>
        <row r="6313">
          <cell r="A6313"/>
          <cell r="B6313"/>
          <cell r="C6313" t="str">
            <v>9J567</v>
          </cell>
          <cell r="D6313" t="str">
            <v>管埋</v>
          </cell>
          <cell r="E6313" t="str">
            <v>铸铁</v>
          </cell>
          <cell r="F6313" t="str">
            <v>100</v>
          </cell>
          <cell r="G6313" t="str">
            <v>拐点</v>
          </cell>
          <cell r="H6313" t="str">
            <v>检修井</v>
          </cell>
          <cell r="I6313" t="str">
            <v>19303.93</v>
          </cell>
          <cell r="J6313" t="str">
            <v>105867.53</v>
          </cell>
          <cell r="K6313" t="str">
            <v>6.34</v>
          </cell>
          <cell r="L6313" t="str">
            <v>5.19</v>
          </cell>
          <cell r="M6313"/>
          <cell r="N6313" t="str">
            <v>1.15</v>
          </cell>
          <cell r="O6313"/>
          <cell r="P6313"/>
          <cell r="Q6313"/>
          <cell r="R6313"/>
        </row>
        <row r="6314">
          <cell r="A6314" t="str">
            <v>9J567</v>
          </cell>
          <cell r="B6314"/>
          <cell r="C6314" t="str">
            <v>9J566</v>
          </cell>
          <cell r="D6314" t="str">
            <v>管埋</v>
          </cell>
          <cell r="E6314" t="str">
            <v>铸铁</v>
          </cell>
          <cell r="F6314" t="str">
            <v>100</v>
          </cell>
          <cell r="G6314" t="str">
            <v>终止点</v>
          </cell>
          <cell r="H6314" t="str">
            <v>消火栓</v>
          </cell>
          <cell r="I6314" t="str">
            <v>19303.99</v>
          </cell>
          <cell r="J6314" t="str">
            <v>105869.18</v>
          </cell>
          <cell r="K6314" t="str">
            <v>6.55</v>
          </cell>
          <cell r="L6314" t="str">
            <v>6.54</v>
          </cell>
          <cell r="M6314"/>
          <cell r="N6314" t="str">
            <v>0.01</v>
          </cell>
          <cell r="O6314"/>
          <cell r="P6314"/>
          <cell r="Q6314"/>
          <cell r="R6314"/>
        </row>
        <row r="6315">
          <cell r="A6315" t="str">
            <v>9J568</v>
          </cell>
          <cell r="B6315"/>
          <cell r="C6315" t="str">
            <v>9J520</v>
          </cell>
          <cell r="D6315" t="str">
            <v>管埋</v>
          </cell>
          <cell r="E6315" t="str">
            <v>铸铁</v>
          </cell>
          <cell r="F6315" t="str">
            <v>200</v>
          </cell>
          <cell r="G6315" t="str">
            <v>拐点</v>
          </cell>
          <cell r="H6315"/>
          <cell r="I6315" t="str">
            <v>19343.78</v>
          </cell>
          <cell r="J6315" t="str">
            <v>105866.67</v>
          </cell>
          <cell r="K6315" t="str">
            <v>6.71</v>
          </cell>
          <cell r="L6315" t="str">
            <v>6.06</v>
          </cell>
          <cell r="M6315"/>
          <cell r="N6315" t="str">
            <v>0.65</v>
          </cell>
          <cell r="O6315"/>
          <cell r="P6315"/>
          <cell r="Q6315"/>
          <cell r="R6315"/>
        </row>
        <row r="6316">
          <cell r="A6316"/>
          <cell r="B6316"/>
          <cell r="C6316" t="str">
            <v>9J570</v>
          </cell>
          <cell r="D6316" t="str">
            <v>管埋</v>
          </cell>
          <cell r="E6316" t="str">
            <v>铸铁</v>
          </cell>
          <cell r="F6316" t="str">
            <v>200</v>
          </cell>
          <cell r="G6316" t="str">
            <v>拐点</v>
          </cell>
          <cell r="H6316"/>
          <cell r="I6316" t="str">
            <v>19343.78</v>
          </cell>
          <cell r="J6316" t="str">
            <v>105866.67</v>
          </cell>
          <cell r="K6316" t="str">
            <v>6.71</v>
          </cell>
          <cell r="L6316" t="str">
            <v>6.06</v>
          </cell>
          <cell r="M6316"/>
          <cell r="N6316" t="str">
            <v>0.65</v>
          </cell>
          <cell r="O6316"/>
          <cell r="P6316"/>
          <cell r="Q6316"/>
          <cell r="R6316"/>
        </row>
        <row r="6317">
          <cell r="A6317" t="str">
            <v>9J569</v>
          </cell>
          <cell r="B6317"/>
          <cell r="C6317"/>
          <cell r="D6317"/>
          <cell r="E6317"/>
          <cell r="F6317"/>
          <cell r="G6317" t="str">
            <v>拐点</v>
          </cell>
          <cell r="H6317" t="str">
            <v>检修井</v>
          </cell>
          <cell r="I6317" t="str">
            <v>19343.74</v>
          </cell>
          <cell r="J6317" t="str">
            <v>105866.20</v>
          </cell>
          <cell r="K6317" t="str">
            <v>6.71</v>
          </cell>
          <cell r="L6317" t="str">
            <v>6.71</v>
          </cell>
          <cell r="M6317"/>
          <cell r="N6317"/>
          <cell r="O6317"/>
          <cell r="P6317"/>
          <cell r="Q6317"/>
          <cell r="R6317" t="str">
            <v>游离井</v>
          </cell>
        </row>
        <row r="6318">
          <cell r="A6318" t="str">
            <v>9J570</v>
          </cell>
          <cell r="B6318"/>
          <cell r="C6318" t="str">
            <v>9J568</v>
          </cell>
          <cell r="D6318" t="str">
            <v>管埋</v>
          </cell>
          <cell r="E6318" t="str">
            <v>铸铁</v>
          </cell>
          <cell r="F6318" t="str">
            <v>200</v>
          </cell>
          <cell r="G6318" t="str">
            <v>拐点</v>
          </cell>
          <cell r="H6318" t="str">
            <v>水表</v>
          </cell>
          <cell r="I6318" t="str">
            <v>19344.98</v>
          </cell>
          <cell r="J6318" t="str">
            <v>105866.67</v>
          </cell>
          <cell r="K6318" t="str">
            <v>6.70</v>
          </cell>
          <cell r="L6318" t="str">
            <v>6.03</v>
          </cell>
          <cell r="M6318"/>
          <cell r="N6318" t="str">
            <v>0.67</v>
          </cell>
          <cell r="O6318"/>
          <cell r="P6318"/>
          <cell r="Q6318"/>
          <cell r="R6318"/>
        </row>
        <row r="6319">
          <cell r="A6319"/>
          <cell r="B6319"/>
          <cell r="C6319" t="str">
            <v>9J571</v>
          </cell>
          <cell r="D6319" t="str">
            <v>管埋</v>
          </cell>
          <cell r="E6319" t="str">
            <v>铸铁</v>
          </cell>
          <cell r="F6319" t="str">
            <v>200</v>
          </cell>
          <cell r="G6319" t="str">
            <v>拐点</v>
          </cell>
          <cell r="H6319" t="str">
            <v>水表</v>
          </cell>
          <cell r="I6319" t="str">
            <v>19344.98</v>
          </cell>
          <cell r="J6319" t="str">
            <v>105866.67</v>
          </cell>
          <cell r="K6319" t="str">
            <v>6.70</v>
          </cell>
          <cell r="L6319" t="str">
            <v>6.03</v>
          </cell>
          <cell r="M6319"/>
          <cell r="N6319" t="str">
            <v>0.67</v>
          </cell>
          <cell r="O6319"/>
          <cell r="P6319"/>
          <cell r="Q6319"/>
          <cell r="R6319"/>
        </row>
        <row r="6320">
          <cell r="A6320" t="str">
            <v>9J571</v>
          </cell>
          <cell r="B6320"/>
          <cell r="C6320" t="str">
            <v>9J1331</v>
          </cell>
          <cell r="D6320" t="str">
            <v>管埋</v>
          </cell>
          <cell r="E6320" t="str">
            <v>铸铁</v>
          </cell>
          <cell r="F6320" t="str">
            <v>200</v>
          </cell>
          <cell r="G6320" t="str">
            <v>拐点</v>
          </cell>
          <cell r="H6320"/>
          <cell r="I6320" t="str">
            <v>19346.25</v>
          </cell>
          <cell r="J6320" t="str">
            <v>105866.62</v>
          </cell>
          <cell r="K6320" t="str">
            <v>6.73</v>
          </cell>
          <cell r="L6320" t="str">
            <v>6.05</v>
          </cell>
          <cell r="M6320"/>
          <cell r="N6320" t="str">
            <v>0.68</v>
          </cell>
          <cell r="O6320"/>
          <cell r="P6320"/>
          <cell r="Q6320"/>
          <cell r="R6320"/>
        </row>
        <row r="6321">
          <cell r="A6321"/>
          <cell r="B6321"/>
          <cell r="C6321" t="str">
            <v>9J570</v>
          </cell>
          <cell r="D6321" t="str">
            <v>管埋</v>
          </cell>
          <cell r="E6321" t="str">
            <v>铸铁</v>
          </cell>
          <cell r="F6321" t="str">
            <v>200</v>
          </cell>
          <cell r="G6321" t="str">
            <v>拐点</v>
          </cell>
          <cell r="H6321"/>
          <cell r="I6321" t="str">
            <v>19346.25</v>
          </cell>
          <cell r="J6321" t="str">
            <v>105866.62</v>
          </cell>
          <cell r="K6321" t="str">
            <v>6.73</v>
          </cell>
          <cell r="L6321" t="str">
            <v>6.05</v>
          </cell>
          <cell r="M6321"/>
          <cell r="N6321" t="str">
            <v>0.68</v>
          </cell>
          <cell r="O6321"/>
          <cell r="P6321"/>
          <cell r="Q6321"/>
          <cell r="R6321"/>
        </row>
        <row r="6322">
          <cell r="A6322" t="str">
            <v>9J572</v>
          </cell>
          <cell r="B6322"/>
          <cell r="C6322"/>
          <cell r="D6322"/>
          <cell r="E6322"/>
          <cell r="F6322"/>
          <cell r="G6322" t="str">
            <v>拐点</v>
          </cell>
          <cell r="H6322" t="str">
            <v>检修井</v>
          </cell>
          <cell r="I6322" t="str">
            <v>19346.22</v>
          </cell>
          <cell r="J6322" t="str">
            <v>105867.13</v>
          </cell>
          <cell r="K6322" t="str">
            <v>6.73</v>
          </cell>
          <cell r="L6322" t="str">
            <v>6.73</v>
          </cell>
          <cell r="M6322"/>
          <cell r="N6322"/>
          <cell r="O6322"/>
          <cell r="P6322"/>
          <cell r="Q6322"/>
          <cell r="R6322" t="str">
            <v>游离井</v>
          </cell>
        </row>
        <row r="6323">
          <cell r="A6323" t="str">
            <v>9J573</v>
          </cell>
          <cell r="B6323"/>
          <cell r="C6323" t="str">
            <v>9J1331</v>
          </cell>
          <cell r="D6323" t="str">
            <v>管埋</v>
          </cell>
          <cell r="E6323" t="str">
            <v>铸铁</v>
          </cell>
          <cell r="F6323" t="str">
            <v>200</v>
          </cell>
          <cell r="G6323" t="str">
            <v>拐点</v>
          </cell>
          <cell r="H6323"/>
          <cell r="I6323" t="str">
            <v>19358.24</v>
          </cell>
          <cell r="J6323" t="str">
            <v>105866.85</v>
          </cell>
          <cell r="K6323" t="str">
            <v>6.82</v>
          </cell>
          <cell r="L6323" t="str">
            <v>5.57</v>
          </cell>
          <cell r="M6323"/>
          <cell r="N6323" t="str">
            <v>1.25</v>
          </cell>
          <cell r="O6323"/>
          <cell r="P6323"/>
          <cell r="Q6323"/>
          <cell r="R6323"/>
        </row>
        <row r="6324">
          <cell r="A6324"/>
          <cell r="B6324"/>
          <cell r="C6324" t="str">
            <v>9J574</v>
          </cell>
          <cell r="D6324" t="str">
            <v>管埋</v>
          </cell>
          <cell r="E6324" t="str">
            <v>塑胶</v>
          </cell>
          <cell r="F6324" t="str">
            <v>200</v>
          </cell>
          <cell r="G6324" t="str">
            <v>拐点</v>
          </cell>
          <cell r="H6324"/>
          <cell r="I6324" t="str">
            <v>19358.24</v>
          </cell>
          <cell r="J6324" t="str">
            <v>105866.85</v>
          </cell>
          <cell r="K6324" t="str">
            <v>6.82</v>
          </cell>
          <cell r="L6324" t="str">
            <v>5.37</v>
          </cell>
          <cell r="M6324"/>
          <cell r="N6324" t="str">
            <v>1.45</v>
          </cell>
          <cell r="O6324"/>
          <cell r="P6324"/>
          <cell r="Q6324"/>
          <cell r="R6324" t="str">
            <v>推测</v>
          </cell>
        </row>
        <row r="6325">
          <cell r="A6325" t="str">
            <v>9J574</v>
          </cell>
          <cell r="B6325"/>
          <cell r="C6325" t="str">
            <v>9J573</v>
          </cell>
          <cell r="D6325" t="str">
            <v>管埋</v>
          </cell>
          <cell r="E6325" t="str">
            <v>塑胶</v>
          </cell>
          <cell r="F6325" t="str">
            <v>200</v>
          </cell>
          <cell r="G6325" t="str">
            <v>三通</v>
          </cell>
          <cell r="H6325"/>
          <cell r="I6325" t="str">
            <v>19365.08</v>
          </cell>
          <cell r="J6325" t="str">
            <v>105867.34</v>
          </cell>
          <cell r="K6325" t="str">
            <v>6.80</v>
          </cell>
          <cell r="L6325" t="str">
            <v>5.05</v>
          </cell>
          <cell r="M6325"/>
          <cell r="N6325" t="str">
            <v>1.75</v>
          </cell>
          <cell r="O6325"/>
          <cell r="P6325"/>
          <cell r="Q6325"/>
          <cell r="R6325" t="str">
            <v>推测</v>
          </cell>
        </row>
        <row r="6326">
          <cell r="A6326"/>
          <cell r="B6326"/>
          <cell r="C6326" t="str">
            <v>9J575</v>
          </cell>
          <cell r="D6326" t="str">
            <v>管埋</v>
          </cell>
          <cell r="E6326" t="str">
            <v>塑胶</v>
          </cell>
          <cell r="F6326" t="str">
            <v>100</v>
          </cell>
          <cell r="G6326" t="str">
            <v>三通</v>
          </cell>
          <cell r="H6326"/>
          <cell r="I6326" t="str">
            <v>19365.08</v>
          </cell>
          <cell r="J6326" t="str">
            <v>105867.34</v>
          </cell>
          <cell r="K6326" t="str">
            <v>6.80</v>
          </cell>
          <cell r="L6326" t="str">
            <v>5.05</v>
          </cell>
          <cell r="M6326"/>
          <cell r="N6326" t="str">
            <v>1.75</v>
          </cell>
          <cell r="O6326"/>
          <cell r="P6326"/>
          <cell r="Q6326"/>
          <cell r="R6326" t="str">
            <v>推测</v>
          </cell>
        </row>
        <row r="6327">
          <cell r="A6327"/>
          <cell r="B6327"/>
          <cell r="C6327" t="str">
            <v>9J578</v>
          </cell>
          <cell r="D6327" t="str">
            <v>管埋</v>
          </cell>
          <cell r="E6327" t="str">
            <v>塑胶</v>
          </cell>
          <cell r="F6327" t="str">
            <v>200</v>
          </cell>
          <cell r="G6327" t="str">
            <v>三通</v>
          </cell>
          <cell r="H6327"/>
          <cell r="I6327" t="str">
            <v>19365.08</v>
          </cell>
          <cell r="J6327" t="str">
            <v>105867.34</v>
          </cell>
          <cell r="K6327" t="str">
            <v>6.80</v>
          </cell>
          <cell r="L6327" t="str">
            <v>5.05</v>
          </cell>
          <cell r="M6327"/>
          <cell r="N6327" t="str">
            <v>1.75</v>
          </cell>
          <cell r="O6327"/>
          <cell r="P6327"/>
          <cell r="Q6327"/>
          <cell r="R6327" t="str">
            <v>推测</v>
          </cell>
        </row>
        <row r="6328">
          <cell r="A6328" t="str">
            <v>9J575</v>
          </cell>
          <cell r="B6328"/>
          <cell r="C6328" t="str">
            <v>9J574</v>
          </cell>
          <cell r="D6328" t="str">
            <v>管埋</v>
          </cell>
          <cell r="E6328" t="str">
            <v>塑胶</v>
          </cell>
          <cell r="F6328" t="str">
            <v>100</v>
          </cell>
          <cell r="G6328" t="str">
            <v>拐点</v>
          </cell>
          <cell r="H6328" t="str">
            <v>检修井</v>
          </cell>
          <cell r="I6328" t="str">
            <v>19364.99</v>
          </cell>
          <cell r="J6328" t="str">
            <v>105867.95</v>
          </cell>
          <cell r="K6328" t="str">
            <v>6.80</v>
          </cell>
          <cell r="L6328" t="str">
            <v>5.00</v>
          </cell>
          <cell r="M6328"/>
          <cell r="N6328" t="str">
            <v>1.80</v>
          </cell>
          <cell r="O6328"/>
          <cell r="P6328"/>
          <cell r="Q6328"/>
          <cell r="R6328" t="str">
            <v>推测</v>
          </cell>
        </row>
        <row r="6329">
          <cell r="A6329"/>
          <cell r="B6329"/>
          <cell r="C6329" t="str">
            <v>9J576</v>
          </cell>
          <cell r="D6329" t="str">
            <v>管埋</v>
          </cell>
          <cell r="E6329" t="str">
            <v>塑胶</v>
          </cell>
          <cell r="F6329" t="str">
            <v>100</v>
          </cell>
          <cell r="G6329" t="str">
            <v>拐点</v>
          </cell>
          <cell r="H6329" t="str">
            <v>检修井</v>
          </cell>
          <cell r="I6329" t="str">
            <v>19364.99</v>
          </cell>
          <cell r="J6329" t="str">
            <v>105867.95</v>
          </cell>
          <cell r="K6329" t="str">
            <v>6.80</v>
          </cell>
          <cell r="L6329" t="str">
            <v>5.00</v>
          </cell>
          <cell r="M6329"/>
          <cell r="N6329" t="str">
            <v>1.80</v>
          </cell>
          <cell r="O6329"/>
          <cell r="P6329"/>
          <cell r="Q6329"/>
          <cell r="R6329" t="str">
            <v>推测</v>
          </cell>
        </row>
        <row r="6330">
          <cell r="A6330" t="str">
            <v>9J576</v>
          </cell>
          <cell r="B6330"/>
          <cell r="C6330" t="str">
            <v>9J575</v>
          </cell>
          <cell r="D6330" t="str">
            <v>管埋</v>
          </cell>
          <cell r="E6330" t="str">
            <v>塑胶</v>
          </cell>
          <cell r="F6330" t="str">
            <v>100</v>
          </cell>
          <cell r="G6330" t="str">
            <v>拐点</v>
          </cell>
          <cell r="H6330"/>
          <cell r="I6330" t="str">
            <v>19364.83</v>
          </cell>
          <cell r="J6330" t="str">
            <v>105868.88</v>
          </cell>
          <cell r="K6330" t="str">
            <v>6.80</v>
          </cell>
          <cell r="L6330" t="str">
            <v>5.02</v>
          </cell>
          <cell r="M6330"/>
          <cell r="N6330" t="str">
            <v>1.78</v>
          </cell>
          <cell r="O6330"/>
          <cell r="P6330"/>
          <cell r="Q6330"/>
          <cell r="R6330" t="str">
            <v>推测</v>
          </cell>
        </row>
        <row r="6331">
          <cell r="A6331"/>
          <cell r="B6331"/>
          <cell r="C6331" t="str">
            <v>9J577</v>
          </cell>
          <cell r="D6331" t="str">
            <v>管埋</v>
          </cell>
          <cell r="E6331" t="str">
            <v>塑胶</v>
          </cell>
          <cell r="F6331" t="str">
            <v>100</v>
          </cell>
          <cell r="G6331" t="str">
            <v>拐点</v>
          </cell>
          <cell r="H6331"/>
          <cell r="I6331" t="str">
            <v>19364.83</v>
          </cell>
          <cell r="J6331" t="str">
            <v>105868.88</v>
          </cell>
          <cell r="K6331" t="str">
            <v>6.80</v>
          </cell>
          <cell r="L6331" t="str">
            <v>5.02</v>
          </cell>
          <cell r="M6331"/>
          <cell r="N6331" t="str">
            <v>1.78</v>
          </cell>
          <cell r="O6331"/>
          <cell r="P6331"/>
          <cell r="Q6331"/>
          <cell r="R6331" t="str">
            <v>推测</v>
          </cell>
        </row>
        <row r="6332">
          <cell r="A6332" t="str">
            <v>9J577</v>
          </cell>
          <cell r="B6332"/>
          <cell r="C6332" t="str">
            <v>9J576</v>
          </cell>
          <cell r="D6332" t="str">
            <v>管埋</v>
          </cell>
          <cell r="E6332" t="str">
            <v>塑胶</v>
          </cell>
          <cell r="F6332" t="str">
            <v>100</v>
          </cell>
          <cell r="G6332" t="str">
            <v>终止点</v>
          </cell>
          <cell r="H6332" t="str">
            <v>消火栓</v>
          </cell>
          <cell r="I6332" t="str">
            <v>19361.89</v>
          </cell>
          <cell r="J6332" t="str">
            <v>105868.97</v>
          </cell>
          <cell r="K6332" t="str">
            <v>6.83</v>
          </cell>
          <cell r="L6332" t="str">
            <v>6.82</v>
          </cell>
          <cell r="M6332"/>
          <cell r="N6332" t="str">
            <v>0.01</v>
          </cell>
          <cell r="O6332"/>
          <cell r="P6332"/>
          <cell r="Q6332"/>
          <cell r="R6332" t="str">
            <v>推测</v>
          </cell>
        </row>
        <row r="6333">
          <cell r="A6333" t="str">
            <v>9J578</v>
          </cell>
          <cell r="B6333"/>
          <cell r="C6333" t="str">
            <v>9J574</v>
          </cell>
          <cell r="D6333" t="str">
            <v>管埋</v>
          </cell>
          <cell r="E6333" t="str">
            <v>塑胶</v>
          </cell>
          <cell r="F6333" t="str">
            <v>200</v>
          </cell>
          <cell r="G6333" t="str">
            <v>拐点</v>
          </cell>
          <cell r="H6333" t="str">
            <v>检修井</v>
          </cell>
          <cell r="I6333" t="str">
            <v>19366.57</v>
          </cell>
          <cell r="J6333" t="str">
            <v>105867.31</v>
          </cell>
          <cell r="K6333" t="str">
            <v>6.83</v>
          </cell>
          <cell r="L6333" t="str">
            <v>5.03</v>
          </cell>
          <cell r="M6333"/>
          <cell r="N6333" t="str">
            <v>1.80</v>
          </cell>
          <cell r="O6333"/>
          <cell r="P6333"/>
          <cell r="Q6333"/>
          <cell r="R6333" t="str">
            <v>推测</v>
          </cell>
        </row>
        <row r="6334">
          <cell r="A6334"/>
          <cell r="B6334"/>
          <cell r="C6334" t="str">
            <v>9J579</v>
          </cell>
          <cell r="D6334" t="str">
            <v>管埋</v>
          </cell>
          <cell r="E6334" t="str">
            <v>塑胶</v>
          </cell>
          <cell r="F6334" t="str">
            <v>200</v>
          </cell>
          <cell r="G6334" t="str">
            <v>拐点</v>
          </cell>
          <cell r="H6334" t="str">
            <v>检修井</v>
          </cell>
          <cell r="I6334" t="str">
            <v>19366.57</v>
          </cell>
          <cell r="J6334" t="str">
            <v>105867.31</v>
          </cell>
          <cell r="K6334" t="str">
            <v>6.83</v>
          </cell>
          <cell r="L6334" t="str">
            <v>5.03</v>
          </cell>
          <cell r="M6334"/>
          <cell r="N6334" t="str">
            <v>1.80</v>
          </cell>
          <cell r="O6334"/>
          <cell r="P6334"/>
          <cell r="Q6334"/>
          <cell r="R6334" t="str">
            <v>推测</v>
          </cell>
        </row>
        <row r="6335">
          <cell r="A6335" t="str">
            <v>9J579</v>
          </cell>
          <cell r="B6335"/>
          <cell r="C6335" t="str">
            <v>9J578</v>
          </cell>
          <cell r="D6335" t="str">
            <v>管埋</v>
          </cell>
          <cell r="E6335" t="str">
            <v>塑胶</v>
          </cell>
          <cell r="F6335" t="str">
            <v>200</v>
          </cell>
          <cell r="G6335" t="str">
            <v>拐点</v>
          </cell>
          <cell r="H6335"/>
          <cell r="I6335" t="str">
            <v>19374.97</v>
          </cell>
          <cell r="J6335" t="str">
            <v>105867.38</v>
          </cell>
          <cell r="K6335" t="str">
            <v>6.89</v>
          </cell>
          <cell r="L6335" t="str">
            <v>5.14</v>
          </cell>
          <cell r="M6335"/>
          <cell r="N6335" t="str">
            <v>1.75</v>
          </cell>
          <cell r="O6335"/>
          <cell r="P6335"/>
          <cell r="Q6335"/>
          <cell r="R6335" t="str">
            <v>推测</v>
          </cell>
        </row>
        <row r="6336">
          <cell r="A6336"/>
          <cell r="B6336"/>
          <cell r="C6336" t="str">
            <v>9J580</v>
          </cell>
          <cell r="D6336" t="str">
            <v>管埋</v>
          </cell>
          <cell r="E6336" t="str">
            <v>塑胶</v>
          </cell>
          <cell r="F6336" t="str">
            <v>200</v>
          </cell>
          <cell r="G6336" t="str">
            <v>拐点</v>
          </cell>
          <cell r="H6336"/>
          <cell r="I6336" t="str">
            <v>19374.97</v>
          </cell>
          <cell r="J6336" t="str">
            <v>105867.38</v>
          </cell>
          <cell r="K6336" t="str">
            <v>6.89</v>
          </cell>
          <cell r="L6336" t="str">
            <v>5.14</v>
          </cell>
          <cell r="M6336"/>
          <cell r="N6336" t="str">
            <v>1.75</v>
          </cell>
          <cell r="O6336"/>
          <cell r="P6336"/>
          <cell r="Q6336"/>
          <cell r="R6336" t="str">
            <v>推测</v>
          </cell>
        </row>
        <row r="6337">
          <cell r="A6337" t="str">
            <v>9J580</v>
          </cell>
          <cell r="B6337"/>
          <cell r="C6337" t="str">
            <v>9J579</v>
          </cell>
          <cell r="D6337" t="str">
            <v>管埋</v>
          </cell>
          <cell r="E6337" t="str">
            <v>塑胶</v>
          </cell>
          <cell r="F6337" t="str">
            <v>200</v>
          </cell>
          <cell r="G6337" t="str">
            <v>拐点</v>
          </cell>
          <cell r="H6337"/>
          <cell r="I6337" t="str">
            <v>19374.43</v>
          </cell>
          <cell r="J6337" t="str">
            <v>105879.44</v>
          </cell>
          <cell r="K6337" t="str">
            <v>6.68</v>
          </cell>
          <cell r="L6337" t="str">
            <v>4.98</v>
          </cell>
          <cell r="M6337"/>
          <cell r="N6337" t="str">
            <v>1.70</v>
          </cell>
          <cell r="O6337"/>
          <cell r="P6337"/>
          <cell r="Q6337"/>
          <cell r="R6337" t="str">
            <v>进小区 推测</v>
          </cell>
        </row>
        <row r="6338">
          <cell r="A6338" t="str">
            <v>9J581</v>
          </cell>
          <cell r="B6338"/>
          <cell r="C6338" t="str">
            <v>1J433</v>
          </cell>
          <cell r="D6338" t="str">
            <v>管埋</v>
          </cell>
          <cell r="E6338" t="str">
            <v>铸铁</v>
          </cell>
          <cell r="F6338" t="str">
            <v>300</v>
          </cell>
          <cell r="G6338" t="str">
            <v>拐点</v>
          </cell>
          <cell r="H6338"/>
          <cell r="I6338" t="str">
            <v>19288.00</v>
          </cell>
          <cell r="J6338" t="str">
            <v>105864.80</v>
          </cell>
          <cell r="K6338" t="str">
            <v>6.28</v>
          </cell>
          <cell r="L6338" t="str">
            <v>5.03</v>
          </cell>
          <cell r="M6338"/>
          <cell r="N6338" t="str">
            <v>1.25</v>
          </cell>
          <cell r="O6338"/>
          <cell r="P6338"/>
          <cell r="Q6338"/>
          <cell r="R6338"/>
        </row>
        <row r="6339">
          <cell r="A6339"/>
          <cell r="B6339"/>
          <cell r="C6339" t="str">
            <v>9J582</v>
          </cell>
          <cell r="D6339" t="str">
            <v>管埋</v>
          </cell>
          <cell r="E6339" t="str">
            <v>铸铁</v>
          </cell>
          <cell r="F6339" t="str">
            <v>300</v>
          </cell>
          <cell r="G6339" t="str">
            <v>拐点</v>
          </cell>
          <cell r="H6339"/>
          <cell r="I6339" t="str">
            <v>19288.00</v>
          </cell>
          <cell r="J6339" t="str">
            <v>105864.80</v>
          </cell>
          <cell r="K6339" t="str">
            <v>6.28</v>
          </cell>
          <cell r="L6339" t="str">
            <v>5.16</v>
          </cell>
          <cell r="M6339"/>
          <cell r="N6339" t="str">
            <v>1.12</v>
          </cell>
          <cell r="O6339"/>
          <cell r="P6339"/>
          <cell r="Q6339"/>
          <cell r="R6339"/>
        </row>
        <row r="6340">
          <cell r="A6340" t="str">
            <v>9J582</v>
          </cell>
          <cell r="B6340"/>
          <cell r="C6340" t="str">
            <v>9J581</v>
          </cell>
          <cell r="D6340" t="str">
            <v>管埋</v>
          </cell>
          <cell r="E6340" t="str">
            <v>铸铁</v>
          </cell>
          <cell r="F6340" t="str">
            <v>300</v>
          </cell>
          <cell r="G6340" t="str">
            <v>拐点</v>
          </cell>
          <cell r="H6340"/>
          <cell r="I6340" t="str">
            <v>19316.55</v>
          </cell>
          <cell r="J6340" t="str">
            <v>105864.69</v>
          </cell>
          <cell r="K6340" t="str">
            <v>6.46</v>
          </cell>
          <cell r="L6340" t="str">
            <v>5.21</v>
          </cell>
          <cell r="M6340"/>
          <cell r="N6340" t="str">
            <v>1.25</v>
          </cell>
          <cell r="O6340"/>
          <cell r="P6340"/>
          <cell r="Q6340"/>
          <cell r="R6340"/>
        </row>
        <row r="6341">
          <cell r="A6341"/>
          <cell r="B6341"/>
          <cell r="C6341" t="str">
            <v>9J583</v>
          </cell>
          <cell r="D6341" t="str">
            <v>管埋</v>
          </cell>
          <cell r="E6341" t="str">
            <v>铸铁</v>
          </cell>
          <cell r="F6341" t="str">
            <v>300</v>
          </cell>
          <cell r="G6341" t="str">
            <v>拐点</v>
          </cell>
          <cell r="H6341"/>
          <cell r="I6341" t="str">
            <v>19316.55</v>
          </cell>
          <cell r="J6341" t="str">
            <v>105864.69</v>
          </cell>
          <cell r="K6341" t="str">
            <v>6.46</v>
          </cell>
          <cell r="L6341" t="str">
            <v>5.21</v>
          </cell>
          <cell r="M6341"/>
          <cell r="N6341" t="str">
            <v>1.25</v>
          </cell>
          <cell r="O6341"/>
          <cell r="P6341"/>
          <cell r="Q6341"/>
          <cell r="R6341"/>
        </row>
        <row r="6342">
          <cell r="A6342" t="str">
            <v>9J583</v>
          </cell>
          <cell r="B6342"/>
          <cell r="C6342" t="str">
            <v>9J582</v>
          </cell>
          <cell r="D6342" t="str">
            <v>管埋</v>
          </cell>
          <cell r="E6342" t="str">
            <v>铸铁</v>
          </cell>
          <cell r="F6342" t="str">
            <v>300</v>
          </cell>
          <cell r="G6342" t="str">
            <v>拐点</v>
          </cell>
          <cell r="H6342"/>
          <cell r="I6342" t="str">
            <v>19340.99</v>
          </cell>
          <cell r="J6342" t="str">
            <v>105864.51</v>
          </cell>
          <cell r="K6342" t="str">
            <v>6.68</v>
          </cell>
          <cell r="L6342" t="str">
            <v>5.33</v>
          </cell>
          <cell r="M6342"/>
          <cell r="N6342" t="str">
            <v>1.35</v>
          </cell>
          <cell r="O6342"/>
          <cell r="P6342"/>
          <cell r="Q6342"/>
          <cell r="R6342"/>
        </row>
        <row r="6343">
          <cell r="A6343"/>
          <cell r="B6343"/>
          <cell r="C6343" t="str">
            <v>9J584</v>
          </cell>
          <cell r="D6343" t="str">
            <v>管埋</v>
          </cell>
          <cell r="E6343" t="str">
            <v>铸铁</v>
          </cell>
          <cell r="F6343" t="str">
            <v>300</v>
          </cell>
          <cell r="G6343" t="str">
            <v>拐点</v>
          </cell>
          <cell r="H6343"/>
          <cell r="I6343" t="str">
            <v>19340.99</v>
          </cell>
          <cell r="J6343" t="str">
            <v>105864.51</v>
          </cell>
          <cell r="K6343" t="str">
            <v>6.68</v>
          </cell>
          <cell r="L6343" t="str">
            <v>5.33</v>
          </cell>
          <cell r="M6343"/>
          <cell r="N6343" t="str">
            <v>1.35</v>
          </cell>
          <cell r="O6343"/>
          <cell r="P6343"/>
          <cell r="Q6343"/>
          <cell r="R6343"/>
        </row>
        <row r="6344">
          <cell r="A6344" t="str">
            <v>9J584</v>
          </cell>
          <cell r="B6344"/>
          <cell r="C6344" t="str">
            <v>9J583</v>
          </cell>
          <cell r="D6344" t="str">
            <v>管埋</v>
          </cell>
          <cell r="E6344" t="str">
            <v>铸铁</v>
          </cell>
          <cell r="F6344" t="str">
            <v>300</v>
          </cell>
          <cell r="G6344" t="str">
            <v>拐点</v>
          </cell>
          <cell r="H6344" t="str">
            <v>检修井</v>
          </cell>
          <cell r="I6344" t="str">
            <v>19359.64</v>
          </cell>
          <cell r="J6344" t="str">
            <v>105863.92</v>
          </cell>
          <cell r="K6344" t="str">
            <v>6.82</v>
          </cell>
          <cell r="L6344" t="str">
            <v>5.24</v>
          </cell>
          <cell r="M6344"/>
          <cell r="N6344" t="str">
            <v>1.58</v>
          </cell>
          <cell r="O6344"/>
          <cell r="P6344"/>
          <cell r="Q6344"/>
          <cell r="R6344" t="str">
            <v>打不开</v>
          </cell>
        </row>
        <row r="6345">
          <cell r="A6345"/>
          <cell r="B6345"/>
          <cell r="C6345" t="str">
            <v>9J585</v>
          </cell>
          <cell r="D6345" t="str">
            <v>管埋</v>
          </cell>
          <cell r="E6345" t="str">
            <v>铸铁</v>
          </cell>
          <cell r="F6345" t="str">
            <v>300</v>
          </cell>
          <cell r="G6345" t="str">
            <v>拐点</v>
          </cell>
          <cell r="H6345" t="str">
            <v>检修井</v>
          </cell>
          <cell r="I6345" t="str">
            <v>19359.64</v>
          </cell>
          <cell r="J6345" t="str">
            <v>105863.92</v>
          </cell>
          <cell r="K6345" t="str">
            <v>6.82</v>
          </cell>
          <cell r="L6345" t="str">
            <v>5.24</v>
          </cell>
          <cell r="M6345"/>
          <cell r="N6345" t="str">
            <v>1.58</v>
          </cell>
          <cell r="O6345"/>
          <cell r="P6345"/>
          <cell r="Q6345"/>
          <cell r="R6345" t="str">
            <v>打不开</v>
          </cell>
        </row>
        <row r="6346">
          <cell r="A6346" t="str">
            <v>9J585</v>
          </cell>
          <cell r="B6346"/>
          <cell r="C6346" t="str">
            <v>9J584</v>
          </cell>
          <cell r="D6346" t="str">
            <v>管埋</v>
          </cell>
          <cell r="E6346" t="str">
            <v>铸铁</v>
          </cell>
          <cell r="F6346" t="str">
            <v>300</v>
          </cell>
          <cell r="G6346" t="str">
            <v>拐点</v>
          </cell>
          <cell r="H6346"/>
          <cell r="I6346" t="str">
            <v>19391.56</v>
          </cell>
          <cell r="J6346" t="str">
            <v>105863.63</v>
          </cell>
          <cell r="K6346" t="str">
            <v>7.09</v>
          </cell>
          <cell r="L6346" t="str">
            <v>5.41</v>
          </cell>
          <cell r="M6346"/>
          <cell r="N6346" t="str">
            <v>1.68</v>
          </cell>
          <cell r="O6346"/>
          <cell r="P6346"/>
          <cell r="Q6346"/>
          <cell r="R6346"/>
        </row>
        <row r="6347">
          <cell r="A6347"/>
          <cell r="B6347"/>
          <cell r="C6347" t="str">
            <v>9J586</v>
          </cell>
          <cell r="D6347" t="str">
            <v>管埋</v>
          </cell>
          <cell r="E6347" t="str">
            <v>铸铁</v>
          </cell>
          <cell r="F6347" t="str">
            <v>300</v>
          </cell>
          <cell r="G6347" t="str">
            <v>拐点</v>
          </cell>
          <cell r="H6347"/>
          <cell r="I6347" t="str">
            <v>19391.56</v>
          </cell>
          <cell r="J6347" t="str">
            <v>105863.63</v>
          </cell>
          <cell r="K6347" t="str">
            <v>7.09</v>
          </cell>
          <cell r="L6347" t="str">
            <v>5.41</v>
          </cell>
          <cell r="M6347"/>
          <cell r="N6347" t="str">
            <v>1.68</v>
          </cell>
          <cell r="O6347"/>
          <cell r="P6347"/>
          <cell r="Q6347"/>
          <cell r="R6347"/>
        </row>
        <row r="6348">
          <cell r="A6348" t="str">
            <v>9J586</v>
          </cell>
          <cell r="B6348"/>
          <cell r="C6348" t="str">
            <v>9J585</v>
          </cell>
          <cell r="D6348" t="str">
            <v>管埋</v>
          </cell>
          <cell r="E6348" t="str">
            <v>铸铁</v>
          </cell>
          <cell r="F6348" t="str">
            <v>300</v>
          </cell>
          <cell r="G6348" t="str">
            <v>终止点</v>
          </cell>
          <cell r="H6348" t="str">
            <v>预留口</v>
          </cell>
          <cell r="I6348" t="str">
            <v>19412.29</v>
          </cell>
          <cell r="J6348" t="str">
            <v>105863.66</v>
          </cell>
          <cell r="K6348" t="str">
            <v>7.23</v>
          </cell>
          <cell r="L6348" t="str">
            <v>5.64</v>
          </cell>
          <cell r="M6348"/>
          <cell r="N6348" t="str">
            <v>1.59</v>
          </cell>
          <cell r="O6348"/>
          <cell r="P6348"/>
          <cell r="Q6348"/>
          <cell r="R6348"/>
        </row>
        <row r="6349">
          <cell r="A6349" t="str">
            <v>9J718</v>
          </cell>
          <cell r="B6349"/>
          <cell r="C6349" t="str">
            <v>9J719</v>
          </cell>
          <cell r="D6349" t="str">
            <v>管埋</v>
          </cell>
          <cell r="E6349" t="str">
            <v>塑胶</v>
          </cell>
          <cell r="F6349" t="str">
            <v>100</v>
          </cell>
          <cell r="G6349" t="str">
            <v>三通</v>
          </cell>
          <cell r="H6349"/>
          <cell r="I6349" t="str">
            <v>19407.86</v>
          </cell>
          <cell r="J6349" t="str">
            <v>105820.28</v>
          </cell>
          <cell r="K6349" t="str">
            <v>4.82</v>
          </cell>
          <cell r="L6349" t="str">
            <v>4.64</v>
          </cell>
          <cell r="M6349"/>
          <cell r="N6349" t="str">
            <v>0.18</v>
          </cell>
          <cell r="O6349"/>
          <cell r="P6349"/>
          <cell r="Q6349"/>
          <cell r="R6349" t="str">
            <v>推测</v>
          </cell>
        </row>
        <row r="6350">
          <cell r="A6350"/>
          <cell r="B6350"/>
          <cell r="C6350" t="str">
            <v>9J720</v>
          </cell>
          <cell r="D6350" t="str">
            <v>管埋</v>
          </cell>
          <cell r="E6350" t="str">
            <v>塑胶</v>
          </cell>
          <cell r="F6350" t="str">
            <v>100</v>
          </cell>
          <cell r="G6350" t="str">
            <v>三通</v>
          </cell>
          <cell r="H6350"/>
          <cell r="I6350" t="str">
            <v>19407.86</v>
          </cell>
          <cell r="J6350" t="str">
            <v>105820.28</v>
          </cell>
          <cell r="K6350" t="str">
            <v>4.82</v>
          </cell>
          <cell r="L6350" t="str">
            <v>4.64</v>
          </cell>
          <cell r="M6350"/>
          <cell r="N6350" t="str">
            <v>0.18</v>
          </cell>
          <cell r="O6350"/>
          <cell r="P6350"/>
          <cell r="Q6350"/>
          <cell r="R6350" t="str">
            <v>推测</v>
          </cell>
        </row>
        <row r="6351">
          <cell r="A6351"/>
          <cell r="B6351"/>
          <cell r="C6351" t="str">
            <v>9J727</v>
          </cell>
          <cell r="D6351" t="str">
            <v>管埋</v>
          </cell>
          <cell r="E6351" t="str">
            <v>塑胶</v>
          </cell>
          <cell r="F6351" t="str">
            <v>100</v>
          </cell>
          <cell r="G6351" t="str">
            <v>三通</v>
          </cell>
          <cell r="H6351"/>
          <cell r="I6351" t="str">
            <v>19407.86</v>
          </cell>
          <cell r="J6351" t="str">
            <v>105820.28</v>
          </cell>
          <cell r="K6351" t="str">
            <v>4.82</v>
          </cell>
          <cell r="L6351" t="str">
            <v>4.64</v>
          </cell>
          <cell r="M6351"/>
          <cell r="N6351" t="str">
            <v>0.18</v>
          </cell>
          <cell r="O6351"/>
          <cell r="P6351"/>
          <cell r="Q6351"/>
          <cell r="R6351" t="str">
            <v>推测</v>
          </cell>
        </row>
        <row r="6352">
          <cell r="A6352" t="str">
            <v>9J719</v>
          </cell>
          <cell r="B6352"/>
          <cell r="C6352" t="str">
            <v>9J718</v>
          </cell>
          <cell r="D6352" t="str">
            <v>管埋</v>
          </cell>
          <cell r="E6352" t="str">
            <v>塑胶</v>
          </cell>
          <cell r="F6352" t="str">
            <v>100</v>
          </cell>
          <cell r="G6352" t="str">
            <v>拐点</v>
          </cell>
          <cell r="H6352"/>
          <cell r="I6352" t="str">
            <v>19407.97</v>
          </cell>
          <cell r="J6352" t="str">
            <v>105821.19</v>
          </cell>
          <cell r="K6352" t="str">
            <v>4.97</v>
          </cell>
          <cell r="L6352" t="str">
            <v>4.77</v>
          </cell>
          <cell r="M6352"/>
          <cell r="N6352" t="str">
            <v>0.20</v>
          </cell>
          <cell r="O6352"/>
          <cell r="P6352"/>
          <cell r="Q6352"/>
          <cell r="R6352" t="str">
            <v>进围墙 推测</v>
          </cell>
        </row>
        <row r="6353">
          <cell r="A6353" t="str">
            <v>9J720</v>
          </cell>
          <cell r="B6353"/>
          <cell r="C6353" t="str">
            <v>9J718</v>
          </cell>
          <cell r="D6353" t="str">
            <v>管埋</v>
          </cell>
          <cell r="E6353" t="str">
            <v>塑胶</v>
          </cell>
          <cell r="F6353" t="str">
            <v>100</v>
          </cell>
          <cell r="G6353" t="str">
            <v>三通</v>
          </cell>
          <cell r="H6353"/>
          <cell r="I6353" t="str">
            <v>19409.01</v>
          </cell>
          <cell r="J6353" t="str">
            <v>105820.26</v>
          </cell>
          <cell r="K6353" t="str">
            <v>4.82</v>
          </cell>
          <cell r="L6353" t="str">
            <v>4.67</v>
          </cell>
          <cell r="M6353"/>
          <cell r="N6353" t="str">
            <v>0.15</v>
          </cell>
          <cell r="O6353"/>
          <cell r="P6353"/>
          <cell r="Q6353"/>
          <cell r="R6353" t="str">
            <v>推测</v>
          </cell>
        </row>
        <row r="6354">
          <cell r="A6354"/>
          <cell r="B6354"/>
          <cell r="C6354" t="str">
            <v>9J721</v>
          </cell>
          <cell r="D6354" t="str">
            <v>管埋</v>
          </cell>
          <cell r="E6354" t="str">
            <v>铸铁</v>
          </cell>
          <cell r="F6354" t="str">
            <v>100</v>
          </cell>
          <cell r="G6354" t="str">
            <v>三通</v>
          </cell>
          <cell r="H6354"/>
          <cell r="I6354" t="str">
            <v>19409.01</v>
          </cell>
          <cell r="J6354" t="str">
            <v>105820.26</v>
          </cell>
          <cell r="K6354" t="str">
            <v>4.82</v>
          </cell>
          <cell r="L6354" t="str">
            <v>4.67</v>
          </cell>
          <cell r="M6354"/>
          <cell r="N6354" t="str">
            <v>0.15</v>
          </cell>
          <cell r="O6354"/>
          <cell r="P6354"/>
          <cell r="Q6354"/>
          <cell r="R6354"/>
        </row>
        <row r="6355">
          <cell r="A6355"/>
          <cell r="B6355"/>
          <cell r="C6355" t="str">
            <v>9J722</v>
          </cell>
          <cell r="D6355" t="str">
            <v>管埋</v>
          </cell>
          <cell r="E6355" t="str">
            <v>塑胶</v>
          </cell>
          <cell r="F6355" t="str">
            <v>50</v>
          </cell>
          <cell r="G6355" t="str">
            <v>三通</v>
          </cell>
          <cell r="H6355"/>
          <cell r="I6355" t="str">
            <v>19409.01</v>
          </cell>
          <cell r="J6355" t="str">
            <v>105820.26</v>
          </cell>
          <cell r="K6355" t="str">
            <v>4.82</v>
          </cell>
          <cell r="L6355" t="str">
            <v>4.67</v>
          </cell>
          <cell r="M6355"/>
          <cell r="N6355" t="str">
            <v>0.15</v>
          </cell>
          <cell r="O6355"/>
          <cell r="P6355"/>
          <cell r="Q6355"/>
          <cell r="R6355" t="str">
            <v>推测</v>
          </cell>
        </row>
        <row r="6356">
          <cell r="A6356" t="str">
            <v>9J721</v>
          </cell>
          <cell r="B6356"/>
          <cell r="C6356" t="str">
            <v>9J720</v>
          </cell>
          <cell r="D6356" t="str">
            <v>管埋</v>
          </cell>
          <cell r="E6356" t="str">
            <v>铸铁</v>
          </cell>
          <cell r="F6356" t="str">
            <v>100</v>
          </cell>
          <cell r="G6356" t="str">
            <v>拐点</v>
          </cell>
          <cell r="H6356"/>
          <cell r="I6356" t="str">
            <v>19409.05</v>
          </cell>
          <cell r="J6356" t="str">
            <v>105821.08</v>
          </cell>
          <cell r="K6356" t="str">
            <v>4.94</v>
          </cell>
          <cell r="L6356" t="str">
            <v>4.84</v>
          </cell>
          <cell r="M6356"/>
          <cell r="N6356" t="str">
            <v>0.10</v>
          </cell>
          <cell r="O6356"/>
          <cell r="P6356"/>
          <cell r="Q6356"/>
          <cell r="R6356" t="str">
            <v>进围墙</v>
          </cell>
        </row>
        <row r="6357">
          <cell r="A6357" t="str">
            <v>9J722</v>
          </cell>
          <cell r="B6357"/>
          <cell r="C6357" t="str">
            <v>9J720</v>
          </cell>
          <cell r="D6357" t="str">
            <v>管埋</v>
          </cell>
          <cell r="E6357" t="str">
            <v>塑胶</v>
          </cell>
          <cell r="F6357" t="str">
            <v>50</v>
          </cell>
          <cell r="G6357" t="str">
            <v>拐点</v>
          </cell>
          <cell r="H6357"/>
          <cell r="I6357" t="str">
            <v>19409.81</v>
          </cell>
          <cell r="J6357" t="str">
            <v>105820.29</v>
          </cell>
          <cell r="K6357" t="str">
            <v>4.87</v>
          </cell>
          <cell r="L6357" t="str">
            <v>4.77</v>
          </cell>
          <cell r="M6357"/>
          <cell r="N6357" t="str">
            <v>0.10</v>
          </cell>
          <cell r="O6357"/>
          <cell r="P6357"/>
          <cell r="Q6357"/>
          <cell r="R6357" t="str">
            <v>推测</v>
          </cell>
        </row>
        <row r="6358">
          <cell r="A6358"/>
          <cell r="B6358"/>
          <cell r="C6358" t="str">
            <v>9J723</v>
          </cell>
          <cell r="D6358" t="str">
            <v>管埋</v>
          </cell>
          <cell r="E6358" t="str">
            <v>塑胶</v>
          </cell>
          <cell r="F6358" t="str">
            <v>50</v>
          </cell>
          <cell r="G6358" t="str">
            <v>拐点</v>
          </cell>
          <cell r="H6358"/>
          <cell r="I6358" t="str">
            <v>19409.81</v>
          </cell>
          <cell r="J6358" t="str">
            <v>105820.29</v>
          </cell>
          <cell r="K6358" t="str">
            <v>4.87</v>
          </cell>
          <cell r="L6358" t="str">
            <v>4.77</v>
          </cell>
          <cell r="M6358"/>
          <cell r="N6358" t="str">
            <v>0.10</v>
          </cell>
          <cell r="O6358"/>
          <cell r="P6358"/>
          <cell r="Q6358"/>
          <cell r="R6358" t="str">
            <v>推测</v>
          </cell>
        </row>
        <row r="6359">
          <cell r="A6359" t="str">
            <v>9J723</v>
          </cell>
          <cell r="B6359"/>
          <cell r="C6359" t="str">
            <v>9J722</v>
          </cell>
          <cell r="D6359" t="str">
            <v>管埋</v>
          </cell>
          <cell r="E6359" t="str">
            <v>塑胶</v>
          </cell>
          <cell r="F6359" t="str">
            <v>50</v>
          </cell>
          <cell r="G6359" t="str">
            <v>拐点</v>
          </cell>
          <cell r="H6359"/>
          <cell r="I6359" t="str">
            <v>19409.79</v>
          </cell>
          <cell r="J6359" t="str">
            <v>105818.70</v>
          </cell>
          <cell r="K6359" t="str">
            <v>4.80</v>
          </cell>
          <cell r="L6359" t="str">
            <v>4.70</v>
          </cell>
          <cell r="M6359"/>
          <cell r="N6359" t="str">
            <v>0.10</v>
          </cell>
          <cell r="O6359"/>
          <cell r="P6359"/>
          <cell r="Q6359"/>
          <cell r="R6359" t="str">
            <v>推测</v>
          </cell>
        </row>
        <row r="6360">
          <cell r="A6360"/>
          <cell r="B6360"/>
          <cell r="C6360" t="str">
            <v>9J724</v>
          </cell>
          <cell r="D6360" t="str">
            <v>管埋</v>
          </cell>
          <cell r="E6360" t="str">
            <v>塑胶</v>
          </cell>
          <cell r="F6360" t="str">
            <v>50</v>
          </cell>
          <cell r="G6360" t="str">
            <v>拐点</v>
          </cell>
          <cell r="H6360"/>
          <cell r="I6360" t="str">
            <v>19409.79</v>
          </cell>
          <cell r="J6360" t="str">
            <v>105818.70</v>
          </cell>
          <cell r="K6360" t="str">
            <v>4.80</v>
          </cell>
          <cell r="L6360" t="str">
            <v>4.70</v>
          </cell>
          <cell r="M6360"/>
          <cell r="N6360" t="str">
            <v>0.10</v>
          </cell>
          <cell r="O6360"/>
          <cell r="P6360"/>
          <cell r="Q6360"/>
          <cell r="R6360" t="str">
            <v>推测</v>
          </cell>
        </row>
        <row r="6361">
          <cell r="A6361" t="str">
            <v>9J724</v>
          </cell>
          <cell r="B6361"/>
          <cell r="C6361" t="str">
            <v>9J723</v>
          </cell>
          <cell r="D6361" t="str">
            <v>管埋</v>
          </cell>
          <cell r="E6361" t="str">
            <v>塑胶</v>
          </cell>
          <cell r="F6361" t="str">
            <v>50</v>
          </cell>
          <cell r="G6361" t="str">
            <v>拐点</v>
          </cell>
          <cell r="H6361"/>
          <cell r="I6361" t="str">
            <v>19411.08</v>
          </cell>
          <cell r="J6361" t="str">
            <v>105818.46</v>
          </cell>
          <cell r="K6361" t="str">
            <v>4.78</v>
          </cell>
          <cell r="L6361" t="str">
            <v>4.68</v>
          </cell>
          <cell r="M6361"/>
          <cell r="N6361" t="str">
            <v>0.10</v>
          </cell>
          <cell r="O6361"/>
          <cell r="P6361"/>
          <cell r="Q6361"/>
          <cell r="R6361" t="str">
            <v>推测</v>
          </cell>
        </row>
        <row r="6362">
          <cell r="A6362"/>
          <cell r="B6362"/>
          <cell r="C6362" t="str">
            <v>9J725</v>
          </cell>
          <cell r="D6362" t="str">
            <v>管埋</v>
          </cell>
          <cell r="E6362" t="str">
            <v>塑胶</v>
          </cell>
          <cell r="F6362" t="str">
            <v>50</v>
          </cell>
          <cell r="G6362" t="str">
            <v>拐点</v>
          </cell>
          <cell r="H6362"/>
          <cell r="I6362" t="str">
            <v>19411.08</v>
          </cell>
          <cell r="J6362" t="str">
            <v>105818.46</v>
          </cell>
          <cell r="K6362" t="str">
            <v>4.78</v>
          </cell>
          <cell r="L6362" t="str">
            <v>4.68</v>
          </cell>
          <cell r="M6362"/>
          <cell r="N6362" t="str">
            <v>0.10</v>
          </cell>
          <cell r="O6362"/>
          <cell r="P6362"/>
          <cell r="Q6362"/>
          <cell r="R6362" t="str">
            <v>推测</v>
          </cell>
        </row>
        <row r="6363">
          <cell r="A6363" t="str">
            <v>9J725</v>
          </cell>
          <cell r="B6363"/>
          <cell r="C6363" t="str">
            <v>9J724</v>
          </cell>
          <cell r="D6363" t="str">
            <v>管埋</v>
          </cell>
          <cell r="E6363" t="str">
            <v>塑胶</v>
          </cell>
          <cell r="F6363" t="str">
            <v>50</v>
          </cell>
          <cell r="G6363" t="str">
            <v>拐点</v>
          </cell>
          <cell r="H6363" t="str">
            <v>出入地</v>
          </cell>
          <cell r="I6363" t="str">
            <v>19411.19</v>
          </cell>
          <cell r="J6363" t="str">
            <v>105814.06</v>
          </cell>
          <cell r="K6363" t="str">
            <v>4.95</v>
          </cell>
          <cell r="L6363" t="str">
            <v>4.85</v>
          </cell>
          <cell r="M6363"/>
          <cell r="N6363" t="str">
            <v>0.10</v>
          </cell>
          <cell r="O6363"/>
          <cell r="P6363"/>
          <cell r="Q6363"/>
          <cell r="R6363" t="str">
            <v>推测</v>
          </cell>
        </row>
        <row r="6364">
          <cell r="A6364"/>
          <cell r="B6364"/>
          <cell r="C6364" t="str">
            <v>9J726</v>
          </cell>
          <cell r="D6364" t="str">
            <v>管埋</v>
          </cell>
          <cell r="E6364" t="str">
            <v>塑胶</v>
          </cell>
          <cell r="F6364" t="str">
            <v>50</v>
          </cell>
          <cell r="G6364" t="str">
            <v>拐点</v>
          </cell>
          <cell r="H6364" t="str">
            <v>出入地</v>
          </cell>
          <cell r="I6364" t="str">
            <v>19411.19</v>
          </cell>
          <cell r="J6364" t="str">
            <v>105814.06</v>
          </cell>
          <cell r="K6364" t="str">
            <v>4.95</v>
          </cell>
          <cell r="L6364" t="str">
            <v>4.85</v>
          </cell>
          <cell r="M6364"/>
          <cell r="N6364" t="str">
            <v>0.10</v>
          </cell>
          <cell r="O6364"/>
          <cell r="P6364"/>
          <cell r="Q6364"/>
          <cell r="R6364" t="str">
            <v>推测</v>
          </cell>
        </row>
        <row r="6365">
          <cell r="A6365" t="str">
            <v>9J726</v>
          </cell>
          <cell r="B6365"/>
          <cell r="C6365" t="str">
            <v>9J725</v>
          </cell>
          <cell r="D6365" t="str">
            <v>管埋</v>
          </cell>
          <cell r="E6365" t="str">
            <v>塑胶</v>
          </cell>
          <cell r="F6365" t="str">
            <v>50</v>
          </cell>
          <cell r="G6365" t="str">
            <v>终止点</v>
          </cell>
          <cell r="H6365" t="str">
            <v>出入地</v>
          </cell>
          <cell r="I6365" t="str">
            <v>19411.17</v>
          </cell>
          <cell r="J6365" t="str">
            <v>105808.89</v>
          </cell>
          <cell r="K6365" t="str">
            <v>4.92</v>
          </cell>
          <cell r="L6365" t="str">
            <v>4.91</v>
          </cell>
          <cell r="M6365"/>
          <cell r="N6365" t="str">
            <v>0.01</v>
          </cell>
          <cell r="O6365"/>
          <cell r="P6365"/>
          <cell r="Q6365"/>
          <cell r="R6365" t="str">
            <v>推测</v>
          </cell>
        </row>
        <row r="6366">
          <cell r="A6366" t="str">
            <v>9J727</v>
          </cell>
          <cell r="B6366"/>
          <cell r="C6366" t="str">
            <v>9J718</v>
          </cell>
          <cell r="D6366" t="str">
            <v>管埋</v>
          </cell>
          <cell r="E6366" t="str">
            <v>塑胶</v>
          </cell>
          <cell r="F6366" t="str">
            <v>100</v>
          </cell>
          <cell r="G6366" t="str">
            <v>拐点</v>
          </cell>
          <cell r="H6366"/>
          <cell r="I6366" t="str">
            <v>19390.35</v>
          </cell>
          <cell r="J6366" t="str">
            <v>105820.86</v>
          </cell>
          <cell r="K6366" t="str">
            <v>5.17</v>
          </cell>
          <cell r="L6366" t="str">
            <v>4.86</v>
          </cell>
          <cell r="M6366"/>
          <cell r="N6366" t="str">
            <v>0.31</v>
          </cell>
          <cell r="O6366"/>
          <cell r="P6366"/>
          <cell r="Q6366"/>
          <cell r="R6366" t="str">
            <v>推测</v>
          </cell>
        </row>
        <row r="6367">
          <cell r="A6367"/>
          <cell r="B6367"/>
          <cell r="C6367" t="str">
            <v>9J729</v>
          </cell>
          <cell r="D6367" t="str">
            <v>管埋</v>
          </cell>
          <cell r="E6367" t="str">
            <v>塑胶</v>
          </cell>
          <cell r="F6367" t="str">
            <v>100</v>
          </cell>
          <cell r="G6367" t="str">
            <v>拐点</v>
          </cell>
          <cell r="H6367"/>
          <cell r="I6367" t="str">
            <v>19390.35</v>
          </cell>
          <cell r="J6367" t="str">
            <v>105820.86</v>
          </cell>
          <cell r="K6367" t="str">
            <v>5.17</v>
          </cell>
          <cell r="L6367" t="str">
            <v>4.86</v>
          </cell>
          <cell r="M6367"/>
          <cell r="N6367" t="str">
            <v>0.31</v>
          </cell>
          <cell r="O6367"/>
          <cell r="P6367"/>
          <cell r="Q6367"/>
          <cell r="R6367" t="str">
            <v>推测</v>
          </cell>
        </row>
        <row r="6368">
          <cell r="A6368" t="str">
            <v>9J728</v>
          </cell>
          <cell r="B6368"/>
          <cell r="C6368" t="str">
            <v>9J730</v>
          </cell>
          <cell r="D6368" t="str">
            <v>管埋</v>
          </cell>
          <cell r="E6368" t="str">
            <v>塑胶</v>
          </cell>
          <cell r="F6368" t="str">
            <v>50</v>
          </cell>
          <cell r="G6368" t="str">
            <v>终止点</v>
          </cell>
          <cell r="H6368" t="str">
            <v>出入地</v>
          </cell>
          <cell r="I6368" t="str">
            <v>19391.14</v>
          </cell>
          <cell r="J6368" t="str">
            <v>105818.79</v>
          </cell>
          <cell r="K6368" t="str">
            <v>5.61</v>
          </cell>
          <cell r="L6368" t="str">
            <v>5.60</v>
          </cell>
          <cell r="M6368"/>
          <cell r="N6368" t="str">
            <v>0.01</v>
          </cell>
          <cell r="O6368"/>
          <cell r="P6368"/>
          <cell r="Q6368"/>
          <cell r="R6368" t="str">
            <v>推测</v>
          </cell>
        </row>
        <row r="6369">
          <cell r="A6369" t="str">
            <v>9J729</v>
          </cell>
          <cell r="B6369"/>
          <cell r="C6369" t="str">
            <v>9J727</v>
          </cell>
          <cell r="D6369" t="str">
            <v>管埋</v>
          </cell>
          <cell r="E6369" t="str">
            <v>塑胶</v>
          </cell>
          <cell r="F6369" t="str">
            <v>100</v>
          </cell>
          <cell r="G6369" t="str">
            <v>三通</v>
          </cell>
          <cell r="H6369"/>
          <cell r="I6369" t="str">
            <v>19390.33</v>
          </cell>
          <cell r="J6369" t="str">
            <v>105819.50</v>
          </cell>
          <cell r="K6369" t="str">
            <v>5.21</v>
          </cell>
          <cell r="L6369" t="str">
            <v>4.89</v>
          </cell>
          <cell r="M6369"/>
          <cell r="N6369" t="str">
            <v>0.32</v>
          </cell>
          <cell r="O6369"/>
          <cell r="P6369"/>
          <cell r="Q6369"/>
          <cell r="R6369" t="str">
            <v>推测</v>
          </cell>
        </row>
        <row r="6370">
          <cell r="A6370"/>
          <cell r="B6370"/>
          <cell r="C6370" t="str">
            <v>9J730</v>
          </cell>
          <cell r="D6370" t="str">
            <v>管埋</v>
          </cell>
          <cell r="E6370" t="str">
            <v>塑胶</v>
          </cell>
          <cell r="F6370" t="str">
            <v>50</v>
          </cell>
          <cell r="G6370" t="str">
            <v>三通</v>
          </cell>
          <cell r="H6370"/>
          <cell r="I6370" t="str">
            <v>19390.33</v>
          </cell>
          <cell r="J6370" t="str">
            <v>105819.50</v>
          </cell>
          <cell r="K6370" t="str">
            <v>5.21</v>
          </cell>
          <cell r="L6370" t="str">
            <v>4.89</v>
          </cell>
          <cell r="M6370"/>
          <cell r="N6370" t="str">
            <v>0.32</v>
          </cell>
          <cell r="O6370"/>
          <cell r="P6370"/>
          <cell r="Q6370"/>
          <cell r="R6370" t="str">
            <v>推测</v>
          </cell>
        </row>
        <row r="6371">
          <cell r="A6371"/>
          <cell r="B6371"/>
          <cell r="C6371" t="str">
            <v>9J731</v>
          </cell>
          <cell r="D6371" t="str">
            <v>管埋</v>
          </cell>
          <cell r="E6371" t="str">
            <v>塑胶</v>
          </cell>
          <cell r="F6371" t="str">
            <v>100</v>
          </cell>
          <cell r="G6371" t="str">
            <v>三通</v>
          </cell>
          <cell r="H6371"/>
          <cell r="I6371" t="str">
            <v>19390.33</v>
          </cell>
          <cell r="J6371" t="str">
            <v>105819.50</v>
          </cell>
          <cell r="K6371" t="str">
            <v>5.21</v>
          </cell>
          <cell r="L6371" t="str">
            <v>4.89</v>
          </cell>
          <cell r="M6371"/>
          <cell r="N6371" t="str">
            <v>0.32</v>
          </cell>
          <cell r="O6371"/>
          <cell r="P6371"/>
          <cell r="Q6371"/>
          <cell r="R6371" t="str">
            <v>推测</v>
          </cell>
        </row>
        <row r="6372">
          <cell r="A6372" t="str">
            <v>9J730</v>
          </cell>
          <cell r="B6372"/>
          <cell r="C6372" t="str">
            <v>9J728</v>
          </cell>
          <cell r="D6372" t="str">
            <v>管埋</v>
          </cell>
          <cell r="E6372" t="str">
            <v>塑胶</v>
          </cell>
          <cell r="F6372" t="str">
            <v>50</v>
          </cell>
          <cell r="G6372" t="str">
            <v>拐点</v>
          </cell>
          <cell r="H6372"/>
          <cell r="I6372" t="str">
            <v>19390.97</v>
          </cell>
          <cell r="J6372" t="str">
            <v>105819.48</v>
          </cell>
          <cell r="K6372" t="str">
            <v>5.19</v>
          </cell>
          <cell r="L6372" t="str">
            <v>4.99</v>
          </cell>
          <cell r="M6372"/>
          <cell r="N6372" t="str">
            <v>0.20</v>
          </cell>
          <cell r="O6372"/>
          <cell r="P6372"/>
          <cell r="Q6372"/>
          <cell r="R6372" t="str">
            <v>推测</v>
          </cell>
        </row>
        <row r="6373">
          <cell r="A6373"/>
          <cell r="B6373"/>
          <cell r="C6373" t="str">
            <v>9J729</v>
          </cell>
          <cell r="D6373" t="str">
            <v>管埋</v>
          </cell>
          <cell r="E6373" t="str">
            <v>塑胶</v>
          </cell>
          <cell r="F6373" t="str">
            <v>50</v>
          </cell>
          <cell r="G6373" t="str">
            <v>拐点</v>
          </cell>
          <cell r="H6373"/>
          <cell r="I6373" t="str">
            <v>19390.97</v>
          </cell>
          <cell r="J6373" t="str">
            <v>105819.48</v>
          </cell>
          <cell r="K6373" t="str">
            <v>5.19</v>
          </cell>
          <cell r="L6373" t="str">
            <v>4.99</v>
          </cell>
          <cell r="M6373"/>
          <cell r="N6373" t="str">
            <v>0.20</v>
          </cell>
          <cell r="O6373"/>
          <cell r="P6373"/>
          <cell r="Q6373"/>
          <cell r="R6373" t="str">
            <v>推测</v>
          </cell>
        </row>
        <row r="6374">
          <cell r="A6374" t="str">
            <v>9J731</v>
          </cell>
          <cell r="B6374"/>
          <cell r="C6374" t="str">
            <v>9J729</v>
          </cell>
          <cell r="D6374" t="str">
            <v>管埋</v>
          </cell>
          <cell r="E6374" t="str">
            <v>塑胶</v>
          </cell>
          <cell r="F6374" t="str">
            <v>100</v>
          </cell>
          <cell r="G6374" t="str">
            <v>三通</v>
          </cell>
          <cell r="H6374"/>
          <cell r="I6374" t="str">
            <v>19384.92</v>
          </cell>
          <cell r="J6374" t="str">
            <v>105819.51</v>
          </cell>
          <cell r="K6374" t="str">
            <v>5.29</v>
          </cell>
          <cell r="L6374" t="str">
            <v>4.94</v>
          </cell>
          <cell r="M6374"/>
          <cell r="N6374" t="str">
            <v>0.35</v>
          </cell>
          <cell r="O6374"/>
          <cell r="P6374"/>
          <cell r="Q6374"/>
          <cell r="R6374" t="str">
            <v>推测</v>
          </cell>
        </row>
        <row r="6375">
          <cell r="A6375"/>
          <cell r="B6375"/>
          <cell r="C6375" t="str">
            <v>9J732</v>
          </cell>
          <cell r="D6375" t="str">
            <v>管埋</v>
          </cell>
          <cell r="E6375" t="str">
            <v>塑胶</v>
          </cell>
          <cell r="F6375" t="str">
            <v>50</v>
          </cell>
          <cell r="G6375" t="str">
            <v>三通</v>
          </cell>
          <cell r="H6375"/>
          <cell r="I6375" t="str">
            <v>19384.92</v>
          </cell>
          <cell r="J6375" t="str">
            <v>105819.51</v>
          </cell>
          <cell r="K6375" t="str">
            <v>5.29</v>
          </cell>
          <cell r="L6375" t="str">
            <v>4.94</v>
          </cell>
          <cell r="M6375"/>
          <cell r="N6375" t="str">
            <v>0.35</v>
          </cell>
          <cell r="O6375"/>
          <cell r="P6375"/>
          <cell r="Q6375"/>
          <cell r="R6375" t="str">
            <v>推测</v>
          </cell>
        </row>
        <row r="6376">
          <cell r="A6376"/>
          <cell r="B6376"/>
          <cell r="C6376" t="str">
            <v>9J733</v>
          </cell>
          <cell r="D6376" t="str">
            <v>管埋</v>
          </cell>
          <cell r="E6376" t="str">
            <v>塑胶</v>
          </cell>
          <cell r="F6376" t="str">
            <v>100</v>
          </cell>
          <cell r="G6376" t="str">
            <v>三通</v>
          </cell>
          <cell r="H6376"/>
          <cell r="I6376" t="str">
            <v>19384.92</v>
          </cell>
          <cell r="J6376" t="str">
            <v>105819.51</v>
          </cell>
          <cell r="K6376" t="str">
            <v>5.29</v>
          </cell>
          <cell r="L6376" t="str">
            <v>4.94</v>
          </cell>
          <cell r="M6376"/>
          <cell r="N6376" t="str">
            <v>0.35</v>
          </cell>
          <cell r="O6376"/>
          <cell r="P6376"/>
          <cell r="Q6376"/>
          <cell r="R6376" t="str">
            <v>推测</v>
          </cell>
        </row>
        <row r="6377">
          <cell r="A6377" t="str">
            <v>9J732</v>
          </cell>
          <cell r="B6377"/>
          <cell r="C6377" t="str">
            <v>9J731</v>
          </cell>
          <cell r="D6377" t="str">
            <v>管埋</v>
          </cell>
          <cell r="E6377" t="str">
            <v>塑胶</v>
          </cell>
          <cell r="F6377" t="str">
            <v>50</v>
          </cell>
          <cell r="G6377" t="str">
            <v>终止点</v>
          </cell>
          <cell r="H6377" t="str">
            <v>出入地</v>
          </cell>
          <cell r="I6377" t="str">
            <v>19384.99</v>
          </cell>
          <cell r="J6377" t="str">
            <v>105810.82</v>
          </cell>
          <cell r="K6377" t="str">
            <v>5.25</v>
          </cell>
          <cell r="L6377" t="str">
            <v>5.24</v>
          </cell>
          <cell r="M6377"/>
          <cell r="N6377" t="str">
            <v>0.01</v>
          </cell>
          <cell r="O6377"/>
          <cell r="P6377"/>
          <cell r="Q6377"/>
          <cell r="R6377" t="str">
            <v>推测</v>
          </cell>
        </row>
        <row r="6378">
          <cell r="A6378" t="str">
            <v>9J733</v>
          </cell>
          <cell r="B6378"/>
          <cell r="C6378" t="str">
            <v>9J731</v>
          </cell>
          <cell r="D6378" t="str">
            <v>管埋</v>
          </cell>
          <cell r="E6378" t="str">
            <v>塑胶</v>
          </cell>
          <cell r="F6378" t="str">
            <v>100</v>
          </cell>
          <cell r="G6378" t="str">
            <v>三通</v>
          </cell>
          <cell r="H6378"/>
          <cell r="I6378" t="str">
            <v>19373.44</v>
          </cell>
          <cell r="J6378" t="str">
            <v>105819.73</v>
          </cell>
          <cell r="K6378" t="str">
            <v>5.40</v>
          </cell>
          <cell r="L6378" t="str">
            <v>5.03</v>
          </cell>
          <cell r="M6378"/>
          <cell r="N6378" t="str">
            <v>0.37</v>
          </cell>
          <cell r="O6378"/>
          <cell r="P6378"/>
          <cell r="Q6378"/>
          <cell r="R6378" t="str">
            <v>推测</v>
          </cell>
        </row>
        <row r="6379">
          <cell r="A6379"/>
          <cell r="B6379"/>
          <cell r="C6379" t="str">
            <v>9J734</v>
          </cell>
          <cell r="D6379" t="str">
            <v>管埋</v>
          </cell>
          <cell r="E6379" t="str">
            <v>塑胶</v>
          </cell>
          <cell r="F6379" t="str">
            <v>50</v>
          </cell>
          <cell r="G6379" t="str">
            <v>三通</v>
          </cell>
          <cell r="H6379"/>
          <cell r="I6379" t="str">
            <v>19373.44</v>
          </cell>
          <cell r="J6379" t="str">
            <v>105819.73</v>
          </cell>
          <cell r="K6379" t="str">
            <v>5.40</v>
          </cell>
          <cell r="L6379" t="str">
            <v>5.03</v>
          </cell>
          <cell r="M6379"/>
          <cell r="N6379" t="str">
            <v>0.37</v>
          </cell>
          <cell r="O6379"/>
          <cell r="P6379"/>
          <cell r="Q6379"/>
          <cell r="R6379" t="str">
            <v>推测</v>
          </cell>
        </row>
        <row r="6380">
          <cell r="A6380"/>
          <cell r="B6380"/>
          <cell r="C6380" t="str">
            <v>9J735</v>
          </cell>
          <cell r="D6380" t="str">
            <v>管埋</v>
          </cell>
          <cell r="E6380" t="str">
            <v>塑胶</v>
          </cell>
          <cell r="F6380" t="str">
            <v>100</v>
          </cell>
          <cell r="G6380" t="str">
            <v>三通</v>
          </cell>
          <cell r="H6380"/>
          <cell r="I6380" t="str">
            <v>19373.44</v>
          </cell>
          <cell r="J6380" t="str">
            <v>105819.73</v>
          </cell>
          <cell r="K6380" t="str">
            <v>5.40</v>
          </cell>
          <cell r="L6380" t="str">
            <v>5.03</v>
          </cell>
          <cell r="M6380"/>
          <cell r="N6380" t="str">
            <v>0.37</v>
          </cell>
          <cell r="O6380"/>
          <cell r="P6380"/>
          <cell r="Q6380"/>
          <cell r="R6380" t="str">
            <v>推测</v>
          </cell>
        </row>
        <row r="6381">
          <cell r="A6381" t="str">
            <v>9J734</v>
          </cell>
          <cell r="B6381"/>
          <cell r="C6381" t="str">
            <v>9J733</v>
          </cell>
          <cell r="D6381" t="str">
            <v>管埋</v>
          </cell>
          <cell r="E6381" t="str">
            <v>塑胶</v>
          </cell>
          <cell r="F6381" t="str">
            <v>50</v>
          </cell>
          <cell r="G6381" t="str">
            <v>拐点</v>
          </cell>
          <cell r="H6381"/>
          <cell r="I6381" t="str">
            <v>19373.39</v>
          </cell>
          <cell r="J6381" t="str">
            <v>105818.47</v>
          </cell>
          <cell r="K6381" t="str">
            <v>5.45</v>
          </cell>
          <cell r="L6381" t="str">
            <v>5.30</v>
          </cell>
          <cell r="M6381"/>
          <cell r="N6381" t="str">
            <v>0.15</v>
          </cell>
          <cell r="O6381"/>
          <cell r="P6381"/>
          <cell r="Q6381"/>
          <cell r="R6381" t="str">
            <v>进围墙 推测</v>
          </cell>
        </row>
        <row r="6382">
          <cell r="A6382" t="str">
            <v>9J735</v>
          </cell>
          <cell r="B6382"/>
          <cell r="C6382" t="str">
            <v>9J733</v>
          </cell>
          <cell r="D6382" t="str">
            <v>管埋</v>
          </cell>
          <cell r="E6382" t="str">
            <v>塑胶</v>
          </cell>
          <cell r="F6382" t="str">
            <v>100</v>
          </cell>
          <cell r="G6382" t="str">
            <v>三通</v>
          </cell>
          <cell r="H6382"/>
          <cell r="I6382" t="str">
            <v>19366.64</v>
          </cell>
          <cell r="J6382" t="str">
            <v>105820.40</v>
          </cell>
          <cell r="K6382" t="str">
            <v>5.48</v>
          </cell>
          <cell r="L6382" t="str">
            <v>5.09</v>
          </cell>
          <cell r="M6382"/>
          <cell r="N6382" t="str">
            <v>0.39</v>
          </cell>
          <cell r="O6382"/>
          <cell r="P6382"/>
          <cell r="Q6382"/>
          <cell r="R6382" t="str">
            <v>推测</v>
          </cell>
        </row>
        <row r="6383">
          <cell r="A6383"/>
          <cell r="B6383"/>
          <cell r="C6383" t="str">
            <v>9J736</v>
          </cell>
          <cell r="D6383" t="str">
            <v>管埋</v>
          </cell>
          <cell r="E6383" t="str">
            <v>塑胶</v>
          </cell>
          <cell r="F6383" t="str">
            <v>50</v>
          </cell>
          <cell r="G6383" t="str">
            <v>三通</v>
          </cell>
          <cell r="H6383"/>
          <cell r="I6383" t="str">
            <v>19366.64</v>
          </cell>
          <cell r="J6383" t="str">
            <v>105820.40</v>
          </cell>
          <cell r="K6383" t="str">
            <v>5.48</v>
          </cell>
          <cell r="L6383" t="str">
            <v>5.09</v>
          </cell>
          <cell r="M6383"/>
          <cell r="N6383" t="str">
            <v>0.39</v>
          </cell>
          <cell r="O6383"/>
          <cell r="P6383"/>
          <cell r="Q6383"/>
          <cell r="R6383" t="str">
            <v>推测</v>
          </cell>
        </row>
        <row r="6384">
          <cell r="A6384"/>
          <cell r="B6384"/>
          <cell r="C6384" t="str">
            <v>9J737</v>
          </cell>
          <cell r="D6384" t="str">
            <v>管埋</v>
          </cell>
          <cell r="E6384" t="str">
            <v>塑胶</v>
          </cell>
          <cell r="F6384" t="str">
            <v>100</v>
          </cell>
          <cell r="G6384" t="str">
            <v>三通</v>
          </cell>
          <cell r="H6384"/>
          <cell r="I6384" t="str">
            <v>19366.64</v>
          </cell>
          <cell r="J6384" t="str">
            <v>105820.40</v>
          </cell>
          <cell r="K6384" t="str">
            <v>5.48</v>
          </cell>
          <cell r="L6384" t="str">
            <v>5.09</v>
          </cell>
          <cell r="M6384"/>
          <cell r="N6384" t="str">
            <v>0.39</v>
          </cell>
          <cell r="O6384"/>
          <cell r="P6384"/>
          <cell r="Q6384"/>
          <cell r="R6384" t="str">
            <v>推测</v>
          </cell>
        </row>
        <row r="6385">
          <cell r="A6385" t="str">
            <v>9J736</v>
          </cell>
          <cell r="B6385"/>
          <cell r="C6385" t="str">
            <v>9J735</v>
          </cell>
          <cell r="D6385" t="str">
            <v>管埋</v>
          </cell>
          <cell r="E6385" t="str">
            <v>塑胶</v>
          </cell>
          <cell r="F6385" t="str">
            <v>50</v>
          </cell>
          <cell r="G6385" t="str">
            <v>终止点</v>
          </cell>
          <cell r="H6385" t="str">
            <v>出入地</v>
          </cell>
          <cell r="I6385" t="str">
            <v>19366.63</v>
          </cell>
          <cell r="J6385" t="str">
            <v>105818.75</v>
          </cell>
          <cell r="K6385" t="str">
            <v>5.59</v>
          </cell>
          <cell r="L6385" t="str">
            <v>5.58</v>
          </cell>
          <cell r="M6385"/>
          <cell r="N6385" t="str">
            <v>0.01</v>
          </cell>
          <cell r="O6385"/>
          <cell r="P6385"/>
          <cell r="Q6385"/>
          <cell r="R6385" t="str">
            <v>推测</v>
          </cell>
        </row>
        <row r="6386">
          <cell r="A6386" t="str">
            <v>9J737</v>
          </cell>
          <cell r="B6386"/>
          <cell r="C6386" t="str">
            <v>9J735</v>
          </cell>
          <cell r="D6386" t="str">
            <v>管埋</v>
          </cell>
          <cell r="E6386" t="str">
            <v>塑胶</v>
          </cell>
          <cell r="F6386" t="str">
            <v>100</v>
          </cell>
          <cell r="G6386" t="str">
            <v>三通</v>
          </cell>
          <cell r="H6386"/>
          <cell r="I6386" t="str">
            <v>19361.83</v>
          </cell>
          <cell r="J6386" t="str">
            <v>105820.49</v>
          </cell>
          <cell r="K6386" t="str">
            <v>5.59</v>
          </cell>
          <cell r="L6386" t="str">
            <v>5.27</v>
          </cell>
          <cell r="M6386"/>
          <cell r="N6386" t="str">
            <v>0.32</v>
          </cell>
          <cell r="O6386"/>
          <cell r="P6386"/>
          <cell r="Q6386"/>
          <cell r="R6386" t="str">
            <v>推测</v>
          </cell>
        </row>
        <row r="6387">
          <cell r="A6387"/>
          <cell r="B6387"/>
          <cell r="C6387" t="str">
            <v>9J738</v>
          </cell>
          <cell r="D6387" t="str">
            <v>管埋</v>
          </cell>
          <cell r="E6387" t="str">
            <v>塑胶</v>
          </cell>
          <cell r="F6387" t="str">
            <v>50</v>
          </cell>
          <cell r="G6387" t="str">
            <v>三通</v>
          </cell>
          <cell r="H6387"/>
          <cell r="I6387" t="str">
            <v>19361.83</v>
          </cell>
          <cell r="J6387" t="str">
            <v>105820.49</v>
          </cell>
          <cell r="K6387" t="str">
            <v>5.59</v>
          </cell>
          <cell r="L6387" t="str">
            <v>5.27</v>
          </cell>
          <cell r="M6387"/>
          <cell r="N6387" t="str">
            <v>0.32</v>
          </cell>
          <cell r="O6387"/>
          <cell r="P6387"/>
          <cell r="Q6387"/>
          <cell r="R6387" t="str">
            <v>推测</v>
          </cell>
        </row>
        <row r="6388">
          <cell r="A6388"/>
          <cell r="B6388"/>
          <cell r="C6388" t="str">
            <v>9J739</v>
          </cell>
          <cell r="D6388" t="str">
            <v>管埋</v>
          </cell>
          <cell r="E6388" t="str">
            <v>塑胶</v>
          </cell>
          <cell r="F6388" t="str">
            <v>100</v>
          </cell>
          <cell r="G6388" t="str">
            <v>三通</v>
          </cell>
          <cell r="H6388"/>
          <cell r="I6388" t="str">
            <v>19361.83</v>
          </cell>
          <cell r="J6388" t="str">
            <v>105820.49</v>
          </cell>
          <cell r="K6388" t="str">
            <v>5.59</v>
          </cell>
          <cell r="L6388" t="str">
            <v>5.27</v>
          </cell>
          <cell r="M6388"/>
          <cell r="N6388" t="str">
            <v>0.32</v>
          </cell>
          <cell r="O6388"/>
          <cell r="P6388"/>
          <cell r="Q6388"/>
          <cell r="R6388" t="str">
            <v>推测</v>
          </cell>
        </row>
        <row r="6389">
          <cell r="A6389" t="str">
            <v>9J738</v>
          </cell>
          <cell r="B6389"/>
          <cell r="C6389" t="str">
            <v>9J737</v>
          </cell>
          <cell r="D6389" t="str">
            <v>管埋</v>
          </cell>
          <cell r="E6389" t="str">
            <v>塑胶</v>
          </cell>
          <cell r="F6389" t="str">
            <v>50</v>
          </cell>
          <cell r="G6389" t="str">
            <v>拐点</v>
          </cell>
          <cell r="H6389"/>
          <cell r="I6389" t="str">
            <v>19361.84</v>
          </cell>
          <cell r="J6389" t="str">
            <v>105821.72</v>
          </cell>
          <cell r="K6389" t="str">
            <v>5.54</v>
          </cell>
          <cell r="L6389" t="str">
            <v>5.34</v>
          </cell>
          <cell r="M6389"/>
          <cell r="N6389" t="str">
            <v>0.20</v>
          </cell>
          <cell r="O6389"/>
          <cell r="P6389"/>
          <cell r="Q6389"/>
          <cell r="R6389" t="str">
            <v>进围墙 推测</v>
          </cell>
        </row>
        <row r="6390">
          <cell r="A6390" t="str">
            <v>9J739</v>
          </cell>
          <cell r="B6390"/>
          <cell r="C6390" t="str">
            <v>9J737</v>
          </cell>
          <cell r="D6390" t="str">
            <v>管埋</v>
          </cell>
          <cell r="E6390" t="str">
            <v>塑胶</v>
          </cell>
          <cell r="F6390" t="str">
            <v>100</v>
          </cell>
          <cell r="G6390" t="str">
            <v>三通</v>
          </cell>
          <cell r="H6390"/>
          <cell r="I6390" t="str">
            <v>19351.01</v>
          </cell>
          <cell r="J6390" t="str">
            <v>105820.17</v>
          </cell>
          <cell r="K6390" t="str">
            <v>5.71</v>
          </cell>
          <cell r="L6390" t="str">
            <v>5.59</v>
          </cell>
          <cell r="M6390"/>
          <cell r="N6390" t="str">
            <v>0.12</v>
          </cell>
          <cell r="O6390"/>
          <cell r="P6390"/>
          <cell r="Q6390"/>
          <cell r="R6390" t="str">
            <v>推测</v>
          </cell>
        </row>
        <row r="6391">
          <cell r="A6391"/>
          <cell r="B6391"/>
          <cell r="C6391" t="str">
            <v>9J740</v>
          </cell>
          <cell r="D6391" t="str">
            <v>管埋</v>
          </cell>
          <cell r="E6391" t="str">
            <v>塑胶</v>
          </cell>
          <cell r="F6391" t="str">
            <v>50</v>
          </cell>
          <cell r="G6391" t="str">
            <v>三通</v>
          </cell>
          <cell r="H6391"/>
          <cell r="I6391" t="str">
            <v>19351.01</v>
          </cell>
          <cell r="J6391" t="str">
            <v>105820.17</v>
          </cell>
          <cell r="K6391" t="str">
            <v>5.71</v>
          </cell>
          <cell r="L6391" t="str">
            <v>5.59</v>
          </cell>
          <cell r="M6391"/>
          <cell r="N6391" t="str">
            <v>0.12</v>
          </cell>
          <cell r="O6391"/>
          <cell r="P6391"/>
          <cell r="Q6391"/>
          <cell r="R6391" t="str">
            <v>推测</v>
          </cell>
        </row>
        <row r="6392">
          <cell r="A6392"/>
          <cell r="B6392"/>
          <cell r="C6392" t="str">
            <v>9J741</v>
          </cell>
          <cell r="D6392" t="str">
            <v>管埋</v>
          </cell>
          <cell r="E6392" t="str">
            <v>塑胶</v>
          </cell>
          <cell r="F6392" t="str">
            <v>100</v>
          </cell>
          <cell r="G6392" t="str">
            <v>三通</v>
          </cell>
          <cell r="H6392"/>
          <cell r="I6392" t="str">
            <v>19351.01</v>
          </cell>
          <cell r="J6392" t="str">
            <v>105820.17</v>
          </cell>
          <cell r="K6392" t="str">
            <v>5.71</v>
          </cell>
          <cell r="L6392" t="str">
            <v>5.59</v>
          </cell>
          <cell r="M6392"/>
          <cell r="N6392" t="str">
            <v>0.12</v>
          </cell>
          <cell r="O6392"/>
          <cell r="P6392"/>
          <cell r="Q6392"/>
          <cell r="R6392" t="str">
            <v>推测</v>
          </cell>
        </row>
        <row r="6393">
          <cell r="A6393" t="str">
            <v>9J740</v>
          </cell>
          <cell r="B6393"/>
          <cell r="C6393" t="str">
            <v>9J739</v>
          </cell>
          <cell r="D6393" t="str">
            <v>管埋</v>
          </cell>
          <cell r="E6393" t="str">
            <v>塑胶</v>
          </cell>
          <cell r="F6393" t="str">
            <v>50</v>
          </cell>
          <cell r="G6393" t="str">
            <v>拐点</v>
          </cell>
          <cell r="H6393"/>
          <cell r="I6393" t="str">
            <v>19350.85</v>
          </cell>
          <cell r="J6393" t="str">
            <v>105818.66</v>
          </cell>
          <cell r="K6393" t="str">
            <v>5.77</v>
          </cell>
          <cell r="L6393" t="str">
            <v>5.59</v>
          </cell>
          <cell r="M6393"/>
          <cell r="N6393" t="str">
            <v>0.18</v>
          </cell>
          <cell r="O6393"/>
          <cell r="P6393"/>
          <cell r="Q6393"/>
          <cell r="R6393" t="str">
            <v>进围挡 推测</v>
          </cell>
        </row>
        <row r="6394">
          <cell r="A6394" t="str">
            <v>9J741</v>
          </cell>
          <cell r="B6394"/>
          <cell r="C6394" t="str">
            <v>9J739</v>
          </cell>
          <cell r="D6394" t="str">
            <v>管埋</v>
          </cell>
          <cell r="E6394" t="str">
            <v>塑胶</v>
          </cell>
          <cell r="F6394" t="str">
            <v>100</v>
          </cell>
          <cell r="G6394" t="str">
            <v>拐点</v>
          </cell>
          <cell r="H6394"/>
          <cell r="I6394" t="str">
            <v>19341.97</v>
          </cell>
          <cell r="J6394" t="str">
            <v>105819.74</v>
          </cell>
          <cell r="K6394" t="str">
            <v>5.77</v>
          </cell>
          <cell r="L6394" t="str">
            <v>5.62</v>
          </cell>
          <cell r="M6394"/>
          <cell r="N6394" t="str">
            <v>0.15</v>
          </cell>
          <cell r="O6394"/>
          <cell r="P6394"/>
          <cell r="Q6394"/>
          <cell r="R6394" t="str">
            <v>推测</v>
          </cell>
        </row>
        <row r="6395">
          <cell r="A6395"/>
          <cell r="B6395"/>
          <cell r="C6395" t="str">
            <v>9J742</v>
          </cell>
          <cell r="D6395" t="str">
            <v>管埋</v>
          </cell>
          <cell r="E6395" t="str">
            <v>塑胶</v>
          </cell>
          <cell r="F6395" t="str">
            <v>100</v>
          </cell>
          <cell r="G6395" t="str">
            <v>拐点</v>
          </cell>
          <cell r="H6395"/>
          <cell r="I6395" t="str">
            <v>19341.97</v>
          </cell>
          <cell r="J6395" t="str">
            <v>105819.74</v>
          </cell>
          <cell r="K6395" t="str">
            <v>5.77</v>
          </cell>
          <cell r="L6395" t="str">
            <v>5.62</v>
          </cell>
          <cell r="M6395"/>
          <cell r="N6395" t="str">
            <v>0.15</v>
          </cell>
          <cell r="O6395"/>
          <cell r="P6395"/>
          <cell r="Q6395"/>
          <cell r="R6395" t="str">
            <v>推测</v>
          </cell>
        </row>
        <row r="6396">
          <cell r="A6396" t="str">
            <v>9J742</v>
          </cell>
          <cell r="B6396"/>
          <cell r="C6396" t="str">
            <v>9J741</v>
          </cell>
          <cell r="D6396" t="str">
            <v>管埋</v>
          </cell>
          <cell r="E6396" t="str">
            <v>塑胶</v>
          </cell>
          <cell r="F6396" t="str">
            <v>100</v>
          </cell>
          <cell r="G6396" t="str">
            <v>三通</v>
          </cell>
          <cell r="H6396"/>
          <cell r="I6396" t="str">
            <v>19330.36</v>
          </cell>
          <cell r="J6396" t="str">
            <v>105819.57</v>
          </cell>
          <cell r="K6396" t="str">
            <v>6.24</v>
          </cell>
          <cell r="L6396" t="str">
            <v>6.04</v>
          </cell>
          <cell r="M6396"/>
          <cell r="N6396" t="str">
            <v>0.20</v>
          </cell>
          <cell r="O6396"/>
          <cell r="P6396"/>
          <cell r="Q6396"/>
          <cell r="R6396" t="str">
            <v>推测</v>
          </cell>
        </row>
        <row r="6397">
          <cell r="A6397"/>
          <cell r="B6397"/>
          <cell r="C6397" t="str">
            <v>9J743</v>
          </cell>
          <cell r="D6397" t="str">
            <v>管埋</v>
          </cell>
          <cell r="E6397" t="str">
            <v>塑胶</v>
          </cell>
          <cell r="F6397" t="str">
            <v>50</v>
          </cell>
          <cell r="G6397" t="str">
            <v>三通</v>
          </cell>
          <cell r="H6397"/>
          <cell r="I6397" t="str">
            <v>19330.36</v>
          </cell>
          <cell r="J6397" t="str">
            <v>105819.57</v>
          </cell>
          <cell r="K6397" t="str">
            <v>6.24</v>
          </cell>
          <cell r="L6397" t="str">
            <v>6.04</v>
          </cell>
          <cell r="M6397"/>
          <cell r="N6397" t="str">
            <v>0.20</v>
          </cell>
          <cell r="O6397"/>
          <cell r="P6397"/>
          <cell r="Q6397"/>
          <cell r="R6397"/>
        </row>
        <row r="6398">
          <cell r="A6398"/>
          <cell r="B6398"/>
          <cell r="C6398" t="str">
            <v>9J744</v>
          </cell>
          <cell r="D6398" t="str">
            <v>管埋</v>
          </cell>
          <cell r="E6398" t="str">
            <v>塑胶</v>
          </cell>
          <cell r="F6398" t="str">
            <v>100</v>
          </cell>
          <cell r="G6398" t="str">
            <v>三通</v>
          </cell>
          <cell r="H6398"/>
          <cell r="I6398" t="str">
            <v>19330.36</v>
          </cell>
          <cell r="J6398" t="str">
            <v>105819.57</v>
          </cell>
          <cell r="K6398" t="str">
            <v>6.24</v>
          </cell>
          <cell r="L6398" t="str">
            <v>6.04</v>
          </cell>
          <cell r="M6398"/>
          <cell r="N6398" t="str">
            <v>0.20</v>
          </cell>
          <cell r="O6398"/>
          <cell r="P6398"/>
          <cell r="Q6398"/>
          <cell r="R6398"/>
        </row>
        <row r="6399">
          <cell r="A6399" t="str">
            <v>9J743</v>
          </cell>
          <cell r="B6399"/>
          <cell r="C6399" t="str">
            <v>9J742</v>
          </cell>
          <cell r="D6399" t="str">
            <v>管埋</v>
          </cell>
          <cell r="E6399" t="str">
            <v>塑胶</v>
          </cell>
          <cell r="F6399" t="str">
            <v>50</v>
          </cell>
          <cell r="G6399" t="str">
            <v>终止点</v>
          </cell>
          <cell r="H6399" t="str">
            <v>出入地</v>
          </cell>
          <cell r="I6399" t="str">
            <v>19330.42</v>
          </cell>
          <cell r="J6399" t="str">
            <v>105819.25</v>
          </cell>
          <cell r="K6399" t="str">
            <v>6.20</v>
          </cell>
          <cell r="L6399" t="str">
            <v>6.19</v>
          </cell>
          <cell r="M6399"/>
          <cell r="N6399" t="str">
            <v>0.01</v>
          </cell>
          <cell r="O6399"/>
          <cell r="P6399"/>
          <cell r="Q6399"/>
          <cell r="R6399"/>
        </row>
        <row r="6400">
          <cell r="A6400" t="str">
            <v>9J744</v>
          </cell>
          <cell r="B6400"/>
          <cell r="C6400" t="str">
            <v>9J742</v>
          </cell>
          <cell r="D6400" t="str">
            <v>管埋</v>
          </cell>
          <cell r="E6400" t="str">
            <v>塑胶</v>
          </cell>
          <cell r="F6400" t="str">
            <v>100</v>
          </cell>
          <cell r="G6400" t="str">
            <v>三通</v>
          </cell>
          <cell r="H6400"/>
          <cell r="I6400" t="str">
            <v>19326.52</v>
          </cell>
          <cell r="J6400" t="str">
            <v>105819.66</v>
          </cell>
          <cell r="K6400" t="str">
            <v>6.20</v>
          </cell>
          <cell r="L6400" t="str">
            <v>5.99</v>
          </cell>
          <cell r="M6400"/>
          <cell r="N6400" t="str">
            <v>0.21</v>
          </cell>
          <cell r="O6400"/>
          <cell r="P6400"/>
          <cell r="Q6400"/>
          <cell r="R6400"/>
        </row>
        <row r="6401">
          <cell r="A6401"/>
          <cell r="B6401"/>
          <cell r="C6401" t="str">
            <v>9J745</v>
          </cell>
          <cell r="D6401" t="str">
            <v>管埋</v>
          </cell>
          <cell r="E6401" t="str">
            <v>塑胶</v>
          </cell>
          <cell r="F6401" t="str">
            <v>50</v>
          </cell>
          <cell r="G6401" t="str">
            <v>三通</v>
          </cell>
          <cell r="H6401"/>
          <cell r="I6401" t="str">
            <v>19326.52</v>
          </cell>
          <cell r="J6401" t="str">
            <v>105819.66</v>
          </cell>
          <cell r="K6401" t="str">
            <v>6.20</v>
          </cell>
          <cell r="L6401" t="str">
            <v>5.99</v>
          </cell>
          <cell r="M6401"/>
          <cell r="N6401" t="str">
            <v>0.21</v>
          </cell>
          <cell r="O6401"/>
          <cell r="P6401"/>
          <cell r="Q6401"/>
          <cell r="R6401"/>
        </row>
        <row r="6402">
          <cell r="A6402"/>
          <cell r="B6402"/>
          <cell r="C6402" t="str">
            <v>9J746</v>
          </cell>
          <cell r="D6402" t="str">
            <v>管埋</v>
          </cell>
          <cell r="E6402" t="str">
            <v>塑胶</v>
          </cell>
          <cell r="F6402" t="str">
            <v>100</v>
          </cell>
          <cell r="G6402" t="str">
            <v>三通</v>
          </cell>
          <cell r="H6402"/>
          <cell r="I6402" t="str">
            <v>19326.52</v>
          </cell>
          <cell r="J6402" t="str">
            <v>105819.66</v>
          </cell>
          <cell r="K6402" t="str">
            <v>6.20</v>
          </cell>
          <cell r="L6402" t="str">
            <v>5.99</v>
          </cell>
          <cell r="M6402"/>
          <cell r="N6402" t="str">
            <v>0.21</v>
          </cell>
          <cell r="O6402"/>
          <cell r="P6402"/>
          <cell r="Q6402"/>
          <cell r="R6402"/>
        </row>
        <row r="6403">
          <cell r="A6403" t="str">
            <v>9J745</v>
          </cell>
          <cell r="B6403"/>
          <cell r="C6403" t="str">
            <v>9J744</v>
          </cell>
          <cell r="D6403" t="str">
            <v>管埋</v>
          </cell>
          <cell r="E6403" t="str">
            <v>塑胶</v>
          </cell>
          <cell r="F6403" t="str">
            <v>50</v>
          </cell>
          <cell r="G6403" t="str">
            <v>终止点</v>
          </cell>
          <cell r="H6403" t="str">
            <v>出入地</v>
          </cell>
          <cell r="I6403" t="str">
            <v>19326.61</v>
          </cell>
          <cell r="J6403" t="str">
            <v>105822.03</v>
          </cell>
          <cell r="K6403" t="str">
            <v>6.23</v>
          </cell>
          <cell r="L6403" t="str">
            <v>6.22</v>
          </cell>
          <cell r="M6403"/>
          <cell r="N6403" t="str">
            <v>0.01</v>
          </cell>
          <cell r="O6403"/>
          <cell r="P6403"/>
          <cell r="Q6403"/>
          <cell r="R6403"/>
        </row>
        <row r="6404">
          <cell r="A6404" t="str">
            <v>9J746</v>
          </cell>
          <cell r="B6404"/>
          <cell r="C6404" t="str">
            <v>9J744</v>
          </cell>
          <cell r="D6404" t="str">
            <v>管埋</v>
          </cell>
          <cell r="E6404" t="str">
            <v>塑胶</v>
          </cell>
          <cell r="F6404" t="str">
            <v>100</v>
          </cell>
          <cell r="G6404" t="str">
            <v>拐点</v>
          </cell>
          <cell r="H6404"/>
          <cell r="I6404" t="str">
            <v>19317.79</v>
          </cell>
          <cell r="J6404" t="str">
            <v>105819.71</v>
          </cell>
          <cell r="K6404" t="str">
            <v>6.17</v>
          </cell>
          <cell r="L6404" t="str">
            <v>5.92</v>
          </cell>
          <cell r="M6404"/>
          <cell r="N6404" t="str">
            <v>0.25</v>
          </cell>
          <cell r="O6404"/>
          <cell r="P6404"/>
          <cell r="Q6404"/>
          <cell r="R6404"/>
        </row>
        <row r="6405">
          <cell r="A6405"/>
          <cell r="B6405"/>
          <cell r="C6405" t="str">
            <v>9J747</v>
          </cell>
          <cell r="D6405" t="str">
            <v>管埋</v>
          </cell>
          <cell r="E6405" t="str">
            <v>塑胶</v>
          </cell>
          <cell r="F6405" t="str">
            <v>100</v>
          </cell>
          <cell r="G6405" t="str">
            <v>拐点</v>
          </cell>
          <cell r="H6405"/>
          <cell r="I6405" t="str">
            <v>19317.79</v>
          </cell>
          <cell r="J6405" t="str">
            <v>105819.71</v>
          </cell>
          <cell r="K6405" t="str">
            <v>6.17</v>
          </cell>
          <cell r="L6405" t="str">
            <v>5.97</v>
          </cell>
          <cell r="M6405"/>
          <cell r="N6405" t="str">
            <v>0.20</v>
          </cell>
          <cell r="O6405"/>
          <cell r="P6405"/>
          <cell r="Q6405"/>
          <cell r="R6405" t="str">
            <v>推测</v>
          </cell>
        </row>
        <row r="6406">
          <cell r="A6406" t="str">
            <v>9J747</v>
          </cell>
          <cell r="B6406"/>
          <cell r="C6406" t="str">
            <v>9J746</v>
          </cell>
          <cell r="D6406" t="str">
            <v>管埋</v>
          </cell>
          <cell r="E6406" t="str">
            <v>塑胶</v>
          </cell>
          <cell r="F6406" t="str">
            <v>100</v>
          </cell>
          <cell r="G6406" t="str">
            <v>拐点</v>
          </cell>
          <cell r="H6406"/>
          <cell r="I6406" t="str">
            <v>19317.55</v>
          </cell>
          <cell r="J6406" t="str">
            <v>105814.95</v>
          </cell>
          <cell r="K6406" t="str">
            <v>6.27</v>
          </cell>
          <cell r="L6406" t="str">
            <v>6.07</v>
          </cell>
          <cell r="M6406"/>
          <cell r="N6406" t="str">
            <v>0.20</v>
          </cell>
          <cell r="O6406"/>
          <cell r="P6406"/>
          <cell r="Q6406"/>
          <cell r="R6406" t="str">
            <v>推测</v>
          </cell>
        </row>
        <row r="6407">
          <cell r="A6407"/>
          <cell r="B6407"/>
          <cell r="C6407" t="str">
            <v>9J748</v>
          </cell>
          <cell r="D6407" t="str">
            <v>管埋</v>
          </cell>
          <cell r="E6407" t="str">
            <v>塑胶</v>
          </cell>
          <cell r="F6407" t="str">
            <v>100</v>
          </cell>
          <cell r="G6407" t="str">
            <v>拐点</v>
          </cell>
          <cell r="H6407"/>
          <cell r="I6407" t="str">
            <v>19317.55</v>
          </cell>
          <cell r="J6407" t="str">
            <v>105814.95</v>
          </cell>
          <cell r="K6407" t="str">
            <v>6.27</v>
          </cell>
          <cell r="L6407" t="str">
            <v>6.07</v>
          </cell>
          <cell r="M6407"/>
          <cell r="N6407" t="str">
            <v>0.20</v>
          </cell>
          <cell r="O6407"/>
          <cell r="P6407"/>
          <cell r="Q6407"/>
          <cell r="R6407" t="str">
            <v>推测</v>
          </cell>
        </row>
        <row r="6408">
          <cell r="A6408" t="str">
            <v>9J748</v>
          </cell>
          <cell r="B6408"/>
          <cell r="C6408" t="str">
            <v>9J747</v>
          </cell>
          <cell r="D6408" t="str">
            <v>管埋</v>
          </cell>
          <cell r="E6408" t="str">
            <v>塑胶</v>
          </cell>
          <cell r="F6408" t="str">
            <v>100</v>
          </cell>
          <cell r="G6408" t="str">
            <v>拐点</v>
          </cell>
          <cell r="H6408"/>
          <cell r="I6408" t="str">
            <v>19318.58</v>
          </cell>
          <cell r="J6408" t="str">
            <v>105804.58</v>
          </cell>
          <cell r="K6408" t="str">
            <v>6.06</v>
          </cell>
          <cell r="L6408" t="str">
            <v>5.88</v>
          </cell>
          <cell r="M6408"/>
          <cell r="N6408" t="str">
            <v>0.18</v>
          </cell>
          <cell r="O6408"/>
          <cell r="P6408"/>
          <cell r="Q6408"/>
          <cell r="R6408" t="str">
            <v>推测</v>
          </cell>
        </row>
        <row r="6409">
          <cell r="A6409"/>
          <cell r="B6409"/>
          <cell r="C6409" t="str">
            <v>9J754</v>
          </cell>
          <cell r="D6409" t="str">
            <v>管埋</v>
          </cell>
          <cell r="E6409" t="str">
            <v>塑胶</v>
          </cell>
          <cell r="F6409" t="str">
            <v>100</v>
          </cell>
          <cell r="G6409" t="str">
            <v>拐点</v>
          </cell>
          <cell r="H6409"/>
          <cell r="I6409" t="str">
            <v>19318.58</v>
          </cell>
          <cell r="J6409" t="str">
            <v>105804.58</v>
          </cell>
          <cell r="K6409" t="str">
            <v>6.06</v>
          </cell>
          <cell r="L6409" t="str">
            <v>5.88</v>
          </cell>
          <cell r="M6409"/>
          <cell r="N6409" t="str">
            <v>0.18</v>
          </cell>
          <cell r="O6409"/>
          <cell r="P6409"/>
          <cell r="Q6409"/>
          <cell r="R6409" t="str">
            <v>推测</v>
          </cell>
        </row>
        <row r="6410">
          <cell r="A6410" t="str">
            <v>9J749</v>
          </cell>
          <cell r="B6410"/>
          <cell r="C6410" t="str">
            <v>9J1345</v>
          </cell>
          <cell r="D6410" t="str">
            <v>管埋</v>
          </cell>
          <cell r="E6410" t="str">
            <v>铸铁</v>
          </cell>
          <cell r="F6410" t="str">
            <v>200</v>
          </cell>
          <cell r="G6410" t="str">
            <v>三通</v>
          </cell>
          <cell r="H6410"/>
          <cell r="I6410" t="str">
            <v>19318.93</v>
          </cell>
          <cell r="J6410" t="str">
            <v>105789.52</v>
          </cell>
          <cell r="K6410" t="str">
            <v>5.69</v>
          </cell>
          <cell r="L6410" t="str">
            <v>4.97</v>
          </cell>
          <cell r="M6410"/>
          <cell r="N6410" t="str">
            <v>0.72</v>
          </cell>
          <cell r="O6410"/>
          <cell r="P6410"/>
          <cell r="Q6410"/>
          <cell r="R6410"/>
        </row>
        <row r="6411">
          <cell r="A6411"/>
          <cell r="B6411"/>
          <cell r="C6411" t="str">
            <v>9J750</v>
          </cell>
          <cell r="D6411" t="str">
            <v>管埋</v>
          </cell>
          <cell r="E6411" t="str">
            <v>塑胶</v>
          </cell>
          <cell r="F6411" t="str">
            <v>100</v>
          </cell>
          <cell r="G6411" t="str">
            <v>三通</v>
          </cell>
          <cell r="H6411"/>
          <cell r="I6411" t="str">
            <v>19318.93</v>
          </cell>
          <cell r="J6411" t="str">
            <v>105789.52</v>
          </cell>
          <cell r="K6411" t="str">
            <v>5.69</v>
          </cell>
          <cell r="L6411" t="str">
            <v>4.96</v>
          </cell>
          <cell r="M6411"/>
          <cell r="N6411" t="str">
            <v>0.73</v>
          </cell>
          <cell r="O6411"/>
          <cell r="P6411"/>
          <cell r="Q6411"/>
          <cell r="R6411" t="str">
            <v>推测</v>
          </cell>
        </row>
        <row r="6412">
          <cell r="A6412"/>
          <cell r="B6412"/>
          <cell r="C6412" t="str">
            <v>9J755</v>
          </cell>
          <cell r="D6412" t="str">
            <v>管埋</v>
          </cell>
          <cell r="E6412" t="str">
            <v>铸铁</v>
          </cell>
          <cell r="F6412" t="str">
            <v>200</v>
          </cell>
          <cell r="G6412" t="str">
            <v>三通</v>
          </cell>
          <cell r="H6412"/>
          <cell r="I6412" t="str">
            <v>19318.93</v>
          </cell>
          <cell r="J6412" t="str">
            <v>105789.52</v>
          </cell>
          <cell r="K6412" t="str">
            <v>5.69</v>
          </cell>
          <cell r="L6412" t="str">
            <v>4.97</v>
          </cell>
          <cell r="M6412"/>
          <cell r="N6412" t="str">
            <v>0.72</v>
          </cell>
          <cell r="O6412"/>
          <cell r="P6412"/>
          <cell r="Q6412"/>
          <cell r="R6412"/>
        </row>
        <row r="6413">
          <cell r="A6413" t="str">
            <v>9J750</v>
          </cell>
          <cell r="B6413"/>
          <cell r="C6413" t="str">
            <v>9J749</v>
          </cell>
          <cell r="D6413" t="str">
            <v>管埋</v>
          </cell>
          <cell r="E6413" t="str">
            <v>塑胶</v>
          </cell>
          <cell r="F6413" t="str">
            <v>100</v>
          </cell>
          <cell r="G6413" t="str">
            <v>拐点</v>
          </cell>
          <cell r="H6413" t="str">
            <v>检修井</v>
          </cell>
          <cell r="I6413" t="str">
            <v>19318.54</v>
          </cell>
          <cell r="J6413" t="str">
            <v>105789.37</v>
          </cell>
          <cell r="K6413" t="str">
            <v>5.69</v>
          </cell>
          <cell r="L6413" t="str">
            <v>4.95</v>
          </cell>
          <cell r="M6413"/>
          <cell r="N6413" t="str">
            <v>0.74</v>
          </cell>
          <cell r="O6413"/>
          <cell r="P6413"/>
          <cell r="Q6413"/>
          <cell r="R6413" t="str">
            <v>推测</v>
          </cell>
        </row>
        <row r="6414">
          <cell r="A6414"/>
          <cell r="B6414"/>
          <cell r="C6414" t="str">
            <v>9J751</v>
          </cell>
          <cell r="D6414" t="str">
            <v>管埋</v>
          </cell>
          <cell r="E6414" t="str">
            <v>塑胶</v>
          </cell>
          <cell r="F6414" t="str">
            <v>100</v>
          </cell>
          <cell r="G6414" t="str">
            <v>拐点</v>
          </cell>
          <cell r="H6414" t="str">
            <v>检修井</v>
          </cell>
          <cell r="I6414" t="str">
            <v>19318.54</v>
          </cell>
          <cell r="J6414" t="str">
            <v>105789.37</v>
          </cell>
          <cell r="K6414" t="str">
            <v>5.69</v>
          </cell>
          <cell r="L6414" t="str">
            <v>4.95</v>
          </cell>
          <cell r="M6414"/>
          <cell r="N6414" t="str">
            <v>0.74</v>
          </cell>
          <cell r="O6414"/>
          <cell r="P6414"/>
          <cell r="Q6414"/>
          <cell r="R6414" t="str">
            <v>推测</v>
          </cell>
        </row>
        <row r="6415">
          <cell r="A6415" t="str">
            <v>9J751</v>
          </cell>
          <cell r="B6415"/>
          <cell r="C6415" t="str">
            <v>9J750</v>
          </cell>
          <cell r="D6415" t="str">
            <v>管埋</v>
          </cell>
          <cell r="E6415" t="str">
            <v>塑胶</v>
          </cell>
          <cell r="F6415" t="str">
            <v>100</v>
          </cell>
          <cell r="G6415" t="str">
            <v>拐点</v>
          </cell>
          <cell r="H6415"/>
          <cell r="I6415" t="str">
            <v>19317.93</v>
          </cell>
          <cell r="J6415" t="str">
            <v>105789.06</v>
          </cell>
          <cell r="K6415" t="str">
            <v>5.58</v>
          </cell>
          <cell r="L6415" t="str">
            <v>5.33</v>
          </cell>
          <cell r="M6415"/>
          <cell r="N6415" t="str">
            <v>0.25</v>
          </cell>
          <cell r="O6415"/>
          <cell r="P6415"/>
          <cell r="Q6415"/>
          <cell r="R6415" t="str">
            <v>推测</v>
          </cell>
        </row>
        <row r="6416">
          <cell r="A6416"/>
          <cell r="B6416"/>
          <cell r="C6416" t="str">
            <v>9J752</v>
          </cell>
          <cell r="D6416" t="str">
            <v>管埋</v>
          </cell>
          <cell r="E6416" t="str">
            <v>塑胶</v>
          </cell>
          <cell r="F6416" t="str">
            <v>100</v>
          </cell>
          <cell r="G6416" t="str">
            <v>拐点</v>
          </cell>
          <cell r="H6416"/>
          <cell r="I6416" t="str">
            <v>19317.93</v>
          </cell>
          <cell r="J6416" t="str">
            <v>105789.06</v>
          </cell>
          <cell r="K6416" t="str">
            <v>5.58</v>
          </cell>
          <cell r="L6416" t="str">
            <v>5.33</v>
          </cell>
          <cell r="M6416"/>
          <cell r="N6416" t="str">
            <v>0.25</v>
          </cell>
          <cell r="O6416"/>
          <cell r="P6416"/>
          <cell r="Q6416"/>
          <cell r="R6416" t="str">
            <v>推测</v>
          </cell>
        </row>
        <row r="6417">
          <cell r="A6417" t="str">
            <v>9J752</v>
          </cell>
          <cell r="B6417"/>
          <cell r="C6417" t="str">
            <v>9J751</v>
          </cell>
          <cell r="D6417" t="str">
            <v>管埋</v>
          </cell>
          <cell r="E6417" t="str">
            <v>塑胶</v>
          </cell>
          <cell r="F6417" t="str">
            <v>100</v>
          </cell>
          <cell r="G6417" t="str">
            <v>拐点</v>
          </cell>
          <cell r="H6417"/>
          <cell r="I6417" t="str">
            <v>19317.80</v>
          </cell>
          <cell r="J6417" t="str">
            <v>105789.90</v>
          </cell>
          <cell r="K6417" t="str">
            <v>5.70</v>
          </cell>
          <cell r="L6417" t="str">
            <v>5.55</v>
          </cell>
          <cell r="M6417"/>
          <cell r="N6417" t="str">
            <v>0.15</v>
          </cell>
          <cell r="O6417"/>
          <cell r="P6417"/>
          <cell r="Q6417"/>
          <cell r="R6417" t="str">
            <v>推测</v>
          </cell>
        </row>
        <row r="6418">
          <cell r="A6418"/>
          <cell r="B6418"/>
          <cell r="C6418" t="str">
            <v>9J753</v>
          </cell>
          <cell r="D6418" t="str">
            <v>管埋</v>
          </cell>
          <cell r="E6418" t="str">
            <v>塑胶</v>
          </cell>
          <cell r="F6418" t="str">
            <v>100</v>
          </cell>
          <cell r="G6418" t="str">
            <v>拐点</v>
          </cell>
          <cell r="H6418"/>
          <cell r="I6418" t="str">
            <v>19317.80</v>
          </cell>
          <cell r="J6418" t="str">
            <v>105789.90</v>
          </cell>
          <cell r="K6418" t="str">
            <v>5.70</v>
          </cell>
          <cell r="L6418" t="str">
            <v>5.55</v>
          </cell>
          <cell r="M6418"/>
          <cell r="N6418" t="str">
            <v>0.15</v>
          </cell>
          <cell r="O6418"/>
          <cell r="P6418"/>
          <cell r="Q6418"/>
          <cell r="R6418" t="str">
            <v>推测</v>
          </cell>
        </row>
        <row r="6419">
          <cell r="A6419" t="str">
            <v>9J753</v>
          </cell>
          <cell r="B6419"/>
          <cell r="C6419" t="str">
            <v>9J752</v>
          </cell>
          <cell r="D6419" t="str">
            <v>管埋</v>
          </cell>
          <cell r="E6419" t="str">
            <v>塑胶</v>
          </cell>
          <cell r="F6419" t="str">
            <v>100</v>
          </cell>
          <cell r="G6419" t="str">
            <v>拐点</v>
          </cell>
          <cell r="H6419" t="str">
            <v>检修井</v>
          </cell>
          <cell r="I6419" t="str">
            <v>19318.98</v>
          </cell>
          <cell r="J6419" t="str">
            <v>105790.20</v>
          </cell>
          <cell r="K6419" t="str">
            <v>5.72</v>
          </cell>
          <cell r="L6419" t="str">
            <v>5.57</v>
          </cell>
          <cell r="M6419"/>
          <cell r="N6419" t="str">
            <v>0.15</v>
          </cell>
          <cell r="O6419"/>
          <cell r="P6419"/>
          <cell r="Q6419"/>
          <cell r="R6419" t="str">
            <v>推测</v>
          </cell>
        </row>
        <row r="6420">
          <cell r="A6420"/>
          <cell r="B6420"/>
          <cell r="C6420" t="str">
            <v>9J754</v>
          </cell>
          <cell r="D6420" t="str">
            <v>管埋</v>
          </cell>
          <cell r="E6420" t="str">
            <v>塑胶</v>
          </cell>
          <cell r="F6420" t="str">
            <v>100</v>
          </cell>
          <cell r="G6420" t="str">
            <v>拐点</v>
          </cell>
          <cell r="H6420" t="str">
            <v>检修井</v>
          </cell>
          <cell r="I6420" t="str">
            <v>19318.98</v>
          </cell>
          <cell r="J6420" t="str">
            <v>105790.20</v>
          </cell>
          <cell r="K6420" t="str">
            <v>5.72</v>
          </cell>
          <cell r="L6420" t="str">
            <v>5.57</v>
          </cell>
          <cell r="M6420"/>
          <cell r="N6420" t="str">
            <v>0.15</v>
          </cell>
          <cell r="O6420"/>
          <cell r="P6420"/>
          <cell r="Q6420"/>
          <cell r="R6420" t="str">
            <v>推测</v>
          </cell>
        </row>
        <row r="6421">
          <cell r="A6421" t="str">
            <v>9J754</v>
          </cell>
          <cell r="B6421"/>
          <cell r="C6421" t="str">
            <v>9J1212</v>
          </cell>
          <cell r="D6421" t="str">
            <v>管埋</v>
          </cell>
          <cell r="E6421" t="str">
            <v>塑胶</v>
          </cell>
          <cell r="F6421" t="str">
            <v>50</v>
          </cell>
          <cell r="G6421" t="str">
            <v>三通</v>
          </cell>
          <cell r="H6421"/>
          <cell r="I6421" t="str">
            <v>19321.14</v>
          </cell>
          <cell r="J6421" t="str">
            <v>105790.79</v>
          </cell>
          <cell r="K6421" t="str">
            <v>5.79</v>
          </cell>
          <cell r="L6421" t="str">
            <v>5.62</v>
          </cell>
          <cell r="M6421"/>
          <cell r="N6421" t="str">
            <v>0.17</v>
          </cell>
          <cell r="O6421"/>
          <cell r="P6421"/>
          <cell r="Q6421"/>
          <cell r="R6421" t="str">
            <v>推测</v>
          </cell>
        </row>
        <row r="6422">
          <cell r="A6422"/>
          <cell r="B6422"/>
          <cell r="C6422" t="str">
            <v>9J748</v>
          </cell>
          <cell r="D6422" t="str">
            <v>管埋</v>
          </cell>
          <cell r="E6422" t="str">
            <v>塑胶</v>
          </cell>
          <cell r="F6422" t="str">
            <v>100</v>
          </cell>
          <cell r="G6422" t="str">
            <v>三通</v>
          </cell>
          <cell r="H6422"/>
          <cell r="I6422" t="str">
            <v>19321.14</v>
          </cell>
          <cell r="J6422" t="str">
            <v>105790.79</v>
          </cell>
          <cell r="K6422" t="str">
            <v>5.79</v>
          </cell>
          <cell r="L6422" t="str">
            <v>5.62</v>
          </cell>
          <cell r="M6422"/>
          <cell r="N6422" t="str">
            <v>0.17</v>
          </cell>
          <cell r="O6422"/>
          <cell r="P6422"/>
          <cell r="Q6422"/>
          <cell r="R6422" t="str">
            <v>推测</v>
          </cell>
        </row>
        <row r="6423">
          <cell r="A6423"/>
          <cell r="B6423"/>
          <cell r="C6423" t="str">
            <v>9J753</v>
          </cell>
          <cell r="D6423" t="str">
            <v>管埋</v>
          </cell>
          <cell r="E6423" t="str">
            <v>塑胶</v>
          </cell>
          <cell r="F6423" t="str">
            <v>100</v>
          </cell>
          <cell r="G6423" t="str">
            <v>三通</v>
          </cell>
          <cell r="H6423"/>
          <cell r="I6423" t="str">
            <v>19321.14</v>
          </cell>
          <cell r="J6423" t="str">
            <v>105790.79</v>
          </cell>
          <cell r="K6423" t="str">
            <v>5.79</v>
          </cell>
          <cell r="L6423" t="str">
            <v>5.62</v>
          </cell>
          <cell r="M6423"/>
          <cell r="N6423" t="str">
            <v>0.17</v>
          </cell>
          <cell r="O6423"/>
          <cell r="P6423"/>
          <cell r="Q6423"/>
          <cell r="R6423" t="str">
            <v>推测</v>
          </cell>
        </row>
        <row r="6424">
          <cell r="A6424" t="str">
            <v>9J755</v>
          </cell>
          <cell r="B6424"/>
          <cell r="C6424" t="str">
            <v>9J1348</v>
          </cell>
          <cell r="D6424" t="str">
            <v>管埋</v>
          </cell>
          <cell r="E6424" t="str">
            <v>铸铁</v>
          </cell>
          <cell r="F6424" t="str">
            <v>200</v>
          </cell>
          <cell r="G6424" t="str">
            <v>三通</v>
          </cell>
          <cell r="H6424"/>
          <cell r="I6424" t="str">
            <v>19323.99</v>
          </cell>
          <cell r="J6424" t="str">
            <v>105767.08</v>
          </cell>
          <cell r="K6424" t="str">
            <v>5.48</v>
          </cell>
          <cell r="L6424" t="str">
            <v>4.68</v>
          </cell>
          <cell r="M6424"/>
          <cell r="N6424" t="str">
            <v>0.80</v>
          </cell>
          <cell r="O6424"/>
          <cell r="P6424"/>
          <cell r="Q6424"/>
          <cell r="R6424"/>
        </row>
        <row r="6425">
          <cell r="A6425"/>
          <cell r="B6425"/>
          <cell r="C6425" t="str">
            <v>9J749</v>
          </cell>
          <cell r="D6425" t="str">
            <v>管埋</v>
          </cell>
          <cell r="E6425" t="str">
            <v>铸铁</v>
          </cell>
          <cell r="F6425" t="str">
            <v>200</v>
          </cell>
          <cell r="G6425" t="str">
            <v>三通</v>
          </cell>
          <cell r="H6425"/>
          <cell r="I6425" t="str">
            <v>19323.99</v>
          </cell>
          <cell r="J6425" t="str">
            <v>105767.08</v>
          </cell>
          <cell r="K6425" t="str">
            <v>5.48</v>
          </cell>
          <cell r="L6425" t="str">
            <v>4.68</v>
          </cell>
          <cell r="M6425"/>
          <cell r="N6425" t="str">
            <v>0.80</v>
          </cell>
          <cell r="O6425"/>
          <cell r="P6425"/>
          <cell r="Q6425"/>
          <cell r="R6425"/>
        </row>
        <row r="6426">
          <cell r="A6426"/>
          <cell r="B6426"/>
          <cell r="C6426" t="str">
            <v>9J756</v>
          </cell>
          <cell r="D6426" t="str">
            <v>管埋</v>
          </cell>
          <cell r="E6426" t="str">
            <v>塑胶</v>
          </cell>
          <cell r="F6426" t="str">
            <v>100</v>
          </cell>
          <cell r="G6426" t="str">
            <v>三通</v>
          </cell>
          <cell r="H6426"/>
          <cell r="I6426" t="str">
            <v>19323.99</v>
          </cell>
          <cell r="J6426" t="str">
            <v>105767.08</v>
          </cell>
          <cell r="K6426" t="str">
            <v>5.48</v>
          </cell>
          <cell r="L6426" t="str">
            <v>5.03</v>
          </cell>
          <cell r="M6426"/>
          <cell r="N6426" t="str">
            <v>0.45</v>
          </cell>
          <cell r="O6426"/>
          <cell r="P6426"/>
          <cell r="Q6426"/>
          <cell r="R6426" t="str">
            <v>推测</v>
          </cell>
        </row>
        <row r="6427">
          <cell r="A6427" t="str">
            <v>9J756</v>
          </cell>
          <cell r="B6427"/>
          <cell r="C6427" t="str">
            <v>9J755</v>
          </cell>
          <cell r="D6427" t="str">
            <v>管埋</v>
          </cell>
          <cell r="E6427" t="str">
            <v>塑胶</v>
          </cell>
          <cell r="F6427" t="str">
            <v>100</v>
          </cell>
          <cell r="G6427" t="str">
            <v>拐点</v>
          </cell>
          <cell r="H6427" t="str">
            <v>检修井</v>
          </cell>
          <cell r="I6427" t="str">
            <v>19324.39</v>
          </cell>
          <cell r="J6427" t="str">
            <v>105767.11</v>
          </cell>
          <cell r="K6427" t="str">
            <v>5.47</v>
          </cell>
          <cell r="L6427" t="str">
            <v>5.01</v>
          </cell>
          <cell r="M6427"/>
          <cell r="N6427" t="str">
            <v>0.46</v>
          </cell>
          <cell r="O6427"/>
          <cell r="P6427"/>
          <cell r="Q6427"/>
          <cell r="R6427" t="str">
            <v>推测</v>
          </cell>
        </row>
        <row r="6428">
          <cell r="A6428"/>
          <cell r="B6428"/>
          <cell r="C6428" t="str">
            <v>9J757</v>
          </cell>
          <cell r="D6428" t="str">
            <v>管埋</v>
          </cell>
          <cell r="E6428" t="str">
            <v>塑胶</v>
          </cell>
          <cell r="F6428" t="str">
            <v>100</v>
          </cell>
          <cell r="G6428" t="str">
            <v>拐点</v>
          </cell>
          <cell r="H6428" t="str">
            <v>检修井</v>
          </cell>
          <cell r="I6428" t="str">
            <v>19324.39</v>
          </cell>
          <cell r="J6428" t="str">
            <v>105767.11</v>
          </cell>
          <cell r="K6428" t="str">
            <v>5.47</v>
          </cell>
          <cell r="L6428" t="str">
            <v>5.01</v>
          </cell>
          <cell r="M6428"/>
          <cell r="N6428" t="str">
            <v>0.46</v>
          </cell>
          <cell r="O6428"/>
          <cell r="P6428"/>
          <cell r="Q6428"/>
          <cell r="R6428" t="str">
            <v>推测</v>
          </cell>
        </row>
        <row r="6429">
          <cell r="A6429" t="str">
            <v>9J757</v>
          </cell>
          <cell r="B6429"/>
          <cell r="C6429" t="str">
            <v>9J756</v>
          </cell>
          <cell r="D6429" t="str">
            <v>管埋</v>
          </cell>
          <cell r="E6429" t="str">
            <v>塑胶</v>
          </cell>
          <cell r="F6429" t="str">
            <v>100</v>
          </cell>
          <cell r="G6429" t="str">
            <v>拐点</v>
          </cell>
          <cell r="H6429"/>
          <cell r="I6429" t="str">
            <v>19327.94</v>
          </cell>
          <cell r="J6429" t="str">
            <v>105767.96</v>
          </cell>
          <cell r="K6429" t="str">
            <v>5.45</v>
          </cell>
          <cell r="L6429" t="str">
            <v>5.10</v>
          </cell>
          <cell r="M6429"/>
          <cell r="N6429" t="str">
            <v>0.35</v>
          </cell>
          <cell r="O6429"/>
          <cell r="P6429"/>
          <cell r="Q6429"/>
          <cell r="R6429" t="str">
            <v>推测</v>
          </cell>
        </row>
        <row r="6430">
          <cell r="A6430"/>
          <cell r="B6430"/>
          <cell r="C6430" t="str">
            <v>9J758</v>
          </cell>
          <cell r="D6430" t="str">
            <v>管埋</v>
          </cell>
          <cell r="E6430" t="str">
            <v>塑胶</v>
          </cell>
          <cell r="F6430" t="str">
            <v>100</v>
          </cell>
          <cell r="G6430" t="str">
            <v>拐点</v>
          </cell>
          <cell r="H6430"/>
          <cell r="I6430" t="str">
            <v>19327.94</v>
          </cell>
          <cell r="J6430" t="str">
            <v>105767.96</v>
          </cell>
          <cell r="K6430" t="str">
            <v>5.45</v>
          </cell>
          <cell r="L6430" t="str">
            <v>5.10</v>
          </cell>
          <cell r="M6430"/>
          <cell r="N6430" t="str">
            <v>0.35</v>
          </cell>
          <cell r="O6430"/>
          <cell r="P6430"/>
          <cell r="Q6430"/>
          <cell r="R6430" t="str">
            <v>推测</v>
          </cell>
        </row>
        <row r="6431">
          <cell r="A6431" t="str">
            <v>9J758</v>
          </cell>
          <cell r="B6431"/>
          <cell r="C6431" t="str">
            <v>9J757</v>
          </cell>
          <cell r="D6431" t="str">
            <v>管埋</v>
          </cell>
          <cell r="E6431" t="str">
            <v>塑胶</v>
          </cell>
          <cell r="F6431" t="str">
            <v>100</v>
          </cell>
          <cell r="G6431" t="str">
            <v>拐点</v>
          </cell>
          <cell r="H6431"/>
          <cell r="I6431" t="str">
            <v>19328.48</v>
          </cell>
          <cell r="J6431" t="str">
            <v>105765.55</v>
          </cell>
          <cell r="K6431" t="str">
            <v>5.44</v>
          </cell>
          <cell r="L6431" t="str">
            <v>5.14</v>
          </cell>
          <cell r="M6431"/>
          <cell r="N6431" t="str">
            <v>0.30</v>
          </cell>
          <cell r="O6431"/>
          <cell r="P6431"/>
          <cell r="Q6431"/>
          <cell r="R6431" t="str">
            <v>推测</v>
          </cell>
        </row>
        <row r="6432">
          <cell r="A6432"/>
          <cell r="B6432"/>
          <cell r="C6432" t="str">
            <v>9J759</v>
          </cell>
          <cell r="D6432" t="str">
            <v>管埋</v>
          </cell>
          <cell r="E6432" t="str">
            <v>塑胶</v>
          </cell>
          <cell r="F6432" t="str">
            <v>100</v>
          </cell>
          <cell r="G6432" t="str">
            <v>拐点</v>
          </cell>
          <cell r="H6432"/>
          <cell r="I6432" t="str">
            <v>19328.48</v>
          </cell>
          <cell r="J6432" t="str">
            <v>105765.55</v>
          </cell>
          <cell r="K6432" t="str">
            <v>5.44</v>
          </cell>
          <cell r="L6432" t="str">
            <v>5.14</v>
          </cell>
          <cell r="M6432"/>
          <cell r="N6432" t="str">
            <v>0.30</v>
          </cell>
          <cell r="O6432"/>
          <cell r="P6432"/>
          <cell r="Q6432"/>
          <cell r="R6432" t="str">
            <v>推测</v>
          </cell>
        </row>
        <row r="6433">
          <cell r="A6433" t="str">
            <v>9J759</v>
          </cell>
          <cell r="B6433"/>
          <cell r="C6433" t="str">
            <v>9J758</v>
          </cell>
          <cell r="D6433" t="str">
            <v>管埋</v>
          </cell>
          <cell r="E6433" t="str">
            <v>塑胶</v>
          </cell>
          <cell r="F6433" t="str">
            <v>100</v>
          </cell>
          <cell r="G6433" t="str">
            <v>拐点</v>
          </cell>
          <cell r="H6433" t="str">
            <v>检修井</v>
          </cell>
          <cell r="I6433" t="str">
            <v>19333.32</v>
          </cell>
          <cell r="J6433" t="str">
            <v>105766.11</v>
          </cell>
          <cell r="K6433" t="str">
            <v>5.38</v>
          </cell>
          <cell r="L6433" t="str">
            <v>5.07</v>
          </cell>
          <cell r="M6433"/>
          <cell r="N6433" t="str">
            <v>0.31</v>
          </cell>
          <cell r="O6433"/>
          <cell r="P6433"/>
          <cell r="Q6433"/>
          <cell r="R6433" t="str">
            <v>推测</v>
          </cell>
        </row>
        <row r="6434">
          <cell r="A6434"/>
          <cell r="B6434"/>
          <cell r="C6434" t="str">
            <v>9J760</v>
          </cell>
          <cell r="D6434" t="str">
            <v>管埋</v>
          </cell>
          <cell r="E6434" t="str">
            <v>塑胶</v>
          </cell>
          <cell r="F6434" t="str">
            <v>100</v>
          </cell>
          <cell r="G6434" t="str">
            <v>拐点</v>
          </cell>
          <cell r="H6434" t="str">
            <v>检修井</v>
          </cell>
          <cell r="I6434" t="str">
            <v>19333.32</v>
          </cell>
          <cell r="J6434" t="str">
            <v>105766.11</v>
          </cell>
          <cell r="K6434" t="str">
            <v>5.38</v>
          </cell>
          <cell r="L6434" t="str">
            <v>5.07</v>
          </cell>
          <cell r="M6434"/>
          <cell r="N6434" t="str">
            <v>0.31</v>
          </cell>
          <cell r="O6434"/>
          <cell r="P6434"/>
          <cell r="Q6434"/>
          <cell r="R6434" t="str">
            <v>推测</v>
          </cell>
        </row>
        <row r="6435">
          <cell r="A6435" t="str">
            <v>9J760</v>
          </cell>
          <cell r="B6435"/>
          <cell r="C6435" t="str">
            <v>9J759</v>
          </cell>
          <cell r="D6435" t="str">
            <v>管埋</v>
          </cell>
          <cell r="E6435" t="str">
            <v>塑胶</v>
          </cell>
          <cell r="F6435" t="str">
            <v>100</v>
          </cell>
          <cell r="G6435" t="str">
            <v>拐点</v>
          </cell>
          <cell r="H6435"/>
          <cell r="I6435" t="str">
            <v>19335.82</v>
          </cell>
          <cell r="J6435" t="str">
            <v>105766.09</v>
          </cell>
          <cell r="K6435" t="str">
            <v>5.39</v>
          </cell>
          <cell r="L6435" t="str">
            <v>5.11</v>
          </cell>
          <cell r="M6435"/>
          <cell r="N6435" t="str">
            <v>0.28</v>
          </cell>
          <cell r="O6435"/>
          <cell r="P6435"/>
          <cell r="Q6435"/>
          <cell r="R6435" t="str">
            <v>推测</v>
          </cell>
        </row>
        <row r="6436">
          <cell r="A6436"/>
          <cell r="B6436"/>
          <cell r="C6436" t="str">
            <v>9J761</v>
          </cell>
          <cell r="D6436" t="str">
            <v>管埋</v>
          </cell>
          <cell r="E6436" t="str">
            <v>塑胶</v>
          </cell>
          <cell r="F6436" t="str">
            <v>100</v>
          </cell>
          <cell r="G6436" t="str">
            <v>拐点</v>
          </cell>
          <cell r="H6436"/>
          <cell r="I6436" t="str">
            <v>19335.82</v>
          </cell>
          <cell r="J6436" t="str">
            <v>105766.09</v>
          </cell>
          <cell r="K6436" t="str">
            <v>5.39</v>
          </cell>
          <cell r="L6436" t="str">
            <v>5.11</v>
          </cell>
          <cell r="M6436"/>
          <cell r="N6436" t="str">
            <v>0.28</v>
          </cell>
          <cell r="O6436"/>
          <cell r="P6436"/>
          <cell r="Q6436"/>
          <cell r="R6436" t="str">
            <v>推测</v>
          </cell>
        </row>
        <row r="6437">
          <cell r="A6437" t="str">
            <v>9J761</v>
          </cell>
          <cell r="B6437"/>
          <cell r="C6437" t="str">
            <v>9J760</v>
          </cell>
          <cell r="D6437" t="str">
            <v>管埋</v>
          </cell>
          <cell r="E6437" t="str">
            <v>塑胶</v>
          </cell>
          <cell r="F6437" t="str">
            <v>100</v>
          </cell>
          <cell r="G6437" t="str">
            <v>拐点</v>
          </cell>
          <cell r="H6437"/>
          <cell r="I6437" t="str">
            <v>19339.12</v>
          </cell>
          <cell r="J6437" t="str">
            <v>105766.19</v>
          </cell>
          <cell r="K6437" t="str">
            <v>5.37</v>
          </cell>
          <cell r="L6437" t="str">
            <v>5.12</v>
          </cell>
          <cell r="M6437"/>
          <cell r="N6437" t="str">
            <v>0.25</v>
          </cell>
          <cell r="O6437"/>
          <cell r="P6437"/>
          <cell r="Q6437"/>
          <cell r="R6437" t="str">
            <v>推测</v>
          </cell>
        </row>
        <row r="6438">
          <cell r="A6438"/>
          <cell r="B6438"/>
          <cell r="C6438" t="str">
            <v>9J762</v>
          </cell>
          <cell r="D6438" t="str">
            <v>管埋</v>
          </cell>
          <cell r="E6438" t="str">
            <v>塑胶</v>
          </cell>
          <cell r="F6438" t="str">
            <v>100</v>
          </cell>
          <cell r="G6438" t="str">
            <v>拐点</v>
          </cell>
          <cell r="H6438"/>
          <cell r="I6438" t="str">
            <v>19339.12</v>
          </cell>
          <cell r="J6438" t="str">
            <v>105766.19</v>
          </cell>
          <cell r="K6438" t="str">
            <v>5.37</v>
          </cell>
          <cell r="L6438" t="str">
            <v>5.12</v>
          </cell>
          <cell r="M6438"/>
          <cell r="N6438" t="str">
            <v>0.25</v>
          </cell>
          <cell r="O6438"/>
          <cell r="P6438"/>
          <cell r="Q6438"/>
          <cell r="R6438" t="str">
            <v>推测</v>
          </cell>
        </row>
        <row r="6439">
          <cell r="A6439" t="str">
            <v>9J762</v>
          </cell>
          <cell r="B6439"/>
          <cell r="C6439" t="str">
            <v>9J761</v>
          </cell>
          <cell r="D6439" t="str">
            <v>管埋</v>
          </cell>
          <cell r="E6439" t="str">
            <v>塑胶</v>
          </cell>
          <cell r="F6439" t="str">
            <v>100</v>
          </cell>
          <cell r="G6439" t="str">
            <v>拐点</v>
          </cell>
          <cell r="H6439"/>
          <cell r="I6439" t="str">
            <v>19340.27</v>
          </cell>
          <cell r="J6439" t="str">
            <v>105765.71</v>
          </cell>
          <cell r="K6439" t="str">
            <v>5.36</v>
          </cell>
          <cell r="L6439" t="str">
            <v>5.16</v>
          </cell>
          <cell r="M6439"/>
          <cell r="N6439" t="str">
            <v>0.20</v>
          </cell>
          <cell r="O6439"/>
          <cell r="P6439"/>
          <cell r="Q6439"/>
          <cell r="R6439" t="str">
            <v>推测</v>
          </cell>
        </row>
        <row r="6440">
          <cell r="A6440"/>
          <cell r="B6440"/>
          <cell r="C6440" t="str">
            <v>9J763</v>
          </cell>
          <cell r="D6440" t="str">
            <v>管埋</v>
          </cell>
          <cell r="E6440" t="str">
            <v>塑胶</v>
          </cell>
          <cell r="F6440" t="str">
            <v>100</v>
          </cell>
          <cell r="G6440" t="str">
            <v>拐点</v>
          </cell>
          <cell r="H6440"/>
          <cell r="I6440" t="str">
            <v>19340.27</v>
          </cell>
          <cell r="J6440" t="str">
            <v>105765.71</v>
          </cell>
          <cell r="K6440" t="str">
            <v>5.36</v>
          </cell>
          <cell r="L6440" t="str">
            <v>5.16</v>
          </cell>
          <cell r="M6440"/>
          <cell r="N6440" t="str">
            <v>0.20</v>
          </cell>
          <cell r="O6440"/>
          <cell r="P6440"/>
          <cell r="Q6440"/>
          <cell r="R6440" t="str">
            <v>推测</v>
          </cell>
        </row>
        <row r="6441">
          <cell r="A6441" t="str">
            <v>9J763</v>
          </cell>
          <cell r="B6441"/>
          <cell r="C6441" t="str">
            <v>9J762</v>
          </cell>
          <cell r="D6441" t="str">
            <v>管埋</v>
          </cell>
          <cell r="E6441" t="str">
            <v>塑胶</v>
          </cell>
          <cell r="F6441" t="str">
            <v>100</v>
          </cell>
          <cell r="G6441" t="str">
            <v>三通</v>
          </cell>
          <cell r="H6441"/>
          <cell r="I6441" t="str">
            <v>19352.71</v>
          </cell>
          <cell r="J6441" t="str">
            <v>105766.08</v>
          </cell>
          <cell r="K6441" t="str">
            <v>5.34</v>
          </cell>
          <cell r="L6441" t="str">
            <v>5.09</v>
          </cell>
          <cell r="M6441"/>
          <cell r="N6441" t="str">
            <v>0.25</v>
          </cell>
          <cell r="O6441"/>
          <cell r="P6441"/>
          <cell r="Q6441"/>
          <cell r="R6441" t="str">
            <v>推测</v>
          </cell>
        </row>
        <row r="6442">
          <cell r="A6442"/>
          <cell r="B6442"/>
          <cell r="C6442" t="str">
            <v>9J764</v>
          </cell>
          <cell r="D6442" t="str">
            <v>管埋</v>
          </cell>
          <cell r="E6442" t="str">
            <v>塑胶</v>
          </cell>
          <cell r="F6442" t="str">
            <v>50</v>
          </cell>
          <cell r="G6442" t="str">
            <v>三通</v>
          </cell>
          <cell r="H6442"/>
          <cell r="I6442" t="str">
            <v>19352.71</v>
          </cell>
          <cell r="J6442" t="str">
            <v>105766.08</v>
          </cell>
          <cell r="K6442" t="str">
            <v>5.34</v>
          </cell>
          <cell r="L6442" t="str">
            <v>5.09</v>
          </cell>
          <cell r="M6442"/>
          <cell r="N6442" t="str">
            <v>0.25</v>
          </cell>
          <cell r="O6442"/>
          <cell r="P6442"/>
          <cell r="Q6442"/>
          <cell r="R6442" t="str">
            <v>推测</v>
          </cell>
        </row>
        <row r="6443">
          <cell r="A6443"/>
          <cell r="B6443"/>
          <cell r="C6443" t="str">
            <v>9J765</v>
          </cell>
          <cell r="D6443" t="str">
            <v>管埋</v>
          </cell>
          <cell r="E6443" t="str">
            <v>塑胶</v>
          </cell>
          <cell r="F6443" t="str">
            <v>100</v>
          </cell>
          <cell r="G6443" t="str">
            <v>三通</v>
          </cell>
          <cell r="H6443"/>
          <cell r="I6443" t="str">
            <v>19352.71</v>
          </cell>
          <cell r="J6443" t="str">
            <v>105766.08</v>
          </cell>
          <cell r="K6443" t="str">
            <v>5.34</v>
          </cell>
          <cell r="L6443" t="str">
            <v>5.09</v>
          </cell>
          <cell r="M6443"/>
          <cell r="N6443" t="str">
            <v>0.25</v>
          </cell>
          <cell r="O6443"/>
          <cell r="P6443"/>
          <cell r="Q6443"/>
          <cell r="R6443" t="str">
            <v>推测</v>
          </cell>
        </row>
        <row r="6444">
          <cell r="A6444" t="str">
            <v>9J764</v>
          </cell>
          <cell r="B6444"/>
          <cell r="C6444" t="str">
            <v>9J763</v>
          </cell>
          <cell r="D6444" t="str">
            <v>管埋</v>
          </cell>
          <cell r="E6444" t="str">
            <v>塑胶</v>
          </cell>
          <cell r="F6444" t="str">
            <v>50</v>
          </cell>
          <cell r="G6444" t="str">
            <v>终止点</v>
          </cell>
          <cell r="H6444" t="str">
            <v>出入地</v>
          </cell>
          <cell r="I6444" t="str">
            <v>19352.61</v>
          </cell>
          <cell r="J6444" t="str">
            <v>105767.60</v>
          </cell>
          <cell r="K6444" t="str">
            <v>5.36</v>
          </cell>
          <cell r="L6444" t="str">
            <v>5.35</v>
          </cell>
          <cell r="M6444"/>
          <cell r="N6444" t="str">
            <v>0.01</v>
          </cell>
          <cell r="O6444"/>
          <cell r="P6444"/>
          <cell r="Q6444"/>
          <cell r="R6444" t="str">
            <v>推测</v>
          </cell>
        </row>
        <row r="6445">
          <cell r="A6445" t="str">
            <v>9J765</v>
          </cell>
          <cell r="B6445"/>
          <cell r="C6445" t="str">
            <v>9J763</v>
          </cell>
          <cell r="D6445" t="str">
            <v>管埋</v>
          </cell>
          <cell r="E6445" t="str">
            <v>塑胶</v>
          </cell>
          <cell r="F6445" t="str">
            <v>100</v>
          </cell>
          <cell r="G6445" t="str">
            <v>三通</v>
          </cell>
          <cell r="H6445"/>
          <cell r="I6445" t="str">
            <v>19370.90</v>
          </cell>
          <cell r="J6445" t="str">
            <v>105766.21</v>
          </cell>
          <cell r="K6445" t="str">
            <v>4.82</v>
          </cell>
          <cell r="L6445" t="str">
            <v>4.60</v>
          </cell>
          <cell r="M6445"/>
          <cell r="N6445" t="str">
            <v>0.22</v>
          </cell>
          <cell r="O6445"/>
          <cell r="P6445"/>
          <cell r="Q6445"/>
          <cell r="R6445" t="str">
            <v>推测</v>
          </cell>
        </row>
        <row r="6446">
          <cell r="A6446"/>
          <cell r="B6446"/>
          <cell r="C6446" t="str">
            <v>9J766</v>
          </cell>
          <cell r="D6446" t="str">
            <v>管埋</v>
          </cell>
          <cell r="E6446" t="str">
            <v>塑胶</v>
          </cell>
          <cell r="F6446" t="str">
            <v>100</v>
          </cell>
          <cell r="G6446" t="str">
            <v>三通</v>
          </cell>
          <cell r="H6446"/>
          <cell r="I6446" t="str">
            <v>19370.90</v>
          </cell>
          <cell r="J6446" t="str">
            <v>105766.21</v>
          </cell>
          <cell r="K6446" t="str">
            <v>4.82</v>
          </cell>
          <cell r="L6446" t="str">
            <v>4.60</v>
          </cell>
          <cell r="M6446"/>
          <cell r="N6446" t="str">
            <v>0.22</v>
          </cell>
          <cell r="O6446"/>
          <cell r="P6446"/>
          <cell r="Q6446"/>
          <cell r="R6446" t="str">
            <v>推测</v>
          </cell>
        </row>
        <row r="6447">
          <cell r="A6447"/>
          <cell r="B6447"/>
          <cell r="C6447" t="str">
            <v>9J800</v>
          </cell>
          <cell r="D6447" t="str">
            <v>管埋</v>
          </cell>
          <cell r="E6447" t="str">
            <v>塑胶</v>
          </cell>
          <cell r="F6447" t="str">
            <v>100</v>
          </cell>
          <cell r="G6447" t="str">
            <v>三通</v>
          </cell>
          <cell r="H6447"/>
          <cell r="I6447" t="str">
            <v>19370.90</v>
          </cell>
          <cell r="J6447" t="str">
            <v>105766.21</v>
          </cell>
          <cell r="K6447" t="str">
            <v>4.82</v>
          </cell>
          <cell r="L6447" t="str">
            <v>4.60</v>
          </cell>
          <cell r="M6447"/>
          <cell r="N6447" t="str">
            <v>0.22</v>
          </cell>
          <cell r="O6447"/>
          <cell r="P6447"/>
          <cell r="Q6447"/>
          <cell r="R6447" t="str">
            <v>推测</v>
          </cell>
        </row>
        <row r="6448">
          <cell r="A6448" t="str">
            <v>9J766</v>
          </cell>
          <cell r="B6448"/>
          <cell r="C6448" t="str">
            <v>9J765</v>
          </cell>
          <cell r="D6448" t="str">
            <v>管埋</v>
          </cell>
          <cell r="E6448" t="str">
            <v>塑胶</v>
          </cell>
          <cell r="F6448" t="str">
            <v>100</v>
          </cell>
          <cell r="G6448" t="str">
            <v>三通</v>
          </cell>
          <cell r="H6448"/>
          <cell r="I6448" t="str">
            <v>19372.38</v>
          </cell>
          <cell r="J6448" t="str">
            <v>105766.22</v>
          </cell>
          <cell r="K6448" t="str">
            <v>4.82</v>
          </cell>
          <cell r="L6448" t="str">
            <v>4.59</v>
          </cell>
          <cell r="M6448"/>
          <cell r="N6448" t="str">
            <v>0.23</v>
          </cell>
          <cell r="O6448"/>
          <cell r="P6448"/>
          <cell r="Q6448"/>
          <cell r="R6448" t="str">
            <v>推测</v>
          </cell>
        </row>
        <row r="6449">
          <cell r="A6449"/>
          <cell r="B6449"/>
          <cell r="C6449" t="str">
            <v>9J767</v>
          </cell>
          <cell r="D6449" t="str">
            <v>管埋</v>
          </cell>
          <cell r="E6449" t="str">
            <v>塑胶</v>
          </cell>
          <cell r="F6449" t="str">
            <v>50</v>
          </cell>
          <cell r="G6449" t="str">
            <v>三通</v>
          </cell>
          <cell r="H6449"/>
          <cell r="I6449" t="str">
            <v>19372.38</v>
          </cell>
          <cell r="J6449" t="str">
            <v>105766.22</v>
          </cell>
          <cell r="K6449" t="str">
            <v>4.82</v>
          </cell>
          <cell r="L6449" t="str">
            <v>4.59</v>
          </cell>
          <cell r="M6449"/>
          <cell r="N6449" t="str">
            <v>0.23</v>
          </cell>
          <cell r="O6449"/>
          <cell r="P6449"/>
          <cell r="Q6449"/>
          <cell r="R6449" t="str">
            <v>推测</v>
          </cell>
        </row>
        <row r="6450">
          <cell r="A6450"/>
          <cell r="B6450"/>
          <cell r="C6450" t="str">
            <v>9J770</v>
          </cell>
          <cell r="D6450" t="str">
            <v>管埋</v>
          </cell>
          <cell r="E6450" t="str">
            <v>塑胶</v>
          </cell>
          <cell r="F6450" t="str">
            <v>100</v>
          </cell>
          <cell r="G6450" t="str">
            <v>三通</v>
          </cell>
          <cell r="H6450"/>
          <cell r="I6450" t="str">
            <v>19372.38</v>
          </cell>
          <cell r="J6450" t="str">
            <v>105766.22</v>
          </cell>
          <cell r="K6450" t="str">
            <v>4.82</v>
          </cell>
          <cell r="L6450" t="str">
            <v>4.59</v>
          </cell>
          <cell r="M6450"/>
          <cell r="N6450" t="str">
            <v>0.23</v>
          </cell>
          <cell r="O6450"/>
          <cell r="P6450"/>
          <cell r="Q6450"/>
          <cell r="R6450" t="str">
            <v>推测</v>
          </cell>
        </row>
        <row r="6451">
          <cell r="A6451" t="str">
            <v>9J767</v>
          </cell>
          <cell r="B6451"/>
          <cell r="C6451" t="str">
            <v>9J766</v>
          </cell>
          <cell r="D6451" t="str">
            <v>管埋</v>
          </cell>
          <cell r="E6451" t="str">
            <v>塑胶</v>
          </cell>
          <cell r="F6451" t="str">
            <v>50</v>
          </cell>
          <cell r="G6451" t="str">
            <v>拐点</v>
          </cell>
          <cell r="H6451"/>
          <cell r="I6451" t="str">
            <v>19372.42</v>
          </cell>
          <cell r="J6451" t="str">
            <v>105767.50</v>
          </cell>
          <cell r="K6451" t="str">
            <v>4.82</v>
          </cell>
          <cell r="L6451" t="str">
            <v>4.64</v>
          </cell>
          <cell r="M6451"/>
          <cell r="N6451" t="str">
            <v>0.18</v>
          </cell>
          <cell r="O6451"/>
          <cell r="P6451"/>
          <cell r="Q6451"/>
          <cell r="R6451" t="str">
            <v>推测</v>
          </cell>
        </row>
        <row r="6452">
          <cell r="A6452"/>
          <cell r="B6452"/>
          <cell r="C6452" t="str">
            <v>9J768</v>
          </cell>
          <cell r="D6452" t="str">
            <v>管埋</v>
          </cell>
          <cell r="E6452" t="str">
            <v>塑胶</v>
          </cell>
          <cell r="F6452" t="str">
            <v>50</v>
          </cell>
          <cell r="G6452" t="str">
            <v>拐点</v>
          </cell>
          <cell r="H6452"/>
          <cell r="I6452" t="str">
            <v>19372.42</v>
          </cell>
          <cell r="J6452" t="str">
            <v>105767.50</v>
          </cell>
          <cell r="K6452" t="str">
            <v>4.82</v>
          </cell>
          <cell r="L6452" t="str">
            <v>4.64</v>
          </cell>
          <cell r="M6452"/>
          <cell r="N6452" t="str">
            <v>0.18</v>
          </cell>
          <cell r="O6452"/>
          <cell r="P6452"/>
          <cell r="Q6452"/>
          <cell r="R6452" t="str">
            <v>推测</v>
          </cell>
        </row>
        <row r="6453">
          <cell r="A6453" t="str">
            <v>9J768</v>
          </cell>
          <cell r="B6453"/>
          <cell r="C6453" t="str">
            <v>9J767</v>
          </cell>
          <cell r="D6453" t="str">
            <v>管埋</v>
          </cell>
          <cell r="E6453" t="str">
            <v>塑胶</v>
          </cell>
          <cell r="F6453" t="str">
            <v>50</v>
          </cell>
          <cell r="G6453" t="str">
            <v>拐点</v>
          </cell>
          <cell r="H6453"/>
          <cell r="I6453" t="str">
            <v>19365.06</v>
          </cell>
          <cell r="J6453" t="str">
            <v>105767.60</v>
          </cell>
          <cell r="K6453" t="str">
            <v>5.05</v>
          </cell>
          <cell r="L6453" t="str">
            <v>4.86</v>
          </cell>
          <cell r="M6453"/>
          <cell r="N6453" t="str">
            <v>0.19</v>
          </cell>
          <cell r="O6453"/>
          <cell r="P6453"/>
          <cell r="Q6453"/>
          <cell r="R6453" t="str">
            <v>推测</v>
          </cell>
        </row>
        <row r="6454">
          <cell r="A6454"/>
          <cell r="B6454"/>
          <cell r="C6454" t="str">
            <v>9J769</v>
          </cell>
          <cell r="D6454" t="str">
            <v>管埋</v>
          </cell>
          <cell r="E6454" t="str">
            <v>塑胶</v>
          </cell>
          <cell r="F6454" t="str">
            <v>50</v>
          </cell>
          <cell r="G6454" t="str">
            <v>拐点</v>
          </cell>
          <cell r="H6454"/>
          <cell r="I6454" t="str">
            <v>19365.06</v>
          </cell>
          <cell r="J6454" t="str">
            <v>105767.60</v>
          </cell>
          <cell r="K6454" t="str">
            <v>5.05</v>
          </cell>
          <cell r="L6454" t="str">
            <v>4.86</v>
          </cell>
          <cell r="M6454"/>
          <cell r="N6454" t="str">
            <v>0.19</v>
          </cell>
          <cell r="O6454"/>
          <cell r="P6454"/>
          <cell r="Q6454"/>
          <cell r="R6454" t="str">
            <v>推测</v>
          </cell>
        </row>
        <row r="6455">
          <cell r="A6455" t="str">
            <v>9J769</v>
          </cell>
          <cell r="B6455"/>
          <cell r="C6455" t="str">
            <v>9J768</v>
          </cell>
          <cell r="D6455" t="str">
            <v>管埋</v>
          </cell>
          <cell r="E6455" t="str">
            <v>塑胶</v>
          </cell>
          <cell r="F6455" t="str">
            <v>50</v>
          </cell>
          <cell r="G6455" t="str">
            <v>拐点</v>
          </cell>
          <cell r="H6455"/>
          <cell r="I6455" t="str">
            <v>19365.09</v>
          </cell>
          <cell r="J6455" t="str">
            <v>105769.30</v>
          </cell>
          <cell r="K6455" t="str">
            <v>5.05</v>
          </cell>
          <cell r="L6455" t="str">
            <v>4.87</v>
          </cell>
          <cell r="M6455"/>
          <cell r="N6455" t="str">
            <v>0.18</v>
          </cell>
          <cell r="O6455"/>
          <cell r="P6455"/>
          <cell r="Q6455"/>
          <cell r="R6455" t="str">
            <v>进围挡 推测</v>
          </cell>
        </row>
        <row r="6456">
          <cell r="A6456" t="str">
            <v>9J770</v>
          </cell>
          <cell r="B6456"/>
          <cell r="C6456" t="str">
            <v>9J766</v>
          </cell>
          <cell r="D6456" t="str">
            <v>管埋</v>
          </cell>
          <cell r="E6456" t="str">
            <v>塑胶</v>
          </cell>
          <cell r="F6456" t="str">
            <v>100</v>
          </cell>
          <cell r="G6456" t="str">
            <v>三通</v>
          </cell>
          <cell r="H6456"/>
          <cell r="I6456" t="str">
            <v>19385.37</v>
          </cell>
          <cell r="J6456" t="str">
            <v>105766.30</v>
          </cell>
          <cell r="K6456" t="str">
            <v>4.88</v>
          </cell>
          <cell r="L6456" t="str">
            <v>4.63</v>
          </cell>
          <cell r="M6456"/>
          <cell r="N6456" t="str">
            <v>0.25</v>
          </cell>
          <cell r="O6456"/>
          <cell r="P6456"/>
          <cell r="Q6456"/>
          <cell r="R6456" t="str">
            <v>推测</v>
          </cell>
        </row>
        <row r="6457">
          <cell r="A6457"/>
          <cell r="B6457"/>
          <cell r="C6457" t="str">
            <v>9J771</v>
          </cell>
          <cell r="D6457" t="str">
            <v>管埋</v>
          </cell>
          <cell r="E6457" t="str">
            <v>塑胶</v>
          </cell>
          <cell r="F6457" t="str">
            <v>100</v>
          </cell>
          <cell r="G6457" t="str">
            <v>三通</v>
          </cell>
          <cell r="H6457"/>
          <cell r="I6457" t="str">
            <v>19385.37</v>
          </cell>
          <cell r="J6457" t="str">
            <v>105766.30</v>
          </cell>
          <cell r="K6457" t="str">
            <v>4.88</v>
          </cell>
          <cell r="L6457" t="str">
            <v>4.63</v>
          </cell>
          <cell r="M6457"/>
          <cell r="N6457" t="str">
            <v>0.25</v>
          </cell>
          <cell r="O6457"/>
          <cell r="P6457"/>
          <cell r="Q6457"/>
          <cell r="R6457" t="str">
            <v>推测</v>
          </cell>
        </row>
        <row r="6458">
          <cell r="A6458"/>
          <cell r="B6458"/>
          <cell r="C6458" t="str">
            <v>9J784</v>
          </cell>
          <cell r="D6458" t="str">
            <v>管埋</v>
          </cell>
          <cell r="E6458" t="str">
            <v>塑胶</v>
          </cell>
          <cell r="F6458" t="str">
            <v>100</v>
          </cell>
          <cell r="G6458" t="str">
            <v>三通</v>
          </cell>
          <cell r="H6458"/>
          <cell r="I6458" t="str">
            <v>19385.37</v>
          </cell>
          <cell r="J6458" t="str">
            <v>105766.30</v>
          </cell>
          <cell r="K6458" t="str">
            <v>4.88</v>
          </cell>
          <cell r="L6458" t="str">
            <v>4.63</v>
          </cell>
          <cell r="M6458"/>
          <cell r="N6458" t="str">
            <v>0.25</v>
          </cell>
          <cell r="O6458"/>
          <cell r="P6458"/>
          <cell r="Q6458"/>
          <cell r="R6458" t="str">
            <v>推测</v>
          </cell>
        </row>
        <row r="6459">
          <cell r="A6459" t="str">
            <v>9J771</v>
          </cell>
          <cell r="B6459"/>
          <cell r="C6459" t="str">
            <v>9J770</v>
          </cell>
          <cell r="D6459" t="str">
            <v>管埋</v>
          </cell>
          <cell r="E6459" t="str">
            <v>塑胶</v>
          </cell>
          <cell r="F6459" t="str">
            <v>100</v>
          </cell>
          <cell r="G6459" t="str">
            <v>三通</v>
          </cell>
          <cell r="H6459"/>
          <cell r="I6459" t="str">
            <v>19385.15</v>
          </cell>
          <cell r="J6459" t="str">
            <v>105780.71</v>
          </cell>
          <cell r="K6459" t="str">
            <v>4.91</v>
          </cell>
          <cell r="L6459" t="str">
            <v>4.69</v>
          </cell>
          <cell r="M6459"/>
          <cell r="N6459" t="str">
            <v>0.22</v>
          </cell>
          <cell r="O6459"/>
          <cell r="P6459"/>
          <cell r="Q6459"/>
          <cell r="R6459" t="str">
            <v>推测</v>
          </cell>
        </row>
        <row r="6460">
          <cell r="A6460"/>
          <cell r="B6460"/>
          <cell r="C6460" t="str">
            <v>9J772</v>
          </cell>
          <cell r="D6460" t="str">
            <v>管埋</v>
          </cell>
          <cell r="E6460" t="str">
            <v>塑胶</v>
          </cell>
          <cell r="F6460" t="str">
            <v>50</v>
          </cell>
          <cell r="G6460" t="str">
            <v>三通</v>
          </cell>
          <cell r="H6460"/>
          <cell r="I6460" t="str">
            <v>19385.15</v>
          </cell>
          <cell r="J6460" t="str">
            <v>105780.71</v>
          </cell>
          <cell r="K6460" t="str">
            <v>4.91</v>
          </cell>
          <cell r="L6460" t="str">
            <v>4.69</v>
          </cell>
          <cell r="M6460"/>
          <cell r="N6460" t="str">
            <v>0.22</v>
          </cell>
          <cell r="O6460"/>
          <cell r="P6460"/>
          <cell r="Q6460"/>
          <cell r="R6460" t="str">
            <v>推测</v>
          </cell>
        </row>
        <row r="6461">
          <cell r="A6461"/>
          <cell r="B6461"/>
          <cell r="C6461" t="str">
            <v>9J773</v>
          </cell>
          <cell r="D6461" t="str">
            <v>管埋</v>
          </cell>
          <cell r="E6461" t="str">
            <v>塑胶</v>
          </cell>
          <cell r="F6461" t="str">
            <v>100</v>
          </cell>
          <cell r="G6461" t="str">
            <v>三通</v>
          </cell>
          <cell r="H6461"/>
          <cell r="I6461" t="str">
            <v>19385.15</v>
          </cell>
          <cell r="J6461" t="str">
            <v>105780.71</v>
          </cell>
          <cell r="K6461" t="str">
            <v>4.91</v>
          </cell>
          <cell r="L6461" t="str">
            <v>4.69</v>
          </cell>
          <cell r="M6461"/>
          <cell r="N6461" t="str">
            <v>0.22</v>
          </cell>
          <cell r="O6461"/>
          <cell r="P6461"/>
          <cell r="Q6461"/>
          <cell r="R6461" t="str">
            <v>推测</v>
          </cell>
        </row>
        <row r="6462">
          <cell r="A6462" t="str">
            <v>9J772</v>
          </cell>
          <cell r="B6462"/>
          <cell r="C6462" t="str">
            <v>9J771</v>
          </cell>
          <cell r="D6462" t="str">
            <v>管埋</v>
          </cell>
          <cell r="E6462" t="str">
            <v>塑胶</v>
          </cell>
          <cell r="F6462" t="str">
            <v>50</v>
          </cell>
          <cell r="G6462" t="str">
            <v>终止点</v>
          </cell>
          <cell r="H6462" t="str">
            <v>出入地</v>
          </cell>
          <cell r="I6462" t="str">
            <v>19384.23</v>
          </cell>
          <cell r="J6462" t="str">
            <v>105780.72</v>
          </cell>
          <cell r="K6462" t="str">
            <v>4.92</v>
          </cell>
          <cell r="L6462" t="str">
            <v>4.91</v>
          </cell>
          <cell r="M6462"/>
          <cell r="N6462" t="str">
            <v>0.01</v>
          </cell>
          <cell r="O6462"/>
          <cell r="P6462"/>
          <cell r="Q6462"/>
          <cell r="R6462" t="str">
            <v>推测</v>
          </cell>
        </row>
        <row r="6463">
          <cell r="A6463" t="str">
            <v>9J773</v>
          </cell>
          <cell r="B6463"/>
          <cell r="C6463" t="str">
            <v>9J771</v>
          </cell>
          <cell r="D6463" t="str">
            <v>管埋</v>
          </cell>
          <cell r="E6463" t="str">
            <v>塑胶</v>
          </cell>
          <cell r="F6463" t="str">
            <v>100</v>
          </cell>
          <cell r="G6463" t="str">
            <v>三通</v>
          </cell>
          <cell r="H6463"/>
          <cell r="I6463" t="str">
            <v>19385.05</v>
          </cell>
          <cell r="J6463" t="str">
            <v>105787.22</v>
          </cell>
          <cell r="K6463" t="str">
            <v>4.82</v>
          </cell>
          <cell r="L6463" t="str">
            <v>4.61</v>
          </cell>
          <cell r="M6463"/>
          <cell r="N6463" t="str">
            <v>0.21</v>
          </cell>
          <cell r="O6463"/>
          <cell r="P6463"/>
          <cell r="Q6463"/>
          <cell r="R6463" t="str">
            <v>推测</v>
          </cell>
        </row>
        <row r="6464">
          <cell r="A6464"/>
          <cell r="B6464"/>
          <cell r="C6464" t="str">
            <v>9J774</v>
          </cell>
          <cell r="D6464" t="str">
            <v>管埋</v>
          </cell>
          <cell r="E6464" t="str">
            <v>塑胶</v>
          </cell>
          <cell r="F6464" t="str">
            <v>50</v>
          </cell>
          <cell r="G6464" t="str">
            <v>三通</v>
          </cell>
          <cell r="H6464"/>
          <cell r="I6464" t="str">
            <v>19385.05</v>
          </cell>
          <cell r="J6464" t="str">
            <v>105787.22</v>
          </cell>
          <cell r="K6464" t="str">
            <v>4.82</v>
          </cell>
          <cell r="L6464" t="str">
            <v>4.62</v>
          </cell>
          <cell r="M6464"/>
          <cell r="N6464" t="str">
            <v>0.20</v>
          </cell>
          <cell r="O6464"/>
          <cell r="P6464"/>
          <cell r="Q6464"/>
          <cell r="R6464" t="str">
            <v>推测</v>
          </cell>
        </row>
        <row r="6465">
          <cell r="A6465"/>
          <cell r="B6465"/>
          <cell r="C6465" t="str">
            <v>9J777</v>
          </cell>
          <cell r="D6465" t="str">
            <v>管埋</v>
          </cell>
          <cell r="E6465" t="str">
            <v>塑胶</v>
          </cell>
          <cell r="F6465" t="str">
            <v>100</v>
          </cell>
          <cell r="G6465" t="str">
            <v>三通</v>
          </cell>
          <cell r="H6465"/>
          <cell r="I6465" t="str">
            <v>19385.05</v>
          </cell>
          <cell r="J6465" t="str">
            <v>105787.22</v>
          </cell>
          <cell r="K6465" t="str">
            <v>4.82</v>
          </cell>
          <cell r="L6465" t="str">
            <v>4.61</v>
          </cell>
          <cell r="M6465"/>
          <cell r="N6465" t="str">
            <v>0.21</v>
          </cell>
          <cell r="O6465"/>
          <cell r="P6465"/>
          <cell r="Q6465"/>
          <cell r="R6465" t="str">
            <v>推测</v>
          </cell>
        </row>
        <row r="6466">
          <cell r="A6466" t="str">
            <v>9J774</v>
          </cell>
          <cell r="B6466"/>
          <cell r="C6466" t="str">
            <v>9J773</v>
          </cell>
          <cell r="D6466" t="str">
            <v>管埋</v>
          </cell>
          <cell r="E6466" t="str">
            <v>塑胶</v>
          </cell>
          <cell r="F6466" t="str">
            <v>50</v>
          </cell>
          <cell r="G6466" t="str">
            <v>拐点</v>
          </cell>
          <cell r="H6466"/>
          <cell r="I6466" t="str">
            <v>19385.04</v>
          </cell>
          <cell r="J6466" t="str">
            <v>105788.09</v>
          </cell>
          <cell r="K6466" t="str">
            <v>4.92</v>
          </cell>
          <cell r="L6466" t="str">
            <v>4.77</v>
          </cell>
          <cell r="M6466"/>
          <cell r="N6466" t="str">
            <v>0.15</v>
          </cell>
          <cell r="O6466"/>
          <cell r="P6466"/>
          <cell r="Q6466"/>
          <cell r="R6466" t="str">
            <v>推测</v>
          </cell>
        </row>
        <row r="6467">
          <cell r="A6467"/>
          <cell r="B6467"/>
          <cell r="C6467" t="str">
            <v>9J775</v>
          </cell>
          <cell r="D6467" t="str">
            <v>管埋</v>
          </cell>
          <cell r="E6467" t="str">
            <v>塑胶</v>
          </cell>
          <cell r="F6467" t="str">
            <v>50</v>
          </cell>
          <cell r="G6467" t="str">
            <v>拐点</v>
          </cell>
          <cell r="H6467"/>
          <cell r="I6467" t="str">
            <v>19385.04</v>
          </cell>
          <cell r="J6467" t="str">
            <v>105788.09</v>
          </cell>
          <cell r="K6467" t="str">
            <v>4.92</v>
          </cell>
          <cell r="L6467" t="str">
            <v>4.77</v>
          </cell>
          <cell r="M6467"/>
          <cell r="N6467" t="str">
            <v>0.15</v>
          </cell>
          <cell r="O6467"/>
          <cell r="P6467"/>
          <cell r="Q6467"/>
          <cell r="R6467" t="str">
            <v>推测</v>
          </cell>
        </row>
        <row r="6468">
          <cell r="A6468" t="str">
            <v>9J775</v>
          </cell>
          <cell r="B6468"/>
          <cell r="C6468" t="str">
            <v>9J774</v>
          </cell>
          <cell r="D6468" t="str">
            <v>管埋</v>
          </cell>
          <cell r="E6468" t="str">
            <v>塑胶</v>
          </cell>
          <cell r="F6468" t="str">
            <v>50</v>
          </cell>
          <cell r="G6468" t="str">
            <v>拐点</v>
          </cell>
          <cell r="H6468"/>
          <cell r="I6468" t="str">
            <v>19370.94</v>
          </cell>
          <cell r="J6468" t="str">
            <v>105788.31</v>
          </cell>
          <cell r="K6468" t="str">
            <v>5.91</v>
          </cell>
          <cell r="L6468" t="str">
            <v>5.76</v>
          </cell>
          <cell r="M6468"/>
          <cell r="N6468" t="str">
            <v>0.15</v>
          </cell>
          <cell r="O6468"/>
          <cell r="P6468"/>
          <cell r="Q6468"/>
          <cell r="R6468" t="str">
            <v>推测</v>
          </cell>
        </row>
        <row r="6469">
          <cell r="A6469"/>
          <cell r="B6469"/>
          <cell r="C6469" t="str">
            <v>9J776</v>
          </cell>
          <cell r="D6469" t="str">
            <v>管埋</v>
          </cell>
          <cell r="E6469" t="str">
            <v>塑胶</v>
          </cell>
          <cell r="F6469" t="str">
            <v>50</v>
          </cell>
          <cell r="G6469" t="str">
            <v>拐点</v>
          </cell>
          <cell r="H6469"/>
          <cell r="I6469" t="str">
            <v>19370.94</v>
          </cell>
          <cell r="J6469" t="str">
            <v>105788.31</v>
          </cell>
          <cell r="K6469" t="str">
            <v>5.91</v>
          </cell>
          <cell r="L6469" t="str">
            <v>5.76</v>
          </cell>
          <cell r="M6469"/>
          <cell r="N6469" t="str">
            <v>0.15</v>
          </cell>
          <cell r="O6469"/>
          <cell r="P6469"/>
          <cell r="Q6469"/>
          <cell r="R6469" t="str">
            <v>推测</v>
          </cell>
        </row>
        <row r="6470">
          <cell r="A6470" t="str">
            <v>9J776</v>
          </cell>
          <cell r="B6470"/>
          <cell r="C6470" t="str">
            <v>9J775</v>
          </cell>
          <cell r="D6470" t="str">
            <v>管埋</v>
          </cell>
          <cell r="E6470" t="str">
            <v>塑胶</v>
          </cell>
          <cell r="F6470" t="str">
            <v>50</v>
          </cell>
          <cell r="G6470" t="str">
            <v>终止点</v>
          </cell>
          <cell r="H6470" t="str">
            <v>出入地</v>
          </cell>
          <cell r="I6470" t="str">
            <v>19371.00</v>
          </cell>
          <cell r="J6470" t="str">
            <v>105789.35</v>
          </cell>
          <cell r="K6470" t="str">
            <v>5.91</v>
          </cell>
          <cell r="L6470" t="str">
            <v>5.90</v>
          </cell>
          <cell r="M6470"/>
          <cell r="N6470" t="str">
            <v>0.01</v>
          </cell>
          <cell r="O6470"/>
          <cell r="P6470"/>
          <cell r="Q6470"/>
          <cell r="R6470" t="str">
            <v>推测</v>
          </cell>
        </row>
        <row r="6471">
          <cell r="A6471" t="str">
            <v>9J777</v>
          </cell>
          <cell r="B6471"/>
          <cell r="C6471" t="str">
            <v>9J773</v>
          </cell>
          <cell r="D6471" t="str">
            <v>管埋</v>
          </cell>
          <cell r="E6471" t="str">
            <v>塑胶</v>
          </cell>
          <cell r="F6471" t="str">
            <v>100</v>
          </cell>
          <cell r="G6471" t="str">
            <v>三通</v>
          </cell>
          <cell r="H6471"/>
          <cell r="I6471" t="str">
            <v>19393.21</v>
          </cell>
          <cell r="J6471" t="str">
            <v>105787.02</v>
          </cell>
          <cell r="K6471" t="str">
            <v>4.81</v>
          </cell>
          <cell r="L6471" t="str">
            <v>4.59</v>
          </cell>
          <cell r="M6471"/>
          <cell r="N6471" t="str">
            <v>0.22</v>
          </cell>
          <cell r="O6471"/>
          <cell r="P6471"/>
          <cell r="Q6471"/>
          <cell r="R6471" t="str">
            <v>推测</v>
          </cell>
        </row>
        <row r="6472">
          <cell r="A6472"/>
          <cell r="B6472"/>
          <cell r="C6472" t="str">
            <v>9J778</v>
          </cell>
          <cell r="D6472" t="str">
            <v>管埋</v>
          </cell>
          <cell r="E6472" t="str">
            <v>塑胶</v>
          </cell>
          <cell r="F6472" t="str">
            <v>50</v>
          </cell>
          <cell r="G6472" t="str">
            <v>三通</v>
          </cell>
          <cell r="H6472"/>
          <cell r="I6472" t="str">
            <v>19393.21</v>
          </cell>
          <cell r="J6472" t="str">
            <v>105787.02</v>
          </cell>
          <cell r="K6472" t="str">
            <v>4.81</v>
          </cell>
          <cell r="L6472" t="str">
            <v>4.59</v>
          </cell>
          <cell r="M6472"/>
          <cell r="N6472" t="str">
            <v>0.22</v>
          </cell>
          <cell r="O6472"/>
          <cell r="P6472"/>
          <cell r="Q6472"/>
          <cell r="R6472" t="str">
            <v>推测</v>
          </cell>
        </row>
        <row r="6473">
          <cell r="A6473"/>
          <cell r="B6473"/>
          <cell r="C6473" t="str">
            <v>9J779</v>
          </cell>
          <cell r="D6473" t="str">
            <v>管埋</v>
          </cell>
          <cell r="E6473" t="str">
            <v>塑胶</v>
          </cell>
          <cell r="F6473" t="str">
            <v>100</v>
          </cell>
          <cell r="G6473" t="str">
            <v>三通</v>
          </cell>
          <cell r="H6473"/>
          <cell r="I6473" t="str">
            <v>19393.21</v>
          </cell>
          <cell r="J6473" t="str">
            <v>105787.02</v>
          </cell>
          <cell r="K6473" t="str">
            <v>4.81</v>
          </cell>
          <cell r="L6473" t="str">
            <v>4.59</v>
          </cell>
          <cell r="M6473"/>
          <cell r="N6473" t="str">
            <v>0.22</v>
          </cell>
          <cell r="O6473"/>
          <cell r="P6473"/>
          <cell r="Q6473"/>
          <cell r="R6473" t="str">
            <v>推测</v>
          </cell>
        </row>
        <row r="6474">
          <cell r="A6474" t="str">
            <v>9J778</v>
          </cell>
          <cell r="B6474"/>
          <cell r="C6474" t="str">
            <v>9J777</v>
          </cell>
          <cell r="D6474" t="str">
            <v>管埋</v>
          </cell>
          <cell r="E6474" t="str">
            <v>塑胶</v>
          </cell>
          <cell r="F6474" t="str">
            <v>50</v>
          </cell>
          <cell r="G6474" t="str">
            <v>终止点</v>
          </cell>
          <cell r="H6474" t="str">
            <v>出入地</v>
          </cell>
          <cell r="I6474" t="str">
            <v>19393.31</v>
          </cell>
          <cell r="J6474" t="str">
            <v>105788.14</v>
          </cell>
          <cell r="K6474" t="str">
            <v>4.83</v>
          </cell>
          <cell r="L6474" t="str">
            <v>4.82</v>
          </cell>
          <cell r="M6474"/>
          <cell r="N6474" t="str">
            <v>0.01</v>
          </cell>
          <cell r="O6474"/>
          <cell r="P6474"/>
          <cell r="Q6474"/>
          <cell r="R6474" t="str">
            <v>推测</v>
          </cell>
        </row>
        <row r="6475">
          <cell r="A6475" t="str">
            <v>9J779</v>
          </cell>
          <cell r="B6475"/>
          <cell r="C6475" t="str">
            <v>9J777</v>
          </cell>
          <cell r="D6475" t="str">
            <v>管埋</v>
          </cell>
          <cell r="E6475" t="str">
            <v>塑胶</v>
          </cell>
          <cell r="F6475" t="str">
            <v>100</v>
          </cell>
          <cell r="G6475" t="str">
            <v>拐点</v>
          </cell>
          <cell r="H6475"/>
          <cell r="I6475" t="str">
            <v>19412.08</v>
          </cell>
          <cell r="J6475" t="str">
            <v>105786.54</v>
          </cell>
          <cell r="K6475" t="str">
            <v>4.69</v>
          </cell>
          <cell r="L6475" t="str">
            <v>4.59</v>
          </cell>
          <cell r="M6475"/>
          <cell r="N6475" t="str">
            <v>0.10</v>
          </cell>
          <cell r="O6475"/>
          <cell r="P6475"/>
          <cell r="Q6475"/>
          <cell r="R6475" t="str">
            <v>推测</v>
          </cell>
        </row>
        <row r="6476">
          <cell r="A6476"/>
          <cell r="B6476"/>
          <cell r="C6476" t="str">
            <v>9J782</v>
          </cell>
          <cell r="D6476" t="str">
            <v>管埋</v>
          </cell>
          <cell r="E6476" t="str">
            <v>塑胶</v>
          </cell>
          <cell r="F6476" t="str">
            <v>100</v>
          </cell>
          <cell r="G6476" t="str">
            <v>拐点</v>
          </cell>
          <cell r="H6476"/>
          <cell r="I6476" t="str">
            <v>19412.08</v>
          </cell>
          <cell r="J6476" t="str">
            <v>105786.54</v>
          </cell>
          <cell r="K6476" t="str">
            <v>4.69</v>
          </cell>
          <cell r="L6476" t="str">
            <v>4.59</v>
          </cell>
          <cell r="M6476"/>
          <cell r="N6476" t="str">
            <v>0.10</v>
          </cell>
          <cell r="O6476"/>
          <cell r="P6476"/>
          <cell r="Q6476"/>
          <cell r="R6476" t="str">
            <v>推测</v>
          </cell>
        </row>
        <row r="6477">
          <cell r="A6477" t="str">
            <v>9J782</v>
          </cell>
          <cell r="B6477"/>
          <cell r="C6477" t="str">
            <v>9J779</v>
          </cell>
          <cell r="D6477" t="str">
            <v>管埋</v>
          </cell>
          <cell r="E6477" t="str">
            <v>塑胶</v>
          </cell>
          <cell r="F6477" t="str">
            <v>100</v>
          </cell>
          <cell r="G6477" t="str">
            <v>拐点</v>
          </cell>
          <cell r="H6477"/>
          <cell r="I6477" t="str">
            <v>19438.42</v>
          </cell>
          <cell r="J6477" t="str">
            <v>105786.10</v>
          </cell>
          <cell r="K6477" t="str">
            <v>4.70</v>
          </cell>
          <cell r="L6477" t="str">
            <v>4.58</v>
          </cell>
          <cell r="M6477"/>
          <cell r="N6477" t="str">
            <v>0.12</v>
          </cell>
          <cell r="O6477"/>
          <cell r="P6477"/>
          <cell r="Q6477"/>
          <cell r="R6477" t="str">
            <v>推测</v>
          </cell>
        </row>
        <row r="6478">
          <cell r="A6478"/>
          <cell r="B6478"/>
          <cell r="C6478" t="str">
            <v>9J783</v>
          </cell>
          <cell r="D6478" t="str">
            <v>管埋</v>
          </cell>
          <cell r="E6478" t="str">
            <v>塑胶</v>
          </cell>
          <cell r="F6478" t="str">
            <v>50</v>
          </cell>
          <cell r="G6478" t="str">
            <v>拐点</v>
          </cell>
          <cell r="H6478"/>
          <cell r="I6478" t="str">
            <v>19438.42</v>
          </cell>
          <cell r="J6478" t="str">
            <v>105786.10</v>
          </cell>
          <cell r="K6478" t="str">
            <v>4.70</v>
          </cell>
          <cell r="L6478" t="str">
            <v>4.58</v>
          </cell>
          <cell r="M6478"/>
          <cell r="N6478" t="str">
            <v>0.12</v>
          </cell>
          <cell r="O6478"/>
          <cell r="P6478"/>
          <cell r="Q6478"/>
          <cell r="R6478" t="str">
            <v>推测</v>
          </cell>
        </row>
        <row r="6479">
          <cell r="A6479" t="str">
            <v>9J783</v>
          </cell>
          <cell r="B6479"/>
          <cell r="C6479" t="str">
            <v>9J782</v>
          </cell>
          <cell r="D6479" t="str">
            <v>管埋</v>
          </cell>
          <cell r="E6479" t="str">
            <v>塑胶</v>
          </cell>
          <cell r="F6479" t="str">
            <v>50</v>
          </cell>
          <cell r="G6479" t="str">
            <v>终止点</v>
          </cell>
          <cell r="H6479" t="str">
            <v>出入地</v>
          </cell>
          <cell r="I6479" t="str">
            <v>19438.45</v>
          </cell>
          <cell r="J6479" t="str">
            <v>105785.79</v>
          </cell>
          <cell r="K6479" t="str">
            <v>4.68</v>
          </cell>
          <cell r="L6479" t="str">
            <v>4.67</v>
          </cell>
          <cell r="M6479"/>
          <cell r="N6479" t="str">
            <v>0.01</v>
          </cell>
          <cell r="O6479"/>
          <cell r="P6479"/>
          <cell r="Q6479"/>
          <cell r="R6479" t="str">
            <v>推测</v>
          </cell>
        </row>
        <row r="6480">
          <cell r="A6480" t="str">
            <v>9J784</v>
          </cell>
          <cell r="B6480"/>
          <cell r="C6480" t="str">
            <v>9J770</v>
          </cell>
          <cell r="D6480" t="str">
            <v>管埋</v>
          </cell>
          <cell r="E6480" t="str">
            <v>塑胶</v>
          </cell>
          <cell r="F6480" t="str">
            <v>100</v>
          </cell>
          <cell r="G6480" t="str">
            <v>拐点</v>
          </cell>
          <cell r="H6480"/>
          <cell r="I6480" t="str">
            <v>19390.85</v>
          </cell>
          <cell r="J6480" t="str">
            <v>105766.43</v>
          </cell>
          <cell r="K6480" t="str">
            <v>5.10</v>
          </cell>
          <cell r="L6480" t="str">
            <v>4.90</v>
          </cell>
          <cell r="M6480"/>
          <cell r="N6480" t="str">
            <v>0.20</v>
          </cell>
          <cell r="O6480"/>
          <cell r="P6480"/>
          <cell r="Q6480"/>
          <cell r="R6480" t="str">
            <v>推测</v>
          </cell>
        </row>
        <row r="6481">
          <cell r="A6481"/>
          <cell r="B6481"/>
          <cell r="C6481" t="str">
            <v>9J785</v>
          </cell>
          <cell r="D6481" t="str">
            <v>管埋</v>
          </cell>
          <cell r="E6481" t="str">
            <v>塑胶</v>
          </cell>
          <cell r="F6481" t="str">
            <v>100</v>
          </cell>
          <cell r="G6481" t="str">
            <v>拐点</v>
          </cell>
          <cell r="H6481"/>
          <cell r="I6481" t="str">
            <v>19390.85</v>
          </cell>
          <cell r="J6481" t="str">
            <v>105766.43</v>
          </cell>
          <cell r="K6481" t="str">
            <v>5.10</v>
          </cell>
          <cell r="L6481" t="str">
            <v>4.90</v>
          </cell>
          <cell r="M6481"/>
          <cell r="N6481" t="str">
            <v>0.20</v>
          </cell>
          <cell r="O6481"/>
          <cell r="P6481"/>
          <cell r="Q6481"/>
          <cell r="R6481" t="str">
            <v>推测</v>
          </cell>
        </row>
        <row r="6482">
          <cell r="A6482" t="str">
            <v>9J785</v>
          </cell>
          <cell r="B6482"/>
          <cell r="C6482" t="str">
            <v>9J784</v>
          </cell>
          <cell r="D6482" t="str">
            <v>管埋</v>
          </cell>
          <cell r="E6482" t="str">
            <v>塑胶</v>
          </cell>
          <cell r="F6482" t="str">
            <v>100</v>
          </cell>
          <cell r="G6482" t="str">
            <v>拐点</v>
          </cell>
          <cell r="H6482"/>
          <cell r="I6482" t="str">
            <v>19394.59</v>
          </cell>
          <cell r="J6482" t="str">
            <v>105766.74</v>
          </cell>
          <cell r="K6482" t="str">
            <v>5.16</v>
          </cell>
          <cell r="L6482" t="str">
            <v>4.98</v>
          </cell>
          <cell r="M6482"/>
          <cell r="N6482" t="str">
            <v>0.18</v>
          </cell>
          <cell r="O6482"/>
          <cell r="P6482"/>
          <cell r="Q6482"/>
          <cell r="R6482" t="str">
            <v>推测</v>
          </cell>
        </row>
        <row r="6483">
          <cell r="A6483"/>
          <cell r="B6483"/>
          <cell r="C6483" t="str">
            <v>9J786</v>
          </cell>
          <cell r="D6483" t="str">
            <v>管埋</v>
          </cell>
          <cell r="E6483" t="str">
            <v>塑胶</v>
          </cell>
          <cell r="F6483" t="str">
            <v>100</v>
          </cell>
          <cell r="G6483" t="str">
            <v>拐点</v>
          </cell>
          <cell r="H6483"/>
          <cell r="I6483" t="str">
            <v>19394.59</v>
          </cell>
          <cell r="J6483" t="str">
            <v>105766.74</v>
          </cell>
          <cell r="K6483" t="str">
            <v>5.16</v>
          </cell>
          <cell r="L6483" t="str">
            <v>4.98</v>
          </cell>
          <cell r="M6483"/>
          <cell r="N6483" t="str">
            <v>0.18</v>
          </cell>
          <cell r="O6483"/>
          <cell r="P6483"/>
          <cell r="Q6483"/>
          <cell r="R6483" t="str">
            <v>推测</v>
          </cell>
        </row>
        <row r="6484">
          <cell r="A6484" t="str">
            <v>9J786</v>
          </cell>
          <cell r="B6484"/>
          <cell r="C6484" t="str">
            <v>9J785</v>
          </cell>
          <cell r="D6484" t="str">
            <v>管埋</v>
          </cell>
          <cell r="E6484" t="str">
            <v>塑胶</v>
          </cell>
          <cell r="F6484" t="str">
            <v>100</v>
          </cell>
          <cell r="G6484" t="str">
            <v>三通</v>
          </cell>
          <cell r="H6484"/>
          <cell r="I6484" t="str">
            <v>19397.45</v>
          </cell>
          <cell r="J6484" t="str">
            <v>105766.59</v>
          </cell>
          <cell r="K6484" t="str">
            <v>5.10</v>
          </cell>
          <cell r="L6484" t="str">
            <v>4.90</v>
          </cell>
          <cell r="M6484"/>
          <cell r="N6484" t="str">
            <v>0.20</v>
          </cell>
          <cell r="O6484"/>
          <cell r="P6484"/>
          <cell r="Q6484"/>
          <cell r="R6484" t="str">
            <v>推测</v>
          </cell>
        </row>
        <row r="6485">
          <cell r="A6485"/>
          <cell r="B6485"/>
          <cell r="C6485" t="str">
            <v>9J787</v>
          </cell>
          <cell r="D6485" t="str">
            <v>管埋</v>
          </cell>
          <cell r="E6485" t="str">
            <v>塑胶</v>
          </cell>
          <cell r="F6485" t="str">
            <v>50</v>
          </cell>
          <cell r="G6485" t="str">
            <v>三通</v>
          </cell>
          <cell r="H6485"/>
          <cell r="I6485" t="str">
            <v>19397.45</v>
          </cell>
          <cell r="J6485" t="str">
            <v>105766.59</v>
          </cell>
          <cell r="K6485" t="str">
            <v>5.10</v>
          </cell>
          <cell r="L6485" t="str">
            <v>4.90</v>
          </cell>
          <cell r="M6485"/>
          <cell r="N6485" t="str">
            <v>0.20</v>
          </cell>
          <cell r="O6485"/>
          <cell r="P6485"/>
          <cell r="Q6485"/>
          <cell r="R6485" t="str">
            <v>推测</v>
          </cell>
        </row>
        <row r="6486">
          <cell r="A6486"/>
          <cell r="B6486"/>
          <cell r="C6486" t="str">
            <v>9J788</v>
          </cell>
          <cell r="D6486" t="str">
            <v>管埋</v>
          </cell>
          <cell r="E6486" t="str">
            <v>塑胶</v>
          </cell>
          <cell r="F6486" t="str">
            <v>100</v>
          </cell>
          <cell r="G6486" t="str">
            <v>三通</v>
          </cell>
          <cell r="H6486"/>
          <cell r="I6486" t="str">
            <v>19397.45</v>
          </cell>
          <cell r="J6486" t="str">
            <v>105766.59</v>
          </cell>
          <cell r="K6486" t="str">
            <v>5.10</v>
          </cell>
          <cell r="L6486" t="str">
            <v>4.90</v>
          </cell>
          <cell r="M6486"/>
          <cell r="N6486" t="str">
            <v>0.20</v>
          </cell>
          <cell r="O6486"/>
          <cell r="P6486"/>
          <cell r="Q6486"/>
          <cell r="R6486" t="str">
            <v>推测</v>
          </cell>
        </row>
        <row r="6487">
          <cell r="A6487" t="str">
            <v>9J787</v>
          </cell>
          <cell r="B6487"/>
          <cell r="C6487" t="str">
            <v>9J786</v>
          </cell>
          <cell r="D6487" t="str">
            <v>管埋</v>
          </cell>
          <cell r="E6487" t="str">
            <v>塑胶</v>
          </cell>
          <cell r="F6487" t="str">
            <v>50</v>
          </cell>
          <cell r="G6487" t="str">
            <v>终止点</v>
          </cell>
          <cell r="H6487" t="str">
            <v>出入地</v>
          </cell>
          <cell r="I6487" t="str">
            <v>19397.46</v>
          </cell>
          <cell r="J6487" t="str">
            <v>105765.55</v>
          </cell>
          <cell r="K6487" t="str">
            <v>5.11</v>
          </cell>
          <cell r="L6487" t="str">
            <v>5.10</v>
          </cell>
          <cell r="M6487"/>
          <cell r="N6487" t="str">
            <v>0.01</v>
          </cell>
          <cell r="O6487"/>
          <cell r="P6487"/>
          <cell r="Q6487"/>
          <cell r="R6487" t="str">
            <v>推测</v>
          </cell>
        </row>
        <row r="6488">
          <cell r="A6488" t="str">
            <v>9J788</v>
          </cell>
          <cell r="B6488"/>
          <cell r="C6488" t="str">
            <v>9J786</v>
          </cell>
          <cell r="D6488" t="str">
            <v>管埋</v>
          </cell>
          <cell r="E6488" t="str">
            <v>塑胶</v>
          </cell>
          <cell r="F6488" t="str">
            <v>100</v>
          </cell>
          <cell r="G6488" t="str">
            <v>三通</v>
          </cell>
          <cell r="H6488"/>
          <cell r="I6488" t="str">
            <v>19401.59</v>
          </cell>
          <cell r="J6488" t="str">
            <v>105766.76</v>
          </cell>
          <cell r="K6488" t="str">
            <v>5.01</v>
          </cell>
          <cell r="L6488" t="str">
            <v>4.85</v>
          </cell>
          <cell r="M6488"/>
          <cell r="N6488" t="str">
            <v>0.16</v>
          </cell>
          <cell r="O6488"/>
          <cell r="P6488"/>
          <cell r="Q6488"/>
          <cell r="R6488" t="str">
            <v>推测</v>
          </cell>
        </row>
        <row r="6489">
          <cell r="A6489"/>
          <cell r="B6489"/>
          <cell r="C6489" t="str">
            <v>9J789</v>
          </cell>
          <cell r="D6489" t="str">
            <v>管埋</v>
          </cell>
          <cell r="E6489" t="str">
            <v>塑胶</v>
          </cell>
          <cell r="F6489" t="str">
            <v>50</v>
          </cell>
          <cell r="G6489" t="str">
            <v>三通</v>
          </cell>
          <cell r="H6489"/>
          <cell r="I6489" t="str">
            <v>19401.59</v>
          </cell>
          <cell r="J6489" t="str">
            <v>105766.76</v>
          </cell>
          <cell r="K6489" t="str">
            <v>5.01</v>
          </cell>
          <cell r="L6489" t="str">
            <v>4.85</v>
          </cell>
          <cell r="M6489"/>
          <cell r="N6489" t="str">
            <v>0.16</v>
          </cell>
          <cell r="O6489"/>
          <cell r="P6489"/>
          <cell r="Q6489"/>
          <cell r="R6489" t="str">
            <v>推测</v>
          </cell>
        </row>
        <row r="6490">
          <cell r="A6490"/>
          <cell r="B6490"/>
          <cell r="C6490" t="str">
            <v>9J790</v>
          </cell>
          <cell r="D6490" t="str">
            <v>管埋</v>
          </cell>
          <cell r="E6490" t="str">
            <v>塑胶</v>
          </cell>
          <cell r="F6490" t="str">
            <v>100</v>
          </cell>
          <cell r="G6490" t="str">
            <v>三通</v>
          </cell>
          <cell r="H6490"/>
          <cell r="I6490" t="str">
            <v>19401.59</v>
          </cell>
          <cell r="J6490" t="str">
            <v>105766.76</v>
          </cell>
          <cell r="K6490" t="str">
            <v>5.01</v>
          </cell>
          <cell r="L6490" t="str">
            <v>4.85</v>
          </cell>
          <cell r="M6490"/>
          <cell r="N6490" t="str">
            <v>0.16</v>
          </cell>
          <cell r="O6490"/>
          <cell r="P6490"/>
          <cell r="Q6490"/>
          <cell r="R6490" t="str">
            <v>推测</v>
          </cell>
        </row>
        <row r="6491">
          <cell r="A6491" t="str">
            <v>9J789</v>
          </cell>
          <cell r="B6491"/>
          <cell r="C6491" t="str">
            <v>9J788</v>
          </cell>
          <cell r="D6491" t="str">
            <v>管埋</v>
          </cell>
          <cell r="E6491" t="str">
            <v>塑胶</v>
          </cell>
          <cell r="F6491" t="str">
            <v>50</v>
          </cell>
          <cell r="G6491" t="str">
            <v>终止点</v>
          </cell>
          <cell r="H6491" t="str">
            <v>出入地</v>
          </cell>
          <cell r="I6491" t="str">
            <v>19401.57</v>
          </cell>
          <cell r="J6491" t="str">
            <v>105765.51</v>
          </cell>
          <cell r="K6491" t="str">
            <v>5.00</v>
          </cell>
          <cell r="L6491" t="str">
            <v>4.99</v>
          </cell>
          <cell r="M6491"/>
          <cell r="N6491" t="str">
            <v>0.01</v>
          </cell>
          <cell r="O6491"/>
          <cell r="P6491"/>
          <cell r="Q6491"/>
          <cell r="R6491" t="str">
            <v>推测</v>
          </cell>
        </row>
        <row r="6492">
          <cell r="A6492" t="str">
            <v>9J790</v>
          </cell>
          <cell r="B6492"/>
          <cell r="C6492" t="str">
            <v>9J788</v>
          </cell>
          <cell r="D6492" t="str">
            <v>管埋</v>
          </cell>
          <cell r="E6492" t="str">
            <v>塑胶</v>
          </cell>
          <cell r="F6492" t="str">
            <v>100</v>
          </cell>
          <cell r="G6492" t="str">
            <v>三通</v>
          </cell>
          <cell r="H6492"/>
          <cell r="I6492" t="str">
            <v>19411.02</v>
          </cell>
          <cell r="J6492" t="str">
            <v>105766.91</v>
          </cell>
          <cell r="K6492" t="str">
            <v>4.80</v>
          </cell>
          <cell r="L6492" t="str">
            <v>4.60</v>
          </cell>
          <cell r="M6492"/>
          <cell r="N6492" t="str">
            <v>0.20</v>
          </cell>
          <cell r="O6492"/>
          <cell r="P6492"/>
          <cell r="Q6492"/>
          <cell r="R6492" t="str">
            <v>推测</v>
          </cell>
        </row>
        <row r="6493">
          <cell r="A6493"/>
          <cell r="B6493"/>
          <cell r="C6493" t="str">
            <v>9J791</v>
          </cell>
          <cell r="D6493" t="str">
            <v>管埋</v>
          </cell>
          <cell r="E6493" t="str">
            <v>塑胶</v>
          </cell>
          <cell r="F6493" t="str">
            <v>100</v>
          </cell>
          <cell r="G6493" t="str">
            <v>三通</v>
          </cell>
          <cell r="H6493"/>
          <cell r="I6493" t="str">
            <v>19411.02</v>
          </cell>
          <cell r="J6493" t="str">
            <v>105766.91</v>
          </cell>
          <cell r="K6493" t="str">
            <v>4.80</v>
          </cell>
          <cell r="L6493" t="str">
            <v>4.60</v>
          </cell>
          <cell r="M6493"/>
          <cell r="N6493" t="str">
            <v>0.20</v>
          </cell>
          <cell r="O6493"/>
          <cell r="P6493"/>
          <cell r="Q6493"/>
          <cell r="R6493" t="str">
            <v>推测</v>
          </cell>
        </row>
        <row r="6494">
          <cell r="A6494"/>
          <cell r="B6494"/>
          <cell r="C6494" t="str">
            <v>9J795</v>
          </cell>
          <cell r="D6494" t="str">
            <v>管埋</v>
          </cell>
          <cell r="E6494" t="str">
            <v>塑胶</v>
          </cell>
          <cell r="F6494" t="str">
            <v>100</v>
          </cell>
          <cell r="G6494" t="str">
            <v>三通</v>
          </cell>
          <cell r="H6494"/>
          <cell r="I6494" t="str">
            <v>19411.02</v>
          </cell>
          <cell r="J6494" t="str">
            <v>105766.91</v>
          </cell>
          <cell r="K6494" t="str">
            <v>4.80</v>
          </cell>
          <cell r="L6494" t="str">
            <v>4.60</v>
          </cell>
          <cell r="M6494"/>
          <cell r="N6494" t="str">
            <v>0.20</v>
          </cell>
          <cell r="O6494"/>
          <cell r="P6494"/>
          <cell r="Q6494"/>
          <cell r="R6494" t="str">
            <v>推测</v>
          </cell>
        </row>
        <row r="6495">
          <cell r="A6495" t="str">
            <v>9J791</v>
          </cell>
          <cell r="B6495"/>
          <cell r="C6495" t="str">
            <v>9J1115</v>
          </cell>
          <cell r="D6495" t="str">
            <v>管埋</v>
          </cell>
          <cell r="E6495" t="str">
            <v>塑胶</v>
          </cell>
          <cell r="F6495" t="str">
            <v>100</v>
          </cell>
          <cell r="G6495" t="str">
            <v>三通</v>
          </cell>
          <cell r="H6495"/>
          <cell r="I6495" t="str">
            <v>19411.39</v>
          </cell>
          <cell r="J6495" t="str">
            <v>105750.99</v>
          </cell>
          <cell r="K6495" t="str">
            <v>4.73</v>
          </cell>
          <cell r="L6495" t="str">
            <v>4.52</v>
          </cell>
          <cell r="M6495"/>
          <cell r="N6495" t="str">
            <v>0.21</v>
          </cell>
          <cell r="O6495"/>
          <cell r="P6495"/>
          <cell r="Q6495"/>
          <cell r="R6495" t="str">
            <v>推测</v>
          </cell>
        </row>
        <row r="6496">
          <cell r="A6496"/>
          <cell r="B6496"/>
          <cell r="C6496" t="str">
            <v>9J790</v>
          </cell>
          <cell r="D6496" t="str">
            <v>管埋</v>
          </cell>
          <cell r="E6496" t="str">
            <v>塑胶</v>
          </cell>
          <cell r="F6496" t="str">
            <v>100</v>
          </cell>
          <cell r="G6496" t="str">
            <v>三通</v>
          </cell>
          <cell r="H6496"/>
          <cell r="I6496" t="str">
            <v>19411.39</v>
          </cell>
          <cell r="J6496" t="str">
            <v>105750.99</v>
          </cell>
          <cell r="K6496" t="str">
            <v>4.73</v>
          </cell>
          <cell r="L6496" t="str">
            <v>4.52</v>
          </cell>
          <cell r="M6496"/>
          <cell r="N6496" t="str">
            <v>0.21</v>
          </cell>
          <cell r="O6496"/>
          <cell r="P6496"/>
          <cell r="Q6496"/>
          <cell r="R6496" t="str">
            <v>推测</v>
          </cell>
        </row>
        <row r="6497">
          <cell r="A6497"/>
          <cell r="B6497"/>
          <cell r="C6497" t="str">
            <v>9J792</v>
          </cell>
          <cell r="D6497" t="str">
            <v>管埋</v>
          </cell>
          <cell r="E6497" t="str">
            <v>塑胶</v>
          </cell>
          <cell r="F6497" t="str">
            <v>100</v>
          </cell>
          <cell r="G6497" t="str">
            <v>三通</v>
          </cell>
          <cell r="H6497"/>
          <cell r="I6497" t="str">
            <v>19411.39</v>
          </cell>
          <cell r="J6497" t="str">
            <v>105750.99</v>
          </cell>
          <cell r="K6497" t="str">
            <v>4.73</v>
          </cell>
          <cell r="L6497" t="str">
            <v>4.52</v>
          </cell>
          <cell r="M6497"/>
          <cell r="N6497" t="str">
            <v>0.21</v>
          </cell>
          <cell r="O6497"/>
          <cell r="P6497"/>
          <cell r="Q6497"/>
          <cell r="R6497" t="str">
            <v>推测</v>
          </cell>
        </row>
        <row r="6498">
          <cell r="A6498" t="str">
            <v>9J792</v>
          </cell>
          <cell r="B6498"/>
          <cell r="C6498" t="str">
            <v>9J791</v>
          </cell>
          <cell r="D6498" t="str">
            <v>管埋</v>
          </cell>
          <cell r="E6498" t="str">
            <v>塑胶</v>
          </cell>
          <cell r="F6498" t="str">
            <v>100</v>
          </cell>
          <cell r="G6498" t="str">
            <v>终止点</v>
          </cell>
          <cell r="H6498" t="str">
            <v>出入地</v>
          </cell>
          <cell r="I6498" t="str">
            <v>19409.43</v>
          </cell>
          <cell r="J6498" t="str">
            <v>105751.05</v>
          </cell>
          <cell r="K6498" t="str">
            <v>4.77</v>
          </cell>
          <cell r="L6498" t="str">
            <v>4.76</v>
          </cell>
          <cell r="M6498"/>
          <cell r="N6498" t="str">
            <v>0.01</v>
          </cell>
          <cell r="O6498"/>
          <cell r="P6498"/>
          <cell r="Q6498"/>
          <cell r="R6498" t="str">
            <v>推测</v>
          </cell>
        </row>
        <row r="6499">
          <cell r="A6499" t="str">
            <v>9J793</v>
          </cell>
          <cell r="B6499"/>
          <cell r="C6499" t="str">
            <v>9J1115</v>
          </cell>
          <cell r="D6499" t="str">
            <v>管埋</v>
          </cell>
          <cell r="E6499" t="str">
            <v>塑胶</v>
          </cell>
          <cell r="F6499" t="str">
            <v>100</v>
          </cell>
          <cell r="G6499" t="str">
            <v>三通</v>
          </cell>
          <cell r="H6499"/>
          <cell r="I6499" t="str">
            <v>19411.57</v>
          </cell>
          <cell r="J6499" t="str">
            <v>105737.35</v>
          </cell>
          <cell r="K6499" t="str">
            <v>4.75</v>
          </cell>
          <cell r="L6499" t="str">
            <v>4.59</v>
          </cell>
          <cell r="M6499"/>
          <cell r="N6499" t="str">
            <v>0.16</v>
          </cell>
          <cell r="O6499"/>
          <cell r="P6499"/>
          <cell r="Q6499"/>
          <cell r="R6499" t="str">
            <v>推测</v>
          </cell>
        </row>
        <row r="6500">
          <cell r="A6500"/>
          <cell r="B6500"/>
          <cell r="C6500" t="str">
            <v>9J794</v>
          </cell>
          <cell r="D6500" t="str">
            <v>管埋</v>
          </cell>
          <cell r="E6500" t="str">
            <v>塑胶</v>
          </cell>
          <cell r="F6500" t="str">
            <v>50</v>
          </cell>
          <cell r="G6500" t="str">
            <v>三通</v>
          </cell>
          <cell r="H6500"/>
          <cell r="I6500" t="str">
            <v>19411.57</v>
          </cell>
          <cell r="J6500" t="str">
            <v>105737.35</v>
          </cell>
          <cell r="K6500" t="str">
            <v>4.75</v>
          </cell>
          <cell r="L6500" t="str">
            <v>4.59</v>
          </cell>
          <cell r="M6500"/>
          <cell r="N6500" t="str">
            <v>0.16</v>
          </cell>
          <cell r="O6500"/>
          <cell r="P6500"/>
          <cell r="Q6500"/>
          <cell r="R6500" t="str">
            <v>推测</v>
          </cell>
        </row>
        <row r="6501">
          <cell r="A6501"/>
          <cell r="B6501"/>
          <cell r="C6501" t="str">
            <v>9J850</v>
          </cell>
          <cell r="D6501" t="str">
            <v>管埋</v>
          </cell>
          <cell r="E6501" t="str">
            <v>塑胶</v>
          </cell>
          <cell r="F6501" t="str">
            <v>100</v>
          </cell>
          <cell r="G6501" t="str">
            <v>三通</v>
          </cell>
          <cell r="H6501"/>
          <cell r="I6501" t="str">
            <v>19411.57</v>
          </cell>
          <cell r="J6501" t="str">
            <v>105737.35</v>
          </cell>
          <cell r="K6501" t="str">
            <v>4.75</v>
          </cell>
          <cell r="L6501" t="str">
            <v>4.59</v>
          </cell>
          <cell r="M6501"/>
          <cell r="N6501" t="str">
            <v>0.16</v>
          </cell>
          <cell r="O6501"/>
          <cell r="P6501"/>
          <cell r="Q6501"/>
          <cell r="R6501" t="str">
            <v>推测</v>
          </cell>
        </row>
        <row r="6502">
          <cell r="A6502" t="str">
            <v>9J794</v>
          </cell>
          <cell r="B6502"/>
          <cell r="C6502" t="str">
            <v>9J793</v>
          </cell>
          <cell r="D6502" t="str">
            <v>管埋</v>
          </cell>
          <cell r="E6502" t="str">
            <v>塑胶</v>
          </cell>
          <cell r="F6502" t="str">
            <v>50</v>
          </cell>
          <cell r="G6502" t="str">
            <v>终止点</v>
          </cell>
          <cell r="H6502" t="str">
            <v>出入地</v>
          </cell>
          <cell r="I6502" t="str">
            <v>19412.89</v>
          </cell>
          <cell r="J6502" t="str">
            <v>105737.48</v>
          </cell>
          <cell r="K6502" t="str">
            <v>4.76</v>
          </cell>
          <cell r="L6502" t="str">
            <v>4.75</v>
          </cell>
          <cell r="M6502"/>
          <cell r="N6502" t="str">
            <v>0.01</v>
          </cell>
          <cell r="O6502"/>
          <cell r="P6502"/>
          <cell r="Q6502"/>
          <cell r="R6502" t="str">
            <v>推测</v>
          </cell>
        </row>
        <row r="6503">
          <cell r="A6503" t="str">
            <v>9J795</v>
          </cell>
          <cell r="B6503"/>
          <cell r="C6503" t="str">
            <v>9J790</v>
          </cell>
          <cell r="D6503" t="str">
            <v>管埋</v>
          </cell>
          <cell r="E6503" t="str">
            <v>塑胶</v>
          </cell>
          <cell r="F6503" t="str">
            <v>100</v>
          </cell>
          <cell r="G6503" t="str">
            <v>拐点</v>
          </cell>
          <cell r="H6503"/>
          <cell r="I6503" t="str">
            <v>19413.31</v>
          </cell>
          <cell r="J6503" t="str">
            <v>105766.92</v>
          </cell>
          <cell r="K6503" t="str">
            <v>4.76</v>
          </cell>
          <cell r="L6503" t="str">
            <v>4.54</v>
          </cell>
          <cell r="M6503"/>
          <cell r="N6503" t="str">
            <v>0.22</v>
          </cell>
          <cell r="O6503"/>
          <cell r="P6503"/>
          <cell r="Q6503"/>
          <cell r="R6503" t="str">
            <v>推测</v>
          </cell>
        </row>
        <row r="6504">
          <cell r="A6504"/>
          <cell r="B6504"/>
          <cell r="C6504" t="str">
            <v>9J796</v>
          </cell>
          <cell r="D6504" t="str">
            <v>管埋</v>
          </cell>
          <cell r="E6504" t="str">
            <v>塑胶</v>
          </cell>
          <cell r="F6504" t="str">
            <v>100</v>
          </cell>
          <cell r="G6504" t="str">
            <v>拐点</v>
          </cell>
          <cell r="H6504"/>
          <cell r="I6504" t="str">
            <v>19413.31</v>
          </cell>
          <cell r="J6504" t="str">
            <v>105766.92</v>
          </cell>
          <cell r="K6504" t="str">
            <v>4.76</v>
          </cell>
          <cell r="L6504" t="str">
            <v>4.54</v>
          </cell>
          <cell r="M6504"/>
          <cell r="N6504" t="str">
            <v>0.22</v>
          </cell>
          <cell r="O6504"/>
          <cell r="P6504"/>
          <cell r="Q6504"/>
          <cell r="R6504" t="str">
            <v>推测</v>
          </cell>
        </row>
        <row r="6505">
          <cell r="A6505" t="str">
            <v>9J796</v>
          </cell>
          <cell r="B6505"/>
          <cell r="C6505" t="str">
            <v>9J795</v>
          </cell>
          <cell r="D6505" t="str">
            <v>管埋</v>
          </cell>
          <cell r="E6505" t="str">
            <v>塑胶</v>
          </cell>
          <cell r="F6505" t="str">
            <v>100</v>
          </cell>
          <cell r="G6505" t="str">
            <v>拐点</v>
          </cell>
          <cell r="H6505"/>
          <cell r="I6505" t="str">
            <v>19426.32</v>
          </cell>
          <cell r="J6505" t="str">
            <v>105767.06</v>
          </cell>
          <cell r="K6505" t="str">
            <v>4.81</v>
          </cell>
          <cell r="L6505" t="str">
            <v>4.63</v>
          </cell>
          <cell r="M6505"/>
          <cell r="N6505" t="str">
            <v>0.18</v>
          </cell>
          <cell r="O6505"/>
          <cell r="P6505"/>
          <cell r="Q6505"/>
          <cell r="R6505" t="str">
            <v>推测</v>
          </cell>
        </row>
        <row r="6506">
          <cell r="A6506"/>
          <cell r="B6506"/>
          <cell r="C6506" t="str">
            <v>9J797</v>
          </cell>
          <cell r="D6506" t="str">
            <v>管埋</v>
          </cell>
          <cell r="E6506" t="str">
            <v>塑胶</v>
          </cell>
          <cell r="F6506" t="str">
            <v>100</v>
          </cell>
          <cell r="G6506" t="str">
            <v>拐点</v>
          </cell>
          <cell r="H6506"/>
          <cell r="I6506" t="str">
            <v>19426.32</v>
          </cell>
          <cell r="J6506" t="str">
            <v>105767.06</v>
          </cell>
          <cell r="K6506" t="str">
            <v>4.81</v>
          </cell>
          <cell r="L6506" t="str">
            <v>4.63</v>
          </cell>
          <cell r="M6506"/>
          <cell r="N6506" t="str">
            <v>0.18</v>
          </cell>
          <cell r="O6506"/>
          <cell r="P6506"/>
          <cell r="Q6506"/>
          <cell r="R6506" t="str">
            <v>推测</v>
          </cell>
        </row>
        <row r="6507">
          <cell r="A6507" t="str">
            <v>9J797</v>
          </cell>
          <cell r="B6507"/>
          <cell r="C6507" t="str">
            <v>9J796</v>
          </cell>
          <cell r="D6507" t="str">
            <v>管埋</v>
          </cell>
          <cell r="E6507" t="str">
            <v>塑胶</v>
          </cell>
          <cell r="F6507" t="str">
            <v>100</v>
          </cell>
          <cell r="G6507" t="str">
            <v>拐点</v>
          </cell>
          <cell r="H6507"/>
          <cell r="I6507" t="str">
            <v>19433.64</v>
          </cell>
          <cell r="J6507" t="str">
            <v>105767.77</v>
          </cell>
          <cell r="K6507" t="str">
            <v>4.83</v>
          </cell>
          <cell r="L6507" t="str">
            <v>4.63</v>
          </cell>
          <cell r="M6507"/>
          <cell r="N6507" t="str">
            <v>0.20</v>
          </cell>
          <cell r="O6507"/>
          <cell r="P6507"/>
          <cell r="Q6507"/>
          <cell r="R6507" t="str">
            <v>推测</v>
          </cell>
        </row>
        <row r="6508">
          <cell r="A6508"/>
          <cell r="B6508"/>
          <cell r="C6508" t="str">
            <v>9J798</v>
          </cell>
          <cell r="D6508" t="str">
            <v>管埋</v>
          </cell>
          <cell r="E6508" t="str">
            <v>塑胶</v>
          </cell>
          <cell r="F6508" t="str">
            <v>100</v>
          </cell>
          <cell r="G6508" t="str">
            <v>拐点</v>
          </cell>
          <cell r="H6508"/>
          <cell r="I6508" t="str">
            <v>19433.64</v>
          </cell>
          <cell r="J6508" t="str">
            <v>105767.77</v>
          </cell>
          <cell r="K6508" t="str">
            <v>4.83</v>
          </cell>
          <cell r="L6508" t="str">
            <v>4.63</v>
          </cell>
          <cell r="M6508"/>
          <cell r="N6508" t="str">
            <v>0.20</v>
          </cell>
          <cell r="O6508"/>
          <cell r="P6508"/>
          <cell r="Q6508"/>
          <cell r="R6508" t="str">
            <v>推测</v>
          </cell>
        </row>
        <row r="6509">
          <cell r="A6509" t="str">
            <v>9J798</v>
          </cell>
          <cell r="B6509"/>
          <cell r="C6509" t="str">
            <v>9J409</v>
          </cell>
          <cell r="D6509" t="str">
            <v>管埋</v>
          </cell>
          <cell r="E6509" t="str">
            <v>塑胶</v>
          </cell>
          <cell r="F6509" t="str">
            <v>100</v>
          </cell>
          <cell r="G6509" t="str">
            <v>三通</v>
          </cell>
          <cell r="H6509"/>
          <cell r="I6509" t="str">
            <v>19436.87</v>
          </cell>
          <cell r="J6509" t="str">
            <v>105768.17</v>
          </cell>
          <cell r="K6509" t="str">
            <v>4.88</v>
          </cell>
          <cell r="L6509" t="str">
            <v>4.67</v>
          </cell>
          <cell r="M6509"/>
          <cell r="N6509" t="str">
            <v>0.21</v>
          </cell>
          <cell r="O6509"/>
          <cell r="P6509"/>
          <cell r="Q6509"/>
          <cell r="R6509" t="str">
            <v>推测</v>
          </cell>
        </row>
        <row r="6510">
          <cell r="A6510"/>
          <cell r="B6510"/>
          <cell r="C6510" t="str">
            <v>9J797</v>
          </cell>
          <cell r="D6510" t="str">
            <v>管埋</v>
          </cell>
          <cell r="E6510" t="str">
            <v>塑胶</v>
          </cell>
          <cell r="F6510" t="str">
            <v>100</v>
          </cell>
          <cell r="G6510" t="str">
            <v>三通</v>
          </cell>
          <cell r="H6510"/>
          <cell r="I6510" t="str">
            <v>19436.87</v>
          </cell>
          <cell r="J6510" t="str">
            <v>105768.17</v>
          </cell>
          <cell r="K6510" t="str">
            <v>4.88</v>
          </cell>
          <cell r="L6510" t="str">
            <v>4.67</v>
          </cell>
          <cell r="M6510"/>
          <cell r="N6510" t="str">
            <v>0.21</v>
          </cell>
          <cell r="O6510"/>
          <cell r="P6510"/>
          <cell r="Q6510"/>
          <cell r="R6510" t="str">
            <v>推测</v>
          </cell>
        </row>
        <row r="6511">
          <cell r="A6511"/>
          <cell r="B6511"/>
          <cell r="C6511" t="str">
            <v>9J799</v>
          </cell>
          <cell r="D6511" t="str">
            <v>管埋</v>
          </cell>
          <cell r="E6511" t="str">
            <v>塑胶</v>
          </cell>
          <cell r="F6511" t="str">
            <v>50</v>
          </cell>
          <cell r="G6511" t="str">
            <v>三通</v>
          </cell>
          <cell r="H6511"/>
          <cell r="I6511" t="str">
            <v>19436.87</v>
          </cell>
          <cell r="J6511" t="str">
            <v>105768.17</v>
          </cell>
          <cell r="K6511" t="str">
            <v>4.88</v>
          </cell>
          <cell r="L6511" t="str">
            <v>4.67</v>
          </cell>
          <cell r="M6511"/>
          <cell r="N6511" t="str">
            <v>0.21</v>
          </cell>
          <cell r="O6511"/>
          <cell r="P6511"/>
          <cell r="Q6511"/>
          <cell r="R6511" t="str">
            <v>推测</v>
          </cell>
        </row>
        <row r="6512">
          <cell r="A6512" t="str">
            <v>9J799</v>
          </cell>
          <cell r="B6512"/>
          <cell r="C6512" t="str">
            <v>9J798</v>
          </cell>
          <cell r="D6512" t="str">
            <v>管埋</v>
          </cell>
          <cell r="E6512" t="str">
            <v>塑胶</v>
          </cell>
          <cell r="F6512" t="str">
            <v>50</v>
          </cell>
          <cell r="G6512" t="str">
            <v>终止点</v>
          </cell>
          <cell r="H6512" t="str">
            <v>出入地</v>
          </cell>
          <cell r="I6512" t="str">
            <v>19436.79</v>
          </cell>
          <cell r="J6512" t="str">
            <v>105767.42</v>
          </cell>
          <cell r="K6512" t="str">
            <v>4.87</v>
          </cell>
          <cell r="L6512" t="str">
            <v>4.86</v>
          </cell>
          <cell r="M6512"/>
          <cell r="N6512" t="str">
            <v>0.01</v>
          </cell>
          <cell r="O6512"/>
          <cell r="P6512"/>
          <cell r="Q6512"/>
          <cell r="R6512" t="str">
            <v>推测</v>
          </cell>
        </row>
        <row r="6513">
          <cell r="A6513" t="str">
            <v>9J800</v>
          </cell>
          <cell r="B6513"/>
          <cell r="C6513" t="str">
            <v>9J765</v>
          </cell>
          <cell r="D6513" t="str">
            <v>管埋</v>
          </cell>
          <cell r="E6513" t="str">
            <v>塑胶</v>
          </cell>
          <cell r="F6513" t="str">
            <v>100</v>
          </cell>
          <cell r="G6513" t="str">
            <v>三通</v>
          </cell>
          <cell r="H6513"/>
          <cell r="I6513" t="str">
            <v>19370.95</v>
          </cell>
          <cell r="J6513" t="str">
            <v>105755.59</v>
          </cell>
          <cell r="K6513" t="str">
            <v>4.91</v>
          </cell>
          <cell r="L6513" t="str">
            <v>4.72</v>
          </cell>
          <cell r="M6513"/>
          <cell r="N6513" t="str">
            <v>0.19</v>
          </cell>
          <cell r="O6513"/>
          <cell r="P6513"/>
          <cell r="Q6513"/>
          <cell r="R6513" t="str">
            <v>推测</v>
          </cell>
        </row>
        <row r="6514">
          <cell r="A6514"/>
          <cell r="B6514"/>
          <cell r="C6514" t="str">
            <v>9J801</v>
          </cell>
          <cell r="D6514" t="str">
            <v>管埋</v>
          </cell>
          <cell r="E6514" t="str">
            <v>塑胶</v>
          </cell>
          <cell r="F6514" t="str">
            <v>50</v>
          </cell>
          <cell r="G6514" t="str">
            <v>三通</v>
          </cell>
          <cell r="H6514"/>
          <cell r="I6514" t="str">
            <v>19370.95</v>
          </cell>
          <cell r="J6514" t="str">
            <v>105755.59</v>
          </cell>
          <cell r="K6514" t="str">
            <v>4.91</v>
          </cell>
          <cell r="L6514" t="str">
            <v>4.72</v>
          </cell>
          <cell r="M6514"/>
          <cell r="N6514" t="str">
            <v>0.19</v>
          </cell>
          <cell r="O6514"/>
          <cell r="P6514"/>
          <cell r="Q6514"/>
          <cell r="R6514" t="str">
            <v>推测</v>
          </cell>
        </row>
        <row r="6515">
          <cell r="A6515"/>
          <cell r="B6515"/>
          <cell r="C6515" t="str">
            <v>9J802</v>
          </cell>
          <cell r="D6515" t="str">
            <v>管埋</v>
          </cell>
          <cell r="E6515" t="str">
            <v>塑胶</v>
          </cell>
          <cell r="F6515" t="str">
            <v>100</v>
          </cell>
          <cell r="G6515" t="str">
            <v>三通</v>
          </cell>
          <cell r="H6515"/>
          <cell r="I6515" t="str">
            <v>19370.95</v>
          </cell>
          <cell r="J6515" t="str">
            <v>105755.59</v>
          </cell>
          <cell r="K6515" t="str">
            <v>4.91</v>
          </cell>
          <cell r="L6515" t="str">
            <v>4.72</v>
          </cell>
          <cell r="M6515"/>
          <cell r="N6515" t="str">
            <v>0.19</v>
          </cell>
          <cell r="O6515"/>
          <cell r="P6515"/>
          <cell r="Q6515"/>
          <cell r="R6515" t="str">
            <v>推测</v>
          </cell>
        </row>
        <row r="6516">
          <cell r="A6516" t="str">
            <v>9J801</v>
          </cell>
          <cell r="B6516"/>
          <cell r="C6516" t="str">
            <v>9J800</v>
          </cell>
          <cell r="D6516" t="str">
            <v>管埋</v>
          </cell>
          <cell r="E6516" t="str">
            <v>塑胶</v>
          </cell>
          <cell r="F6516" t="str">
            <v>50</v>
          </cell>
          <cell r="G6516" t="str">
            <v>终止点</v>
          </cell>
          <cell r="H6516" t="str">
            <v>出入地</v>
          </cell>
          <cell r="I6516" t="str">
            <v>19370.11</v>
          </cell>
          <cell r="J6516" t="str">
            <v>105755.58</v>
          </cell>
          <cell r="K6516" t="str">
            <v>4.90</v>
          </cell>
          <cell r="L6516" t="str">
            <v>4.89</v>
          </cell>
          <cell r="M6516"/>
          <cell r="N6516" t="str">
            <v>0.01</v>
          </cell>
          <cell r="O6516"/>
          <cell r="P6516"/>
          <cell r="Q6516"/>
          <cell r="R6516" t="str">
            <v>推测</v>
          </cell>
        </row>
        <row r="6517">
          <cell r="A6517" t="str">
            <v>9J802</v>
          </cell>
          <cell r="B6517"/>
          <cell r="C6517" t="str">
            <v>9J800</v>
          </cell>
          <cell r="D6517" t="str">
            <v>管埋</v>
          </cell>
          <cell r="E6517" t="str">
            <v>塑胶</v>
          </cell>
          <cell r="F6517" t="str">
            <v>100</v>
          </cell>
          <cell r="G6517" t="str">
            <v>三通</v>
          </cell>
          <cell r="H6517"/>
          <cell r="I6517" t="str">
            <v>19370.97</v>
          </cell>
          <cell r="J6517" t="str">
            <v>105752.01</v>
          </cell>
          <cell r="K6517" t="str">
            <v>4.87</v>
          </cell>
          <cell r="L6517" t="str">
            <v>4.67</v>
          </cell>
          <cell r="M6517"/>
          <cell r="N6517" t="str">
            <v>0.20</v>
          </cell>
          <cell r="O6517"/>
          <cell r="P6517"/>
          <cell r="Q6517"/>
          <cell r="R6517" t="str">
            <v>推测</v>
          </cell>
        </row>
        <row r="6518">
          <cell r="A6518"/>
          <cell r="B6518"/>
          <cell r="C6518" t="str">
            <v>9J803</v>
          </cell>
          <cell r="D6518" t="str">
            <v>管埋</v>
          </cell>
          <cell r="E6518" t="str">
            <v>塑胶</v>
          </cell>
          <cell r="F6518" t="str">
            <v>50</v>
          </cell>
          <cell r="G6518" t="str">
            <v>三通</v>
          </cell>
          <cell r="H6518"/>
          <cell r="I6518" t="str">
            <v>19370.97</v>
          </cell>
          <cell r="J6518" t="str">
            <v>105752.01</v>
          </cell>
          <cell r="K6518" t="str">
            <v>4.87</v>
          </cell>
          <cell r="L6518" t="str">
            <v>4.67</v>
          </cell>
          <cell r="M6518"/>
          <cell r="N6518" t="str">
            <v>0.20</v>
          </cell>
          <cell r="O6518"/>
          <cell r="P6518"/>
          <cell r="Q6518"/>
          <cell r="R6518" t="str">
            <v>推测</v>
          </cell>
        </row>
        <row r="6519">
          <cell r="A6519"/>
          <cell r="B6519"/>
          <cell r="C6519" t="str">
            <v>9J808</v>
          </cell>
          <cell r="D6519" t="str">
            <v>管埋</v>
          </cell>
          <cell r="E6519" t="str">
            <v>塑胶</v>
          </cell>
          <cell r="F6519" t="str">
            <v>100</v>
          </cell>
          <cell r="G6519" t="str">
            <v>三通</v>
          </cell>
          <cell r="H6519"/>
          <cell r="I6519" t="str">
            <v>19370.97</v>
          </cell>
          <cell r="J6519" t="str">
            <v>105752.01</v>
          </cell>
          <cell r="K6519" t="str">
            <v>4.87</v>
          </cell>
          <cell r="L6519" t="str">
            <v>4.67</v>
          </cell>
          <cell r="M6519"/>
          <cell r="N6519" t="str">
            <v>0.20</v>
          </cell>
          <cell r="O6519"/>
          <cell r="P6519"/>
          <cell r="Q6519"/>
          <cell r="R6519" t="str">
            <v>推测</v>
          </cell>
        </row>
        <row r="6520">
          <cell r="A6520" t="str">
            <v>9J803</v>
          </cell>
          <cell r="B6520"/>
          <cell r="C6520" t="str">
            <v>9J802</v>
          </cell>
          <cell r="D6520" t="str">
            <v>管埋</v>
          </cell>
          <cell r="E6520" t="str">
            <v>塑胶</v>
          </cell>
          <cell r="F6520" t="str">
            <v>50</v>
          </cell>
          <cell r="G6520" t="str">
            <v>拐点</v>
          </cell>
          <cell r="H6520"/>
          <cell r="I6520" t="str">
            <v>19372.40</v>
          </cell>
          <cell r="J6520" t="str">
            <v>105752.24</v>
          </cell>
          <cell r="K6520" t="str">
            <v>4.82</v>
          </cell>
          <cell r="L6520" t="str">
            <v>4.67</v>
          </cell>
          <cell r="M6520"/>
          <cell r="N6520" t="str">
            <v>0.15</v>
          </cell>
          <cell r="O6520"/>
          <cell r="P6520"/>
          <cell r="Q6520"/>
          <cell r="R6520" t="str">
            <v>推测</v>
          </cell>
        </row>
        <row r="6521">
          <cell r="A6521"/>
          <cell r="B6521"/>
          <cell r="C6521" t="str">
            <v>9J804</v>
          </cell>
          <cell r="D6521" t="str">
            <v>管埋</v>
          </cell>
          <cell r="E6521" t="str">
            <v>塑胶</v>
          </cell>
          <cell r="F6521" t="str">
            <v>50</v>
          </cell>
          <cell r="G6521" t="str">
            <v>拐点</v>
          </cell>
          <cell r="H6521"/>
          <cell r="I6521" t="str">
            <v>19372.40</v>
          </cell>
          <cell r="J6521" t="str">
            <v>105752.24</v>
          </cell>
          <cell r="K6521" t="str">
            <v>4.82</v>
          </cell>
          <cell r="L6521" t="str">
            <v>4.67</v>
          </cell>
          <cell r="M6521"/>
          <cell r="N6521" t="str">
            <v>0.15</v>
          </cell>
          <cell r="O6521"/>
          <cell r="P6521"/>
          <cell r="Q6521"/>
          <cell r="R6521" t="str">
            <v>推测</v>
          </cell>
        </row>
        <row r="6522">
          <cell r="A6522" t="str">
            <v>9J804</v>
          </cell>
          <cell r="B6522"/>
          <cell r="C6522" t="str">
            <v>9J803</v>
          </cell>
          <cell r="D6522" t="str">
            <v>管埋</v>
          </cell>
          <cell r="E6522" t="str">
            <v>塑胶</v>
          </cell>
          <cell r="F6522" t="str">
            <v>50</v>
          </cell>
          <cell r="G6522" t="str">
            <v>终止点</v>
          </cell>
          <cell r="H6522" t="str">
            <v>出入地</v>
          </cell>
          <cell r="I6522" t="str">
            <v>19372.52</v>
          </cell>
          <cell r="J6522" t="str">
            <v>105753.46</v>
          </cell>
          <cell r="K6522" t="str">
            <v>4.85</v>
          </cell>
          <cell r="L6522" t="str">
            <v>4.84</v>
          </cell>
          <cell r="M6522"/>
          <cell r="N6522" t="str">
            <v>0.01</v>
          </cell>
          <cell r="O6522"/>
          <cell r="P6522"/>
          <cell r="Q6522"/>
          <cell r="R6522" t="str">
            <v>推测</v>
          </cell>
        </row>
        <row r="6523">
          <cell r="A6523" t="str">
            <v>9J808</v>
          </cell>
          <cell r="B6523"/>
          <cell r="C6523" t="str">
            <v>9J802</v>
          </cell>
          <cell r="D6523" t="str">
            <v>管埋</v>
          </cell>
          <cell r="E6523" t="str">
            <v>塑胶</v>
          </cell>
          <cell r="F6523" t="str">
            <v>100</v>
          </cell>
          <cell r="G6523" t="str">
            <v>三通</v>
          </cell>
          <cell r="H6523"/>
          <cell r="I6523" t="str">
            <v>19370.90</v>
          </cell>
          <cell r="J6523" t="str">
            <v>105749.59</v>
          </cell>
          <cell r="K6523" t="str">
            <v>4.87</v>
          </cell>
          <cell r="L6523" t="str">
            <v>4.62</v>
          </cell>
          <cell r="M6523"/>
          <cell r="N6523" t="str">
            <v>0.25</v>
          </cell>
          <cell r="O6523"/>
          <cell r="P6523"/>
          <cell r="Q6523"/>
          <cell r="R6523" t="str">
            <v>推测</v>
          </cell>
        </row>
        <row r="6524">
          <cell r="A6524"/>
          <cell r="B6524"/>
          <cell r="C6524" t="str">
            <v>9J809</v>
          </cell>
          <cell r="D6524" t="str">
            <v>管埋</v>
          </cell>
          <cell r="E6524" t="str">
            <v>塑胶</v>
          </cell>
          <cell r="F6524" t="str">
            <v>100</v>
          </cell>
          <cell r="G6524" t="str">
            <v>三通</v>
          </cell>
          <cell r="H6524"/>
          <cell r="I6524" t="str">
            <v>19370.90</v>
          </cell>
          <cell r="J6524" t="str">
            <v>105749.59</v>
          </cell>
          <cell r="K6524" t="str">
            <v>4.87</v>
          </cell>
          <cell r="L6524" t="str">
            <v>4.62</v>
          </cell>
          <cell r="M6524"/>
          <cell r="N6524" t="str">
            <v>0.25</v>
          </cell>
          <cell r="O6524"/>
          <cell r="P6524"/>
          <cell r="Q6524"/>
          <cell r="R6524" t="str">
            <v>推测</v>
          </cell>
        </row>
        <row r="6525">
          <cell r="A6525"/>
          <cell r="B6525"/>
          <cell r="C6525" t="str">
            <v>9J816</v>
          </cell>
          <cell r="D6525" t="str">
            <v>管埋</v>
          </cell>
          <cell r="E6525" t="str">
            <v>塑胶</v>
          </cell>
          <cell r="F6525" t="str">
            <v>100</v>
          </cell>
          <cell r="G6525" t="str">
            <v>三通</v>
          </cell>
          <cell r="H6525"/>
          <cell r="I6525" t="str">
            <v>19370.90</v>
          </cell>
          <cell r="J6525" t="str">
            <v>105749.59</v>
          </cell>
          <cell r="K6525" t="str">
            <v>4.87</v>
          </cell>
          <cell r="L6525" t="str">
            <v>4.62</v>
          </cell>
          <cell r="M6525"/>
          <cell r="N6525" t="str">
            <v>0.25</v>
          </cell>
          <cell r="O6525"/>
          <cell r="P6525"/>
          <cell r="Q6525"/>
          <cell r="R6525" t="str">
            <v>推测</v>
          </cell>
        </row>
        <row r="6526">
          <cell r="A6526" t="str">
            <v>9J809</v>
          </cell>
          <cell r="B6526"/>
          <cell r="C6526" t="str">
            <v>9J808</v>
          </cell>
          <cell r="D6526" t="str">
            <v>管埋</v>
          </cell>
          <cell r="E6526" t="str">
            <v>塑胶</v>
          </cell>
          <cell r="F6526" t="str">
            <v>100</v>
          </cell>
          <cell r="G6526" t="str">
            <v>三通</v>
          </cell>
          <cell r="H6526"/>
          <cell r="I6526" t="str">
            <v>19356.59</v>
          </cell>
          <cell r="J6526" t="str">
            <v>105749.43</v>
          </cell>
          <cell r="K6526" t="str">
            <v>5.23</v>
          </cell>
          <cell r="L6526" t="str">
            <v>5.03</v>
          </cell>
          <cell r="M6526"/>
          <cell r="N6526" t="str">
            <v>0.20</v>
          </cell>
          <cell r="O6526"/>
          <cell r="P6526"/>
          <cell r="Q6526"/>
          <cell r="R6526" t="str">
            <v>推测</v>
          </cell>
        </row>
        <row r="6527">
          <cell r="A6527"/>
          <cell r="B6527"/>
          <cell r="C6527" t="str">
            <v>9J810</v>
          </cell>
          <cell r="D6527" t="str">
            <v>管埋</v>
          </cell>
          <cell r="E6527" t="str">
            <v>塑胶</v>
          </cell>
          <cell r="F6527" t="str">
            <v>100</v>
          </cell>
          <cell r="G6527" t="str">
            <v>三通</v>
          </cell>
          <cell r="H6527"/>
          <cell r="I6527" t="str">
            <v>19356.59</v>
          </cell>
          <cell r="J6527" t="str">
            <v>105749.43</v>
          </cell>
          <cell r="K6527" t="str">
            <v>5.23</v>
          </cell>
          <cell r="L6527" t="str">
            <v>5.03</v>
          </cell>
          <cell r="M6527"/>
          <cell r="N6527" t="str">
            <v>0.20</v>
          </cell>
          <cell r="O6527"/>
          <cell r="P6527"/>
          <cell r="Q6527"/>
          <cell r="R6527" t="str">
            <v>推测</v>
          </cell>
        </row>
        <row r="6528">
          <cell r="A6528"/>
          <cell r="B6528"/>
          <cell r="C6528" t="str">
            <v>9J811</v>
          </cell>
          <cell r="D6528" t="str">
            <v>管埋</v>
          </cell>
          <cell r="E6528" t="str">
            <v>塑胶</v>
          </cell>
          <cell r="F6528" t="str">
            <v>100</v>
          </cell>
          <cell r="G6528" t="str">
            <v>三通</v>
          </cell>
          <cell r="H6528"/>
          <cell r="I6528" t="str">
            <v>19356.59</v>
          </cell>
          <cell r="J6528" t="str">
            <v>105749.43</v>
          </cell>
          <cell r="K6528" t="str">
            <v>5.23</v>
          </cell>
          <cell r="L6528" t="str">
            <v>5.03</v>
          </cell>
          <cell r="M6528"/>
          <cell r="N6528" t="str">
            <v>0.20</v>
          </cell>
          <cell r="O6528"/>
          <cell r="P6528"/>
          <cell r="Q6528"/>
          <cell r="R6528" t="str">
            <v>推测</v>
          </cell>
        </row>
        <row r="6529">
          <cell r="A6529" t="str">
            <v>9J810</v>
          </cell>
          <cell r="B6529"/>
          <cell r="C6529" t="str">
            <v>9J809</v>
          </cell>
          <cell r="D6529" t="str">
            <v>管埋</v>
          </cell>
          <cell r="E6529" t="str">
            <v>塑胶</v>
          </cell>
          <cell r="F6529" t="str">
            <v>100</v>
          </cell>
          <cell r="G6529" t="str">
            <v>拐点</v>
          </cell>
          <cell r="H6529"/>
          <cell r="I6529" t="str">
            <v>19356.52</v>
          </cell>
          <cell r="J6529" t="str">
            <v>105747.85</v>
          </cell>
          <cell r="K6529" t="str">
            <v>5.19</v>
          </cell>
          <cell r="L6529" t="str">
            <v>4.99</v>
          </cell>
          <cell r="M6529"/>
          <cell r="N6529" t="str">
            <v>0.20</v>
          </cell>
          <cell r="O6529"/>
          <cell r="P6529"/>
          <cell r="Q6529"/>
          <cell r="R6529" t="str">
            <v>进围墙 推测</v>
          </cell>
        </row>
        <row r="6530">
          <cell r="A6530" t="str">
            <v>9J811</v>
          </cell>
          <cell r="B6530"/>
          <cell r="C6530" t="str">
            <v>9J809</v>
          </cell>
          <cell r="D6530" t="str">
            <v>管埋</v>
          </cell>
          <cell r="E6530" t="str">
            <v>塑胶</v>
          </cell>
          <cell r="F6530" t="str">
            <v>100</v>
          </cell>
          <cell r="G6530" t="str">
            <v>拐点</v>
          </cell>
          <cell r="H6530"/>
          <cell r="I6530" t="str">
            <v>19356.51</v>
          </cell>
          <cell r="J6530" t="str">
            <v>105750.30</v>
          </cell>
          <cell r="K6530" t="str">
            <v>5.30</v>
          </cell>
          <cell r="L6530" t="str">
            <v>5.11</v>
          </cell>
          <cell r="M6530"/>
          <cell r="N6530" t="str">
            <v>0.19</v>
          </cell>
          <cell r="O6530"/>
          <cell r="P6530"/>
          <cell r="Q6530"/>
          <cell r="R6530" t="str">
            <v>推测</v>
          </cell>
        </row>
        <row r="6531">
          <cell r="A6531"/>
          <cell r="B6531"/>
          <cell r="C6531" t="str">
            <v>9J812</v>
          </cell>
          <cell r="D6531" t="str">
            <v>管埋</v>
          </cell>
          <cell r="E6531" t="str">
            <v>塑胶</v>
          </cell>
          <cell r="F6531" t="str">
            <v>50</v>
          </cell>
          <cell r="G6531" t="str">
            <v>拐点</v>
          </cell>
          <cell r="H6531"/>
          <cell r="I6531" t="str">
            <v>19356.51</v>
          </cell>
          <cell r="J6531" t="str">
            <v>105750.30</v>
          </cell>
          <cell r="K6531" t="str">
            <v>5.30</v>
          </cell>
          <cell r="L6531" t="str">
            <v>5.11</v>
          </cell>
          <cell r="M6531"/>
          <cell r="N6531" t="str">
            <v>0.19</v>
          </cell>
          <cell r="O6531"/>
          <cell r="P6531"/>
          <cell r="Q6531"/>
          <cell r="R6531" t="str">
            <v>推测</v>
          </cell>
        </row>
        <row r="6532">
          <cell r="A6532" t="str">
            <v>9J812</v>
          </cell>
          <cell r="B6532"/>
          <cell r="C6532" t="str">
            <v>9J811</v>
          </cell>
          <cell r="D6532" t="str">
            <v>管埋</v>
          </cell>
          <cell r="E6532" t="str">
            <v>塑胶</v>
          </cell>
          <cell r="F6532" t="str">
            <v>50</v>
          </cell>
          <cell r="G6532" t="str">
            <v>三通</v>
          </cell>
          <cell r="H6532"/>
          <cell r="I6532" t="str">
            <v>19347.46</v>
          </cell>
          <cell r="J6532" t="str">
            <v>105750.73</v>
          </cell>
          <cell r="K6532" t="str">
            <v>5.08</v>
          </cell>
          <cell r="L6532" t="str">
            <v>4.89</v>
          </cell>
          <cell r="M6532"/>
          <cell r="N6532" t="str">
            <v>0.19</v>
          </cell>
          <cell r="O6532"/>
          <cell r="P6532"/>
          <cell r="Q6532"/>
          <cell r="R6532" t="str">
            <v>推测</v>
          </cell>
        </row>
        <row r="6533">
          <cell r="A6533"/>
          <cell r="B6533"/>
          <cell r="C6533" t="str">
            <v>9J813</v>
          </cell>
          <cell r="D6533" t="str">
            <v>管埋</v>
          </cell>
          <cell r="E6533" t="str">
            <v>塑胶</v>
          </cell>
          <cell r="F6533" t="str">
            <v>50</v>
          </cell>
          <cell r="G6533" t="str">
            <v>三通</v>
          </cell>
          <cell r="H6533"/>
          <cell r="I6533" t="str">
            <v>19347.46</v>
          </cell>
          <cell r="J6533" t="str">
            <v>105750.73</v>
          </cell>
          <cell r="K6533" t="str">
            <v>5.08</v>
          </cell>
          <cell r="L6533" t="str">
            <v>4.89</v>
          </cell>
          <cell r="M6533"/>
          <cell r="N6533" t="str">
            <v>0.19</v>
          </cell>
          <cell r="O6533"/>
          <cell r="P6533"/>
          <cell r="Q6533"/>
          <cell r="R6533" t="str">
            <v>推测</v>
          </cell>
        </row>
        <row r="6534">
          <cell r="A6534"/>
          <cell r="B6534"/>
          <cell r="C6534" t="str">
            <v>9J814</v>
          </cell>
          <cell r="D6534" t="str">
            <v>管埋</v>
          </cell>
          <cell r="E6534" t="str">
            <v>塑胶</v>
          </cell>
          <cell r="F6534" t="str">
            <v>50</v>
          </cell>
          <cell r="G6534" t="str">
            <v>三通</v>
          </cell>
          <cell r="H6534"/>
          <cell r="I6534" t="str">
            <v>19347.46</v>
          </cell>
          <cell r="J6534" t="str">
            <v>105750.73</v>
          </cell>
          <cell r="K6534" t="str">
            <v>5.08</v>
          </cell>
          <cell r="L6534" t="str">
            <v>4.89</v>
          </cell>
          <cell r="M6534"/>
          <cell r="N6534" t="str">
            <v>0.19</v>
          </cell>
          <cell r="O6534"/>
          <cell r="P6534"/>
          <cell r="Q6534"/>
          <cell r="R6534" t="str">
            <v>推测</v>
          </cell>
        </row>
        <row r="6535">
          <cell r="A6535" t="str">
            <v>9J813</v>
          </cell>
          <cell r="B6535"/>
          <cell r="C6535" t="str">
            <v>9J812</v>
          </cell>
          <cell r="D6535" t="str">
            <v>管埋</v>
          </cell>
          <cell r="E6535" t="str">
            <v>塑胶</v>
          </cell>
          <cell r="F6535" t="str">
            <v>50</v>
          </cell>
          <cell r="G6535" t="str">
            <v>拐点</v>
          </cell>
          <cell r="H6535"/>
          <cell r="I6535" t="str">
            <v>19347.31</v>
          </cell>
          <cell r="J6535" t="str">
            <v>105753.12</v>
          </cell>
          <cell r="K6535" t="str">
            <v>5.11</v>
          </cell>
          <cell r="L6535" t="str">
            <v>4.93</v>
          </cell>
          <cell r="M6535"/>
          <cell r="N6535" t="str">
            <v>0.18</v>
          </cell>
          <cell r="O6535"/>
          <cell r="P6535"/>
          <cell r="Q6535"/>
          <cell r="R6535" t="str">
            <v>进围墙 推测</v>
          </cell>
        </row>
        <row r="6536">
          <cell r="A6536" t="str">
            <v>9J814</v>
          </cell>
          <cell r="B6536"/>
          <cell r="C6536" t="str">
            <v>9J812</v>
          </cell>
          <cell r="D6536" t="str">
            <v>管埋</v>
          </cell>
          <cell r="E6536" t="str">
            <v>塑胶</v>
          </cell>
          <cell r="F6536" t="str">
            <v>50</v>
          </cell>
          <cell r="G6536" t="str">
            <v>拐点</v>
          </cell>
          <cell r="H6536"/>
          <cell r="I6536" t="str">
            <v>19343.71</v>
          </cell>
          <cell r="J6536" t="str">
            <v>105750.76</v>
          </cell>
          <cell r="K6536" t="str">
            <v>5.05</v>
          </cell>
          <cell r="L6536" t="str">
            <v>4.89</v>
          </cell>
          <cell r="M6536"/>
          <cell r="N6536" t="str">
            <v>0.16</v>
          </cell>
          <cell r="O6536"/>
          <cell r="P6536"/>
          <cell r="Q6536"/>
          <cell r="R6536" t="str">
            <v>推测</v>
          </cell>
        </row>
        <row r="6537">
          <cell r="A6537"/>
          <cell r="B6537"/>
          <cell r="C6537" t="str">
            <v>9J815</v>
          </cell>
          <cell r="D6537" t="str">
            <v>管埋</v>
          </cell>
          <cell r="E6537" t="str">
            <v>塑胶</v>
          </cell>
          <cell r="F6537" t="str">
            <v>50</v>
          </cell>
          <cell r="G6537" t="str">
            <v>拐点</v>
          </cell>
          <cell r="H6537"/>
          <cell r="I6537" t="str">
            <v>19343.71</v>
          </cell>
          <cell r="J6537" t="str">
            <v>105750.76</v>
          </cell>
          <cell r="K6537" t="str">
            <v>5.05</v>
          </cell>
          <cell r="L6537" t="str">
            <v>4.89</v>
          </cell>
          <cell r="M6537"/>
          <cell r="N6537" t="str">
            <v>0.16</v>
          </cell>
          <cell r="O6537"/>
          <cell r="P6537"/>
          <cell r="Q6537"/>
          <cell r="R6537" t="str">
            <v>推测</v>
          </cell>
        </row>
        <row r="6538">
          <cell r="A6538" t="str">
            <v>9J815</v>
          </cell>
          <cell r="B6538"/>
          <cell r="C6538" t="str">
            <v>9J814</v>
          </cell>
          <cell r="D6538" t="str">
            <v>管埋</v>
          </cell>
          <cell r="E6538" t="str">
            <v>塑胶</v>
          </cell>
          <cell r="F6538" t="str">
            <v>50</v>
          </cell>
          <cell r="G6538" t="str">
            <v>终止点</v>
          </cell>
          <cell r="H6538" t="str">
            <v>出入地</v>
          </cell>
          <cell r="I6538" t="str">
            <v>19343.68</v>
          </cell>
          <cell r="J6538" t="str">
            <v>105750.24</v>
          </cell>
          <cell r="K6538" t="str">
            <v>5.05</v>
          </cell>
          <cell r="L6538" t="str">
            <v>5.04</v>
          </cell>
          <cell r="M6538"/>
          <cell r="N6538" t="str">
            <v>0.01</v>
          </cell>
          <cell r="O6538"/>
          <cell r="P6538"/>
          <cell r="Q6538"/>
          <cell r="R6538" t="str">
            <v>推测</v>
          </cell>
        </row>
        <row r="6539">
          <cell r="A6539" t="str">
            <v>9J816</v>
          </cell>
          <cell r="B6539"/>
          <cell r="C6539" t="str">
            <v>9J808</v>
          </cell>
          <cell r="D6539" t="str">
            <v>管埋</v>
          </cell>
          <cell r="E6539" t="str">
            <v>塑胶</v>
          </cell>
          <cell r="F6539" t="str">
            <v>100</v>
          </cell>
          <cell r="G6539" t="str">
            <v>三通</v>
          </cell>
          <cell r="H6539"/>
          <cell r="I6539" t="str">
            <v>19370.97</v>
          </cell>
          <cell r="J6539" t="str">
            <v>105749.13</v>
          </cell>
          <cell r="K6539" t="str">
            <v>4.87</v>
          </cell>
          <cell r="L6539" t="str">
            <v>4.68</v>
          </cell>
          <cell r="M6539"/>
          <cell r="N6539" t="str">
            <v>0.19</v>
          </cell>
          <cell r="O6539"/>
          <cell r="P6539"/>
          <cell r="Q6539"/>
          <cell r="R6539" t="str">
            <v>推测</v>
          </cell>
        </row>
        <row r="6540">
          <cell r="A6540"/>
          <cell r="B6540"/>
          <cell r="C6540" t="str">
            <v>9J817</v>
          </cell>
          <cell r="D6540" t="str">
            <v>管埋</v>
          </cell>
          <cell r="E6540" t="str">
            <v>塑胶</v>
          </cell>
          <cell r="F6540" t="str">
            <v>50</v>
          </cell>
          <cell r="G6540" t="str">
            <v>三通</v>
          </cell>
          <cell r="H6540"/>
          <cell r="I6540" t="str">
            <v>19370.97</v>
          </cell>
          <cell r="J6540" t="str">
            <v>105749.13</v>
          </cell>
          <cell r="K6540" t="str">
            <v>4.87</v>
          </cell>
          <cell r="L6540" t="str">
            <v>4.68</v>
          </cell>
          <cell r="M6540"/>
          <cell r="N6540" t="str">
            <v>0.19</v>
          </cell>
          <cell r="O6540"/>
          <cell r="P6540"/>
          <cell r="Q6540"/>
          <cell r="R6540" t="str">
            <v>推测</v>
          </cell>
        </row>
        <row r="6541">
          <cell r="A6541"/>
          <cell r="B6541"/>
          <cell r="C6541" t="str">
            <v>9J818</v>
          </cell>
          <cell r="D6541" t="str">
            <v>管埋</v>
          </cell>
          <cell r="E6541" t="str">
            <v>塑胶</v>
          </cell>
          <cell r="F6541" t="str">
            <v>100</v>
          </cell>
          <cell r="G6541" t="str">
            <v>三通</v>
          </cell>
          <cell r="H6541"/>
          <cell r="I6541" t="str">
            <v>19370.97</v>
          </cell>
          <cell r="J6541" t="str">
            <v>105749.13</v>
          </cell>
          <cell r="K6541" t="str">
            <v>4.87</v>
          </cell>
          <cell r="L6541" t="str">
            <v>4.68</v>
          </cell>
          <cell r="M6541"/>
          <cell r="N6541" t="str">
            <v>0.19</v>
          </cell>
          <cell r="O6541"/>
          <cell r="P6541"/>
          <cell r="Q6541"/>
          <cell r="R6541" t="str">
            <v>推测</v>
          </cell>
        </row>
        <row r="6542">
          <cell r="A6542" t="str">
            <v>9J817</v>
          </cell>
          <cell r="B6542"/>
          <cell r="C6542" t="str">
            <v>9J816</v>
          </cell>
          <cell r="D6542" t="str">
            <v>管埋</v>
          </cell>
          <cell r="E6542" t="str">
            <v>塑胶</v>
          </cell>
          <cell r="F6542" t="str">
            <v>50</v>
          </cell>
          <cell r="G6542" t="str">
            <v>终止点</v>
          </cell>
          <cell r="H6542" t="str">
            <v>出入地</v>
          </cell>
          <cell r="I6542" t="str">
            <v>19372.15</v>
          </cell>
          <cell r="J6542" t="str">
            <v>105749.30</v>
          </cell>
          <cell r="K6542" t="str">
            <v>4.87</v>
          </cell>
          <cell r="L6542" t="str">
            <v>4.86</v>
          </cell>
          <cell r="M6542"/>
          <cell r="N6542" t="str">
            <v>0.01</v>
          </cell>
          <cell r="O6542"/>
          <cell r="P6542"/>
          <cell r="Q6542"/>
          <cell r="R6542" t="str">
            <v>推测</v>
          </cell>
        </row>
        <row r="6543">
          <cell r="A6543" t="str">
            <v>9J818</v>
          </cell>
          <cell r="B6543"/>
          <cell r="C6543" t="str">
            <v>9J816</v>
          </cell>
          <cell r="D6543" t="str">
            <v>管埋</v>
          </cell>
          <cell r="E6543" t="str">
            <v>塑胶</v>
          </cell>
          <cell r="F6543" t="str">
            <v>100</v>
          </cell>
          <cell r="G6543" t="str">
            <v>拐点</v>
          </cell>
          <cell r="H6543"/>
          <cell r="I6543" t="str">
            <v>19371.39</v>
          </cell>
          <cell r="J6543" t="str">
            <v>105732.76</v>
          </cell>
          <cell r="K6543" t="str">
            <v>4.53</v>
          </cell>
          <cell r="L6543" t="str">
            <v>4.38</v>
          </cell>
          <cell r="M6543"/>
          <cell r="N6543" t="str">
            <v>0.15</v>
          </cell>
          <cell r="O6543"/>
          <cell r="P6543"/>
          <cell r="Q6543"/>
          <cell r="R6543" t="str">
            <v>推测</v>
          </cell>
        </row>
        <row r="6544">
          <cell r="A6544"/>
          <cell r="B6544"/>
          <cell r="C6544" t="str">
            <v>9J819</v>
          </cell>
          <cell r="D6544" t="str">
            <v>管埋</v>
          </cell>
          <cell r="E6544" t="str">
            <v>塑胶</v>
          </cell>
          <cell r="F6544" t="str">
            <v>100</v>
          </cell>
          <cell r="G6544" t="str">
            <v>拐点</v>
          </cell>
          <cell r="H6544"/>
          <cell r="I6544" t="str">
            <v>19371.39</v>
          </cell>
          <cell r="J6544" t="str">
            <v>105732.76</v>
          </cell>
          <cell r="K6544" t="str">
            <v>4.53</v>
          </cell>
          <cell r="L6544" t="str">
            <v>4.38</v>
          </cell>
          <cell r="M6544"/>
          <cell r="N6544" t="str">
            <v>0.15</v>
          </cell>
          <cell r="O6544"/>
          <cell r="P6544"/>
          <cell r="Q6544"/>
          <cell r="R6544" t="str">
            <v>推测</v>
          </cell>
        </row>
        <row r="6545">
          <cell r="A6545" t="str">
            <v>9J819</v>
          </cell>
          <cell r="B6545"/>
          <cell r="C6545" t="str">
            <v>9J818</v>
          </cell>
          <cell r="D6545" t="str">
            <v>管埋</v>
          </cell>
          <cell r="E6545" t="str">
            <v>塑胶</v>
          </cell>
          <cell r="F6545" t="str">
            <v>100</v>
          </cell>
          <cell r="G6545" t="str">
            <v>拐点</v>
          </cell>
          <cell r="H6545"/>
          <cell r="I6545" t="str">
            <v>19372.48</v>
          </cell>
          <cell r="J6545" t="str">
            <v>105732.73</v>
          </cell>
          <cell r="K6545" t="str">
            <v>4.50</v>
          </cell>
          <cell r="L6545" t="str">
            <v>4.33</v>
          </cell>
          <cell r="M6545"/>
          <cell r="N6545" t="str">
            <v>0.17</v>
          </cell>
          <cell r="O6545"/>
          <cell r="P6545"/>
          <cell r="Q6545"/>
          <cell r="R6545" t="str">
            <v>推测</v>
          </cell>
        </row>
        <row r="6546">
          <cell r="A6546"/>
          <cell r="B6546"/>
          <cell r="C6546" t="str">
            <v>9J820</v>
          </cell>
          <cell r="D6546" t="str">
            <v>管埋</v>
          </cell>
          <cell r="E6546" t="str">
            <v>塑胶</v>
          </cell>
          <cell r="F6546" t="str">
            <v>100</v>
          </cell>
          <cell r="G6546" t="str">
            <v>拐点</v>
          </cell>
          <cell r="H6546"/>
          <cell r="I6546" t="str">
            <v>19372.48</v>
          </cell>
          <cell r="J6546" t="str">
            <v>105732.73</v>
          </cell>
          <cell r="K6546" t="str">
            <v>4.50</v>
          </cell>
          <cell r="L6546" t="str">
            <v>4.33</v>
          </cell>
          <cell r="M6546"/>
          <cell r="N6546" t="str">
            <v>0.17</v>
          </cell>
          <cell r="O6546"/>
          <cell r="P6546"/>
          <cell r="Q6546"/>
          <cell r="R6546" t="str">
            <v>推测</v>
          </cell>
        </row>
        <row r="6547">
          <cell r="A6547" t="str">
            <v>9J820</v>
          </cell>
          <cell r="B6547"/>
          <cell r="C6547" t="str">
            <v>9J819</v>
          </cell>
          <cell r="D6547" t="str">
            <v>管埋</v>
          </cell>
          <cell r="E6547" t="str">
            <v>塑胶</v>
          </cell>
          <cell r="F6547" t="str">
            <v>100</v>
          </cell>
          <cell r="G6547" t="str">
            <v>三通</v>
          </cell>
          <cell r="H6547"/>
          <cell r="I6547" t="str">
            <v>19372.15</v>
          </cell>
          <cell r="J6547" t="str">
            <v>105727.79</v>
          </cell>
          <cell r="K6547" t="str">
            <v>4.49</v>
          </cell>
          <cell r="L6547" t="str">
            <v>4.30</v>
          </cell>
          <cell r="M6547"/>
          <cell r="N6547" t="str">
            <v>0.19</v>
          </cell>
          <cell r="O6547"/>
          <cell r="P6547"/>
          <cell r="Q6547"/>
          <cell r="R6547" t="str">
            <v>推测</v>
          </cell>
        </row>
        <row r="6548">
          <cell r="A6548"/>
          <cell r="B6548"/>
          <cell r="C6548" t="str">
            <v>9J821</v>
          </cell>
          <cell r="D6548" t="str">
            <v>管埋</v>
          </cell>
          <cell r="E6548" t="str">
            <v>塑胶</v>
          </cell>
          <cell r="F6548" t="str">
            <v>50</v>
          </cell>
          <cell r="G6548" t="str">
            <v>三通</v>
          </cell>
          <cell r="H6548"/>
          <cell r="I6548" t="str">
            <v>19372.15</v>
          </cell>
          <cell r="J6548" t="str">
            <v>105727.79</v>
          </cell>
          <cell r="K6548" t="str">
            <v>4.49</v>
          </cell>
          <cell r="L6548" t="str">
            <v>4.30</v>
          </cell>
          <cell r="M6548"/>
          <cell r="N6548" t="str">
            <v>0.19</v>
          </cell>
          <cell r="O6548"/>
          <cell r="P6548"/>
          <cell r="Q6548"/>
          <cell r="R6548" t="str">
            <v>推测</v>
          </cell>
        </row>
        <row r="6549">
          <cell r="A6549"/>
          <cell r="B6549"/>
          <cell r="C6549" t="str">
            <v>9J822</v>
          </cell>
          <cell r="D6549" t="str">
            <v>管埋</v>
          </cell>
          <cell r="E6549" t="str">
            <v>塑胶</v>
          </cell>
          <cell r="F6549" t="str">
            <v>100</v>
          </cell>
          <cell r="G6549" t="str">
            <v>三通</v>
          </cell>
          <cell r="H6549"/>
          <cell r="I6549" t="str">
            <v>19372.15</v>
          </cell>
          <cell r="J6549" t="str">
            <v>105727.79</v>
          </cell>
          <cell r="K6549" t="str">
            <v>4.49</v>
          </cell>
          <cell r="L6549" t="str">
            <v>4.30</v>
          </cell>
          <cell r="M6549"/>
          <cell r="N6549" t="str">
            <v>0.19</v>
          </cell>
          <cell r="O6549"/>
          <cell r="P6549"/>
          <cell r="Q6549"/>
          <cell r="R6549" t="str">
            <v>推测</v>
          </cell>
        </row>
        <row r="6550">
          <cell r="A6550" t="str">
            <v>9J821</v>
          </cell>
          <cell r="B6550"/>
          <cell r="C6550" t="str">
            <v>9J820</v>
          </cell>
          <cell r="D6550" t="str">
            <v>管埋</v>
          </cell>
          <cell r="E6550" t="str">
            <v>塑胶</v>
          </cell>
          <cell r="F6550" t="str">
            <v>50</v>
          </cell>
          <cell r="G6550" t="str">
            <v>终止点</v>
          </cell>
          <cell r="H6550" t="str">
            <v>出入地</v>
          </cell>
          <cell r="I6550" t="str">
            <v>19371.30</v>
          </cell>
          <cell r="J6550" t="str">
            <v>105727.79</v>
          </cell>
          <cell r="K6550" t="str">
            <v>4.49</v>
          </cell>
          <cell r="L6550" t="str">
            <v>4.48</v>
          </cell>
          <cell r="M6550"/>
          <cell r="N6550" t="str">
            <v>0.01</v>
          </cell>
          <cell r="O6550"/>
          <cell r="P6550"/>
          <cell r="Q6550"/>
          <cell r="R6550" t="str">
            <v>推测</v>
          </cell>
        </row>
        <row r="6551">
          <cell r="A6551" t="str">
            <v>9J822</v>
          </cell>
          <cell r="B6551"/>
          <cell r="C6551" t="str">
            <v>9J820</v>
          </cell>
          <cell r="D6551" t="str">
            <v>管埋</v>
          </cell>
          <cell r="E6551" t="str">
            <v>塑胶</v>
          </cell>
          <cell r="F6551" t="str">
            <v>100</v>
          </cell>
          <cell r="G6551" t="str">
            <v>三通</v>
          </cell>
          <cell r="H6551"/>
          <cell r="I6551" t="str">
            <v>19372.43</v>
          </cell>
          <cell r="J6551" t="str">
            <v>105720.42</v>
          </cell>
          <cell r="K6551" t="str">
            <v>4.41</v>
          </cell>
          <cell r="L6551" t="str">
            <v>4.21</v>
          </cell>
          <cell r="M6551"/>
          <cell r="N6551" t="str">
            <v>0.20</v>
          </cell>
          <cell r="O6551"/>
          <cell r="P6551"/>
          <cell r="Q6551"/>
          <cell r="R6551" t="str">
            <v>推测</v>
          </cell>
        </row>
        <row r="6552">
          <cell r="A6552"/>
          <cell r="B6552"/>
          <cell r="C6552" t="str">
            <v>9J823</v>
          </cell>
          <cell r="D6552" t="str">
            <v>管埋</v>
          </cell>
          <cell r="E6552" t="str">
            <v>塑胶</v>
          </cell>
          <cell r="F6552" t="str">
            <v>50</v>
          </cell>
          <cell r="G6552" t="str">
            <v>三通</v>
          </cell>
          <cell r="H6552"/>
          <cell r="I6552" t="str">
            <v>19372.43</v>
          </cell>
          <cell r="J6552" t="str">
            <v>105720.42</v>
          </cell>
          <cell r="K6552" t="str">
            <v>4.41</v>
          </cell>
          <cell r="L6552" t="str">
            <v>4.21</v>
          </cell>
          <cell r="M6552"/>
          <cell r="N6552" t="str">
            <v>0.20</v>
          </cell>
          <cell r="O6552"/>
          <cell r="P6552"/>
          <cell r="Q6552"/>
          <cell r="R6552" t="str">
            <v>推测</v>
          </cell>
        </row>
        <row r="6553">
          <cell r="A6553"/>
          <cell r="B6553"/>
          <cell r="C6553" t="str">
            <v>9J824</v>
          </cell>
          <cell r="D6553" t="str">
            <v>管埋</v>
          </cell>
          <cell r="E6553" t="str">
            <v>塑胶</v>
          </cell>
          <cell r="F6553" t="str">
            <v>100</v>
          </cell>
          <cell r="G6553" t="str">
            <v>三通</v>
          </cell>
          <cell r="H6553"/>
          <cell r="I6553" t="str">
            <v>19372.43</v>
          </cell>
          <cell r="J6553" t="str">
            <v>105720.42</v>
          </cell>
          <cell r="K6553" t="str">
            <v>4.41</v>
          </cell>
          <cell r="L6553" t="str">
            <v>4.21</v>
          </cell>
          <cell r="M6553"/>
          <cell r="N6553" t="str">
            <v>0.20</v>
          </cell>
          <cell r="O6553"/>
          <cell r="P6553"/>
          <cell r="Q6553"/>
          <cell r="R6553" t="str">
            <v>推测</v>
          </cell>
        </row>
        <row r="6554">
          <cell r="A6554" t="str">
            <v>9J823</v>
          </cell>
          <cell r="B6554"/>
          <cell r="C6554" t="str">
            <v>9J822</v>
          </cell>
          <cell r="D6554" t="str">
            <v>管埋</v>
          </cell>
          <cell r="E6554" t="str">
            <v>塑胶</v>
          </cell>
          <cell r="F6554" t="str">
            <v>50</v>
          </cell>
          <cell r="G6554" t="str">
            <v>终止点</v>
          </cell>
          <cell r="H6554" t="str">
            <v>出入地</v>
          </cell>
          <cell r="I6554" t="str">
            <v>19371.23</v>
          </cell>
          <cell r="J6554" t="str">
            <v>105720.40</v>
          </cell>
          <cell r="K6554" t="str">
            <v>4.70</v>
          </cell>
          <cell r="L6554" t="str">
            <v>4.69</v>
          </cell>
          <cell r="M6554"/>
          <cell r="N6554" t="str">
            <v>0.01</v>
          </cell>
          <cell r="O6554"/>
          <cell r="P6554"/>
          <cell r="Q6554"/>
          <cell r="R6554" t="str">
            <v>推测</v>
          </cell>
        </row>
        <row r="6555">
          <cell r="A6555" t="str">
            <v>9J824</v>
          </cell>
          <cell r="B6555"/>
          <cell r="C6555" t="str">
            <v>9J822</v>
          </cell>
          <cell r="D6555" t="str">
            <v>管埋</v>
          </cell>
          <cell r="E6555" t="str">
            <v>塑胶</v>
          </cell>
          <cell r="F6555" t="str">
            <v>100</v>
          </cell>
          <cell r="G6555" t="str">
            <v>三通</v>
          </cell>
          <cell r="H6555"/>
          <cell r="I6555" t="str">
            <v>19372.55</v>
          </cell>
          <cell r="J6555" t="str">
            <v>105716.80</v>
          </cell>
          <cell r="K6555" t="str">
            <v>4.35</v>
          </cell>
          <cell r="L6555" t="str">
            <v>4.15</v>
          </cell>
          <cell r="M6555"/>
          <cell r="N6555" t="str">
            <v>0.20</v>
          </cell>
          <cell r="O6555"/>
          <cell r="P6555"/>
          <cell r="Q6555"/>
          <cell r="R6555" t="str">
            <v>推测</v>
          </cell>
        </row>
        <row r="6556">
          <cell r="A6556"/>
          <cell r="B6556"/>
          <cell r="C6556" t="str">
            <v>9J825</v>
          </cell>
          <cell r="D6556" t="str">
            <v>管埋</v>
          </cell>
          <cell r="E6556" t="str">
            <v>塑胶</v>
          </cell>
          <cell r="F6556" t="str">
            <v>50</v>
          </cell>
          <cell r="G6556" t="str">
            <v>三通</v>
          </cell>
          <cell r="H6556"/>
          <cell r="I6556" t="str">
            <v>19372.55</v>
          </cell>
          <cell r="J6556" t="str">
            <v>105716.80</v>
          </cell>
          <cell r="K6556" t="str">
            <v>4.35</v>
          </cell>
          <cell r="L6556" t="str">
            <v>4.15</v>
          </cell>
          <cell r="M6556"/>
          <cell r="N6556" t="str">
            <v>0.20</v>
          </cell>
          <cell r="O6556"/>
          <cell r="P6556"/>
          <cell r="Q6556"/>
          <cell r="R6556" t="str">
            <v>推测</v>
          </cell>
        </row>
        <row r="6557">
          <cell r="A6557"/>
          <cell r="B6557"/>
          <cell r="C6557" t="str">
            <v>9J826</v>
          </cell>
          <cell r="D6557" t="str">
            <v>管埋</v>
          </cell>
          <cell r="E6557" t="str">
            <v>塑胶</v>
          </cell>
          <cell r="F6557" t="str">
            <v>100</v>
          </cell>
          <cell r="G6557" t="str">
            <v>三通</v>
          </cell>
          <cell r="H6557"/>
          <cell r="I6557" t="str">
            <v>19372.55</v>
          </cell>
          <cell r="J6557" t="str">
            <v>105716.80</v>
          </cell>
          <cell r="K6557" t="str">
            <v>4.35</v>
          </cell>
          <cell r="L6557" t="str">
            <v>4.15</v>
          </cell>
          <cell r="M6557"/>
          <cell r="N6557" t="str">
            <v>0.20</v>
          </cell>
          <cell r="O6557"/>
          <cell r="P6557"/>
          <cell r="Q6557"/>
          <cell r="R6557" t="str">
            <v>推测</v>
          </cell>
        </row>
        <row r="6558">
          <cell r="A6558" t="str">
            <v>9J825</v>
          </cell>
          <cell r="B6558"/>
          <cell r="C6558" t="str">
            <v>9J824</v>
          </cell>
          <cell r="D6558" t="str">
            <v>管埋</v>
          </cell>
          <cell r="E6558" t="str">
            <v>塑胶</v>
          </cell>
          <cell r="F6558" t="str">
            <v>50</v>
          </cell>
          <cell r="G6558" t="str">
            <v>终止点</v>
          </cell>
          <cell r="H6558" t="str">
            <v>出入地</v>
          </cell>
          <cell r="I6558" t="str">
            <v>19372.77</v>
          </cell>
          <cell r="J6558" t="str">
            <v>105716.41</v>
          </cell>
          <cell r="K6558" t="str">
            <v>4.35</v>
          </cell>
          <cell r="L6558" t="str">
            <v>4.34</v>
          </cell>
          <cell r="M6558"/>
          <cell r="N6558" t="str">
            <v>0.01</v>
          </cell>
          <cell r="O6558"/>
          <cell r="P6558"/>
          <cell r="Q6558"/>
          <cell r="R6558" t="str">
            <v>推测</v>
          </cell>
        </row>
        <row r="6559">
          <cell r="A6559" t="str">
            <v>9J826</v>
          </cell>
          <cell r="B6559"/>
          <cell r="C6559" t="str">
            <v>9J824</v>
          </cell>
          <cell r="D6559" t="str">
            <v>管埋</v>
          </cell>
          <cell r="E6559" t="str">
            <v>塑胶</v>
          </cell>
          <cell r="F6559" t="str">
            <v>100</v>
          </cell>
          <cell r="G6559" t="str">
            <v>四通</v>
          </cell>
          <cell r="H6559"/>
          <cell r="I6559" t="str">
            <v>19359.10</v>
          </cell>
          <cell r="J6559" t="str">
            <v>105716.20</v>
          </cell>
          <cell r="K6559" t="str">
            <v>4.55</v>
          </cell>
          <cell r="L6559" t="str">
            <v>4.37</v>
          </cell>
          <cell r="M6559"/>
          <cell r="N6559" t="str">
            <v>0.18</v>
          </cell>
          <cell r="O6559"/>
          <cell r="P6559"/>
          <cell r="Q6559"/>
          <cell r="R6559" t="str">
            <v>推测</v>
          </cell>
        </row>
        <row r="6560">
          <cell r="A6560"/>
          <cell r="B6560"/>
          <cell r="C6560" t="str">
            <v>9J827</v>
          </cell>
          <cell r="D6560" t="str">
            <v>管埋</v>
          </cell>
          <cell r="E6560" t="str">
            <v>塑胶</v>
          </cell>
          <cell r="F6560" t="str">
            <v>50</v>
          </cell>
          <cell r="G6560" t="str">
            <v>四通</v>
          </cell>
          <cell r="H6560"/>
          <cell r="I6560" t="str">
            <v>19359.10</v>
          </cell>
          <cell r="J6560" t="str">
            <v>105716.20</v>
          </cell>
          <cell r="K6560" t="str">
            <v>4.55</v>
          </cell>
          <cell r="L6560" t="str">
            <v>4.37</v>
          </cell>
          <cell r="M6560"/>
          <cell r="N6560" t="str">
            <v>0.18</v>
          </cell>
          <cell r="O6560"/>
          <cell r="P6560"/>
          <cell r="Q6560"/>
          <cell r="R6560" t="str">
            <v>推测</v>
          </cell>
        </row>
        <row r="6561">
          <cell r="A6561"/>
          <cell r="B6561"/>
          <cell r="C6561" t="str">
            <v>9J906</v>
          </cell>
          <cell r="D6561" t="str">
            <v>管埋</v>
          </cell>
          <cell r="E6561" t="str">
            <v>塑胶</v>
          </cell>
          <cell r="F6561" t="str">
            <v>100</v>
          </cell>
          <cell r="G6561" t="str">
            <v>四通</v>
          </cell>
          <cell r="H6561"/>
          <cell r="I6561" t="str">
            <v>19359.10</v>
          </cell>
          <cell r="J6561" t="str">
            <v>105716.20</v>
          </cell>
          <cell r="K6561" t="str">
            <v>4.55</v>
          </cell>
          <cell r="L6561" t="str">
            <v>4.35</v>
          </cell>
          <cell r="M6561"/>
          <cell r="N6561" t="str">
            <v>0.20</v>
          </cell>
          <cell r="O6561"/>
          <cell r="P6561"/>
          <cell r="Q6561"/>
          <cell r="R6561" t="str">
            <v>推测</v>
          </cell>
        </row>
        <row r="6562">
          <cell r="A6562"/>
          <cell r="B6562"/>
          <cell r="C6562" t="str">
            <v>9J908</v>
          </cell>
          <cell r="D6562" t="str">
            <v>管埋</v>
          </cell>
          <cell r="E6562" t="str">
            <v>塑胶</v>
          </cell>
          <cell r="F6562" t="str">
            <v>50</v>
          </cell>
          <cell r="G6562" t="str">
            <v>四通</v>
          </cell>
          <cell r="H6562"/>
          <cell r="I6562" t="str">
            <v>19359.10</v>
          </cell>
          <cell r="J6562" t="str">
            <v>105716.20</v>
          </cell>
          <cell r="K6562" t="str">
            <v>4.55</v>
          </cell>
          <cell r="L6562" t="str">
            <v>4.35</v>
          </cell>
          <cell r="M6562"/>
          <cell r="N6562" t="str">
            <v>0.20</v>
          </cell>
          <cell r="O6562"/>
          <cell r="P6562"/>
          <cell r="Q6562"/>
          <cell r="R6562" t="str">
            <v>推测</v>
          </cell>
        </row>
        <row r="6563">
          <cell r="A6563" t="str">
            <v>9J827</v>
          </cell>
          <cell r="B6563"/>
          <cell r="C6563" t="str">
            <v>9J826</v>
          </cell>
          <cell r="D6563" t="str">
            <v>管埋</v>
          </cell>
          <cell r="E6563" t="str">
            <v>塑胶</v>
          </cell>
          <cell r="F6563" t="str">
            <v>50</v>
          </cell>
          <cell r="G6563" t="str">
            <v>三通</v>
          </cell>
          <cell r="H6563"/>
          <cell r="I6563" t="str">
            <v>19359.01</v>
          </cell>
          <cell r="J6563" t="str">
            <v>105717.82</v>
          </cell>
          <cell r="K6563" t="str">
            <v>4.59</v>
          </cell>
          <cell r="L6563" t="str">
            <v>4.44</v>
          </cell>
          <cell r="M6563"/>
          <cell r="N6563" t="str">
            <v>0.15</v>
          </cell>
          <cell r="O6563"/>
          <cell r="P6563"/>
          <cell r="Q6563"/>
          <cell r="R6563" t="str">
            <v>推测</v>
          </cell>
        </row>
        <row r="6564">
          <cell r="A6564"/>
          <cell r="B6564"/>
          <cell r="C6564" t="str">
            <v>9J828</v>
          </cell>
          <cell r="D6564" t="str">
            <v>管埋</v>
          </cell>
          <cell r="E6564" t="str">
            <v>塑胶</v>
          </cell>
          <cell r="F6564" t="str">
            <v>50</v>
          </cell>
          <cell r="G6564" t="str">
            <v>三通</v>
          </cell>
          <cell r="H6564"/>
          <cell r="I6564" t="str">
            <v>19359.01</v>
          </cell>
          <cell r="J6564" t="str">
            <v>105717.82</v>
          </cell>
          <cell r="K6564" t="str">
            <v>4.59</v>
          </cell>
          <cell r="L6564" t="str">
            <v>4.44</v>
          </cell>
          <cell r="M6564"/>
          <cell r="N6564" t="str">
            <v>0.15</v>
          </cell>
          <cell r="O6564"/>
          <cell r="P6564"/>
          <cell r="Q6564"/>
          <cell r="R6564" t="str">
            <v>推测</v>
          </cell>
        </row>
        <row r="6565">
          <cell r="A6565"/>
          <cell r="B6565"/>
          <cell r="C6565" t="str">
            <v>9J829</v>
          </cell>
          <cell r="D6565" t="str">
            <v>管埋</v>
          </cell>
          <cell r="E6565" t="str">
            <v>塑胶</v>
          </cell>
          <cell r="F6565" t="str">
            <v>50</v>
          </cell>
          <cell r="G6565" t="str">
            <v>三通</v>
          </cell>
          <cell r="H6565"/>
          <cell r="I6565" t="str">
            <v>19359.01</v>
          </cell>
          <cell r="J6565" t="str">
            <v>105717.82</v>
          </cell>
          <cell r="K6565" t="str">
            <v>4.59</v>
          </cell>
          <cell r="L6565" t="str">
            <v>4.44</v>
          </cell>
          <cell r="M6565"/>
          <cell r="N6565" t="str">
            <v>0.15</v>
          </cell>
          <cell r="O6565"/>
          <cell r="P6565"/>
          <cell r="Q6565"/>
          <cell r="R6565" t="str">
            <v>推测</v>
          </cell>
        </row>
        <row r="6566">
          <cell r="A6566" t="str">
            <v>9J828</v>
          </cell>
          <cell r="B6566"/>
          <cell r="C6566" t="str">
            <v>9J827</v>
          </cell>
          <cell r="D6566" t="str">
            <v>管埋</v>
          </cell>
          <cell r="E6566" t="str">
            <v>塑胶</v>
          </cell>
          <cell r="F6566" t="str">
            <v>50</v>
          </cell>
          <cell r="G6566" t="str">
            <v>终止点</v>
          </cell>
          <cell r="H6566" t="str">
            <v>出入地</v>
          </cell>
          <cell r="I6566" t="str">
            <v>19359.79</v>
          </cell>
          <cell r="J6566" t="str">
            <v>105717.76</v>
          </cell>
          <cell r="K6566" t="str">
            <v>4.61</v>
          </cell>
          <cell r="L6566" t="str">
            <v>4.60</v>
          </cell>
          <cell r="M6566"/>
          <cell r="N6566" t="str">
            <v>0.01</v>
          </cell>
          <cell r="O6566"/>
          <cell r="P6566"/>
          <cell r="Q6566"/>
          <cell r="R6566" t="str">
            <v>推测</v>
          </cell>
        </row>
        <row r="6567">
          <cell r="A6567" t="str">
            <v>9J829</v>
          </cell>
          <cell r="B6567"/>
          <cell r="C6567" t="str">
            <v>9J827</v>
          </cell>
          <cell r="D6567" t="str">
            <v>管埋</v>
          </cell>
          <cell r="E6567" t="str">
            <v>塑胶</v>
          </cell>
          <cell r="F6567" t="str">
            <v>50</v>
          </cell>
          <cell r="G6567" t="str">
            <v>三通</v>
          </cell>
          <cell r="H6567"/>
          <cell r="I6567" t="str">
            <v>19358.84</v>
          </cell>
          <cell r="J6567" t="str">
            <v>105719.89</v>
          </cell>
          <cell r="K6567" t="str">
            <v>4.59</v>
          </cell>
          <cell r="L6567" t="str">
            <v>4.42</v>
          </cell>
          <cell r="M6567"/>
          <cell r="N6567" t="str">
            <v>0.17</v>
          </cell>
          <cell r="O6567"/>
          <cell r="P6567"/>
          <cell r="Q6567"/>
          <cell r="R6567" t="str">
            <v>推测</v>
          </cell>
        </row>
        <row r="6568">
          <cell r="A6568"/>
          <cell r="B6568"/>
          <cell r="C6568" t="str">
            <v>9J830</v>
          </cell>
          <cell r="D6568" t="str">
            <v>管埋</v>
          </cell>
          <cell r="E6568" t="str">
            <v>塑胶</v>
          </cell>
          <cell r="F6568" t="str">
            <v>50</v>
          </cell>
          <cell r="G6568" t="str">
            <v>三通</v>
          </cell>
          <cell r="H6568"/>
          <cell r="I6568" t="str">
            <v>19358.84</v>
          </cell>
          <cell r="J6568" t="str">
            <v>105719.89</v>
          </cell>
          <cell r="K6568" t="str">
            <v>4.59</v>
          </cell>
          <cell r="L6568" t="str">
            <v>4.42</v>
          </cell>
          <cell r="M6568"/>
          <cell r="N6568" t="str">
            <v>0.17</v>
          </cell>
          <cell r="O6568"/>
          <cell r="P6568"/>
          <cell r="Q6568"/>
          <cell r="R6568" t="str">
            <v>推测</v>
          </cell>
        </row>
        <row r="6569">
          <cell r="A6569"/>
          <cell r="B6569"/>
          <cell r="C6569" t="str">
            <v>9J831</v>
          </cell>
          <cell r="D6569" t="str">
            <v>管埋</v>
          </cell>
          <cell r="E6569" t="str">
            <v>塑胶</v>
          </cell>
          <cell r="F6569" t="str">
            <v>50</v>
          </cell>
          <cell r="G6569" t="str">
            <v>三通</v>
          </cell>
          <cell r="H6569"/>
          <cell r="I6569" t="str">
            <v>19358.84</v>
          </cell>
          <cell r="J6569" t="str">
            <v>105719.89</v>
          </cell>
          <cell r="K6569" t="str">
            <v>4.59</v>
          </cell>
          <cell r="L6569" t="str">
            <v>4.42</v>
          </cell>
          <cell r="M6569"/>
          <cell r="N6569" t="str">
            <v>0.17</v>
          </cell>
          <cell r="O6569"/>
          <cell r="P6569"/>
          <cell r="Q6569"/>
          <cell r="R6569" t="str">
            <v>推测</v>
          </cell>
        </row>
        <row r="6570">
          <cell r="A6570" t="str">
            <v>9J830</v>
          </cell>
          <cell r="B6570"/>
          <cell r="C6570" t="str">
            <v>9J829</v>
          </cell>
          <cell r="D6570" t="str">
            <v>管埋</v>
          </cell>
          <cell r="E6570" t="str">
            <v>塑胶</v>
          </cell>
          <cell r="F6570" t="str">
            <v>50</v>
          </cell>
          <cell r="G6570" t="str">
            <v>终止点</v>
          </cell>
          <cell r="H6570" t="str">
            <v>出入地</v>
          </cell>
          <cell r="I6570" t="str">
            <v>19357.66</v>
          </cell>
          <cell r="J6570" t="str">
            <v>105719.84</v>
          </cell>
          <cell r="K6570" t="str">
            <v>4.58</v>
          </cell>
          <cell r="L6570" t="str">
            <v>4.57</v>
          </cell>
          <cell r="M6570"/>
          <cell r="N6570" t="str">
            <v>0.01</v>
          </cell>
          <cell r="O6570"/>
          <cell r="P6570"/>
          <cell r="Q6570"/>
          <cell r="R6570" t="str">
            <v>推测</v>
          </cell>
        </row>
        <row r="6571">
          <cell r="A6571" t="str">
            <v>9J831</v>
          </cell>
          <cell r="B6571"/>
          <cell r="C6571" t="str">
            <v>9J829</v>
          </cell>
          <cell r="D6571" t="str">
            <v>管埋</v>
          </cell>
          <cell r="E6571" t="str">
            <v>塑胶</v>
          </cell>
          <cell r="F6571" t="str">
            <v>50</v>
          </cell>
          <cell r="G6571" t="str">
            <v>三通</v>
          </cell>
          <cell r="H6571"/>
          <cell r="I6571" t="str">
            <v>19358.68</v>
          </cell>
          <cell r="J6571" t="str">
            <v>105726.47</v>
          </cell>
          <cell r="K6571" t="str">
            <v>4.72</v>
          </cell>
          <cell r="L6571" t="str">
            <v>4.57</v>
          </cell>
          <cell r="M6571"/>
          <cell r="N6571" t="str">
            <v>0.15</v>
          </cell>
          <cell r="O6571"/>
          <cell r="P6571"/>
          <cell r="Q6571"/>
          <cell r="R6571" t="str">
            <v>推测</v>
          </cell>
        </row>
        <row r="6572">
          <cell r="A6572"/>
          <cell r="B6572"/>
          <cell r="C6572" t="str">
            <v>9J832</v>
          </cell>
          <cell r="D6572" t="str">
            <v>管埋</v>
          </cell>
          <cell r="E6572" t="str">
            <v>塑胶</v>
          </cell>
          <cell r="F6572" t="str">
            <v>50</v>
          </cell>
          <cell r="G6572" t="str">
            <v>三通</v>
          </cell>
          <cell r="H6572"/>
          <cell r="I6572" t="str">
            <v>19358.68</v>
          </cell>
          <cell r="J6572" t="str">
            <v>105726.47</v>
          </cell>
          <cell r="K6572" t="str">
            <v>4.72</v>
          </cell>
          <cell r="L6572" t="str">
            <v>4.57</v>
          </cell>
          <cell r="M6572"/>
          <cell r="N6572" t="str">
            <v>0.15</v>
          </cell>
          <cell r="O6572"/>
          <cell r="P6572"/>
          <cell r="Q6572"/>
          <cell r="R6572" t="str">
            <v>推测</v>
          </cell>
        </row>
        <row r="6573">
          <cell r="A6573"/>
          <cell r="B6573"/>
          <cell r="C6573" t="str">
            <v>9J833</v>
          </cell>
          <cell r="D6573" t="str">
            <v>管埋</v>
          </cell>
          <cell r="E6573" t="str">
            <v>塑胶</v>
          </cell>
          <cell r="F6573" t="str">
            <v>50</v>
          </cell>
          <cell r="G6573" t="str">
            <v>三通</v>
          </cell>
          <cell r="H6573"/>
          <cell r="I6573" t="str">
            <v>19358.68</v>
          </cell>
          <cell r="J6573" t="str">
            <v>105726.47</v>
          </cell>
          <cell r="K6573" t="str">
            <v>4.72</v>
          </cell>
          <cell r="L6573" t="str">
            <v>4.57</v>
          </cell>
          <cell r="M6573"/>
          <cell r="N6573" t="str">
            <v>0.15</v>
          </cell>
          <cell r="O6573"/>
          <cell r="P6573"/>
          <cell r="Q6573"/>
          <cell r="R6573" t="str">
            <v>推测</v>
          </cell>
        </row>
        <row r="6574">
          <cell r="A6574" t="str">
            <v>9J832</v>
          </cell>
          <cell r="B6574"/>
          <cell r="C6574" t="str">
            <v>9J831</v>
          </cell>
          <cell r="D6574" t="str">
            <v>管埋</v>
          </cell>
          <cell r="E6574" t="str">
            <v>塑胶</v>
          </cell>
          <cell r="F6574" t="str">
            <v>50</v>
          </cell>
          <cell r="G6574" t="str">
            <v>终止点</v>
          </cell>
          <cell r="H6574" t="str">
            <v>出入地</v>
          </cell>
          <cell r="I6574" t="str">
            <v>19359.32</v>
          </cell>
          <cell r="J6574" t="str">
            <v>105726.42</v>
          </cell>
          <cell r="K6574" t="str">
            <v>4.71</v>
          </cell>
          <cell r="L6574" t="str">
            <v>4.70</v>
          </cell>
          <cell r="M6574"/>
          <cell r="N6574" t="str">
            <v>0.01</v>
          </cell>
          <cell r="O6574"/>
          <cell r="P6574"/>
          <cell r="Q6574"/>
          <cell r="R6574" t="str">
            <v>推测</v>
          </cell>
        </row>
        <row r="6575">
          <cell r="A6575" t="str">
            <v>9J833</v>
          </cell>
          <cell r="B6575"/>
          <cell r="C6575" t="str">
            <v>9J831</v>
          </cell>
          <cell r="D6575" t="str">
            <v>管埋</v>
          </cell>
          <cell r="E6575" t="str">
            <v>塑胶</v>
          </cell>
          <cell r="F6575" t="str">
            <v>50</v>
          </cell>
          <cell r="G6575" t="str">
            <v>三通</v>
          </cell>
          <cell r="H6575"/>
          <cell r="I6575" t="str">
            <v>19358.69</v>
          </cell>
          <cell r="J6575" t="str">
            <v>105731.64</v>
          </cell>
          <cell r="K6575" t="str">
            <v>4.74</v>
          </cell>
          <cell r="L6575" t="str">
            <v>4.56</v>
          </cell>
          <cell r="M6575"/>
          <cell r="N6575" t="str">
            <v>0.18</v>
          </cell>
          <cell r="O6575"/>
          <cell r="P6575"/>
          <cell r="Q6575"/>
          <cell r="R6575" t="str">
            <v>推测</v>
          </cell>
        </row>
        <row r="6576">
          <cell r="A6576"/>
          <cell r="B6576"/>
          <cell r="C6576" t="str">
            <v>9J834</v>
          </cell>
          <cell r="D6576" t="str">
            <v>管埋</v>
          </cell>
          <cell r="E6576" t="str">
            <v>塑胶</v>
          </cell>
          <cell r="F6576" t="str">
            <v>50</v>
          </cell>
          <cell r="G6576" t="str">
            <v>三通</v>
          </cell>
          <cell r="H6576"/>
          <cell r="I6576" t="str">
            <v>19358.69</v>
          </cell>
          <cell r="J6576" t="str">
            <v>105731.64</v>
          </cell>
          <cell r="K6576" t="str">
            <v>4.74</v>
          </cell>
          <cell r="L6576" t="str">
            <v>4.56</v>
          </cell>
          <cell r="M6576"/>
          <cell r="N6576" t="str">
            <v>0.18</v>
          </cell>
          <cell r="O6576"/>
          <cell r="P6576"/>
          <cell r="Q6576"/>
          <cell r="R6576" t="str">
            <v>推测</v>
          </cell>
        </row>
        <row r="6577">
          <cell r="A6577"/>
          <cell r="B6577"/>
          <cell r="C6577" t="str">
            <v>9J835</v>
          </cell>
          <cell r="D6577" t="str">
            <v>管埋</v>
          </cell>
          <cell r="E6577" t="str">
            <v>塑胶</v>
          </cell>
          <cell r="F6577" t="str">
            <v>50</v>
          </cell>
          <cell r="G6577" t="str">
            <v>三通</v>
          </cell>
          <cell r="H6577"/>
          <cell r="I6577" t="str">
            <v>19358.69</v>
          </cell>
          <cell r="J6577" t="str">
            <v>105731.64</v>
          </cell>
          <cell r="K6577" t="str">
            <v>4.74</v>
          </cell>
          <cell r="L6577" t="str">
            <v>4.56</v>
          </cell>
          <cell r="M6577"/>
          <cell r="N6577" t="str">
            <v>0.18</v>
          </cell>
          <cell r="O6577"/>
          <cell r="P6577"/>
          <cell r="Q6577"/>
          <cell r="R6577" t="str">
            <v>推测</v>
          </cell>
        </row>
        <row r="6578">
          <cell r="A6578" t="str">
            <v>9J834</v>
          </cell>
          <cell r="B6578"/>
          <cell r="C6578" t="str">
            <v>9J833</v>
          </cell>
          <cell r="D6578" t="str">
            <v>管埋</v>
          </cell>
          <cell r="E6578" t="str">
            <v>塑胶</v>
          </cell>
          <cell r="F6578" t="str">
            <v>50</v>
          </cell>
          <cell r="G6578" t="str">
            <v>终止点</v>
          </cell>
          <cell r="H6578" t="str">
            <v>出入地</v>
          </cell>
          <cell r="I6578" t="str">
            <v>19357.14</v>
          </cell>
          <cell r="J6578" t="str">
            <v>105731.55</v>
          </cell>
          <cell r="K6578" t="str">
            <v>4.73</v>
          </cell>
          <cell r="L6578" t="str">
            <v>4.72</v>
          </cell>
          <cell r="M6578"/>
          <cell r="N6578" t="str">
            <v>0.01</v>
          </cell>
          <cell r="O6578"/>
          <cell r="P6578"/>
          <cell r="Q6578"/>
          <cell r="R6578" t="str">
            <v>推测</v>
          </cell>
        </row>
        <row r="6579">
          <cell r="A6579" t="str">
            <v>9J835</v>
          </cell>
          <cell r="B6579"/>
          <cell r="C6579" t="str">
            <v>9J833</v>
          </cell>
          <cell r="D6579" t="str">
            <v>管埋</v>
          </cell>
          <cell r="E6579" t="str">
            <v>塑胶</v>
          </cell>
          <cell r="F6579" t="str">
            <v>50</v>
          </cell>
          <cell r="G6579" t="str">
            <v>拐点</v>
          </cell>
          <cell r="H6579"/>
          <cell r="I6579" t="str">
            <v>19362.14</v>
          </cell>
          <cell r="J6579" t="str">
            <v>105731.54</v>
          </cell>
          <cell r="K6579" t="str">
            <v>4.73</v>
          </cell>
          <cell r="L6579" t="str">
            <v>4.58</v>
          </cell>
          <cell r="M6579"/>
          <cell r="N6579" t="str">
            <v>0.15</v>
          </cell>
          <cell r="O6579"/>
          <cell r="P6579"/>
          <cell r="Q6579"/>
          <cell r="R6579" t="str">
            <v>推测</v>
          </cell>
        </row>
        <row r="6580">
          <cell r="A6580"/>
          <cell r="B6580"/>
          <cell r="C6580" t="str">
            <v>9J836</v>
          </cell>
          <cell r="D6580" t="str">
            <v>管埋</v>
          </cell>
          <cell r="E6580" t="str">
            <v>塑胶</v>
          </cell>
          <cell r="F6580" t="str">
            <v>50</v>
          </cell>
          <cell r="G6580" t="str">
            <v>拐点</v>
          </cell>
          <cell r="H6580"/>
          <cell r="I6580" t="str">
            <v>19362.14</v>
          </cell>
          <cell r="J6580" t="str">
            <v>105731.54</v>
          </cell>
          <cell r="K6580" t="str">
            <v>4.73</v>
          </cell>
          <cell r="L6580" t="str">
            <v>4.58</v>
          </cell>
          <cell r="M6580"/>
          <cell r="N6580" t="str">
            <v>0.15</v>
          </cell>
          <cell r="O6580"/>
          <cell r="P6580"/>
          <cell r="Q6580"/>
          <cell r="R6580" t="str">
            <v>推测</v>
          </cell>
        </row>
        <row r="6581">
          <cell r="A6581" t="str">
            <v>9J836</v>
          </cell>
          <cell r="B6581"/>
          <cell r="C6581" t="str">
            <v>9J835</v>
          </cell>
          <cell r="D6581" t="str">
            <v>管埋</v>
          </cell>
          <cell r="E6581" t="str">
            <v>塑胶</v>
          </cell>
          <cell r="F6581" t="str">
            <v>50</v>
          </cell>
          <cell r="G6581" t="str">
            <v>终止点</v>
          </cell>
          <cell r="H6581" t="str">
            <v>出入地</v>
          </cell>
          <cell r="I6581" t="str">
            <v>19362.11</v>
          </cell>
          <cell r="J6581" t="str">
            <v>105731.36</v>
          </cell>
          <cell r="K6581" t="str">
            <v>4.73</v>
          </cell>
          <cell r="L6581" t="str">
            <v>4.72</v>
          </cell>
          <cell r="M6581"/>
          <cell r="N6581" t="str">
            <v>0.01</v>
          </cell>
          <cell r="O6581"/>
          <cell r="P6581"/>
          <cell r="Q6581"/>
          <cell r="R6581" t="str">
            <v>推测</v>
          </cell>
        </row>
        <row r="6582">
          <cell r="A6582" t="str">
            <v>9J837</v>
          </cell>
          <cell r="B6582"/>
          <cell r="C6582" t="str">
            <v>9J838</v>
          </cell>
          <cell r="D6582" t="str">
            <v>管埋</v>
          </cell>
          <cell r="E6582" t="str">
            <v>铸铁</v>
          </cell>
          <cell r="F6582" t="str">
            <v>100</v>
          </cell>
          <cell r="G6582" t="str">
            <v>终止点</v>
          </cell>
          <cell r="H6582" t="str">
            <v>消火栓</v>
          </cell>
          <cell r="I6582" t="str">
            <v>19395.40</v>
          </cell>
          <cell r="J6582" t="str">
            <v>105733.37</v>
          </cell>
          <cell r="K6582" t="str">
            <v>4.53</v>
          </cell>
          <cell r="L6582" t="str">
            <v>4.52</v>
          </cell>
          <cell r="M6582"/>
          <cell r="N6582" t="str">
            <v>0.01</v>
          </cell>
          <cell r="O6582"/>
          <cell r="P6582"/>
          <cell r="Q6582"/>
          <cell r="R6582"/>
        </row>
        <row r="6583">
          <cell r="A6583" t="str">
            <v>9J838</v>
          </cell>
          <cell r="B6583"/>
          <cell r="C6583" t="str">
            <v>9J837</v>
          </cell>
          <cell r="D6583" t="str">
            <v>管埋</v>
          </cell>
          <cell r="E6583" t="str">
            <v>铸铁</v>
          </cell>
          <cell r="F6583" t="str">
            <v>100</v>
          </cell>
          <cell r="G6583" t="str">
            <v>拐点</v>
          </cell>
          <cell r="H6583"/>
          <cell r="I6583" t="str">
            <v>19395.41</v>
          </cell>
          <cell r="J6583" t="str">
            <v>105733.83</v>
          </cell>
          <cell r="K6583" t="str">
            <v>4.50</v>
          </cell>
          <cell r="L6583" t="str">
            <v>4.30</v>
          </cell>
          <cell r="M6583"/>
          <cell r="N6583" t="str">
            <v>0.20</v>
          </cell>
          <cell r="O6583"/>
          <cell r="P6583"/>
          <cell r="Q6583"/>
          <cell r="R6583"/>
        </row>
        <row r="6584">
          <cell r="A6584"/>
          <cell r="B6584"/>
          <cell r="C6584" t="str">
            <v>9J839</v>
          </cell>
          <cell r="D6584" t="str">
            <v>管埋</v>
          </cell>
          <cell r="E6584" t="str">
            <v>铸铁</v>
          </cell>
          <cell r="F6584" t="str">
            <v>100</v>
          </cell>
          <cell r="G6584" t="str">
            <v>拐点</v>
          </cell>
          <cell r="H6584"/>
          <cell r="I6584" t="str">
            <v>19395.41</v>
          </cell>
          <cell r="J6584" t="str">
            <v>105733.83</v>
          </cell>
          <cell r="K6584" t="str">
            <v>4.50</v>
          </cell>
          <cell r="L6584" t="str">
            <v>4.30</v>
          </cell>
          <cell r="M6584"/>
          <cell r="N6584" t="str">
            <v>0.20</v>
          </cell>
          <cell r="O6584"/>
          <cell r="P6584"/>
          <cell r="Q6584"/>
          <cell r="R6584"/>
        </row>
        <row r="6585">
          <cell r="A6585" t="str">
            <v>9J839</v>
          </cell>
          <cell r="B6585"/>
          <cell r="C6585" t="str">
            <v>9J838</v>
          </cell>
          <cell r="D6585" t="str">
            <v>管埋</v>
          </cell>
          <cell r="E6585" t="str">
            <v>铸铁</v>
          </cell>
          <cell r="F6585" t="str">
            <v>100</v>
          </cell>
          <cell r="G6585" t="str">
            <v>拐点</v>
          </cell>
          <cell r="H6585" t="str">
            <v>检修井</v>
          </cell>
          <cell r="I6585" t="str">
            <v>19395.80</v>
          </cell>
          <cell r="J6585" t="str">
            <v>105733.81</v>
          </cell>
          <cell r="K6585" t="str">
            <v>4.50</v>
          </cell>
          <cell r="L6585" t="str">
            <v>4.29</v>
          </cell>
          <cell r="M6585"/>
          <cell r="N6585" t="str">
            <v>0.21</v>
          </cell>
          <cell r="O6585"/>
          <cell r="P6585"/>
          <cell r="Q6585"/>
          <cell r="R6585"/>
        </row>
        <row r="6586">
          <cell r="A6586"/>
          <cell r="B6586"/>
          <cell r="C6586" t="str">
            <v>9J840</v>
          </cell>
          <cell r="D6586" t="str">
            <v>管埋</v>
          </cell>
          <cell r="E6586" t="str">
            <v>铸铁</v>
          </cell>
          <cell r="F6586" t="str">
            <v>100</v>
          </cell>
          <cell r="G6586" t="str">
            <v>拐点</v>
          </cell>
          <cell r="H6586" t="str">
            <v>检修井</v>
          </cell>
          <cell r="I6586" t="str">
            <v>19395.80</v>
          </cell>
          <cell r="J6586" t="str">
            <v>105733.81</v>
          </cell>
          <cell r="K6586" t="str">
            <v>4.50</v>
          </cell>
          <cell r="L6586" t="str">
            <v>4.29</v>
          </cell>
          <cell r="M6586"/>
          <cell r="N6586" t="str">
            <v>0.21</v>
          </cell>
          <cell r="O6586"/>
          <cell r="P6586"/>
          <cell r="Q6586"/>
          <cell r="R6586"/>
        </row>
        <row r="6587">
          <cell r="A6587" t="str">
            <v>9J840</v>
          </cell>
          <cell r="B6587"/>
          <cell r="C6587" t="str">
            <v>9J839</v>
          </cell>
          <cell r="D6587" t="str">
            <v>管埋</v>
          </cell>
          <cell r="E6587" t="str">
            <v>铸铁</v>
          </cell>
          <cell r="F6587" t="str">
            <v>100</v>
          </cell>
          <cell r="G6587" t="str">
            <v>拐点</v>
          </cell>
          <cell r="H6587"/>
          <cell r="I6587" t="str">
            <v>19412.09</v>
          </cell>
          <cell r="J6587" t="str">
            <v>105734.04</v>
          </cell>
          <cell r="K6587" t="str">
            <v>4.68</v>
          </cell>
          <cell r="L6587" t="str">
            <v>4.45</v>
          </cell>
          <cell r="M6587"/>
          <cell r="N6587" t="str">
            <v>0.23</v>
          </cell>
          <cell r="O6587"/>
          <cell r="P6587"/>
          <cell r="Q6587"/>
          <cell r="R6587"/>
        </row>
        <row r="6588">
          <cell r="A6588"/>
          <cell r="B6588"/>
          <cell r="C6588" t="str">
            <v>9J841</v>
          </cell>
          <cell r="D6588" t="str">
            <v>管埋</v>
          </cell>
          <cell r="E6588" t="str">
            <v>铸铁</v>
          </cell>
          <cell r="F6588" t="str">
            <v>100</v>
          </cell>
          <cell r="G6588" t="str">
            <v>拐点</v>
          </cell>
          <cell r="H6588"/>
          <cell r="I6588" t="str">
            <v>19412.09</v>
          </cell>
          <cell r="J6588" t="str">
            <v>105734.04</v>
          </cell>
          <cell r="K6588" t="str">
            <v>4.68</v>
          </cell>
          <cell r="L6588" t="str">
            <v>4.47</v>
          </cell>
          <cell r="M6588"/>
          <cell r="N6588" t="str">
            <v>0.21</v>
          </cell>
          <cell r="O6588"/>
          <cell r="P6588"/>
          <cell r="Q6588"/>
          <cell r="R6588"/>
        </row>
        <row r="6589">
          <cell r="A6589" t="str">
            <v>9J841</v>
          </cell>
          <cell r="B6589"/>
          <cell r="C6589" t="str">
            <v>9J840</v>
          </cell>
          <cell r="D6589" t="str">
            <v>管埋</v>
          </cell>
          <cell r="E6589" t="str">
            <v>铸铁</v>
          </cell>
          <cell r="F6589" t="str">
            <v>100</v>
          </cell>
          <cell r="G6589" t="str">
            <v>拐点</v>
          </cell>
          <cell r="H6589"/>
          <cell r="I6589" t="str">
            <v>19429.05</v>
          </cell>
          <cell r="J6589" t="str">
            <v>105734.81</v>
          </cell>
          <cell r="K6589" t="str">
            <v>4.65</v>
          </cell>
          <cell r="L6589" t="str">
            <v>4.43</v>
          </cell>
          <cell r="M6589"/>
          <cell r="N6589" t="str">
            <v>0.22</v>
          </cell>
          <cell r="O6589"/>
          <cell r="P6589"/>
          <cell r="Q6589"/>
          <cell r="R6589"/>
        </row>
        <row r="6590">
          <cell r="A6590"/>
          <cell r="B6590"/>
          <cell r="C6590" t="str">
            <v>9J842</v>
          </cell>
          <cell r="D6590" t="str">
            <v>管埋</v>
          </cell>
          <cell r="E6590" t="str">
            <v>铸铁</v>
          </cell>
          <cell r="F6590" t="str">
            <v>100</v>
          </cell>
          <cell r="G6590" t="str">
            <v>拐点</v>
          </cell>
          <cell r="H6590"/>
          <cell r="I6590" t="str">
            <v>19429.05</v>
          </cell>
          <cell r="J6590" t="str">
            <v>105734.81</v>
          </cell>
          <cell r="K6590" t="str">
            <v>4.65</v>
          </cell>
          <cell r="L6590" t="str">
            <v>4.43</v>
          </cell>
          <cell r="M6590"/>
          <cell r="N6590" t="str">
            <v>0.22</v>
          </cell>
          <cell r="O6590"/>
          <cell r="P6590"/>
          <cell r="Q6590"/>
          <cell r="R6590"/>
        </row>
        <row r="6591">
          <cell r="A6591" t="str">
            <v>9J842</v>
          </cell>
          <cell r="B6591"/>
          <cell r="C6591" t="str">
            <v>9J406</v>
          </cell>
          <cell r="D6591" t="str">
            <v>管埋</v>
          </cell>
          <cell r="E6591" t="str">
            <v>铸铁</v>
          </cell>
          <cell r="F6591" t="str">
            <v>100</v>
          </cell>
          <cell r="G6591" t="str">
            <v>拐点</v>
          </cell>
          <cell r="H6591"/>
          <cell r="I6591" t="str">
            <v>19440.64</v>
          </cell>
          <cell r="J6591" t="str">
            <v>105735.14</v>
          </cell>
          <cell r="K6591" t="str">
            <v>4.60</v>
          </cell>
          <cell r="L6591" t="str">
            <v>4.37</v>
          </cell>
          <cell r="M6591"/>
          <cell r="N6591" t="str">
            <v>0.23</v>
          </cell>
          <cell r="O6591"/>
          <cell r="P6591"/>
          <cell r="Q6591"/>
          <cell r="R6591"/>
        </row>
        <row r="6592">
          <cell r="A6592"/>
          <cell r="B6592"/>
          <cell r="C6592" t="str">
            <v>9J841</v>
          </cell>
          <cell r="D6592" t="str">
            <v>管埋</v>
          </cell>
          <cell r="E6592" t="str">
            <v>铸铁</v>
          </cell>
          <cell r="F6592" t="str">
            <v>100</v>
          </cell>
          <cell r="G6592" t="str">
            <v>拐点</v>
          </cell>
          <cell r="H6592"/>
          <cell r="I6592" t="str">
            <v>19440.64</v>
          </cell>
          <cell r="J6592" t="str">
            <v>105735.14</v>
          </cell>
          <cell r="K6592" t="str">
            <v>4.60</v>
          </cell>
          <cell r="L6592" t="str">
            <v>4.37</v>
          </cell>
          <cell r="M6592"/>
          <cell r="N6592" t="str">
            <v>0.23</v>
          </cell>
          <cell r="O6592"/>
          <cell r="P6592"/>
          <cell r="Q6592"/>
          <cell r="R6592"/>
        </row>
        <row r="6593">
          <cell r="A6593" t="str">
            <v>9J843</v>
          </cell>
          <cell r="B6593"/>
          <cell r="C6593" t="str">
            <v>9J844</v>
          </cell>
          <cell r="D6593" t="str">
            <v>管埋</v>
          </cell>
          <cell r="E6593" t="str">
            <v>塑胶</v>
          </cell>
          <cell r="F6593" t="str">
            <v>50</v>
          </cell>
          <cell r="G6593" t="str">
            <v>拐点</v>
          </cell>
          <cell r="H6593"/>
          <cell r="I6593" t="str">
            <v>19449.89</v>
          </cell>
          <cell r="J6593" t="str">
            <v>105734.97</v>
          </cell>
          <cell r="K6593" t="str">
            <v>4.56</v>
          </cell>
          <cell r="L6593" t="str">
            <v>4.44</v>
          </cell>
          <cell r="M6593"/>
          <cell r="N6593" t="str">
            <v>0.12</v>
          </cell>
          <cell r="O6593"/>
          <cell r="P6593"/>
          <cell r="Q6593"/>
          <cell r="R6593" t="str">
            <v>推测</v>
          </cell>
        </row>
        <row r="6594">
          <cell r="A6594"/>
          <cell r="B6594"/>
          <cell r="C6594" t="str">
            <v>9J845</v>
          </cell>
          <cell r="D6594" t="str">
            <v>管埋</v>
          </cell>
          <cell r="E6594" t="str">
            <v>塑胶</v>
          </cell>
          <cell r="F6594" t="str">
            <v>50</v>
          </cell>
          <cell r="G6594" t="str">
            <v>拐点</v>
          </cell>
          <cell r="H6594"/>
          <cell r="I6594" t="str">
            <v>19449.89</v>
          </cell>
          <cell r="J6594" t="str">
            <v>105734.97</v>
          </cell>
          <cell r="K6594" t="str">
            <v>4.56</v>
          </cell>
          <cell r="L6594" t="str">
            <v>4.44</v>
          </cell>
          <cell r="M6594"/>
          <cell r="N6594" t="str">
            <v>0.12</v>
          </cell>
          <cell r="O6594"/>
          <cell r="P6594"/>
          <cell r="Q6594"/>
          <cell r="R6594" t="str">
            <v>推测</v>
          </cell>
        </row>
        <row r="6595">
          <cell r="A6595" t="str">
            <v>9J844</v>
          </cell>
          <cell r="B6595"/>
          <cell r="C6595" t="str">
            <v>9J843</v>
          </cell>
          <cell r="D6595" t="str">
            <v>管埋</v>
          </cell>
          <cell r="E6595" t="str">
            <v>塑胶</v>
          </cell>
          <cell r="F6595" t="str">
            <v>50</v>
          </cell>
          <cell r="G6595" t="str">
            <v>终止点</v>
          </cell>
          <cell r="H6595" t="str">
            <v>出入地</v>
          </cell>
          <cell r="I6595" t="str">
            <v>19450.02</v>
          </cell>
          <cell r="J6595" t="str">
            <v>105734.10</v>
          </cell>
          <cell r="K6595" t="str">
            <v>4.66</v>
          </cell>
          <cell r="L6595" t="str">
            <v>4.65</v>
          </cell>
          <cell r="M6595"/>
          <cell r="N6595" t="str">
            <v>0.01</v>
          </cell>
          <cell r="O6595"/>
          <cell r="P6595"/>
          <cell r="Q6595"/>
          <cell r="R6595" t="str">
            <v>推测</v>
          </cell>
        </row>
        <row r="6596">
          <cell r="A6596" t="str">
            <v>9J845</v>
          </cell>
          <cell r="B6596"/>
          <cell r="C6596" t="str">
            <v>9J843</v>
          </cell>
          <cell r="D6596" t="str">
            <v>管埋</v>
          </cell>
          <cell r="E6596" t="str">
            <v>塑胶</v>
          </cell>
          <cell r="F6596" t="str">
            <v>50</v>
          </cell>
          <cell r="G6596" t="str">
            <v>拐点</v>
          </cell>
          <cell r="H6596"/>
          <cell r="I6596" t="str">
            <v>19440.63</v>
          </cell>
          <cell r="J6596" t="str">
            <v>105734.88</v>
          </cell>
          <cell r="K6596" t="str">
            <v>4.62</v>
          </cell>
          <cell r="L6596" t="str">
            <v>4.51</v>
          </cell>
          <cell r="M6596"/>
          <cell r="N6596" t="str">
            <v>0.11</v>
          </cell>
          <cell r="O6596"/>
          <cell r="P6596"/>
          <cell r="Q6596"/>
          <cell r="R6596" t="str">
            <v>推测</v>
          </cell>
        </row>
        <row r="6597">
          <cell r="A6597"/>
          <cell r="B6597"/>
          <cell r="C6597" t="str">
            <v>9J846</v>
          </cell>
          <cell r="D6597" t="str">
            <v>管埋</v>
          </cell>
          <cell r="E6597" t="str">
            <v>塑胶</v>
          </cell>
          <cell r="F6597" t="str">
            <v>50</v>
          </cell>
          <cell r="G6597" t="str">
            <v>拐点</v>
          </cell>
          <cell r="H6597"/>
          <cell r="I6597" t="str">
            <v>19440.63</v>
          </cell>
          <cell r="J6597" t="str">
            <v>105734.88</v>
          </cell>
          <cell r="K6597" t="str">
            <v>4.62</v>
          </cell>
          <cell r="L6597" t="str">
            <v>4.51</v>
          </cell>
          <cell r="M6597"/>
          <cell r="N6597" t="str">
            <v>0.11</v>
          </cell>
          <cell r="O6597"/>
          <cell r="P6597"/>
          <cell r="Q6597"/>
          <cell r="R6597" t="str">
            <v>推测</v>
          </cell>
        </row>
        <row r="6598">
          <cell r="A6598" t="str">
            <v>9J846</v>
          </cell>
          <cell r="B6598"/>
          <cell r="C6598" t="str">
            <v>9J845</v>
          </cell>
          <cell r="D6598" t="str">
            <v>管埋</v>
          </cell>
          <cell r="E6598" t="str">
            <v>塑胶</v>
          </cell>
          <cell r="F6598" t="str">
            <v>50</v>
          </cell>
          <cell r="G6598" t="str">
            <v>三通</v>
          </cell>
          <cell r="H6598"/>
          <cell r="I6598" t="str">
            <v>19429.51</v>
          </cell>
          <cell r="J6598" t="str">
            <v>105734.64</v>
          </cell>
          <cell r="K6598" t="str">
            <v>4.67</v>
          </cell>
          <cell r="L6598" t="str">
            <v>4.57</v>
          </cell>
          <cell r="M6598"/>
          <cell r="N6598" t="str">
            <v>0.10</v>
          </cell>
          <cell r="O6598"/>
          <cell r="P6598"/>
          <cell r="Q6598"/>
          <cell r="R6598" t="str">
            <v>推测</v>
          </cell>
        </row>
        <row r="6599">
          <cell r="A6599"/>
          <cell r="B6599"/>
          <cell r="C6599" t="str">
            <v>9J847</v>
          </cell>
          <cell r="D6599" t="str">
            <v>管埋</v>
          </cell>
          <cell r="E6599" t="str">
            <v>塑胶</v>
          </cell>
          <cell r="F6599" t="str">
            <v>50</v>
          </cell>
          <cell r="G6599" t="str">
            <v>三通</v>
          </cell>
          <cell r="H6599"/>
          <cell r="I6599" t="str">
            <v>19429.51</v>
          </cell>
          <cell r="J6599" t="str">
            <v>105734.64</v>
          </cell>
          <cell r="K6599" t="str">
            <v>4.67</v>
          </cell>
          <cell r="L6599" t="str">
            <v>4.57</v>
          </cell>
          <cell r="M6599"/>
          <cell r="N6599" t="str">
            <v>0.10</v>
          </cell>
          <cell r="O6599"/>
          <cell r="P6599"/>
          <cell r="Q6599"/>
          <cell r="R6599" t="str">
            <v>推测</v>
          </cell>
        </row>
        <row r="6600">
          <cell r="A6600"/>
          <cell r="B6600"/>
          <cell r="C6600" t="str">
            <v>9J848</v>
          </cell>
          <cell r="D6600" t="str">
            <v>管埋</v>
          </cell>
          <cell r="E6600" t="str">
            <v>塑胶</v>
          </cell>
          <cell r="F6600" t="str">
            <v>50</v>
          </cell>
          <cell r="G6600" t="str">
            <v>三通</v>
          </cell>
          <cell r="H6600"/>
          <cell r="I6600" t="str">
            <v>19429.51</v>
          </cell>
          <cell r="J6600" t="str">
            <v>105734.64</v>
          </cell>
          <cell r="K6600" t="str">
            <v>4.67</v>
          </cell>
          <cell r="L6600" t="str">
            <v>4.57</v>
          </cell>
          <cell r="M6600"/>
          <cell r="N6600" t="str">
            <v>0.10</v>
          </cell>
          <cell r="O6600"/>
          <cell r="P6600"/>
          <cell r="Q6600"/>
          <cell r="R6600" t="str">
            <v>推测</v>
          </cell>
        </row>
        <row r="6601">
          <cell r="A6601" t="str">
            <v>9J847</v>
          </cell>
          <cell r="B6601"/>
          <cell r="C6601" t="str">
            <v>9J846</v>
          </cell>
          <cell r="D6601" t="str">
            <v>管埋</v>
          </cell>
          <cell r="E6601" t="str">
            <v>塑胶</v>
          </cell>
          <cell r="F6601" t="str">
            <v>50</v>
          </cell>
          <cell r="G6601" t="str">
            <v>终止点</v>
          </cell>
          <cell r="H6601" t="str">
            <v>出入地</v>
          </cell>
          <cell r="I6601" t="str">
            <v>19429.65</v>
          </cell>
          <cell r="J6601" t="str">
            <v>105733.15</v>
          </cell>
          <cell r="K6601" t="str">
            <v>4.77</v>
          </cell>
          <cell r="L6601" t="str">
            <v>4.76</v>
          </cell>
          <cell r="M6601"/>
          <cell r="N6601" t="str">
            <v>0.01</v>
          </cell>
          <cell r="O6601"/>
          <cell r="P6601"/>
          <cell r="Q6601"/>
          <cell r="R6601" t="str">
            <v>推测</v>
          </cell>
        </row>
        <row r="6602">
          <cell r="A6602" t="str">
            <v>9J848</v>
          </cell>
          <cell r="B6602"/>
          <cell r="C6602" t="str">
            <v>9J846</v>
          </cell>
          <cell r="D6602" t="str">
            <v>管埋</v>
          </cell>
          <cell r="E6602" t="str">
            <v>塑胶</v>
          </cell>
          <cell r="F6602" t="str">
            <v>50</v>
          </cell>
          <cell r="G6602" t="str">
            <v>三通</v>
          </cell>
          <cell r="H6602"/>
          <cell r="I6602" t="str">
            <v>19421.71</v>
          </cell>
          <cell r="J6602" t="str">
            <v>105733.93</v>
          </cell>
          <cell r="K6602" t="str">
            <v>4.67</v>
          </cell>
          <cell r="L6602" t="str">
            <v>4.57</v>
          </cell>
          <cell r="M6602"/>
          <cell r="N6602" t="str">
            <v>0.10</v>
          </cell>
          <cell r="O6602"/>
          <cell r="P6602"/>
          <cell r="Q6602"/>
          <cell r="R6602" t="str">
            <v>推测</v>
          </cell>
        </row>
        <row r="6603">
          <cell r="A6603"/>
          <cell r="B6603"/>
          <cell r="C6603" t="str">
            <v>9J849</v>
          </cell>
          <cell r="D6603" t="str">
            <v>管埋</v>
          </cell>
          <cell r="E6603" t="str">
            <v>塑胶</v>
          </cell>
          <cell r="F6603" t="str">
            <v>50</v>
          </cell>
          <cell r="G6603" t="str">
            <v>三通</v>
          </cell>
          <cell r="H6603"/>
          <cell r="I6603" t="str">
            <v>19421.71</v>
          </cell>
          <cell r="J6603" t="str">
            <v>105733.93</v>
          </cell>
          <cell r="K6603" t="str">
            <v>4.67</v>
          </cell>
          <cell r="L6603" t="str">
            <v>4.57</v>
          </cell>
          <cell r="M6603"/>
          <cell r="N6603" t="str">
            <v>0.10</v>
          </cell>
          <cell r="O6603"/>
          <cell r="P6603"/>
          <cell r="Q6603"/>
          <cell r="R6603" t="str">
            <v>推测</v>
          </cell>
        </row>
        <row r="6604">
          <cell r="A6604"/>
          <cell r="B6604"/>
          <cell r="C6604" t="str">
            <v>9J850</v>
          </cell>
          <cell r="D6604" t="str">
            <v>管埋</v>
          </cell>
          <cell r="E6604" t="str">
            <v>塑胶</v>
          </cell>
          <cell r="F6604" t="str">
            <v>50</v>
          </cell>
          <cell r="G6604" t="str">
            <v>三通</v>
          </cell>
          <cell r="H6604"/>
          <cell r="I6604" t="str">
            <v>19421.71</v>
          </cell>
          <cell r="J6604" t="str">
            <v>105733.93</v>
          </cell>
          <cell r="K6604" t="str">
            <v>4.67</v>
          </cell>
          <cell r="L6604" t="str">
            <v>4.57</v>
          </cell>
          <cell r="M6604"/>
          <cell r="N6604" t="str">
            <v>0.10</v>
          </cell>
          <cell r="O6604"/>
          <cell r="P6604"/>
          <cell r="Q6604"/>
          <cell r="R6604" t="str">
            <v>推测</v>
          </cell>
        </row>
        <row r="6605">
          <cell r="A6605" t="str">
            <v>9J849</v>
          </cell>
          <cell r="B6605"/>
          <cell r="C6605" t="str">
            <v>9J848</v>
          </cell>
          <cell r="D6605" t="str">
            <v>管埋</v>
          </cell>
          <cell r="E6605" t="str">
            <v>塑胶</v>
          </cell>
          <cell r="F6605" t="str">
            <v>50</v>
          </cell>
          <cell r="G6605" t="str">
            <v>终止点</v>
          </cell>
          <cell r="H6605" t="str">
            <v>出入地</v>
          </cell>
          <cell r="I6605" t="str">
            <v>19421.69</v>
          </cell>
          <cell r="J6605" t="str">
            <v>105735.95</v>
          </cell>
          <cell r="K6605" t="str">
            <v>4.76</v>
          </cell>
          <cell r="L6605" t="str">
            <v>4.75</v>
          </cell>
          <cell r="M6605"/>
          <cell r="N6605" t="str">
            <v>0.01</v>
          </cell>
          <cell r="O6605"/>
          <cell r="P6605"/>
          <cell r="Q6605"/>
          <cell r="R6605" t="str">
            <v>推测</v>
          </cell>
        </row>
        <row r="6606">
          <cell r="A6606" t="str">
            <v>9J850</v>
          </cell>
          <cell r="B6606"/>
          <cell r="C6606" t="str">
            <v>9J793</v>
          </cell>
          <cell r="D6606" t="str">
            <v>管埋</v>
          </cell>
          <cell r="E6606" t="str">
            <v>塑胶</v>
          </cell>
          <cell r="F6606" t="str">
            <v>100</v>
          </cell>
          <cell r="G6606" t="str">
            <v>四通</v>
          </cell>
          <cell r="H6606"/>
          <cell r="I6606" t="str">
            <v>19411.60</v>
          </cell>
          <cell r="J6606" t="str">
            <v>105733.83</v>
          </cell>
          <cell r="K6606" t="str">
            <v>4.69</v>
          </cell>
          <cell r="L6606" t="str">
            <v>4.57</v>
          </cell>
          <cell r="M6606"/>
          <cell r="N6606" t="str">
            <v>0.12</v>
          </cell>
          <cell r="O6606"/>
          <cell r="P6606"/>
          <cell r="Q6606"/>
          <cell r="R6606" t="str">
            <v>推测</v>
          </cell>
        </row>
        <row r="6607">
          <cell r="A6607"/>
          <cell r="B6607"/>
          <cell r="C6607" t="str">
            <v>9J848</v>
          </cell>
          <cell r="D6607" t="str">
            <v>管埋</v>
          </cell>
          <cell r="E6607" t="str">
            <v>塑胶</v>
          </cell>
          <cell r="F6607" t="str">
            <v>50</v>
          </cell>
          <cell r="G6607" t="str">
            <v>四通</v>
          </cell>
          <cell r="H6607"/>
          <cell r="I6607" t="str">
            <v>19411.60</v>
          </cell>
          <cell r="J6607" t="str">
            <v>105733.83</v>
          </cell>
          <cell r="K6607" t="str">
            <v>4.69</v>
          </cell>
          <cell r="L6607" t="str">
            <v>4.57</v>
          </cell>
          <cell r="M6607"/>
          <cell r="N6607" t="str">
            <v>0.12</v>
          </cell>
          <cell r="O6607"/>
          <cell r="P6607"/>
          <cell r="Q6607"/>
          <cell r="R6607" t="str">
            <v>推测</v>
          </cell>
        </row>
        <row r="6608">
          <cell r="A6608"/>
          <cell r="B6608"/>
          <cell r="C6608" t="str">
            <v>9J853</v>
          </cell>
          <cell r="D6608" t="str">
            <v>管埋</v>
          </cell>
          <cell r="E6608" t="str">
            <v>塑胶</v>
          </cell>
          <cell r="F6608" t="str">
            <v>50</v>
          </cell>
          <cell r="G6608" t="str">
            <v>四通</v>
          </cell>
          <cell r="H6608"/>
          <cell r="I6608" t="str">
            <v>19411.60</v>
          </cell>
          <cell r="J6608" t="str">
            <v>105733.83</v>
          </cell>
          <cell r="K6608" t="str">
            <v>4.69</v>
          </cell>
          <cell r="L6608" t="str">
            <v>4.57</v>
          </cell>
          <cell r="M6608"/>
          <cell r="N6608" t="str">
            <v>0.12</v>
          </cell>
          <cell r="O6608"/>
          <cell r="P6608"/>
          <cell r="Q6608"/>
          <cell r="R6608" t="str">
            <v>推测</v>
          </cell>
        </row>
        <row r="6609">
          <cell r="A6609"/>
          <cell r="B6609"/>
          <cell r="C6609" t="str">
            <v>9J855</v>
          </cell>
          <cell r="D6609" t="str">
            <v>管埋</v>
          </cell>
          <cell r="E6609" t="str">
            <v>塑胶</v>
          </cell>
          <cell r="F6609" t="str">
            <v>50</v>
          </cell>
          <cell r="G6609" t="str">
            <v>四通</v>
          </cell>
          <cell r="H6609"/>
          <cell r="I6609" t="str">
            <v>19411.60</v>
          </cell>
          <cell r="J6609" t="str">
            <v>105733.83</v>
          </cell>
          <cell r="K6609" t="str">
            <v>4.69</v>
          </cell>
          <cell r="L6609" t="str">
            <v>4.57</v>
          </cell>
          <cell r="M6609"/>
          <cell r="N6609" t="str">
            <v>0.12</v>
          </cell>
          <cell r="O6609"/>
          <cell r="P6609"/>
          <cell r="Q6609"/>
          <cell r="R6609" t="str">
            <v>推测</v>
          </cell>
        </row>
        <row r="6610">
          <cell r="A6610" t="str">
            <v>9J851</v>
          </cell>
          <cell r="B6610"/>
          <cell r="C6610" t="str">
            <v>9J852</v>
          </cell>
          <cell r="D6610" t="str">
            <v>管埋</v>
          </cell>
          <cell r="E6610" t="str">
            <v>塑胶</v>
          </cell>
          <cell r="F6610" t="str">
            <v>50</v>
          </cell>
          <cell r="G6610" t="str">
            <v>拐点</v>
          </cell>
          <cell r="H6610"/>
          <cell r="I6610" t="str">
            <v>19396.15</v>
          </cell>
          <cell r="J6610" t="str">
            <v>105733.52</v>
          </cell>
          <cell r="K6610" t="str">
            <v>4.50</v>
          </cell>
          <cell r="L6610" t="str">
            <v>4.39</v>
          </cell>
          <cell r="M6610"/>
          <cell r="N6610" t="str">
            <v>0.11</v>
          </cell>
          <cell r="O6610"/>
          <cell r="P6610"/>
          <cell r="Q6610"/>
          <cell r="R6610" t="str">
            <v>推测</v>
          </cell>
        </row>
        <row r="6611">
          <cell r="A6611"/>
          <cell r="B6611"/>
          <cell r="C6611" t="str">
            <v>9J853</v>
          </cell>
          <cell r="D6611" t="str">
            <v>管埋</v>
          </cell>
          <cell r="E6611" t="str">
            <v>塑胶</v>
          </cell>
          <cell r="F6611" t="str">
            <v>50</v>
          </cell>
          <cell r="G6611" t="str">
            <v>拐点</v>
          </cell>
          <cell r="H6611"/>
          <cell r="I6611" t="str">
            <v>19396.15</v>
          </cell>
          <cell r="J6611" t="str">
            <v>105733.52</v>
          </cell>
          <cell r="K6611" t="str">
            <v>4.50</v>
          </cell>
          <cell r="L6611" t="str">
            <v>4.39</v>
          </cell>
          <cell r="M6611"/>
          <cell r="N6611" t="str">
            <v>0.11</v>
          </cell>
          <cell r="O6611"/>
          <cell r="P6611"/>
          <cell r="Q6611"/>
          <cell r="R6611" t="str">
            <v>推测</v>
          </cell>
        </row>
        <row r="6612">
          <cell r="A6612" t="str">
            <v>9J852</v>
          </cell>
          <cell r="B6612"/>
          <cell r="C6612" t="str">
            <v>9J851</v>
          </cell>
          <cell r="D6612" t="str">
            <v>管埋</v>
          </cell>
          <cell r="E6612" t="str">
            <v>塑胶</v>
          </cell>
          <cell r="F6612" t="str">
            <v>50</v>
          </cell>
          <cell r="G6612" t="str">
            <v>终止点</v>
          </cell>
          <cell r="H6612" t="str">
            <v>出入地</v>
          </cell>
          <cell r="I6612" t="str">
            <v>19395.64</v>
          </cell>
          <cell r="J6612" t="str">
            <v>105733.04</v>
          </cell>
          <cell r="K6612" t="str">
            <v>4.69</v>
          </cell>
          <cell r="L6612" t="str">
            <v>4.68</v>
          </cell>
          <cell r="M6612"/>
          <cell r="N6612" t="str">
            <v>0.01</v>
          </cell>
          <cell r="O6612"/>
          <cell r="P6612"/>
          <cell r="Q6612"/>
          <cell r="R6612" t="str">
            <v>推测</v>
          </cell>
        </row>
        <row r="6613">
          <cell r="A6613" t="str">
            <v>9J853</v>
          </cell>
          <cell r="B6613"/>
          <cell r="C6613" t="str">
            <v>9J850</v>
          </cell>
          <cell r="D6613" t="str">
            <v>管埋</v>
          </cell>
          <cell r="E6613" t="str">
            <v>塑胶</v>
          </cell>
          <cell r="F6613" t="str">
            <v>50</v>
          </cell>
          <cell r="G6613" t="str">
            <v>三通</v>
          </cell>
          <cell r="H6613"/>
          <cell r="I6613" t="str">
            <v>19410.20</v>
          </cell>
          <cell r="J6613" t="str">
            <v>105733.72</v>
          </cell>
          <cell r="K6613" t="str">
            <v>4.71</v>
          </cell>
          <cell r="L6613" t="str">
            <v>4.59</v>
          </cell>
          <cell r="M6613"/>
          <cell r="N6613" t="str">
            <v>0.12</v>
          </cell>
          <cell r="O6613"/>
          <cell r="P6613"/>
          <cell r="Q6613"/>
          <cell r="R6613" t="str">
            <v>推测</v>
          </cell>
        </row>
        <row r="6614">
          <cell r="A6614"/>
          <cell r="B6614"/>
          <cell r="C6614" t="str">
            <v>9J851</v>
          </cell>
          <cell r="D6614" t="str">
            <v>管埋</v>
          </cell>
          <cell r="E6614" t="str">
            <v>塑胶</v>
          </cell>
          <cell r="F6614" t="str">
            <v>50</v>
          </cell>
          <cell r="G6614" t="str">
            <v>三通</v>
          </cell>
          <cell r="H6614"/>
          <cell r="I6614" t="str">
            <v>19410.20</v>
          </cell>
          <cell r="J6614" t="str">
            <v>105733.72</v>
          </cell>
          <cell r="K6614" t="str">
            <v>4.71</v>
          </cell>
          <cell r="L6614" t="str">
            <v>4.59</v>
          </cell>
          <cell r="M6614"/>
          <cell r="N6614" t="str">
            <v>0.12</v>
          </cell>
          <cell r="O6614"/>
          <cell r="P6614"/>
          <cell r="Q6614"/>
          <cell r="R6614" t="str">
            <v>推测</v>
          </cell>
        </row>
        <row r="6615">
          <cell r="A6615"/>
          <cell r="B6615"/>
          <cell r="C6615" t="str">
            <v>9J854</v>
          </cell>
          <cell r="D6615" t="str">
            <v>管埋</v>
          </cell>
          <cell r="E6615" t="str">
            <v>塑胶</v>
          </cell>
          <cell r="F6615" t="str">
            <v>50</v>
          </cell>
          <cell r="G6615" t="str">
            <v>三通</v>
          </cell>
          <cell r="H6615"/>
          <cell r="I6615" t="str">
            <v>19410.20</v>
          </cell>
          <cell r="J6615" t="str">
            <v>105733.72</v>
          </cell>
          <cell r="K6615" t="str">
            <v>4.71</v>
          </cell>
          <cell r="L6615" t="str">
            <v>4.59</v>
          </cell>
          <cell r="M6615"/>
          <cell r="N6615" t="str">
            <v>0.12</v>
          </cell>
          <cell r="O6615"/>
          <cell r="P6615"/>
          <cell r="Q6615"/>
          <cell r="R6615" t="str">
            <v>推测</v>
          </cell>
        </row>
        <row r="6616">
          <cell r="A6616" t="str">
            <v>9J854</v>
          </cell>
          <cell r="B6616"/>
          <cell r="C6616" t="str">
            <v>9J853</v>
          </cell>
          <cell r="D6616" t="str">
            <v>管埋</v>
          </cell>
          <cell r="E6616" t="str">
            <v>塑胶</v>
          </cell>
          <cell r="F6616" t="str">
            <v>50</v>
          </cell>
          <cell r="G6616" t="str">
            <v>终止点</v>
          </cell>
          <cell r="H6616" t="str">
            <v>出入地</v>
          </cell>
          <cell r="I6616" t="str">
            <v>19410.22</v>
          </cell>
          <cell r="J6616" t="str">
            <v>105732.20</v>
          </cell>
          <cell r="K6616" t="str">
            <v>4.71</v>
          </cell>
          <cell r="L6616" t="str">
            <v>4.70</v>
          </cell>
          <cell r="M6616"/>
          <cell r="N6616" t="str">
            <v>0.01</v>
          </cell>
          <cell r="O6616"/>
          <cell r="P6616"/>
          <cell r="Q6616"/>
          <cell r="R6616" t="str">
            <v>推测</v>
          </cell>
        </row>
        <row r="6617">
          <cell r="A6617" t="str">
            <v>9J855</v>
          </cell>
          <cell r="B6617"/>
          <cell r="C6617" t="str">
            <v>9J850</v>
          </cell>
          <cell r="D6617" t="str">
            <v>管埋</v>
          </cell>
          <cell r="E6617" t="str">
            <v>塑胶</v>
          </cell>
          <cell r="F6617" t="str">
            <v>50</v>
          </cell>
          <cell r="G6617" t="str">
            <v>拐点</v>
          </cell>
          <cell r="H6617"/>
          <cell r="I6617" t="str">
            <v>19412.25</v>
          </cell>
          <cell r="J6617" t="str">
            <v>105727.00</v>
          </cell>
          <cell r="K6617" t="str">
            <v>4.71</v>
          </cell>
          <cell r="L6617" t="str">
            <v>4.56</v>
          </cell>
          <cell r="M6617"/>
          <cell r="N6617" t="str">
            <v>0.15</v>
          </cell>
          <cell r="O6617"/>
          <cell r="P6617"/>
          <cell r="Q6617"/>
          <cell r="R6617" t="str">
            <v>推测</v>
          </cell>
        </row>
        <row r="6618">
          <cell r="A6618"/>
          <cell r="B6618"/>
          <cell r="C6618" t="str">
            <v>9J856</v>
          </cell>
          <cell r="D6618" t="str">
            <v>管埋</v>
          </cell>
          <cell r="E6618" t="str">
            <v>塑胶</v>
          </cell>
          <cell r="F6618" t="str">
            <v>50</v>
          </cell>
          <cell r="G6618" t="str">
            <v>拐点</v>
          </cell>
          <cell r="H6618"/>
          <cell r="I6618" t="str">
            <v>19412.25</v>
          </cell>
          <cell r="J6618" t="str">
            <v>105727.00</v>
          </cell>
          <cell r="K6618" t="str">
            <v>4.71</v>
          </cell>
          <cell r="L6618" t="str">
            <v>4.56</v>
          </cell>
          <cell r="M6618"/>
          <cell r="N6618" t="str">
            <v>0.15</v>
          </cell>
          <cell r="O6618"/>
          <cell r="P6618"/>
          <cell r="Q6618"/>
          <cell r="R6618" t="str">
            <v>推测</v>
          </cell>
        </row>
        <row r="6619">
          <cell r="A6619" t="str">
            <v>9J856</v>
          </cell>
          <cell r="B6619"/>
          <cell r="C6619" t="str">
            <v>9J855</v>
          </cell>
          <cell r="D6619" t="str">
            <v>管埋</v>
          </cell>
          <cell r="E6619" t="str">
            <v>塑胶</v>
          </cell>
          <cell r="F6619" t="str">
            <v>50</v>
          </cell>
          <cell r="G6619" t="str">
            <v>三通</v>
          </cell>
          <cell r="H6619"/>
          <cell r="I6619" t="str">
            <v>19412.53</v>
          </cell>
          <cell r="J6619" t="str">
            <v>105719.88</v>
          </cell>
          <cell r="K6619" t="str">
            <v>4.86</v>
          </cell>
          <cell r="L6619" t="str">
            <v>4.70</v>
          </cell>
          <cell r="M6619"/>
          <cell r="N6619" t="str">
            <v>0.16</v>
          </cell>
          <cell r="O6619"/>
          <cell r="P6619"/>
          <cell r="Q6619"/>
          <cell r="R6619" t="str">
            <v>推测</v>
          </cell>
        </row>
        <row r="6620">
          <cell r="A6620"/>
          <cell r="B6620"/>
          <cell r="C6620" t="str">
            <v>9J857</v>
          </cell>
          <cell r="D6620" t="str">
            <v>管埋</v>
          </cell>
          <cell r="E6620" t="str">
            <v>塑胶</v>
          </cell>
          <cell r="F6620" t="str">
            <v>50</v>
          </cell>
          <cell r="G6620" t="str">
            <v>三通</v>
          </cell>
          <cell r="H6620"/>
          <cell r="I6620" t="str">
            <v>19412.53</v>
          </cell>
          <cell r="J6620" t="str">
            <v>105719.88</v>
          </cell>
          <cell r="K6620" t="str">
            <v>4.86</v>
          </cell>
          <cell r="L6620" t="str">
            <v>4.70</v>
          </cell>
          <cell r="M6620"/>
          <cell r="N6620" t="str">
            <v>0.16</v>
          </cell>
          <cell r="O6620"/>
          <cell r="P6620"/>
          <cell r="Q6620"/>
          <cell r="R6620" t="str">
            <v>推测</v>
          </cell>
        </row>
        <row r="6621">
          <cell r="A6621"/>
          <cell r="B6621"/>
          <cell r="C6621" t="str">
            <v>9J864</v>
          </cell>
          <cell r="D6621" t="str">
            <v>管埋</v>
          </cell>
          <cell r="E6621" t="str">
            <v>塑胶</v>
          </cell>
          <cell r="F6621" t="str">
            <v>100</v>
          </cell>
          <cell r="G6621" t="str">
            <v>三通</v>
          </cell>
          <cell r="H6621"/>
          <cell r="I6621" t="str">
            <v>19412.53</v>
          </cell>
          <cell r="J6621" t="str">
            <v>105719.88</v>
          </cell>
          <cell r="K6621" t="str">
            <v>4.86</v>
          </cell>
          <cell r="L6621" t="str">
            <v>4.70</v>
          </cell>
          <cell r="M6621"/>
          <cell r="N6621" t="str">
            <v>0.16</v>
          </cell>
          <cell r="O6621"/>
          <cell r="P6621"/>
          <cell r="Q6621"/>
          <cell r="R6621" t="str">
            <v>推测</v>
          </cell>
        </row>
        <row r="6622">
          <cell r="A6622" t="str">
            <v>9J857</v>
          </cell>
          <cell r="B6622"/>
          <cell r="C6622" t="str">
            <v>9J856</v>
          </cell>
          <cell r="D6622" t="str">
            <v>管埋</v>
          </cell>
          <cell r="E6622" t="str">
            <v>塑胶</v>
          </cell>
          <cell r="F6622" t="str">
            <v>50</v>
          </cell>
          <cell r="G6622" t="str">
            <v>三通</v>
          </cell>
          <cell r="H6622"/>
          <cell r="I6622" t="str">
            <v>19410.75</v>
          </cell>
          <cell r="J6622" t="str">
            <v>105719.34</v>
          </cell>
          <cell r="K6622" t="str">
            <v>4.83</v>
          </cell>
          <cell r="L6622" t="str">
            <v>4.68</v>
          </cell>
          <cell r="M6622"/>
          <cell r="N6622" t="str">
            <v>0.15</v>
          </cell>
          <cell r="O6622"/>
          <cell r="P6622"/>
          <cell r="Q6622"/>
          <cell r="R6622" t="str">
            <v>推测</v>
          </cell>
        </row>
        <row r="6623">
          <cell r="A6623"/>
          <cell r="B6623"/>
          <cell r="C6623" t="str">
            <v>9J858</v>
          </cell>
          <cell r="D6623" t="str">
            <v>管埋</v>
          </cell>
          <cell r="E6623" t="str">
            <v>塑胶</v>
          </cell>
          <cell r="F6623" t="str">
            <v>50</v>
          </cell>
          <cell r="G6623" t="str">
            <v>三通</v>
          </cell>
          <cell r="H6623"/>
          <cell r="I6623" t="str">
            <v>19410.75</v>
          </cell>
          <cell r="J6623" t="str">
            <v>105719.34</v>
          </cell>
          <cell r="K6623" t="str">
            <v>4.83</v>
          </cell>
          <cell r="L6623" t="str">
            <v>4.68</v>
          </cell>
          <cell r="M6623"/>
          <cell r="N6623" t="str">
            <v>0.15</v>
          </cell>
          <cell r="O6623"/>
          <cell r="P6623"/>
          <cell r="Q6623"/>
          <cell r="R6623" t="str">
            <v>推测</v>
          </cell>
        </row>
        <row r="6624">
          <cell r="A6624"/>
          <cell r="B6624"/>
          <cell r="C6624" t="str">
            <v>9J859</v>
          </cell>
          <cell r="D6624" t="str">
            <v>管埋</v>
          </cell>
          <cell r="E6624" t="str">
            <v>塑胶</v>
          </cell>
          <cell r="F6624" t="str">
            <v>50</v>
          </cell>
          <cell r="G6624" t="str">
            <v>三通</v>
          </cell>
          <cell r="H6624"/>
          <cell r="I6624" t="str">
            <v>19410.75</v>
          </cell>
          <cell r="J6624" t="str">
            <v>105719.34</v>
          </cell>
          <cell r="K6624" t="str">
            <v>4.83</v>
          </cell>
          <cell r="L6624" t="str">
            <v>4.68</v>
          </cell>
          <cell r="M6624"/>
          <cell r="N6624" t="str">
            <v>0.15</v>
          </cell>
          <cell r="O6624"/>
          <cell r="P6624"/>
          <cell r="Q6624"/>
          <cell r="R6624" t="str">
            <v>推测</v>
          </cell>
        </row>
        <row r="6625">
          <cell r="A6625" t="str">
            <v>9J858</v>
          </cell>
          <cell r="B6625"/>
          <cell r="C6625" t="str">
            <v>9J857</v>
          </cell>
          <cell r="D6625" t="str">
            <v>管埋</v>
          </cell>
          <cell r="E6625" t="str">
            <v>塑胶</v>
          </cell>
          <cell r="F6625" t="str">
            <v>50</v>
          </cell>
          <cell r="G6625" t="str">
            <v>终止点</v>
          </cell>
          <cell r="H6625" t="str">
            <v>出入地</v>
          </cell>
          <cell r="I6625" t="str">
            <v>19410.64</v>
          </cell>
          <cell r="J6625" t="str">
            <v>105721.01</v>
          </cell>
          <cell r="K6625" t="str">
            <v>4.83</v>
          </cell>
          <cell r="L6625" t="str">
            <v>4.82</v>
          </cell>
          <cell r="M6625"/>
          <cell r="N6625" t="str">
            <v>0.01</v>
          </cell>
          <cell r="O6625"/>
          <cell r="P6625"/>
          <cell r="Q6625"/>
          <cell r="R6625" t="str">
            <v>推测</v>
          </cell>
        </row>
        <row r="6626">
          <cell r="A6626" t="str">
            <v>9J859</v>
          </cell>
          <cell r="B6626"/>
          <cell r="C6626" t="str">
            <v>9J857</v>
          </cell>
          <cell r="D6626" t="str">
            <v>管埋</v>
          </cell>
          <cell r="E6626" t="str">
            <v>塑胶</v>
          </cell>
          <cell r="F6626" t="str">
            <v>50</v>
          </cell>
          <cell r="G6626" t="str">
            <v>三通</v>
          </cell>
          <cell r="H6626"/>
          <cell r="I6626" t="str">
            <v>19399.54</v>
          </cell>
          <cell r="J6626" t="str">
            <v>105718.32</v>
          </cell>
          <cell r="K6626" t="str">
            <v>4.64</v>
          </cell>
          <cell r="L6626" t="str">
            <v>4.52</v>
          </cell>
          <cell r="M6626"/>
          <cell r="N6626" t="str">
            <v>0.12</v>
          </cell>
          <cell r="O6626"/>
          <cell r="P6626"/>
          <cell r="Q6626"/>
          <cell r="R6626" t="str">
            <v>推测</v>
          </cell>
        </row>
        <row r="6627">
          <cell r="A6627"/>
          <cell r="B6627"/>
          <cell r="C6627" t="str">
            <v>9J860</v>
          </cell>
          <cell r="D6627" t="str">
            <v>管埋</v>
          </cell>
          <cell r="E6627" t="str">
            <v>塑胶</v>
          </cell>
          <cell r="F6627" t="str">
            <v>50</v>
          </cell>
          <cell r="G6627" t="str">
            <v>三通</v>
          </cell>
          <cell r="H6627"/>
          <cell r="I6627" t="str">
            <v>19399.54</v>
          </cell>
          <cell r="J6627" t="str">
            <v>105718.32</v>
          </cell>
          <cell r="K6627" t="str">
            <v>4.64</v>
          </cell>
          <cell r="L6627" t="str">
            <v>4.52</v>
          </cell>
          <cell r="M6627"/>
          <cell r="N6627" t="str">
            <v>0.12</v>
          </cell>
          <cell r="O6627"/>
          <cell r="P6627"/>
          <cell r="Q6627"/>
          <cell r="R6627" t="str">
            <v>推测</v>
          </cell>
        </row>
        <row r="6628">
          <cell r="A6628"/>
          <cell r="B6628"/>
          <cell r="C6628" t="str">
            <v>9J862</v>
          </cell>
          <cell r="D6628" t="str">
            <v>管埋</v>
          </cell>
          <cell r="E6628" t="str">
            <v>塑胶</v>
          </cell>
          <cell r="F6628" t="str">
            <v>50</v>
          </cell>
          <cell r="G6628" t="str">
            <v>三通</v>
          </cell>
          <cell r="H6628"/>
          <cell r="I6628" t="str">
            <v>19399.54</v>
          </cell>
          <cell r="J6628" t="str">
            <v>105718.32</v>
          </cell>
          <cell r="K6628" t="str">
            <v>4.64</v>
          </cell>
          <cell r="L6628" t="str">
            <v>4.52</v>
          </cell>
          <cell r="M6628"/>
          <cell r="N6628" t="str">
            <v>0.12</v>
          </cell>
          <cell r="O6628"/>
          <cell r="P6628"/>
          <cell r="Q6628"/>
          <cell r="R6628" t="str">
            <v>推测</v>
          </cell>
        </row>
        <row r="6629">
          <cell r="A6629" t="str">
            <v>9J860</v>
          </cell>
          <cell r="B6629"/>
          <cell r="C6629" t="str">
            <v>9J859</v>
          </cell>
          <cell r="D6629" t="str">
            <v>管埋</v>
          </cell>
          <cell r="E6629" t="str">
            <v>塑胶</v>
          </cell>
          <cell r="F6629" t="str">
            <v>50</v>
          </cell>
          <cell r="G6629" t="str">
            <v>拐点</v>
          </cell>
          <cell r="H6629"/>
          <cell r="I6629" t="str">
            <v>19399.36</v>
          </cell>
          <cell r="J6629" t="str">
            <v>105720.11</v>
          </cell>
          <cell r="K6629" t="str">
            <v>4.64</v>
          </cell>
          <cell r="L6629" t="str">
            <v>4.54</v>
          </cell>
          <cell r="M6629"/>
          <cell r="N6629" t="str">
            <v>0.10</v>
          </cell>
          <cell r="O6629"/>
          <cell r="P6629"/>
          <cell r="Q6629"/>
          <cell r="R6629" t="str">
            <v>推测</v>
          </cell>
        </row>
        <row r="6630">
          <cell r="A6630"/>
          <cell r="B6630"/>
          <cell r="C6630" t="str">
            <v>9J861</v>
          </cell>
          <cell r="D6630" t="str">
            <v>管埋</v>
          </cell>
          <cell r="E6630" t="str">
            <v>塑胶</v>
          </cell>
          <cell r="F6630" t="str">
            <v>50</v>
          </cell>
          <cell r="G6630" t="str">
            <v>拐点</v>
          </cell>
          <cell r="H6630"/>
          <cell r="I6630" t="str">
            <v>19399.36</v>
          </cell>
          <cell r="J6630" t="str">
            <v>105720.11</v>
          </cell>
          <cell r="K6630" t="str">
            <v>4.64</v>
          </cell>
          <cell r="L6630" t="str">
            <v>4.54</v>
          </cell>
          <cell r="M6630"/>
          <cell r="N6630" t="str">
            <v>0.10</v>
          </cell>
          <cell r="O6630"/>
          <cell r="P6630"/>
          <cell r="Q6630"/>
          <cell r="R6630" t="str">
            <v>推测</v>
          </cell>
        </row>
        <row r="6631">
          <cell r="A6631" t="str">
            <v>9J861</v>
          </cell>
          <cell r="B6631"/>
          <cell r="C6631" t="str">
            <v>9J860</v>
          </cell>
          <cell r="D6631" t="str">
            <v>管埋</v>
          </cell>
          <cell r="E6631" t="str">
            <v>塑胶</v>
          </cell>
          <cell r="F6631" t="str">
            <v>50</v>
          </cell>
          <cell r="G6631" t="str">
            <v>终止点</v>
          </cell>
          <cell r="H6631" t="str">
            <v>出入地</v>
          </cell>
          <cell r="I6631" t="str">
            <v>19397.14</v>
          </cell>
          <cell r="J6631" t="str">
            <v>105720.15</v>
          </cell>
          <cell r="K6631" t="str">
            <v>4.78</v>
          </cell>
          <cell r="L6631" t="str">
            <v>4.77</v>
          </cell>
          <cell r="M6631"/>
          <cell r="N6631" t="str">
            <v>0.01</v>
          </cell>
          <cell r="O6631"/>
          <cell r="P6631"/>
          <cell r="Q6631"/>
          <cell r="R6631" t="str">
            <v>推测</v>
          </cell>
        </row>
        <row r="6632">
          <cell r="A6632" t="str">
            <v>9J862</v>
          </cell>
          <cell r="B6632"/>
          <cell r="C6632" t="str">
            <v>9J859</v>
          </cell>
          <cell r="D6632" t="str">
            <v>管埋</v>
          </cell>
          <cell r="E6632" t="str">
            <v>塑胶</v>
          </cell>
          <cell r="F6632" t="str">
            <v>50</v>
          </cell>
          <cell r="G6632" t="str">
            <v>拐点</v>
          </cell>
          <cell r="H6632"/>
          <cell r="I6632" t="str">
            <v>19398.26</v>
          </cell>
          <cell r="J6632" t="str">
            <v>105718.25</v>
          </cell>
          <cell r="K6632" t="str">
            <v>4.63</v>
          </cell>
          <cell r="L6632" t="str">
            <v>4.53</v>
          </cell>
          <cell r="M6632"/>
          <cell r="N6632" t="str">
            <v>0.10</v>
          </cell>
          <cell r="O6632"/>
          <cell r="P6632"/>
          <cell r="Q6632"/>
          <cell r="R6632" t="str">
            <v>推测</v>
          </cell>
        </row>
        <row r="6633">
          <cell r="A6633"/>
          <cell r="B6633"/>
          <cell r="C6633" t="str">
            <v>9J863</v>
          </cell>
          <cell r="D6633" t="str">
            <v>管埋</v>
          </cell>
          <cell r="E6633" t="str">
            <v>塑胶</v>
          </cell>
          <cell r="F6633" t="str">
            <v>50</v>
          </cell>
          <cell r="G6633" t="str">
            <v>拐点</v>
          </cell>
          <cell r="H6633"/>
          <cell r="I6633" t="str">
            <v>19398.26</v>
          </cell>
          <cell r="J6633" t="str">
            <v>105718.25</v>
          </cell>
          <cell r="K6633" t="str">
            <v>4.63</v>
          </cell>
          <cell r="L6633" t="str">
            <v>4.53</v>
          </cell>
          <cell r="M6633"/>
          <cell r="N6633" t="str">
            <v>0.10</v>
          </cell>
          <cell r="O6633"/>
          <cell r="P6633"/>
          <cell r="Q6633"/>
          <cell r="R6633" t="str">
            <v>推测</v>
          </cell>
        </row>
        <row r="6634">
          <cell r="A6634" t="str">
            <v>9J863</v>
          </cell>
          <cell r="B6634"/>
          <cell r="C6634" t="str">
            <v>9J862</v>
          </cell>
          <cell r="D6634" t="str">
            <v>管埋</v>
          </cell>
          <cell r="E6634" t="str">
            <v>塑胶</v>
          </cell>
          <cell r="F6634" t="str">
            <v>50</v>
          </cell>
          <cell r="G6634" t="str">
            <v>终止点</v>
          </cell>
          <cell r="H6634" t="str">
            <v>出入地</v>
          </cell>
          <cell r="I6634" t="str">
            <v>19398.31</v>
          </cell>
          <cell r="J6634" t="str">
            <v>105717.25</v>
          </cell>
          <cell r="K6634" t="str">
            <v>4.63</v>
          </cell>
          <cell r="L6634" t="str">
            <v>4.62</v>
          </cell>
          <cell r="M6634"/>
          <cell r="N6634" t="str">
            <v>0.01</v>
          </cell>
          <cell r="O6634"/>
          <cell r="P6634"/>
          <cell r="Q6634"/>
          <cell r="R6634" t="str">
            <v>推测</v>
          </cell>
        </row>
        <row r="6635">
          <cell r="A6635" t="str">
            <v>9J864</v>
          </cell>
          <cell r="B6635"/>
          <cell r="C6635" t="str">
            <v>9J856</v>
          </cell>
          <cell r="D6635" t="str">
            <v>管埋</v>
          </cell>
          <cell r="E6635" t="str">
            <v>塑胶</v>
          </cell>
          <cell r="F6635" t="str">
            <v>100</v>
          </cell>
          <cell r="G6635" t="str">
            <v>三通</v>
          </cell>
          <cell r="H6635"/>
          <cell r="I6635" t="str">
            <v>19412.71</v>
          </cell>
          <cell r="J6635" t="str">
            <v>105718.62</v>
          </cell>
          <cell r="K6635" t="str">
            <v>4.95</v>
          </cell>
          <cell r="L6635" t="str">
            <v>4.80</v>
          </cell>
          <cell r="M6635"/>
          <cell r="N6635" t="str">
            <v>0.15</v>
          </cell>
          <cell r="O6635"/>
          <cell r="P6635"/>
          <cell r="Q6635"/>
          <cell r="R6635" t="str">
            <v>推测</v>
          </cell>
        </row>
        <row r="6636">
          <cell r="A6636"/>
          <cell r="B6636"/>
          <cell r="C6636" t="str">
            <v>9J865</v>
          </cell>
          <cell r="D6636" t="str">
            <v>管埋</v>
          </cell>
          <cell r="E6636" t="str">
            <v>塑胶</v>
          </cell>
          <cell r="F6636" t="str">
            <v>50</v>
          </cell>
          <cell r="G6636" t="str">
            <v>三通</v>
          </cell>
          <cell r="H6636"/>
          <cell r="I6636" t="str">
            <v>19412.71</v>
          </cell>
          <cell r="J6636" t="str">
            <v>105718.62</v>
          </cell>
          <cell r="K6636" t="str">
            <v>4.95</v>
          </cell>
          <cell r="L6636" t="str">
            <v>4.80</v>
          </cell>
          <cell r="M6636"/>
          <cell r="N6636" t="str">
            <v>0.15</v>
          </cell>
          <cell r="O6636"/>
          <cell r="P6636"/>
          <cell r="Q6636"/>
          <cell r="R6636" t="str">
            <v>推测</v>
          </cell>
        </row>
        <row r="6637">
          <cell r="A6637"/>
          <cell r="B6637"/>
          <cell r="C6637" t="str">
            <v>9J869</v>
          </cell>
          <cell r="D6637" t="str">
            <v>管埋</v>
          </cell>
          <cell r="E6637" t="str">
            <v>塑胶</v>
          </cell>
          <cell r="F6637" t="str">
            <v>100</v>
          </cell>
          <cell r="G6637" t="str">
            <v>三通</v>
          </cell>
          <cell r="H6637"/>
          <cell r="I6637" t="str">
            <v>19412.71</v>
          </cell>
          <cell r="J6637" t="str">
            <v>105718.62</v>
          </cell>
          <cell r="K6637" t="str">
            <v>4.95</v>
          </cell>
          <cell r="L6637" t="str">
            <v>4.80</v>
          </cell>
          <cell r="M6637"/>
          <cell r="N6637" t="str">
            <v>0.15</v>
          </cell>
          <cell r="O6637"/>
          <cell r="P6637"/>
          <cell r="Q6637"/>
          <cell r="R6637" t="str">
            <v>推测</v>
          </cell>
        </row>
        <row r="6638">
          <cell r="A6638" t="str">
            <v>9J865</v>
          </cell>
          <cell r="B6638"/>
          <cell r="C6638" t="str">
            <v>9J864</v>
          </cell>
          <cell r="D6638" t="str">
            <v>管埋</v>
          </cell>
          <cell r="E6638" t="str">
            <v>塑胶</v>
          </cell>
          <cell r="F6638" t="str">
            <v>50</v>
          </cell>
          <cell r="G6638" t="str">
            <v>拐点</v>
          </cell>
          <cell r="H6638"/>
          <cell r="I6638" t="str">
            <v>19419.90</v>
          </cell>
          <cell r="J6638" t="str">
            <v>105718.67</v>
          </cell>
          <cell r="K6638" t="str">
            <v>4.95</v>
          </cell>
          <cell r="L6638" t="str">
            <v>4.83</v>
          </cell>
          <cell r="M6638"/>
          <cell r="N6638" t="str">
            <v>0.12</v>
          </cell>
          <cell r="O6638"/>
          <cell r="P6638"/>
          <cell r="Q6638"/>
          <cell r="R6638" t="str">
            <v>推测</v>
          </cell>
        </row>
        <row r="6639">
          <cell r="A6639"/>
          <cell r="B6639"/>
          <cell r="C6639" t="str">
            <v>9J866</v>
          </cell>
          <cell r="D6639" t="str">
            <v>管埋</v>
          </cell>
          <cell r="E6639" t="str">
            <v>塑胶</v>
          </cell>
          <cell r="F6639" t="str">
            <v>50</v>
          </cell>
          <cell r="G6639" t="str">
            <v>拐点</v>
          </cell>
          <cell r="H6639"/>
          <cell r="I6639" t="str">
            <v>19419.90</v>
          </cell>
          <cell r="J6639" t="str">
            <v>105718.67</v>
          </cell>
          <cell r="K6639" t="str">
            <v>4.95</v>
          </cell>
          <cell r="L6639" t="str">
            <v>4.83</v>
          </cell>
          <cell r="M6639"/>
          <cell r="N6639" t="str">
            <v>0.12</v>
          </cell>
          <cell r="O6639"/>
          <cell r="P6639"/>
          <cell r="Q6639"/>
          <cell r="R6639" t="str">
            <v>推测</v>
          </cell>
        </row>
        <row r="6640">
          <cell r="A6640" t="str">
            <v>9J866</v>
          </cell>
          <cell r="B6640"/>
          <cell r="C6640" t="str">
            <v>9J865</v>
          </cell>
          <cell r="D6640" t="str">
            <v>管埋</v>
          </cell>
          <cell r="E6640" t="str">
            <v>塑胶</v>
          </cell>
          <cell r="F6640" t="str">
            <v>50</v>
          </cell>
          <cell r="G6640" t="str">
            <v>拐点</v>
          </cell>
          <cell r="H6640"/>
          <cell r="I6640" t="str">
            <v>19419.99</v>
          </cell>
          <cell r="J6640" t="str">
            <v>105719.17</v>
          </cell>
          <cell r="K6640" t="str">
            <v>4.93</v>
          </cell>
          <cell r="L6640" t="str">
            <v>4.82</v>
          </cell>
          <cell r="M6640"/>
          <cell r="N6640" t="str">
            <v>0.11</v>
          </cell>
          <cell r="O6640"/>
          <cell r="P6640"/>
          <cell r="Q6640"/>
          <cell r="R6640" t="str">
            <v>推测</v>
          </cell>
        </row>
        <row r="6641">
          <cell r="A6641"/>
          <cell r="B6641"/>
          <cell r="C6641" t="str">
            <v>9J867</v>
          </cell>
          <cell r="D6641" t="str">
            <v>管埋</v>
          </cell>
          <cell r="E6641" t="str">
            <v>塑胶</v>
          </cell>
          <cell r="F6641" t="str">
            <v>50</v>
          </cell>
          <cell r="G6641" t="str">
            <v>拐点</v>
          </cell>
          <cell r="H6641"/>
          <cell r="I6641" t="str">
            <v>19419.99</v>
          </cell>
          <cell r="J6641" t="str">
            <v>105719.17</v>
          </cell>
          <cell r="K6641" t="str">
            <v>4.93</v>
          </cell>
          <cell r="L6641" t="str">
            <v>4.82</v>
          </cell>
          <cell r="M6641"/>
          <cell r="N6641" t="str">
            <v>0.11</v>
          </cell>
          <cell r="O6641"/>
          <cell r="P6641"/>
          <cell r="Q6641"/>
          <cell r="R6641" t="str">
            <v>推测</v>
          </cell>
        </row>
        <row r="6642">
          <cell r="A6642" t="str">
            <v>9J867</v>
          </cell>
          <cell r="B6642"/>
          <cell r="C6642" t="str">
            <v>9J866</v>
          </cell>
          <cell r="D6642" t="str">
            <v>管埋</v>
          </cell>
          <cell r="E6642" t="str">
            <v>塑胶</v>
          </cell>
          <cell r="F6642" t="str">
            <v>50</v>
          </cell>
          <cell r="G6642" t="str">
            <v>拐点</v>
          </cell>
          <cell r="H6642"/>
          <cell r="I6642" t="str">
            <v>19427.27</v>
          </cell>
          <cell r="J6642" t="str">
            <v>105719.36</v>
          </cell>
          <cell r="K6642" t="str">
            <v>5.08</v>
          </cell>
          <cell r="L6642" t="str">
            <v>4.98</v>
          </cell>
          <cell r="M6642"/>
          <cell r="N6642" t="str">
            <v>0.10</v>
          </cell>
          <cell r="O6642"/>
          <cell r="P6642"/>
          <cell r="Q6642"/>
          <cell r="R6642" t="str">
            <v>推测</v>
          </cell>
        </row>
        <row r="6643">
          <cell r="A6643"/>
          <cell r="B6643"/>
          <cell r="C6643" t="str">
            <v>9J868</v>
          </cell>
          <cell r="D6643" t="str">
            <v>管埋</v>
          </cell>
          <cell r="E6643" t="str">
            <v>塑胶</v>
          </cell>
          <cell r="F6643" t="str">
            <v>50</v>
          </cell>
          <cell r="G6643" t="str">
            <v>拐点</v>
          </cell>
          <cell r="H6643"/>
          <cell r="I6643" t="str">
            <v>19427.27</v>
          </cell>
          <cell r="J6643" t="str">
            <v>105719.36</v>
          </cell>
          <cell r="K6643" t="str">
            <v>5.08</v>
          </cell>
          <cell r="L6643" t="str">
            <v>4.98</v>
          </cell>
          <cell r="M6643"/>
          <cell r="N6643" t="str">
            <v>0.10</v>
          </cell>
          <cell r="O6643"/>
          <cell r="P6643"/>
          <cell r="Q6643"/>
          <cell r="R6643" t="str">
            <v>推测</v>
          </cell>
        </row>
        <row r="6644">
          <cell r="A6644" t="str">
            <v>9J868</v>
          </cell>
          <cell r="B6644"/>
          <cell r="C6644" t="str">
            <v>9J867</v>
          </cell>
          <cell r="D6644" t="str">
            <v>管埋</v>
          </cell>
          <cell r="E6644" t="str">
            <v>塑胶</v>
          </cell>
          <cell r="F6644" t="str">
            <v>50</v>
          </cell>
          <cell r="G6644" t="str">
            <v>终止点</v>
          </cell>
          <cell r="H6644" t="str">
            <v>出入地</v>
          </cell>
          <cell r="I6644" t="str">
            <v>19427.25</v>
          </cell>
          <cell r="J6644" t="str">
            <v>105720.47</v>
          </cell>
          <cell r="K6644" t="str">
            <v>5.09</v>
          </cell>
          <cell r="L6644" t="str">
            <v>5.08</v>
          </cell>
          <cell r="M6644"/>
          <cell r="N6644" t="str">
            <v>0.01</v>
          </cell>
          <cell r="O6644"/>
          <cell r="P6644"/>
          <cell r="Q6644"/>
          <cell r="R6644" t="str">
            <v>推测</v>
          </cell>
        </row>
        <row r="6645">
          <cell r="A6645" t="str">
            <v>9J869</v>
          </cell>
          <cell r="B6645"/>
          <cell r="C6645" t="str">
            <v>9J864</v>
          </cell>
          <cell r="D6645" t="str">
            <v>管埋</v>
          </cell>
          <cell r="E6645" t="str">
            <v>塑胶</v>
          </cell>
          <cell r="F6645" t="str">
            <v>100</v>
          </cell>
          <cell r="G6645" t="str">
            <v>三通</v>
          </cell>
          <cell r="H6645"/>
          <cell r="I6645" t="str">
            <v>19412.74</v>
          </cell>
          <cell r="J6645" t="str">
            <v>105716.94</v>
          </cell>
          <cell r="K6645" t="str">
            <v>4.90</v>
          </cell>
          <cell r="L6645" t="str">
            <v>4.80</v>
          </cell>
          <cell r="M6645"/>
          <cell r="N6645" t="str">
            <v>0.10</v>
          </cell>
          <cell r="O6645"/>
          <cell r="P6645"/>
          <cell r="Q6645"/>
          <cell r="R6645" t="str">
            <v>推测</v>
          </cell>
        </row>
        <row r="6646">
          <cell r="A6646"/>
          <cell r="B6646"/>
          <cell r="C6646" t="str">
            <v>9J870</v>
          </cell>
          <cell r="D6646" t="str">
            <v>管埋</v>
          </cell>
          <cell r="E6646" t="str">
            <v>塑胶</v>
          </cell>
          <cell r="F6646" t="str">
            <v>50</v>
          </cell>
          <cell r="G6646" t="str">
            <v>三通</v>
          </cell>
          <cell r="H6646"/>
          <cell r="I6646" t="str">
            <v>19412.74</v>
          </cell>
          <cell r="J6646" t="str">
            <v>105716.94</v>
          </cell>
          <cell r="K6646" t="str">
            <v>4.90</v>
          </cell>
          <cell r="L6646" t="str">
            <v>4.80</v>
          </cell>
          <cell r="M6646"/>
          <cell r="N6646" t="str">
            <v>0.10</v>
          </cell>
          <cell r="O6646"/>
          <cell r="P6646"/>
          <cell r="Q6646"/>
          <cell r="R6646" t="str">
            <v>推测</v>
          </cell>
        </row>
        <row r="6647">
          <cell r="A6647"/>
          <cell r="B6647"/>
          <cell r="C6647" t="str">
            <v>9J871</v>
          </cell>
          <cell r="D6647" t="str">
            <v>管埋</v>
          </cell>
          <cell r="E6647" t="str">
            <v>塑胶</v>
          </cell>
          <cell r="F6647" t="str">
            <v>100</v>
          </cell>
          <cell r="G6647" t="str">
            <v>三通</v>
          </cell>
          <cell r="H6647"/>
          <cell r="I6647" t="str">
            <v>19412.74</v>
          </cell>
          <cell r="J6647" t="str">
            <v>105716.94</v>
          </cell>
          <cell r="K6647" t="str">
            <v>4.90</v>
          </cell>
          <cell r="L6647" t="str">
            <v>4.80</v>
          </cell>
          <cell r="M6647"/>
          <cell r="N6647" t="str">
            <v>0.10</v>
          </cell>
          <cell r="O6647"/>
          <cell r="P6647"/>
          <cell r="Q6647"/>
          <cell r="R6647" t="str">
            <v>推测</v>
          </cell>
        </row>
        <row r="6648">
          <cell r="A6648" t="str">
            <v>9J870</v>
          </cell>
          <cell r="B6648"/>
          <cell r="C6648" t="str">
            <v>9J869</v>
          </cell>
          <cell r="D6648" t="str">
            <v>管埋</v>
          </cell>
          <cell r="E6648" t="str">
            <v>塑胶</v>
          </cell>
          <cell r="F6648" t="str">
            <v>50</v>
          </cell>
          <cell r="G6648" t="str">
            <v>终止点</v>
          </cell>
          <cell r="H6648" t="str">
            <v>出入地</v>
          </cell>
          <cell r="I6648" t="str">
            <v>19411.91</v>
          </cell>
          <cell r="J6648" t="str">
            <v>105716.86</v>
          </cell>
          <cell r="K6648" t="str">
            <v>4.87</v>
          </cell>
          <cell r="L6648" t="str">
            <v>4.86</v>
          </cell>
          <cell r="M6648"/>
          <cell r="N6648" t="str">
            <v>0.01</v>
          </cell>
          <cell r="O6648"/>
          <cell r="P6648"/>
          <cell r="Q6648"/>
          <cell r="R6648" t="str">
            <v>推测</v>
          </cell>
        </row>
        <row r="6649">
          <cell r="A6649" t="str">
            <v>9J871</v>
          </cell>
          <cell r="B6649"/>
          <cell r="C6649" t="str">
            <v>9J869</v>
          </cell>
          <cell r="D6649" t="str">
            <v>管埋</v>
          </cell>
          <cell r="E6649" t="str">
            <v>塑胶</v>
          </cell>
          <cell r="F6649" t="str">
            <v>100</v>
          </cell>
          <cell r="G6649" t="str">
            <v>四通</v>
          </cell>
          <cell r="H6649"/>
          <cell r="I6649" t="str">
            <v>19413.40</v>
          </cell>
          <cell r="J6649" t="str">
            <v>105703.21</v>
          </cell>
          <cell r="K6649" t="str">
            <v>4.76</v>
          </cell>
          <cell r="L6649" t="str">
            <v>4.63</v>
          </cell>
          <cell r="M6649"/>
          <cell r="N6649" t="str">
            <v>0.13</v>
          </cell>
          <cell r="O6649"/>
          <cell r="P6649"/>
          <cell r="Q6649"/>
          <cell r="R6649" t="str">
            <v>推测</v>
          </cell>
        </row>
        <row r="6650">
          <cell r="A6650"/>
          <cell r="B6650"/>
          <cell r="C6650" t="str">
            <v>9J873</v>
          </cell>
          <cell r="D6650" t="str">
            <v>管埋</v>
          </cell>
          <cell r="E6650" t="str">
            <v>塑胶</v>
          </cell>
          <cell r="F6650" t="str">
            <v>50</v>
          </cell>
          <cell r="G6650" t="str">
            <v>四通</v>
          </cell>
          <cell r="H6650"/>
          <cell r="I6650" t="str">
            <v>19413.40</v>
          </cell>
          <cell r="J6650" t="str">
            <v>105703.21</v>
          </cell>
          <cell r="K6650" t="str">
            <v>4.76</v>
          </cell>
          <cell r="L6650" t="str">
            <v>4.63</v>
          </cell>
          <cell r="M6650"/>
          <cell r="N6650" t="str">
            <v>0.13</v>
          </cell>
          <cell r="O6650"/>
          <cell r="P6650"/>
          <cell r="Q6650"/>
          <cell r="R6650" t="str">
            <v>推测</v>
          </cell>
        </row>
        <row r="6651">
          <cell r="A6651"/>
          <cell r="B6651"/>
          <cell r="C6651" t="str">
            <v>9J874</v>
          </cell>
          <cell r="D6651" t="str">
            <v>管埋</v>
          </cell>
          <cell r="E6651" t="str">
            <v>塑胶</v>
          </cell>
          <cell r="F6651" t="str">
            <v>50</v>
          </cell>
          <cell r="G6651" t="str">
            <v>四通</v>
          </cell>
          <cell r="H6651"/>
          <cell r="I6651" t="str">
            <v>19413.40</v>
          </cell>
          <cell r="J6651" t="str">
            <v>105703.21</v>
          </cell>
          <cell r="K6651" t="str">
            <v>4.76</v>
          </cell>
          <cell r="L6651" t="str">
            <v>4.63</v>
          </cell>
          <cell r="M6651"/>
          <cell r="N6651" t="str">
            <v>0.13</v>
          </cell>
          <cell r="O6651"/>
          <cell r="P6651"/>
          <cell r="Q6651"/>
          <cell r="R6651" t="str">
            <v>推测</v>
          </cell>
        </row>
        <row r="6652">
          <cell r="A6652"/>
          <cell r="B6652"/>
          <cell r="C6652" t="str">
            <v>9J884</v>
          </cell>
          <cell r="D6652" t="str">
            <v>管埋</v>
          </cell>
          <cell r="E6652" t="str">
            <v>塑胶</v>
          </cell>
          <cell r="F6652" t="str">
            <v>50</v>
          </cell>
          <cell r="G6652" t="str">
            <v>四通</v>
          </cell>
          <cell r="H6652"/>
          <cell r="I6652" t="str">
            <v>19413.40</v>
          </cell>
          <cell r="J6652" t="str">
            <v>105703.21</v>
          </cell>
          <cell r="K6652" t="str">
            <v>4.76</v>
          </cell>
          <cell r="L6652" t="str">
            <v>4.63</v>
          </cell>
          <cell r="M6652"/>
          <cell r="N6652" t="str">
            <v>0.13</v>
          </cell>
          <cell r="O6652"/>
          <cell r="P6652"/>
          <cell r="Q6652"/>
          <cell r="R6652" t="str">
            <v>推测</v>
          </cell>
        </row>
        <row r="6653">
          <cell r="A6653" t="str">
            <v>9J872</v>
          </cell>
          <cell r="B6653"/>
          <cell r="C6653" t="str">
            <v>9J874</v>
          </cell>
          <cell r="D6653" t="str">
            <v>管埋</v>
          </cell>
          <cell r="E6653" t="str">
            <v>塑胶</v>
          </cell>
          <cell r="F6653" t="str">
            <v>50</v>
          </cell>
          <cell r="G6653" t="str">
            <v>终止点</v>
          </cell>
          <cell r="H6653" t="str">
            <v>出入地</v>
          </cell>
          <cell r="I6653" t="str">
            <v>19412.20</v>
          </cell>
          <cell r="J6653" t="str">
            <v>105703.24</v>
          </cell>
          <cell r="K6653" t="str">
            <v>4.76</v>
          </cell>
          <cell r="L6653" t="str">
            <v>4.75</v>
          </cell>
          <cell r="M6653"/>
          <cell r="N6653" t="str">
            <v>0.01</v>
          </cell>
          <cell r="O6653"/>
          <cell r="P6653"/>
          <cell r="Q6653"/>
          <cell r="R6653" t="str">
            <v>推测</v>
          </cell>
        </row>
        <row r="6654">
          <cell r="A6654" t="str">
            <v>9J873</v>
          </cell>
          <cell r="B6654"/>
          <cell r="C6654" t="str">
            <v>9J871</v>
          </cell>
          <cell r="D6654" t="str">
            <v>管埋</v>
          </cell>
          <cell r="E6654" t="str">
            <v>塑胶</v>
          </cell>
          <cell r="F6654" t="str">
            <v>50</v>
          </cell>
          <cell r="G6654" t="str">
            <v>终止点</v>
          </cell>
          <cell r="H6654" t="str">
            <v>出入地</v>
          </cell>
          <cell r="I6654" t="str">
            <v>19414.77</v>
          </cell>
          <cell r="J6654" t="str">
            <v>105703.73</v>
          </cell>
          <cell r="K6654" t="str">
            <v>4.95</v>
          </cell>
          <cell r="L6654" t="str">
            <v>4.94</v>
          </cell>
          <cell r="M6654"/>
          <cell r="N6654" t="str">
            <v>0.01</v>
          </cell>
          <cell r="O6654"/>
          <cell r="P6654"/>
          <cell r="Q6654"/>
          <cell r="R6654" t="str">
            <v>推测</v>
          </cell>
        </row>
        <row r="6655">
          <cell r="A6655" t="str">
            <v>9J874</v>
          </cell>
          <cell r="B6655"/>
          <cell r="C6655" t="str">
            <v>9J871</v>
          </cell>
          <cell r="D6655" t="str">
            <v>管埋</v>
          </cell>
          <cell r="E6655" t="str">
            <v>塑胶</v>
          </cell>
          <cell r="F6655" t="str">
            <v>50</v>
          </cell>
          <cell r="G6655" t="str">
            <v>三通</v>
          </cell>
          <cell r="H6655"/>
          <cell r="I6655" t="str">
            <v>19412.23</v>
          </cell>
          <cell r="J6655" t="str">
            <v>105702.98</v>
          </cell>
          <cell r="K6655" t="str">
            <v>4.75</v>
          </cell>
          <cell r="L6655" t="str">
            <v>4.62</v>
          </cell>
          <cell r="M6655"/>
          <cell r="N6655" t="str">
            <v>0.13</v>
          </cell>
          <cell r="O6655"/>
          <cell r="P6655"/>
          <cell r="Q6655"/>
          <cell r="R6655" t="str">
            <v>推测</v>
          </cell>
        </row>
        <row r="6656">
          <cell r="A6656"/>
          <cell r="B6656"/>
          <cell r="C6656" t="str">
            <v>9J872</v>
          </cell>
          <cell r="D6656" t="str">
            <v>管埋</v>
          </cell>
          <cell r="E6656" t="str">
            <v>塑胶</v>
          </cell>
          <cell r="F6656" t="str">
            <v>50</v>
          </cell>
          <cell r="G6656" t="str">
            <v>三通</v>
          </cell>
          <cell r="H6656"/>
          <cell r="I6656" t="str">
            <v>19412.23</v>
          </cell>
          <cell r="J6656" t="str">
            <v>105702.98</v>
          </cell>
          <cell r="K6656" t="str">
            <v>4.75</v>
          </cell>
          <cell r="L6656" t="str">
            <v>4.62</v>
          </cell>
          <cell r="M6656"/>
          <cell r="N6656" t="str">
            <v>0.13</v>
          </cell>
          <cell r="O6656"/>
          <cell r="P6656"/>
          <cell r="Q6656"/>
          <cell r="R6656" t="str">
            <v>推测</v>
          </cell>
        </row>
        <row r="6657">
          <cell r="A6657"/>
          <cell r="B6657"/>
          <cell r="C6657" t="str">
            <v>9J875</v>
          </cell>
          <cell r="D6657" t="str">
            <v>管埋</v>
          </cell>
          <cell r="E6657" t="str">
            <v>塑胶</v>
          </cell>
          <cell r="F6657" t="str">
            <v>50</v>
          </cell>
          <cell r="G6657" t="str">
            <v>三通</v>
          </cell>
          <cell r="H6657"/>
          <cell r="I6657" t="str">
            <v>19412.23</v>
          </cell>
          <cell r="J6657" t="str">
            <v>105702.98</v>
          </cell>
          <cell r="K6657" t="str">
            <v>4.75</v>
          </cell>
          <cell r="L6657" t="str">
            <v>4.62</v>
          </cell>
          <cell r="M6657"/>
          <cell r="N6657" t="str">
            <v>0.13</v>
          </cell>
          <cell r="O6657"/>
          <cell r="P6657"/>
          <cell r="Q6657"/>
          <cell r="R6657" t="str">
            <v>推测</v>
          </cell>
        </row>
        <row r="6658">
          <cell r="A6658" t="str">
            <v>9J875</v>
          </cell>
          <cell r="B6658"/>
          <cell r="C6658" t="str">
            <v>9J874</v>
          </cell>
          <cell r="D6658" t="str">
            <v>管埋</v>
          </cell>
          <cell r="E6658" t="str">
            <v>塑胶</v>
          </cell>
          <cell r="F6658" t="str">
            <v>50</v>
          </cell>
          <cell r="G6658" t="str">
            <v>三通</v>
          </cell>
          <cell r="H6658"/>
          <cell r="I6658" t="str">
            <v>19407.79</v>
          </cell>
          <cell r="J6658" t="str">
            <v>105702.93</v>
          </cell>
          <cell r="K6658" t="str">
            <v>5.16</v>
          </cell>
          <cell r="L6658" t="str">
            <v>5.03</v>
          </cell>
          <cell r="M6658"/>
          <cell r="N6658" t="str">
            <v>0.13</v>
          </cell>
          <cell r="O6658"/>
          <cell r="P6658"/>
          <cell r="Q6658"/>
          <cell r="R6658" t="str">
            <v>推测</v>
          </cell>
        </row>
        <row r="6659">
          <cell r="A6659"/>
          <cell r="B6659"/>
          <cell r="C6659" t="str">
            <v>9J876</v>
          </cell>
          <cell r="D6659" t="str">
            <v>管埋</v>
          </cell>
          <cell r="E6659" t="str">
            <v>塑胶</v>
          </cell>
          <cell r="F6659" t="str">
            <v>50</v>
          </cell>
          <cell r="G6659" t="str">
            <v>三通</v>
          </cell>
          <cell r="H6659"/>
          <cell r="I6659" t="str">
            <v>19407.79</v>
          </cell>
          <cell r="J6659" t="str">
            <v>105702.93</v>
          </cell>
          <cell r="K6659" t="str">
            <v>5.16</v>
          </cell>
          <cell r="L6659" t="str">
            <v>5.03</v>
          </cell>
          <cell r="M6659"/>
          <cell r="N6659" t="str">
            <v>0.13</v>
          </cell>
          <cell r="O6659"/>
          <cell r="P6659"/>
          <cell r="Q6659"/>
          <cell r="R6659" t="str">
            <v>推测</v>
          </cell>
        </row>
        <row r="6660">
          <cell r="A6660"/>
          <cell r="B6660"/>
          <cell r="C6660" t="str">
            <v>9J877</v>
          </cell>
          <cell r="D6660" t="str">
            <v>管埋</v>
          </cell>
          <cell r="E6660" t="str">
            <v>塑胶</v>
          </cell>
          <cell r="F6660" t="str">
            <v>50</v>
          </cell>
          <cell r="G6660" t="str">
            <v>三通</v>
          </cell>
          <cell r="H6660"/>
          <cell r="I6660" t="str">
            <v>19407.79</v>
          </cell>
          <cell r="J6660" t="str">
            <v>105702.93</v>
          </cell>
          <cell r="K6660" t="str">
            <v>5.16</v>
          </cell>
          <cell r="L6660" t="str">
            <v>5.03</v>
          </cell>
          <cell r="M6660"/>
          <cell r="N6660" t="str">
            <v>0.13</v>
          </cell>
          <cell r="O6660"/>
          <cell r="P6660"/>
          <cell r="Q6660"/>
          <cell r="R6660" t="str">
            <v>推测</v>
          </cell>
        </row>
        <row r="6661">
          <cell r="A6661" t="str">
            <v>9J876</v>
          </cell>
          <cell r="B6661"/>
          <cell r="C6661" t="str">
            <v>9J875</v>
          </cell>
          <cell r="D6661" t="str">
            <v>管埋</v>
          </cell>
          <cell r="E6661" t="str">
            <v>塑胶</v>
          </cell>
          <cell r="F6661" t="str">
            <v>50</v>
          </cell>
          <cell r="G6661" t="str">
            <v>终止点</v>
          </cell>
          <cell r="H6661" t="str">
            <v>出入地</v>
          </cell>
          <cell r="I6661" t="str">
            <v>19402.35</v>
          </cell>
          <cell r="J6661" t="str">
            <v>105703.03</v>
          </cell>
          <cell r="K6661" t="str">
            <v>4.71</v>
          </cell>
          <cell r="L6661" t="str">
            <v>4.70</v>
          </cell>
          <cell r="M6661"/>
          <cell r="N6661" t="str">
            <v>0.01</v>
          </cell>
          <cell r="O6661"/>
          <cell r="P6661"/>
          <cell r="Q6661"/>
          <cell r="R6661" t="str">
            <v>推测</v>
          </cell>
        </row>
        <row r="6662">
          <cell r="A6662" t="str">
            <v>9J877</v>
          </cell>
          <cell r="B6662"/>
          <cell r="C6662" t="str">
            <v>9J875</v>
          </cell>
          <cell r="D6662" t="str">
            <v>管埋</v>
          </cell>
          <cell r="E6662" t="str">
            <v>塑胶</v>
          </cell>
          <cell r="F6662" t="str">
            <v>50</v>
          </cell>
          <cell r="G6662" t="str">
            <v>三通</v>
          </cell>
          <cell r="H6662"/>
          <cell r="I6662" t="str">
            <v>19399.77</v>
          </cell>
          <cell r="J6662" t="str">
            <v>105702.83</v>
          </cell>
          <cell r="K6662" t="str">
            <v>4.71</v>
          </cell>
          <cell r="L6662" t="str">
            <v>4.59</v>
          </cell>
          <cell r="M6662"/>
          <cell r="N6662" t="str">
            <v>0.12</v>
          </cell>
          <cell r="O6662"/>
          <cell r="P6662"/>
          <cell r="Q6662"/>
          <cell r="R6662" t="str">
            <v>推测</v>
          </cell>
        </row>
        <row r="6663">
          <cell r="A6663"/>
          <cell r="B6663"/>
          <cell r="C6663" t="str">
            <v>9J878</v>
          </cell>
          <cell r="D6663" t="str">
            <v>管埋</v>
          </cell>
          <cell r="E6663" t="str">
            <v>塑胶</v>
          </cell>
          <cell r="F6663" t="str">
            <v>50</v>
          </cell>
          <cell r="G6663" t="str">
            <v>三通</v>
          </cell>
          <cell r="H6663"/>
          <cell r="I6663" t="str">
            <v>19399.77</v>
          </cell>
          <cell r="J6663" t="str">
            <v>105702.83</v>
          </cell>
          <cell r="K6663" t="str">
            <v>4.71</v>
          </cell>
          <cell r="L6663" t="str">
            <v>4.59</v>
          </cell>
          <cell r="M6663"/>
          <cell r="N6663" t="str">
            <v>0.12</v>
          </cell>
          <cell r="O6663"/>
          <cell r="P6663"/>
          <cell r="Q6663"/>
          <cell r="R6663" t="str">
            <v>推测</v>
          </cell>
        </row>
        <row r="6664">
          <cell r="A6664"/>
          <cell r="B6664"/>
          <cell r="C6664" t="str">
            <v>9J879</v>
          </cell>
          <cell r="D6664" t="str">
            <v>管埋</v>
          </cell>
          <cell r="E6664" t="str">
            <v>塑胶</v>
          </cell>
          <cell r="F6664" t="str">
            <v>50</v>
          </cell>
          <cell r="G6664" t="str">
            <v>三通</v>
          </cell>
          <cell r="H6664"/>
          <cell r="I6664" t="str">
            <v>19399.77</v>
          </cell>
          <cell r="J6664" t="str">
            <v>105702.83</v>
          </cell>
          <cell r="K6664" t="str">
            <v>4.71</v>
          </cell>
          <cell r="L6664" t="str">
            <v>4.59</v>
          </cell>
          <cell r="M6664"/>
          <cell r="N6664" t="str">
            <v>0.12</v>
          </cell>
          <cell r="O6664"/>
          <cell r="P6664"/>
          <cell r="Q6664"/>
          <cell r="R6664" t="str">
            <v>推测</v>
          </cell>
        </row>
        <row r="6665">
          <cell r="A6665" t="str">
            <v>9J878</v>
          </cell>
          <cell r="B6665"/>
          <cell r="C6665" t="str">
            <v>9J877</v>
          </cell>
          <cell r="D6665" t="str">
            <v>管埋</v>
          </cell>
          <cell r="E6665" t="str">
            <v>塑胶</v>
          </cell>
          <cell r="F6665" t="str">
            <v>50</v>
          </cell>
          <cell r="G6665" t="str">
            <v>终止点</v>
          </cell>
          <cell r="H6665" t="str">
            <v>出入地</v>
          </cell>
          <cell r="I6665" t="str">
            <v>19399.83</v>
          </cell>
          <cell r="J6665" t="str">
            <v>105704.12</v>
          </cell>
          <cell r="K6665" t="str">
            <v>4.71</v>
          </cell>
          <cell r="L6665" t="str">
            <v>4.70</v>
          </cell>
          <cell r="M6665"/>
          <cell r="N6665" t="str">
            <v>0.01</v>
          </cell>
          <cell r="O6665"/>
          <cell r="P6665"/>
          <cell r="Q6665"/>
          <cell r="R6665" t="str">
            <v>推测</v>
          </cell>
        </row>
        <row r="6666">
          <cell r="A6666" t="str">
            <v>9J879</v>
          </cell>
          <cell r="B6666"/>
          <cell r="C6666" t="str">
            <v>9J877</v>
          </cell>
          <cell r="D6666" t="str">
            <v>管埋</v>
          </cell>
          <cell r="E6666" t="str">
            <v>塑胶</v>
          </cell>
          <cell r="F6666" t="str">
            <v>50</v>
          </cell>
          <cell r="G6666" t="str">
            <v>拐点</v>
          </cell>
          <cell r="H6666"/>
          <cell r="I6666" t="str">
            <v>19399.76</v>
          </cell>
          <cell r="J6666" t="str">
            <v>105701.22</v>
          </cell>
          <cell r="K6666" t="str">
            <v>4.71</v>
          </cell>
          <cell r="L6666" t="str">
            <v>4.60</v>
          </cell>
          <cell r="M6666"/>
          <cell r="N6666" t="str">
            <v>0.11</v>
          </cell>
          <cell r="O6666"/>
          <cell r="P6666"/>
          <cell r="Q6666"/>
          <cell r="R6666" t="str">
            <v>推测</v>
          </cell>
        </row>
        <row r="6667">
          <cell r="A6667"/>
          <cell r="B6667"/>
          <cell r="C6667" t="str">
            <v>9J881</v>
          </cell>
          <cell r="D6667" t="str">
            <v>管埋</v>
          </cell>
          <cell r="E6667" t="str">
            <v>塑胶</v>
          </cell>
          <cell r="F6667" t="str">
            <v>50</v>
          </cell>
          <cell r="G6667" t="str">
            <v>拐点</v>
          </cell>
          <cell r="H6667"/>
          <cell r="I6667" t="str">
            <v>19399.76</v>
          </cell>
          <cell r="J6667" t="str">
            <v>105701.22</v>
          </cell>
          <cell r="K6667" t="str">
            <v>4.71</v>
          </cell>
          <cell r="L6667" t="str">
            <v>4.60</v>
          </cell>
          <cell r="M6667"/>
          <cell r="N6667" t="str">
            <v>0.11</v>
          </cell>
          <cell r="O6667"/>
          <cell r="P6667"/>
          <cell r="Q6667"/>
          <cell r="R6667" t="str">
            <v>推测</v>
          </cell>
        </row>
        <row r="6668">
          <cell r="A6668" t="str">
            <v>9J880</v>
          </cell>
          <cell r="B6668"/>
          <cell r="C6668" t="str">
            <v>9J881</v>
          </cell>
          <cell r="D6668" t="str">
            <v>管埋</v>
          </cell>
          <cell r="E6668" t="str">
            <v>塑胶</v>
          </cell>
          <cell r="F6668" t="str">
            <v>50</v>
          </cell>
          <cell r="G6668" t="str">
            <v>拐点</v>
          </cell>
          <cell r="H6668"/>
          <cell r="I6668" t="str">
            <v>19396.67</v>
          </cell>
          <cell r="J6668" t="str">
            <v>105701.16</v>
          </cell>
          <cell r="K6668" t="str">
            <v>4.70</v>
          </cell>
          <cell r="L6668" t="str">
            <v>4.60</v>
          </cell>
          <cell r="M6668"/>
          <cell r="N6668" t="str">
            <v>0.10</v>
          </cell>
          <cell r="O6668"/>
          <cell r="P6668"/>
          <cell r="Q6668"/>
          <cell r="R6668" t="str">
            <v>推测</v>
          </cell>
        </row>
        <row r="6669">
          <cell r="A6669"/>
          <cell r="B6669"/>
          <cell r="C6669" t="str">
            <v>9J883</v>
          </cell>
          <cell r="D6669" t="str">
            <v>管埋</v>
          </cell>
          <cell r="E6669" t="str">
            <v>塑胶</v>
          </cell>
          <cell r="F6669" t="str">
            <v>50</v>
          </cell>
          <cell r="G6669" t="str">
            <v>拐点</v>
          </cell>
          <cell r="H6669"/>
          <cell r="I6669" t="str">
            <v>19396.67</v>
          </cell>
          <cell r="J6669" t="str">
            <v>105701.16</v>
          </cell>
          <cell r="K6669" t="str">
            <v>4.70</v>
          </cell>
          <cell r="L6669" t="str">
            <v>4.60</v>
          </cell>
          <cell r="M6669"/>
          <cell r="N6669" t="str">
            <v>0.10</v>
          </cell>
          <cell r="O6669"/>
          <cell r="P6669"/>
          <cell r="Q6669"/>
          <cell r="R6669" t="str">
            <v>推测</v>
          </cell>
        </row>
        <row r="6670">
          <cell r="A6670" t="str">
            <v>9J881</v>
          </cell>
          <cell r="B6670"/>
          <cell r="C6670" t="str">
            <v>9J879</v>
          </cell>
          <cell r="D6670" t="str">
            <v>管埋</v>
          </cell>
          <cell r="E6670" t="str">
            <v>塑胶</v>
          </cell>
          <cell r="F6670" t="str">
            <v>50</v>
          </cell>
          <cell r="G6670" t="str">
            <v>三通</v>
          </cell>
          <cell r="H6670"/>
          <cell r="I6670" t="str">
            <v>19397.88</v>
          </cell>
          <cell r="J6670" t="str">
            <v>105701.14</v>
          </cell>
          <cell r="K6670" t="str">
            <v>4.70</v>
          </cell>
          <cell r="L6670" t="str">
            <v>4.58</v>
          </cell>
          <cell r="M6670"/>
          <cell r="N6670" t="str">
            <v>0.12</v>
          </cell>
          <cell r="O6670"/>
          <cell r="P6670"/>
          <cell r="Q6670"/>
          <cell r="R6670" t="str">
            <v>推测</v>
          </cell>
        </row>
        <row r="6671">
          <cell r="A6671"/>
          <cell r="B6671"/>
          <cell r="C6671" t="str">
            <v>9J880</v>
          </cell>
          <cell r="D6671" t="str">
            <v>管埋</v>
          </cell>
          <cell r="E6671" t="str">
            <v>塑胶</v>
          </cell>
          <cell r="F6671" t="str">
            <v>50</v>
          </cell>
          <cell r="G6671" t="str">
            <v>三通</v>
          </cell>
          <cell r="H6671"/>
          <cell r="I6671" t="str">
            <v>19397.88</v>
          </cell>
          <cell r="J6671" t="str">
            <v>105701.14</v>
          </cell>
          <cell r="K6671" t="str">
            <v>4.70</v>
          </cell>
          <cell r="L6671" t="str">
            <v>4.58</v>
          </cell>
          <cell r="M6671"/>
          <cell r="N6671" t="str">
            <v>0.12</v>
          </cell>
          <cell r="O6671"/>
          <cell r="P6671"/>
          <cell r="Q6671"/>
          <cell r="R6671" t="str">
            <v>推测</v>
          </cell>
        </row>
        <row r="6672">
          <cell r="A6672"/>
          <cell r="B6672"/>
          <cell r="C6672" t="str">
            <v>9J882</v>
          </cell>
          <cell r="D6672" t="str">
            <v>管埋</v>
          </cell>
          <cell r="E6672" t="str">
            <v>塑胶</v>
          </cell>
          <cell r="F6672" t="str">
            <v>50</v>
          </cell>
          <cell r="G6672" t="str">
            <v>三通</v>
          </cell>
          <cell r="H6672"/>
          <cell r="I6672" t="str">
            <v>19397.88</v>
          </cell>
          <cell r="J6672" t="str">
            <v>105701.14</v>
          </cell>
          <cell r="K6672" t="str">
            <v>4.70</v>
          </cell>
          <cell r="L6672" t="str">
            <v>4.58</v>
          </cell>
          <cell r="M6672"/>
          <cell r="N6672" t="str">
            <v>0.12</v>
          </cell>
          <cell r="O6672"/>
          <cell r="P6672"/>
          <cell r="Q6672"/>
          <cell r="R6672" t="str">
            <v>推测</v>
          </cell>
        </row>
        <row r="6673">
          <cell r="A6673" t="str">
            <v>9J882</v>
          </cell>
          <cell r="B6673"/>
          <cell r="C6673" t="str">
            <v>9J881</v>
          </cell>
          <cell r="D6673" t="str">
            <v>管埋</v>
          </cell>
          <cell r="E6673" t="str">
            <v>塑胶</v>
          </cell>
          <cell r="F6673" t="str">
            <v>50</v>
          </cell>
          <cell r="G6673" t="str">
            <v>拐点</v>
          </cell>
          <cell r="H6673"/>
          <cell r="I6673" t="str">
            <v>19397.93</v>
          </cell>
          <cell r="J6673" t="str">
            <v>105698.05</v>
          </cell>
          <cell r="K6673" t="str">
            <v>4.70</v>
          </cell>
          <cell r="L6673" t="str">
            <v>4.57</v>
          </cell>
          <cell r="M6673"/>
          <cell r="N6673" t="str">
            <v>0.13</v>
          </cell>
          <cell r="O6673"/>
          <cell r="P6673"/>
          <cell r="Q6673"/>
          <cell r="R6673" t="str">
            <v>进围墙 推测</v>
          </cell>
        </row>
        <row r="6674">
          <cell r="A6674" t="str">
            <v>9J883</v>
          </cell>
          <cell r="B6674"/>
          <cell r="C6674" t="str">
            <v>9J880</v>
          </cell>
          <cell r="D6674" t="str">
            <v>管埋</v>
          </cell>
          <cell r="E6674" t="str">
            <v>塑胶</v>
          </cell>
          <cell r="F6674" t="str">
            <v>50</v>
          </cell>
          <cell r="G6674" t="str">
            <v>拐点</v>
          </cell>
          <cell r="H6674"/>
          <cell r="I6674" t="str">
            <v>19396.65</v>
          </cell>
          <cell r="J6674" t="str">
            <v>105697.98</v>
          </cell>
          <cell r="K6674" t="str">
            <v>4.62</v>
          </cell>
          <cell r="L6674" t="str">
            <v>4.50</v>
          </cell>
          <cell r="M6674"/>
          <cell r="N6674" t="str">
            <v>0.12</v>
          </cell>
          <cell r="O6674"/>
          <cell r="P6674"/>
          <cell r="Q6674"/>
          <cell r="R6674" t="str">
            <v>推测</v>
          </cell>
        </row>
        <row r="6675">
          <cell r="A6675"/>
          <cell r="B6675"/>
          <cell r="C6675" t="str">
            <v>9J933</v>
          </cell>
          <cell r="D6675" t="str">
            <v>管埋</v>
          </cell>
          <cell r="E6675" t="str">
            <v>塑胶</v>
          </cell>
          <cell r="F6675" t="str">
            <v>50</v>
          </cell>
          <cell r="G6675" t="str">
            <v>拐点</v>
          </cell>
          <cell r="H6675"/>
          <cell r="I6675" t="str">
            <v>19396.65</v>
          </cell>
          <cell r="J6675" t="str">
            <v>105697.98</v>
          </cell>
          <cell r="K6675" t="str">
            <v>4.62</v>
          </cell>
          <cell r="L6675" t="str">
            <v>4.50</v>
          </cell>
          <cell r="M6675"/>
          <cell r="N6675" t="str">
            <v>0.12</v>
          </cell>
          <cell r="O6675"/>
          <cell r="P6675"/>
          <cell r="Q6675"/>
          <cell r="R6675" t="str">
            <v>推测</v>
          </cell>
        </row>
        <row r="6676">
          <cell r="A6676" t="str">
            <v>9J884</v>
          </cell>
          <cell r="B6676"/>
          <cell r="C6676" t="str">
            <v>9J871</v>
          </cell>
          <cell r="D6676" t="str">
            <v>管埋</v>
          </cell>
          <cell r="E6676" t="str">
            <v>塑胶</v>
          </cell>
          <cell r="F6676" t="str">
            <v>50</v>
          </cell>
          <cell r="G6676" t="str">
            <v>拐点</v>
          </cell>
          <cell r="H6676"/>
          <cell r="I6676" t="str">
            <v>19413.40</v>
          </cell>
          <cell r="J6676" t="str">
            <v>105701.79</v>
          </cell>
          <cell r="K6676" t="str">
            <v>4.82</v>
          </cell>
          <cell r="L6676" t="str">
            <v>4.70</v>
          </cell>
          <cell r="M6676"/>
          <cell r="N6676" t="str">
            <v>0.12</v>
          </cell>
          <cell r="O6676"/>
          <cell r="P6676"/>
          <cell r="Q6676"/>
          <cell r="R6676" t="str">
            <v>推测</v>
          </cell>
        </row>
        <row r="6677">
          <cell r="A6677"/>
          <cell r="B6677"/>
          <cell r="C6677" t="str">
            <v>9J885</v>
          </cell>
          <cell r="D6677" t="str">
            <v>管埋</v>
          </cell>
          <cell r="E6677" t="str">
            <v>塑胶</v>
          </cell>
          <cell r="F6677" t="str">
            <v>50</v>
          </cell>
          <cell r="G6677" t="str">
            <v>拐点</v>
          </cell>
          <cell r="H6677"/>
          <cell r="I6677" t="str">
            <v>19413.40</v>
          </cell>
          <cell r="J6677" t="str">
            <v>105701.79</v>
          </cell>
          <cell r="K6677" t="str">
            <v>4.82</v>
          </cell>
          <cell r="L6677" t="str">
            <v>4.70</v>
          </cell>
          <cell r="M6677"/>
          <cell r="N6677" t="str">
            <v>0.12</v>
          </cell>
          <cell r="O6677"/>
          <cell r="P6677"/>
          <cell r="Q6677"/>
          <cell r="R6677" t="str">
            <v>推测</v>
          </cell>
        </row>
        <row r="6678">
          <cell r="A6678" t="str">
            <v>9J885</v>
          </cell>
          <cell r="B6678"/>
          <cell r="C6678" t="str">
            <v>9J884</v>
          </cell>
          <cell r="D6678" t="str">
            <v>管埋</v>
          </cell>
          <cell r="E6678" t="str">
            <v>塑胶</v>
          </cell>
          <cell r="F6678" t="str">
            <v>50</v>
          </cell>
          <cell r="G6678" t="str">
            <v>三通</v>
          </cell>
          <cell r="H6678"/>
          <cell r="I6678" t="str">
            <v>19418.84</v>
          </cell>
          <cell r="J6678" t="str">
            <v>105701.64</v>
          </cell>
          <cell r="K6678" t="str">
            <v>4.89</v>
          </cell>
          <cell r="L6678" t="str">
            <v>4.74</v>
          </cell>
          <cell r="M6678"/>
          <cell r="N6678" t="str">
            <v>0.15</v>
          </cell>
          <cell r="O6678"/>
          <cell r="P6678"/>
          <cell r="Q6678"/>
          <cell r="R6678" t="str">
            <v>推测</v>
          </cell>
        </row>
        <row r="6679">
          <cell r="A6679"/>
          <cell r="B6679"/>
          <cell r="C6679" t="str">
            <v>9J886</v>
          </cell>
          <cell r="D6679" t="str">
            <v>管埋</v>
          </cell>
          <cell r="E6679" t="str">
            <v>塑胶</v>
          </cell>
          <cell r="F6679" t="str">
            <v>50</v>
          </cell>
          <cell r="G6679" t="str">
            <v>三通</v>
          </cell>
          <cell r="H6679"/>
          <cell r="I6679" t="str">
            <v>19418.84</v>
          </cell>
          <cell r="J6679" t="str">
            <v>105701.64</v>
          </cell>
          <cell r="K6679" t="str">
            <v>4.89</v>
          </cell>
          <cell r="L6679" t="str">
            <v>4.74</v>
          </cell>
          <cell r="M6679"/>
          <cell r="N6679" t="str">
            <v>0.15</v>
          </cell>
          <cell r="O6679"/>
          <cell r="P6679"/>
          <cell r="Q6679"/>
          <cell r="R6679" t="str">
            <v>推测</v>
          </cell>
        </row>
        <row r="6680">
          <cell r="A6680"/>
          <cell r="B6680"/>
          <cell r="C6680" t="str">
            <v>9J887</v>
          </cell>
          <cell r="D6680" t="str">
            <v>管埋</v>
          </cell>
          <cell r="E6680" t="str">
            <v>塑胶</v>
          </cell>
          <cell r="F6680" t="str">
            <v>50</v>
          </cell>
          <cell r="G6680" t="str">
            <v>三通</v>
          </cell>
          <cell r="H6680"/>
          <cell r="I6680" t="str">
            <v>19418.84</v>
          </cell>
          <cell r="J6680" t="str">
            <v>105701.64</v>
          </cell>
          <cell r="K6680" t="str">
            <v>4.89</v>
          </cell>
          <cell r="L6680" t="str">
            <v>4.74</v>
          </cell>
          <cell r="M6680"/>
          <cell r="N6680" t="str">
            <v>0.15</v>
          </cell>
          <cell r="O6680"/>
          <cell r="P6680"/>
          <cell r="Q6680"/>
          <cell r="R6680" t="str">
            <v>推测</v>
          </cell>
        </row>
        <row r="6681">
          <cell r="A6681" t="str">
            <v>9J886</v>
          </cell>
          <cell r="B6681"/>
          <cell r="C6681" t="str">
            <v>9J885</v>
          </cell>
          <cell r="D6681" t="str">
            <v>管埋</v>
          </cell>
          <cell r="E6681" t="str">
            <v>塑胶</v>
          </cell>
          <cell r="F6681" t="str">
            <v>50</v>
          </cell>
          <cell r="G6681" t="str">
            <v>拐点</v>
          </cell>
          <cell r="H6681"/>
          <cell r="I6681" t="str">
            <v>19418.85</v>
          </cell>
          <cell r="J6681" t="str">
            <v>105698.27</v>
          </cell>
          <cell r="K6681" t="str">
            <v>4.92</v>
          </cell>
          <cell r="L6681" t="str">
            <v>4.82</v>
          </cell>
          <cell r="M6681"/>
          <cell r="N6681" t="str">
            <v>0.10</v>
          </cell>
          <cell r="O6681"/>
          <cell r="P6681"/>
          <cell r="Q6681"/>
          <cell r="R6681" t="str">
            <v>进围墙 推测</v>
          </cell>
        </row>
        <row r="6682">
          <cell r="A6682" t="str">
            <v>9J887</v>
          </cell>
          <cell r="B6682"/>
          <cell r="C6682" t="str">
            <v>9J885</v>
          </cell>
          <cell r="D6682" t="str">
            <v>管埋</v>
          </cell>
          <cell r="E6682" t="str">
            <v>塑胶</v>
          </cell>
          <cell r="F6682" t="str">
            <v>50</v>
          </cell>
          <cell r="G6682" t="str">
            <v>三通</v>
          </cell>
          <cell r="H6682"/>
          <cell r="I6682" t="str">
            <v>19423.33</v>
          </cell>
          <cell r="J6682" t="str">
            <v>105701.72</v>
          </cell>
          <cell r="K6682" t="str">
            <v>4.82</v>
          </cell>
          <cell r="L6682" t="str">
            <v>4.69</v>
          </cell>
          <cell r="M6682"/>
          <cell r="N6682" t="str">
            <v>0.13</v>
          </cell>
          <cell r="O6682"/>
          <cell r="P6682"/>
          <cell r="Q6682"/>
          <cell r="R6682" t="str">
            <v>推测</v>
          </cell>
        </row>
        <row r="6683">
          <cell r="A6683"/>
          <cell r="B6683"/>
          <cell r="C6683" t="str">
            <v>9J888</v>
          </cell>
          <cell r="D6683" t="str">
            <v>管埋</v>
          </cell>
          <cell r="E6683" t="str">
            <v>塑胶</v>
          </cell>
          <cell r="F6683" t="str">
            <v>50</v>
          </cell>
          <cell r="G6683" t="str">
            <v>三通</v>
          </cell>
          <cell r="H6683"/>
          <cell r="I6683" t="str">
            <v>19423.33</v>
          </cell>
          <cell r="J6683" t="str">
            <v>105701.72</v>
          </cell>
          <cell r="K6683" t="str">
            <v>4.82</v>
          </cell>
          <cell r="L6683" t="str">
            <v>4.69</v>
          </cell>
          <cell r="M6683"/>
          <cell r="N6683" t="str">
            <v>0.13</v>
          </cell>
          <cell r="O6683"/>
          <cell r="P6683"/>
          <cell r="Q6683"/>
          <cell r="R6683" t="str">
            <v>推测</v>
          </cell>
        </row>
        <row r="6684">
          <cell r="A6684"/>
          <cell r="B6684"/>
          <cell r="C6684" t="str">
            <v>9J889</v>
          </cell>
          <cell r="D6684" t="str">
            <v>管埋</v>
          </cell>
          <cell r="E6684" t="str">
            <v>塑胶</v>
          </cell>
          <cell r="F6684" t="str">
            <v>50</v>
          </cell>
          <cell r="G6684" t="str">
            <v>三通</v>
          </cell>
          <cell r="H6684"/>
          <cell r="I6684" t="str">
            <v>19423.33</v>
          </cell>
          <cell r="J6684" t="str">
            <v>105701.72</v>
          </cell>
          <cell r="K6684" t="str">
            <v>4.82</v>
          </cell>
          <cell r="L6684" t="str">
            <v>4.69</v>
          </cell>
          <cell r="M6684"/>
          <cell r="N6684" t="str">
            <v>0.13</v>
          </cell>
          <cell r="O6684"/>
          <cell r="P6684"/>
          <cell r="Q6684"/>
          <cell r="R6684" t="str">
            <v>推测</v>
          </cell>
        </row>
        <row r="6685">
          <cell r="A6685" t="str">
            <v>9J888</v>
          </cell>
          <cell r="B6685"/>
          <cell r="C6685" t="str">
            <v>9J887</v>
          </cell>
          <cell r="D6685" t="str">
            <v>管埋</v>
          </cell>
          <cell r="E6685" t="str">
            <v>塑胶</v>
          </cell>
          <cell r="F6685" t="str">
            <v>50</v>
          </cell>
          <cell r="G6685" t="str">
            <v>拐点</v>
          </cell>
          <cell r="H6685"/>
          <cell r="I6685" t="str">
            <v>19423.15</v>
          </cell>
          <cell r="J6685" t="str">
            <v>105703.82</v>
          </cell>
          <cell r="K6685" t="str">
            <v>4.81</v>
          </cell>
          <cell r="L6685" t="str">
            <v>4.69</v>
          </cell>
          <cell r="M6685"/>
          <cell r="N6685" t="str">
            <v>0.12</v>
          </cell>
          <cell r="O6685"/>
          <cell r="P6685"/>
          <cell r="Q6685"/>
          <cell r="R6685" t="str">
            <v>进围墙 推测</v>
          </cell>
        </row>
        <row r="6686">
          <cell r="A6686" t="str">
            <v>9J889</v>
          </cell>
          <cell r="B6686"/>
          <cell r="C6686" t="str">
            <v>9J887</v>
          </cell>
          <cell r="D6686" t="str">
            <v>管埋</v>
          </cell>
          <cell r="E6686" t="str">
            <v>塑胶</v>
          </cell>
          <cell r="F6686" t="str">
            <v>50</v>
          </cell>
          <cell r="G6686" t="str">
            <v>三通</v>
          </cell>
          <cell r="H6686"/>
          <cell r="I6686" t="str">
            <v>19434.47</v>
          </cell>
          <cell r="J6686" t="str">
            <v>105701.71</v>
          </cell>
          <cell r="K6686" t="str">
            <v>4.68</v>
          </cell>
          <cell r="L6686" t="str">
            <v>4.56</v>
          </cell>
          <cell r="M6686"/>
          <cell r="N6686" t="str">
            <v>0.12</v>
          </cell>
          <cell r="O6686"/>
          <cell r="P6686"/>
          <cell r="Q6686"/>
          <cell r="R6686" t="str">
            <v>推测</v>
          </cell>
        </row>
        <row r="6687">
          <cell r="A6687"/>
          <cell r="B6687"/>
          <cell r="C6687" t="str">
            <v>9J890</v>
          </cell>
          <cell r="D6687" t="str">
            <v>管埋</v>
          </cell>
          <cell r="E6687" t="str">
            <v>塑胶</v>
          </cell>
          <cell r="F6687" t="str">
            <v>50</v>
          </cell>
          <cell r="G6687" t="str">
            <v>三通</v>
          </cell>
          <cell r="H6687"/>
          <cell r="I6687" t="str">
            <v>19434.47</v>
          </cell>
          <cell r="J6687" t="str">
            <v>105701.71</v>
          </cell>
          <cell r="K6687" t="str">
            <v>4.68</v>
          </cell>
          <cell r="L6687" t="str">
            <v>4.56</v>
          </cell>
          <cell r="M6687"/>
          <cell r="N6687" t="str">
            <v>0.12</v>
          </cell>
          <cell r="O6687"/>
          <cell r="P6687"/>
          <cell r="Q6687"/>
          <cell r="R6687" t="str">
            <v>推测</v>
          </cell>
        </row>
        <row r="6688">
          <cell r="A6688"/>
          <cell r="B6688"/>
          <cell r="C6688" t="str">
            <v>9J891</v>
          </cell>
          <cell r="D6688" t="str">
            <v>管埋</v>
          </cell>
          <cell r="E6688" t="str">
            <v>塑胶</v>
          </cell>
          <cell r="F6688" t="str">
            <v>50</v>
          </cell>
          <cell r="G6688" t="str">
            <v>三通</v>
          </cell>
          <cell r="H6688"/>
          <cell r="I6688" t="str">
            <v>19434.47</v>
          </cell>
          <cell r="J6688" t="str">
            <v>105701.71</v>
          </cell>
          <cell r="K6688" t="str">
            <v>4.68</v>
          </cell>
          <cell r="L6688" t="str">
            <v>4.56</v>
          </cell>
          <cell r="M6688"/>
          <cell r="N6688" t="str">
            <v>0.12</v>
          </cell>
          <cell r="O6688"/>
          <cell r="P6688"/>
          <cell r="Q6688"/>
          <cell r="R6688" t="str">
            <v>推测</v>
          </cell>
        </row>
        <row r="6689">
          <cell r="A6689" t="str">
            <v>9J890</v>
          </cell>
          <cell r="B6689"/>
          <cell r="C6689" t="str">
            <v>9J889</v>
          </cell>
          <cell r="D6689" t="str">
            <v>管埋</v>
          </cell>
          <cell r="E6689" t="str">
            <v>塑胶</v>
          </cell>
          <cell r="F6689" t="str">
            <v>50</v>
          </cell>
          <cell r="G6689" t="str">
            <v>终止点</v>
          </cell>
          <cell r="H6689" t="str">
            <v>出入地</v>
          </cell>
          <cell r="I6689" t="str">
            <v>19434.48</v>
          </cell>
          <cell r="J6689" t="str">
            <v>105700.94</v>
          </cell>
          <cell r="K6689" t="str">
            <v>4.74</v>
          </cell>
          <cell r="L6689" t="str">
            <v>4.73</v>
          </cell>
          <cell r="M6689"/>
          <cell r="N6689" t="str">
            <v>0.01</v>
          </cell>
          <cell r="O6689"/>
          <cell r="P6689"/>
          <cell r="Q6689"/>
          <cell r="R6689" t="str">
            <v>推测</v>
          </cell>
        </row>
        <row r="6690">
          <cell r="A6690" t="str">
            <v>9J891</v>
          </cell>
          <cell r="B6690"/>
          <cell r="C6690" t="str">
            <v>9J889</v>
          </cell>
          <cell r="D6690" t="str">
            <v>管埋</v>
          </cell>
          <cell r="E6690" t="str">
            <v>塑胶</v>
          </cell>
          <cell r="F6690" t="str">
            <v>50</v>
          </cell>
          <cell r="G6690" t="str">
            <v>三通</v>
          </cell>
          <cell r="H6690"/>
          <cell r="I6690" t="str">
            <v>19435.45</v>
          </cell>
          <cell r="J6690" t="str">
            <v>105701.73</v>
          </cell>
          <cell r="K6690" t="str">
            <v>4.57</v>
          </cell>
          <cell r="L6690" t="str">
            <v>4.45</v>
          </cell>
          <cell r="M6690"/>
          <cell r="N6690" t="str">
            <v>0.12</v>
          </cell>
          <cell r="O6690"/>
          <cell r="P6690"/>
          <cell r="Q6690"/>
          <cell r="R6690" t="str">
            <v>推测</v>
          </cell>
        </row>
        <row r="6691">
          <cell r="A6691"/>
          <cell r="B6691"/>
          <cell r="C6691" t="str">
            <v>9J892</v>
          </cell>
          <cell r="D6691" t="str">
            <v>管埋</v>
          </cell>
          <cell r="E6691" t="str">
            <v>塑胶</v>
          </cell>
          <cell r="F6691" t="str">
            <v>50</v>
          </cell>
          <cell r="G6691" t="str">
            <v>三通</v>
          </cell>
          <cell r="H6691"/>
          <cell r="I6691" t="str">
            <v>19435.45</v>
          </cell>
          <cell r="J6691" t="str">
            <v>105701.73</v>
          </cell>
          <cell r="K6691" t="str">
            <v>4.57</v>
          </cell>
          <cell r="L6691" t="str">
            <v>4.45</v>
          </cell>
          <cell r="M6691"/>
          <cell r="N6691" t="str">
            <v>0.12</v>
          </cell>
          <cell r="O6691"/>
          <cell r="P6691"/>
          <cell r="Q6691"/>
          <cell r="R6691" t="str">
            <v>推测</v>
          </cell>
        </row>
        <row r="6692">
          <cell r="A6692"/>
          <cell r="B6692"/>
          <cell r="C6692" t="str">
            <v>9J894</v>
          </cell>
          <cell r="D6692" t="str">
            <v>管埋</v>
          </cell>
          <cell r="E6692" t="str">
            <v>塑胶</v>
          </cell>
          <cell r="F6692" t="str">
            <v>50</v>
          </cell>
          <cell r="G6692" t="str">
            <v>三通</v>
          </cell>
          <cell r="H6692"/>
          <cell r="I6692" t="str">
            <v>19435.45</v>
          </cell>
          <cell r="J6692" t="str">
            <v>105701.73</v>
          </cell>
          <cell r="K6692" t="str">
            <v>4.57</v>
          </cell>
          <cell r="L6692" t="str">
            <v>4.45</v>
          </cell>
          <cell r="M6692"/>
          <cell r="N6692" t="str">
            <v>0.12</v>
          </cell>
          <cell r="O6692"/>
          <cell r="P6692"/>
          <cell r="Q6692"/>
          <cell r="R6692" t="str">
            <v>推测</v>
          </cell>
        </row>
        <row r="6693">
          <cell r="A6693" t="str">
            <v>9J892</v>
          </cell>
          <cell r="B6693"/>
          <cell r="C6693" t="str">
            <v>9J891</v>
          </cell>
          <cell r="D6693" t="str">
            <v>管埋</v>
          </cell>
          <cell r="E6693" t="str">
            <v>塑胶</v>
          </cell>
          <cell r="F6693" t="str">
            <v>50</v>
          </cell>
          <cell r="G6693" t="str">
            <v>拐点</v>
          </cell>
          <cell r="H6693" t="str">
            <v>出入地</v>
          </cell>
          <cell r="I6693" t="str">
            <v>19435.24</v>
          </cell>
          <cell r="J6693" t="str">
            <v>105702.81</v>
          </cell>
          <cell r="K6693" t="str">
            <v>4.71</v>
          </cell>
          <cell r="L6693" t="str">
            <v>4.61</v>
          </cell>
          <cell r="M6693"/>
          <cell r="N6693" t="str">
            <v>0.10</v>
          </cell>
          <cell r="O6693"/>
          <cell r="P6693"/>
          <cell r="Q6693"/>
          <cell r="R6693" t="str">
            <v>推测</v>
          </cell>
        </row>
        <row r="6694">
          <cell r="A6694"/>
          <cell r="B6694"/>
          <cell r="C6694" t="str">
            <v>9J893</v>
          </cell>
          <cell r="D6694" t="str">
            <v>管埋</v>
          </cell>
          <cell r="E6694" t="str">
            <v>塑胶</v>
          </cell>
          <cell r="F6694" t="str">
            <v>50</v>
          </cell>
          <cell r="G6694" t="str">
            <v>拐点</v>
          </cell>
          <cell r="H6694" t="str">
            <v>出入地</v>
          </cell>
          <cell r="I6694" t="str">
            <v>19435.24</v>
          </cell>
          <cell r="J6694" t="str">
            <v>105702.81</v>
          </cell>
          <cell r="K6694" t="str">
            <v>4.71</v>
          </cell>
          <cell r="L6694" t="str">
            <v>4.61</v>
          </cell>
          <cell r="M6694"/>
          <cell r="N6694" t="str">
            <v>0.10</v>
          </cell>
          <cell r="O6694"/>
          <cell r="P6694"/>
          <cell r="Q6694"/>
          <cell r="R6694" t="str">
            <v>推测</v>
          </cell>
        </row>
        <row r="6695">
          <cell r="A6695" t="str">
            <v>9J893</v>
          </cell>
          <cell r="B6695"/>
          <cell r="C6695" t="str">
            <v>9J892</v>
          </cell>
          <cell r="D6695" t="str">
            <v>管埋</v>
          </cell>
          <cell r="E6695" t="str">
            <v>塑胶</v>
          </cell>
          <cell r="F6695" t="str">
            <v>50</v>
          </cell>
          <cell r="G6695" t="str">
            <v>终止点</v>
          </cell>
          <cell r="H6695" t="str">
            <v>出入地</v>
          </cell>
          <cell r="I6695" t="str">
            <v>19435.19</v>
          </cell>
          <cell r="J6695" t="str">
            <v>105706.28</v>
          </cell>
          <cell r="K6695" t="str">
            <v>4.62</v>
          </cell>
          <cell r="L6695" t="str">
            <v>4.61</v>
          </cell>
          <cell r="M6695"/>
          <cell r="N6695" t="str">
            <v>0.01</v>
          </cell>
          <cell r="O6695"/>
          <cell r="P6695"/>
          <cell r="Q6695"/>
          <cell r="R6695" t="str">
            <v>推测</v>
          </cell>
        </row>
        <row r="6696">
          <cell r="A6696" t="str">
            <v>9J894</v>
          </cell>
          <cell r="B6696"/>
          <cell r="C6696" t="str">
            <v>9J891</v>
          </cell>
          <cell r="D6696" t="str">
            <v>管埋</v>
          </cell>
          <cell r="E6696" t="str">
            <v>塑胶</v>
          </cell>
          <cell r="F6696" t="str">
            <v>50</v>
          </cell>
          <cell r="G6696" t="str">
            <v>三通</v>
          </cell>
          <cell r="H6696"/>
          <cell r="I6696" t="str">
            <v>19447.31</v>
          </cell>
          <cell r="J6696" t="str">
            <v>105701.44</v>
          </cell>
          <cell r="K6696" t="str">
            <v>4.54</v>
          </cell>
          <cell r="L6696" t="str">
            <v>4.43</v>
          </cell>
          <cell r="M6696"/>
          <cell r="N6696" t="str">
            <v>0.11</v>
          </cell>
          <cell r="O6696"/>
          <cell r="P6696"/>
          <cell r="Q6696"/>
          <cell r="R6696" t="str">
            <v>推测</v>
          </cell>
        </row>
        <row r="6697">
          <cell r="A6697"/>
          <cell r="B6697"/>
          <cell r="C6697" t="str">
            <v>9J895</v>
          </cell>
          <cell r="D6697" t="str">
            <v>管埋</v>
          </cell>
          <cell r="E6697" t="str">
            <v>塑胶</v>
          </cell>
          <cell r="F6697" t="str">
            <v>50</v>
          </cell>
          <cell r="G6697" t="str">
            <v>三通</v>
          </cell>
          <cell r="H6697"/>
          <cell r="I6697" t="str">
            <v>19447.31</v>
          </cell>
          <cell r="J6697" t="str">
            <v>105701.44</v>
          </cell>
          <cell r="K6697" t="str">
            <v>4.54</v>
          </cell>
          <cell r="L6697" t="str">
            <v>4.43</v>
          </cell>
          <cell r="M6697"/>
          <cell r="N6697" t="str">
            <v>0.11</v>
          </cell>
          <cell r="O6697"/>
          <cell r="P6697"/>
          <cell r="Q6697"/>
          <cell r="R6697" t="str">
            <v>推测</v>
          </cell>
        </row>
        <row r="6698">
          <cell r="A6698"/>
          <cell r="B6698"/>
          <cell r="C6698" t="str">
            <v>9J900</v>
          </cell>
          <cell r="D6698" t="str">
            <v>管埋</v>
          </cell>
          <cell r="E6698" t="str">
            <v>塑胶</v>
          </cell>
          <cell r="F6698" t="str">
            <v>50</v>
          </cell>
          <cell r="G6698" t="str">
            <v>三通</v>
          </cell>
          <cell r="H6698"/>
          <cell r="I6698" t="str">
            <v>19447.31</v>
          </cell>
          <cell r="J6698" t="str">
            <v>105701.44</v>
          </cell>
          <cell r="K6698" t="str">
            <v>4.54</v>
          </cell>
          <cell r="L6698" t="str">
            <v>4.43</v>
          </cell>
          <cell r="M6698"/>
          <cell r="N6698" t="str">
            <v>0.11</v>
          </cell>
          <cell r="O6698"/>
          <cell r="P6698"/>
          <cell r="Q6698"/>
          <cell r="R6698" t="str">
            <v>推测</v>
          </cell>
        </row>
        <row r="6699">
          <cell r="A6699" t="str">
            <v>9J895</v>
          </cell>
          <cell r="B6699"/>
          <cell r="C6699" t="str">
            <v>9J894</v>
          </cell>
          <cell r="D6699" t="str">
            <v>管埋</v>
          </cell>
          <cell r="E6699" t="str">
            <v>塑胶</v>
          </cell>
          <cell r="F6699" t="str">
            <v>50</v>
          </cell>
          <cell r="G6699" t="str">
            <v>终止点</v>
          </cell>
          <cell r="H6699" t="str">
            <v>出入地</v>
          </cell>
          <cell r="I6699" t="str">
            <v>19447.34</v>
          </cell>
          <cell r="J6699" t="str">
            <v>105699.81</v>
          </cell>
          <cell r="K6699" t="str">
            <v>4.51</v>
          </cell>
          <cell r="L6699" t="str">
            <v>4.50</v>
          </cell>
          <cell r="M6699"/>
          <cell r="N6699" t="str">
            <v>0.01</v>
          </cell>
          <cell r="O6699"/>
          <cell r="P6699"/>
          <cell r="Q6699"/>
          <cell r="R6699" t="str">
            <v>推测</v>
          </cell>
        </row>
        <row r="6700">
          <cell r="A6700" t="str">
            <v>9J896</v>
          </cell>
          <cell r="B6700"/>
          <cell r="C6700" t="str">
            <v>9J897</v>
          </cell>
          <cell r="D6700" t="str">
            <v>管埋</v>
          </cell>
          <cell r="E6700" t="str">
            <v>塑胶</v>
          </cell>
          <cell r="F6700" t="str">
            <v>50</v>
          </cell>
          <cell r="G6700" t="str">
            <v>三通</v>
          </cell>
          <cell r="H6700"/>
          <cell r="I6700" t="str">
            <v>19451.38</v>
          </cell>
          <cell r="J6700" t="str">
            <v>105701.45</v>
          </cell>
          <cell r="K6700" t="str">
            <v>4.52</v>
          </cell>
          <cell r="L6700" t="str">
            <v>4.40</v>
          </cell>
          <cell r="M6700"/>
          <cell r="N6700" t="str">
            <v>0.12</v>
          </cell>
          <cell r="O6700"/>
          <cell r="P6700"/>
          <cell r="Q6700"/>
          <cell r="R6700" t="str">
            <v>推测</v>
          </cell>
        </row>
        <row r="6701">
          <cell r="A6701"/>
          <cell r="B6701"/>
          <cell r="C6701" t="str">
            <v>9J898</v>
          </cell>
          <cell r="D6701" t="str">
            <v>管埋</v>
          </cell>
          <cell r="E6701" t="str">
            <v>塑胶</v>
          </cell>
          <cell r="F6701" t="str">
            <v>50</v>
          </cell>
          <cell r="G6701" t="str">
            <v>三通</v>
          </cell>
          <cell r="H6701"/>
          <cell r="I6701" t="str">
            <v>19451.38</v>
          </cell>
          <cell r="J6701" t="str">
            <v>105701.45</v>
          </cell>
          <cell r="K6701" t="str">
            <v>4.52</v>
          </cell>
          <cell r="L6701" t="str">
            <v>4.40</v>
          </cell>
          <cell r="M6701"/>
          <cell r="N6701" t="str">
            <v>0.12</v>
          </cell>
          <cell r="O6701"/>
          <cell r="P6701"/>
          <cell r="Q6701"/>
          <cell r="R6701" t="str">
            <v>推测</v>
          </cell>
        </row>
        <row r="6702">
          <cell r="A6702"/>
          <cell r="B6702"/>
          <cell r="C6702" t="str">
            <v>9J900</v>
          </cell>
          <cell r="D6702" t="str">
            <v>管埋</v>
          </cell>
          <cell r="E6702" t="str">
            <v>塑胶</v>
          </cell>
          <cell r="F6702" t="str">
            <v>50</v>
          </cell>
          <cell r="G6702" t="str">
            <v>三通</v>
          </cell>
          <cell r="H6702"/>
          <cell r="I6702" t="str">
            <v>19451.38</v>
          </cell>
          <cell r="J6702" t="str">
            <v>105701.45</v>
          </cell>
          <cell r="K6702" t="str">
            <v>4.52</v>
          </cell>
          <cell r="L6702" t="str">
            <v>4.40</v>
          </cell>
          <cell r="M6702"/>
          <cell r="N6702" t="str">
            <v>0.12</v>
          </cell>
          <cell r="O6702"/>
          <cell r="P6702"/>
          <cell r="Q6702"/>
          <cell r="R6702" t="str">
            <v>推测</v>
          </cell>
        </row>
        <row r="6703">
          <cell r="A6703" t="str">
            <v>9J897</v>
          </cell>
          <cell r="B6703"/>
          <cell r="C6703" t="str">
            <v>9J896</v>
          </cell>
          <cell r="D6703" t="str">
            <v>管埋</v>
          </cell>
          <cell r="E6703" t="str">
            <v>塑胶</v>
          </cell>
          <cell r="F6703" t="str">
            <v>50</v>
          </cell>
          <cell r="G6703" t="str">
            <v>终止点</v>
          </cell>
          <cell r="H6703" t="str">
            <v>出入地</v>
          </cell>
          <cell r="I6703" t="str">
            <v>19451.40</v>
          </cell>
          <cell r="J6703" t="str">
            <v>105702.35</v>
          </cell>
          <cell r="K6703" t="str">
            <v>4.52</v>
          </cell>
          <cell r="L6703" t="str">
            <v>4.51</v>
          </cell>
          <cell r="M6703"/>
          <cell r="N6703" t="str">
            <v>0.01</v>
          </cell>
          <cell r="O6703"/>
          <cell r="P6703"/>
          <cell r="Q6703"/>
          <cell r="R6703" t="str">
            <v>推测</v>
          </cell>
        </row>
        <row r="6704">
          <cell r="A6704" t="str">
            <v>9J898</v>
          </cell>
          <cell r="B6704"/>
          <cell r="C6704" t="str">
            <v>9J896</v>
          </cell>
          <cell r="D6704" t="str">
            <v>管埋</v>
          </cell>
          <cell r="E6704" t="str">
            <v>塑胶</v>
          </cell>
          <cell r="F6704" t="str">
            <v>50</v>
          </cell>
          <cell r="G6704" t="str">
            <v>拐点</v>
          </cell>
          <cell r="H6704"/>
          <cell r="I6704" t="str">
            <v>19451.43</v>
          </cell>
          <cell r="J6704" t="str">
            <v>105700.91</v>
          </cell>
          <cell r="K6704" t="str">
            <v>4.67</v>
          </cell>
          <cell r="L6704" t="str">
            <v>4.57</v>
          </cell>
          <cell r="M6704"/>
          <cell r="N6704" t="str">
            <v>0.10</v>
          </cell>
          <cell r="O6704"/>
          <cell r="P6704"/>
          <cell r="Q6704"/>
          <cell r="R6704" t="str">
            <v>推测</v>
          </cell>
        </row>
        <row r="6705">
          <cell r="A6705"/>
          <cell r="B6705"/>
          <cell r="C6705" t="str">
            <v>9J899</v>
          </cell>
          <cell r="D6705" t="str">
            <v>管埋</v>
          </cell>
          <cell r="E6705" t="str">
            <v>塑胶</v>
          </cell>
          <cell r="F6705" t="str">
            <v>50</v>
          </cell>
          <cell r="G6705" t="str">
            <v>拐点</v>
          </cell>
          <cell r="H6705"/>
          <cell r="I6705" t="str">
            <v>19451.43</v>
          </cell>
          <cell r="J6705" t="str">
            <v>105700.91</v>
          </cell>
          <cell r="K6705" t="str">
            <v>4.67</v>
          </cell>
          <cell r="L6705" t="str">
            <v>4.57</v>
          </cell>
          <cell r="M6705"/>
          <cell r="N6705" t="str">
            <v>0.10</v>
          </cell>
          <cell r="O6705"/>
          <cell r="P6705"/>
          <cell r="Q6705"/>
          <cell r="R6705" t="str">
            <v>推测</v>
          </cell>
        </row>
        <row r="6706">
          <cell r="A6706" t="str">
            <v>9J899</v>
          </cell>
          <cell r="B6706"/>
          <cell r="C6706" t="str">
            <v>9J898</v>
          </cell>
          <cell r="D6706" t="str">
            <v>管埋</v>
          </cell>
          <cell r="E6706" t="str">
            <v>塑胶</v>
          </cell>
          <cell r="F6706" t="str">
            <v>50</v>
          </cell>
          <cell r="G6706" t="str">
            <v>终止点</v>
          </cell>
          <cell r="H6706" t="str">
            <v>出入地</v>
          </cell>
          <cell r="I6706" t="str">
            <v>19453.45</v>
          </cell>
          <cell r="J6706" t="str">
            <v>105701.11</v>
          </cell>
          <cell r="K6706" t="str">
            <v>4.67</v>
          </cell>
          <cell r="L6706" t="str">
            <v>4.66</v>
          </cell>
          <cell r="M6706"/>
          <cell r="N6706" t="str">
            <v>0.01</v>
          </cell>
          <cell r="O6706"/>
          <cell r="P6706"/>
          <cell r="Q6706"/>
          <cell r="R6706" t="str">
            <v>推测</v>
          </cell>
        </row>
        <row r="6707">
          <cell r="A6707" t="str">
            <v>9J900</v>
          </cell>
          <cell r="B6707"/>
          <cell r="C6707" t="str">
            <v>9J894</v>
          </cell>
          <cell r="D6707" t="str">
            <v>管埋</v>
          </cell>
          <cell r="E6707" t="str">
            <v>塑胶</v>
          </cell>
          <cell r="F6707" t="str">
            <v>50</v>
          </cell>
          <cell r="G6707" t="str">
            <v>三通</v>
          </cell>
          <cell r="H6707"/>
          <cell r="I6707" t="str">
            <v>19449.19</v>
          </cell>
          <cell r="J6707" t="str">
            <v>105701.45</v>
          </cell>
          <cell r="K6707" t="str">
            <v>4.55</v>
          </cell>
          <cell r="L6707" t="str">
            <v>4.44</v>
          </cell>
          <cell r="M6707"/>
          <cell r="N6707" t="str">
            <v>0.11</v>
          </cell>
          <cell r="O6707"/>
          <cell r="P6707"/>
          <cell r="Q6707"/>
          <cell r="R6707" t="str">
            <v>推测</v>
          </cell>
        </row>
        <row r="6708">
          <cell r="A6708"/>
          <cell r="B6708"/>
          <cell r="C6708" t="str">
            <v>9J896</v>
          </cell>
          <cell r="D6708" t="str">
            <v>管埋</v>
          </cell>
          <cell r="E6708" t="str">
            <v>塑胶</v>
          </cell>
          <cell r="F6708" t="str">
            <v>50</v>
          </cell>
          <cell r="G6708" t="str">
            <v>三通</v>
          </cell>
          <cell r="H6708"/>
          <cell r="I6708" t="str">
            <v>19449.19</v>
          </cell>
          <cell r="J6708" t="str">
            <v>105701.45</v>
          </cell>
          <cell r="K6708" t="str">
            <v>4.55</v>
          </cell>
          <cell r="L6708" t="str">
            <v>4.44</v>
          </cell>
          <cell r="M6708"/>
          <cell r="N6708" t="str">
            <v>0.11</v>
          </cell>
          <cell r="O6708"/>
          <cell r="P6708"/>
          <cell r="Q6708"/>
          <cell r="R6708" t="str">
            <v>推测</v>
          </cell>
        </row>
        <row r="6709">
          <cell r="A6709"/>
          <cell r="B6709"/>
          <cell r="C6709" t="str">
            <v>9J901</v>
          </cell>
          <cell r="D6709" t="str">
            <v>管埋</v>
          </cell>
          <cell r="E6709" t="str">
            <v>塑胶</v>
          </cell>
          <cell r="F6709" t="str">
            <v>50</v>
          </cell>
          <cell r="G6709" t="str">
            <v>三通</v>
          </cell>
          <cell r="H6709"/>
          <cell r="I6709" t="str">
            <v>19449.19</v>
          </cell>
          <cell r="J6709" t="str">
            <v>105701.45</v>
          </cell>
          <cell r="K6709" t="str">
            <v>4.55</v>
          </cell>
          <cell r="L6709" t="str">
            <v>4.44</v>
          </cell>
          <cell r="M6709"/>
          <cell r="N6709" t="str">
            <v>0.11</v>
          </cell>
          <cell r="O6709"/>
          <cell r="P6709"/>
          <cell r="Q6709"/>
          <cell r="R6709" t="str">
            <v>推测</v>
          </cell>
        </row>
        <row r="6710">
          <cell r="A6710" t="str">
            <v>9J901</v>
          </cell>
          <cell r="B6710"/>
          <cell r="C6710" t="str">
            <v>9J900</v>
          </cell>
          <cell r="D6710" t="str">
            <v>管埋</v>
          </cell>
          <cell r="E6710" t="str">
            <v>塑胶</v>
          </cell>
          <cell r="F6710" t="str">
            <v>50</v>
          </cell>
          <cell r="G6710" t="str">
            <v>终止点</v>
          </cell>
          <cell r="H6710" t="str">
            <v>出入地</v>
          </cell>
          <cell r="I6710" t="str">
            <v>19449.04</v>
          </cell>
          <cell r="J6710" t="str">
            <v>105704.54</v>
          </cell>
          <cell r="K6710" t="str">
            <v>4.52</v>
          </cell>
          <cell r="L6710" t="str">
            <v>4.51</v>
          </cell>
          <cell r="M6710"/>
          <cell r="N6710" t="str">
            <v>0.01</v>
          </cell>
          <cell r="O6710"/>
          <cell r="P6710"/>
          <cell r="Q6710"/>
          <cell r="R6710" t="str">
            <v>推测</v>
          </cell>
        </row>
        <row r="6711">
          <cell r="A6711" t="str">
            <v>9J902</v>
          </cell>
          <cell r="B6711"/>
          <cell r="C6711" t="str">
            <v>9J1351</v>
          </cell>
          <cell r="D6711" t="str">
            <v>管埋</v>
          </cell>
          <cell r="E6711" t="str">
            <v>铸铁</v>
          </cell>
          <cell r="F6711" t="str">
            <v>200</v>
          </cell>
          <cell r="G6711" t="str">
            <v>三通</v>
          </cell>
          <cell r="H6711"/>
          <cell r="I6711" t="str">
            <v>19337.62</v>
          </cell>
          <cell r="J6711" t="str">
            <v>105714.73</v>
          </cell>
          <cell r="K6711" t="str">
            <v>5.49</v>
          </cell>
          <cell r="L6711" t="str">
            <v>4.79</v>
          </cell>
          <cell r="M6711"/>
          <cell r="N6711" t="str">
            <v>0.70</v>
          </cell>
          <cell r="O6711"/>
          <cell r="P6711"/>
          <cell r="Q6711"/>
          <cell r="R6711"/>
        </row>
        <row r="6712">
          <cell r="A6712"/>
          <cell r="B6712"/>
          <cell r="C6712" t="str">
            <v>9J1354</v>
          </cell>
          <cell r="D6712" t="str">
            <v>管埋</v>
          </cell>
          <cell r="E6712" t="str">
            <v>铸铁</v>
          </cell>
          <cell r="F6712" t="str">
            <v>200</v>
          </cell>
          <cell r="G6712" t="str">
            <v>三通</v>
          </cell>
          <cell r="H6712"/>
          <cell r="I6712" t="str">
            <v>19337.62</v>
          </cell>
          <cell r="J6712" t="str">
            <v>105714.73</v>
          </cell>
          <cell r="K6712" t="str">
            <v>5.49</v>
          </cell>
          <cell r="L6712" t="str">
            <v>4.79</v>
          </cell>
          <cell r="M6712"/>
          <cell r="N6712" t="str">
            <v>0.70</v>
          </cell>
          <cell r="O6712"/>
          <cell r="P6712"/>
          <cell r="Q6712"/>
          <cell r="R6712"/>
        </row>
        <row r="6713">
          <cell r="A6713"/>
          <cell r="B6713"/>
          <cell r="C6713" t="str">
            <v>9J903</v>
          </cell>
          <cell r="D6713" t="str">
            <v>管埋</v>
          </cell>
          <cell r="E6713" t="str">
            <v>塑胶</v>
          </cell>
          <cell r="F6713" t="str">
            <v>100</v>
          </cell>
          <cell r="G6713" t="str">
            <v>三通</v>
          </cell>
          <cell r="H6713"/>
          <cell r="I6713" t="str">
            <v>19337.62</v>
          </cell>
          <cell r="J6713" t="str">
            <v>105714.73</v>
          </cell>
          <cell r="K6713" t="str">
            <v>5.49</v>
          </cell>
          <cell r="L6713" t="str">
            <v>4.79</v>
          </cell>
          <cell r="M6713"/>
          <cell r="N6713" t="str">
            <v>0.70</v>
          </cell>
          <cell r="O6713"/>
          <cell r="P6713"/>
          <cell r="Q6713"/>
          <cell r="R6713" t="str">
            <v>推测</v>
          </cell>
        </row>
        <row r="6714">
          <cell r="A6714" t="str">
            <v>9J903</v>
          </cell>
          <cell r="B6714"/>
          <cell r="C6714" t="str">
            <v>9J902</v>
          </cell>
          <cell r="D6714" t="str">
            <v>管埋</v>
          </cell>
          <cell r="E6714" t="str">
            <v>塑胶</v>
          </cell>
          <cell r="F6714" t="str">
            <v>100</v>
          </cell>
          <cell r="G6714" t="str">
            <v>拐点</v>
          </cell>
          <cell r="H6714" t="str">
            <v>检修井</v>
          </cell>
          <cell r="I6714" t="str">
            <v>19338.02</v>
          </cell>
          <cell r="J6714" t="str">
            <v>105714.81</v>
          </cell>
          <cell r="K6714" t="str">
            <v>5.49</v>
          </cell>
          <cell r="L6714" t="str">
            <v>4.79</v>
          </cell>
          <cell r="M6714"/>
          <cell r="N6714" t="str">
            <v>0.70</v>
          </cell>
          <cell r="O6714"/>
          <cell r="P6714"/>
          <cell r="Q6714"/>
          <cell r="R6714" t="str">
            <v>推测</v>
          </cell>
        </row>
        <row r="6715">
          <cell r="A6715"/>
          <cell r="B6715"/>
          <cell r="C6715" t="str">
            <v>9J904</v>
          </cell>
          <cell r="D6715" t="str">
            <v>管埋</v>
          </cell>
          <cell r="E6715" t="str">
            <v>塑胶</v>
          </cell>
          <cell r="F6715" t="str">
            <v>100</v>
          </cell>
          <cell r="G6715" t="str">
            <v>拐点</v>
          </cell>
          <cell r="H6715" t="str">
            <v>检修井</v>
          </cell>
          <cell r="I6715" t="str">
            <v>19338.02</v>
          </cell>
          <cell r="J6715" t="str">
            <v>105714.81</v>
          </cell>
          <cell r="K6715" t="str">
            <v>5.49</v>
          </cell>
          <cell r="L6715" t="str">
            <v>4.79</v>
          </cell>
          <cell r="M6715"/>
          <cell r="N6715" t="str">
            <v>0.70</v>
          </cell>
          <cell r="O6715"/>
          <cell r="P6715"/>
          <cell r="Q6715"/>
          <cell r="R6715" t="str">
            <v>推测</v>
          </cell>
        </row>
        <row r="6716">
          <cell r="A6716" t="str">
            <v>9J904</v>
          </cell>
          <cell r="B6716"/>
          <cell r="C6716" t="str">
            <v>9J903</v>
          </cell>
          <cell r="D6716" t="str">
            <v>管埋</v>
          </cell>
          <cell r="E6716" t="str">
            <v>塑胶</v>
          </cell>
          <cell r="F6716" t="str">
            <v>100</v>
          </cell>
          <cell r="G6716" t="str">
            <v>拐点</v>
          </cell>
          <cell r="H6716"/>
          <cell r="I6716" t="str">
            <v>19340.38</v>
          </cell>
          <cell r="J6716" t="str">
            <v>105715.56</v>
          </cell>
          <cell r="K6716" t="str">
            <v>5.46</v>
          </cell>
          <cell r="L6716" t="str">
            <v>5.03</v>
          </cell>
          <cell r="M6716"/>
          <cell r="N6716" t="str">
            <v>0.43</v>
          </cell>
          <cell r="O6716"/>
          <cell r="P6716"/>
          <cell r="Q6716"/>
          <cell r="R6716" t="str">
            <v>推测</v>
          </cell>
        </row>
        <row r="6717">
          <cell r="A6717"/>
          <cell r="B6717"/>
          <cell r="C6717" t="str">
            <v>9J905</v>
          </cell>
          <cell r="D6717" t="str">
            <v>管埋</v>
          </cell>
          <cell r="E6717" t="str">
            <v>塑胶</v>
          </cell>
          <cell r="F6717" t="str">
            <v>100</v>
          </cell>
          <cell r="G6717" t="str">
            <v>拐点</v>
          </cell>
          <cell r="H6717"/>
          <cell r="I6717" t="str">
            <v>19340.38</v>
          </cell>
          <cell r="J6717" t="str">
            <v>105715.56</v>
          </cell>
          <cell r="K6717" t="str">
            <v>5.46</v>
          </cell>
          <cell r="L6717" t="str">
            <v>5.03</v>
          </cell>
          <cell r="M6717"/>
          <cell r="N6717" t="str">
            <v>0.43</v>
          </cell>
          <cell r="O6717"/>
          <cell r="P6717"/>
          <cell r="Q6717"/>
          <cell r="R6717" t="str">
            <v>推测</v>
          </cell>
        </row>
        <row r="6718">
          <cell r="A6718" t="str">
            <v>9J905</v>
          </cell>
          <cell r="B6718"/>
          <cell r="C6718" t="str">
            <v>9J904</v>
          </cell>
          <cell r="D6718" t="str">
            <v>管埋</v>
          </cell>
          <cell r="E6718" t="str">
            <v>塑胶</v>
          </cell>
          <cell r="F6718" t="str">
            <v>100</v>
          </cell>
          <cell r="G6718" t="str">
            <v>三通</v>
          </cell>
          <cell r="H6718"/>
          <cell r="I6718" t="str">
            <v>19347.79</v>
          </cell>
          <cell r="J6718" t="str">
            <v>105716.57</v>
          </cell>
          <cell r="K6718" t="str">
            <v>4.63</v>
          </cell>
          <cell r="L6718" t="str">
            <v>4.28</v>
          </cell>
          <cell r="M6718"/>
          <cell r="N6718" t="str">
            <v>0.35</v>
          </cell>
          <cell r="O6718"/>
          <cell r="P6718"/>
          <cell r="Q6718"/>
          <cell r="R6718" t="str">
            <v>推测</v>
          </cell>
        </row>
        <row r="6719">
          <cell r="A6719"/>
          <cell r="B6719"/>
          <cell r="C6719" t="str">
            <v>9J906</v>
          </cell>
          <cell r="D6719" t="str">
            <v>管埋</v>
          </cell>
          <cell r="E6719" t="str">
            <v>塑胶</v>
          </cell>
          <cell r="F6719" t="str">
            <v>100</v>
          </cell>
          <cell r="G6719" t="str">
            <v>三通</v>
          </cell>
          <cell r="H6719"/>
          <cell r="I6719" t="str">
            <v>19347.79</v>
          </cell>
          <cell r="J6719" t="str">
            <v>105716.57</v>
          </cell>
          <cell r="K6719" t="str">
            <v>4.63</v>
          </cell>
          <cell r="L6719" t="str">
            <v>4.28</v>
          </cell>
          <cell r="M6719"/>
          <cell r="N6719" t="str">
            <v>0.35</v>
          </cell>
          <cell r="O6719"/>
          <cell r="P6719"/>
          <cell r="Q6719"/>
          <cell r="R6719" t="str">
            <v>推测</v>
          </cell>
        </row>
        <row r="6720">
          <cell r="A6720"/>
          <cell r="B6720"/>
          <cell r="C6720" t="str">
            <v>9J911</v>
          </cell>
          <cell r="D6720" t="str">
            <v>管埋</v>
          </cell>
          <cell r="E6720" t="str">
            <v>塑胶</v>
          </cell>
          <cell r="F6720" t="str">
            <v>50</v>
          </cell>
          <cell r="G6720" t="str">
            <v>三通</v>
          </cell>
          <cell r="H6720"/>
          <cell r="I6720" t="str">
            <v>19347.79</v>
          </cell>
          <cell r="J6720" t="str">
            <v>105716.57</v>
          </cell>
          <cell r="K6720" t="str">
            <v>4.63</v>
          </cell>
          <cell r="L6720" t="str">
            <v>4.28</v>
          </cell>
          <cell r="M6720"/>
          <cell r="N6720" t="str">
            <v>0.35</v>
          </cell>
          <cell r="O6720"/>
          <cell r="P6720"/>
          <cell r="Q6720"/>
          <cell r="R6720" t="str">
            <v>推测</v>
          </cell>
        </row>
        <row r="6721">
          <cell r="A6721" t="str">
            <v>9J906</v>
          </cell>
          <cell r="B6721"/>
          <cell r="C6721" t="str">
            <v>9J826</v>
          </cell>
          <cell r="D6721" t="str">
            <v>管埋</v>
          </cell>
          <cell r="E6721" t="str">
            <v>塑胶</v>
          </cell>
          <cell r="F6721" t="str">
            <v>100</v>
          </cell>
          <cell r="G6721" t="str">
            <v>拐点</v>
          </cell>
          <cell r="H6721" t="str">
            <v>检修井</v>
          </cell>
          <cell r="I6721" t="str">
            <v>19351.05</v>
          </cell>
          <cell r="J6721" t="str">
            <v>105716.29</v>
          </cell>
          <cell r="K6721" t="str">
            <v>4.61</v>
          </cell>
          <cell r="L6721" t="str">
            <v>4.41</v>
          </cell>
          <cell r="M6721"/>
          <cell r="N6721" t="str">
            <v>0.20</v>
          </cell>
          <cell r="O6721"/>
          <cell r="P6721"/>
          <cell r="Q6721"/>
          <cell r="R6721" t="str">
            <v>推测</v>
          </cell>
        </row>
        <row r="6722">
          <cell r="A6722"/>
          <cell r="B6722"/>
          <cell r="C6722" t="str">
            <v>9J905</v>
          </cell>
          <cell r="D6722" t="str">
            <v>管埋</v>
          </cell>
          <cell r="E6722" t="str">
            <v>塑胶</v>
          </cell>
          <cell r="F6722" t="str">
            <v>100</v>
          </cell>
          <cell r="G6722" t="str">
            <v>拐点</v>
          </cell>
          <cell r="H6722" t="str">
            <v>检修井</v>
          </cell>
          <cell r="I6722" t="str">
            <v>19351.05</v>
          </cell>
          <cell r="J6722" t="str">
            <v>105716.29</v>
          </cell>
          <cell r="K6722" t="str">
            <v>4.61</v>
          </cell>
          <cell r="L6722" t="str">
            <v>4.41</v>
          </cell>
          <cell r="M6722"/>
          <cell r="N6722" t="str">
            <v>0.20</v>
          </cell>
          <cell r="O6722"/>
          <cell r="P6722"/>
          <cell r="Q6722"/>
          <cell r="R6722" t="str">
            <v>推测</v>
          </cell>
        </row>
        <row r="6723">
          <cell r="A6723" t="str">
            <v>9J907</v>
          </cell>
          <cell r="B6723"/>
          <cell r="C6723" t="str">
            <v>9J1348</v>
          </cell>
          <cell r="D6723" t="str">
            <v>管埋</v>
          </cell>
          <cell r="E6723" t="str">
            <v>铸铁</v>
          </cell>
          <cell r="F6723" t="str">
            <v>200</v>
          </cell>
          <cell r="G6723" t="str">
            <v>拐点</v>
          </cell>
          <cell r="H6723"/>
          <cell r="I6723" t="str">
            <v>19333.60</v>
          </cell>
          <cell r="J6723" t="str">
            <v>105731.31</v>
          </cell>
          <cell r="K6723" t="str">
            <v>5.33</v>
          </cell>
          <cell r="L6723" t="str">
            <v>4.58</v>
          </cell>
          <cell r="M6723"/>
          <cell r="N6723" t="str">
            <v>0.75</v>
          </cell>
          <cell r="O6723"/>
          <cell r="P6723"/>
          <cell r="Q6723"/>
          <cell r="R6723"/>
        </row>
        <row r="6724">
          <cell r="A6724"/>
          <cell r="B6724"/>
          <cell r="C6724" t="str">
            <v>9J1351</v>
          </cell>
          <cell r="D6724" t="str">
            <v>管埋</v>
          </cell>
          <cell r="E6724" t="str">
            <v>铸铁</v>
          </cell>
          <cell r="F6724" t="str">
            <v>200</v>
          </cell>
          <cell r="G6724" t="str">
            <v>拐点</v>
          </cell>
          <cell r="H6724"/>
          <cell r="I6724" t="str">
            <v>19333.60</v>
          </cell>
          <cell r="J6724" t="str">
            <v>105731.31</v>
          </cell>
          <cell r="K6724" t="str">
            <v>5.33</v>
          </cell>
          <cell r="L6724" t="str">
            <v>4.58</v>
          </cell>
          <cell r="M6724"/>
          <cell r="N6724" t="str">
            <v>0.75</v>
          </cell>
          <cell r="O6724"/>
          <cell r="P6724"/>
          <cell r="Q6724"/>
          <cell r="R6724"/>
        </row>
        <row r="6725">
          <cell r="A6725" t="str">
            <v>9J908</v>
          </cell>
          <cell r="B6725"/>
          <cell r="C6725" t="str">
            <v>9J826</v>
          </cell>
          <cell r="D6725" t="str">
            <v>管埋</v>
          </cell>
          <cell r="E6725" t="str">
            <v>塑胶</v>
          </cell>
          <cell r="F6725" t="str">
            <v>50</v>
          </cell>
          <cell r="G6725" t="str">
            <v>拐点</v>
          </cell>
          <cell r="H6725"/>
          <cell r="I6725" t="str">
            <v>19372.19</v>
          </cell>
          <cell r="J6725" t="str">
            <v>105716.06</v>
          </cell>
          <cell r="K6725" t="str">
            <v>4.26</v>
          </cell>
          <cell r="L6725" t="str">
            <v>4.16</v>
          </cell>
          <cell r="M6725"/>
          <cell r="N6725" t="str">
            <v>0.10</v>
          </cell>
          <cell r="O6725"/>
          <cell r="P6725"/>
          <cell r="Q6725"/>
          <cell r="R6725" t="str">
            <v>推测</v>
          </cell>
        </row>
        <row r="6726">
          <cell r="A6726"/>
          <cell r="B6726"/>
          <cell r="C6726" t="str">
            <v>9J909</v>
          </cell>
          <cell r="D6726" t="str">
            <v>管埋</v>
          </cell>
          <cell r="E6726" t="str">
            <v>塑胶</v>
          </cell>
          <cell r="F6726" t="str">
            <v>50</v>
          </cell>
          <cell r="G6726" t="str">
            <v>拐点</v>
          </cell>
          <cell r="H6726"/>
          <cell r="I6726" t="str">
            <v>19372.19</v>
          </cell>
          <cell r="J6726" t="str">
            <v>105716.06</v>
          </cell>
          <cell r="K6726" t="str">
            <v>4.26</v>
          </cell>
          <cell r="L6726" t="str">
            <v>4.16</v>
          </cell>
          <cell r="M6726"/>
          <cell r="N6726" t="str">
            <v>0.10</v>
          </cell>
          <cell r="O6726"/>
          <cell r="P6726"/>
          <cell r="Q6726"/>
          <cell r="R6726" t="str">
            <v>推测</v>
          </cell>
        </row>
        <row r="6727">
          <cell r="A6727" t="str">
            <v>9J909</v>
          </cell>
          <cell r="B6727"/>
          <cell r="C6727" t="str">
            <v>9J908</v>
          </cell>
          <cell r="D6727" t="str">
            <v>管埋</v>
          </cell>
          <cell r="E6727" t="str">
            <v>塑胶</v>
          </cell>
          <cell r="F6727" t="str">
            <v>50</v>
          </cell>
          <cell r="G6727" t="str">
            <v>拐点</v>
          </cell>
          <cell r="H6727"/>
          <cell r="I6727" t="str">
            <v>19386.15</v>
          </cell>
          <cell r="J6727" t="str">
            <v>105716.37</v>
          </cell>
          <cell r="K6727" t="str">
            <v>4.52</v>
          </cell>
          <cell r="L6727" t="str">
            <v>4.42</v>
          </cell>
          <cell r="M6727"/>
          <cell r="N6727" t="str">
            <v>0.10</v>
          </cell>
          <cell r="O6727"/>
          <cell r="P6727"/>
          <cell r="Q6727"/>
          <cell r="R6727" t="str">
            <v>推测</v>
          </cell>
        </row>
        <row r="6728">
          <cell r="A6728"/>
          <cell r="B6728"/>
          <cell r="C6728" t="str">
            <v>9J923</v>
          </cell>
          <cell r="D6728" t="str">
            <v>管埋</v>
          </cell>
          <cell r="E6728" t="str">
            <v>塑胶</v>
          </cell>
          <cell r="F6728" t="str">
            <v>50</v>
          </cell>
          <cell r="G6728" t="str">
            <v>拐点</v>
          </cell>
          <cell r="H6728"/>
          <cell r="I6728" t="str">
            <v>19386.15</v>
          </cell>
          <cell r="J6728" t="str">
            <v>105716.37</v>
          </cell>
          <cell r="K6728" t="str">
            <v>4.52</v>
          </cell>
          <cell r="L6728" t="str">
            <v>4.42</v>
          </cell>
          <cell r="M6728"/>
          <cell r="N6728" t="str">
            <v>0.10</v>
          </cell>
          <cell r="O6728"/>
          <cell r="P6728"/>
          <cell r="Q6728"/>
          <cell r="R6728" t="str">
            <v>推测</v>
          </cell>
        </row>
        <row r="6729">
          <cell r="A6729" t="str">
            <v>9J910</v>
          </cell>
          <cell r="B6729"/>
          <cell r="C6729" t="str">
            <v>9J911</v>
          </cell>
          <cell r="D6729" t="str">
            <v>管埋</v>
          </cell>
          <cell r="E6729" t="str">
            <v>塑胶</v>
          </cell>
          <cell r="F6729" t="str">
            <v>50</v>
          </cell>
          <cell r="G6729" t="str">
            <v>拐点</v>
          </cell>
          <cell r="H6729"/>
          <cell r="I6729" t="str">
            <v>19371.64</v>
          </cell>
          <cell r="J6729" t="str">
            <v>105715.94</v>
          </cell>
          <cell r="K6729" t="str">
            <v>4.22</v>
          </cell>
          <cell r="L6729" t="str">
            <v>4.10</v>
          </cell>
          <cell r="M6729"/>
          <cell r="N6729" t="str">
            <v>0.12</v>
          </cell>
          <cell r="O6729"/>
          <cell r="P6729"/>
          <cell r="Q6729"/>
          <cell r="R6729" t="str">
            <v>推测</v>
          </cell>
        </row>
        <row r="6730">
          <cell r="A6730"/>
          <cell r="B6730"/>
          <cell r="C6730" t="str">
            <v>9J912</v>
          </cell>
          <cell r="D6730" t="str">
            <v>管埋</v>
          </cell>
          <cell r="E6730" t="str">
            <v>塑胶</v>
          </cell>
          <cell r="F6730" t="str">
            <v>50</v>
          </cell>
          <cell r="G6730" t="str">
            <v>拐点</v>
          </cell>
          <cell r="H6730"/>
          <cell r="I6730" t="str">
            <v>19371.64</v>
          </cell>
          <cell r="J6730" t="str">
            <v>105715.94</v>
          </cell>
          <cell r="K6730" t="str">
            <v>4.22</v>
          </cell>
          <cell r="L6730" t="str">
            <v>4.10</v>
          </cell>
          <cell r="M6730"/>
          <cell r="N6730" t="str">
            <v>0.12</v>
          </cell>
          <cell r="O6730"/>
          <cell r="P6730"/>
          <cell r="Q6730"/>
          <cell r="R6730" t="str">
            <v>推测</v>
          </cell>
        </row>
        <row r="6731">
          <cell r="A6731" t="str">
            <v>9J911</v>
          </cell>
          <cell r="B6731"/>
          <cell r="C6731" t="str">
            <v>9J905</v>
          </cell>
          <cell r="D6731" t="str">
            <v>管埋</v>
          </cell>
          <cell r="E6731" t="str">
            <v>塑胶</v>
          </cell>
          <cell r="F6731" t="str">
            <v>50</v>
          </cell>
          <cell r="G6731" t="str">
            <v>拐点</v>
          </cell>
          <cell r="H6731"/>
          <cell r="I6731" t="str">
            <v>19347.74</v>
          </cell>
          <cell r="J6731" t="str">
            <v>105715.46</v>
          </cell>
          <cell r="K6731" t="str">
            <v>4.60</v>
          </cell>
          <cell r="L6731" t="str">
            <v>4.48</v>
          </cell>
          <cell r="M6731"/>
          <cell r="N6731" t="str">
            <v>0.12</v>
          </cell>
          <cell r="O6731"/>
          <cell r="P6731"/>
          <cell r="Q6731"/>
          <cell r="R6731" t="str">
            <v>推测</v>
          </cell>
        </row>
        <row r="6732">
          <cell r="A6732"/>
          <cell r="B6732"/>
          <cell r="C6732" t="str">
            <v>9J910</v>
          </cell>
          <cell r="D6732" t="str">
            <v>管埋</v>
          </cell>
          <cell r="E6732" t="str">
            <v>塑胶</v>
          </cell>
          <cell r="F6732" t="str">
            <v>50</v>
          </cell>
          <cell r="G6732" t="str">
            <v>拐点</v>
          </cell>
          <cell r="H6732"/>
          <cell r="I6732" t="str">
            <v>19347.74</v>
          </cell>
          <cell r="J6732" t="str">
            <v>105715.46</v>
          </cell>
          <cell r="K6732" t="str">
            <v>4.60</v>
          </cell>
          <cell r="L6732" t="str">
            <v>4.48</v>
          </cell>
          <cell r="M6732"/>
          <cell r="N6732" t="str">
            <v>0.12</v>
          </cell>
          <cell r="O6732"/>
          <cell r="P6732"/>
          <cell r="Q6732"/>
          <cell r="R6732" t="str">
            <v>推测</v>
          </cell>
        </row>
        <row r="6733">
          <cell r="A6733" t="str">
            <v>9J912</v>
          </cell>
          <cell r="B6733"/>
          <cell r="C6733" t="str">
            <v>9J910</v>
          </cell>
          <cell r="D6733" t="str">
            <v>管埋</v>
          </cell>
          <cell r="E6733" t="str">
            <v>塑胶</v>
          </cell>
          <cell r="F6733" t="str">
            <v>50</v>
          </cell>
          <cell r="G6733" t="str">
            <v>拐点</v>
          </cell>
          <cell r="H6733"/>
          <cell r="I6733" t="str">
            <v>19371.58</v>
          </cell>
          <cell r="J6733" t="str">
            <v>105715.02</v>
          </cell>
          <cell r="K6733" t="str">
            <v>4.24</v>
          </cell>
          <cell r="L6733" t="str">
            <v>4.13</v>
          </cell>
          <cell r="M6733"/>
          <cell r="N6733" t="str">
            <v>0.11</v>
          </cell>
          <cell r="O6733"/>
          <cell r="P6733"/>
          <cell r="Q6733"/>
          <cell r="R6733" t="str">
            <v>推测</v>
          </cell>
        </row>
        <row r="6734">
          <cell r="A6734"/>
          <cell r="B6734"/>
          <cell r="C6734" t="str">
            <v>9J913</v>
          </cell>
          <cell r="D6734" t="str">
            <v>管埋</v>
          </cell>
          <cell r="E6734" t="str">
            <v>塑胶</v>
          </cell>
          <cell r="F6734" t="str">
            <v>50</v>
          </cell>
          <cell r="G6734" t="str">
            <v>拐点</v>
          </cell>
          <cell r="H6734"/>
          <cell r="I6734" t="str">
            <v>19371.58</v>
          </cell>
          <cell r="J6734" t="str">
            <v>105715.02</v>
          </cell>
          <cell r="K6734" t="str">
            <v>4.24</v>
          </cell>
          <cell r="L6734" t="str">
            <v>4.13</v>
          </cell>
          <cell r="M6734"/>
          <cell r="N6734" t="str">
            <v>0.11</v>
          </cell>
          <cell r="O6734"/>
          <cell r="P6734"/>
          <cell r="Q6734"/>
          <cell r="R6734" t="str">
            <v>推测</v>
          </cell>
        </row>
        <row r="6735">
          <cell r="A6735" t="str">
            <v>9J913</v>
          </cell>
          <cell r="B6735"/>
          <cell r="C6735" t="str">
            <v>9J912</v>
          </cell>
          <cell r="D6735" t="str">
            <v>管埋</v>
          </cell>
          <cell r="E6735" t="str">
            <v>塑胶</v>
          </cell>
          <cell r="F6735" t="str">
            <v>50</v>
          </cell>
          <cell r="G6735" t="str">
            <v>三通</v>
          </cell>
          <cell r="H6735"/>
          <cell r="I6735" t="str">
            <v>19373.38</v>
          </cell>
          <cell r="J6735" t="str">
            <v>105715.03</v>
          </cell>
          <cell r="K6735" t="str">
            <v>4.26</v>
          </cell>
          <cell r="L6735" t="str">
            <v>4.16</v>
          </cell>
          <cell r="M6735"/>
          <cell r="N6735" t="str">
            <v>0.10</v>
          </cell>
          <cell r="O6735"/>
          <cell r="P6735"/>
          <cell r="Q6735"/>
          <cell r="R6735" t="str">
            <v>推测</v>
          </cell>
        </row>
        <row r="6736">
          <cell r="A6736"/>
          <cell r="B6736"/>
          <cell r="C6736" t="str">
            <v>9J914</v>
          </cell>
          <cell r="D6736" t="str">
            <v>管埋</v>
          </cell>
          <cell r="E6736" t="str">
            <v>塑胶</v>
          </cell>
          <cell r="F6736" t="str">
            <v>50</v>
          </cell>
          <cell r="G6736" t="str">
            <v>三通</v>
          </cell>
          <cell r="H6736"/>
          <cell r="I6736" t="str">
            <v>19373.38</v>
          </cell>
          <cell r="J6736" t="str">
            <v>105715.03</v>
          </cell>
          <cell r="K6736" t="str">
            <v>4.26</v>
          </cell>
          <cell r="L6736" t="str">
            <v>4.16</v>
          </cell>
          <cell r="M6736"/>
          <cell r="N6736" t="str">
            <v>0.10</v>
          </cell>
          <cell r="O6736"/>
          <cell r="P6736"/>
          <cell r="Q6736"/>
          <cell r="R6736" t="str">
            <v>推测</v>
          </cell>
        </row>
        <row r="6737">
          <cell r="A6737"/>
          <cell r="B6737"/>
          <cell r="C6737" t="str">
            <v>9J915</v>
          </cell>
          <cell r="D6737" t="str">
            <v>管埋</v>
          </cell>
          <cell r="E6737" t="str">
            <v>塑胶</v>
          </cell>
          <cell r="F6737" t="str">
            <v>50</v>
          </cell>
          <cell r="G6737" t="str">
            <v>三通</v>
          </cell>
          <cell r="H6737"/>
          <cell r="I6737" t="str">
            <v>19373.38</v>
          </cell>
          <cell r="J6737" t="str">
            <v>105715.03</v>
          </cell>
          <cell r="K6737" t="str">
            <v>4.26</v>
          </cell>
          <cell r="L6737" t="str">
            <v>4.16</v>
          </cell>
          <cell r="M6737"/>
          <cell r="N6737" t="str">
            <v>0.10</v>
          </cell>
          <cell r="O6737"/>
          <cell r="P6737"/>
          <cell r="Q6737"/>
          <cell r="R6737" t="str">
            <v>推测</v>
          </cell>
        </row>
        <row r="6738">
          <cell r="A6738" t="str">
            <v>9J914</v>
          </cell>
          <cell r="B6738"/>
          <cell r="C6738" t="str">
            <v>9J913</v>
          </cell>
          <cell r="D6738" t="str">
            <v>管埋</v>
          </cell>
          <cell r="E6738" t="str">
            <v>塑胶</v>
          </cell>
          <cell r="F6738" t="str">
            <v>50</v>
          </cell>
          <cell r="G6738" t="str">
            <v>终止点</v>
          </cell>
          <cell r="H6738" t="str">
            <v>出入地</v>
          </cell>
          <cell r="I6738" t="str">
            <v>19373.24</v>
          </cell>
          <cell r="J6738" t="str">
            <v>105715.99</v>
          </cell>
          <cell r="K6738" t="str">
            <v>4.56</v>
          </cell>
          <cell r="L6738" t="str">
            <v>4.55</v>
          </cell>
          <cell r="M6738"/>
          <cell r="N6738" t="str">
            <v>0.01</v>
          </cell>
          <cell r="O6738"/>
          <cell r="P6738"/>
          <cell r="Q6738"/>
          <cell r="R6738" t="str">
            <v>推测</v>
          </cell>
        </row>
        <row r="6739">
          <cell r="A6739" t="str">
            <v>9J915</v>
          </cell>
          <cell r="B6739"/>
          <cell r="C6739" t="str">
            <v>9J913</v>
          </cell>
          <cell r="D6739" t="str">
            <v>管埋</v>
          </cell>
          <cell r="E6739" t="str">
            <v>塑胶</v>
          </cell>
          <cell r="F6739" t="str">
            <v>50</v>
          </cell>
          <cell r="G6739" t="str">
            <v>拐点</v>
          </cell>
          <cell r="H6739" t="str">
            <v>出入地</v>
          </cell>
          <cell r="I6739" t="str">
            <v>19373.44</v>
          </cell>
          <cell r="J6739" t="str">
            <v>105713.29</v>
          </cell>
          <cell r="K6739" t="str">
            <v>4.19</v>
          </cell>
          <cell r="L6739" t="str">
            <v>4.07</v>
          </cell>
          <cell r="M6739"/>
          <cell r="N6739" t="str">
            <v>0.12</v>
          </cell>
          <cell r="O6739"/>
          <cell r="P6739"/>
          <cell r="Q6739"/>
          <cell r="R6739" t="str">
            <v>推测</v>
          </cell>
        </row>
        <row r="6740">
          <cell r="A6740"/>
          <cell r="B6740"/>
          <cell r="C6740" t="str">
            <v>9J916</v>
          </cell>
          <cell r="D6740" t="str">
            <v>管埋</v>
          </cell>
          <cell r="E6740" t="str">
            <v>塑胶</v>
          </cell>
          <cell r="F6740" t="str">
            <v>50</v>
          </cell>
          <cell r="G6740" t="str">
            <v>拐点</v>
          </cell>
          <cell r="H6740" t="str">
            <v>出入地</v>
          </cell>
          <cell r="I6740" t="str">
            <v>19373.44</v>
          </cell>
          <cell r="J6740" t="str">
            <v>105713.29</v>
          </cell>
          <cell r="K6740" t="str">
            <v>4.19</v>
          </cell>
          <cell r="L6740" t="str">
            <v>4.07</v>
          </cell>
          <cell r="M6740"/>
          <cell r="N6740" t="str">
            <v>0.12</v>
          </cell>
          <cell r="O6740"/>
          <cell r="P6740"/>
          <cell r="Q6740"/>
          <cell r="R6740" t="str">
            <v>推测</v>
          </cell>
        </row>
        <row r="6741">
          <cell r="A6741" t="str">
            <v>9J916</v>
          </cell>
          <cell r="B6741"/>
          <cell r="C6741" t="str">
            <v>9J915</v>
          </cell>
          <cell r="D6741" t="str">
            <v>管埋</v>
          </cell>
          <cell r="E6741" t="str">
            <v>塑胶</v>
          </cell>
          <cell r="F6741" t="str">
            <v>50</v>
          </cell>
          <cell r="G6741" t="str">
            <v>拐点</v>
          </cell>
          <cell r="H6741"/>
          <cell r="I6741" t="str">
            <v>19373.60</v>
          </cell>
          <cell r="J6741" t="str">
            <v>105704.83</v>
          </cell>
          <cell r="K6741" t="str">
            <v>4.28</v>
          </cell>
          <cell r="L6741" t="str">
            <v>4.16</v>
          </cell>
          <cell r="M6741"/>
          <cell r="N6741" t="str">
            <v>0.12</v>
          </cell>
          <cell r="O6741"/>
          <cell r="P6741"/>
          <cell r="Q6741"/>
          <cell r="R6741" t="str">
            <v>推测</v>
          </cell>
        </row>
        <row r="6742">
          <cell r="A6742"/>
          <cell r="B6742"/>
          <cell r="C6742" t="str">
            <v>9J917</v>
          </cell>
          <cell r="D6742" t="str">
            <v>管埋</v>
          </cell>
          <cell r="E6742" t="str">
            <v>塑胶</v>
          </cell>
          <cell r="F6742" t="str">
            <v>50</v>
          </cell>
          <cell r="G6742" t="str">
            <v>拐点</v>
          </cell>
          <cell r="H6742"/>
          <cell r="I6742" t="str">
            <v>19373.60</v>
          </cell>
          <cell r="J6742" t="str">
            <v>105704.83</v>
          </cell>
          <cell r="K6742" t="str">
            <v>4.28</v>
          </cell>
          <cell r="L6742" t="str">
            <v>4.16</v>
          </cell>
          <cell r="M6742"/>
          <cell r="N6742" t="str">
            <v>0.12</v>
          </cell>
          <cell r="O6742"/>
          <cell r="P6742"/>
          <cell r="Q6742"/>
          <cell r="R6742" t="str">
            <v>推测</v>
          </cell>
        </row>
        <row r="6743">
          <cell r="A6743" t="str">
            <v>9J917</v>
          </cell>
          <cell r="B6743"/>
          <cell r="C6743" t="str">
            <v>9J916</v>
          </cell>
          <cell r="D6743" t="str">
            <v>管埋</v>
          </cell>
          <cell r="E6743" t="str">
            <v>塑胶</v>
          </cell>
          <cell r="F6743" t="str">
            <v>50</v>
          </cell>
          <cell r="G6743" t="str">
            <v>三通</v>
          </cell>
          <cell r="H6743"/>
          <cell r="I6743" t="str">
            <v>19377.75</v>
          </cell>
          <cell r="J6743" t="str">
            <v>105705.07</v>
          </cell>
          <cell r="K6743" t="str">
            <v>4.54</v>
          </cell>
          <cell r="L6743" t="str">
            <v>4.44</v>
          </cell>
          <cell r="M6743"/>
          <cell r="N6743" t="str">
            <v>0.10</v>
          </cell>
          <cell r="O6743"/>
          <cell r="P6743"/>
          <cell r="Q6743"/>
          <cell r="R6743" t="str">
            <v>推测</v>
          </cell>
        </row>
        <row r="6744">
          <cell r="A6744"/>
          <cell r="B6744"/>
          <cell r="C6744" t="str">
            <v>9J918</v>
          </cell>
          <cell r="D6744" t="str">
            <v>管埋</v>
          </cell>
          <cell r="E6744" t="str">
            <v>塑胶</v>
          </cell>
          <cell r="F6744" t="str">
            <v>50</v>
          </cell>
          <cell r="G6744" t="str">
            <v>三通</v>
          </cell>
          <cell r="H6744"/>
          <cell r="I6744" t="str">
            <v>19377.75</v>
          </cell>
          <cell r="J6744" t="str">
            <v>105705.07</v>
          </cell>
          <cell r="K6744" t="str">
            <v>4.54</v>
          </cell>
          <cell r="L6744" t="str">
            <v>4.44</v>
          </cell>
          <cell r="M6744"/>
          <cell r="N6744" t="str">
            <v>0.10</v>
          </cell>
          <cell r="O6744"/>
          <cell r="P6744"/>
          <cell r="Q6744"/>
          <cell r="R6744" t="str">
            <v>推测</v>
          </cell>
        </row>
        <row r="6745">
          <cell r="A6745"/>
          <cell r="B6745"/>
          <cell r="C6745" t="str">
            <v>9J919</v>
          </cell>
          <cell r="D6745" t="str">
            <v>管埋</v>
          </cell>
          <cell r="E6745" t="str">
            <v>塑胶</v>
          </cell>
          <cell r="F6745" t="str">
            <v>50</v>
          </cell>
          <cell r="G6745" t="str">
            <v>三通</v>
          </cell>
          <cell r="H6745"/>
          <cell r="I6745" t="str">
            <v>19377.75</v>
          </cell>
          <cell r="J6745" t="str">
            <v>105705.07</v>
          </cell>
          <cell r="K6745" t="str">
            <v>4.54</v>
          </cell>
          <cell r="L6745" t="str">
            <v>4.44</v>
          </cell>
          <cell r="M6745"/>
          <cell r="N6745" t="str">
            <v>0.10</v>
          </cell>
          <cell r="O6745"/>
          <cell r="P6745"/>
          <cell r="Q6745"/>
          <cell r="R6745" t="str">
            <v>推测</v>
          </cell>
        </row>
        <row r="6746">
          <cell r="A6746" t="str">
            <v>9J918</v>
          </cell>
          <cell r="B6746"/>
          <cell r="C6746" t="str">
            <v>9J917</v>
          </cell>
          <cell r="D6746" t="str">
            <v>管埋</v>
          </cell>
          <cell r="E6746" t="str">
            <v>塑胶</v>
          </cell>
          <cell r="F6746" t="str">
            <v>50</v>
          </cell>
          <cell r="G6746" t="str">
            <v>终止点</v>
          </cell>
          <cell r="H6746" t="str">
            <v>出入地</v>
          </cell>
          <cell r="I6746" t="str">
            <v>19377.78</v>
          </cell>
          <cell r="J6746" t="str">
            <v>105704.73</v>
          </cell>
          <cell r="K6746" t="str">
            <v>4.53</v>
          </cell>
          <cell r="L6746" t="str">
            <v>4.52</v>
          </cell>
          <cell r="M6746"/>
          <cell r="N6746" t="str">
            <v>0.01</v>
          </cell>
          <cell r="O6746"/>
          <cell r="P6746"/>
          <cell r="Q6746"/>
          <cell r="R6746" t="str">
            <v>推测</v>
          </cell>
        </row>
        <row r="6747">
          <cell r="A6747" t="str">
            <v>9J919</v>
          </cell>
          <cell r="B6747"/>
          <cell r="C6747" t="str">
            <v>9J917</v>
          </cell>
          <cell r="D6747" t="str">
            <v>管埋</v>
          </cell>
          <cell r="E6747" t="str">
            <v>塑胶</v>
          </cell>
          <cell r="F6747" t="str">
            <v>50</v>
          </cell>
          <cell r="G6747" t="str">
            <v>拐点</v>
          </cell>
          <cell r="H6747"/>
          <cell r="I6747" t="str">
            <v>19385.49</v>
          </cell>
          <cell r="J6747" t="str">
            <v>105705.35</v>
          </cell>
          <cell r="K6747" t="str">
            <v>4.68</v>
          </cell>
          <cell r="L6747" t="str">
            <v>4.57</v>
          </cell>
          <cell r="M6747"/>
          <cell r="N6747" t="str">
            <v>0.11</v>
          </cell>
          <cell r="O6747"/>
          <cell r="P6747"/>
          <cell r="Q6747"/>
          <cell r="R6747" t="str">
            <v>推测</v>
          </cell>
        </row>
        <row r="6748">
          <cell r="A6748"/>
          <cell r="B6748"/>
          <cell r="C6748" t="str">
            <v>9J920</v>
          </cell>
          <cell r="D6748" t="str">
            <v>管埋</v>
          </cell>
          <cell r="E6748" t="str">
            <v>塑胶</v>
          </cell>
          <cell r="F6748" t="str">
            <v>50</v>
          </cell>
          <cell r="G6748" t="str">
            <v>拐点</v>
          </cell>
          <cell r="H6748"/>
          <cell r="I6748" t="str">
            <v>19385.49</v>
          </cell>
          <cell r="J6748" t="str">
            <v>105705.35</v>
          </cell>
          <cell r="K6748" t="str">
            <v>4.68</v>
          </cell>
          <cell r="L6748" t="str">
            <v>4.57</v>
          </cell>
          <cell r="M6748"/>
          <cell r="N6748" t="str">
            <v>0.11</v>
          </cell>
          <cell r="O6748"/>
          <cell r="P6748"/>
          <cell r="Q6748"/>
          <cell r="R6748" t="str">
            <v>推测</v>
          </cell>
        </row>
        <row r="6749">
          <cell r="A6749" t="str">
            <v>9J920</v>
          </cell>
          <cell r="B6749"/>
          <cell r="C6749" t="str">
            <v>9J919</v>
          </cell>
          <cell r="D6749" t="str">
            <v>管埋</v>
          </cell>
          <cell r="E6749" t="str">
            <v>塑胶</v>
          </cell>
          <cell r="F6749" t="str">
            <v>50</v>
          </cell>
          <cell r="G6749" t="str">
            <v>拐点</v>
          </cell>
          <cell r="H6749"/>
          <cell r="I6749" t="str">
            <v>19385.56</v>
          </cell>
          <cell r="J6749" t="str">
            <v>105704.76</v>
          </cell>
          <cell r="K6749" t="str">
            <v>4.68</v>
          </cell>
          <cell r="L6749" t="str">
            <v>4.58</v>
          </cell>
          <cell r="M6749"/>
          <cell r="N6749" t="str">
            <v>0.10</v>
          </cell>
          <cell r="O6749"/>
          <cell r="P6749"/>
          <cell r="Q6749"/>
          <cell r="R6749" t="str">
            <v>推测</v>
          </cell>
        </row>
        <row r="6750">
          <cell r="A6750"/>
          <cell r="B6750"/>
          <cell r="C6750" t="str">
            <v>9J921</v>
          </cell>
          <cell r="D6750" t="str">
            <v>管埋</v>
          </cell>
          <cell r="E6750" t="str">
            <v>塑胶</v>
          </cell>
          <cell r="F6750" t="str">
            <v>50</v>
          </cell>
          <cell r="G6750" t="str">
            <v>拐点</v>
          </cell>
          <cell r="H6750"/>
          <cell r="I6750" t="str">
            <v>19385.56</v>
          </cell>
          <cell r="J6750" t="str">
            <v>105704.76</v>
          </cell>
          <cell r="K6750" t="str">
            <v>4.68</v>
          </cell>
          <cell r="L6750" t="str">
            <v>4.58</v>
          </cell>
          <cell r="M6750"/>
          <cell r="N6750" t="str">
            <v>0.10</v>
          </cell>
          <cell r="O6750"/>
          <cell r="P6750"/>
          <cell r="Q6750"/>
          <cell r="R6750" t="str">
            <v>推测</v>
          </cell>
        </row>
        <row r="6751">
          <cell r="A6751" t="str">
            <v>9J921</v>
          </cell>
          <cell r="B6751"/>
          <cell r="C6751" t="str">
            <v>9J920</v>
          </cell>
          <cell r="D6751" t="str">
            <v>管埋</v>
          </cell>
          <cell r="E6751" t="str">
            <v>塑胶</v>
          </cell>
          <cell r="F6751" t="str">
            <v>50</v>
          </cell>
          <cell r="G6751" t="str">
            <v>拐点</v>
          </cell>
          <cell r="H6751"/>
          <cell r="I6751" t="str">
            <v>19392.68</v>
          </cell>
          <cell r="J6751" t="str">
            <v>105704.93</v>
          </cell>
          <cell r="K6751" t="str">
            <v>4.47</v>
          </cell>
          <cell r="L6751" t="str">
            <v>4.37</v>
          </cell>
          <cell r="M6751"/>
          <cell r="N6751" t="str">
            <v>0.10</v>
          </cell>
          <cell r="O6751"/>
          <cell r="P6751"/>
          <cell r="Q6751"/>
          <cell r="R6751" t="str">
            <v>推测</v>
          </cell>
        </row>
        <row r="6752">
          <cell r="A6752"/>
          <cell r="B6752"/>
          <cell r="C6752" t="str">
            <v>9J922</v>
          </cell>
          <cell r="D6752" t="str">
            <v>管埋</v>
          </cell>
          <cell r="E6752" t="str">
            <v>塑胶</v>
          </cell>
          <cell r="F6752" t="str">
            <v>50</v>
          </cell>
          <cell r="G6752" t="str">
            <v>拐点</v>
          </cell>
          <cell r="H6752"/>
          <cell r="I6752" t="str">
            <v>19392.68</v>
          </cell>
          <cell r="J6752" t="str">
            <v>105704.93</v>
          </cell>
          <cell r="K6752" t="str">
            <v>4.47</v>
          </cell>
          <cell r="L6752" t="str">
            <v>4.37</v>
          </cell>
          <cell r="M6752"/>
          <cell r="N6752" t="str">
            <v>0.10</v>
          </cell>
          <cell r="O6752"/>
          <cell r="P6752"/>
          <cell r="Q6752"/>
          <cell r="R6752" t="str">
            <v>推测</v>
          </cell>
        </row>
        <row r="6753">
          <cell r="A6753" t="str">
            <v>9J922</v>
          </cell>
          <cell r="B6753"/>
          <cell r="C6753" t="str">
            <v>9J921</v>
          </cell>
          <cell r="D6753" t="str">
            <v>管埋</v>
          </cell>
          <cell r="E6753" t="str">
            <v>塑胶</v>
          </cell>
          <cell r="F6753" t="str">
            <v>50</v>
          </cell>
          <cell r="G6753" t="str">
            <v>终止点</v>
          </cell>
          <cell r="H6753" t="str">
            <v>出入地</v>
          </cell>
          <cell r="I6753" t="str">
            <v>19392.68</v>
          </cell>
          <cell r="J6753" t="str">
            <v>105704.33</v>
          </cell>
          <cell r="K6753" t="str">
            <v>4.48</v>
          </cell>
          <cell r="L6753" t="str">
            <v>4.47</v>
          </cell>
          <cell r="M6753"/>
          <cell r="N6753" t="str">
            <v>0.01</v>
          </cell>
          <cell r="O6753"/>
          <cell r="P6753"/>
          <cell r="Q6753"/>
          <cell r="R6753" t="str">
            <v>推测</v>
          </cell>
        </row>
        <row r="6754">
          <cell r="A6754" t="str">
            <v>9J923</v>
          </cell>
          <cell r="B6754"/>
          <cell r="C6754" t="str">
            <v>9J909</v>
          </cell>
          <cell r="D6754" t="str">
            <v>管埋</v>
          </cell>
          <cell r="E6754" t="str">
            <v>塑胶</v>
          </cell>
          <cell r="F6754" t="str">
            <v>50</v>
          </cell>
          <cell r="G6754" t="str">
            <v>终止点</v>
          </cell>
          <cell r="H6754" t="str">
            <v>出入地</v>
          </cell>
          <cell r="I6754" t="str">
            <v>19386.23</v>
          </cell>
          <cell r="J6754" t="str">
            <v>105715.18</v>
          </cell>
          <cell r="K6754" t="str">
            <v>4.52</v>
          </cell>
          <cell r="L6754" t="str">
            <v>4.51</v>
          </cell>
          <cell r="M6754"/>
          <cell r="N6754" t="str">
            <v>0.01</v>
          </cell>
          <cell r="O6754"/>
          <cell r="P6754"/>
          <cell r="Q6754"/>
          <cell r="R6754" t="str">
            <v>推测</v>
          </cell>
        </row>
        <row r="6755">
          <cell r="A6755" t="str">
            <v>9J924</v>
          </cell>
          <cell r="B6755"/>
          <cell r="C6755" t="str">
            <v>9J1358</v>
          </cell>
          <cell r="D6755" t="str">
            <v>管埋</v>
          </cell>
          <cell r="E6755" t="str">
            <v>铸铁</v>
          </cell>
          <cell r="F6755" t="str">
            <v>200</v>
          </cell>
          <cell r="G6755" t="str">
            <v>三通</v>
          </cell>
          <cell r="H6755"/>
          <cell r="I6755" t="str">
            <v>19365.67</v>
          </cell>
          <cell r="J6755" t="str">
            <v>105682.51</v>
          </cell>
          <cell r="K6755" t="str">
            <v>4.36</v>
          </cell>
          <cell r="L6755" t="str">
            <v>3.54</v>
          </cell>
          <cell r="M6755"/>
          <cell r="N6755" t="str">
            <v>0.82</v>
          </cell>
          <cell r="O6755"/>
          <cell r="P6755"/>
          <cell r="Q6755"/>
          <cell r="R6755"/>
        </row>
        <row r="6756">
          <cell r="A6756"/>
          <cell r="B6756"/>
          <cell r="C6756" t="str">
            <v>9J1361</v>
          </cell>
          <cell r="D6756" t="str">
            <v>管埋</v>
          </cell>
          <cell r="E6756" t="str">
            <v>铸铁</v>
          </cell>
          <cell r="F6756" t="str">
            <v>200</v>
          </cell>
          <cell r="G6756" t="str">
            <v>三通</v>
          </cell>
          <cell r="H6756"/>
          <cell r="I6756" t="str">
            <v>19365.67</v>
          </cell>
          <cell r="J6756" t="str">
            <v>105682.51</v>
          </cell>
          <cell r="K6756" t="str">
            <v>4.36</v>
          </cell>
          <cell r="L6756" t="str">
            <v>3.54</v>
          </cell>
          <cell r="M6756"/>
          <cell r="N6756" t="str">
            <v>0.82</v>
          </cell>
          <cell r="O6756"/>
          <cell r="P6756"/>
          <cell r="Q6756"/>
          <cell r="R6756"/>
        </row>
        <row r="6757">
          <cell r="A6757"/>
          <cell r="B6757"/>
          <cell r="C6757" t="str">
            <v>9J925</v>
          </cell>
          <cell r="D6757" t="str">
            <v>管埋</v>
          </cell>
          <cell r="E6757" t="str">
            <v>塑胶</v>
          </cell>
          <cell r="F6757" t="str">
            <v>100</v>
          </cell>
          <cell r="G6757" t="str">
            <v>三通</v>
          </cell>
          <cell r="H6757"/>
          <cell r="I6757" t="str">
            <v>19365.67</v>
          </cell>
          <cell r="J6757" t="str">
            <v>105682.51</v>
          </cell>
          <cell r="K6757" t="str">
            <v>4.36</v>
          </cell>
          <cell r="L6757" t="str">
            <v>3.56</v>
          </cell>
          <cell r="M6757"/>
          <cell r="N6757" t="str">
            <v>0.80</v>
          </cell>
          <cell r="O6757"/>
          <cell r="P6757"/>
          <cell r="Q6757"/>
          <cell r="R6757" t="str">
            <v>推测</v>
          </cell>
        </row>
        <row r="6758">
          <cell r="A6758" t="str">
            <v>9J925</v>
          </cell>
          <cell r="B6758"/>
          <cell r="C6758" t="str">
            <v>9J924</v>
          </cell>
          <cell r="D6758" t="str">
            <v>管埋</v>
          </cell>
          <cell r="E6758" t="str">
            <v>塑胶</v>
          </cell>
          <cell r="F6758" t="str">
            <v>100</v>
          </cell>
          <cell r="G6758" t="str">
            <v>拐点</v>
          </cell>
          <cell r="H6758" t="str">
            <v>检修井</v>
          </cell>
          <cell r="I6758" t="str">
            <v>19365.24</v>
          </cell>
          <cell r="J6758" t="str">
            <v>105682.40</v>
          </cell>
          <cell r="K6758" t="str">
            <v>4.42</v>
          </cell>
          <cell r="L6758" t="str">
            <v>3.63</v>
          </cell>
          <cell r="M6758"/>
          <cell r="N6758" t="str">
            <v>0.79</v>
          </cell>
          <cell r="O6758"/>
          <cell r="P6758"/>
          <cell r="Q6758"/>
          <cell r="R6758" t="str">
            <v>推测</v>
          </cell>
        </row>
        <row r="6759">
          <cell r="A6759"/>
          <cell r="B6759"/>
          <cell r="C6759" t="str">
            <v>9J926</v>
          </cell>
          <cell r="D6759" t="str">
            <v>管埋</v>
          </cell>
          <cell r="E6759" t="str">
            <v>塑胶</v>
          </cell>
          <cell r="F6759" t="str">
            <v>100</v>
          </cell>
          <cell r="G6759" t="str">
            <v>拐点</v>
          </cell>
          <cell r="H6759" t="str">
            <v>检修井</v>
          </cell>
          <cell r="I6759" t="str">
            <v>19365.24</v>
          </cell>
          <cell r="J6759" t="str">
            <v>105682.40</v>
          </cell>
          <cell r="K6759" t="str">
            <v>4.42</v>
          </cell>
          <cell r="L6759" t="str">
            <v>3.63</v>
          </cell>
          <cell r="M6759"/>
          <cell r="N6759" t="str">
            <v>0.79</v>
          </cell>
          <cell r="O6759"/>
          <cell r="P6759"/>
          <cell r="Q6759"/>
          <cell r="R6759" t="str">
            <v>推测</v>
          </cell>
        </row>
        <row r="6760">
          <cell r="A6760" t="str">
            <v>9J926</v>
          </cell>
          <cell r="B6760"/>
          <cell r="C6760" t="str">
            <v>9J925</v>
          </cell>
          <cell r="D6760" t="str">
            <v>管埋</v>
          </cell>
          <cell r="E6760" t="str">
            <v>塑胶</v>
          </cell>
          <cell r="F6760" t="str">
            <v>100</v>
          </cell>
          <cell r="G6760" t="str">
            <v>拐点</v>
          </cell>
          <cell r="H6760"/>
          <cell r="I6760" t="str">
            <v>19364.77</v>
          </cell>
          <cell r="J6760" t="str">
            <v>105682.27</v>
          </cell>
          <cell r="K6760" t="str">
            <v>4.49</v>
          </cell>
          <cell r="L6760" t="str">
            <v>4.24</v>
          </cell>
          <cell r="M6760"/>
          <cell r="N6760" t="str">
            <v>0.25</v>
          </cell>
          <cell r="O6760"/>
          <cell r="P6760"/>
          <cell r="Q6760"/>
          <cell r="R6760" t="str">
            <v>推测</v>
          </cell>
        </row>
        <row r="6761">
          <cell r="A6761"/>
          <cell r="B6761"/>
          <cell r="C6761" t="str">
            <v>9J927</v>
          </cell>
          <cell r="D6761" t="str">
            <v>管埋</v>
          </cell>
          <cell r="E6761" t="str">
            <v>塑胶</v>
          </cell>
          <cell r="F6761" t="str">
            <v>100</v>
          </cell>
          <cell r="G6761" t="str">
            <v>拐点</v>
          </cell>
          <cell r="H6761"/>
          <cell r="I6761" t="str">
            <v>19364.77</v>
          </cell>
          <cell r="J6761" t="str">
            <v>105682.27</v>
          </cell>
          <cell r="K6761" t="str">
            <v>4.49</v>
          </cell>
          <cell r="L6761" t="str">
            <v>4.24</v>
          </cell>
          <cell r="M6761"/>
          <cell r="N6761" t="str">
            <v>0.25</v>
          </cell>
          <cell r="O6761"/>
          <cell r="P6761"/>
          <cell r="Q6761"/>
          <cell r="R6761" t="str">
            <v>推测</v>
          </cell>
        </row>
        <row r="6762">
          <cell r="A6762" t="str">
            <v>9J927</v>
          </cell>
          <cell r="B6762"/>
          <cell r="C6762" t="str">
            <v>9J926</v>
          </cell>
          <cell r="D6762" t="str">
            <v>管埋</v>
          </cell>
          <cell r="E6762" t="str">
            <v>塑胶</v>
          </cell>
          <cell r="F6762" t="str">
            <v>100</v>
          </cell>
          <cell r="G6762" t="str">
            <v>拐点</v>
          </cell>
          <cell r="H6762"/>
          <cell r="I6762" t="str">
            <v>19364.92</v>
          </cell>
          <cell r="J6762" t="str">
            <v>105681.89</v>
          </cell>
          <cell r="K6762" t="str">
            <v>4.48</v>
          </cell>
          <cell r="L6762" t="str">
            <v>4.28</v>
          </cell>
          <cell r="M6762"/>
          <cell r="N6762" t="str">
            <v>0.20</v>
          </cell>
          <cell r="O6762"/>
          <cell r="P6762"/>
          <cell r="Q6762"/>
          <cell r="R6762" t="str">
            <v>推测</v>
          </cell>
        </row>
        <row r="6763">
          <cell r="A6763"/>
          <cell r="B6763"/>
          <cell r="C6763" t="str">
            <v>9J928</v>
          </cell>
          <cell r="D6763" t="str">
            <v>管埋</v>
          </cell>
          <cell r="E6763" t="str">
            <v>塑胶</v>
          </cell>
          <cell r="F6763" t="str">
            <v>100</v>
          </cell>
          <cell r="G6763" t="str">
            <v>拐点</v>
          </cell>
          <cell r="H6763"/>
          <cell r="I6763" t="str">
            <v>19364.92</v>
          </cell>
          <cell r="J6763" t="str">
            <v>105681.89</v>
          </cell>
          <cell r="K6763" t="str">
            <v>4.48</v>
          </cell>
          <cell r="L6763" t="str">
            <v>4.28</v>
          </cell>
          <cell r="M6763"/>
          <cell r="N6763" t="str">
            <v>0.20</v>
          </cell>
          <cell r="O6763"/>
          <cell r="P6763"/>
          <cell r="Q6763"/>
          <cell r="R6763" t="str">
            <v>推测</v>
          </cell>
        </row>
        <row r="6764">
          <cell r="A6764" t="str">
            <v>9J928</v>
          </cell>
          <cell r="B6764"/>
          <cell r="C6764" t="str">
            <v>9J927</v>
          </cell>
          <cell r="D6764" t="str">
            <v>管埋</v>
          </cell>
          <cell r="E6764" t="str">
            <v>塑胶</v>
          </cell>
          <cell r="F6764" t="str">
            <v>100</v>
          </cell>
          <cell r="G6764" t="str">
            <v>拐点</v>
          </cell>
          <cell r="H6764" t="str">
            <v>检修井</v>
          </cell>
          <cell r="I6764" t="str">
            <v>19372.12</v>
          </cell>
          <cell r="J6764" t="str">
            <v>105682.47</v>
          </cell>
          <cell r="K6764" t="str">
            <v>4.28</v>
          </cell>
          <cell r="L6764" t="str">
            <v>4.08</v>
          </cell>
          <cell r="M6764"/>
          <cell r="N6764" t="str">
            <v>0.20</v>
          </cell>
          <cell r="O6764"/>
          <cell r="P6764"/>
          <cell r="Q6764"/>
          <cell r="R6764" t="str">
            <v>推测</v>
          </cell>
        </row>
        <row r="6765">
          <cell r="A6765"/>
          <cell r="B6765"/>
          <cell r="C6765" t="str">
            <v>9J929</v>
          </cell>
          <cell r="D6765" t="str">
            <v>管埋</v>
          </cell>
          <cell r="E6765" t="str">
            <v>塑胶</v>
          </cell>
          <cell r="F6765" t="str">
            <v>100</v>
          </cell>
          <cell r="G6765" t="str">
            <v>拐点</v>
          </cell>
          <cell r="H6765" t="str">
            <v>检修井</v>
          </cell>
          <cell r="I6765" t="str">
            <v>19372.12</v>
          </cell>
          <cell r="J6765" t="str">
            <v>105682.47</v>
          </cell>
          <cell r="K6765" t="str">
            <v>4.28</v>
          </cell>
          <cell r="L6765" t="str">
            <v>4.08</v>
          </cell>
          <cell r="M6765"/>
          <cell r="N6765" t="str">
            <v>0.20</v>
          </cell>
          <cell r="O6765"/>
          <cell r="P6765"/>
          <cell r="Q6765"/>
          <cell r="R6765" t="str">
            <v>推测</v>
          </cell>
        </row>
        <row r="6766">
          <cell r="A6766" t="str">
            <v>9J929</v>
          </cell>
          <cell r="B6766"/>
          <cell r="C6766" t="str">
            <v>9J928</v>
          </cell>
          <cell r="D6766" t="str">
            <v>管埋</v>
          </cell>
          <cell r="E6766" t="str">
            <v>塑胶</v>
          </cell>
          <cell r="F6766" t="str">
            <v>100</v>
          </cell>
          <cell r="G6766" t="str">
            <v>三通</v>
          </cell>
          <cell r="H6766"/>
          <cell r="I6766" t="str">
            <v>19372.91</v>
          </cell>
          <cell r="J6766" t="str">
            <v>105682.66</v>
          </cell>
          <cell r="K6766" t="str">
            <v>4.27</v>
          </cell>
          <cell r="L6766" t="str">
            <v>4.09</v>
          </cell>
          <cell r="M6766"/>
          <cell r="N6766" t="str">
            <v>0.18</v>
          </cell>
          <cell r="O6766"/>
          <cell r="P6766"/>
          <cell r="Q6766"/>
          <cell r="R6766" t="str">
            <v>推测</v>
          </cell>
        </row>
        <row r="6767">
          <cell r="A6767"/>
          <cell r="B6767"/>
          <cell r="C6767" t="str">
            <v>9J930</v>
          </cell>
          <cell r="D6767" t="str">
            <v>管埋</v>
          </cell>
          <cell r="E6767" t="str">
            <v>塑胶</v>
          </cell>
          <cell r="F6767" t="str">
            <v>50</v>
          </cell>
          <cell r="G6767" t="str">
            <v>三通</v>
          </cell>
          <cell r="H6767"/>
          <cell r="I6767" t="str">
            <v>19372.91</v>
          </cell>
          <cell r="J6767" t="str">
            <v>105682.66</v>
          </cell>
          <cell r="K6767" t="str">
            <v>4.27</v>
          </cell>
          <cell r="L6767" t="str">
            <v>4.09</v>
          </cell>
          <cell r="M6767"/>
          <cell r="N6767" t="str">
            <v>0.18</v>
          </cell>
          <cell r="O6767"/>
          <cell r="P6767"/>
          <cell r="Q6767"/>
          <cell r="R6767" t="str">
            <v>推测</v>
          </cell>
        </row>
        <row r="6768">
          <cell r="A6768"/>
          <cell r="B6768"/>
          <cell r="C6768" t="str">
            <v>9J931</v>
          </cell>
          <cell r="D6768" t="str">
            <v>管埋</v>
          </cell>
          <cell r="E6768" t="str">
            <v>塑胶</v>
          </cell>
          <cell r="F6768" t="str">
            <v>100</v>
          </cell>
          <cell r="G6768" t="str">
            <v>三通</v>
          </cell>
          <cell r="H6768"/>
          <cell r="I6768" t="str">
            <v>19372.91</v>
          </cell>
          <cell r="J6768" t="str">
            <v>105682.66</v>
          </cell>
          <cell r="K6768" t="str">
            <v>4.27</v>
          </cell>
          <cell r="L6768" t="str">
            <v>4.09</v>
          </cell>
          <cell r="M6768"/>
          <cell r="N6768" t="str">
            <v>0.18</v>
          </cell>
          <cell r="O6768"/>
          <cell r="P6768"/>
          <cell r="Q6768"/>
          <cell r="R6768" t="str">
            <v>推测</v>
          </cell>
        </row>
        <row r="6769">
          <cell r="A6769" t="str">
            <v>9J930</v>
          </cell>
          <cell r="B6769"/>
          <cell r="C6769" t="str">
            <v>9J929</v>
          </cell>
          <cell r="D6769" t="str">
            <v>管埋</v>
          </cell>
          <cell r="E6769" t="str">
            <v>塑胶</v>
          </cell>
          <cell r="F6769" t="str">
            <v>50</v>
          </cell>
          <cell r="G6769" t="str">
            <v>终止点</v>
          </cell>
          <cell r="H6769" t="str">
            <v>出入地</v>
          </cell>
          <cell r="I6769" t="str">
            <v>19373.03</v>
          </cell>
          <cell r="J6769" t="str">
            <v>105684.84</v>
          </cell>
          <cell r="K6769" t="str">
            <v>4.29</v>
          </cell>
          <cell r="L6769" t="str">
            <v>4.28</v>
          </cell>
          <cell r="M6769"/>
          <cell r="N6769" t="str">
            <v>0.01</v>
          </cell>
          <cell r="O6769"/>
          <cell r="P6769"/>
          <cell r="Q6769"/>
          <cell r="R6769" t="str">
            <v>推测</v>
          </cell>
        </row>
        <row r="6770">
          <cell r="A6770" t="str">
            <v>9J931</v>
          </cell>
          <cell r="B6770"/>
          <cell r="C6770" t="str">
            <v>9J929</v>
          </cell>
          <cell r="D6770" t="str">
            <v>管埋</v>
          </cell>
          <cell r="E6770" t="str">
            <v>塑胶</v>
          </cell>
          <cell r="F6770" t="str">
            <v>100</v>
          </cell>
          <cell r="G6770" t="str">
            <v>三通</v>
          </cell>
          <cell r="H6770"/>
          <cell r="I6770" t="str">
            <v>19386.38</v>
          </cell>
          <cell r="J6770" t="str">
            <v>105682.98</v>
          </cell>
          <cell r="K6770" t="str">
            <v>4.37</v>
          </cell>
          <cell r="L6770" t="str">
            <v>4.17</v>
          </cell>
          <cell r="M6770"/>
          <cell r="N6770" t="str">
            <v>0.20</v>
          </cell>
          <cell r="O6770"/>
          <cell r="P6770"/>
          <cell r="Q6770"/>
          <cell r="R6770" t="str">
            <v>推测</v>
          </cell>
        </row>
        <row r="6771">
          <cell r="A6771"/>
          <cell r="B6771"/>
          <cell r="C6771" t="str">
            <v>9J932</v>
          </cell>
          <cell r="D6771" t="str">
            <v>管埋</v>
          </cell>
          <cell r="E6771" t="str">
            <v>塑胶</v>
          </cell>
          <cell r="F6771" t="str">
            <v>50</v>
          </cell>
          <cell r="G6771" t="str">
            <v>三通</v>
          </cell>
          <cell r="H6771"/>
          <cell r="I6771" t="str">
            <v>19386.38</v>
          </cell>
          <cell r="J6771" t="str">
            <v>105682.98</v>
          </cell>
          <cell r="K6771" t="str">
            <v>4.37</v>
          </cell>
          <cell r="L6771" t="str">
            <v>4.17</v>
          </cell>
          <cell r="M6771"/>
          <cell r="N6771" t="str">
            <v>0.20</v>
          </cell>
          <cell r="O6771"/>
          <cell r="P6771"/>
          <cell r="Q6771"/>
          <cell r="R6771" t="str">
            <v>推测</v>
          </cell>
        </row>
        <row r="6772">
          <cell r="A6772"/>
          <cell r="B6772"/>
          <cell r="C6772" t="str">
            <v>9J935</v>
          </cell>
          <cell r="D6772" t="str">
            <v>管埋</v>
          </cell>
          <cell r="E6772" t="str">
            <v>塑胶</v>
          </cell>
          <cell r="F6772" t="str">
            <v>100</v>
          </cell>
          <cell r="G6772" t="str">
            <v>三通</v>
          </cell>
          <cell r="H6772"/>
          <cell r="I6772" t="str">
            <v>19386.38</v>
          </cell>
          <cell r="J6772" t="str">
            <v>105682.98</v>
          </cell>
          <cell r="K6772" t="str">
            <v>4.37</v>
          </cell>
          <cell r="L6772" t="str">
            <v>4.17</v>
          </cell>
          <cell r="M6772"/>
          <cell r="N6772" t="str">
            <v>0.20</v>
          </cell>
          <cell r="O6772"/>
          <cell r="P6772"/>
          <cell r="Q6772"/>
          <cell r="R6772" t="str">
            <v>推测</v>
          </cell>
        </row>
        <row r="6773">
          <cell r="A6773" t="str">
            <v>9J932</v>
          </cell>
          <cell r="B6773"/>
          <cell r="C6773" t="str">
            <v>9J931</v>
          </cell>
          <cell r="D6773" t="str">
            <v>管埋</v>
          </cell>
          <cell r="E6773" t="str">
            <v>塑胶</v>
          </cell>
          <cell r="F6773" t="str">
            <v>50</v>
          </cell>
          <cell r="G6773" t="str">
            <v>终止点</v>
          </cell>
          <cell r="H6773" t="str">
            <v>出入地</v>
          </cell>
          <cell r="I6773" t="str">
            <v>19386.16</v>
          </cell>
          <cell r="J6773" t="str">
            <v>105684.61</v>
          </cell>
          <cell r="K6773" t="str">
            <v>4.37</v>
          </cell>
          <cell r="L6773" t="str">
            <v>4.36</v>
          </cell>
          <cell r="M6773"/>
          <cell r="N6773" t="str">
            <v>0.01</v>
          </cell>
          <cell r="O6773"/>
          <cell r="P6773"/>
          <cell r="Q6773"/>
          <cell r="R6773" t="str">
            <v>推测</v>
          </cell>
        </row>
        <row r="6774">
          <cell r="A6774" t="str">
            <v>9J933</v>
          </cell>
          <cell r="B6774"/>
          <cell r="C6774" t="str">
            <v>9J883</v>
          </cell>
          <cell r="D6774" t="str">
            <v>管埋</v>
          </cell>
          <cell r="E6774" t="str">
            <v>塑胶</v>
          </cell>
          <cell r="F6774" t="str">
            <v>50</v>
          </cell>
          <cell r="G6774" t="str">
            <v>拐点</v>
          </cell>
          <cell r="H6774"/>
          <cell r="I6774" t="str">
            <v>19394.86</v>
          </cell>
          <cell r="J6774" t="str">
            <v>105694.93</v>
          </cell>
          <cell r="K6774" t="str">
            <v>4.22</v>
          </cell>
          <cell r="L6774" t="str">
            <v>4.12</v>
          </cell>
          <cell r="M6774"/>
          <cell r="N6774" t="str">
            <v>0.10</v>
          </cell>
          <cell r="O6774"/>
          <cell r="P6774"/>
          <cell r="Q6774"/>
          <cell r="R6774" t="str">
            <v>推测</v>
          </cell>
        </row>
        <row r="6775">
          <cell r="A6775"/>
          <cell r="B6775"/>
          <cell r="C6775" t="str">
            <v>9J934</v>
          </cell>
          <cell r="D6775" t="str">
            <v>管埋</v>
          </cell>
          <cell r="E6775" t="str">
            <v>塑胶</v>
          </cell>
          <cell r="F6775" t="str">
            <v>50</v>
          </cell>
          <cell r="G6775" t="str">
            <v>拐点</v>
          </cell>
          <cell r="H6775"/>
          <cell r="I6775" t="str">
            <v>19394.86</v>
          </cell>
          <cell r="J6775" t="str">
            <v>105694.93</v>
          </cell>
          <cell r="K6775" t="str">
            <v>4.22</v>
          </cell>
          <cell r="L6775" t="str">
            <v>4.12</v>
          </cell>
          <cell r="M6775"/>
          <cell r="N6775" t="str">
            <v>0.10</v>
          </cell>
          <cell r="O6775"/>
          <cell r="P6775"/>
          <cell r="Q6775"/>
          <cell r="R6775" t="str">
            <v>推测</v>
          </cell>
        </row>
        <row r="6776">
          <cell r="A6776" t="str">
            <v>9J934</v>
          </cell>
          <cell r="B6776"/>
          <cell r="C6776" t="str">
            <v>9J933</v>
          </cell>
          <cell r="D6776" t="str">
            <v>管埋</v>
          </cell>
          <cell r="E6776" t="str">
            <v>塑胶</v>
          </cell>
          <cell r="F6776" t="str">
            <v>50</v>
          </cell>
          <cell r="G6776" t="str">
            <v>终止点</v>
          </cell>
          <cell r="H6776" t="str">
            <v>出入地</v>
          </cell>
          <cell r="I6776" t="str">
            <v>19394.81</v>
          </cell>
          <cell r="J6776" t="str">
            <v>105687.92</v>
          </cell>
          <cell r="K6776" t="str">
            <v>4.22</v>
          </cell>
          <cell r="L6776" t="str">
            <v>4.21</v>
          </cell>
          <cell r="M6776"/>
          <cell r="N6776" t="str">
            <v>0.01</v>
          </cell>
          <cell r="O6776"/>
          <cell r="P6776"/>
          <cell r="Q6776"/>
          <cell r="R6776" t="str">
            <v>推测</v>
          </cell>
        </row>
        <row r="6777">
          <cell r="A6777" t="str">
            <v>9J935</v>
          </cell>
          <cell r="B6777"/>
          <cell r="C6777" t="str">
            <v>9J931</v>
          </cell>
          <cell r="D6777" t="str">
            <v>管埋</v>
          </cell>
          <cell r="E6777" t="str">
            <v>塑胶</v>
          </cell>
          <cell r="F6777" t="str">
            <v>100</v>
          </cell>
          <cell r="G6777" t="str">
            <v>三通</v>
          </cell>
          <cell r="H6777"/>
          <cell r="I6777" t="str">
            <v>19402.67</v>
          </cell>
          <cell r="J6777" t="str">
            <v>105683.51</v>
          </cell>
          <cell r="K6777" t="str">
            <v>4.35</v>
          </cell>
          <cell r="L6777" t="str">
            <v>4.16</v>
          </cell>
          <cell r="M6777"/>
          <cell r="N6777" t="str">
            <v>0.19</v>
          </cell>
          <cell r="O6777"/>
          <cell r="P6777"/>
          <cell r="Q6777"/>
          <cell r="R6777" t="str">
            <v>推测</v>
          </cell>
        </row>
        <row r="6778">
          <cell r="A6778"/>
          <cell r="B6778"/>
          <cell r="C6778" t="str">
            <v>9J936</v>
          </cell>
          <cell r="D6778" t="str">
            <v>管埋</v>
          </cell>
          <cell r="E6778" t="str">
            <v>塑胶</v>
          </cell>
          <cell r="F6778" t="str">
            <v>50</v>
          </cell>
          <cell r="G6778" t="str">
            <v>三通</v>
          </cell>
          <cell r="H6778"/>
          <cell r="I6778" t="str">
            <v>19402.67</v>
          </cell>
          <cell r="J6778" t="str">
            <v>105683.51</v>
          </cell>
          <cell r="K6778" t="str">
            <v>4.35</v>
          </cell>
          <cell r="L6778" t="str">
            <v>4.16</v>
          </cell>
          <cell r="M6778"/>
          <cell r="N6778" t="str">
            <v>0.19</v>
          </cell>
          <cell r="O6778"/>
          <cell r="P6778"/>
          <cell r="Q6778"/>
          <cell r="R6778" t="str">
            <v>推测</v>
          </cell>
        </row>
        <row r="6779">
          <cell r="A6779"/>
          <cell r="B6779"/>
          <cell r="C6779" t="str">
            <v>9J937</v>
          </cell>
          <cell r="D6779" t="str">
            <v>管埋</v>
          </cell>
          <cell r="E6779" t="str">
            <v>塑胶</v>
          </cell>
          <cell r="F6779" t="str">
            <v>100</v>
          </cell>
          <cell r="G6779" t="str">
            <v>三通</v>
          </cell>
          <cell r="H6779"/>
          <cell r="I6779" t="str">
            <v>19402.67</v>
          </cell>
          <cell r="J6779" t="str">
            <v>105683.51</v>
          </cell>
          <cell r="K6779" t="str">
            <v>4.35</v>
          </cell>
          <cell r="L6779" t="str">
            <v>4.16</v>
          </cell>
          <cell r="M6779"/>
          <cell r="N6779" t="str">
            <v>0.19</v>
          </cell>
          <cell r="O6779"/>
          <cell r="P6779"/>
          <cell r="Q6779"/>
          <cell r="R6779" t="str">
            <v>推测</v>
          </cell>
        </row>
        <row r="6780">
          <cell r="A6780" t="str">
            <v>9J936</v>
          </cell>
          <cell r="B6780"/>
          <cell r="C6780" t="str">
            <v>9J935</v>
          </cell>
          <cell r="D6780" t="str">
            <v>管埋</v>
          </cell>
          <cell r="E6780" t="str">
            <v>塑胶</v>
          </cell>
          <cell r="F6780" t="str">
            <v>50</v>
          </cell>
          <cell r="G6780" t="str">
            <v>终止点</v>
          </cell>
          <cell r="H6780" t="str">
            <v>出入地</v>
          </cell>
          <cell r="I6780" t="str">
            <v>19402.59</v>
          </cell>
          <cell r="J6780" t="str">
            <v>105682.60</v>
          </cell>
          <cell r="K6780" t="str">
            <v>4.35</v>
          </cell>
          <cell r="L6780" t="str">
            <v>4.34</v>
          </cell>
          <cell r="M6780"/>
          <cell r="N6780" t="str">
            <v>0.01</v>
          </cell>
          <cell r="O6780"/>
          <cell r="P6780"/>
          <cell r="Q6780"/>
          <cell r="R6780" t="str">
            <v>推测</v>
          </cell>
        </row>
        <row r="6781">
          <cell r="A6781" t="str">
            <v>9J937</v>
          </cell>
          <cell r="B6781"/>
          <cell r="C6781" t="str">
            <v>9J935</v>
          </cell>
          <cell r="D6781" t="str">
            <v>管埋</v>
          </cell>
          <cell r="E6781" t="str">
            <v>塑胶</v>
          </cell>
          <cell r="F6781" t="str">
            <v>100</v>
          </cell>
          <cell r="G6781" t="str">
            <v>三通</v>
          </cell>
          <cell r="H6781"/>
          <cell r="I6781" t="str">
            <v>19419.81</v>
          </cell>
          <cell r="J6781" t="str">
            <v>105683.70</v>
          </cell>
          <cell r="K6781" t="str">
            <v>4.69</v>
          </cell>
          <cell r="L6781" t="str">
            <v>4.54</v>
          </cell>
          <cell r="M6781"/>
          <cell r="N6781" t="str">
            <v>0.15</v>
          </cell>
          <cell r="O6781"/>
          <cell r="P6781"/>
          <cell r="Q6781"/>
          <cell r="R6781" t="str">
            <v>推测</v>
          </cell>
        </row>
        <row r="6782">
          <cell r="A6782"/>
          <cell r="B6782"/>
          <cell r="C6782" t="str">
            <v>9J938</v>
          </cell>
          <cell r="D6782" t="str">
            <v>管埋</v>
          </cell>
          <cell r="E6782" t="str">
            <v>塑胶</v>
          </cell>
          <cell r="F6782" t="str">
            <v>50</v>
          </cell>
          <cell r="G6782" t="str">
            <v>三通</v>
          </cell>
          <cell r="H6782"/>
          <cell r="I6782" t="str">
            <v>19419.81</v>
          </cell>
          <cell r="J6782" t="str">
            <v>105683.70</v>
          </cell>
          <cell r="K6782" t="str">
            <v>4.69</v>
          </cell>
          <cell r="L6782" t="str">
            <v>4.54</v>
          </cell>
          <cell r="M6782"/>
          <cell r="N6782" t="str">
            <v>0.15</v>
          </cell>
          <cell r="O6782"/>
          <cell r="P6782"/>
          <cell r="Q6782"/>
          <cell r="R6782" t="str">
            <v>推测</v>
          </cell>
        </row>
        <row r="6783">
          <cell r="A6783"/>
          <cell r="B6783"/>
          <cell r="C6783" t="str">
            <v>9J939</v>
          </cell>
          <cell r="D6783" t="str">
            <v>管埋</v>
          </cell>
          <cell r="E6783" t="str">
            <v>塑胶</v>
          </cell>
          <cell r="F6783" t="str">
            <v>100</v>
          </cell>
          <cell r="G6783" t="str">
            <v>三通</v>
          </cell>
          <cell r="H6783"/>
          <cell r="I6783" t="str">
            <v>19419.81</v>
          </cell>
          <cell r="J6783" t="str">
            <v>105683.70</v>
          </cell>
          <cell r="K6783" t="str">
            <v>4.69</v>
          </cell>
          <cell r="L6783" t="str">
            <v>4.54</v>
          </cell>
          <cell r="M6783"/>
          <cell r="N6783" t="str">
            <v>0.15</v>
          </cell>
          <cell r="O6783"/>
          <cell r="P6783"/>
          <cell r="Q6783"/>
          <cell r="R6783" t="str">
            <v>推测</v>
          </cell>
        </row>
        <row r="6784">
          <cell r="A6784" t="str">
            <v>9J938</v>
          </cell>
          <cell r="B6784"/>
          <cell r="C6784" t="str">
            <v>9J937</v>
          </cell>
          <cell r="D6784" t="str">
            <v>管埋</v>
          </cell>
          <cell r="E6784" t="str">
            <v>塑胶</v>
          </cell>
          <cell r="F6784" t="str">
            <v>50</v>
          </cell>
          <cell r="G6784" t="str">
            <v>终止点</v>
          </cell>
          <cell r="H6784" t="str">
            <v>出入地</v>
          </cell>
          <cell r="I6784" t="str">
            <v>19419.49</v>
          </cell>
          <cell r="J6784" t="str">
            <v>105685.14</v>
          </cell>
          <cell r="K6784" t="str">
            <v>4.70</v>
          </cell>
          <cell r="L6784" t="str">
            <v>4.69</v>
          </cell>
          <cell r="M6784"/>
          <cell r="N6784" t="str">
            <v>0.01</v>
          </cell>
          <cell r="O6784"/>
          <cell r="P6784"/>
          <cell r="Q6784"/>
          <cell r="R6784" t="str">
            <v>推测</v>
          </cell>
        </row>
        <row r="6785">
          <cell r="A6785" t="str">
            <v>9J939</v>
          </cell>
          <cell r="B6785"/>
          <cell r="C6785" t="str">
            <v>9J937</v>
          </cell>
          <cell r="D6785" t="str">
            <v>管埋</v>
          </cell>
          <cell r="E6785" t="str">
            <v>塑胶</v>
          </cell>
          <cell r="F6785" t="str">
            <v>100</v>
          </cell>
          <cell r="G6785" t="str">
            <v>拐点</v>
          </cell>
          <cell r="H6785"/>
          <cell r="I6785" t="str">
            <v>19433.05</v>
          </cell>
          <cell r="J6785" t="str">
            <v>105683.87</v>
          </cell>
          <cell r="K6785" t="str">
            <v>4.42</v>
          </cell>
          <cell r="L6785" t="str">
            <v>4.30</v>
          </cell>
          <cell r="M6785"/>
          <cell r="N6785" t="str">
            <v>0.12</v>
          </cell>
          <cell r="O6785"/>
          <cell r="P6785"/>
          <cell r="Q6785"/>
          <cell r="R6785" t="str">
            <v>推测</v>
          </cell>
        </row>
        <row r="6786">
          <cell r="A6786"/>
          <cell r="B6786"/>
          <cell r="C6786" t="str">
            <v>9J940</v>
          </cell>
          <cell r="D6786" t="str">
            <v>管埋</v>
          </cell>
          <cell r="E6786" t="str">
            <v>塑胶</v>
          </cell>
          <cell r="F6786" t="str">
            <v>100</v>
          </cell>
          <cell r="G6786" t="str">
            <v>拐点</v>
          </cell>
          <cell r="H6786"/>
          <cell r="I6786" t="str">
            <v>19433.05</v>
          </cell>
          <cell r="J6786" t="str">
            <v>105683.87</v>
          </cell>
          <cell r="K6786" t="str">
            <v>4.42</v>
          </cell>
          <cell r="L6786" t="str">
            <v>4.30</v>
          </cell>
          <cell r="M6786"/>
          <cell r="N6786" t="str">
            <v>0.12</v>
          </cell>
          <cell r="O6786"/>
          <cell r="P6786"/>
          <cell r="Q6786"/>
          <cell r="R6786" t="str">
            <v>推测</v>
          </cell>
        </row>
        <row r="6787">
          <cell r="A6787" t="str">
            <v>9J940</v>
          </cell>
          <cell r="B6787"/>
          <cell r="C6787" t="str">
            <v>9J939</v>
          </cell>
          <cell r="D6787" t="str">
            <v>管埋</v>
          </cell>
          <cell r="E6787" t="str">
            <v>塑胶</v>
          </cell>
          <cell r="F6787" t="str">
            <v>100</v>
          </cell>
          <cell r="G6787" t="str">
            <v>三通</v>
          </cell>
          <cell r="H6787"/>
          <cell r="I6787" t="str">
            <v>19452.28</v>
          </cell>
          <cell r="J6787" t="str">
            <v>105683.78</v>
          </cell>
          <cell r="K6787" t="str">
            <v>4.12</v>
          </cell>
          <cell r="L6787" t="str">
            <v>3.99</v>
          </cell>
          <cell r="M6787"/>
          <cell r="N6787" t="str">
            <v>0.13</v>
          </cell>
          <cell r="O6787"/>
          <cell r="P6787"/>
          <cell r="Q6787"/>
          <cell r="R6787" t="str">
            <v>推测</v>
          </cell>
        </row>
        <row r="6788">
          <cell r="A6788"/>
          <cell r="B6788"/>
          <cell r="C6788" t="str">
            <v>9J941</v>
          </cell>
          <cell r="D6788" t="str">
            <v>管埋</v>
          </cell>
          <cell r="E6788" t="str">
            <v>塑胶</v>
          </cell>
          <cell r="F6788" t="str">
            <v>50</v>
          </cell>
          <cell r="G6788" t="str">
            <v>三通</v>
          </cell>
          <cell r="H6788"/>
          <cell r="I6788" t="str">
            <v>19452.28</v>
          </cell>
          <cell r="J6788" t="str">
            <v>105683.78</v>
          </cell>
          <cell r="K6788" t="str">
            <v>4.12</v>
          </cell>
          <cell r="L6788" t="str">
            <v>3.99</v>
          </cell>
          <cell r="M6788"/>
          <cell r="N6788" t="str">
            <v>0.13</v>
          </cell>
          <cell r="O6788"/>
          <cell r="P6788"/>
          <cell r="Q6788"/>
          <cell r="R6788" t="str">
            <v>推测</v>
          </cell>
        </row>
        <row r="6789">
          <cell r="A6789"/>
          <cell r="B6789"/>
          <cell r="C6789" t="str">
            <v>9J942</v>
          </cell>
          <cell r="D6789" t="str">
            <v>管埋</v>
          </cell>
          <cell r="E6789" t="str">
            <v>塑胶</v>
          </cell>
          <cell r="F6789" t="str">
            <v>100</v>
          </cell>
          <cell r="G6789" t="str">
            <v>三通</v>
          </cell>
          <cell r="H6789"/>
          <cell r="I6789" t="str">
            <v>19452.28</v>
          </cell>
          <cell r="J6789" t="str">
            <v>105683.78</v>
          </cell>
          <cell r="K6789" t="str">
            <v>4.12</v>
          </cell>
          <cell r="L6789" t="str">
            <v>3.99</v>
          </cell>
          <cell r="M6789"/>
          <cell r="N6789" t="str">
            <v>0.13</v>
          </cell>
          <cell r="O6789"/>
          <cell r="P6789"/>
          <cell r="Q6789"/>
          <cell r="R6789" t="str">
            <v>推测</v>
          </cell>
        </row>
        <row r="6790">
          <cell r="A6790" t="str">
            <v>9J941</v>
          </cell>
          <cell r="B6790"/>
          <cell r="C6790" t="str">
            <v>9J940</v>
          </cell>
          <cell r="D6790" t="str">
            <v>管埋</v>
          </cell>
          <cell r="E6790" t="str">
            <v>塑胶</v>
          </cell>
          <cell r="F6790" t="str">
            <v>50</v>
          </cell>
          <cell r="G6790" t="str">
            <v>拐点</v>
          </cell>
          <cell r="H6790"/>
          <cell r="I6790" t="str">
            <v>19452.22</v>
          </cell>
          <cell r="J6790" t="str">
            <v>105681.51</v>
          </cell>
          <cell r="K6790" t="str">
            <v>4.30</v>
          </cell>
          <cell r="L6790" t="str">
            <v>4.15</v>
          </cell>
          <cell r="M6790"/>
          <cell r="N6790" t="str">
            <v>0.15</v>
          </cell>
          <cell r="O6790"/>
          <cell r="P6790"/>
          <cell r="Q6790"/>
          <cell r="R6790" t="str">
            <v>进围墙 推测</v>
          </cell>
        </row>
        <row r="6791">
          <cell r="A6791" t="str">
            <v>9J942</v>
          </cell>
          <cell r="B6791"/>
          <cell r="C6791" t="str">
            <v>9J940</v>
          </cell>
          <cell r="D6791" t="str">
            <v>管埋</v>
          </cell>
          <cell r="E6791" t="str">
            <v>塑胶</v>
          </cell>
          <cell r="F6791" t="str">
            <v>100</v>
          </cell>
          <cell r="G6791" t="str">
            <v>三通</v>
          </cell>
          <cell r="H6791"/>
          <cell r="I6791" t="str">
            <v>19458.53</v>
          </cell>
          <cell r="J6791" t="str">
            <v>105683.75</v>
          </cell>
          <cell r="K6791" t="str">
            <v>4.10</v>
          </cell>
          <cell r="L6791" t="str">
            <v>3.98</v>
          </cell>
          <cell r="M6791"/>
          <cell r="N6791" t="str">
            <v>0.12</v>
          </cell>
          <cell r="O6791"/>
          <cell r="P6791"/>
          <cell r="Q6791"/>
          <cell r="R6791" t="str">
            <v>推测</v>
          </cell>
        </row>
        <row r="6792">
          <cell r="A6792"/>
          <cell r="B6792"/>
          <cell r="C6792" t="str">
            <v>9J943</v>
          </cell>
          <cell r="D6792" t="str">
            <v>管埋</v>
          </cell>
          <cell r="E6792" t="str">
            <v>塑胶</v>
          </cell>
          <cell r="F6792" t="str">
            <v>50</v>
          </cell>
          <cell r="G6792" t="str">
            <v>三通</v>
          </cell>
          <cell r="H6792"/>
          <cell r="I6792" t="str">
            <v>19458.53</v>
          </cell>
          <cell r="J6792" t="str">
            <v>105683.75</v>
          </cell>
          <cell r="K6792" t="str">
            <v>4.10</v>
          </cell>
          <cell r="L6792" t="str">
            <v>3.98</v>
          </cell>
          <cell r="M6792"/>
          <cell r="N6792" t="str">
            <v>0.12</v>
          </cell>
          <cell r="O6792"/>
          <cell r="P6792"/>
          <cell r="Q6792"/>
          <cell r="R6792" t="str">
            <v>推测</v>
          </cell>
        </row>
        <row r="6793">
          <cell r="A6793"/>
          <cell r="B6793"/>
          <cell r="C6793" t="str">
            <v>9J944</v>
          </cell>
          <cell r="D6793" t="str">
            <v>管埋</v>
          </cell>
          <cell r="E6793" t="str">
            <v>塑胶</v>
          </cell>
          <cell r="F6793" t="str">
            <v>100</v>
          </cell>
          <cell r="G6793" t="str">
            <v>三通</v>
          </cell>
          <cell r="H6793"/>
          <cell r="I6793" t="str">
            <v>19458.53</v>
          </cell>
          <cell r="J6793" t="str">
            <v>105683.75</v>
          </cell>
          <cell r="K6793" t="str">
            <v>4.10</v>
          </cell>
          <cell r="L6793" t="str">
            <v>3.98</v>
          </cell>
          <cell r="M6793"/>
          <cell r="N6793" t="str">
            <v>0.12</v>
          </cell>
          <cell r="O6793"/>
          <cell r="P6793"/>
          <cell r="Q6793"/>
          <cell r="R6793" t="str">
            <v>推测</v>
          </cell>
        </row>
        <row r="6794">
          <cell r="A6794" t="str">
            <v>9J943</v>
          </cell>
          <cell r="B6794"/>
          <cell r="C6794" t="str">
            <v>9J942</v>
          </cell>
          <cell r="D6794" t="str">
            <v>管埋</v>
          </cell>
          <cell r="E6794" t="str">
            <v>塑胶</v>
          </cell>
          <cell r="F6794" t="str">
            <v>50</v>
          </cell>
          <cell r="G6794" t="str">
            <v>终止点</v>
          </cell>
          <cell r="H6794" t="str">
            <v>出入地</v>
          </cell>
          <cell r="I6794" t="str">
            <v>19458.54</v>
          </cell>
          <cell r="J6794" t="str">
            <v>105684.88</v>
          </cell>
          <cell r="K6794" t="str">
            <v>4.12</v>
          </cell>
          <cell r="L6794" t="str">
            <v>4.11</v>
          </cell>
          <cell r="M6794"/>
          <cell r="N6794" t="str">
            <v>0.01</v>
          </cell>
          <cell r="O6794"/>
          <cell r="P6794"/>
          <cell r="Q6794"/>
          <cell r="R6794" t="str">
            <v>推测</v>
          </cell>
        </row>
        <row r="6795">
          <cell r="A6795" t="str">
            <v>9J944</v>
          </cell>
          <cell r="B6795"/>
          <cell r="C6795" t="str">
            <v>9J942</v>
          </cell>
          <cell r="D6795" t="str">
            <v>管埋</v>
          </cell>
          <cell r="E6795" t="str">
            <v>塑胶</v>
          </cell>
          <cell r="F6795" t="str">
            <v>100</v>
          </cell>
          <cell r="G6795" t="str">
            <v>三通</v>
          </cell>
          <cell r="H6795"/>
          <cell r="I6795" t="str">
            <v>19463.33</v>
          </cell>
          <cell r="J6795" t="str">
            <v>105683.82</v>
          </cell>
          <cell r="K6795" t="str">
            <v>4.04</v>
          </cell>
          <cell r="L6795" t="str">
            <v>3.92</v>
          </cell>
          <cell r="M6795"/>
          <cell r="N6795" t="str">
            <v>0.12</v>
          </cell>
          <cell r="O6795"/>
          <cell r="P6795"/>
          <cell r="Q6795"/>
          <cell r="R6795" t="str">
            <v>推测</v>
          </cell>
        </row>
        <row r="6796">
          <cell r="A6796"/>
          <cell r="B6796"/>
          <cell r="C6796" t="str">
            <v>9J945</v>
          </cell>
          <cell r="D6796" t="str">
            <v>管埋</v>
          </cell>
          <cell r="E6796" t="str">
            <v>塑胶</v>
          </cell>
          <cell r="F6796" t="str">
            <v>50</v>
          </cell>
          <cell r="G6796" t="str">
            <v>三通</v>
          </cell>
          <cell r="H6796"/>
          <cell r="I6796" t="str">
            <v>19463.33</v>
          </cell>
          <cell r="J6796" t="str">
            <v>105683.82</v>
          </cell>
          <cell r="K6796" t="str">
            <v>4.04</v>
          </cell>
          <cell r="L6796" t="str">
            <v>3.92</v>
          </cell>
          <cell r="M6796"/>
          <cell r="N6796" t="str">
            <v>0.12</v>
          </cell>
          <cell r="O6796"/>
          <cell r="P6796"/>
          <cell r="Q6796"/>
          <cell r="R6796" t="str">
            <v>推测</v>
          </cell>
        </row>
        <row r="6797">
          <cell r="A6797"/>
          <cell r="B6797"/>
          <cell r="C6797" t="str">
            <v>9J946</v>
          </cell>
          <cell r="D6797" t="str">
            <v>管埋</v>
          </cell>
          <cell r="E6797" t="str">
            <v>塑胶</v>
          </cell>
          <cell r="F6797" t="str">
            <v>50</v>
          </cell>
          <cell r="G6797" t="str">
            <v>三通</v>
          </cell>
          <cell r="H6797"/>
          <cell r="I6797" t="str">
            <v>19463.33</v>
          </cell>
          <cell r="J6797" t="str">
            <v>105683.82</v>
          </cell>
          <cell r="K6797" t="str">
            <v>4.04</v>
          </cell>
          <cell r="L6797" t="str">
            <v>3.92</v>
          </cell>
          <cell r="M6797"/>
          <cell r="N6797" t="str">
            <v>0.12</v>
          </cell>
          <cell r="O6797"/>
          <cell r="P6797"/>
          <cell r="Q6797"/>
          <cell r="R6797" t="str">
            <v>推测</v>
          </cell>
        </row>
        <row r="6798">
          <cell r="A6798" t="str">
            <v>9J945</v>
          </cell>
          <cell r="B6798"/>
          <cell r="C6798" t="str">
            <v>9J944</v>
          </cell>
          <cell r="D6798" t="str">
            <v>管埋</v>
          </cell>
          <cell r="E6798" t="str">
            <v>塑胶</v>
          </cell>
          <cell r="F6798" t="str">
            <v>50</v>
          </cell>
          <cell r="G6798" t="str">
            <v>终止点</v>
          </cell>
          <cell r="H6798" t="str">
            <v>出入地</v>
          </cell>
          <cell r="I6798" t="str">
            <v>19463.23</v>
          </cell>
          <cell r="J6798" t="str">
            <v>105685.02</v>
          </cell>
          <cell r="K6798" t="str">
            <v>4.05</v>
          </cell>
          <cell r="L6798" t="str">
            <v>4.04</v>
          </cell>
          <cell r="M6798"/>
          <cell r="N6798" t="str">
            <v>0.01</v>
          </cell>
          <cell r="O6798"/>
          <cell r="P6798"/>
          <cell r="Q6798"/>
          <cell r="R6798" t="str">
            <v>推测</v>
          </cell>
        </row>
        <row r="6799">
          <cell r="A6799" t="str">
            <v>9J946</v>
          </cell>
          <cell r="B6799"/>
          <cell r="C6799" t="str">
            <v>9J944</v>
          </cell>
          <cell r="D6799" t="str">
            <v>管埋</v>
          </cell>
          <cell r="E6799" t="str">
            <v>塑胶</v>
          </cell>
          <cell r="F6799" t="str">
            <v>50</v>
          </cell>
          <cell r="G6799" t="str">
            <v>拐点</v>
          </cell>
          <cell r="H6799"/>
          <cell r="I6799" t="str">
            <v>19466.27</v>
          </cell>
          <cell r="J6799" t="str">
            <v>105683.69</v>
          </cell>
          <cell r="K6799" t="str">
            <v>4.02</v>
          </cell>
          <cell r="L6799" t="str">
            <v>3.89</v>
          </cell>
          <cell r="M6799"/>
          <cell r="N6799" t="str">
            <v>0.13</v>
          </cell>
          <cell r="O6799"/>
          <cell r="P6799"/>
          <cell r="Q6799"/>
          <cell r="R6799" t="str">
            <v>推测</v>
          </cell>
        </row>
        <row r="6800">
          <cell r="A6800"/>
          <cell r="B6800"/>
          <cell r="C6800" t="str">
            <v>9J947</v>
          </cell>
          <cell r="D6800" t="str">
            <v>管埋</v>
          </cell>
          <cell r="E6800" t="str">
            <v>塑胶</v>
          </cell>
          <cell r="F6800" t="str">
            <v>50</v>
          </cell>
          <cell r="G6800" t="str">
            <v>拐点</v>
          </cell>
          <cell r="H6800"/>
          <cell r="I6800" t="str">
            <v>19466.27</v>
          </cell>
          <cell r="J6800" t="str">
            <v>105683.69</v>
          </cell>
          <cell r="K6800" t="str">
            <v>4.02</v>
          </cell>
          <cell r="L6800" t="str">
            <v>3.89</v>
          </cell>
          <cell r="M6800"/>
          <cell r="N6800" t="str">
            <v>0.13</v>
          </cell>
          <cell r="O6800"/>
          <cell r="P6800"/>
          <cell r="Q6800"/>
          <cell r="R6800" t="str">
            <v>推测</v>
          </cell>
        </row>
        <row r="6801">
          <cell r="A6801" t="str">
            <v>9J947</v>
          </cell>
          <cell r="B6801"/>
          <cell r="C6801" t="str">
            <v>9J946</v>
          </cell>
          <cell r="D6801" t="str">
            <v>管埋</v>
          </cell>
          <cell r="E6801" t="str">
            <v>塑胶</v>
          </cell>
          <cell r="F6801" t="str">
            <v>50</v>
          </cell>
          <cell r="G6801" t="str">
            <v>终止点</v>
          </cell>
          <cell r="H6801" t="str">
            <v>出入地</v>
          </cell>
          <cell r="I6801" t="str">
            <v>19466.27</v>
          </cell>
          <cell r="J6801" t="str">
            <v>105683.42</v>
          </cell>
          <cell r="K6801" t="str">
            <v>3.99</v>
          </cell>
          <cell r="L6801" t="str">
            <v>3.98</v>
          </cell>
          <cell r="M6801"/>
          <cell r="N6801" t="str">
            <v>0.01</v>
          </cell>
          <cell r="O6801"/>
          <cell r="P6801"/>
          <cell r="Q6801"/>
          <cell r="R6801" t="str">
            <v>推测</v>
          </cell>
        </row>
        <row r="6802">
          <cell r="A6802" t="str">
            <v>9J948</v>
          </cell>
          <cell r="B6802"/>
          <cell r="C6802" t="str">
            <v>9J949</v>
          </cell>
          <cell r="D6802" t="str">
            <v>管埋</v>
          </cell>
          <cell r="E6802" t="str">
            <v>塑胶</v>
          </cell>
          <cell r="F6802" t="str">
            <v>50</v>
          </cell>
          <cell r="G6802" t="str">
            <v>拐点</v>
          </cell>
          <cell r="H6802"/>
          <cell r="I6802" t="str">
            <v>19393.42</v>
          </cell>
          <cell r="J6802" t="str">
            <v>105665.03</v>
          </cell>
          <cell r="K6802" t="str">
            <v>4.57</v>
          </cell>
          <cell r="L6802" t="str">
            <v>4.36</v>
          </cell>
          <cell r="M6802"/>
          <cell r="N6802" t="str">
            <v>0.21</v>
          </cell>
          <cell r="O6802"/>
          <cell r="P6802"/>
          <cell r="Q6802"/>
          <cell r="R6802" t="str">
            <v>推测</v>
          </cell>
        </row>
        <row r="6803">
          <cell r="A6803"/>
          <cell r="B6803"/>
          <cell r="C6803" t="str">
            <v>9J950</v>
          </cell>
          <cell r="D6803" t="str">
            <v>管埋</v>
          </cell>
          <cell r="E6803" t="str">
            <v>塑胶</v>
          </cell>
          <cell r="F6803" t="str">
            <v>100</v>
          </cell>
          <cell r="G6803" t="str">
            <v>拐点</v>
          </cell>
          <cell r="H6803"/>
          <cell r="I6803" t="str">
            <v>19393.42</v>
          </cell>
          <cell r="J6803" t="str">
            <v>105665.03</v>
          </cell>
          <cell r="K6803" t="str">
            <v>4.57</v>
          </cell>
          <cell r="L6803" t="str">
            <v>4.36</v>
          </cell>
          <cell r="M6803"/>
          <cell r="N6803" t="str">
            <v>0.21</v>
          </cell>
          <cell r="O6803"/>
          <cell r="P6803"/>
          <cell r="Q6803"/>
          <cell r="R6803" t="str">
            <v>推测</v>
          </cell>
        </row>
        <row r="6804">
          <cell r="A6804" t="str">
            <v>9J949</v>
          </cell>
          <cell r="B6804"/>
          <cell r="C6804" t="str">
            <v>9J948</v>
          </cell>
          <cell r="D6804" t="str">
            <v>管埋</v>
          </cell>
          <cell r="E6804" t="str">
            <v>塑胶</v>
          </cell>
          <cell r="F6804" t="str">
            <v>50</v>
          </cell>
          <cell r="G6804" t="str">
            <v>拐点</v>
          </cell>
          <cell r="H6804"/>
          <cell r="I6804" t="str">
            <v>19393.28</v>
          </cell>
          <cell r="J6804" t="str">
            <v>105669.06</v>
          </cell>
          <cell r="K6804" t="str">
            <v>4.58</v>
          </cell>
          <cell r="L6804" t="str">
            <v>4.38</v>
          </cell>
          <cell r="M6804"/>
          <cell r="N6804" t="str">
            <v>0.20</v>
          </cell>
          <cell r="O6804"/>
          <cell r="P6804"/>
          <cell r="Q6804"/>
          <cell r="R6804" t="str">
            <v>进围墙 推测</v>
          </cell>
        </row>
        <row r="6805">
          <cell r="A6805" t="str">
            <v>9J950</v>
          </cell>
          <cell r="B6805"/>
          <cell r="C6805" t="str">
            <v>9J948</v>
          </cell>
          <cell r="D6805" t="str">
            <v>管埋</v>
          </cell>
          <cell r="E6805" t="str">
            <v>塑胶</v>
          </cell>
          <cell r="F6805" t="str">
            <v>100</v>
          </cell>
          <cell r="G6805" t="str">
            <v>拐点</v>
          </cell>
          <cell r="H6805"/>
          <cell r="I6805" t="str">
            <v>19412.14</v>
          </cell>
          <cell r="J6805" t="str">
            <v>105665.10</v>
          </cell>
          <cell r="K6805" t="str">
            <v>4.51</v>
          </cell>
          <cell r="L6805" t="str">
            <v>4.36</v>
          </cell>
          <cell r="M6805"/>
          <cell r="N6805" t="str">
            <v>0.15</v>
          </cell>
          <cell r="O6805"/>
          <cell r="P6805"/>
          <cell r="Q6805"/>
          <cell r="R6805" t="str">
            <v>推测</v>
          </cell>
        </row>
        <row r="6806">
          <cell r="A6806"/>
          <cell r="B6806"/>
          <cell r="C6806" t="str">
            <v>9J951</v>
          </cell>
          <cell r="D6806" t="str">
            <v>管埋</v>
          </cell>
          <cell r="E6806" t="str">
            <v>塑胶</v>
          </cell>
          <cell r="F6806" t="str">
            <v>100</v>
          </cell>
          <cell r="G6806" t="str">
            <v>拐点</v>
          </cell>
          <cell r="H6806"/>
          <cell r="I6806" t="str">
            <v>19412.14</v>
          </cell>
          <cell r="J6806" t="str">
            <v>105665.10</v>
          </cell>
          <cell r="K6806" t="str">
            <v>4.51</v>
          </cell>
          <cell r="L6806" t="str">
            <v>4.36</v>
          </cell>
          <cell r="M6806"/>
          <cell r="N6806" t="str">
            <v>0.15</v>
          </cell>
          <cell r="O6806"/>
          <cell r="P6806"/>
          <cell r="Q6806"/>
          <cell r="R6806" t="str">
            <v>推测</v>
          </cell>
        </row>
        <row r="6807">
          <cell r="A6807" t="str">
            <v>9J951</v>
          </cell>
          <cell r="B6807"/>
          <cell r="C6807" t="str">
            <v>9J950</v>
          </cell>
          <cell r="D6807" t="str">
            <v>管埋</v>
          </cell>
          <cell r="E6807" t="str">
            <v>塑胶</v>
          </cell>
          <cell r="F6807" t="str">
            <v>100</v>
          </cell>
          <cell r="G6807" t="str">
            <v>三通</v>
          </cell>
          <cell r="H6807"/>
          <cell r="I6807" t="str">
            <v>19419.46</v>
          </cell>
          <cell r="J6807" t="str">
            <v>105665.32</v>
          </cell>
          <cell r="K6807" t="str">
            <v>4.58</v>
          </cell>
          <cell r="L6807" t="str">
            <v>4.39</v>
          </cell>
          <cell r="M6807"/>
          <cell r="N6807" t="str">
            <v>0.19</v>
          </cell>
          <cell r="O6807"/>
          <cell r="P6807"/>
          <cell r="Q6807"/>
          <cell r="R6807" t="str">
            <v>推测</v>
          </cell>
        </row>
        <row r="6808">
          <cell r="A6808"/>
          <cell r="B6808"/>
          <cell r="C6808" t="str">
            <v>9J952</v>
          </cell>
          <cell r="D6808" t="str">
            <v>管埋</v>
          </cell>
          <cell r="E6808" t="str">
            <v>塑胶</v>
          </cell>
          <cell r="F6808" t="str">
            <v>50</v>
          </cell>
          <cell r="G6808" t="str">
            <v>三通</v>
          </cell>
          <cell r="H6808"/>
          <cell r="I6808" t="str">
            <v>19419.46</v>
          </cell>
          <cell r="J6808" t="str">
            <v>105665.32</v>
          </cell>
          <cell r="K6808" t="str">
            <v>4.58</v>
          </cell>
          <cell r="L6808" t="str">
            <v>4.39</v>
          </cell>
          <cell r="M6808"/>
          <cell r="N6808" t="str">
            <v>0.19</v>
          </cell>
          <cell r="O6808"/>
          <cell r="P6808"/>
          <cell r="Q6808"/>
          <cell r="R6808" t="str">
            <v>推测</v>
          </cell>
        </row>
        <row r="6809">
          <cell r="A6809"/>
          <cell r="B6809"/>
          <cell r="C6809" t="str">
            <v>9J953</v>
          </cell>
          <cell r="D6809" t="str">
            <v>管埋</v>
          </cell>
          <cell r="E6809" t="str">
            <v>塑胶</v>
          </cell>
          <cell r="F6809" t="str">
            <v>100</v>
          </cell>
          <cell r="G6809" t="str">
            <v>三通</v>
          </cell>
          <cell r="H6809"/>
          <cell r="I6809" t="str">
            <v>19419.46</v>
          </cell>
          <cell r="J6809" t="str">
            <v>105665.32</v>
          </cell>
          <cell r="K6809" t="str">
            <v>4.58</v>
          </cell>
          <cell r="L6809" t="str">
            <v>4.39</v>
          </cell>
          <cell r="M6809"/>
          <cell r="N6809" t="str">
            <v>0.19</v>
          </cell>
          <cell r="O6809"/>
          <cell r="P6809"/>
          <cell r="Q6809"/>
          <cell r="R6809" t="str">
            <v>推测</v>
          </cell>
        </row>
        <row r="6810">
          <cell r="A6810" t="str">
            <v>9J952</v>
          </cell>
          <cell r="B6810"/>
          <cell r="C6810" t="str">
            <v>9J951</v>
          </cell>
          <cell r="D6810" t="str">
            <v>管埋</v>
          </cell>
          <cell r="E6810" t="str">
            <v>塑胶</v>
          </cell>
          <cell r="F6810" t="str">
            <v>50</v>
          </cell>
          <cell r="G6810" t="str">
            <v>拐点</v>
          </cell>
          <cell r="H6810"/>
          <cell r="I6810" t="str">
            <v>19419.55</v>
          </cell>
          <cell r="J6810" t="str">
            <v>105666.77</v>
          </cell>
          <cell r="K6810" t="str">
            <v>4.58</v>
          </cell>
          <cell r="L6810" t="str">
            <v>4.48</v>
          </cell>
          <cell r="M6810"/>
          <cell r="N6810" t="str">
            <v>0.10</v>
          </cell>
          <cell r="O6810"/>
          <cell r="P6810"/>
          <cell r="Q6810"/>
          <cell r="R6810" t="str">
            <v>进围墙 推测</v>
          </cell>
        </row>
        <row r="6811">
          <cell r="A6811" t="str">
            <v>9J953</v>
          </cell>
          <cell r="B6811"/>
          <cell r="C6811" t="str">
            <v>9J951</v>
          </cell>
          <cell r="D6811" t="str">
            <v>管埋</v>
          </cell>
          <cell r="E6811" t="str">
            <v>塑胶</v>
          </cell>
          <cell r="F6811" t="str">
            <v>100</v>
          </cell>
          <cell r="G6811" t="str">
            <v>三通</v>
          </cell>
          <cell r="H6811"/>
          <cell r="I6811" t="str">
            <v>19433.45</v>
          </cell>
          <cell r="J6811" t="str">
            <v>105665.55</v>
          </cell>
          <cell r="K6811" t="str">
            <v>4.66</v>
          </cell>
          <cell r="L6811" t="str">
            <v>4.48</v>
          </cell>
          <cell r="M6811"/>
          <cell r="N6811" t="str">
            <v>0.18</v>
          </cell>
          <cell r="O6811"/>
          <cell r="P6811"/>
          <cell r="Q6811"/>
          <cell r="R6811" t="str">
            <v>推测</v>
          </cell>
        </row>
        <row r="6812">
          <cell r="A6812"/>
          <cell r="B6812"/>
          <cell r="C6812" t="str">
            <v>9J954</v>
          </cell>
          <cell r="D6812" t="str">
            <v>管埋</v>
          </cell>
          <cell r="E6812" t="str">
            <v>塑胶</v>
          </cell>
          <cell r="F6812" t="str">
            <v>50</v>
          </cell>
          <cell r="G6812" t="str">
            <v>三通</v>
          </cell>
          <cell r="H6812"/>
          <cell r="I6812" t="str">
            <v>19433.45</v>
          </cell>
          <cell r="J6812" t="str">
            <v>105665.55</v>
          </cell>
          <cell r="K6812" t="str">
            <v>4.66</v>
          </cell>
          <cell r="L6812" t="str">
            <v>4.48</v>
          </cell>
          <cell r="M6812"/>
          <cell r="N6812" t="str">
            <v>0.18</v>
          </cell>
          <cell r="O6812"/>
          <cell r="P6812"/>
          <cell r="Q6812"/>
          <cell r="R6812" t="str">
            <v>推测</v>
          </cell>
        </row>
        <row r="6813">
          <cell r="A6813"/>
          <cell r="B6813"/>
          <cell r="C6813" t="str">
            <v>9J955</v>
          </cell>
          <cell r="D6813" t="str">
            <v>管埋</v>
          </cell>
          <cell r="E6813" t="str">
            <v>塑胶</v>
          </cell>
          <cell r="F6813" t="str">
            <v>100</v>
          </cell>
          <cell r="G6813" t="str">
            <v>三通</v>
          </cell>
          <cell r="H6813"/>
          <cell r="I6813" t="str">
            <v>19433.45</v>
          </cell>
          <cell r="J6813" t="str">
            <v>105665.55</v>
          </cell>
          <cell r="K6813" t="str">
            <v>4.66</v>
          </cell>
          <cell r="L6813" t="str">
            <v>4.48</v>
          </cell>
          <cell r="M6813"/>
          <cell r="N6813" t="str">
            <v>0.18</v>
          </cell>
          <cell r="O6813"/>
          <cell r="P6813"/>
          <cell r="Q6813"/>
          <cell r="R6813" t="str">
            <v>推测</v>
          </cell>
        </row>
        <row r="6814">
          <cell r="A6814" t="str">
            <v>9J954</v>
          </cell>
          <cell r="B6814"/>
          <cell r="C6814" t="str">
            <v>9J953</v>
          </cell>
          <cell r="D6814" t="str">
            <v>管埋</v>
          </cell>
          <cell r="E6814" t="str">
            <v>塑胶</v>
          </cell>
          <cell r="F6814" t="str">
            <v>50</v>
          </cell>
          <cell r="G6814" t="str">
            <v>终止点</v>
          </cell>
          <cell r="H6814" t="str">
            <v>出入地</v>
          </cell>
          <cell r="I6814" t="str">
            <v>19433.32</v>
          </cell>
          <cell r="J6814" t="str">
            <v>105667.28</v>
          </cell>
          <cell r="K6814" t="str">
            <v>4.65</v>
          </cell>
          <cell r="L6814" t="str">
            <v>4.64</v>
          </cell>
          <cell r="M6814"/>
          <cell r="N6814" t="str">
            <v>0.01</v>
          </cell>
          <cell r="O6814"/>
          <cell r="P6814"/>
          <cell r="Q6814"/>
          <cell r="R6814" t="str">
            <v>推测</v>
          </cell>
        </row>
        <row r="6815">
          <cell r="A6815" t="str">
            <v>9J955</v>
          </cell>
          <cell r="B6815"/>
          <cell r="C6815" t="str">
            <v>9J953</v>
          </cell>
          <cell r="D6815" t="str">
            <v>管埋</v>
          </cell>
          <cell r="E6815" t="str">
            <v>塑胶</v>
          </cell>
          <cell r="F6815" t="str">
            <v>100</v>
          </cell>
          <cell r="G6815" t="str">
            <v>三通</v>
          </cell>
          <cell r="H6815"/>
          <cell r="I6815" t="str">
            <v>19456.49</v>
          </cell>
          <cell r="J6815" t="str">
            <v>105666.20</v>
          </cell>
          <cell r="K6815" t="str">
            <v>4.16</v>
          </cell>
          <cell r="L6815" t="str">
            <v>3.96</v>
          </cell>
          <cell r="M6815"/>
          <cell r="N6815" t="str">
            <v>0.20</v>
          </cell>
          <cell r="O6815"/>
          <cell r="P6815"/>
          <cell r="Q6815"/>
          <cell r="R6815" t="str">
            <v>推测</v>
          </cell>
        </row>
        <row r="6816">
          <cell r="A6816"/>
          <cell r="B6816"/>
          <cell r="C6816" t="str">
            <v>9J956</v>
          </cell>
          <cell r="D6816" t="str">
            <v>管埋</v>
          </cell>
          <cell r="E6816" t="str">
            <v>塑胶</v>
          </cell>
          <cell r="F6816" t="str">
            <v>50</v>
          </cell>
          <cell r="G6816" t="str">
            <v>三通</v>
          </cell>
          <cell r="H6816"/>
          <cell r="I6816" t="str">
            <v>19456.49</v>
          </cell>
          <cell r="J6816" t="str">
            <v>105666.20</v>
          </cell>
          <cell r="K6816" t="str">
            <v>4.16</v>
          </cell>
          <cell r="L6816" t="str">
            <v>3.96</v>
          </cell>
          <cell r="M6816"/>
          <cell r="N6816" t="str">
            <v>0.20</v>
          </cell>
          <cell r="O6816"/>
          <cell r="P6816"/>
          <cell r="Q6816"/>
          <cell r="R6816" t="str">
            <v>推测</v>
          </cell>
        </row>
        <row r="6817">
          <cell r="A6817"/>
          <cell r="B6817"/>
          <cell r="C6817" t="str">
            <v>9J957</v>
          </cell>
          <cell r="D6817" t="str">
            <v>管埋</v>
          </cell>
          <cell r="E6817" t="str">
            <v>塑胶</v>
          </cell>
          <cell r="F6817" t="str">
            <v>100</v>
          </cell>
          <cell r="G6817" t="str">
            <v>三通</v>
          </cell>
          <cell r="H6817"/>
          <cell r="I6817" t="str">
            <v>19456.49</v>
          </cell>
          <cell r="J6817" t="str">
            <v>105666.20</v>
          </cell>
          <cell r="K6817" t="str">
            <v>4.16</v>
          </cell>
          <cell r="L6817" t="str">
            <v>3.96</v>
          </cell>
          <cell r="M6817"/>
          <cell r="N6817" t="str">
            <v>0.20</v>
          </cell>
          <cell r="O6817"/>
          <cell r="P6817"/>
          <cell r="Q6817"/>
          <cell r="R6817" t="str">
            <v>推测</v>
          </cell>
        </row>
        <row r="6818">
          <cell r="A6818" t="str">
            <v>9J956</v>
          </cell>
          <cell r="B6818"/>
          <cell r="C6818" t="str">
            <v>9J955</v>
          </cell>
          <cell r="D6818" t="str">
            <v>管埋</v>
          </cell>
          <cell r="E6818" t="str">
            <v>塑胶</v>
          </cell>
          <cell r="F6818" t="str">
            <v>50</v>
          </cell>
          <cell r="G6818" t="str">
            <v>终止点</v>
          </cell>
          <cell r="H6818" t="str">
            <v>出入地</v>
          </cell>
          <cell r="I6818" t="str">
            <v>19456.44</v>
          </cell>
          <cell r="J6818" t="str">
            <v>105668.21</v>
          </cell>
          <cell r="K6818" t="str">
            <v>4.15</v>
          </cell>
          <cell r="L6818" t="str">
            <v>4.14</v>
          </cell>
          <cell r="M6818"/>
          <cell r="N6818" t="str">
            <v>0.01</v>
          </cell>
          <cell r="O6818"/>
          <cell r="P6818"/>
          <cell r="Q6818"/>
          <cell r="R6818" t="str">
            <v>推测</v>
          </cell>
        </row>
        <row r="6819">
          <cell r="A6819" t="str">
            <v>9J957</v>
          </cell>
          <cell r="B6819"/>
          <cell r="C6819" t="str">
            <v>9J955</v>
          </cell>
          <cell r="D6819" t="str">
            <v>管埋</v>
          </cell>
          <cell r="E6819" t="str">
            <v>塑胶</v>
          </cell>
          <cell r="F6819" t="str">
            <v>100</v>
          </cell>
          <cell r="G6819" t="str">
            <v>三通</v>
          </cell>
          <cell r="H6819"/>
          <cell r="I6819" t="str">
            <v>19463.08</v>
          </cell>
          <cell r="J6819" t="str">
            <v>105666.16</v>
          </cell>
          <cell r="K6819" t="str">
            <v>4.11</v>
          </cell>
          <cell r="L6819" t="str">
            <v>3.93</v>
          </cell>
          <cell r="M6819"/>
          <cell r="N6819" t="str">
            <v>0.18</v>
          </cell>
          <cell r="O6819"/>
          <cell r="P6819"/>
          <cell r="Q6819"/>
          <cell r="R6819" t="str">
            <v>推测</v>
          </cell>
        </row>
        <row r="6820">
          <cell r="A6820"/>
          <cell r="B6820"/>
          <cell r="C6820" t="str">
            <v>9J958</v>
          </cell>
          <cell r="D6820" t="str">
            <v>管埋</v>
          </cell>
          <cell r="E6820" t="str">
            <v>塑胶</v>
          </cell>
          <cell r="F6820" t="str">
            <v>50</v>
          </cell>
          <cell r="G6820" t="str">
            <v>三通</v>
          </cell>
          <cell r="H6820"/>
          <cell r="I6820" t="str">
            <v>19463.08</v>
          </cell>
          <cell r="J6820" t="str">
            <v>105666.16</v>
          </cell>
          <cell r="K6820" t="str">
            <v>4.11</v>
          </cell>
          <cell r="L6820" t="str">
            <v>3.93</v>
          </cell>
          <cell r="M6820"/>
          <cell r="N6820" t="str">
            <v>0.18</v>
          </cell>
          <cell r="O6820"/>
          <cell r="P6820"/>
          <cell r="Q6820"/>
          <cell r="R6820" t="str">
            <v>推测</v>
          </cell>
        </row>
        <row r="6821">
          <cell r="A6821"/>
          <cell r="B6821"/>
          <cell r="C6821" t="str">
            <v>9J959</v>
          </cell>
          <cell r="D6821" t="str">
            <v>管埋</v>
          </cell>
          <cell r="E6821" t="str">
            <v>塑胶</v>
          </cell>
          <cell r="F6821" t="str">
            <v>100</v>
          </cell>
          <cell r="G6821" t="str">
            <v>三通</v>
          </cell>
          <cell r="H6821"/>
          <cell r="I6821" t="str">
            <v>19463.08</v>
          </cell>
          <cell r="J6821" t="str">
            <v>105666.16</v>
          </cell>
          <cell r="K6821" t="str">
            <v>4.11</v>
          </cell>
          <cell r="L6821" t="str">
            <v>3.93</v>
          </cell>
          <cell r="M6821"/>
          <cell r="N6821" t="str">
            <v>0.18</v>
          </cell>
          <cell r="O6821"/>
          <cell r="P6821"/>
          <cell r="Q6821"/>
          <cell r="R6821" t="str">
            <v>推测</v>
          </cell>
        </row>
        <row r="6822">
          <cell r="A6822" t="str">
            <v>9J958</v>
          </cell>
          <cell r="B6822"/>
          <cell r="C6822" t="str">
            <v>9J957</v>
          </cell>
          <cell r="D6822" t="str">
            <v>管埋</v>
          </cell>
          <cell r="E6822" t="str">
            <v>塑胶</v>
          </cell>
          <cell r="F6822" t="str">
            <v>50</v>
          </cell>
          <cell r="G6822" t="str">
            <v>终止点</v>
          </cell>
          <cell r="H6822" t="str">
            <v>出入地</v>
          </cell>
          <cell r="I6822" t="str">
            <v>19463.09</v>
          </cell>
          <cell r="J6822" t="str">
            <v>105665.98</v>
          </cell>
          <cell r="K6822" t="str">
            <v>4.11</v>
          </cell>
          <cell r="L6822" t="str">
            <v>4.10</v>
          </cell>
          <cell r="M6822"/>
          <cell r="N6822" t="str">
            <v>0.01</v>
          </cell>
          <cell r="O6822"/>
          <cell r="P6822"/>
          <cell r="Q6822"/>
          <cell r="R6822" t="str">
            <v>推测</v>
          </cell>
        </row>
        <row r="6823">
          <cell r="A6823" t="str">
            <v>9J959</v>
          </cell>
          <cell r="B6823"/>
          <cell r="C6823" t="str">
            <v>9J403</v>
          </cell>
          <cell r="D6823" t="str">
            <v>管埋</v>
          </cell>
          <cell r="E6823" t="str">
            <v>塑胶</v>
          </cell>
          <cell r="F6823" t="str">
            <v>100</v>
          </cell>
          <cell r="G6823" t="str">
            <v>拐点</v>
          </cell>
          <cell r="H6823"/>
          <cell r="I6823" t="str">
            <v>19471.88</v>
          </cell>
          <cell r="J6823" t="str">
            <v>105666.51</v>
          </cell>
          <cell r="K6823" t="str">
            <v>4.03</v>
          </cell>
          <cell r="L6823" t="str">
            <v>3.86</v>
          </cell>
          <cell r="M6823"/>
          <cell r="N6823" t="str">
            <v>0.17</v>
          </cell>
          <cell r="O6823"/>
          <cell r="P6823"/>
          <cell r="Q6823"/>
          <cell r="R6823" t="str">
            <v>推测</v>
          </cell>
        </row>
        <row r="6824">
          <cell r="A6824"/>
          <cell r="B6824"/>
          <cell r="C6824" t="str">
            <v>9J957</v>
          </cell>
          <cell r="D6824" t="str">
            <v>管埋</v>
          </cell>
          <cell r="E6824" t="str">
            <v>塑胶</v>
          </cell>
          <cell r="F6824" t="str">
            <v>100</v>
          </cell>
          <cell r="G6824" t="str">
            <v>拐点</v>
          </cell>
          <cell r="H6824"/>
          <cell r="I6824" t="str">
            <v>19471.88</v>
          </cell>
          <cell r="J6824" t="str">
            <v>105666.51</v>
          </cell>
          <cell r="K6824" t="str">
            <v>4.03</v>
          </cell>
          <cell r="L6824" t="str">
            <v>3.86</v>
          </cell>
          <cell r="M6824"/>
          <cell r="N6824" t="str">
            <v>0.17</v>
          </cell>
          <cell r="O6824"/>
          <cell r="P6824"/>
          <cell r="Q6824"/>
          <cell r="R6824" t="str">
            <v>推测</v>
          </cell>
        </row>
        <row r="6825">
          <cell r="A6825" t="str">
            <v>9J960</v>
          </cell>
          <cell r="B6825"/>
          <cell r="C6825" t="str">
            <v>9J961</v>
          </cell>
          <cell r="D6825" t="str">
            <v>管埋</v>
          </cell>
          <cell r="E6825" t="str">
            <v>塑胶</v>
          </cell>
          <cell r="F6825" t="str">
            <v>50</v>
          </cell>
          <cell r="G6825" t="str">
            <v>终止点</v>
          </cell>
          <cell r="H6825" t="str">
            <v>出入地</v>
          </cell>
          <cell r="I6825" t="str">
            <v>19474.97</v>
          </cell>
          <cell r="J6825" t="str">
            <v>105649.22</v>
          </cell>
          <cell r="K6825" t="str">
            <v>4.17</v>
          </cell>
          <cell r="L6825" t="str">
            <v>4.16</v>
          </cell>
          <cell r="M6825"/>
          <cell r="N6825" t="str">
            <v>0.01</v>
          </cell>
          <cell r="O6825"/>
          <cell r="P6825"/>
          <cell r="Q6825"/>
          <cell r="R6825" t="str">
            <v>推测</v>
          </cell>
        </row>
        <row r="6826">
          <cell r="A6826" t="str">
            <v>9J961</v>
          </cell>
          <cell r="B6826"/>
          <cell r="C6826" t="str">
            <v>9J960</v>
          </cell>
          <cell r="D6826" t="str">
            <v>管埋</v>
          </cell>
          <cell r="E6826" t="str">
            <v>塑胶</v>
          </cell>
          <cell r="F6826" t="str">
            <v>50</v>
          </cell>
          <cell r="G6826" t="str">
            <v>拐点</v>
          </cell>
          <cell r="H6826"/>
          <cell r="I6826" t="str">
            <v>19474.68</v>
          </cell>
          <cell r="J6826" t="str">
            <v>105650.33</v>
          </cell>
          <cell r="K6826" t="str">
            <v>4.19</v>
          </cell>
          <cell r="L6826" t="str">
            <v>3.96</v>
          </cell>
          <cell r="M6826"/>
          <cell r="N6826" t="str">
            <v>0.23</v>
          </cell>
          <cell r="O6826"/>
          <cell r="P6826"/>
          <cell r="Q6826"/>
          <cell r="R6826" t="str">
            <v>推测</v>
          </cell>
        </row>
        <row r="6827">
          <cell r="A6827"/>
          <cell r="B6827"/>
          <cell r="C6827" t="str">
            <v>9J962</v>
          </cell>
          <cell r="D6827" t="str">
            <v>管埋</v>
          </cell>
          <cell r="E6827" t="str">
            <v>塑胶</v>
          </cell>
          <cell r="F6827" t="str">
            <v>100</v>
          </cell>
          <cell r="G6827" t="str">
            <v>拐点</v>
          </cell>
          <cell r="H6827"/>
          <cell r="I6827" t="str">
            <v>19474.68</v>
          </cell>
          <cell r="J6827" t="str">
            <v>105650.33</v>
          </cell>
          <cell r="K6827" t="str">
            <v>4.19</v>
          </cell>
          <cell r="L6827" t="str">
            <v>3.96</v>
          </cell>
          <cell r="M6827"/>
          <cell r="N6827" t="str">
            <v>0.23</v>
          </cell>
          <cell r="O6827"/>
          <cell r="P6827"/>
          <cell r="Q6827"/>
          <cell r="R6827" t="str">
            <v>推测</v>
          </cell>
        </row>
        <row r="6828">
          <cell r="A6828" t="str">
            <v>9J962</v>
          </cell>
          <cell r="B6828"/>
          <cell r="C6828" t="str">
            <v>9J961</v>
          </cell>
          <cell r="D6828" t="str">
            <v>管埋</v>
          </cell>
          <cell r="E6828" t="str">
            <v>塑胶</v>
          </cell>
          <cell r="F6828" t="str">
            <v>100</v>
          </cell>
          <cell r="G6828" t="str">
            <v>三通</v>
          </cell>
          <cell r="H6828"/>
          <cell r="I6828" t="str">
            <v>19463.80</v>
          </cell>
          <cell r="J6828" t="str">
            <v>105650.17</v>
          </cell>
          <cell r="K6828" t="str">
            <v>4.63</v>
          </cell>
          <cell r="L6828" t="str">
            <v>4.43</v>
          </cell>
          <cell r="M6828"/>
          <cell r="N6828" t="str">
            <v>0.20</v>
          </cell>
          <cell r="O6828"/>
          <cell r="P6828"/>
          <cell r="Q6828"/>
          <cell r="R6828" t="str">
            <v>推测</v>
          </cell>
        </row>
        <row r="6829">
          <cell r="A6829"/>
          <cell r="B6829"/>
          <cell r="C6829" t="str">
            <v>9J963</v>
          </cell>
          <cell r="D6829" t="str">
            <v>管埋</v>
          </cell>
          <cell r="E6829" t="str">
            <v>塑胶</v>
          </cell>
          <cell r="F6829" t="str">
            <v>50</v>
          </cell>
          <cell r="G6829" t="str">
            <v>三通</v>
          </cell>
          <cell r="H6829"/>
          <cell r="I6829" t="str">
            <v>19463.80</v>
          </cell>
          <cell r="J6829" t="str">
            <v>105650.17</v>
          </cell>
          <cell r="K6829" t="str">
            <v>4.63</v>
          </cell>
          <cell r="L6829" t="str">
            <v>4.43</v>
          </cell>
          <cell r="M6829"/>
          <cell r="N6829" t="str">
            <v>0.20</v>
          </cell>
          <cell r="O6829"/>
          <cell r="P6829"/>
          <cell r="Q6829"/>
          <cell r="R6829" t="str">
            <v>推测</v>
          </cell>
        </row>
        <row r="6830">
          <cell r="A6830"/>
          <cell r="B6830"/>
          <cell r="C6830" t="str">
            <v>9J964</v>
          </cell>
          <cell r="D6830" t="str">
            <v>管埋</v>
          </cell>
          <cell r="E6830" t="str">
            <v>塑胶</v>
          </cell>
          <cell r="F6830" t="str">
            <v>100</v>
          </cell>
          <cell r="G6830" t="str">
            <v>三通</v>
          </cell>
          <cell r="H6830"/>
          <cell r="I6830" t="str">
            <v>19463.80</v>
          </cell>
          <cell r="J6830" t="str">
            <v>105650.17</v>
          </cell>
          <cell r="K6830" t="str">
            <v>4.63</v>
          </cell>
          <cell r="L6830" t="str">
            <v>4.43</v>
          </cell>
          <cell r="M6830"/>
          <cell r="N6830" t="str">
            <v>0.20</v>
          </cell>
          <cell r="O6830"/>
          <cell r="P6830"/>
          <cell r="Q6830"/>
          <cell r="R6830" t="str">
            <v>推测</v>
          </cell>
        </row>
        <row r="6831">
          <cell r="A6831" t="str">
            <v>9J963</v>
          </cell>
          <cell r="B6831"/>
          <cell r="C6831" t="str">
            <v>9J962</v>
          </cell>
          <cell r="D6831" t="str">
            <v>管埋</v>
          </cell>
          <cell r="E6831" t="str">
            <v>塑胶</v>
          </cell>
          <cell r="F6831" t="str">
            <v>50</v>
          </cell>
          <cell r="G6831" t="str">
            <v>终止点</v>
          </cell>
          <cell r="H6831" t="str">
            <v>出入地</v>
          </cell>
          <cell r="I6831" t="str">
            <v>19463.95</v>
          </cell>
          <cell r="J6831" t="str">
            <v>105649.00</v>
          </cell>
          <cell r="K6831" t="str">
            <v>4.62</v>
          </cell>
          <cell r="L6831" t="str">
            <v>4.61</v>
          </cell>
          <cell r="M6831"/>
          <cell r="N6831" t="str">
            <v>0.01</v>
          </cell>
          <cell r="O6831"/>
          <cell r="P6831"/>
          <cell r="Q6831"/>
          <cell r="R6831" t="str">
            <v>推测</v>
          </cell>
        </row>
        <row r="6832">
          <cell r="A6832" t="str">
            <v>9J964</v>
          </cell>
          <cell r="B6832"/>
          <cell r="C6832" t="str">
            <v>9J962</v>
          </cell>
          <cell r="D6832" t="str">
            <v>管埋</v>
          </cell>
          <cell r="E6832" t="str">
            <v>塑胶</v>
          </cell>
          <cell r="F6832" t="str">
            <v>100</v>
          </cell>
          <cell r="G6832" t="str">
            <v>三通</v>
          </cell>
          <cell r="H6832"/>
          <cell r="I6832" t="str">
            <v>19452.89</v>
          </cell>
          <cell r="J6832" t="str">
            <v>105650.23</v>
          </cell>
          <cell r="K6832" t="str">
            <v>4.65</v>
          </cell>
          <cell r="L6832" t="str">
            <v>4.47</v>
          </cell>
          <cell r="M6832"/>
          <cell r="N6832" t="str">
            <v>0.18</v>
          </cell>
          <cell r="O6832"/>
          <cell r="P6832"/>
          <cell r="Q6832"/>
          <cell r="R6832" t="str">
            <v>推测</v>
          </cell>
        </row>
        <row r="6833">
          <cell r="A6833"/>
          <cell r="B6833"/>
          <cell r="C6833" t="str">
            <v>9J965</v>
          </cell>
          <cell r="D6833" t="str">
            <v>管埋</v>
          </cell>
          <cell r="E6833" t="str">
            <v>塑胶</v>
          </cell>
          <cell r="F6833" t="str">
            <v>50</v>
          </cell>
          <cell r="G6833" t="str">
            <v>三通</v>
          </cell>
          <cell r="H6833"/>
          <cell r="I6833" t="str">
            <v>19452.89</v>
          </cell>
          <cell r="J6833" t="str">
            <v>105650.23</v>
          </cell>
          <cell r="K6833" t="str">
            <v>4.65</v>
          </cell>
          <cell r="L6833" t="str">
            <v>4.47</v>
          </cell>
          <cell r="M6833"/>
          <cell r="N6833" t="str">
            <v>0.18</v>
          </cell>
          <cell r="O6833"/>
          <cell r="P6833"/>
          <cell r="Q6833"/>
          <cell r="R6833" t="str">
            <v>推测</v>
          </cell>
        </row>
        <row r="6834">
          <cell r="A6834"/>
          <cell r="B6834"/>
          <cell r="C6834" t="str">
            <v>9J966</v>
          </cell>
          <cell r="D6834" t="str">
            <v>管埋</v>
          </cell>
          <cell r="E6834" t="str">
            <v>塑胶</v>
          </cell>
          <cell r="F6834" t="str">
            <v>100</v>
          </cell>
          <cell r="G6834" t="str">
            <v>三通</v>
          </cell>
          <cell r="H6834"/>
          <cell r="I6834" t="str">
            <v>19452.89</v>
          </cell>
          <cell r="J6834" t="str">
            <v>105650.23</v>
          </cell>
          <cell r="K6834" t="str">
            <v>4.65</v>
          </cell>
          <cell r="L6834" t="str">
            <v>4.47</v>
          </cell>
          <cell r="M6834"/>
          <cell r="N6834" t="str">
            <v>0.18</v>
          </cell>
          <cell r="O6834"/>
          <cell r="P6834"/>
          <cell r="Q6834"/>
          <cell r="R6834" t="str">
            <v>推测</v>
          </cell>
        </row>
        <row r="6835">
          <cell r="A6835" t="str">
            <v>9J965</v>
          </cell>
          <cell r="B6835"/>
          <cell r="C6835" t="str">
            <v>9J964</v>
          </cell>
          <cell r="D6835" t="str">
            <v>管埋</v>
          </cell>
          <cell r="E6835" t="str">
            <v>塑胶</v>
          </cell>
          <cell r="F6835" t="str">
            <v>50</v>
          </cell>
          <cell r="G6835" t="str">
            <v>终止点</v>
          </cell>
          <cell r="H6835" t="str">
            <v>出入地</v>
          </cell>
          <cell r="I6835" t="str">
            <v>19452.91</v>
          </cell>
          <cell r="J6835" t="str">
            <v>105648.83</v>
          </cell>
          <cell r="K6835" t="str">
            <v>4.67</v>
          </cell>
          <cell r="L6835" t="str">
            <v>4.66</v>
          </cell>
          <cell r="M6835"/>
          <cell r="N6835" t="str">
            <v>0.01</v>
          </cell>
          <cell r="O6835"/>
          <cell r="P6835"/>
          <cell r="Q6835"/>
          <cell r="R6835" t="str">
            <v>推测</v>
          </cell>
        </row>
        <row r="6836">
          <cell r="A6836" t="str">
            <v>9J966</v>
          </cell>
          <cell r="B6836"/>
          <cell r="C6836" t="str">
            <v>9J964</v>
          </cell>
          <cell r="D6836" t="str">
            <v>管埋</v>
          </cell>
          <cell r="E6836" t="str">
            <v>塑胶</v>
          </cell>
          <cell r="F6836" t="str">
            <v>100</v>
          </cell>
          <cell r="G6836" t="str">
            <v>三通</v>
          </cell>
          <cell r="H6836"/>
          <cell r="I6836" t="str">
            <v>19444.81</v>
          </cell>
          <cell r="J6836" t="str">
            <v>105650.14</v>
          </cell>
          <cell r="K6836" t="str">
            <v>4.59</v>
          </cell>
          <cell r="L6836" t="str">
            <v>4.39</v>
          </cell>
          <cell r="M6836"/>
          <cell r="N6836" t="str">
            <v>0.20</v>
          </cell>
          <cell r="O6836"/>
          <cell r="P6836"/>
          <cell r="Q6836"/>
          <cell r="R6836" t="str">
            <v>推测</v>
          </cell>
        </row>
        <row r="6837">
          <cell r="A6837"/>
          <cell r="B6837"/>
          <cell r="C6837" t="str">
            <v>9J967</v>
          </cell>
          <cell r="D6837" t="str">
            <v>管埋</v>
          </cell>
          <cell r="E6837" t="str">
            <v>塑胶</v>
          </cell>
          <cell r="F6837" t="str">
            <v>50</v>
          </cell>
          <cell r="G6837" t="str">
            <v>三通</v>
          </cell>
          <cell r="H6837"/>
          <cell r="I6837" t="str">
            <v>19444.81</v>
          </cell>
          <cell r="J6837" t="str">
            <v>105650.14</v>
          </cell>
          <cell r="K6837" t="str">
            <v>4.59</v>
          </cell>
          <cell r="L6837" t="str">
            <v>4.39</v>
          </cell>
          <cell r="M6837"/>
          <cell r="N6837" t="str">
            <v>0.20</v>
          </cell>
          <cell r="O6837"/>
          <cell r="P6837"/>
          <cell r="Q6837"/>
          <cell r="R6837" t="str">
            <v>推测</v>
          </cell>
        </row>
        <row r="6838">
          <cell r="A6838"/>
          <cell r="B6838"/>
          <cell r="C6838" t="str">
            <v>9J968</v>
          </cell>
          <cell r="D6838" t="str">
            <v>管埋</v>
          </cell>
          <cell r="E6838" t="str">
            <v>塑胶</v>
          </cell>
          <cell r="F6838" t="str">
            <v>100</v>
          </cell>
          <cell r="G6838" t="str">
            <v>三通</v>
          </cell>
          <cell r="H6838"/>
          <cell r="I6838" t="str">
            <v>19444.81</v>
          </cell>
          <cell r="J6838" t="str">
            <v>105650.14</v>
          </cell>
          <cell r="K6838" t="str">
            <v>4.59</v>
          </cell>
          <cell r="L6838" t="str">
            <v>4.39</v>
          </cell>
          <cell r="M6838"/>
          <cell r="N6838" t="str">
            <v>0.20</v>
          </cell>
          <cell r="O6838"/>
          <cell r="P6838"/>
          <cell r="Q6838"/>
          <cell r="R6838" t="str">
            <v>推测</v>
          </cell>
        </row>
        <row r="6839">
          <cell r="A6839" t="str">
            <v>9J967</v>
          </cell>
          <cell r="B6839"/>
          <cell r="C6839" t="str">
            <v>9J966</v>
          </cell>
          <cell r="D6839" t="str">
            <v>管埋</v>
          </cell>
          <cell r="E6839" t="str">
            <v>塑胶</v>
          </cell>
          <cell r="F6839" t="str">
            <v>50</v>
          </cell>
          <cell r="G6839" t="str">
            <v>终止点</v>
          </cell>
          <cell r="H6839" t="str">
            <v>出入地</v>
          </cell>
          <cell r="I6839" t="str">
            <v>19444.84</v>
          </cell>
          <cell r="J6839" t="str">
            <v>105648.75</v>
          </cell>
          <cell r="K6839" t="str">
            <v>4.71</v>
          </cell>
          <cell r="L6839" t="str">
            <v>4.70</v>
          </cell>
          <cell r="M6839"/>
          <cell r="N6839" t="str">
            <v>0.01</v>
          </cell>
          <cell r="O6839"/>
          <cell r="P6839"/>
          <cell r="Q6839"/>
          <cell r="R6839" t="str">
            <v>推测</v>
          </cell>
        </row>
        <row r="6840">
          <cell r="A6840" t="str">
            <v>9J968</v>
          </cell>
          <cell r="B6840"/>
          <cell r="C6840" t="str">
            <v>9J966</v>
          </cell>
          <cell r="D6840" t="str">
            <v>管埋</v>
          </cell>
          <cell r="E6840" t="str">
            <v>塑胶</v>
          </cell>
          <cell r="F6840" t="str">
            <v>100</v>
          </cell>
          <cell r="G6840" t="str">
            <v>三通</v>
          </cell>
          <cell r="H6840"/>
          <cell r="I6840" t="str">
            <v>19440.66</v>
          </cell>
          <cell r="J6840" t="str">
            <v>105649.72</v>
          </cell>
          <cell r="K6840" t="str">
            <v>4.56</v>
          </cell>
          <cell r="L6840" t="str">
            <v>4.36</v>
          </cell>
          <cell r="M6840"/>
          <cell r="N6840" t="str">
            <v>0.20</v>
          </cell>
          <cell r="O6840"/>
          <cell r="P6840"/>
          <cell r="Q6840"/>
          <cell r="R6840" t="str">
            <v>推测</v>
          </cell>
        </row>
        <row r="6841">
          <cell r="A6841"/>
          <cell r="B6841"/>
          <cell r="C6841" t="str">
            <v>9J969</v>
          </cell>
          <cell r="D6841" t="str">
            <v>管埋</v>
          </cell>
          <cell r="E6841" t="str">
            <v>塑胶</v>
          </cell>
          <cell r="F6841" t="str">
            <v>50</v>
          </cell>
          <cell r="G6841" t="str">
            <v>三通</v>
          </cell>
          <cell r="H6841"/>
          <cell r="I6841" t="str">
            <v>19440.66</v>
          </cell>
          <cell r="J6841" t="str">
            <v>105649.72</v>
          </cell>
          <cell r="K6841" t="str">
            <v>4.56</v>
          </cell>
          <cell r="L6841" t="str">
            <v>4.36</v>
          </cell>
          <cell r="M6841"/>
          <cell r="N6841" t="str">
            <v>0.20</v>
          </cell>
          <cell r="O6841"/>
          <cell r="P6841"/>
          <cell r="Q6841"/>
          <cell r="R6841" t="str">
            <v>推测</v>
          </cell>
        </row>
        <row r="6842">
          <cell r="A6842"/>
          <cell r="B6842"/>
          <cell r="C6842" t="str">
            <v>9J970</v>
          </cell>
          <cell r="D6842" t="str">
            <v>管埋</v>
          </cell>
          <cell r="E6842" t="str">
            <v>塑胶</v>
          </cell>
          <cell r="F6842" t="str">
            <v>100</v>
          </cell>
          <cell r="G6842" t="str">
            <v>三通</v>
          </cell>
          <cell r="H6842"/>
          <cell r="I6842" t="str">
            <v>19440.66</v>
          </cell>
          <cell r="J6842" t="str">
            <v>105649.72</v>
          </cell>
          <cell r="K6842" t="str">
            <v>4.56</v>
          </cell>
          <cell r="L6842" t="str">
            <v>4.36</v>
          </cell>
          <cell r="M6842"/>
          <cell r="N6842" t="str">
            <v>0.20</v>
          </cell>
          <cell r="O6842"/>
          <cell r="P6842"/>
          <cell r="Q6842"/>
          <cell r="R6842" t="str">
            <v>推测</v>
          </cell>
        </row>
        <row r="6843">
          <cell r="A6843" t="str">
            <v>9J969</v>
          </cell>
          <cell r="B6843"/>
          <cell r="C6843" t="str">
            <v>9J968</v>
          </cell>
          <cell r="D6843" t="str">
            <v>管埋</v>
          </cell>
          <cell r="E6843" t="str">
            <v>塑胶</v>
          </cell>
          <cell r="F6843" t="str">
            <v>50</v>
          </cell>
          <cell r="G6843" t="str">
            <v>终止点</v>
          </cell>
          <cell r="H6843" t="str">
            <v>出入地</v>
          </cell>
          <cell r="I6843" t="str">
            <v>19440.67</v>
          </cell>
          <cell r="J6843" t="str">
            <v>105650.31</v>
          </cell>
          <cell r="K6843" t="str">
            <v>4.59</v>
          </cell>
          <cell r="L6843" t="str">
            <v>4.58</v>
          </cell>
          <cell r="M6843"/>
          <cell r="N6843" t="str">
            <v>0.01</v>
          </cell>
          <cell r="O6843"/>
          <cell r="P6843"/>
          <cell r="Q6843"/>
          <cell r="R6843" t="str">
            <v>推测</v>
          </cell>
        </row>
        <row r="6844">
          <cell r="A6844" t="str">
            <v>9J970</v>
          </cell>
          <cell r="B6844"/>
          <cell r="C6844" t="str">
            <v>9J968</v>
          </cell>
          <cell r="D6844" t="str">
            <v>管埋</v>
          </cell>
          <cell r="E6844" t="str">
            <v>塑胶</v>
          </cell>
          <cell r="F6844" t="str">
            <v>100</v>
          </cell>
          <cell r="G6844" t="str">
            <v>拐点</v>
          </cell>
          <cell r="H6844"/>
          <cell r="I6844" t="str">
            <v>19432.52</v>
          </cell>
          <cell r="J6844" t="str">
            <v>105649.33</v>
          </cell>
          <cell r="K6844" t="str">
            <v>4.57</v>
          </cell>
          <cell r="L6844" t="str">
            <v>4.37</v>
          </cell>
          <cell r="M6844"/>
          <cell r="N6844" t="str">
            <v>0.20</v>
          </cell>
          <cell r="O6844"/>
          <cell r="P6844"/>
          <cell r="Q6844"/>
          <cell r="R6844" t="str">
            <v>推测</v>
          </cell>
        </row>
        <row r="6845">
          <cell r="A6845"/>
          <cell r="B6845"/>
          <cell r="C6845" t="str">
            <v>9J971</v>
          </cell>
          <cell r="D6845" t="str">
            <v>管埋</v>
          </cell>
          <cell r="E6845" t="str">
            <v>塑胶</v>
          </cell>
          <cell r="F6845" t="str">
            <v>100</v>
          </cell>
          <cell r="G6845" t="str">
            <v>拐点</v>
          </cell>
          <cell r="H6845"/>
          <cell r="I6845" t="str">
            <v>19432.52</v>
          </cell>
          <cell r="J6845" t="str">
            <v>105649.33</v>
          </cell>
          <cell r="K6845" t="str">
            <v>4.57</v>
          </cell>
          <cell r="L6845" t="str">
            <v>4.37</v>
          </cell>
          <cell r="M6845"/>
          <cell r="N6845" t="str">
            <v>0.20</v>
          </cell>
          <cell r="O6845"/>
          <cell r="P6845"/>
          <cell r="Q6845"/>
          <cell r="R6845" t="str">
            <v>推测</v>
          </cell>
        </row>
        <row r="6846">
          <cell r="A6846" t="str">
            <v>9J971</v>
          </cell>
          <cell r="B6846"/>
          <cell r="C6846" t="str">
            <v>9J970</v>
          </cell>
          <cell r="D6846" t="str">
            <v>管埋</v>
          </cell>
          <cell r="E6846" t="str">
            <v>塑胶</v>
          </cell>
          <cell r="F6846" t="str">
            <v>100</v>
          </cell>
          <cell r="G6846" t="str">
            <v>三通</v>
          </cell>
          <cell r="H6846"/>
          <cell r="I6846" t="str">
            <v>19419.21</v>
          </cell>
          <cell r="J6846" t="str">
            <v>105648.76</v>
          </cell>
          <cell r="K6846" t="str">
            <v>4.60</v>
          </cell>
          <cell r="L6846" t="str">
            <v>4.45</v>
          </cell>
          <cell r="M6846"/>
          <cell r="N6846" t="str">
            <v>0.15</v>
          </cell>
          <cell r="O6846"/>
          <cell r="P6846"/>
          <cell r="Q6846"/>
          <cell r="R6846" t="str">
            <v>推测</v>
          </cell>
        </row>
        <row r="6847">
          <cell r="A6847"/>
          <cell r="B6847"/>
          <cell r="C6847" t="str">
            <v>9J972</v>
          </cell>
          <cell r="D6847" t="str">
            <v>管埋</v>
          </cell>
          <cell r="E6847" t="str">
            <v>塑胶</v>
          </cell>
          <cell r="F6847" t="str">
            <v>50</v>
          </cell>
          <cell r="G6847" t="str">
            <v>三通</v>
          </cell>
          <cell r="H6847"/>
          <cell r="I6847" t="str">
            <v>19419.21</v>
          </cell>
          <cell r="J6847" t="str">
            <v>105648.76</v>
          </cell>
          <cell r="K6847" t="str">
            <v>4.60</v>
          </cell>
          <cell r="L6847" t="str">
            <v>4.45</v>
          </cell>
          <cell r="M6847"/>
          <cell r="N6847" t="str">
            <v>0.15</v>
          </cell>
          <cell r="O6847"/>
          <cell r="P6847"/>
          <cell r="Q6847"/>
          <cell r="R6847" t="str">
            <v>推测</v>
          </cell>
        </row>
        <row r="6848">
          <cell r="A6848"/>
          <cell r="B6848"/>
          <cell r="C6848" t="str">
            <v>9J973</v>
          </cell>
          <cell r="D6848" t="str">
            <v>管埋</v>
          </cell>
          <cell r="E6848" t="str">
            <v>塑胶</v>
          </cell>
          <cell r="F6848" t="str">
            <v>100</v>
          </cell>
          <cell r="G6848" t="str">
            <v>三通</v>
          </cell>
          <cell r="H6848"/>
          <cell r="I6848" t="str">
            <v>19419.21</v>
          </cell>
          <cell r="J6848" t="str">
            <v>105648.76</v>
          </cell>
          <cell r="K6848" t="str">
            <v>4.60</v>
          </cell>
          <cell r="L6848" t="str">
            <v>4.45</v>
          </cell>
          <cell r="M6848"/>
          <cell r="N6848" t="str">
            <v>0.15</v>
          </cell>
          <cell r="O6848"/>
          <cell r="P6848"/>
          <cell r="Q6848"/>
          <cell r="R6848" t="str">
            <v>推测</v>
          </cell>
        </row>
        <row r="6849">
          <cell r="A6849" t="str">
            <v>9J972</v>
          </cell>
          <cell r="B6849"/>
          <cell r="C6849" t="str">
            <v>9J971</v>
          </cell>
          <cell r="D6849" t="str">
            <v>管埋</v>
          </cell>
          <cell r="E6849" t="str">
            <v>塑胶</v>
          </cell>
          <cell r="F6849" t="str">
            <v>50</v>
          </cell>
          <cell r="G6849" t="str">
            <v>终止点</v>
          </cell>
          <cell r="H6849" t="str">
            <v>出入地</v>
          </cell>
          <cell r="I6849" t="str">
            <v>19419.20</v>
          </cell>
          <cell r="J6849" t="str">
            <v>105648.16</v>
          </cell>
          <cell r="K6849" t="str">
            <v>4.57</v>
          </cell>
          <cell r="L6849" t="str">
            <v>4.56</v>
          </cell>
          <cell r="M6849"/>
          <cell r="N6849" t="str">
            <v>0.01</v>
          </cell>
          <cell r="O6849"/>
          <cell r="P6849"/>
          <cell r="Q6849"/>
          <cell r="R6849" t="str">
            <v>推测</v>
          </cell>
        </row>
        <row r="6850">
          <cell r="A6850" t="str">
            <v>9J973</v>
          </cell>
          <cell r="B6850"/>
          <cell r="C6850" t="str">
            <v>9J971</v>
          </cell>
          <cell r="D6850" t="str">
            <v>管埋</v>
          </cell>
          <cell r="E6850" t="str">
            <v>塑胶</v>
          </cell>
          <cell r="F6850" t="str">
            <v>100</v>
          </cell>
          <cell r="G6850" t="str">
            <v>三通</v>
          </cell>
          <cell r="H6850"/>
          <cell r="I6850" t="str">
            <v>19413.79</v>
          </cell>
          <cell r="J6850" t="str">
            <v>105648.83</v>
          </cell>
          <cell r="K6850" t="str">
            <v>4.62</v>
          </cell>
          <cell r="L6850" t="str">
            <v>4.42</v>
          </cell>
          <cell r="M6850"/>
          <cell r="N6850" t="str">
            <v>0.20</v>
          </cell>
          <cell r="O6850"/>
          <cell r="P6850"/>
          <cell r="Q6850"/>
          <cell r="R6850" t="str">
            <v>推测</v>
          </cell>
        </row>
        <row r="6851">
          <cell r="A6851"/>
          <cell r="B6851"/>
          <cell r="C6851" t="str">
            <v>9J974</v>
          </cell>
          <cell r="D6851" t="str">
            <v>管埋</v>
          </cell>
          <cell r="E6851" t="str">
            <v>塑胶</v>
          </cell>
          <cell r="F6851" t="str">
            <v>50</v>
          </cell>
          <cell r="G6851" t="str">
            <v>三通</v>
          </cell>
          <cell r="H6851"/>
          <cell r="I6851" t="str">
            <v>19413.79</v>
          </cell>
          <cell r="J6851" t="str">
            <v>105648.83</v>
          </cell>
          <cell r="K6851" t="str">
            <v>4.62</v>
          </cell>
          <cell r="L6851" t="str">
            <v>4.42</v>
          </cell>
          <cell r="M6851"/>
          <cell r="N6851" t="str">
            <v>0.20</v>
          </cell>
          <cell r="O6851"/>
          <cell r="P6851"/>
          <cell r="Q6851"/>
          <cell r="R6851" t="str">
            <v>推测</v>
          </cell>
        </row>
        <row r="6852">
          <cell r="A6852"/>
          <cell r="B6852"/>
          <cell r="C6852" t="str">
            <v>9J975</v>
          </cell>
          <cell r="D6852" t="str">
            <v>管埋</v>
          </cell>
          <cell r="E6852" t="str">
            <v>塑胶</v>
          </cell>
          <cell r="F6852" t="str">
            <v>100</v>
          </cell>
          <cell r="G6852" t="str">
            <v>三通</v>
          </cell>
          <cell r="H6852"/>
          <cell r="I6852" t="str">
            <v>19413.79</v>
          </cell>
          <cell r="J6852" t="str">
            <v>105648.83</v>
          </cell>
          <cell r="K6852" t="str">
            <v>4.62</v>
          </cell>
          <cell r="L6852" t="str">
            <v>4.42</v>
          </cell>
          <cell r="M6852"/>
          <cell r="N6852" t="str">
            <v>0.20</v>
          </cell>
          <cell r="O6852"/>
          <cell r="P6852"/>
          <cell r="Q6852"/>
          <cell r="R6852" t="str">
            <v>推测</v>
          </cell>
        </row>
        <row r="6853">
          <cell r="A6853" t="str">
            <v>9J974</v>
          </cell>
          <cell r="B6853"/>
          <cell r="C6853" t="str">
            <v>9J973</v>
          </cell>
          <cell r="D6853" t="str">
            <v>管埋</v>
          </cell>
          <cell r="E6853" t="str">
            <v>塑胶</v>
          </cell>
          <cell r="F6853" t="str">
            <v>50</v>
          </cell>
          <cell r="G6853" t="str">
            <v>拐点</v>
          </cell>
          <cell r="H6853"/>
          <cell r="I6853" t="str">
            <v>19413.76</v>
          </cell>
          <cell r="J6853" t="str">
            <v>105649.79</v>
          </cell>
          <cell r="K6853" t="str">
            <v>4.67</v>
          </cell>
          <cell r="L6853" t="str">
            <v>4.52</v>
          </cell>
          <cell r="M6853"/>
          <cell r="N6853" t="str">
            <v>0.15</v>
          </cell>
          <cell r="O6853"/>
          <cell r="P6853"/>
          <cell r="Q6853"/>
          <cell r="R6853" t="str">
            <v>进围墙 推测</v>
          </cell>
        </row>
        <row r="6854">
          <cell r="A6854" t="str">
            <v>9J975</v>
          </cell>
          <cell r="B6854"/>
          <cell r="C6854" t="str">
            <v>9J973</v>
          </cell>
          <cell r="D6854" t="str">
            <v>管埋</v>
          </cell>
          <cell r="E6854" t="str">
            <v>塑胶</v>
          </cell>
          <cell r="F6854" t="str">
            <v>100</v>
          </cell>
          <cell r="G6854" t="str">
            <v>三通</v>
          </cell>
          <cell r="H6854"/>
          <cell r="I6854" t="str">
            <v>19407.47</v>
          </cell>
          <cell r="J6854" t="str">
            <v>105648.17</v>
          </cell>
          <cell r="K6854" t="str">
            <v>4.63</v>
          </cell>
          <cell r="L6854" t="str">
            <v>4.48</v>
          </cell>
          <cell r="M6854"/>
          <cell r="N6854" t="str">
            <v>0.15</v>
          </cell>
          <cell r="O6854"/>
          <cell r="P6854"/>
          <cell r="Q6854"/>
          <cell r="R6854" t="str">
            <v>推测</v>
          </cell>
        </row>
        <row r="6855">
          <cell r="A6855"/>
          <cell r="B6855"/>
          <cell r="C6855" t="str">
            <v>9J976</v>
          </cell>
          <cell r="D6855" t="str">
            <v>管埋</v>
          </cell>
          <cell r="E6855" t="str">
            <v>塑胶</v>
          </cell>
          <cell r="F6855" t="str">
            <v>50</v>
          </cell>
          <cell r="G6855" t="str">
            <v>三通</v>
          </cell>
          <cell r="H6855"/>
          <cell r="I6855" t="str">
            <v>19407.47</v>
          </cell>
          <cell r="J6855" t="str">
            <v>105648.17</v>
          </cell>
          <cell r="K6855" t="str">
            <v>4.63</v>
          </cell>
          <cell r="L6855" t="str">
            <v>4.52</v>
          </cell>
          <cell r="M6855"/>
          <cell r="N6855" t="str">
            <v>0.11</v>
          </cell>
          <cell r="O6855"/>
          <cell r="P6855"/>
          <cell r="Q6855"/>
          <cell r="R6855" t="str">
            <v>推测</v>
          </cell>
        </row>
        <row r="6856">
          <cell r="A6856"/>
          <cell r="B6856"/>
          <cell r="C6856" t="str">
            <v>9J981</v>
          </cell>
          <cell r="D6856" t="str">
            <v>管埋</v>
          </cell>
          <cell r="E6856" t="str">
            <v>塑胶</v>
          </cell>
          <cell r="F6856" t="str">
            <v>100</v>
          </cell>
          <cell r="G6856" t="str">
            <v>三通</v>
          </cell>
          <cell r="H6856"/>
          <cell r="I6856" t="str">
            <v>19407.47</v>
          </cell>
          <cell r="J6856" t="str">
            <v>105648.17</v>
          </cell>
          <cell r="K6856" t="str">
            <v>4.63</v>
          </cell>
          <cell r="L6856" t="str">
            <v>4.48</v>
          </cell>
          <cell r="M6856"/>
          <cell r="N6856" t="str">
            <v>0.15</v>
          </cell>
          <cell r="O6856"/>
          <cell r="P6856"/>
          <cell r="Q6856"/>
          <cell r="R6856" t="str">
            <v>推测</v>
          </cell>
        </row>
        <row r="6857">
          <cell r="A6857" t="str">
            <v>9J976</v>
          </cell>
          <cell r="B6857"/>
          <cell r="C6857" t="str">
            <v>9J975</v>
          </cell>
          <cell r="D6857" t="str">
            <v>管埋</v>
          </cell>
          <cell r="E6857" t="str">
            <v>塑胶</v>
          </cell>
          <cell r="F6857" t="str">
            <v>50</v>
          </cell>
          <cell r="G6857" t="str">
            <v>三通</v>
          </cell>
          <cell r="H6857"/>
          <cell r="I6857" t="str">
            <v>19407.62</v>
          </cell>
          <cell r="J6857" t="str">
            <v>105645.29</v>
          </cell>
          <cell r="K6857" t="str">
            <v>4.69</v>
          </cell>
          <cell r="L6857" t="str">
            <v>4.57</v>
          </cell>
          <cell r="M6857"/>
          <cell r="N6857" t="str">
            <v>0.12</v>
          </cell>
          <cell r="O6857"/>
          <cell r="P6857"/>
          <cell r="Q6857"/>
          <cell r="R6857" t="str">
            <v>推测</v>
          </cell>
        </row>
        <row r="6858">
          <cell r="A6858"/>
          <cell r="B6858"/>
          <cell r="C6858" t="str">
            <v>9J977</v>
          </cell>
          <cell r="D6858" t="str">
            <v>管埋</v>
          </cell>
          <cell r="E6858" t="str">
            <v>塑胶</v>
          </cell>
          <cell r="F6858" t="str">
            <v>50</v>
          </cell>
          <cell r="G6858" t="str">
            <v>三通</v>
          </cell>
          <cell r="H6858"/>
          <cell r="I6858" t="str">
            <v>19407.62</v>
          </cell>
          <cell r="J6858" t="str">
            <v>105645.29</v>
          </cell>
          <cell r="K6858" t="str">
            <v>4.69</v>
          </cell>
          <cell r="L6858" t="str">
            <v>4.57</v>
          </cell>
          <cell r="M6858"/>
          <cell r="N6858" t="str">
            <v>0.12</v>
          </cell>
          <cell r="O6858"/>
          <cell r="P6858"/>
          <cell r="Q6858"/>
          <cell r="R6858" t="str">
            <v>推测</v>
          </cell>
        </row>
        <row r="6859">
          <cell r="A6859"/>
          <cell r="B6859"/>
          <cell r="C6859" t="str">
            <v>9J978</v>
          </cell>
          <cell r="D6859" t="str">
            <v>管埋</v>
          </cell>
          <cell r="E6859" t="str">
            <v>塑胶</v>
          </cell>
          <cell r="F6859" t="str">
            <v>50</v>
          </cell>
          <cell r="G6859" t="str">
            <v>三通</v>
          </cell>
          <cell r="H6859"/>
          <cell r="I6859" t="str">
            <v>19407.62</v>
          </cell>
          <cell r="J6859" t="str">
            <v>105645.29</v>
          </cell>
          <cell r="K6859" t="str">
            <v>4.69</v>
          </cell>
          <cell r="L6859" t="str">
            <v>4.57</v>
          </cell>
          <cell r="M6859"/>
          <cell r="N6859" t="str">
            <v>0.12</v>
          </cell>
          <cell r="O6859"/>
          <cell r="P6859"/>
          <cell r="Q6859"/>
          <cell r="R6859" t="str">
            <v>推测</v>
          </cell>
        </row>
        <row r="6860">
          <cell r="A6860" t="str">
            <v>9J977</v>
          </cell>
          <cell r="B6860"/>
          <cell r="C6860" t="str">
            <v>9J976</v>
          </cell>
          <cell r="D6860" t="str">
            <v>管埋</v>
          </cell>
          <cell r="E6860" t="str">
            <v>塑胶</v>
          </cell>
          <cell r="F6860" t="str">
            <v>50</v>
          </cell>
          <cell r="G6860" t="str">
            <v>终止点</v>
          </cell>
          <cell r="H6860" t="str">
            <v>出入地</v>
          </cell>
          <cell r="I6860" t="str">
            <v>19408.21</v>
          </cell>
          <cell r="J6860" t="str">
            <v>105645.22</v>
          </cell>
          <cell r="K6860" t="str">
            <v>4.69</v>
          </cell>
          <cell r="L6860" t="str">
            <v>4.68</v>
          </cell>
          <cell r="M6860"/>
          <cell r="N6860" t="str">
            <v>0.01</v>
          </cell>
          <cell r="O6860"/>
          <cell r="P6860"/>
          <cell r="Q6860"/>
          <cell r="R6860" t="str">
            <v>推测</v>
          </cell>
        </row>
        <row r="6861">
          <cell r="A6861" t="str">
            <v>9J978</v>
          </cell>
          <cell r="B6861"/>
          <cell r="C6861" t="str">
            <v>9J976</v>
          </cell>
          <cell r="D6861" t="str">
            <v>管埋</v>
          </cell>
          <cell r="E6861" t="str">
            <v>塑胶</v>
          </cell>
          <cell r="F6861" t="str">
            <v>50</v>
          </cell>
          <cell r="G6861" t="str">
            <v>拐点</v>
          </cell>
          <cell r="H6861"/>
          <cell r="I6861" t="str">
            <v>19407.76</v>
          </cell>
          <cell r="J6861" t="str">
            <v>105638.78</v>
          </cell>
          <cell r="K6861" t="str">
            <v>4.69</v>
          </cell>
          <cell r="L6861" t="str">
            <v>4.56</v>
          </cell>
          <cell r="M6861"/>
          <cell r="N6861" t="str">
            <v>0.13</v>
          </cell>
          <cell r="O6861"/>
          <cell r="P6861"/>
          <cell r="Q6861"/>
          <cell r="R6861" t="str">
            <v>推测</v>
          </cell>
        </row>
        <row r="6862">
          <cell r="A6862"/>
          <cell r="B6862"/>
          <cell r="C6862" t="str">
            <v>9J979</v>
          </cell>
          <cell r="D6862" t="str">
            <v>管埋</v>
          </cell>
          <cell r="E6862" t="str">
            <v>塑胶</v>
          </cell>
          <cell r="F6862" t="str">
            <v>50</v>
          </cell>
          <cell r="G6862" t="str">
            <v>拐点</v>
          </cell>
          <cell r="H6862"/>
          <cell r="I6862" t="str">
            <v>19407.76</v>
          </cell>
          <cell r="J6862" t="str">
            <v>105638.78</v>
          </cell>
          <cell r="K6862" t="str">
            <v>4.69</v>
          </cell>
          <cell r="L6862" t="str">
            <v>4.56</v>
          </cell>
          <cell r="M6862"/>
          <cell r="N6862" t="str">
            <v>0.13</v>
          </cell>
          <cell r="O6862"/>
          <cell r="P6862"/>
          <cell r="Q6862"/>
          <cell r="R6862" t="str">
            <v>推测</v>
          </cell>
        </row>
        <row r="6863">
          <cell r="A6863" t="str">
            <v>9J979</v>
          </cell>
          <cell r="B6863"/>
          <cell r="C6863" t="str">
            <v>9J978</v>
          </cell>
          <cell r="D6863" t="str">
            <v>管埋</v>
          </cell>
          <cell r="E6863" t="str">
            <v>塑胶</v>
          </cell>
          <cell r="F6863" t="str">
            <v>50</v>
          </cell>
          <cell r="G6863" t="str">
            <v>拐点</v>
          </cell>
          <cell r="H6863"/>
          <cell r="I6863" t="str">
            <v>19408.15</v>
          </cell>
          <cell r="J6863" t="str">
            <v>105638.69</v>
          </cell>
          <cell r="K6863" t="str">
            <v>4.70</v>
          </cell>
          <cell r="L6863" t="str">
            <v>4.58</v>
          </cell>
          <cell r="M6863"/>
          <cell r="N6863" t="str">
            <v>0.12</v>
          </cell>
          <cell r="O6863"/>
          <cell r="P6863"/>
          <cell r="Q6863"/>
          <cell r="R6863" t="str">
            <v>推测</v>
          </cell>
        </row>
        <row r="6864">
          <cell r="A6864"/>
          <cell r="B6864"/>
          <cell r="C6864" t="str">
            <v>9J980</v>
          </cell>
          <cell r="D6864" t="str">
            <v>管埋</v>
          </cell>
          <cell r="E6864" t="str">
            <v>塑胶</v>
          </cell>
          <cell r="F6864" t="str">
            <v>50</v>
          </cell>
          <cell r="G6864" t="str">
            <v>拐点</v>
          </cell>
          <cell r="H6864"/>
          <cell r="I6864" t="str">
            <v>19408.15</v>
          </cell>
          <cell r="J6864" t="str">
            <v>105638.69</v>
          </cell>
          <cell r="K6864" t="str">
            <v>4.70</v>
          </cell>
          <cell r="L6864" t="str">
            <v>4.58</v>
          </cell>
          <cell r="M6864"/>
          <cell r="N6864" t="str">
            <v>0.12</v>
          </cell>
          <cell r="O6864"/>
          <cell r="P6864"/>
          <cell r="Q6864"/>
          <cell r="R6864" t="str">
            <v>推测</v>
          </cell>
        </row>
        <row r="6865">
          <cell r="A6865" t="str">
            <v>9J980</v>
          </cell>
          <cell r="B6865"/>
          <cell r="C6865" t="str">
            <v>9J979</v>
          </cell>
          <cell r="D6865" t="str">
            <v>管埋</v>
          </cell>
          <cell r="E6865" t="str">
            <v>塑胶</v>
          </cell>
          <cell r="F6865" t="str">
            <v>50</v>
          </cell>
          <cell r="G6865" t="str">
            <v>终止点</v>
          </cell>
          <cell r="H6865" t="str">
            <v>出入地</v>
          </cell>
          <cell r="I6865" t="str">
            <v>19408.27</v>
          </cell>
          <cell r="J6865" t="str">
            <v>105634.47</v>
          </cell>
          <cell r="K6865" t="str">
            <v>4.69</v>
          </cell>
          <cell r="L6865" t="str">
            <v>4.68</v>
          </cell>
          <cell r="M6865"/>
          <cell r="N6865" t="str">
            <v>0.01</v>
          </cell>
          <cell r="O6865"/>
          <cell r="P6865"/>
          <cell r="Q6865"/>
          <cell r="R6865" t="str">
            <v>推测</v>
          </cell>
        </row>
        <row r="6866">
          <cell r="A6866" t="str">
            <v>9J981</v>
          </cell>
          <cell r="B6866"/>
          <cell r="C6866" t="str">
            <v>9J975</v>
          </cell>
          <cell r="D6866" t="str">
            <v>管埋</v>
          </cell>
          <cell r="E6866" t="str">
            <v>塑胶</v>
          </cell>
          <cell r="F6866" t="str">
            <v>100</v>
          </cell>
          <cell r="G6866" t="str">
            <v>三通</v>
          </cell>
          <cell r="H6866"/>
          <cell r="I6866" t="str">
            <v>19406.29</v>
          </cell>
          <cell r="J6866" t="str">
            <v>105647.86</v>
          </cell>
          <cell r="K6866" t="str">
            <v>4.63</v>
          </cell>
          <cell r="L6866" t="str">
            <v>4.43</v>
          </cell>
          <cell r="M6866"/>
          <cell r="N6866" t="str">
            <v>0.20</v>
          </cell>
          <cell r="O6866"/>
          <cell r="P6866"/>
          <cell r="Q6866"/>
          <cell r="R6866" t="str">
            <v>推测</v>
          </cell>
        </row>
        <row r="6867">
          <cell r="A6867"/>
          <cell r="B6867"/>
          <cell r="C6867" t="str">
            <v>9J982</v>
          </cell>
          <cell r="D6867" t="str">
            <v>管埋</v>
          </cell>
          <cell r="E6867" t="str">
            <v>塑胶</v>
          </cell>
          <cell r="F6867" t="str">
            <v>50</v>
          </cell>
          <cell r="G6867" t="str">
            <v>三通</v>
          </cell>
          <cell r="H6867"/>
          <cell r="I6867" t="str">
            <v>19406.29</v>
          </cell>
          <cell r="J6867" t="str">
            <v>105647.86</v>
          </cell>
          <cell r="K6867" t="str">
            <v>4.63</v>
          </cell>
          <cell r="L6867" t="str">
            <v>4.43</v>
          </cell>
          <cell r="M6867"/>
          <cell r="N6867" t="str">
            <v>0.20</v>
          </cell>
          <cell r="O6867"/>
          <cell r="P6867"/>
          <cell r="Q6867"/>
          <cell r="R6867" t="str">
            <v>推测</v>
          </cell>
        </row>
        <row r="6868">
          <cell r="A6868"/>
          <cell r="B6868"/>
          <cell r="C6868" t="str">
            <v>9J983</v>
          </cell>
          <cell r="D6868" t="str">
            <v>管埋</v>
          </cell>
          <cell r="E6868" t="str">
            <v>塑胶</v>
          </cell>
          <cell r="F6868" t="str">
            <v>100</v>
          </cell>
          <cell r="G6868" t="str">
            <v>三通</v>
          </cell>
          <cell r="H6868"/>
          <cell r="I6868" t="str">
            <v>19406.29</v>
          </cell>
          <cell r="J6868" t="str">
            <v>105647.86</v>
          </cell>
          <cell r="K6868" t="str">
            <v>4.63</v>
          </cell>
          <cell r="L6868" t="str">
            <v>4.43</v>
          </cell>
          <cell r="M6868"/>
          <cell r="N6868" t="str">
            <v>0.20</v>
          </cell>
          <cell r="O6868"/>
          <cell r="P6868"/>
          <cell r="Q6868"/>
          <cell r="R6868" t="str">
            <v>推测</v>
          </cell>
        </row>
        <row r="6869">
          <cell r="A6869" t="str">
            <v>9J982</v>
          </cell>
          <cell r="B6869"/>
          <cell r="C6869" t="str">
            <v>9J981</v>
          </cell>
          <cell r="D6869" t="str">
            <v>管埋</v>
          </cell>
          <cell r="E6869" t="str">
            <v>塑胶</v>
          </cell>
          <cell r="F6869" t="str">
            <v>50</v>
          </cell>
          <cell r="G6869" t="str">
            <v>终止点</v>
          </cell>
          <cell r="H6869" t="str">
            <v>出入地</v>
          </cell>
          <cell r="I6869" t="str">
            <v>19406.20</v>
          </cell>
          <cell r="J6869" t="str">
            <v>105649.49</v>
          </cell>
          <cell r="K6869" t="str">
            <v>4.63</v>
          </cell>
          <cell r="L6869" t="str">
            <v>4.62</v>
          </cell>
          <cell r="M6869"/>
          <cell r="N6869" t="str">
            <v>0.01</v>
          </cell>
          <cell r="O6869"/>
          <cell r="P6869"/>
          <cell r="Q6869"/>
          <cell r="R6869" t="str">
            <v>推测</v>
          </cell>
        </row>
        <row r="6870">
          <cell r="A6870" t="str">
            <v>9J983</v>
          </cell>
          <cell r="B6870"/>
          <cell r="C6870" t="str">
            <v>9J981</v>
          </cell>
          <cell r="D6870" t="str">
            <v>管埋</v>
          </cell>
          <cell r="E6870" t="str">
            <v>塑胶</v>
          </cell>
          <cell r="F6870" t="str">
            <v>100</v>
          </cell>
          <cell r="G6870" t="str">
            <v>四通</v>
          </cell>
          <cell r="H6870"/>
          <cell r="I6870" t="str">
            <v>19394.37</v>
          </cell>
          <cell r="J6870" t="str">
            <v>105647.92</v>
          </cell>
          <cell r="K6870" t="str">
            <v>4.59</v>
          </cell>
          <cell r="L6870" t="str">
            <v>4.38</v>
          </cell>
          <cell r="M6870"/>
          <cell r="N6870" t="str">
            <v>0.21</v>
          </cell>
          <cell r="O6870"/>
          <cell r="P6870"/>
          <cell r="Q6870"/>
          <cell r="R6870" t="str">
            <v>推测</v>
          </cell>
        </row>
        <row r="6871">
          <cell r="A6871"/>
          <cell r="B6871"/>
          <cell r="C6871" t="str">
            <v>9J984</v>
          </cell>
          <cell r="D6871" t="str">
            <v>管埋</v>
          </cell>
          <cell r="E6871" t="str">
            <v>塑胶</v>
          </cell>
          <cell r="F6871" t="str">
            <v>50</v>
          </cell>
          <cell r="G6871" t="str">
            <v>四通</v>
          </cell>
          <cell r="H6871"/>
          <cell r="I6871" t="str">
            <v>19394.37</v>
          </cell>
          <cell r="J6871" t="str">
            <v>105647.92</v>
          </cell>
          <cell r="K6871" t="str">
            <v>4.59</v>
          </cell>
          <cell r="L6871" t="str">
            <v>4.38</v>
          </cell>
          <cell r="M6871"/>
          <cell r="N6871" t="str">
            <v>0.21</v>
          </cell>
          <cell r="O6871"/>
          <cell r="P6871"/>
          <cell r="Q6871"/>
          <cell r="R6871" t="str">
            <v>推测</v>
          </cell>
        </row>
        <row r="6872">
          <cell r="A6872"/>
          <cell r="B6872"/>
          <cell r="C6872" t="str">
            <v>9J985</v>
          </cell>
          <cell r="D6872" t="str">
            <v>管埋</v>
          </cell>
          <cell r="E6872" t="str">
            <v>塑胶</v>
          </cell>
          <cell r="F6872" t="str">
            <v>50</v>
          </cell>
          <cell r="G6872" t="str">
            <v>四通</v>
          </cell>
          <cell r="H6872"/>
          <cell r="I6872" t="str">
            <v>19394.37</v>
          </cell>
          <cell r="J6872" t="str">
            <v>105647.92</v>
          </cell>
          <cell r="K6872" t="str">
            <v>4.59</v>
          </cell>
          <cell r="L6872" t="str">
            <v>4.38</v>
          </cell>
          <cell r="M6872"/>
          <cell r="N6872" t="str">
            <v>0.21</v>
          </cell>
          <cell r="O6872"/>
          <cell r="P6872"/>
          <cell r="Q6872"/>
          <cell r="R6872" t="str">
            <v>推测</v>
          </cell>
        </row>
        <row r="6873">
          <cell r="A6873"/>
          <cell r="B6873"/>
          <cell r="C6873" t="str">
            <v>9J987</v>
          </cell>
          <cell r="D6873" t="str">
            <v>管埋</v>
          </cell>
          <cell r="E6873" t="str">
            <v>塑胶</v>
          </cell>
          <cell r="F6873" t="str">
            <v>100</v>
          </cell>
          <cell r="G6873" t="str">
            <v>四通</v>
          </cell>
          <cell r="H6873"/>
          <cell r="I6873" t="str">
            <v>19394.37</v>
          </cell>
          <cell r="J6873" t="str">
            <v>105647.92</v>
          </cell>
          <cell r="K6873" t="str">
            <v>4.59</v>
          </cell>
          <cell r="L6873" t="str">
            <v>4.38</v>
          </cell>
          <cell r="M6873"/>
          <cell r="N6873" t="str">
            <v>0.21</v>
          </cell>
          <cell r="O6873"/>
          <cell r="P6873"/>
          <cell r="Q6873"/>
          <cell r="R6873" t="str">
            <v>推测</v>
          </cell>
        </row>
        <row r="6874">
          <cell r="A6874" t="str">
            <v>9J984</v>
          </cell>
          <cell r="B6874"/>
          <cell r="C6874" t="str">
            <v>9J983</v>
          </cell>
          <cell r="D6874" t="str">
            <v>管埋</v>
          </cell>
          <cell r="E6874" t="str">
            <v>塑胶</v>
          </cell>
          <cell r="F6874" t="str">
            <v>50</v>
          </cell>
          <cell r="G6874" t="str">
            <v>拐点</v>
          </cell>
          <cell r="H6874"/>
          <cell r="I6874" t="str">
            <v>19394.30</v>
          </cell>
          <cell r="J6874" t="str">
            <v>105650.28</v>
          </cell>
          <cell r="K6874" t="str">
            <v>4.61</v>
          </cell>
          <cell r="L6874" t="str">
            <v>4.51</v>
          </cell>
          <cell r="M6874"/>
          <cell r="N6874" t="str">
            <v>0.10</v>
          </cell>
          <cell r="O6874"/>
          <cell r="P6874"/>
          <cell r="Q6874"/>
          <cell r="R6874" t="str">
            <v>进围墙 推测</v>
          </cell>
        </row>
        <row r="6875">
          <cell r="A6875" t="str">
            <v>9J985</v>
          </cell>
          <cell r="B6875"/>
          <cell r="C6875" t="str">
            <v>9J983</v>
          </cell>
          <cell r="D6875" t="str">
            <v>管埋</v>
          </cell>
          <cell r="E6875" t="str">
            <v>塑胶</v>
          </cell>
          <cell r="F6875" t="str">
            <v>50</v>
          </cell>
          <cell r="G6875" t="str">
            <v>拐点</v>
          </cell>
          <cell r="H6875"/>
          <cell r="I6875" t="str">
            <v>19394.36</v>
          </cell>
          <cell r="J6875" t="str">
            <v>105645.76</v>
          </cell>
          <cell r="K6875" t="str">
            <v>4.69</v>
          </cell>
          <cell r="L6875" t="str">
            <v>4.54</v>
          </cell>
          <cell r="M6875"/>
          <cell r="N6875" t="str">
            <v>0.15</v>
          </cell>
          <cell r="O6875"/>
          <cell r="P6875"/>
          <cell r="Q6875"/>
          <cell r="R6875" t="str">
            <v>进围墙 推测</v>
          </cell>
        </row>
        <row r="6876">
          <cell r="A6876" t="str">
            <v>9J987</v>
          </cell>
          <cell r="B6876"/>
          <cell r="C6876" t="str">
            <v>9J983</v>
          </cell>
          <cell r="D6876" t="str">
            <v>管埋</v>
          </cell>
          <cell r="E6876" t="str">
            <v>塑胶</v>
          </cell>
          <cell r="F6876" t="str">
            <v>100</v>
          </cell>
          <cell r="G6876" t="str">
            <v>三通</v>
          </cell>
          <cell r="H6876"/>
          <cell r="I6876" t="str">
            <v>19389.30</v>
          </cell>
          <cell r="J6876" t="str">
            <v>105647.48</v>
          </cell>
          <cell r="K6876" t="str">
            <v>4.54</v>
          </cell>
          <cell r="L6876" t="str">
            <v>4.32</v>
          </cell>
          <cell r="M6876"/>
          <cell r="N6876" t="str">
            <v>0.22</v>
          </cell>
          <cell r="O6876"/>
          <cell r="P6876"/>
          <cell r="Q6876"/>
          <cell r="R6876" t="str">
            <v>推测</v>
          </cell>
        </row>
        <row r="6877">
          <cell r="A6877"/>
          <cell r="B6877"/>
          <cell r="C6877" t="str">
            <v>9J988</v>
          </cell>
          <cell r="D6877" t="str">
            <v>管埋</v>
          </cell>
          <cell r="E6877" t="str">
            <v>塑胶</v>
          </cell>
          <cell r="F6877" t="str">
            <v>50</v>
          </cell>
          <cell r="G6877" t="str">
            <v>三通</v>
          </cell>
          <cell r="H6877"/>
          <cell r="I6877" t="str">
            <v>19389.30</v>
          </cell>
          <cell r="J6877" t="str">
            <v>105647.48</v>
          </cell>
          <cell r="K6877" t="str">
            <v>4.54</v>
          </cell>
          <cell r="L6877" t="str">
            <v>4.32</v>
          </cell>
          <cell r="M6877"/>
          <cell r="N6877" t="str">
            <v>0.22</v>
          </cell>
          <cell r="O6877"/>
          <cell r="P6877"/>
          <cell r="Q6877"/>
          <cell r="R6877" t="str">
            <v>推测</v>
          </cell>
        </row>
        <row r="6878">
          <cell r="A6878"/>
          <cell r="B6878"/>
          <cell r="C6878" t="str">
            <v>9J989</v>
          </cell>
          <cell r="D6878" t="str">
            <v>管埋</v>
          </cell>
          <cell r="E6878" t="str">
            <v>塑胶</v>
          </cell>
          <cell r="F6878" t="str">
            <v>100</v>
          </cell>
          <cell r="G6878" t="str">
            <v>三通</v>
          </cell>
          <cell r="H6878"/>
          <cell r="I6878" t="str">
            <v>19389.30</v>
          </cell>
          <cell r="J6878" t="str">
            <v>105647.48</v>
          </cell>
          <cell r="K6878" t="str">
            <v>4.54</v>
          </cell>
          <cell r="L6878" t="str">
            <v>4.32</v>
          </cell>
          <cell r="M6878"/>
          <cell r="N6878" t="str">
            <v>0.22</v>
          </cell>
          <cell r="O6878"/>
          <cell r="P6878"/>
          <cell r="Q6878"/>
          <cell r="R6878" t="str">
            <v>推测</v>
          </cell>
        </row>
        <row r="6879">
          <cell r="A6879" t="str">
            <v>9J988</v>
          </cell>
          <cell r="B6879"/>
          <cell r="C6879" t="str">
            <v>9J987</v>
          </cell>
          <cell r="D6879" t="str">
            <v>管埋</v>
          </cell>
          <cell r="E6879" t="str">
            <v>塑胶</v>
          </cell>
          <cell r="F6879" t="str">
            <v>50</v>
          </cell>
          <cell r="G6879" t="str">
            <v>终止点</v>
          </cell>
          <cell r="H6879" t="str">
            <v>出入地</v>
          </cell>
          <cell r="I6879" t="str">
            <v>19389.26</v>
          </cell>
          <cell r="J6879" t="str">
            <v>105648.93</v>
          </cell>
          <cell r="K6879" t="str">
            <v>4.58</v>
          </cell>
          <cell r="L6879" t="str">
            <v>4.57</v>
          </cell>
          <cell r="M6879"/>
          <cell r="N6879" t="str">
            <v>0.01</v>
          </cell>
          <cell r="O6879"/>
          <cell r="P6879"/>
          <cell r="Q6879"/>
          <cell r="R6879" t="str">
            <v>推测</v>
          </cell>
        </row>
        <row r="6880">
          <cell r="A6880" t="str">
            <v>9J989</v>
          </cell>
          <cell r="B6880"/>
          <cell r="C6880" t="str">
            <v>9J987</v>
          </cell>
          <cell r="D6880" t="str">
            <v>管埋</v>
          </cell>
          <cell r="E6880" t="str">
            <v>塑胶</v>
          </cell>
          <cell r="F6880" t="str">
            <v>100</v>
          </cell>
          <cell r="G6880" t="str">
            <v>三通</v>
          </cell>
          <cell r="H6880"/>
          <cell r="I6880" t="str">
            <v>19378.29</v>
          </cell>
          <cell r="J6880" t="str">
            <v>105647.05</v>
          </cell>
          <cell r="K6880" t="str">
            <v>4.66</v>
          </cell>
          <cell r="L6880" t="str">
            <v>4.45</v>
          </cell>
          <cell r="M6880"/>
          <cell r="N6880" t="str">
            <v>0.21</v>
          </cell>
          <cell r="O6880"/>
          <cell r="P6880"/>
          <cell r="Q6880"/>
          <cell r="R6880" t="str">
            <v>推测</v>
          </cell>
        </row>
        <row r="6881">
          <cell r="A6881"/>
          <cell r="B6881"/>
          <cell r="C6881" t="str">
            <v>9J990</v>
          </cell>
          <cell r="D6881" t="str">
            <v>管埋</v>
          </cell>
          <cell r="E6881" t="str">
            <v>塑胶</v>
          </cell>
          <cell r="F6881" t="str">
            <v>50</v>
          </cell>
          <cell r="G6881" t="str">
            <v>三通</v>
          </cell>
          <cell r="H6881"/>
          <cell r="I6881" t="str">
            <v>19378.29</v>
          </cell>
          <cell r="J6881" t="str">
            <v>105647.05</v>
          </cell>
          <cell r="K6881" t="str">
            <v>4.66</v>
          </cell>
          <cell r="L6881" t="str">
            <v>4.45</v>
          </cell>
          <cell r="M6881"/>
          <cell r="N6881" t="str">
            <v>0.21</v>
          </cell>
          <cell r="O6881"/>
          <cell r="P6881"/>
          <cell r="Q6881"/>
          <cell r="R6881" t="str">
            <v>推测</v>
          </cell>
        </row>
        <row r="6882">
          <cell r="A6882"/>
          <cell r="B6882"/>
          <cell r="C6882" t="str">
            <v>9J991</v>
          </cell>
          <cell r="D6882" t="str">
            <v>管埋</v>
          </cell>
          <cell r="E6882" t="str">
            <v>塑胶</v>
          </cell>
          <cell r="F6882" t="str">
            <v>100</v>
          </cell>
          <cell r="G6882" t="str">
            <v>三通</v>
          </cell>
          <cell r="H6882"/>
          <cell r="I6882" t="str">
            <v>19378.29</v>
          </cell>
          <cell r="J6882" t="str">
            <v>105647.05</v>
          </cell>
          <cell r="K6882" t="str">
            <v>4.66</v>
          </cell>
          <cell r="L6882" t="str">
            <v>4.45</v>
          </cell>
          <cell r="M6882"/>
          <cell r="N6882" t="str">
            <v>0.21</v>
          </cell>
          <cell r="O6882"/>
          <cell r="P6882"/>
          <cell r="Q6882"/>
          <cell r="R6882" t="str">
            <v>推测</v>
          </cell>
        </row>
        <row r="6883">
          <cell r="A6883" t="str">
            <v>9J990</v>
          </cell>
          <cell r="B6883"/>
          <cell r="C6883" t="str">
            <v>9J989</v>
          </cell>
          <cell r="D6883" t="str">
            <v>管埋</v>
          </cell>
          <cell r="E6883" t="str">
            <v>塑胶</v>
          </cell>
          <cell r="F6883" t="str">
            <v>50</v>
          </cell>
          <cell r="G6883" t="str">
            <v>终止点</v>
          </cell>
          <cell r="H6883" t="str">
            <v>出入地</v>
          </cell>
          <cell r="I6883" t="str">
            <v>19378.15</v>
          </cell>
          <cell r="J6883" t="str">
            <v>105648.36</v>
          </cell>
          <cell r="K6883" t="str">
            <v>4.73</v>
          </cell>
          <cell r="L6883" t="str">
            <v>4.72</v>
          </cell>
          <cell r="M6883"/>
          <cell r="N6883" t="str">
            <v>0.01</v>
          </cell>
          <cell r="O6883"/>
          <cell r="P6883"/>
          <cell r="Q6883"/>
          <cell r="R6883" t="str">
            <v>推测</v>
          </cell>
        </row>
        <row r="6884">
          <cell r="A6884" t="str">
            <v>9J991</v>
          </cell>
          <cell r="B6884"/>
          <cell r="C6884" t="str">
            <v>9J1362</v>
          </cell>
          <cell r="D6884" t="str">
            <v>管埋</v>
          </cell>
          <cell r="E6884" t="str">
            <v>塑胶</v>
          </cell>
          <cell r="F6884" t="str">
            <v>100</v>
          </cell>
          <cell r="G6884" t="str">
            <v>拐点</v>
          </cell>
          <cell r="H6884" t="str">
            <v>检修井</v>
          </cell>
          <cell r="I6884" t="str">
            <v>19371.64</v>
          </cell>
          <cell r="J6884" t="str">
            <v>105646.82</v>
          </cell>
          <cell r="K6884" t="str">
            <v>4.67</v>
          </cell>
          <cell r="L6884" t="str">
            <v>4.22</v>
          </cell>
          <cell r="M6884"/>
          <cell r="N6884" t="str">
            <v>0.45</v>
          </cell>
          <cell r="O6884"/>
          <cell r="P6884"/>
          <cell r="Q6884"/>
          <cell r="R6884" t="str">
            <v>打不开 推测</v>
          </cell>
        </row>
        <row r="6885">
          <cell r="A6885"/>
          <cell r="B6885"/>
          <cell r="C6885" t="str">
            <v>9J989</v>
          </cell>
          <cell r="D6885" t="str">
            <v>管埋</v>
          </cell>
          <cell r="E6885" t="str">
            <v>塑胶</v>
          </cell>
          <cell r="F6885" t="str">
            <v>100</v>
          </cell>
          <cell r="G6885" t="str">
            <v>拐点</v>
          </cell>
          <cell r="H6885" t="str">
            <v>检修井</v>
          </cell>
          <cell r="I6885" t="str">
            <v>19371.64</v>
          </cell>
          <cell r="J6885" t="str">
            <v>105646.82</v>
          </cell>
          <cell r="K6885" t="str">
            <v>4.67</v>
          </cell>
          <cell r="L6885" t="str">
            <v>4.48</v>
          </cell>
          <cell r="M6885"/>
          <cell r="N6885" t="str">
            <v>0.19</v>
          </cell>
          <cell r="O6885"/>
          <cell r="P6885"/>
          <cell r="Q6885"/>
          <cell r="R6885" t="str">
            <v>打不开 推测</v>
          </cell>
        </row>
        <row r="6886">
          <cell r="A6886" t="str">
            <v>9J992</v>
          </cell>
          <cell r="B6886"/>
          <cell r="C6886" t="str">
            <v>9J1004</v>
          </cell>
          <cell r="D6886" t="str">
            <v>管埋</v>
          </cell>
          <cell r="E6886" t="str">
            <v>塑胶</v>
          </cell>
          <cell r="F6886" t="str">
            <v>50</v>
          </cell>
          <cell r="G6886" t="str">
            <v>三通</v>
          </cell>
          <cell r="H6886"/>
          <cell r="I6886" t="str">
            <v>19451.20</v>
          </cell>
          <cell r="J6886" t="str">
            <v>105629.18</v>
          </cell>
          <cell r="K6886" t="str">
            <v>4.65</v>
          </cell>
          <cell r="L6886" t="str">
            <v>4.53</v>
          </cell>
          <cell r="M6886"/>
          <cell r="N6886" t="str">
            <v>0.12</v>
          </cell>
          <cell r="O6886"/>
          <cell r="P6886"/>
          <cell r="Q6886"/>
          <cell r="R6886" t="str">
            <v>推测</v>
          </cell>
        </row>
        <row r="6887">
          <cell r="A6887"/>
          <cell r="B6887"/>
          <cell r="C6887" t="str">
            <v>9J993</v>
          </cell>
          <cell r="D6887" t="str">
            <v>管埋</v>
          </cell>
          <cell r="E6887" t="str">
            <v>塑胶</v>
          </cell>
          <cell r="F6887" t="str">
            <v>50</v>
          </cell>
          <cell r="G6887" t="str">
            <v>三通</v>
          </cell>
          <cell r="H6887"/>
          <cell r="I6887" t="str">
            <v>19451.20</v>
          </cell>
          <cell r="J6887" t="str">
            <v>105629.18</v>
          </cell>
          <cell r="K6887" t="str">
            <v>4.65</v>
          </cell>
          <cell r="L6887" t="str">
            <v>4.53</v>
          </cell>
          <cell r="M6887"/>
          <cell r="N6887" t="str">
            <v>0.12</v>
          </cell>
          <cell r="O6887"/>
          <cell r="P6887"/>
          <cell r="Q6887"/>
          <cell r="R6887" t="str">
            <v>推测</v>
          </cell>
        </row>
        <row r="6888">
          <cell r="A6888"/>
          <cell r="B6888"/>
          <cell r="C6888" t="str">
            <v>9J997</v>
          </cell>
          <cell r="D6888" t="str">
            <v>管埋</v>
          </cell>
          <cell r="E6888" t="str">
            <v>塑胶</v>
          </cell>
          <cell r="F6888" t="str">
            <v>50</v>
          </cell>
          <cell r="G6888" t="str">
            <v>三通</v>
          </cell>
          <cell r="H6888"/>
          <cell r="I6888" t="str">
            <v>19451.20</v>
          </cell>
          <cell r="J6888" t="str">
            <v>105629.18</v>
          </cell>
          <cell r="K6888" t="str">
            <v>4.65</v>
          </cell>
          <cell r="L6888" t="str">
            <v>4.53</v>
          </cell>
          <cell r="M6888"/>
          <cell r="N6888" t="str">
            <v>0.12</v>
          </cell>
          <cell r="O6888"/>
          <cell r="P6888"/>
          <cell r="Q6888"/>
          <cell r="R6888" t="str">
            <v>推测</v>
          </cell>
        </row>
        <row r="6889">
          <cell r="A6889" t="str">
            <v>9J993</v>
          </cell>
          <cell r="B6889"/>
          <cell r="C6889" t="str">
            <v>9J992</v>
          </cell>
          <cell r="D6889" t="str">
            <v>管埋</v>
          </cell>
          <cell r="E6889" t="str">
            <v>塑胶</v>
          </cell>
          <cell r="F6889" t="str">
            <v>50</v>
          </cell>
          <cell r="G6889" t="str">
            <v>拐点</v>
          </cell>
          <cell r="H6889"/>
          <cell r="I6889" t="str">
            <v>19452.13</v>
          </cell>
          <cell r="J6889" t="str">
            <v>105629.17</v>
          </cell>
          <cell r="K6889" t="str">
            <v>4.49</v>
          </cell>
          <cell r="L6889" t="str">
            <v>4.34</v>
          </cell>
          <cell r="M6889"/>
          <cell r="N6889" t="str">
            <v>0.15</v>
          </cell>
          <cell r="O6889"/>
          <cell r="P6889"/>
          <cell r="Q6889"/>
          <cell r="R6889" t="str">
            <v>推测</v>
          </cell>
        </row>
        <row r="6890">
          <cell r="A6890"/>
          <cell r="B6890"/>
          <cell r="C6890" t="str">
            <v>9J994</v>
          </cell>
          <cell r="D6890" t="str">
            <v>管埋</v>
          </cell>
          <cell r="E6890" t="str">
            <v>塑胶</v>
          </cell>
          <cell r="F6890" t="str">
            <v>50</v>
          </cell>
          <cell r="G6890" t="str">
            <v>拐点</v>
          </cell>
          <cell r="H6890"/>
          <cell r="I6890" t="str">
            <v>19452.13</v>
          </cell>
          <cell r="J6890" t="str">
            <v>105629.17</v>
          </cell>
          <cell r="K6890" t="str">
            <v>4.49</v>
          </cell>
          <cell r="L6890" t="str">
            <v>4.34</v>
          </cell>
          <cell r="M6890"/>
          <cell r="N6890" t="str">
            <v>0.15</v>
          </cell>
          <cell r="O6890"/>
          <cell r="P6890"/>
          <cell r="Q6890"/>
          <cell r="R6890" t="str">
            <v>推测</v>
          </cell>
        </row>
        <row r="6891">
          <cell r="A6891" t="str">
            <v>9J994</v>
          </cell>
          <cell r="B6891"/>
          <cell r="C6891" t="str">
            <v>9J993</v>
          </cell>
          <cell r="D6891" t="str">
            <v>管埋</v>
          </cell>
          <cell r="E6891" t="str">
            <v>塑胶</v>
          </cell>
          <cell r="F6891" t="str">
            <v>50</v>
          </cell>
          <cell r="G6891" t="str">
            <v>拐点</v>
          </cell>
          <cell r="H6891"/>
          <cell r="I6891" t="str">
            <v>19452.21</v>
          </cell>
          <cell r="J6891" t="str">
            <v>105628.39</v>
          </cell>
          <cell r="K6891" t="str">
            <v>4.65</v>
          </cell>
          <cell r="L6891" t="str">
            <v>4.55</v>
          </cell>
          <cell r="M6891"/>
          <cell r="N6891" t="str">
            <v>0.10</v>
          </cell>
          <cell r="O6891"/>
          <cell r="P6891"/>
          <cell r="Q6891"/>
          <cell r="R6891" t="str">
            <v>推测</v>
          </cell>
        </row>
        <row r="6892">
          <cell r="A6892"/>
          <cell r="B6892"/>
          <cell r="C6892" t="str">
            <v>9J995</v>
          </cell>
          <cell r="D6892" t="str">
            <v>管埋</v>
          </cell>
          <cell r="E6892" t="str">
            <v>塑胶</v>
          </cell>
          <cell r="F6892" t="str">
            <v>50</v>
          </cell>
          <cell r="G6892" t="str">
            <v>拐点</v>
          </cell>
          <cell r="H6892"/>
          <cell r="I6892" t="str">
            <v>19452.21</v>
          </cell>
          <cell r="J6892" t="str">
            <v>105628.39</v>
          </cell>
          <cell r="K6892" t="str">
            <v>4.65</v>
          </cell>
          <cell r="L6892" t="str">
            <v>4.55</v>
          </cell>
          <cell r="M6892"/>
          <cell r="N6892" t="str">
            <v>0.10</v>
          </cell>
          <cell r="O6892"/>
          <cell r="P6892"/>
          <cell r="Q6892"/>
          <cell r="R6892" t="str">
            <v>推测</v>
          </cell>
        </row>
        <row r="6893">
          <cell r="A6893" t="str">
            <v>9J995</v>
          </cell>
          <cell r="B6893"/>
          <cell r="C6893" t="str">
            <v>9J994</v>
          </cell>
          <cell r="D6893" t="str">
            <v>管埋</v>
          </cell>
          <cell r="E6893" t="str">
            <v>塑胶</v>
          </cell>
          <cell r="F6893" t="str">
            <v>50</v>
          </cell>
          <cell r="G6893" t="str">
            <v>拐点</v>
          </cell>
          <cell r="H6893"/>
          <cell r="I6893" t="str">
            <v>19471.74</v>
          </cell>
          <cell r="J6893" t="str">
            <v>105628.41</v>
          </cell>
          <cell r="K6893" t="str">
            <v>4.61</v>
          </cell>
          <cell r="L6893" t="str">
            <v>4.51</v>
          </cell>
          <cell r="M6893"/>
          <cell r="N6893" t="str">
            <v>0.10</v>
          </cell>
          <cell r="O6893"/>
          <cell r="P6893"/>
          <cell r="Q6893"/>
          <cell r="R6893" t="str">
            <v>推测</v>
          </cell>
        </row>
        <row r="6894">
          <cell r="A6894"/>
          <cell r="B6894"/>
          <cell r="C6894" t="str">
            <v>9J996</v>
          </cell>
          <cell r="D6894" t="str">
            <v>管埋</v>
          </cell>
          <cell r="E6894" t="str">
            <v>塑胶</v>
          </cell>
          <cell r="F6894" t="str">
            <v>50</v>
          </cell>
          <cell r="G6894" t="str">
            <v>拐点</v>
          </cell>
          <cell r="H6894"/>
          <cell r="I6894" t="str">
            <v>19471.74</v>
          </cell>
          <cell r="J6894" t="str">
            <v>105628.41</v>
          </cell>
          <cell r="K6894" t="str">
            <v>4.61</v>
          </cell>
          <cell r="L6894" t="str">
            <v>4.51</v>
          </cell>
          <cell r="M6894"/>
          <cell r="N6894" t="str">
            <v>0.10</v>
          </cell>
          <cell r="O6894"/>
          <cell r="P6894"/>
          <cell r="Q6894"/>
          <cell r="R6894" t="str">
            <v>推测</v>
          </cell>
        </row>
        <row r="6895">
          <cell r="A6895" t="str">
            <v>9J996</v>
          </cell>
          <cell r="B6895"/>
          <cell r="C6895" t="str">
            <v>9J995</v>
          </cell>
          <cell r="D6895" t="str">
            <v>管埋</v>
          </cell>
          <cell r="E6895" t="str">
            <v>塑胶</v>
          </cell>
          <cell r="F6895" t="str">
            <v>50</v>
          </cell>
          <cell r="G6895" t="str">
            <v>终止点</v>
          </cell>
          <cell r="H6895" t="str">
            <v>出入地</v>
          </cell>
          <cell r="I6895" t="str">
            <v>19471.98</v>
          </cell>
          <cell r="J6895" t="str">
            <v>105629.86</v>
          </cell>
          <cell r="K6895" t="str">
            <v>4.61</v>
          </cell>
          <cell r="L6895" t="str">
            <v>4.60</v>
          </cell>
          <cell r="M6895"/>
          <cell r="N6895" t="str">
            <v>0.01</v>
          </cell>
          <cell r="O6895"/>
          <cell r="P6895"/>
          <cell r="Q6895"/>
          <cell r="R6895" t="str">
            <v>推测</v>
          </cell>
        </row>
        <row r="6896">
          <cell r="A6896" t="str">
            <v>9J997</v>
          </cell>
          <cell r="B6896"/>
          <cell r="C6896" t="str">
            <v>9J992</v>
          </cell>
          <cell r="D6896" t="str">
            <v>管埋</v>
          </cell>
          <cell r="E6896" t="str">
            <v>塑胶</v>
          </cell>
          <cell r="F6896" t="str">
            <v>50</v>
          </cell>
          <cell r="G6896" t="str">
            <v>拐点</v>
          </cell>
          <cell r="H6896"/>
          <cell r="I6896" t="str">
            <v>19450.78</v>
          </cell>
          <cell r="J6896" t="str">
            <v>105639.42</v>
          </cell>
          <cell r="K6896" t="str">
            <v>4.62</v>
          </cell>
          <cell r="L6896" t="str">
            <v>4.49</v>
          </cell>
          <cell r="M6896"/>
          <cell r="N6896" t="str">
            <v>0.13</v>
          </cell>
          <cell r="O6896"/>
          <cell r="P6896"/>
          <cell r="Q6896"/>
          <cell r="R6896" t="str">
            <v>推测</v>
          </cell>
        </row>
        <row r="6897">
          <cell r="A6897"/>
          <cell r="B6897"/>
          <cell r="C6897" t="str">
            <v>9J998</v>
          </cell>
          <cell r="D6897" t="str">
            <v>管埋</v>
          </cell>
          <cell r="E6897" t="str">
            <v>塑胶</v>
          </cell>
          <cell r="F6897" t="str">
            <v>50</v>
          </cell>
          <cell r="G6897" t="str">
            <v>拐点</v>
          </cell>
          <cell r="H6897"/>
          <cell r="I6897" t="str">
            <v>19450.78</v>
          </cell>
          <cell r="J6897" t="str">
            <v>105639.42</v>
          </cell>
          <cell r="K6897" t="str">
            <v>4.62</v>
          </cell>
          <cell r="L6897" t="str">
            <v>4.49</v>
          </cell>
          <cell r="M6897"/>
          <cell r="N6897" t="str">
            <v>0.13</v>
          </cell>
          <cell r="O6897"/>
          <cell r="P6897"/>
          <cell r="Q6897"/>
          <cell r="R6897" t="str">
            <v>推测</v>
          </cell>
        </row>
        <row r="6898">
          <cell r="A6898" t="str">
            <v>9J998</v>
          </cell>
          <cell r="B6898"/>
          <cell r="C6898" t="str">
            <v>9J1000</v>
          </cell>
          <cell r="D6898" t="str">
            <v>管埋</v>
          </cell>
          <cell r="E6898" t="str">
            <v>塑胶</v>
          </cell>
          <cell r="F6898" t="str">
            <v>50</v>
          </cell>
          <cell r="G6898" t="str">
            <v>三通</v>
          </cell>
          <cell r="H6898"/>
          <cell r="I6898" t="str">
            <v>19445.53</v>
          </cell>
          <cell r="J6898" t="str">
            <v>105639.38</v>
          </cell>
          <cell r="K6898" t="str">
            <v>4.77</v>
          </cell>
          <cell r="L6898" t="str">
            <v>4.65</v>
          </cell>
          <cell r="M6898"/>
          <cell r="N6898" t="str">
            <v>0.12</v>
          </cell>
          <cell r="O6898"/>
          <cell r="P6898"/>
          <cell r="Q6898"/>
          <cell r="R6898" t="str">
            <v>推测</v>
          </cell>
        </row>
        <row r="6899">
          <cell r="A6899"/>
          <cell r="B6899"/>
          <cell r="C6899" t="str">
            <v>9J997</v>
          </cell>
          <cell r="D6899" t="str">
            <v>管埋</v>
          </cell>
          <cell r="E6899" t="str">
            <v>塑胶</v>
          </cell>
          <cell r="F6899" t="str">
            <v>50</v>
          </cell>
          <cell r="G6899" t="str">
            <v>三通</v>
          </cell>
          <cell r="H6899"/>
          <cell r="I6899" t="str">
            <v>19445.53</v>
          </cell>
          <cell r="J6899" t="str">
            <v>105639.38</v>
          </cell>
          <cell r="K6899" t="str">
            <v>4.77</v>
          </cell>
          <cell r="L6899" t="str">
            <v>4.65</v>
          </cell>
          <cell r="M6899"/>
          <cell r="N6899" t="str">
            <v>0.12</v>
          </cell>
          <cell r="O6899"/>
          <cell r="P6899"/>
          <cell r="Q6899"/>
          <cell r="R6899" t="str">
            <v>推测</v>
          </cell>
        </row>
        <row r="6900">
          <cell r="A6900"/>
          <cell r="B6900"/>
          <cell r="C6900" t="str">
            <v>9J999</v>
          </cell>
          <cell r="D6900" t="str">
            <v>管埋</v>
          </cell>
          <cell r="E6900" t="str">
            <v>塑胶</v>
          </cell>
          <cell r="F6900" t="str">
            <v>50</v>
          </cell>
          <cell r="G6900" t="str">
            <v>三通</v>
          </cell>
          <cell r="H6900"/>
          <cell r="I6900" t="str">
            <v>19445.53</v>
          </cell>
          <cell r="J6900" t="str">
            <v>105639.38</v>
          </cell>
          <cell r="K6900" t="str">
            <v>4.77</v>
          </cell>
          <cell r="L6900" t="str">
            <v>4.65</v>
          </cell>
          <cell r="M6900"/>
          <cell r="N6900" t="str">
            <v>0.12</v>
          </cell>
          <cell r="O6900"/>
          <cell r="P6900"/>
          <cell r="Q6900"/>
          <cell r="R6900" t="str">
            <v>推测</v>
          </cell>
        </row>
        <row r="6901">
          <cell r="A6901" t="str">
            <v>9J999</v>
          </cell>
          <cell r="B6901"/>
          <cell r="C6901" t="str">
            <v>9J998</v>
          </cell>
          <cell r="D6901" t="str">
            <v>管埋</v>
          </cell>
          <cell r="E6901" t="str">
            <v>塑胶</v>
          </cell>
          <cell r="F6901" t="str">
            <v>50</v>
          </cell>
          <cell r="G6901" t="str">
            <v>终止点</v>
          </cell>
          <cell r="H6901" t="str">
            <v>出入地</v>
          </cell>
          <cell r="I6901" t="str">
            <v>19445.45</v>
          </cell>
          <cell r="J6901" t="str">
            <v>105639.05</v>
          </cell>
          <cell r="K6901" t="str">
            <v>4.75</v>
          </cell>
          <cell r="L6901" t="str">
            <v>4.74</v>
          </cell>
          <cell r="M6901"/>
          <cell r="N6901" t="str">
            <v>0.01</v>
          </cell>
          <cell r="O6901"/>
          <cell r="P6901"/>
          <cell r="Q6901"/>
          <cell r="R6901" t="str">
            <v>推测</v>
          </cell>
        </row>
        <row r="6902">
          <cell r="A6902" t="str">
            <v>9J1000</v>
          </cell>
          <cell r="B6902"/>
          <cell r="C6902" t="str">
            <v>9J1001</v>
          </cell>
          <cell r="D6902" t="str">
            <v>管埋</v>
          </cell>
          <cell r="E6902" t="str">
            <v>塑胶</v>
          </cell>
          <cell r="F6902" t="str">
            <v>50</v>
          </cell>
          <cell r="G6902" t="str">
            <v>拐点</v>
          </cell>
          <cell r="H6902"/>
          <cell r="I6902" t="str">
            <v>19437.55</v>
          </cell>
          <cell r="J6902" t="str">
            <v>105639.17</v>
          </cell>
          <cell r="K6902" t="str">
            <v>4.82</v>
          </cell>
          <cell r="L6902" t="str">
            <v>4.71</v>
          </cell>
          <cell r="M6902"/>
          <cell r="N6902" t="str">
            <v>0.11</v>
          </cell>
          <cell r="O6902"/>
          <cell r="P6902"/>
          <cell r="Q6902"/>
          <cell r="R6902" t="str">
            <v>推测</v>
          </cell>
        </row>
        <row r="6903">
          <cell r="A6903"/>
          <cell r="B6903"/>
          <cell r="C6903" t="str">
            <v>9J998</v>
          </cell>
          <cell r="D6903" t="str">
            <v>管埋</v>
          </cell>
          <cell r="E6903" t="str">
            <v>塑胶</v>
          </cell>
          <cell r="F6903" t="str">
            <v>50</v>
          </cell>
          <cell r="G6903" t="str">
            <v>拐点</v>
          </cell>
          <cell r="H6903"/>
          <cell r="I6903" t="str">
            <v>19437.55</v>
          </cell>
          <cell r="J6903" t="str">
            <v>105639.17</v>
          </cell>
          <cell r="K6903" t="str">
            <v>4.82</v>
          </cell>
          <cell r="L6903" t="str">
            <v>4.71</v>
          </cell>
          <cell r="M6903"/>
          <cell r="N6903" t="str">
            <v>0.11</v>
          </cell>
          <cell r="O6903"/>
          <cell r="P6903"/>
          <cell r="Q6903"/>
          <cell r="R6903" t="str">
            <v>推测</v>
          </cell>
        </row>
        <row r="6904">
          <cell r="A6904" t="str">
            <v>9J1001</v>
          </cell>
          <cell r="B6904"/>
          <cell r="C6904" t="str">
            <v>9J1000</v>
          </cell>
          <cell r="D6904" t="str">
            <v>管埋</v>
          </cell>
          <cell r="E6904" t="str">
            <v>塑胶</v>
          </cell>
          <cell r="F6904" t="str">
            <v>50</v>
          </cell>
          <cell r="G6904" t="str">
            <v>终止点</v>
          </cell>
          <cell r="H6904" t="str">
            <v>出入地</v>
          </cell>
          <cell r="I6904" t="str">
            <v>19437.57</v>
          </cell>
          <cell r="J6904" t="str">
            <v>105638.83</v>
          </cell>
          <cell r="K6904" t="str">
            <v>4.72</v>
          </cell>
          <cell r="L6904" t="str">
            <v>4.71</v>
          </cell>
          <cell r="M6904"/>
          <cell r="N6904" t="str">
            <v>0.01</v>
          </cell>
          <cell r="O6904"/>
          <cell r="P6904"/>
          <cell r="Q6904"/>
          <cell r="R6904" t="str">
            <v>推测</v>
          </cell>
        </row>
        <row r="6905">
          <cell r="A6905" t="str">
            <v>9J1004</v>
          </cell>
          <cell r="B6905"/>
          <cell r="C6905" t="str">
            <v>9J1005</v>
          </cell>
          <cell r="D6905" t="str">
            <v>管埋</v>
          </cell>
          <cell r="E6905" t="str">
            <v>塑胶</v>
          </cell>
          <cell r="F6905" t="str">
            <v>50</v>
          </cell>
          <cell r="G6905" t="str">
            <v>拐点</v>
          </cell>
          <cell r="H6905"/>
          <cell r="I6905" t="str">
            <v>19437.33</v>
          </cell>
          <cell r="J6905" t="str">
            <v>105628.51</v>
          </cell>
          <cell r="K6905" t="str">
            <v>4.41</v>
          </cell>
          <cell r="L6905" t="str">
            <v>4.23</v>
          </cell>
          <cell r="M6905"/>
          <cell r="N6905" t="str">
            <v>0.18</v>
          </cell>
          <cell r="O6905"/>
          <cell r="P6905"/>
          <cell r="Q6905"/>
          <cell r="R6905" t="str">
            <v>推测</v>
          </cell>
        </row>
        <row r="6906">
          <cell r="A6906"/>
          <cell r="B6906"/>
          <cell r="C6906" t="str">
            <v>9J992</v>
          </cell>
          <cell r="D6906" t="str">
            <v>管埋</v>
          </cell>
          <cell r="E6906" t="str">
            <v>塑胶</v>
          </cell>
          <cell r="F6906" t="str">
            <v>50</v>
          </cell>
          <cell r="G6906" t="str">
            <v>拐点</v>
          </cell>
          <cell r="H6906"/>
          <cell r="I6906" t="str">
            <v>19437.33</v>
          </cell>
          <cell r="J6906" t="str">
            <v>105628.51</v>
          </cell>
          <cell r="K6906" t="str">
            <v>4.41</v>
          </cell>
          <cell r="L6906" t="str">
            <v>4.23</v>
          </cell>
          <cell r="M6906"/>
          <cell r="N6906" t="str">
            <v>0.18</v>
          </cell>
          <cell r="O6906"/>
          <cell r="P6906"/>
          <cell r="Q6906"/>
          <cell r="R6906" t="str">
            <v>推测</v>
          </cell>
        </row>
        <row r="6907">
          <cell r="A6907" t="str">
            <v>9J1005</v>
          </cell>
          <cell r="B6907"/>
          <cell r="C6907" t="str">
            <v>9J1004</v>
          </cell>
          <cell r="D6907" t="str">
            <v>管埋</v>
          </cell>
          <cell r="E6907" t="str">
            <v>塑胶</v>
          </cell>
          <cell r="F6907" t="str">
            <v>50</v>
          </cell>
          <cell r="G6907" t="str">
            <v>三通</v>
          </cell>
          <cell r="H6907"/>
          <cell r="I6907" t="str">
            <v>19433.55</v>
          </cell>
          <cell r="J6907" t="str">
            <v>105626.95</v>
          </cell>
          <cell r="K6907" t="str">
            <v>4.41</v>
          </cell>
          <cell r="L6907" t="str">
            <v>4.26</v>
          </cell>
          <cell r="M6907"/>
          <cell r="N6907" t="str">
            <v>0.15</v>
          </cell>
          <cell r="O6907"/>
          <cell r="P6907"/>
          <cell r="Q6907"/>
          <cell r="R6907" t="str">
            <v>推测</v>
          </cell>
        </row>
        <row r="6908">
          <cell r="A6908"/>
          <cell r="B6908"/>
          <cell r="C6908" t="str">
            <v>9J1006</v>
          </cell>
          <cell r="D6908" t="str">
            <v>管埋</v>
          </cell>
          <cell r="E6908" t="str">
            <v>塑胶</v>
          </cell>
          <cell r="F6908" t="str">
            <v>50</v>
          </cell>
          <cell r="G6908" t="str">
            <v>三通</v>
          </cell>
          <cell r="H6908"/>
          <cell r="I6908" t="str">
            <v>19433.55</v>
          </cell>
          <cell r="J6908" t="str">
            <v>105626.95</v>
          </cell>
          <cell r="K6908" t="str">
            <v>4.41</v>
          </cell>
          <cell r="L6908" t="str">
            <v>4.26</v>
          </cell>
          <cell r="M6908"/>
          <cell r="N6908" t="str">
            <v>0.15</v>
          </cell>
          <cell r="O6908"/>
          <cell r="P6908"/>
          <cell r="Q6908"/>
          <cell r="R6908" t="str">
            <v>推测</v>
          </cell>
        </row>
        <row r="6909">
          <cell r="A6909"/>
          <cell r="B6909"/>
          <cell r="C6909" t="str">
            <v>9J1012</v>
          </cell>
          <cell r="D6909" t="str">
            <v>管埋</v>
          </cell>
          <cell r="E6909" t="str">
            <v>塑胶</v>
          </cell>
          <cell r="F6909" t="str">
            <v>50</v>
          </cell>
          <cell r="G6909" t="str">
            <v>三通</v>
          </cell>
          <cell r="H6909"/>
          <cell r="I6909" t="str">
            <v>19433.55</v>
          </cell>
          <cell r="J6909" t="str">
            <v>105626.95</v>
          </cell>
          <cell r="K6909" t="str">
            <v>4.41</v>
          </cell>
          <cell r="L6909" t="str">
            <v>4.26</v>
          </cell>
          <cell r="M6909"/>
          <cell r="N6909" t="str">
            <v>0.15</v>
          </cell>
          <cell r="O6909"/>
          <cell r="P6909"/>
          <cell r="Q6909"/>
          <cell r="R6909" t="str">
            <v>推测</v>
          </cell>
        </row>
        <row r="6910">
          <cell r="A6910" t="str">
            <v>9J1006</v>
          </cell>
          <cell r="B6910"/>
          <cell r="C6910" t="str">
            <v>9J1005</v>
          </cell>
          <cell r="D6910" t="str">
            <v>管埋</v>
          </cell>
          <cell r="E6910" t="str">
            <v>塑胶</v>
          </cell>
          <cell r="F6910" t="str">
            <v>50</v>
          </cell>
          <cell r="G6910" t="str">
            <v>三通</v>
          </cell>
          <cell r="H6910"/>
          <cell r="I6910" t="str">
            <v>19432.93</v>
          </cell>
          <cell r="J6910" t="str">
            <v>105631.38</v>
          </cell>
          <cell r="K6910" t="str">
            <v>4.52</v>
          </cell>
          <cell r="L6910" t="str">
            <v>4.40</v>
          </cell>
          <cell r="M6910"/>
          <cell r="N6910" t="str">
            <v>0.12</v>
          </cell>
          <cell r="O6910"/>
          <cell r="P6910"/>
          <cell r="Q6910"/>
          <cell r="R6910" t="str">
            <v>推测</v>
          </cell>
        </row>
        <row r="6911">
          <cell r="A6911"/>
          <cell r="B6911"/>
          <cell r="C6911" t="str">
            <v>9J1007</v>
          </cell>
          <cell r="D6911" t="str">
            <v>管埋</v>
          </cell>
          <cell r="E6911" t="str">
            <v>塑胶</v>
          </cell>
          <cell r="F6911" t="str">
            <v>50</v>
          </cell>
          <cell r="G6911" t="str">
            <v>三通</v>
          </cell>
          <cell r="H6911"/>
          <cell r="I6911" t="str">
            <v>19432.93</v>
          </cell>
          <cell r="J6911" t="str">
            <v>105631.38</v>
          </cell>
          <cell r="K6911" t="str">
            <v>4.52</v>
          </cell>
          <cell r="L6911" t="str">
            <v>4.40</v>
          </cell>
          <cell r="M6911"/>
          <cell r="N6911" t="str">
            <v>0.12</v>
          </cell>
          <cell r="O6911"/>
          <cell r="P6911"/>
          <cell r="Q6911"/>
          <cell r="R6911" t="str">
            <v>推测</v>
          </cell>
        </row>
        <row r="6912">
          <cell r="A6912"/>
          <cell r="B6912"/>
          <cell r="C6912" t="str">
            <v>9J1008</v>
          </cell>
          <cell r="D6912" t="str">
            <v>管埋</v>
          </cell>
          <cell r="E6912" t="str">
            <v>塑胶</v>
          </cell>
          <cell r="F6912" t="str">
            <v>50</v>
          </cell>
          <cell r="G6912" t="str">
            <v>三通</v>
          </cell>
          <cell r="H6912"/>
          <cell r="I6912" t="str">
            <v>19432.93</v>
          </cell>
          <cell r="J6912" t="str">
            <v>105631.38</v>
          </cell>
          <cell r="K6912" t="str">
            <v>4.52</v>
          </cell>
          <cell r="L6912" t="str">
            <v>4.40</v>
          </cell>
          <cell r="M6912"/>
          <cell r="N6912" t="str">
            <v>0.12</v>
          </cell>
          <cell r="O6912"/>
          <cell r="P6912"/>
          <cell r="Q6912"/>
          <cell r="R6912" t="str">
            <v>推测</v>
          </cell>
        </row>
        <row r="6913">
          <cell r="A6913" t="str">
            <v>9J1007</v>
          </cell>
          <cell r="B6913"/>
          <cell r="C6913" t="str">
            <v>9J1006</v>
          </cell>
          <cell r="D6913" t="str">
            <v>管埋</v>
          </cell>
          <cell r="E6913" t="str">
            <v>塑胶</v>
          </cell>
          <cell r="F6913" t="str">
            <v>50</v>
          </cell>
          <cell r="G6913" t="str">
            <v>终止点</v>
          </cell>
          <cell r="H6913" t="str">
            <v>出入地</v>
          </cell>
          <cell r="I6913" t="str">
            <v>19432.46</v>
          </cell>
          <cell r="J6913" t="str">
            <v>105631.30</v>
          </cell>
          <cell r="K6913" t="str">
            <v>4.52</v>
          </cell>
          <cell r="L6913" t="str">
            <v>4.51</v>
          </cell>
          <cell r="M6913"/>
          <cell r="N6913" t="str">
            <v>0.01</v>
          </cell>
          <cell r="O6913"/>
          <cell r="P6913"/>
          <cell r="Q6913"/>
          <cell r="R6913" t="str">
            <v>推测</v>
          </cell>
        </row>
        <row r="6914">
          <cell r="A6914" t="str">
            <v>9J1008</v>
          </cell>
          <cell r="B6914"/>
          <cell r="C6914" t="str">
            <v>9J1006</v>
          </cell>
          <cell r="D6914" t="str">
            <v>管埋</v>
          </cell>
          <cell r="E6914" t="str">
            <v>塑胶</v>
          </cell>
          <cell r="F6914" t="str">
            <v>50</v>
          </cell>
          <cell r="G6914" t="str">
            <v>拐点</v>
          </cell>
          <cell r="H6914"/>
          <cell r="I6914" t="str">
            <v>19432.98</v>
          </cell>
          <cell r="J6914" t="str">
            <v>105633.58</v>
          </cell>
          <cell r="K6914" t="str">
            <v>4.55</v>
          </cell>
          <cell r="L6914" t="str">
            <v>4.42</v>
          </cell>
          <cell r="M6914"/>
          <cell r="N6914" t="str">
            <v>0.13</v>
          </cell>
          <cell r="O6914"/>
          <cell r="P6914"/>
          <cell r="Q6914"/>
          <cell r="R6914" t="str">
            <v>推测</v>
          </cell>
        </row>
        <row r="6915">
          <cell r="A6915"/>
          <cell r="B6915"/>
          <cell r="C6915" t="str">
            <v>9J1009</v>
          </cell>
          <cell r="D6915" t="str">
            <v>管埋</v>
          </cell>
          <cell r="E6915" t="str">
            <v>塑胶</v>
          </cell>
          <cell r="F6915" t="str">
            <v>50</v>
          </cell>
          <cell r="G6915" t="str">
            <v>拐点</v>
          </cell>
          <cell r="H6915"/>
          <cell r="I6915" t="str">
            <v>19432.98</v>
          </cell>
          <cell r="J6915" t="str">
            <v>105633.58</v>
          </cell>
          <cell r="K6915" t="str">
            <v>4.55</v>
          </cell>
          <cell r="L6915" t="str">
            <v>4.42</v>
          </cell>
          <cell r="M6915"/>
          <cell r="N6915" t="str">
            <v>0.13</v>
          </cell>
          <cell r="O6915"/>
          <cell r="P6915"/>
          <cell r="Q6915"/>
          <cell r="R6915" t="str">
            <v>推测</v>
          </cell>
        </row>
        <row r="6916">
          <cell r="A6916" t="str">
            <v>9J1009</v>
          </cell>
          <cell r="B6916"/>
          <cell r="C6916" t="str">
            <v>9J1008</v>
          </cell>
          <cell r="D6916" t="str">
            <v>管埋</v>
          </cell>
          <cell r="E6916" t="str">
            <v>塑胶</v>
          </cell>
          <cell r="F6916" t="str">
            <v>50</v>
          </cell>
          <cell r="G6916" t="str">
            <v>拐点</v>
          </cell>
          <cell r="H6916"/>
          <cell r="I6916" t="str">
            <v>19434.36</v>
          </cell>
          <cell r="J6916" t="str">
            <v>105633.62</v>
          </cell>
          <cell r="K6916" t="str">
            <v>4.56</v>
          </cell>
          <cell r="L6916" t="str">
            <v>4.44</v>
          </cell>
          <cell r="M6916"/>
          <cell r="N6916" t="str">
            <v>0.12</v>
          </cell>
          <cell r="O6916"/>
          <cell r="P6916"/>
          <cell r="Q6916"/>
          <cell r="R6916" t="str">
            <v>推测</v>
          </cell>
        </row>
        <row r="6917">
          <cell r="A6917"/>
          <cell r="B6917"/>
          <cell r="C6917" t="str">
            <v>9J1010</v>
          </cell>
          <cell r="D6917" t="str">
            <v>管埋</v>
          </cell>
          <cell r="E6917" t="str">
            <v>塑胶</v>
          </cell>
          <cell r="F6917" t="str">
            <v>50</v>
          </cell>
          <cell r="G6917" t="str">
            <v>拐点</v>
          </cell>
          <cell r="H6917"/>
          <cell r="I6917" t="str">
            <v>19434.36</v>
          </cell>
          <cell r="J6917" t="str">
            <v>105633.62</v>
          </cell>
          <cell r="K6917" t="str">
            <v>4.56</v>
          </cell>
          <cell r="L6917" t="str">
            <v>4.44</v>
          </cell>
          <cell r="M6917"/>
          <cell r="N6917" t="str">
            <v>0.12</v>
          </cell>
          <cell r="O6917"/>
          <cell r="P6917"/>
          <cell r="Q6917"/>
          <cell r="R6917" t="str">
            <v>推测</v>
          </cell>
        </row>
        <row r="6918">
          <cell r="A6918" t="str">
            <v>9J1010</v>
          </cell>
          <cell r="B6918"/>
          <cell r="C6918" t="str">
            <v>9J1009</v>
          </cell>
          <cell r="D6918" t="str">
            <v>管埋</v>
          </cell>
          <cell r="E6918" t="str">
            <v>塑胶</v>
          </cell>
          <cell r="F6918" t="str">
            <v>50</v>
          </cell>
          <cell r="G6918" t="str">
            <v>拐点</v>
          </cell>
          <cell r="H6918" t="str">
            <v>出入地</v>
          </cell>
          <cell r="I6918" t="str">
            <v>19433.90</v>
          </cell>
          <cell r="J6918" t="str">
            <v>105644.72</v>
          </cell>
          <cell r="K6918" t="str">
            <v>4.60</v>
          </cell>
          <cell r="L6918" t="str">
            <v>4.49</v>
          </cell>
          <cell r="M6918"/>
          <cell r="N6918" t="str">
            <v>0.11</v>
          </cell>
          <cell r="O6918"/>
          <cell r="P6918"/>
          <cell r="Q6918"/>
          <cell r="R6918" t="str">
            <v>推测</v>
          </cell>
        </row>
        <row r="6919">
          <cell r="A6919"/>
          <cell r="B6919"/>
          <cell r="C6919" t="str">
            <v>9J1011</v>
          </cell>
          <cell r="D6919" t="str">
            <v>管埋</v>
          </cell>
          <cell r="E6919" t="str">
            <v>塑胶</v>
          </cell>
          <cell r="F6919" t="str">
            <v>50</v>
          </cell>
          <cell r="G6919" t="str">
            <v>拐点</v>
          </cell>
          <cell r="H6919" t="str">
            <v>出入地</v>
          </cell>
          <cell r="I6919" t="str">
            <v>19433.90</v>
          </cell>
          <cell r="J6919" t="str">
            <v>105644.72</v>
          </cell>
          <cell r="K6919" t="str">
            <v>4.60</v>
          </cell>
          <cell r="L6919" t="str">
            <v>4.49</v>
          </cell>
          <cell r="M6919"/>
          <cell r="N6919" t="str">
            <v>0.11</v>
          </cell>
          <cell r="O6919"/>
          <cell r="P6919"/>
          <cell r="Q6919"/>
          <cell r="R6919" t="str">
            <v>推测</v>
          </cell>
        </row>
        <row r="6920">
          <cell r="A6920" t="str">
            <v>9J1011</v>
          </cell>
          <cell r="B6920"/>
          <cell r="C6920" t="str">
            <v>9J1010</v>
          </cell>
          <cell r="D6920" t="str">
            <v>管埋</v>
          </cell>
          <cell r="E6920" t="str">
            <v>塑胶</v>
          </cell>
          <cell r="F6920" t="str">
            <v>50</v>
          </cell>
          <cell r="G6920" t="str">
            <v>终止点</v>
          </cell>
          <cell r="H6920" t="str">
            <v>出入地</v>
          </cell>
          <cell r="I6920" t="str">
            <v>19432.26</v>
          </cell>
          <cell r="J6920" t="str">
            <v>105644.82</v>
          </cell>
          <cell r="K6920" t="str">
            <v>4.62</v>
          </cell>
          <cell r="L6920" t="str">
            <v>4.61</v>
          </cell>
          <cell r="M6920"/>
          <cell r="N6920" t="str">
            <v>0.01</v>
          </cell>
          <cell r="O6920"/>
          <cell r="P6920"/>
          <cell r="Q6920"/>
          <cell r="R6920" t="str">
            <v>推测</v>
          </cell>
        </row>
        <row r="6921">
          <cell r="A6921" t="str">
            <v>9J1012</v>
          </cell>
          <cell r="B6921"/>
          <cell r="C6921" t="str">
            <v>9J1005</v>
          </cell>
          <cell r="D6921" t="str">
            <v>管埋</v>
          </cell>
          <cell r="E6921" t="str">
            <v>塑胶</v>
          </cell>
          <cell r="F6921" t="str">
            <v>50</v>
          </cell>
          <cell r="G6921" t="str">
            <v>三通</v>
          </cell>
          <cell r="H6921"/>
          <cell r="I6921" t="str">
            <v>19420.07</v>
          </cell>
          <cell r="J6921" t="str">
            <v>105622.37</v>
          </cell>
          <cell r="K6921" t="str">
            <v>4.61</v>
          </cell>
          <cell r="L6921" t="str">
            <v>4.47</v>
          </cell>
          <cell r="M6921"/>
          <cell r="N6921" t="str">
            <v>0.14</v>
          </cell>
          <cell r="O6921"/>
          <cell r="P6921"/>
          <cell r="Q6921"/>
          <cell r="R6921" t="str">
            <v>推测</v>
          </cell>
        </row>
        <row r="6922">
          <cell r="A6922"/>
          <cell r="B6922"/>
          <cell r="C6922" t="str">
            <v>9J1013</v>
          </cell>
          <cell r="D6922" t="str">
            <v>管埋</v>
          </cell>
          <cell r="E6922" t="str">
            <v>塑胶</v>
          </cell>
          <cell r="F6922" t="str">
            <v>50</v>
          </cell>
          <cell r="G6922" t="str">
            <v>三通</v>
          </cell>
          <cell r="H6922"/>
          <cell r="I6922" t="str">
            <v>19420.07</v>
          </cell>
          <cell r="J6922" t="str">
            <v>105622.37</v>
          </cell>
          <cell r="K6922" t="str">
            <v>4.61</v>
          </cell>
          <cell r="L6922" t="str">
            <v>4.47</v>
          </cell>
          <cell r="M6922"/>
          <cell r="N6922" t="str">
            <v>0.14</v>
          </cell>
          <cell r="O6922"/>
          <cell r="P6922"/>
          <cell r="Q6922"/>
          <cell r="R6922" t="str">
            <v>推测</v>
          </cell>
        </row>
        <row r="6923">
          <cell r="A6923"/>
          <cell r="B6923"/>
          <cell r="C6923" t="str">
            <v>9J1015</v>
          </cell>
          <cell r="D6923" t="str">
            <v>管埋</v>
          </cell>
          <cell r="E6923" t="str">
            <v>塑胶</v>
          </cell>
          <cell r="F6923" t="str">
            <v>50</v>
          </cell>
          <cell r="G6923" t="str">
            <v>三通</v>
          </cell>
          <cell r="H6923"/>
          <cell r="I6923" t="str">
            <v>19420.07</v>
          </cell>
          <cell r="J6923" t="str">
            <v>105622.37</v>
          </cell>
          <cell r="K6923" t="str">
            <v>4.61</v>
          </cell>
          <cell r="L6923" t="str">
            <v>4.47</v>
          </cell>
          <cell r="M6923"/>
          <cell r="N6923" t="str">
            <v>0.14</v>
          </cell>
          <cell r="O6923"/>
          <cell r="P6923"/>
          <cell r="Q6923"/>
          <cell r="R6923" t="str">
            <v>推测</v>
          </cell>
        </row>
        <row r="6924">
          <cell r="A6924" t="str">
            <v>9J1013</v>
          </cell>
          <cell r="B6924"/>
          <cell r="C6924" t="str">
            <v>9J1012</v>
          </cell>
          <cell r="D6924" t="str">
            <v>管埋</v>
          </cell>
          <cell r="E6924" t="str">
            <v>塑胶</v>
          </cell>
          <cell r="F6924" t="str">
            <v>50</v>
          </cell>
          <cell r="G6924" t="str">
            <v>拐点</v>
          </cell>
          <cell r="H6924"/>
          <cell r="I6924" t="str">
            <v>19419.69</v>
          </cell>
          <cell r="J6924" t="str">
            <v>105626.40</v>
          </cell>
          <cell r="K6924" t="str">
            <v>4.71</v>
          </cell>
          <cell r="L6924" t="str">
            <v>4.59</v>
          </cell>
          <cell r="M6924"/>
          <cell r="N6924" t="str">
            <v>0.12</v>
          </cell>
          <cell r="O6924"/>
          <cell r="P6924"/>
          <cell r="Q6924"/>
          <cell r="R6924" t="str">
            <v>推测</v>
          </cell>
        </row>
        <row r="6925">
          <cell r="A6925"/>
          <cell r="B6925"/>
          <cell r="C6925" t="str">
            <v>9J1014</v>
          </cell>
          <cell r="D6925" t="str">
            <v>管埋</v>
          </cell>
          <cell r="E6925" t="str">
            <v>塑胶</v>
          </cell>
          <cell r="F6925" t="str">
            <v>50</v>
          </cell>
          <cell r="G6925" t="str">
            <v>拐点</v>
          </cell>
          <cell r="H6925"/>
          <cell r="I6925" t="str">
            <v>19419.69</v>
          </cell>
          <cell r="J6925" t="str">
            <v>105626.40</v>
          </cell>
          <cell r="K6925" t="str">
            <v>4.71</v>
          </cell>
          <cell r="L6925" t="str">
            <v>4.59</v>
          </cell>
          <cell r="M6925"/>
          <cell r="N6925" t="str">
            <v>0.12</v>
          </cell>
          <cell r="O6925"/>
          <cell r="P6925"/>
          <cell r="Q6925"/>
          <cell r="R6925" t="str">
            <v>推测</v>
          </cell>
        </row>
        <row r="6926">
          <cell r="A6926" t="str">
            <v>9J1014</v>
          </cell>
          <cell r="B6926"/>
          <cell r="C6926" t="str">
            <v>9J1013</v>
          </cell>
          <cell r="D6926" t="str">
            <v>管埋</v>
          </cell>
          <cell r="E6926" t="str">
            <v>塑胶</v>
          </cell>
          <cell r="F6926" t="str">
            <v>50</v>
          </cell>
          <cell r="G6926" t="str">
            <v>终止点</v>
          </cell>
          <cell r="H6926" t="str">
            <v>出入地</v>
          </cell>
          <cell r="I6926" t="str">
            <v>19419.26</v>
          </cell>
          <cell r="J6926" t="str">
            <v>105631.57</v>
          </cell>
          <cell r="K6926" t="str">
            <v>4.67</v>
          </cell>
          <cell r="L6926" t="str">
            <v>4.66</v>
          </cell>
          <cell r="M6926"/>
          <cell r="N6926" t="str">
            <v>0.01</v>
          </cell>
          <cell r="O6926"/>
          <cell r="P6926"/>
          <cell r="Q6926"/>
          <cell r="R6926" t="str">
            <v>推测</v>
          </cell>
        </row>
        <row r="6927">
          <cell r="A6927" t="str">
            <v>9J1015</v>
          </cell>
          <cell r="B6927"/>
          <cell r="C6927" t="str">
            <v>9J1012</v>
          </cell>
          <cell r="D6927" t="str">
            <v>管埋</v>
          </cell>
          <cell r="E6927" t="str">
            <v>塑胶</v>
          </cell>
          <cell r="F6927" t="str">
            <v>50</v>
          </cell>
          <cell r="G6927" t="str">
            <v>三通</v>
          </cell>
          <cell r="H6927"/>
          <cell r="I6927" t="str">
            <v>19419.16</v>
          </cell>
          <cell r="J6927" t="str">
            <v>105622.03</v>
          </cell>
          <cell r="K6927" t="str">
            <v>4.64</v>
          </cell>
          <cell r="L6927" t="str">
            <v>4.52</v>
          </cell>
          <cell r="M6927"/>
          <cell r="N6927" t="str">
            <v>0.12</v>
          </cell>
          <cell r="O6927"/>
          <cell r="P6927"/>
          <cell r="Q6927"/>
          <cell r="R6927" t="str">
            <v>推测</v>
          </cell>
        </row>
        <row r="6928">
          <cell r="A6928"/>
          <cell r="B6928"/>
          <cell r="C6928" t="str">
            <v>9J1016</v>
          </cell>
          <cell r="D6928" t="str">
            <v>管埋</v>
          </cell>
          <cell r="E6928" t="str">
            <v>塑胶</v>
          </cell>
          <cell r="F6928" t="str">
            <v>50</v>
          </cell>
          <cell r="G6928" t="str">
            <v>三通</v>
          </cell>
          <cell r="H6928"/>
          <cell r="I6928" t="str">
            <v>19419.16</v>
          </cell>
          <cell r="J6928" t="str">
            <v>105622.03</v>
          </cell>
          <cell r="K6928" t="str">
            <v>4.64</v>
          </cell>
          <cell r="L6928" t="str">
            <v>4.52</v>
          </cell>
          <cell r="M6928"/>
          <cell r="N6928" t="str">
            <v>0.12</v>
          </cell>
          <cell r="O6928"/>
          <cell r="P6928"/>
          <cell r="Q6928"/>
          <cell r="R6928" t="str">
            <v>推测</v>
          </cell>
        </row>
        <row r="6929">
          <cell r="A6929"/>
          <cell r="B6929"/>
          <cell r="C6929" t="str">
            <v>9J1017</v>
          </cell>
          <cell r="D6929" t="str">
            <v>管埋</v>
          </cell>
          <cell r="E6929" t="str">
            <v>塑胶</v>
          </cell>
          <cell r="F6929" t="str">
            <v>50</v>
          </cell>
          <cell r="G6929" t="str">
            <v>三通</v>
          </cell>
          <cell r="H6929"/>
          <cell r="I6929" t="str">
            <v>19419.16</v>
          </cell>
          <cell r="J6929" t="str">
            <v>105622.03</v>
          </cell>
          <cell r="K6929" t="str">
            <v>4.64</v>
          </cell>
          <cell r="L6929" t="str">
            <v>4.52</v>
          </cell>
          <cell r="M6929"/>
          <cell r="N6929" t="str">
            <v>0.12</v>
          </cell>
          <cell r="O6929"/>
          <cell r="P6929"/>
          <cell r="Q6929"/>
          <cell r="R6929" t="str">
            <v>推测</v>
          </cell>
        </row>
        <row r="6930">
          <cell r="A6930" t="str">
            <v>9J1016</v>
          </cell>
          <cell r="B6930"/>
          <cell r="C6930" t="str">
            <v>9J1015</v>
          </cell>
          <cell r="D6930" t="str">
            <v>管埋</v>
          </cell>
          <cell r="E6930" t="str">
            <v>塑胶</v>
          </cell>
          <cell r="F6930" t="str">
            <v>50</v>
          </cell>
          <cell r="G6930" t="str">
            <v>终止点</v>
          </cell>
          <cell r="H6930" t="str">
            <v>出入地</v>
          </cell>
          <cell r="I6930" t="str">
            <v>19418.81</v>
          </cell>
          <cell r="J6930" t="str">
            <v>105623.39</v>
          </cell>
          <cell r="K6930" t="str">
            <v>4.70</v>
          </cell>
          <cell r="L6930" t="str">
            <v>4.69</v>
          </cell>
          <cell r="M6930"/>
          <cell r="N6930" t="str">
            <v>0.01</v>
          </cell>
          <cell r="O6930"/>
          <cell r="P6930"/>
          <cell r="Q6930"/>
          <cell r="R6930" t="str">
            <v>推测</v>
          </cell>
        </row>
        <row r="6931">
          <cell r="A6931" t="str">
            <v>9J1017</v>
          </cell>
          <cell r="B6931"/>
          <cell r="C6931" t="str">
            <v>9J1015</v>
          </cell>
          <cell r="D6931" t="str">
            <v>管埋</v>
          </cell>
          <cell r="E6931" t="str">
            <v>塑胶</v>
          </cell>
          <cell r="F6931" t="str">
            <v>50</v>
          </cell>
          <cell r="G6931" t="str">
            <v>三通</v>
          </cell>
          <cell r="H6931"/>
          <cell r="I6931" t="str">
            <v>19411.65</v>
          </cell>
          <cell r="J6931" t="str">
            <v>105619.59</v>
          </cell>
          <cell r="K6931" t="str">
            <v>4.69</v>
          </cell>
          <cell r="L6931" t="str">
            <v>4.57</v>
          </cell>
          <cell r="M6931"/>
          <cell r="N6931" t="str">
            <v>0.12</v>
          </cell>
          <cell r="O6931"/>
          <cell r="P6931"/>
          <cell r="Q6931"/>
          <cell r="R6931" t="str">
            <v>推测</v>
          </cell>
        </row>
        <row r="6932">
          <cell r="A6932"/>
          <cell r="B6932"/>
          <cell r="C6932" t="str">
            <v>9J1018</v>
          </cell>
          <cell r="D6932" t="str">
            <v>管埋</v>
          </cell>
          <cell r="E6932" t="str">
            <v>塑胶</v>
          </cell>
          <cell r="F6932" t="str">
            <v>50</v>
          </cell>
          <cell r="G6932" t="str">
            <v>三通</v>
          </cell>
          <cell r="H6932"/>
          <cell r="I6932" t="str">
            <v>19411.65</v>
          </cell>
          <cell r="J6932" t="str">
            <v>105619.59</v>
          </cell>
          <cell r="K6932" t="str">
            <v>4.69</v>
          </cell>
          <cell r="L6932" t="str">
            <v>4.57</v>
          </cell>
          <cell r="M6932"/>
          <cell r="N6932" t="str">
            <v>0.12</v>
          </cell>
          <cell r="O6932"/>
          <cell r="P6932"/>
          <cell r="Q6932"/>
          <cell r="R6932" t="str">
            <v>推测</v>
          </cell>
        </row>
        <row r="6933">
          <cell r="A6933"/>
          <cell r="B6933"/>
          <cell r="C6933" t="str">
            <v>9J1019</v>
          </cell>
          <cell r="D6933" t="str">
            <v>管埋</v>
          </cell>
          <cell r="E6933" t="str">
            <v>塑胶</v>
          </cell>
          <cell r="F6933" t="str">
            <v>50</v>
          </cell>
          <cell r="G6933" t="str">
            <v>三通</v>
          </cell>
          <cell r="H6933"/>
          <cell r="I6933" t="str">
            <v>19411.65</v>
          </cell>
          <cell r="J6933" t="str">
            <v>105619.59</v>
          </cell>
          <cell r="K6933" t="str">
            <v>4.69</v>
          </cell>
          <cell r="L6933" t="str">
            <v>4.57</v>
          </cell>
          <cell r="M6933"/>
          <cell r="N6933" t="str">
            <v>0.12</v>
          </cell>
          <cell r="O6933"/>
          <cell r="P6933"/>
          <cell r="Q6933"/>
          <cell r="R6933" t="str">
            <v>推测</v>
          </cell>
        </row>
        <row r="6934">
          <cell r="A6934" t="str">
            <v>9J1018</v>
          </cell>
          <cell r="B6934"/>
          <cell r="C6934" t="str">
            <v>9J1017</v>
          </cell>
          <cell r="D6934" t="str">
            <v>管埋</v>
          </cell>
          <cell r="E6934" t="str">
            <v>塑胶</v>
          </cell>
          <cell r="F6934" t="str">
            <v>50</v>
          </cell>
          <cell r="G6934" t="str">
            <v>终止点</v>
          </cell>
          <cell r="H6934" t="str">
            <v>出入地</v>
          </cell>
          <cell r="I6934" t="str">
            <v>19411.50</v>
          </cell>
          <cell r="J6934" t="str">
            <v>105621.01</v>
          </cell>
          <cell r="K6934" t="str">
            <v>4.69</v>
          </cell>
          <cell r="L6934" t="str">
            <v>4.68</v>
          </cell>
          <cell r="M6934"/>
          <cell r="N6934" t="str">
            <v>0.01</v>
          </cell>
          <cell r="O6934"/>
          <cell r="P6934"/>
          <cell r="Q6934"/>
          <cell r="R6934" t="str">
            <v>推测</v>
          </cell>
        </row>
        <row r="6935">
          <cell r="A6935" t="str">
            <v>9J1019</v>
          </cell>
          <cell r="B6935"/>
          <cell r="C6935" t="str">
            <v>9J1017</v>
          </cell>
          <cell r="D6935" t="str">
            <v>管埋</v>
          </cell>
          <cell r="E6935" t="str">
            <v>塑胶</v>
          </cell>
          <cell r="F6935" t="str">
            <v>50</v>
          </cell>
          <cell r="G6935" t="str">
            <v>拐点</v>
          </cell>
          <cell r="H6935"/>
          <cell r="I6935" t="str">
            <v>19403.13</v>
          </cell>
          <cell r="J6935" t="str">
            <v>105618.36</v>
          </cell>
          <cell r="K6935" t="str">
            <v>4.72</v>
          </cell>
          <cell r="L6935" t="str">
            <v>4.59</v>
          </cell>
          <cell r="M6935"/>
          <cell r="N6935" t="str">
            <v>0.13</v>
          </cell>
          <cell r="O6935"/>
          <cell r="P6935"/>
          <cell r="Q6935"/>
          <cell r="R6935" t="str">
            <v>推测</v>
          </cell>
        </row>
        <row r="6936">
          <cell r="A6936"/>
          <cell r="B6936"/>
          <cell r="C6936" t="str">
            <v>9J1020</v>
          </cell>
          <cell r="D6936" t="str">
            <v>管埋</v>
          </cell>
          <cell r="E6936" t="str">
            <v>塑胶</v>
          </cell>
          <cell r="F6936" t="str">
            <v>50</v>
          </cell>
          <cell r="G6936" t="str">
            <v>拐点</v>
          </cell>
          <cell r="H6936"/>
          <cell r="I6936" t="str">
            <v>19403.13</v>
          </cell>
          <cell r="J6936" t="str">
            <v>105618.36</v>
          </cell>
          <cell r="K6936" t="str">
            <v>4.72</v>
          </cell>
          <cell r="L6936" t="str">
            <v>4.59</v>
          </cell>
          <cell r="M6936"/>
          <cell r="N6936" t="str">
            <v>0.13</v>
          </cell>
          <cell r="O6936"/>
          <cell r="P6936"/>
          <cell r="Q6936"/>
          <cell r="R6936" t="str">
            <v>推测</v>
          </cell>
        </row>
        <row r="6937">
          <cell r="A6937" t="str">
            <v>9J1020</v>
          </cell>
          <cell r="B6937"/>
          <cell r="C6937" t="str">
            <v>9J1019</v>
          </cell>
          <cell r="D6937" t="str">
            <v>管埋</v>
          </cell>
          <cell r="E6937" t="str">
            <v>塑胶</v>
          </cell>
          <cell r="F6937" t="str">
            <v>50</v>
          </cell>
          <cell r="G6937" t="str">
            <v>三通</v>
          </cell>
          <cell r="H6937"/>
          <cell r="I6937" t="str">
            <v>19395.74</v>
          </cell>
          <cell r="J6937" t="str">
            <v>105618.41</v>
          </cell>
          <cell r="K6937" t="str">
            <v>4.69</v>
          </cell>
          <cell r="L6937" t="str">
            <v>4.55</v>
          </cell>
          <cell r="M6937"/>
          <cell r="N6937" t="str">
            <v>0.14</v>
          </cell>
          <cell r="O6937"/>
          <cell r="P6937"/>
          <cell r="Q6937"/>
          <cell r="R6937" t="str">
            <v>推测</v>
          </cell>
        </row>
        <row r="6938">
          <cell r="A6938"/>
          <cell r="B6938"/>
          <cell r="C6938" t="str">
            <v>9J1021</v>
          </cell>
          <cell r="D6938" t="str">
            <v>管埋</v>
          </cell>
          <cell r="E6938" t="str">
            <v>塑胶</v>
          </cell>
          <cell r="F6938" t="str">
            <v>50</v>
          </cell>
          <cell r="G6938" t="str">
            <v>三通</v>
          </cell>
          <cell r="H6938"/>
          <cell r="I6938" t="str">
            <v>19395.74</v>
          </cell>
          <cell r="J6938" t="str">
            <v>105618.41</v>
          </cell>
          <cell r="K6938" t="str">
            <v>4.69</v>
          </cell>
          <cell r="L6938" t="str">
            <v>4.55</v>
          </cell>
          <cell r="M6938"/>
          <cell r="N6938" t="str">
            <v>0.14</v>
          </cell>
          <cell r="O6938"/>
          <cell r="P6938"/>
          <cell r="Q6938"/>
          <cell r="R6938" t="str">
            <v>推测</v>
          </cell>
        </row>
        <row r="6939">
          <cell r="A6939"/>
          <cell r="B6939"/>
          <cell r="C6939" t="str">
            <v>9J1022</v>
          </cell>
          <cell r="D6939" t="str">
            <v>管埋</v>
          </cell>
          <cell r="E6939" t="str">
            <v>塑胶</v>
          </cell>
          <cell r="F6939" t="str">
            <v>100</v>
          </cell>
          <cell r="G6939" t="str">
            <v>三通</v>
          </cell>
          <cell r="H6939"/>
          <cell r="I6939" t="str">
            <v>19395.74</v>
          </cell>
          <cell r="J6939" t="str">
            <v>105618.41</v>
          </cell>
          <cell r="K6939" t="str">
            <v>4.69</v>
          </cell>
          <cell r="L6939" t="str">
            <v>4.55</v>
          </cell>
          <cell r="M6939"/>
          <cell r="N6939" t="str">
            <v>0.14</v>
          </cell>
          <cell r="O6939"/>
          <cell r="P6939"/>
          <cell r="Q6939"/>
          <cell r="R6939" t="str">
            <v>推测</v>
          </cell>
        </row>
        <row r="6940">
          <cell r="A6940" t="str">
            <v>9J1021</v>
          </cell>
          <cell r="B6940"/>
          <cell r="C6940" t="str">
            <v>9J1020</v>
          </cell>
          <cell r="D6940" t="str">
            <v>管埋</v>
          </cell>
          <cell r="E6940" t="str">
            <v>塑胶</v>
          </cell>
          <cell r="F6940" t="str">
            <v>50</v>
          </cell>
          <cell r="G6940" t="str">
            <v>拐点</v>
          </cell>
          <cell r="H6940"/>
          <cell r="I6940" t="str">
            <v>19395.65</v>
          </cell>
          <cell r="J6940" t="str">
            <v>105622.21</v>
          </cell>
          <cell r="K6940" t="str">
            <v>4.71</v>
          </cell>
          <cell r="L6940" t="str">
            <v>4.59</v>
          </cell>
          <cell r="M6940"/>
          <cell r="N6940" t="str">
            <v>0.12</v>
          </cell>
          <cell r="O6940"/>
          <cell r="P6940"/>
          <cell r="Q6940"/>
          <cell r="R6940" t="str">
            <v>接围挡 推测</v>
          </cell>
        </row>
        <row r="6941">
          <cell r="A6941" t="str">
            <v>9J1022</v>
          </cell>
          <cell r="B6941"/>
          <cell r="C6941" t="str">
            <v>9J1020</v>
          </cell>
          <cell r="D6941" t="str">
            <v>管埋</v>
          </cell>
          <cell r="E6941" t="str">
            <v>塑胶</v>
          </cell>
          <cell r="F6941" t="str">
            <v>100</v>
          </cell>
          <cell r="G6941" t="str">
            <v>拐点</v>
          </cell>
          <cell r="H6941" t="str">
            <v>检修井</v>
          </cell>
          <cell r="I6941" t="str">
            <v>19396.46</v>
          </cell>
          <cell r="J6941" t="str">
            <v>105615.36</v>
          </cell>
          <cell r="K6941" t="str">
            <v>4.68</v>
          </cell>
          <cell r="L6941" t="str">
            <v>4.55</v>
          </cell>
          <cell r="M6941"/>
          <cell r="N6941" t="str">
            <v>0.13</v>
          </cell>
          <cell r="O6941"/>
          <cell r="P6941"/>
          <cell r="Q6941"/>
          <cell r="R6941" t="str">
            <v>推测</v>
          </cell>
        </row>
        <row r="6942">
          <cell r="A6942"/>
          <cell r="B6942"/>
          <cell r="C6942" t="str">
            <v>9J1023</v>
          </cell>
          <cell r="D6942" t="str">
            <v>管埋</v>
          </cell>
          <cell r="E6942" t="str">
            <v>塑胶</v>
          </cell>
          <cell r="F6942" t="str">
            <v>100</v>
          </cell>
          <cell r="G6942" t="str">
            <v>拐点</v>
          </cell>
          <cell r="H6942" t="str">
            <v>检修井</v>
          </cell>
          <cell r="I6942" t="str">
            <v>19396.46</v>
          </cell>
          <cell r="J6942" t="str">
            <v>105615.36</v>
          </cell>
          <cell r="K6942" t="str">
            <v>4.68</v>
          </cell>
          <cell r="L6942" t="str">
            <v>4.55</v>
          </cell>
          <cell r="M6942"/>
          <cell r="N6942" t="str">
            <v>0.13</v>
          </cell>
          <cell r="O6942"/>
          <cell r="P6942"/>
          <cell r="Q6942"/>
          <cell r="R6942" t="str">
            <v>推测</v>
          </cell>
        </row>
        <row r="6943">
          <cell r="A6943" t="str">
            <v>9J1023</v>
          </cell>
          <cell r="B6943"/>
          <cell r="C6943" t="str">
            <v>9J1022</v>
          </cell>
          <cell r="D6943" t="str">
            <v>管埋</v>
          </cell>
          <cell r="E6943" t="str">
            <v>塑胶</v>
          </cell>
          <cell r="F6943" t="str">
            <v>100</v>
          </cell>
          <cell r="G6943" t="str">
            <v>拐点</v>
          </cell>
          <cell r="H6943" t="str">
            <v>检修井</v>
          </cell>
          <cell r="I6943" t="str">
            <v>19396.82</v>
          </cell>
          <cell r="J6943" t="str">
            <v>105613.53</v>
          </cell>
          <cell r="K6943" t="str">
            <v>4.30</v>
          </cell>
          <cell r="L6943" t="str">
            <v>4.15</v>
          </cell>
          <cell r="M6943"/>
          <cell r="N6943" t="str">
            <v>0.15</v>
          </cell>
          <cell r="O6943"/>
          <cell r="P6943"/>
          <cell r="Q6943"/>
          <cell r="R6943" t="str">
            <v>推测</v>
          </cell>
        </row>
        <row r="6944">
          <cell r="A6944"/>
          <cell r="B6944"/>
          <cell r="C6944" t="str">
            <v>9J1024</v>
          </cell>
          <cell r="D6944" t="str">
            <v>管埋</v>
          </cell>
          <cell r="E6944" t="str">
            <v>塑胶</v>
          </cell>
          <cell r="F6944" t="str">
            <v>100</v>
          </cell>
          <cell r="G6944" t="str">
            <v>拐点</v>
          </cell>
          <cell r="H6944" t="str">
            <v>检修井</v>
          </cell>
          <cell r="I6944" t="str">
            <v>19396.82</v>
          </cell>
          <cell r="J6944" t="str">
            <v>105613.53</v>
          </cell>
          <cell r="K6944" t="str">
            <v>4.30</v>
          </cell>
          <cell r="L6944" t="str">
            <v>4.15</v>
          </cell>
          <cell r="M6944"/>
          <cell r="N6944" t="str">
            <v>0.15</v>
          </cell>
          <cell r="O6944"/>
          <cell r="P6944"/>
          <cell r="Q6944"/>
          <cell r="R6944" t="str">
            <v>推测</v>
          </cell>
        </row>
        <row r="6945">
          <cell r="A6945" t="str">
            <v>9J1024</v>
          </cell>
          <cell r="B6945"/>
          <cell r="C6945" t="str">
            <v>9J1023</v>
          </cell>
          <cell r="D6945" t="str">
            <v>管埋</v>
          </cell>
          <cell r="E6945" t="str">
            <v>塑胶</v>
          </cell>
          <cell r="F6945" t="str">
            <v>100</v>
          </cell>
          <cell r="G6945" t="str">
            <v>三通</v>
          </cell>
          <cell r="H6945"/>
          <cell r="I6945" t="str">
            <v>19396.92</v>
          </cell>
          <cell r="J6945" t="str">
            <v>105613.26</v>
          </cell>
          <cell r="K6945" t="str">
            <v>4.30</v>
          </cell>
          <cell r="L6945" t="str">
            <v>4.16</v>
          </cell>
          <cell r="M6945"/>
          <cell r="N6945" t="str">
            <v>0.14</v>
          </cell>
          <cell r="O6945"/>
          <cell r="P6945"/>
          <cell r="Q6945"/>
          <cell r="R6945" t="str">
            <v>推测</v>
          </cell>
        </row>
        <row r="6946">
          <cell r="A6946"/>
          <cell r="B6946"/>
          <cell r="C6946" t="str">
            <v>9J1025</v>
          </cell>
          <cell r="D6946" t="str">
            <v>管埋</v>
          </cell>
          <cell r="E6946" t="str">
            <v>铸铁</v>
          </cell>
          <cell r="F6946" t="str">
            <v>200</v>
          </cell>
          <cell r="G6946" t="str">
            <v>三通</v>
          </cell>
          <cell r="H6946"/>
          <cell r="I6946" t="str">
            <v>19396.92</v>
          </cell>
          <cell r="J6946" t="str">
            <v>105613.26</v>
          </cell>
          <cell r="K6946" t="str">
            <v>4.30</v>
          </cell>
          <cell r="L6946" t="str">
            <v>4.16</v>
          </cell>
          <cell r="M6946"/>
          <cell r="N6946" t="str">
            <v>0.14</v>
          </cell>
          <cell r="O6946"/>
          <cell r="P6946"/>
          <cell r="Q6946"/>
          <cell r="R6946"/>
        </row>
        <row r="6947">
          <cell r="A6947"/>
          <cell r="B6947"/>
          <cell r="C6947" t="str">
            <v>9J1030</v>
          </cell>
          <cell r="D6947" t="str">
            <v>管埋</v>
          </cell>
          <cell r="E6947" t="str">
            <v>铸铁</v>
          </cell>
          <cell r="F6947" t="str">
            <v>200</v>
          </cell>
          <cell r="G6947" t="str">
            <v>三通</v>
          </cell>
          <cell r="H6947"/>
          <cell r="I6947" t="str">
            <v>19396.92</v>
          </cell>
          <cell r="J6947" t="str">
            <v>105613.26</v>
          </cell>
          <cell r="K6947" t="str">
            <v>4.30</v>
          </cell>
          <cell r="L6947" t="str">
            <v>4.16</v>
          </cell>
          <cell r="M6947"/>
          <cell r="N6947" t="str">
            <v>0.14</v>
          </cell>
          <cell r="O6947"/>
          <cell r="P6947"/>
          <cell r="Q6947"/>
          <cell r="R6947"/>
        </row>
        <row r="6948">
          <cell r="A6948" t="str">
            <v>9J1025</v>
          </cell>
          <cell r="B6948"/>
          <cell r="C6948" t="str">
            <v>1J767</v>
          </cell>
          <cell r="D6948" t="str">
            <v>管埋</v>
          </cell>
          <cell r="E6948" t="str">
            <v>铸铁</v>
          </cell>
          <cell r="F6948" t="str">
            <v>200</v>
          </cell>
          <cell r="G6948" t="str">
            <v>三通</v>
          </cell>
          <cell r="H6948"/>
          <cell r="I6948" t="str">
            <v>19389.23</v>
          </cell>
          <cell r="J6948" t="str">
            <v>105610.52</v>
          </cell>
          <cell r="K6948" t="str">
            <v>4.29</v>
          </cell>
          <cell r="L6948" t="str">
            <v>3.94</v>
          </cell>
          <cell r="M6948"/>
          <cell r="N6948" t="str">
            <v>0.35</v>
          </cell>
          <cell r="O6948"/>
          <cell r="P6948"/>
          <cell r="Q6948"/>
          <cell r="R6948"/>
        </row>
        <row r="6949">
          <cell r="A6949"/>
          <cell r="B6949"/>
          <cell r="C6949" t="str">
            <v>9J1024</v>
          </cell>
          <cell r="D6949" t="str">
            <v>管埋</v>
          </cell>
          <cell r="E6949" t="str">
            <v>铸铁</v>
          </cell>
          <cell r="F6949" t="str">
            <v>200</v>
          </cell>
          <cell r="G6949" t="str">
            <v>三通</v>
          </cell>
          <cell r="H6949"/>
          <cell r="I6949" t="str">
            <v>19389.23</v>
          </cell>
          <cell r="J6949" t="str">
            <v>105610.52</v>
          </cell>
          <cell r="K6949" t="str">
            <v>4.29</v>
          </cell>
          <cell r="L6949" t="str">
            <v>3.94</v>
          </cell>
          <cell r="M6949"/>
          <cell r="N6949" t="str">
            <v>0.35</v>
          </cell>
          <cell r="O6949"/>
          <cell r="P6949"/>
          <cell r="Q6949"/>
          <cell r="R6949"/>
        </row>
        <row r="6950">
          <cell r="A6950"/>
          <cell r="B6950"/>
          <cell r="C6950" t="str">
            <v>9J1026</v>
          </cell>
          <cell r="D6950" t="str">
            <v>管埋</v>
          </cell>
          <cell r="E6950" t="str">
            <v>铸铁</v>
          </cell>
          <cell r="F6950" t="str">
            <v>100</v>
          </cell>
          <cell r="G6950" t="str">
            <v>三通</v>
          </cell>
          <cell r="H6950"/>
          <cell r="I6950" t="str">
            <v>19389.23</v>
          </cell>
          <cell r="J6950" t="str">
            <v>105610.52</v>
          </cell>
          <cell r="K6950" t="str">
            <v>4.29</v>
          </cell>
          <cell r="L6950" t="str">
            <v>3.94</v>
          </cell>
          <cell r="M6950"/>
          <cell r="N6950" t="str">
            <v>0.35</v>
          </cell>
          <cell r="O6950"/>
          <cell r="P6950"/>
          <cell r="Q6950"/>
          <cell r="R6950"/>
        </row>
        <row r="6951">
          <cell r="A6951" t="str">
            <v>9J1026</v>
          </cell>
          <cell r="B6951"/>
          <cell r="C6951" t="str">
            <v>9J1025</v>
          </cell>
          <cell r="D6951" t="str">
            <v>管埋</v>
          </cell>
          <cell r="E6951" t="str">
            <v>铸铁</v>
          </cell>
          <cell r="F6951" t="str">
            <v>100</v>
          </cell>
          <cell r="G6951" t="str">
            <v>拐点</v>
          </cell>
          <cell r="H6951"/>
          <cell r="I6951" t="str">
            <v>19388.95</v>
          </cell>
          <cell r="J6951" t="str">
            <v>105611.22</v>
          </cell>
          <cell r="K6951" t="str">
            <v>4.32</v>
          </cell>
          <cell r="L6951" t="str">
            <v>3.77</v>
          </cell>
          <cell r="M6951"/>
          <cell r="N6951" t="str">
            <v>0.55</v>
          </cell>
          <cell r="O6951"/>
          <cell r="P6951"/>
          <cell r="Q6951"/>
          <cell r="R6951"/>
        </row>
        <row r="6952">
          <cell r="A6952"/>
          <cell r="B6952"/>
          <cell r="C6952" t="str">
            <v>9J1027</v>
          </cell>
          <cell r="D6952" t="str">
            <v>管埋</v>
          </cell>
          <cell r="E6952" t="str">
            <v>铸铁</v>
          </cell>
          <cell r="F6952" t="str">
            <v>100</v>
          </cell>
          <cell r="G6952" t="str">
            <v>拐点</v>
          </cell>
          <cell r="H6952"/>
          <cell r="I6952" t="str">
            <v>19388.95</v>
          </cell>
          <cell r="J6952" t="str">
            <v>105611.22</v>
          </cell>
          <cell r="K6952" t="str">
            <v>4.32</v>
          </cell>
          <cell r="L6952" t="str">
            <v>3.77</v>
          </cell>
          <cell r="M6952"/>
          <cell r="N6952" t="str">
            <v>0.55</v>
          </cell>
          <cell r="O6952"/>
          <cell r="P6952"/>
          <cell r="Q6952"/>
          <cell r="R6952"/>
        </row>
        <row r="6953">
          <cell r="A6953" t="str">
            <v>9J1027</v>
          </cell>
          <cell r="B6953"/>
          <cell r="C6953" t="str">
            <v>9J1026</v>
          </cell>
          <cell r="D6953" t="str">
            <v>管埋</v>
          </cell>
          <cell r="E6953" t="str">
            <v>铸铁</v>
          </cell>
          <cell r="F6953" t="str">
            <v>100</v>
          </cell>
          <cell r="G6953" t="str">
            <v>拐点</v>
          </cell>
          <cell r="H6953" t="str">
            <v>检修井</v>
          </cell>
          <cell r="I6953" t="str">
            <v>19388.42</v>
          </cell>
          <cell r="J6953" t="str">
            <v>105611.02</v>
          </cell>
          <cell r="K6953" t="str">
            <v>4.32</v>
          </cell>
          <cell r="L6953" t="str">
            <v>3.77</v>
          </cell>
          <cell r="M6953"/>
          <cell r="N6953" t="str">
            <v>0.55</v>
          </cell>
          <cell r="O6953"/>
          <cell r="P6953"/>
          <cell r="Q6953"/>
          <cell r="R6953"/>
        </row>
        <row r="6954">
          <cell r="A6954"/>
          <cell r="B6954"/>
          <cell r="C6954" t="str">
            <v>9J1028</v>
          </cell>
          <cell r="D6954" t="str">
            <v>管埋</v>
          </cell>
          <cell r="E6954" t="str">
            <v>铸铁</v>
          </cell>
          <cell r="F6954" t="str">
            <v>100</v>
          </cell>
          <cell r="G6954" t="str">
            <v>拐点</v>
          </cell>
          <cell r="H6954" t="str">
            <v>检修井</v>
          </cell>
          <cell r="I6954" t="str">
            <v>19388.42</v>
          </cell>
          <cell r="J6954" t="str">
            <v>105611.02</v>
          </cell>
          <cell r="K6954" t="str">
            <v>4.32</v>
          </cell>
          <cell r="L6954" t="str">
            <v>3.77</v>
          </cell>
          <cell r="M6954"/>
          <cell r="N6954" t="str">
            <v>0.55</v>
          </cell>
          <cell r="O6954"/>
          <cell r="P6954"/>
          <cell r="Q6954"/>
          <cell r="R6954"/>
        </row>
        <row r="6955">
          <cell r="A6955" t="str">
            <v>9J1028</v>
          </cell>
          <cell r="B6955"/>
          <cell r="C6955" t="str">
            <v>9J1027</v>
          </cell>
          <cell r="D6955" t="str">
            <v>管埋</v>
          </cell>
          <cell r="E6955" t="str">
            <v>铸铁</v>
          </cell>
          <cell r="F6955" t="str">
            <v>100</v>
          </cell>
          <cell r="G6955" t="str">
            <v>终止点</v>
          </cell>
          <cell r="H6955" t="str">
            <v>消火栓</v>
          </cell>
          <cell r="I6955" t="str">
            <v>19387.33</v>
          </cell>
          <cell r="J6955" t="str">
            <v>105610.63</v>
          </cell>
          <cell r="K6955" t="str">
            <v>4.36</v>
          </cell>
          <cell r="L6955" t="str">
            <v>4.35</v>
          </cell>
          <cell r="M6955"/>
          <cell r="N6955" t="str">
            <v>0.01</v>
          </cell>
          <cell r="O6955"/>
          <cell r="P6955"/>
          <cell r="Q6955"/>
          <cell r="R6955"/>
        </row>
        <row r="6956">
          <cell r="A6956" t="str">
            <v>9J1029</v>
          </cell>
          <cell r="B6956"/>
          <cell r="C6956" t="str">
            <v>9J1031</v>
          </cell>
          <cell r="D6956" t="str">
            <v>管埋</v>
          </cell>
          <cell r="E6956" t="str">
            <v>铸铁</v>
          </cell>
          <cell r="F6956" t="str">
            <v>50</v>
          </cell>
          <cell r="G6956" t="str">
            <v>拐点</v>
          </cell>
          <cell r="H6956"/>
          <cell r="I6956" t="str">
            <v>19390.92</v>
          </cell>
          <cell r="J6956" t="str">
            <v>105610.50</v>
          </cell>
          <cell r="K6956" t="str">
            <v>4.30</v>
          </cell>
          <cell r="L6956" t="str">
            <v>4.29</v>
          </cell>
          <cell r="M6956"/>
          <cell r="N6956" t="str">
            <v>0.01</v>
          </cell>
          <cell r="O6956"/>
          <cell r="P6956"/>
          <cell r="Q6956"/>
          <cell r="R6956" t="str">
            <v>接用户</v>
          </cell>
        </row>
        <row r="6957">
          <cell r="A6957" t="str">
            <v>9J1030</v>
          </cell>
          <cell r="B6957"/>
          <cell r="C6957" t="str">
            <v>9J1024</v>
          </cell>
          <cell r="D6957" t="str">
            <v>管埋</v>
          </cell>
          <cell r="E6957" t="str">
            <v>铸铁</v>
          </cell>
          <cell r="F6957" t="str">
            <v>200</v>
          </cell>
          <cell r="G6957" t="str">
            <v>拐点</v>
          </cell>
          <cell r="H6957"/>
          <cell r="I6957" t="str">
            <v>19409.84</v>
          </cell>
          <cell r="J6957" t="str">
            <v>105617.40</v>
          </cell>
          <cell r="K6957" t="str">
            <v>4.29</v>
          </cell>
          <cell r="L6957" t="str">
            <v>4.09</v>
          </cell>
          <cell r="M6957"/>
          <cell r="N6957" t="str">
            <v>0.20</v>
          </cell>
          <cell r="O6957"/>
          <cell r="P6957"/>
          <cell r="Q6957"/>
          <cell r="R6957"/>
        </row>
        <row r="6958">
          <cell r="A6958"/>
          <cell r="B6958"/>
          <cell r="C6958" t="str">
            <v>9J1376</v>
          </cell>
          <cell r="D6958" t="str">
            <v>管埋</v>
          </cell>
          <cell r="E6958" t="str">
            <v>铸铁</v>
          </cell>
          <cell r="F6958" t="str">
            <v>200</v>
          </cell>
          <cell r="G6958" t="str">
            <v>拐点</v>
          </cell>
          <cell r="H6958"/>
          <cell r="I6958" t="str">
            <v>19409.84</v>
          </cell>
          <cell r="J6958" t="str">
            <v>105617.40</v>
          </cell>
          <cell r="K6958" t="str">
            <v>4.29</v>
          </cell>
          <cell r="L6958" t="str">
            <v>4.09</v>
          </cell>
          <cell r="M6958"/>
          <cell r="N6958" t="str">
            <v>0.20</v>
          </cell>
          <cell r="O6958"/>
          <cell r="P6958"/>
          <cell r="Q6958"/>
          <cell r="R6958"/>
        </row>
        <row r="6959">
          <cell r="A6959" t="str">
            <v>9J1031</v>
          </cell>
          <cell r="B6959"/>
          <cell r="C6959" t="str">
            <v>9J1029</v>
          </cell>
          <cell r="D6959" t="str">
            <v>管埋</v>
          </cell>
          <cell r="E6959" t="str">
            <v>铸铁</v>
          </cell>
          <cell r="F6959" t="str">
            <v>50</v>
          </cell>
          <cell r="G6959" t="str">
            <v>拐点</v>
          </cell>
          <cell r="H6959"/>
          <cell r="I6959" t="str">
            <v>19410.07</v>
          </cell>
          <cell r="J6959" t="str">
            <v>105616.96</v>
          </cell>
          <cell r="K6959" t="str">
            <v>4.37</v>
          </cell>
          <cell r="L6959" t="str">
            <v>4.36</v>
          </cell>
          <cell r="M6959"/>
          <cell r="N6959" t="str">
            <v>0.01</v>
          </cell>
          <cell r="O6959"/>
          <cell r="P6959"/>
          <cell r="Q6959"/>
          <cell r="R6959"/>
        </row>
        <row r="6960">
          <cell r="A6960"/>
          <cell r="B6960"/>
          <cell r="C6960" t="str">
            <v>9J1032</v>
          </cell>
          <cell r="D6960" t="str">
            <v>管埋</v>
          </cell>
          <cell r="E6960" t="str">
            <v>铸铁</v>
          </cell>
          <cell r="F6960" t="str">
            <v>50</v>
          </cell>
          <cell r="G6960" t="str">
            <v>拐点</v>
          </cell>
          <cell r="H6960"/>
          <cell r="I6960" t="str">
            <v>19410.07</v>
          </cell>
          <cell r="J6960" t="str">
            <v>105616.96</v>
          </cell>
          <cell r="K6960" t="str">
            <v>4.37</v>
          </cell>
          <cell r="L6960" t="str">
            <v>4.36</v>
          </cell>
          <cell r="M6960"/>
          <cell r="N6960" t="str">
            <v>0.01</v>
          </cell>
          <cell r="O6960"/>
          <cell r="P6960"/>
          <cell r="Q6960"/>
          <cell r="R6960"/>
        </row>
        <row r="6961">
          <cell r="A6961" t="str">
            <v>9J1032</v>
          </cell>
          <cell r="B6961"/>
          <cell r="C6961" t="str">
            <v>9J1031</v>
          </cell>
          <cell r="D6961" t="str">
            <v>管埋</v>
          </cell>
          <cell r="E6961" t="str">
            <v>铸铁</v>
          </cell>
          <cell r="F6961" t="str">
            <v>50</v>
          </cell>
          <cell r="G6961" t="str">
            <v>拐点</v>
          </cell>
          <cell r="H6961"/>
          <cell r="I6961" t="str">
            <v>19434.06</v>
          </cell>
          <cell r="J6961" t="str">
            <v>105624.93</v>
          </cell>
          <cell r="K6961" t="str">
            <v>4.36</v>
          </cell>
          <cell r="L6961" t="str">
            <v>4.35</v>
          </cell>
          <cell r="M6961"/>
          <cell r="N6961" t="str">
            <v>0.01</v>
          </cell>
          <cell r="O6961"/>
          <cell r="P6961"/>
          <cell r="Q6961"/>
          <cell r="R6961"/>
        </row>
        <row r="6962">
          <cell r="A6962"/>
          <cell r="B6962"/>
          <cell r="C6962" t="str">
            <v>9J1033</v>
          </cell>
          <cell r="D6962" t="str">
            <v>管埋</v>
          </cell>
          <cell r="E6962" t="str">
            <v>铸铁</v>
          </cell>
          <cell r="F6962" t="str">
            <v>50</v>
          </cell>
          <cell r="G6962" t="str">
            <v>拐点</v>
          </cell>
          <cell r="H6962"/>
          <cell r="I6962" t="str">
            <v>19434.06</v>
          </cell>
          <cell r="J6962" t="str">
            <v>105624.93</v>
          </cell>
          <cell r="K6962" t="str">
            <v>4.36</v>
          </cell>
          <cell r="L6962" t="str">
            <v>4.35</v>
          </cell>
          <cell r="M6962"/>
          <cell r="N6962" t="str">
            <v>0.01</v>
          </cell>
          <cell r="O6962"/>
          <cell r="P6962"/>
          <cell r="Q6962"/>
          <cell r="R6962"/>
        </row>
        <row r="6963">
          <cell r="A6963" t="str">
            <v>9J1033</v>
          </cell>
          <cell r="B6963"/>
          <cell r="C6963" t="str">
            <v>9J1032</v>
          </cell>
          <cell r="D6963" t="str">
            <v>管埋</v>
          </cell>
          <cell r="E6963" t="str">
            <v>铸铁</v>
          </cell>
          <cell r="F6963" t="str">
            <v>50</v>
          </cell>
          <cell r="G6963" t="str">
            <v>拐点</v>
          </cell>
          <cell r="H6963"/>
          <cell r="I6963" t="str">
            <v>19434.21</v>
          </cell>
          <cell r="J6963" t="str">
            <v>105624.51</v>
          </cell>
          <cell r="K6963" t="str">
            <v>4.29</v>
          </cell>
          <cell r="L6963" t="str">
            <v>4.28</v>
          </cell>
          <cell r="M6963"/>
          <cell r="N6963" t="str">
            <v>0.01</v>
          </cell>
          <cell r="O6963"/>
          <cell r="P6963"/>
          <cell r="Q6963"/>
          <cell r="R6963"/>
        </row>
        <row r="6964">
          <cell r="A6964"/>
          <cell r="B6964"/>
          <cell r="C6964" t="str">
            <v>9J1034</v>
          </cell>
          <cell r="D6964" t="str">
            <v>管埋</v>
          </cell>
          <cell r="E6964" t="str">
            <v>铸铁</v>
          </cell>
          <cell r="F6964" t="str">
            <v>50</v>
          </cell>
          <cell r="G6964" t="str">
            <v>拐点</v>
          </cell>
          <cell r="H6964"/>
          <cell r="I6964" t="str">
            <v>19434.21</v>
          </cell>
          <cell r="J6964" t="str">
            <v>105624.51</v>
          </cell>
          <cell r="K6964" t="str">
            <v>4.29</v>
          </cell>
          <cell r="L6964" t="str">
            <v>4.28</v>
          </cell>
          <cell r="M6964"/>
          <cell r="N6964" t="str">
            <v>0.01</v>
          </cell>
          <cell r="O6964"/>
          <cell r="P6964"/>
          <cell r="Q6964"/>
          <cell r="R6964"/>
        </row>
        <row r="6965">
          <cell r="A6965" t="str">
            <v>9J1034</v>
          </cell>
          <cell r="B6965"/>
          <cell r="C6965" t="str">
            <v>9J1033</v>
          </cell>
          <cell r="D6965" t="str">
            <v>管埋</v>
          </cell>
          <cell r="E6965" t="str">
            <v>铸铁</v>
          </cell>
          <cell r="F6965" t="str">
            <v>50</v>
          </cell>
          <cell r="G6965" t="str">
            <v>终止点</v>
          </cell>
          <cell r="H6965"/>
          <cell r="I6965" t="str">
            <v>19444.18</v>
          </cell>
          <cell r="J6965" t="str">
            <v>105627.69</v>
          </cell>
          <cell r="K6965" t="str">
            <v>4.31</v>
          </cell>
          <cell r="L6965" t="str">
            <v>4.30</v>
          </cell>
          <cell r="M6965"/>
          <cell r="N6965" t="str">
            <v>0.01</v>
          </cell>
          <cell r="O6965"/>
          <cell r="P6965"/>
          <cell r="Q6965"/>
          <cell r="R6965"/>
        </row>
        <row r="6966">
          <cell r="A6966" t="str">
            <v>9J1115</v>
          </cell>
          <cell r="B6966"/>
          <cell r="C6966" t="str">
            <v>9J1116</v>
          </cell>
          <cell r="D6966" t="str">
            <v>管埋</v>
          </cell>
          <cell r="E6966" t="str">
            <v>塑胶</v>
          </cell>
          <cell r="F6966" t="str">
            <v>50</v>
          </cell>
          <cell r="G6966" t="str">
            <v>三通</v>
          </cell>
          <cell r="H6966"/>
          <cell r="I6966" t="str">
            <v>19411.39</v>
          </cell>
          <cell r="J6966" t="str">
            <v>105740.21</v>
          </cell>
          <cell r="K6966" t="str">
            <v>4.79</v>
          </cell>
          <cell r="L6966" t="str">
            <v>4.61</v>
          </cell>
          <cell r="M6966"/>
          <cell r="N6966" t="str">
            <v>0.18</v>
          </cell>
          <cell r="O6966"/>
          <cell r="P6966"/>
          <cell r="Q6966"/>
          <cell r="R6966" t="str">
            <v>推测</v>
          </cell>
        </row>
        <row r="6967">
          <cell r="A6967"/>
          <cell r="B6967"/>
          <cell r="C6967" t="str">
            <v>9J791</v>
          </cell>
          <cell r="D6967" t="str">
            <v>管埋</v>
          </cell>
          <cell r="E6967" t="str">
            <v>塑胶</v>
          </cell>
          <cell r="F6967" t="str">
            <v>100</v>
          </cell>
          <cell r="G6967" t="str">
            <v>三通</v>
          </cell>
          <cell r="H6967"/>
          <cell r="I6967" t="str">
            <v>19411.39</v>
          </cell>
          <cell r="J6967" t="str">
            <v>105740.21</v>
          </cell>
          <cell r="K6967" t="str">
            <v>4.79</v>
          </cell>
          <cell r="L6967" t="str">
            <v>4.61</v>
          </cell>
          <cell r="M6967"/>
          <cell r="N6967" t="str">
            <v>0.18</v>
          </cell>
          <cell r="O6967"/>
          <cell r="P6967"/>
          <cell r="Q6967"/>
          <cell r="R6967" t="str">
            <v>推测</v>
          </cell>
        </row>
        <row r="6968">
          <cell r="A6968"/>
          <cell r="B6968"/>
          <cell r="C6968" t="str">
            <v>9J793</v>
          </cell>
          <cell r="D6968" t="str">
            <v>管埋</v>
          </cell>
          <cell r="E6968" t="str">
            <v>塑胶</v>
          </cell>
          <cell r="F6968" t="str">
            <v>100</v>
          </cell>
          <cell r="G6968" t="str">
            <v>三通</v>
          </cell>
          <cell r="H6968"/>
          <cell r="I6968" t="str">
            <v>19411.39</v>
          </cell>
          <cell r="J6968" t="str">
            <v>105740.21</v>
          </cell>
          <cell r="K6968" t="str">
            <v>4.79</v>
          </cell>
          <cell r="L6968" t="str">
            <v>4.61</v>
          </cell>
          <cell r="M6968"/>
          <cell r="N6968" t="str">
            <v>0.18</v>
          </cell>
          <cell r="O6968"/>
          <cell r="P6968"/>
          <cell r="Q6968"/>
          <cell r="R6968" t="str">
            <v>推测</v>
          </cell>
        </row>
        <row r="6969">
          <cell r="A6969" t="str">
            <v>9J1116</v>
          </cell>
          <cell r="B6969"/>
          <cell r="C6969" t="str">
            <v>9J1115</v>
          </cell>
          <cell r="D6969" t="str">
            <v>管埋</v>
          </cell>
          <cell r="E6969" t="str">
            <v>塑胶</v>
          </cell>
          <cell r="F6969" t="str">
            <v>50</v>
          </cell>
          <cell r="G6969" t="str">
            <v>终止点</v>
          </cell>
          <cell r="H6969" t="str">
            <v>出入地</v>
          </cell>
          <cell r="I6969" t="str">
            <v>19408.87</v>
          </cell>
          <cell r="J6969" t="str">
            <v>105740.24</v>
          </cell>
          <cell r="K6969" t="str">
            <v>4.80</v>
          </cell>
          <cell r="L6969" t="str">
            <v>4.79</v>
          </cell>
          <cell r="M6969"/>
          <cell r="N6969" t="str">
            <v>0.01</v>
          </cell>
          <cell r="O6969"/>
          <cell r="P6969"/>
          <cell r="Q6969"/>
          <cell r="R6969" t="str">
            <v>推测</v>
          </cell>
        </row>
        <row r="6970">
          <cell r="A6970" t="str">
            <v>9J1183</v>
          </cell>
          <cell r="B6970"/>
          <cell r="C6970" t="str">
            <v>9J1184</v>
          </cell>
          <cell r="D6970" t="str">
            <v>管埋</v>
          </cell>
          <cell r="E6970" t="str">
            <v>塑胶</v>
          </cell>
          <cell r="F6970" t="str">
            <v>50</v>
          </cell>
          <cell r="G6970" t="str">
            <v>三通</v>
          </cell>
          <cell r="H6970"/>
          <cell r="I6970" t="str">
            <v>19410.35</v>
          </cell>
          <cell r="J6970" t="str">
            <v>105839.19</v>
          </cell>
          <cell r="K6970" t="str">
            <v>5.35</v>
          </cell>
          <cell r="L6970" t="str">
            <v>5.24</v>
          </cell>
          <cell r="M6970"/>
          <cell r="N6970" t="str">
            <v>0.11</v>
          </cell>
          <cell r="O6970"/>
          <cell r="P6970"/>
          <cell r="Q6970"/>
          <cell r="R6970" t="str">
            <v>推测</v>
          </cell>
        </row>
        <row r="6971">
          <cell r="A6971"/>
          <cell r="B6971"/>
          <cell r="C6971" t="str">
            <v>9J1185</v>
          </cell>
          <cell r="D6971" t="str">
            <v>管埋</v>
          </cell>
          <cell r="E6971" t="str">
            <v>塑胶</v>
          </cell>
          <cell r="F6971" t="str">
            <v>50</v>
          </cell>
          <cell r="G6971" t="str">
            <v>三通</v>
          </cell>
          <cell r="H6971"/>
          <cell r="I6971" t="str">
            <v>19410.35</v>
          </cell>
          <cell r="J6971" t="str">
            <v>105839.19</v>
          </cell>
          <cell r="K6971" t="str">
            <v>5.35</v>
          </cell>
          <cell r="L6971" t="str">
            <v>5.24</v>
          </cell>
          <cell r="M6971"/>
          <cell r="N6971" t="str">
            <v>0.11</v>
          </cell>
          <cell r="O6971"/>
          <cell r="P6971"/>
          <cell r="Q6971"/>
          <cell r="R6971" t="str">
            <v>推测</v>
          </cell>
        </row>
        <row r="6972">
          <cell r="A6972"/>
          <cell r="B6972"/>
          <cell r="C6972" t="str">
            <v>9J1187</v>
          </cell>
          <cell r="D6972" t="str">
            <v>管埋</v>
          </cell>
          <cell r="E6972" t="str">
            <v>塑胶</v>
          </cell>
          <cell r="F6972" t="str">
            <v>50</v>
          </cell>
          <cell r="G6972" t="str">
            <v>三通</v>
          </cell>
          <cell r="H6972"/>
          <cell r="I6972" t="str">
            <v>19410.35</v>
          </cell>
          <cell r="J6972" t="str">
            <v>105839.19</v>
          </cell>
          <cell r="K6972" t="str">
            <v>5.35</v>
          </cell>
          <cell r="L6972" t="str">
            <v>5.24</v>
          </cell>
          <cell r="M6972"/>
          <cell r="N6972" t="str">
            <v>0.11</v>
          </cell>
          <cell r="O6972"/>
          <cell r="P6972"/>
          <cell r="Q6972"/>
          <cell r="R6972" t="str">
            <v>推测</v>
          </cell>
        </row>
        <row r="6973">
          <cell r="A6973" t="str">
            <v>9J1184</v>
          </cell>
          <cell r="B6973"/>
          <cell r="C6973" t="str">
            <v>9J1183</v>
          </cell>
          <cell r="D6973" t="str">
            <v>管埋</v>
          </cell>
          <cell r="E6973" t="str">
            <v>塑胶</v>
          </cell>
          <cell r="F6973" t="str">
            <v>50</v>
          </cell>
          <cell r="G6973" t="str">
            <v>拐点</v>
          </cell>
          <cell r="H6973"/>
          <cell r="I6973" t="str">
            <v>19408.83</v>
          </cell>
          <cell r="J6973" t="str">
            <v>105839.24</v>
          </cell>
          <cell r="K6973" t="str">
            <v>5.35</v>
          </cell>
          <cell r="L6973" t="str">
            <v>5.23</v>
          </cell>
          <cell r="M6973"/>
          <cell r="N6973" t="str">
            <v>0.12</v>
          </cell>
          <cell r="O6973"/>
          <cell r="P6973"/>
          <cell r="Q6973"/>
          <cell r="R6973" t="str">
            <v>进围墙 推测</v>
          </cell>
        </row>
        <row r="6974">
          <cell r="A6974" t="str">
            <v>9J1185</v>
          </cell>
          <cell r="B6974"/>
          <cell r="C6974" t="str">
            <v>9J1183</v>
          </cell>
          <cell r="D6974" t="str">
            <v>管埋</v>
          </cell>
          <cell r="E6974" t="str">
            <v>塑胶</v>
          </cell>
          <cell r="F6974" t="str">
            <v>50</v>
          </cell>
          <cell r="G6974" t="str">
            <v>拐点</v>
          </cell>
          <cell r="H6974"/>
          <cell r="I6974" t="str">
            <v>19410.12</v>
          </cell>
          <cell r="J6974" t="str">
            <v>105827.51</v>
          </cell>
          <cell r="K6974" t="str">
            <v>5.27</v>
          </cell>
          <cell r="L6974" t="str">
            <v>5.17</v>
          </cell>
          <cell r="M6974"/>
          <cell r="N6974" t="str">
            <v>0.10</v>
          </cell>
          <cell r="O6974"/>
          <cell r="P6974"/>
          <cell r="Q6974"/>
          <cell r="R6974" t="str">
            <v>推测</v>
          </cell>
        </row>
        <row r="6975">
          <cell r="A6975"/>
          <cell r="B6975"/>
          <cell r="C6975" t="str">
            <v>9J1186</v>
          </cell>
          <cell r="D6975" t="str">
            <v>管埋</v>
          </cell>
          <cell r="E6975" t="str">
            <v>塑胶</v>
          </cell>
          <cell r="F6975" t="str">
            <v>50</v>
          </cell>
          <cell r="G6975" t="str">
            <v>拐点</v>
          </cell>
          <cell r="H6975"/>
          <cell r="I6975" t="str">
            <v>19410.12</v>
          </cell>
          <cell r="J6975" t="str">
            <v>105827.51</v>
          </cell>
          <cell r="K6975" t="str">
            <v>5.27</v>
          </cell>
          <cell r="L6975" t="str">
            <v>5.17</v>
          </cell>
          <cell r="M6975"/>
          <cell r="N6975" t="str">
            <v>0.10</v>
          </cell>
          <cell r="O6975"/>
          <cell r="P6975"/>
          <cell r="Q6975"/>
          <cell r="R6975" t="str">
            <v>推测</v>
          </cell>
        </row>
        <row r="6976">
          <cell r="A6976" t="str">
            <v>9J1186</v>
          </cell>
          <cell r="B6976"/>
          <cell r="C6976" t="str">
            <v>9J1185</v>
          </cell>
          <cell r="D6976" t="str">
            <v>管埋</v>
          </cell>
          <cell r="E6976" t="str">
            <v>塑胶</v>
          </cell>
          <cell r="F6976" t="str">
            <v>50</v>
          </cell>
          <cell r="G6976" t="str">
            <v>终止点</v>
          </cell>
          <cell r="H6976" t="str">
            <v>出入地</v>
          </cell>
          <cell r="I6976" t="str">
            <v>19411.24</v>
          </cell>
          <cell r="J6976" t="str">
            <v>105827.51</v>
          </cell>
          <cell r="K6976" t="str">
            <v>5.22</v>
          </cell>
          <cell r="L6976" t="str">
            <v>5.21</v>
          </cell>
          <cell r="M6976"/>
          <cell r="N6976" t="str">
            <v>0.01</v>
          </cell>
          <cell r="O6976"/>
          <cell r="P6976"/>
          <cell r="Q6976"/>
          <cell r="R6976" t="str">
            <v>推测</v>
          </cell>
        </row>
        <row r="6977">
          <cell r="A6977" t="str">
            <v>9J1187</v>
          </cell>
          <cell r="B6977"/>
          <cell r="C6977" t="str">
            <v>9J1183</v>
          </cell>
          <cell r="D6977" t="str">
            <v>管埋</v>
          </cell>
          <cell r="E6977" t="str">
            <v>塑胶</v>
          </cell>
          <cell r="F6977" t="str">
            <v>50</v>
          </cell>
          <cell r="G6977" t="str">
            <v>三通</v>
          </cell>
          <cell r="H6977"/>
          <cell r="I6977" t="str">
            <v>19411.02</v>
          </cell>
          <cell r="J6977" t="str">
            <v>105839.23</v>
          </cell>
          <cell r="K6977" t="str">
            <v>5.23</v>
          </cell>
          <cell r="L6977" t="str">
            <v>5.13</v>
          </cell>
          <cell r="M6977"/>
          <cell r="N6977" t="str">
            <v>0.10</v>
          </cell>
          <cell r="O6977"/>
          <cell r="P6977"/>
          <cell r="Q6977"/>
          <cell r="R6977" t="str">
            <v>推测</v>
          </cell>
        </row>
        <row r="6978">
          <cell r="A6978"/>
          <cell r="B6978"/>
          <cell r="C6978" t="str">
            <v>9J1188</v>
          </cell>
          <cell r="D6978" t="str">
            <v>管埋</v>
          </cell>
          <cell r="E6978" t="str">
            <v>塑胶</v>
          </cell>
          <cell r="F6978" t="str">
            <v>50</v>
          </cell>
          <cell r="G6978" t="str">
            <v>三通</v>
          </cell>
          <cell r="H6978"/>
          <cell r="I6978" t="str">
            <v>19411.02</v>
          </cell>
          <cell r="J6978" t="str">
            <v>105839.23</v>
          </cell>
          <cell r="K6978" t="str">
            <v>5.23</v>
          </cell>
          <cell r="L6978" t="str">
            <v>5.13</v>
          </cell>
          <cell r="M6978"/>
          <cell r="N6978" t="str">
            <v>0.10</v>
          </cell>
          <cell r="O6978"/>
          <cell r="P6978"/>
          <cell r="Q6978"/>
          <cell r="R6978" t="str">
            <v>推测</v>
          </cell>
        </row>
        <row r="6979">
          <cell r="A6979"/>
          <cell r="B6979"/>
          <cell r="C6979" t="str">
            <v>9J1190</v>
          </cell>
          <cell r="D6979" t="str">
            <v>管埋</v>
          </cell>
          <cell r="E6979" t="str">
            <v>塑胶</v>
          </cell>
          <cell r="F6979" t="str">
            <v>50</v>
          </cell>
          <cell r="G6979" t="str">
            <v>三通</v>
          </cell>
          <cell r="H6979"/>
          <cell r="I6979" t="str">
            <v>19411.02</v>
          </cell>
          <cell r="J6979" t="str">
            <v>105839.23</v>
          </cell>
          <cell r="K6979" t="str">
            <v>5.23</v>
          </cell>
          <cell r="L6979" t="str">
            <v>5.13</v>
          </cell>
          <cell r="M6979"/>
          <cell r="N6979" t="str">
            <v>0.10</v>
          </cell>
          <cell r="O6979"/>
          <cell r="P6979"/>
          <cell r="Q6979"/>
          <cell r="R6979" t="str">
            <v>推测</v>
          </cell>
        </row>
        <row r="6980">
          <cell r="A6980" t="str">
            <v>9J1188</v>
          </cell>
          <cell r="B6980"/>
          <cell r="C6980" t="str">
            <v>9J1187</v>
          </cell>
          <cell r="D6980" t="str">
            <v>管埋</v>
          </cell>
          <cell r="E6980" t="str">
            <v>塑胶</v>
          </cell>
          <cell r="F6980" t="str">
            <v>50</v>
          </cell>
          <cell r="G6980" t="str">
            <v>终止点</v>
          </cell>
          <cell r="H6980" t="str">
            <v>出入地</v>
          </cell>
          <cell r="I6980" t="str">
            <v>19411.04</v>
          </cell>
          <cell r="J6980" t="str">
            <v>105839.61</v>
          </cell>
          <cell r="K6980" t="str">
            <v>5.22</v>
          </cell>
          <cell r="L6980" t="str">
            <v>5.21</v>
          </cell>
          <cell r="M6980"/>
          <cell r="N6980" t="str">
            <v>0.01</v>
          </cell>
          <cell r="O6980"/>
          <cell r="P6980"/>
          <cell r="Q6980"/>
          <cell r="R6980" t="str">
            <v>推测</v>
          </cell>
        </row>
        <row r="6981">
          <cell r="A6981" t="str">
            <v>9J1189</v>
          </cell>
          <cell r="B6981"/>
          <cell r="C6981" t="str">
            <v>9J1190</v>
          </cell>
          <cell r="D6981" t="str">
            <v>管埋</v>
          </cell>
          <cell r="E6981" t="str">
            <v>塑胶</v>
          </cell>
          <cell r="F6981" t="str">
            <v>50</v>
          </cell>
          <cell r="G6981" t="str">
            <v>拐点</v>
          </cell>
          <cell r="H6981"/>
          <cell r="I6981" t="str">
            <v>19417.57</v>
          </cell>
          <cell r="J6981" t="str">
            <v>105839.76</v>
          </cell>
          <cell r="K6981" t="str">
            <v>5.38</v>
          </cell>
          <cell r="L6981" t="str">
            <v>5.28</v>
          </cell>
          <cell r="M6981"/>
          <cell r="N6981" t="str">
            <v>0.10</v>
          </cell>
          <cell r="O6981"/>
          <cell r="P6981"/>
          <cell r="Q6981"/>
          <cell r="R6981" t="str">
            <v>推测</v>
          </cell>
        </row>
        <row r="6982">
          <cell r="A6982"/>
          <cell r="B6982"/>
          <cell r="C6982" t="str">
            <v>9J1191</v>
          </cell>
          <cell r="D6982" t="str">
            <v>管埋</v>
          </cell>
          <cell r="E6982" t="str">
            <v>塑胶</v>
          </cell>
          <cell r="F6982" t="str">
            <v>50</v>
          </cell>
          <cell r="G6982" t="str">
            <v>拐点</v>
          </cell>
          <cell r="H6982"/>
          <cell r="I6982" t="str">
            <v>19417.57</v>
          </cell>
          <cell r="J6982" t="str">
            <v>105839.76</v>
          </cell>
          <cell r="K6982" t="str">
            <v>5.38</v>
          </cell>
          <cell r="L6982" t="str">
            <v>5.28</v>
          </cell>
          <cell r="M6982"/>
          <cell r="N6982" t="str">
            <v>0.10</v>
          </cell>
          <cell r="O6982"/>
          <cell r="P6982"/>
          <cell r="Q6982"/>
          <cell r="R6982" t="str">
            <v>推测</v>
          </cell>
        </row>
        <row r="6983">
          <cell r="A6983" t="str">
            <v>9J1190</v>
          </cell>
          <cell r="B6983"/>
          <cell r="C6983" t="str">
            <v>9J1187</v>
          </cell>
          <cell r="D6983" t="str">
            <v>管埋</v>
          </cell>
          <cell r="E6983" t="str">
            <v>塑胶</v>
          </cell>
          <cell r="F6983" t="str">
            <v>50</v>
          </cell>
          <cell r="G6983" t="str">
            <v>拐点</v>
          </cell>
          <cell r="H6983"/>
          <cell r="I6983" t="str">
            <v>19417.65</v>
          </cell>
          <cell r="J6983" t="str">
            <v>105839.26</v>
          </cell>
          <cell r="K6983" t="str">
            <v>5.36</v>
          </cell>
          <cell r="L6983" t="str">
            <v>5.26</v>
          </cell>
          <cell r="M6983"/>
          <cell r="N6983" t="str">
            <v>0.10</v>
          </cell>
          <cell r="O6983"/>
          <cell r="P6983"/>
          <cell r="Q6983"/>
          <cell r="R6983" t="str">
            <v>推测</v>
          </cell>
        </row>
        <row r="6984">
          <cell r="A6984"/>
          <cell r="B6984"/>
          <cell r="C6984" t="str">
            <v>9J1189</v>
          </cell>
          <cell r="D6984" t="str">
            <v>管埋</v>
          </cell>
          <cell r="E6984" t="str">
            <v>塑胶</v>
          </cell>
          <cell r="F6984" t="str">
            <v>50</v>
          </cell>
          <cell r="G6984" t="str">
            <v>拐点</v>
          </cell>
          <cell r="H6984"/>
          <cell r="I6984" t="str">
            <v>19417.65</v>
          </cell>
          <cell r="J6984" t="str">
            <v>105839.26</v>
          </cell>
          <cell r="K6984" t="str">
            <v>5.36</v>
          </cell>
          <cell r="L6984" t="str">
            <v>5.26</v>
          </cell>
          <cell r="M6984"/>
          <cell r="N6984" t="str">
            <v>0.10</v>
          </cell>
          <cell r="O6984"/>
          <cell r="P6984"/>
          <cell r="Q6984"/>
          <cell r="R6984" t="str">
            <v>推测</v>
          </cell>
        </row>
        <row r="6985">
          <cell r="A6985" t="str">
            <v>9J1191</v>
          </cell>
          <cell r="B6985"/>
          <cell r="C6985" t="str">
            <v>9J1189</v>
          </cell>
          <cell r="D6985" t="str">
            <v>管埋</v>
          </cell>
          <cell r="E6985" t="str">
            <v>塑胶</v>
          </cell>
          <cell r="F6985" t="str">
            <v>50</v>
          </cell>
          <cell r="G6985" t="str">
            <v>拐点</v>
          </cell>
          <cell r="H6985"/>
          <cell r="I6985" t="str">
            <v>19422.60</v>
          </cell>
          <cell r="J6985" t="str">
            <v>105839.54</v>
          </cell>
          <cell r="K6985" t="str">
            <v>5.64</v>
          </cell>
          <cell r="L6985" t="str">
            <v>5.54</v>
          </cell>
          <cell r="M6985"/>
          <cell r="N6985" t="str">
            <v>0.10</v>
          </cell>
          <cell r="O6985"/>
          <cell r="P6985"/>
          <cell r="Q6985"/>
          <cell r="R6985" t="str">
            <v>推测</v>
          </cell>
        </row>
        <row r="6986">
          <cell r="A6986"/>
          <cell r="B6986"/>
          <cell r="C6986" t="str">
            <v>9J1192</v>
          </cell>
          <cell r="D6986" t="str">
            <v>管埋</v>
          </cell>
          <cell r="E6986" t="str">
            <v>塑胶</v>
          </cell>
          <cell r="F6986" t="str">
            <v>50</v>
          </cell>
          <cell r="G6986" t="str">
            <v>拐点</v>
          </cell>
          <cell r="H6986"/>
          <cell r="I6986" t="str">
            <v>19422.60</v>
          </cell>
          <cell r="J6986" t="str">
            <v>105839.54</v>
          </cell>
          <cell r="K6986" t="str">
            <v>5.64</v>
          </cell>
          <cell r="L6986" t="str">
            <v>5.54</v>
          </cell>
          <cell r="M6986"/>
          <cell r="N6986" t="str">
            <v>0.10</v>
          </cell>
          <cell r="O6986"/>
          <cell r="P6986"/>
          <cell r="Q6986"/>
          <cell r="R6986" t="str">
            <v>推测</v>
          </cell>
        </row>
        <row r="6987">
          <cell r="A6987" t="str">
            <v>9J1192</v>
          </cell>
          <cell r="B6987"/>
          <cell r="C6987" t="str">
            <v>9J1191</v>
          </cell>
          <cell r="D6987" t="str">
            <v>管埋</v>
          </cell>
          <cell r="E6987" t="str">
            <v>塑胶</v>
          </cell>
          <cell r="F6987" t="str">
            <v>50</v>
          </cell>
          <cell r="G6987" t="str">
            <v>终止点</v>
          </cell>
          <cell r="H6987" t="str">
            <v>出入地</v>
          </cell>
          <cell r="I6987" t="str">
            <v>19423.14</v>
          </cell>
          <cell r="J6987" t="str">
            <v>105839.73</v>
          </cell>
          <cell r="K6987" t="str">
            <v>5.73</v>
          </cell>
          <cell r="L6987" t="str">
            <v>5.72</v>
          </cell>
          <cell r="M6987"/>
          <cell r="N6987" t="str">
            <v>0.01</v>
          </cell>
          <cell r="O6987"/>
          <cell r="P6987"/>
          <cell r="Q6987"/>
          <cell r="R6987" t="str">
            <v>推测</v>
          </cell>
        </row>
        <row r="6988">
          <cell r="A6988" t="str">
            <v>9J1212</v>
          </cell>
          <cell r="B6988"/>
          <cell r="C6988" t="str">
            <v>9J1213</v>
          </cell>
          <cell r="D6988" t="str">
            <v>管埋</v>
          </cell>
          <cell r="E6988" t="str">
            <v>塑胶</v>
          </cell>
          <cell r="F6988" t="str">
            <v>50</v>
          </cell>
          <cell r="G6988" t="str">
            <v>拐点</v>
          </cell>
          <cell r="H6988"/>
          <cell r="I6988" t="str">
            <v>19321.90</v>
          </cell>
          <cell r="J6988" t="str">
            <v>105788.17</v>
          </cell>
          <cell r="K6988" t="str">
            <v>5.67</v>
          </cell>
          <cell r="L6988" t="str">
            <v>5.49</v>
          </cell>
          <cell r="M6988"/>
          <cell r="N6988" t="str">
            <v>0.18</v>
          </cell>
          <cell r="O6988"/>
          <cell r="P6988"/>
          <cell r="Q6988"/>
          <cell r="R6988" t="str">
            <v>推测</v>
          </cell>
        </row>
        <row r="6989">
          <cell r="A6989"/>
          <cell r="B6989"/>
          <cell r="C6989" t="str">
            <v>9J754</v>
          </cell>
          <cell r="D6989" t="str">
            <v>管埋</v>
          </cell>
          <cell r="E6989" t="str">
            <v>塑胶</v>
          </cell>
          <cell r="F6989" t="str">
            <v>50</v>
          </cell>
          <cell r="G6989" t="str">
            <v>拐点</v>
          </cell>
          <cell r="H6989"/>
          <cell r="I6989" t="str">
            <v>19321.90</v>
          </cell>
          <cell r="J6989" t="str">
            <v>105788.17</v>
          </cell>
          <cell r="K6989" t="str">
            <v>5.67</v>
          </cell>
          <cell r="L6989" t="str">
            <v>5.49</v>
          </cell>
          <cell r="M6989"/>
          <cell r="N6989" t="str">
            <v>0.18</v>
          </cell>
          <cell r="O6989"/>
          <cell r="P6989"/>
          <cell r="Q6989"/>
          <cell r="R6989" t="str">
            <v>推测</v>
          </cell>
        </row>
        <row r="6990">
          <cell r="A6990" t="str">
            <v>9J1213</v>
          </cell>
          <cell r="B6990"/>
          <cell r="C6990" t="str">
            <v>9J1212</v>
          </cell>
          <cell r="D6990" t="str">
            <v>管埋</v>
          </cell>
          <cell r="E6990" t="str">
            <v>塑胶</v>
          </cell>
          <cell r="F6990" t="str">
            <v>50</v>
          </cell>
          <cell r="G6990" t="str">
            <v>三通</v>
          </cell>
          <cell r="H6990"/>
          <cell r="I6990" t="str">
            <v>19330.18</v>
          </cell>
          <cell r="J6990" t="str">
            <v>105788.48</v>
          </cell>
          <cell r="K6990" t="str">
            <v>5.56</v>
          </cell>
          <cell r="L6990" t="str">
            <v>5.37</v>
          </cell>
          <cell r="M6990"/>
          <cell r="N6990" t="str">
            <v>0.19</v>
          </cell>
          <cell r="O6990"/>
          <cell r="P6990"/>
          <cell r="Q6990"/>
          <cell r="R6990" t="str">
            <v>推测</v>
          </cell>
        </row>
        <row r="6991">
          <cell r="A6991"/>
          <cell r="B6991"/>
          <cell r="C6991" t="str">
            <v>9J1214</v>
          </cell>
          <cell r="D6991" t="str">
            <v>管埋</v>
          </cell>
          <cell r="E6991" t="str">
            <v>塑胶</v>
          </cell>
          <cell r="F6991" t="str">
            <v>50</v>
          </cell>
          <cell r="G6991" t="str">
            <v>三通</v>
          </cell>
          <cell r="H6991"/>
          <cell r="I6991" t="str">
            <v>19330.18</v>
          </cell>
          <cell r="J6991" t="str">
            <v>105788.48</v>
          </cell>
          <cell r="K6991" t="str">
            <v>5.56</v>
          </cell>
          <cell r="L6991" t="str">
            <v>5.37</v>
          </cell>
          <cell r="M6991"/>
          <cell r="N6991" t="str">
            <v>0.19</v>
          </cell>
          <cell r="O6991"/>
          <cell r="P6991"/>
          <cell r="Q6991"/>
          <cell r="R6991" t="str">
            <v>推测</v>
          </cell>
        </row>
        <row r="6992">
          <cell r="A6992"/>
          <cell r="B6992"/>
          <cell r="C6992" t="str">
            <v>9J1215</v>
          </cell>
          <cell r="D6992" t="str">
            <v>管埋</v>
          </cell>
          <cell r="E6992" t="str">
            <v>塑胶</v>
          </cell>
          <cell r="F6992" t="str">
            <v>50</v>
          </cell>
          <cell r="G6992" t="str">
            <v>三通</v>
          </cell>
          <cell r="H6992"/>
          <cell r="I6992" t="str">
            <v>19330.18</v>
          </cell>
          <cell r="J6992" t="str">
            <v>105788.48</v>
          </cell>
          <cell r="K6992" t="str">
            <v>5.56</v>
          </cell>
          <cell r="L6992" t="str">
            <v>5.37</v>
          </cell>
          <cell r="M6992"/>
          <cell r="N6992" t="str">
            <v>0.19</v>
          </cell>
          <cell r="O6992"/>
          <cell r="P6992"/>
          <cell r="Q6992"/>
          <cell r="R6992" t="str">
            <v>推测</v>
          </cell>
        </row>
        <row r="6993">
          <cell r="A6993" t="str">
            <v>9J1214</v>
          </cell>
          <cell r="B6993"/>
          <cell r="C6993" t="str">
            <v>9J1213</v>
          </cell>
          <cell r="D6993" t="str">
            <v>管埋</v>
          </cell>
          <cell r="E6993" t="str">
            <v>塑胶</v>
          </cell>
          <cell r="F6993" t="str">
            <v>50</v>
          </cell>
          <cell r="G6993" t="str">
            <v>终止点</v>
          </cell>
          <cell r="H6993" t="str">
            <v>出入地</v>
          </cell>
          <cell r="I6993" t="str">
            <v>19330.30</v>
          </cell>
          <cell r="J6993" t="str">
            <v>105789.91</v>
          </cell>
          <cell r="K6993" t="str">
            <v>5.56</v>
          </cell>
          <cell r="L6993" t="str">
            <v>5.55</v>
          </cell>
          <cell r="M6993"/>
          <cell r="N6993" t="str">
            <v>0.01</v>
          </cell>
          <cell r="O6993"/>
          <cell r="P6993"/>
          <cell r="Q6993"/>
          <cell r="R6993" t="str">
            <v>推测</v>
          </cell>
        </row>
        <row r="6994">
          <cell r="A6994" t="str">
            <v>9J1215</v>
          </cell>
          <cell r="B6994"/>
          <cell r="C6994" t="str">
            <v>9J1213</v>
          </cell>
          <cell r="D6994" t="str">
            <v>管埋</v>
          </cell>
          <cell r="E6994" t="str">
            <v>塑胶</v>
          </cell>
          <cell r="F6994" t="str">
            <v>50</v>
          </cell>
          <cell r="G6994" t="str">
            <v>拐点</v>
          </cell>
          <cell r="H6994"/>
          <cell r="I6994" t="str">
            <v>19337.73</v>
          </cell>
          <cell r="J6994" t="str">
            <v>105788.79</v>
          </cell>
          <cell r="K6994" t="str">
            <v>5.60</v>
          </cell>
          <cell r="L6994" t="str">
            <v>5.43</v>
          </cell>
          <cell r="M6994"/>
          <cell r="N6994" t="str">
            <v>0.17</v>
          </cell>
          <cell r="O6994"/>
          <cell r="P6994"/>
          <cell r="Q6994"/>
          <cell r="R6994" t="str">
            <v>推测</v>
          </cell>
        </row>
        <row r="6995">
          <cell r="A6995"/>
          <cell r="B6995"/>
          <cell r="C6995" t="str">
            <v>9J1216</v>
          </cell>
          <cell r="D6995" t="str">
            <v>管埋</v>
          </cell>
          <cell r="E6995" t="str">
            <v>塑胶</v>
          </cell>
          <cell r="F6995" t="str">
            <v>50</v>
          </cell>
          <cell r="G6995" t="str">
            <v>拐点</v>
          </cell>
          <cell r="H6995"/>
          <cell r="I6995" t="str">
            <v>19337.73</v>
          </cell>
          <cell r="J6995" t="str">
            <v>105788.79</v>
          </cell>
          <cell r="K6995" t="str">
            <v>5.60</v>
          </cell>
          <cell r="L6995" t="str">
            <v>5.43</v>
          </cell>
          <cell r="M6995"/>
          <cell r="N6995" t="str">
            <v>0.17</v>
          </cell>
          <cell r="O6995"/>
          <cell r="P6995"/>
          <cell r="Q6995"/>
          <cell r="R6995" t="str">
            <v>推测</v>
          </cell>
        </row>
        <row r="6996">
          <cell r="A6996" t="str">
            <v>9J1216</v>
          </cell>
          <cell r="B6996"/>
          <cell r="C6996" t="str">
            <v>9J1215</v>
          </cell>
          <cell r="D6996" t="str">
            <v>管埋</v>
          </cell>
          <cell r="E6996" t="str">
            <v>塑胶</v>
          </cell>
          <cell r="F6996" t="str">
            <v>50</v>
          </cell>
          <cell r="G6996" t="str">
            <v>拐点</v>
          </cell>
          <cell r="H6996"/>
          <cell r="I6996" t="str">
            <v>19337.89</v>
          </cell>
          <cell r="J6996" t="str">
            <v>105787.03</v>
          </cell>
          <cell r="K6996" t="str">
            <v>5.60</v>
          </cell>
          <cell r="L6996" t="str">
            <v>5.45</v>
          </cell>
          <cell r="M6996"/>
          <cell r="N6996" t="str">
            <v>0.15</v>
          </cell>
          <cell r="O6996"/>
          <cell r="P6996"/>
          <cell r="Q6996"/>
          <cell r="R6996" t="str">
            <v>推测</v>
          </cell>
        </row>
        <row r="6997">
          <cell r="A6997"/>
          <cell r="B6997"/>
          <cell r="C6997" t="str">
            <v>9J1217</v>
          </cell>
          <cell r="D6997" t="str">
            <v>管埋</v>
          </cell>
          <cell r="E6997" t="str">
            <v>塑胶</v>
          </cell>
          <cell r="F6997" t="str">
            <v>50</v>
          </cell>
          <cell r="G6997" t="str">
            <v>拐点</v>
          </cell>
          <cell r="H6997"/>
          <cell r="I6997" t="str">
            <v>19337.89</v>
          </cell>
          <cell r="J6997" t="str">
            <v>105787.03</v>
          </cell>
          <cell r="K6997" t="str">
            <v>5.60</v>
          </cell>
          <cell r="L6997" t="str">
            <v>5.45</v>
          </cell>
          <cell r="M6997"/>
          <cell r="N6997" t="str">
            <v>0.15</v>
          </cell>
          <cell r="O6997"/>
          <cell r="P6997"/>
          <cell r="Q6997"/>
          <cell r="R6997" t="str">
            <v>推测</v>
          </cell>
        </row>
        <row r="6998">
          <cell r="A6998" t="str">
            <v>9J1217</v>
          </cell>
          <cell r="B6998"/>
          <cell r="C6998" t="str">
            <v>9J1216</v>
          </cell>
          <cell r="D6998" t="str">
            <v>管埋</v>
          </cell>
          <cell r="E6998" t="str">
            <v>塑胶</v>
          </cell>
          <cell r="F6998" t="str">
            <v>50</v>
          </cell>
          <cell r="G6998" t="str">
            <v>三通</v>
          </cell>
          <cell r="H6998"/>
          <cell r="I6998" t="str">
            <v>19341.73</v>
          </cell>
          <cell r="J6998" t="str">
            <v>105787.12</v>
          </cell>
          <cell r="K6998" t="str">
            <v>5.67</v>
          </cell>
          <cell r="L6998" t="str">
            <v>5.52</v>
          </cell>
          <cell r="M6998"/>
          <cell r="N6998" t="str">
            <v>0.15</v>
          </cell>
          <cell r="O6998"/>
          <cell r="P6998"/>
          <cell r="Q6998"/>
          <cell r="R6998" t="str">
            <v>推测</v>
          </cell>
        </row>
        <row r="6999">
          <cell r="A6999"/>
          <cell r="B6999"/>
          <cell r="C6999" t="str">
            <v>9J1218</v>
          </cell>
          <cell r="D6999" t="str">
            <v>管埋</v>
          </cell>
          <cell r="E6999" t="str">
            <v>塑胶</v>
          </cell>
          <cell r="F6999" t="str">
            <v>50</v>
          </cell>
          <cell r="G6999" t="str">
            <v>三通</v>
          </cell>
          <cell r="H6999"/>
          <cell r="I6999" t="str">
            <v>19341.73</v>
          </cell>
          <cell r="J6999" t="str">
            <v>105787.12</v>
          </cell>
          <cell r="K6999" t="str">
            <v>5.67</v>
          </cell>
          <cell r="L6999" t="str">
            <v>5.52</v>
          </cell>
          <cell r="M6999"/>
          <cell r="N6999" t="str">
            <v>0.15</v>
          </cell>
          <cell r="O6999"/>
          <cell r="P6999"/>
          <cell r="Q6999"/>
          <cell r="R6999" t="str">
            <v>推测</v>
          </cell>
        </row>
        <row r="7000">
          <cell r="A7000"/>
          <cell r="B7000"/>
          <cell r="C7000" t="str">
            <v>9J1219</v>
          </cell>
          <cell r="D7000" t="str">
            <v>管埋</v>
          </cell>
          <cell r="E7000" t="str">
            <v>塑胶</v>
          </cell>
          <cell r="F7000" t="str">
            <v>50</v>
          </cell>
          <cell r="G7000" t="str">
            <v>三通</v>
          </cell>
          <cell r="H7000"/>
          <cell r="I7000" t="str">
            <v>19341.73</v>
          </cell>
          <cell r="J7000" t="str">
            <v>105787.12</v>
          </cell>
          <cell r="K7000" t="str">
            <v>5.67</v>
          </cell>
          <cell r="L7000" t="str">
            <v>5.52</v>
          </cell>
          <cell r="M7000"/>
          <cell r="N7000" t="str">
            <v>0.15</v>
          </cell>
          <cell r="O7000"/>
          <cell r="P7000"/>
          <cell r="Q7000"/>
          <cell r="R7000" t="str">
            <v>推测</v>
          </cell>
        </row>
        <row r="7001">
          <cell r="A7001" t="str">
            <v>9J1218</v>
          </cell>
          <cell r="B7001"/>
          <cell r="C7001" t="str">
            <v>9J1217</v>
          </cell>
          <cell r="D7001" t="str">
            <v>管埋</v>
          </cell>
          <cell r="E7001" t="str">
            <v>塑胶</v>
          </cell>
          <cell r="F7001" t="str">
            <v>50</v>
          </cell>
          <cell r="G7001" t="str">
            <v>终止点</v>
          </cell>
          <cell r="H7001" t="str">
            <v>出入地</v>
          </cell>
          <cell r="I7001" t="str">
            <v>19341.79</v>
          </cell>
          <cell r="J7001" t="str">
            <v>105787.92</v>
          </cell>
          <cell r="K7001" t="str">
            <v>5.67</v>
          </cell>
          <cell r="L7001" t="str">
            <v>5.66</v>
          </cell>
          <cell r="M7001"/>
          <cell r="N7001" t="str">
            <v>0.01</v>
          </cell>
          <cell r="O7001"/>
          <cell r="P7001"/>
          <cell r="Q7001"/>
          <cell r="R7001" t="str">
            <v>推测</v>
          </cell>
        </row>
        <row r="7002">
          <cell r="A7002" t="str">
            <v>9J1219</v>
          </cell>
          <cell r="B7002"/>
          <cell r="C7002" t="str">
            <v>9J1217</v>
          </cell>
          <cell r="D7002" t="str">
            <v>管埋</v>
          </cell>
          <cell r="E7002" t="str">
            <v>塑胶</v>
          </cell>
          <cell r="F7002" t="str">
            <v>50</v>
          </cell>
          <cell r="G7002" t="str">
            <v>拐点</v>
          </cell>
          <cell r="H7002"/>
          <cell r="I7002" t="str">
            <v>19351.00</v>
          </cell>
          <cell r="J7002" t="str">
            <v>105787.31</v>
          </cell>
          <cell r="K7002" t="str">
            <v>5.75</v>
          </cell>
          <cell r="L7002" t="str">
            <v>5.59</v>
          </cell>
          <cell r="M7002"/>
          <cell r="N7002" t="str">
            <v>0.16</v>
          </cell>
          <cell r="O7002"/>
          <cell r="P7002"/>
          <cell r="Q7002"/>
          <cell r="R7002" t="str">
            <v>推测</v>
          </cell>
        </row>
        <row r="7003">
          <cell r="A7003"/>
          <cell r="B7003"/>
          <cell r="C7003" t="str">
            <v>9J1220</v>
          </cell>
          <cell r="D7003" t="str">
            <v>管埋</v>
          </cell>
          <cell r="E7003" t="str">
            <v>塑胶</v>
          </cell>
          <cell r="F7003" t="str">
            <v>50</v>
          </cell>
          <cell r="G7003" t="str">
            <v>拐点</v>
          </cell>
          <cell r="H7003"/>
          <cell r="I7003" t="str">
            <v>19351.00</v>
          </cell>
          <cell r="J7003" t="str">
            <v>105787.31</v>
          </cell>
          <cell r="K7003" t="str">
            <v>5.75</v>
          </cell>
          <cell r="L7003" t="str">
            <v>5.59</v>
          </cell>
          <cell r="M7003"/>
          <cell r="N7003" t="str">
            <v>0.16</v>
          </cell>
          <cell r="O7003"/>
          <cell r="P7003"/>
          <cell r="Q7003"/>
          <cell r="R7003" t="str">
            <v>推测</v>
          </cell>
        </row>
        <row r="7004">
          <cell r="A7004" t="str">
            <v>9J1220</v>
          </cell>
          <cell r="B7004"/>
          <cell r="C7004" t="str">
            <v>9J1219</v>
          </cell>
          <cell r="D7004" t="str">
            <v>管埋</v>
          </cell>
          <cell r="E7004" t="str">
            <v>塑胶</v>
          </cell>
          <cell r="F7004" t="str">
            <v>50</v>
          </cell>
          <cell r="G7004" t="str">
            <v>终止点</v>
          </cell>
          <cell r="H7004" t="str">
            <v>出入地</v>
          </cell>
          <cell r="I7004" t="str">
            <v>19351.09</v>
          </cell>
          <cell r="J7004" t="str">
            <v>105785.58</v>
          </cell>
          <cell r="K7004" t="str">
            <v>5.18</v>
          </cell>
          <cell r="L7004" t="str">
            <v>5.17</v>
          </cell>
          <cell r="M7004"/>
          <cell r="N7004" t="str">
            <v>0.01</v>
          </cell>
          <cell r="O7004"/>
          <cell r="P7004"/>
          <cell r="Q7004"/>
          <cell r="R7004" t="str">
            <v>推测</v>
          </cell>
        </row>
        <row r="7005">
          <cell r="A7005" t="str">
            <v>9J1331</v>
          </cell>
          <cell r="B7005"/>
          <cell r="C7005" t="str">
            <v>9J1332</v>
          </cell>
          <cell r="D7005" t="str">
            <v>管埋</v>
          </cell>
          <cell r="E7005" t="str">
            <v>塑胶</v>
          </cell>
          <cell r="F7005" t="str">
            <v>100</v>
          </cell>
          <cell r="G7005" t="str">
            <v>三通</v>
          </cell>
          <cell r="H7005"/>
          <cell r="I7005" t="str">
            <v>19350.46</v>
          </cell>
          <cell r="J7005" t="str">
            <v>105866.77</v>
          </cell>
          <cell r="K7005" t="str">
            <v>6.72</v>
          </cell>
          <cell r="L7005" t="str">
            <v>5.96</v>
          </cell>
          <cell r="M7005"/>
          <cell r="N7005" t="str">
            <v>0.76</v>
          </cell>
          <cell r="O7005"/>
          <cell r="P7005"/>
          <cell r="Q7005"/>
          <cell r="R7005" t="str">
            <v>推测</v>
          </cell>
        </row>
        <row r="7006">
          <cell r="A7006"/>
          <cell r="B7006"/>
          <cell r="C7006" t="str">
            <v>9J571</v>
          </cell>
          <cell r="D7006" t="str">
            <v>管埋</v>
          </cell>
          <cell r="E7006" t="str">
            <v>铸铁</v>
          </cell>
          <cell r="F7006" t="str">
            <v>200</v>
          </cell>
          <cell r="G7006" t="str">
            <v>三通</v>
          </cell>
          <cell r="H7006"/>
          <cell r="I7006" t="str">
            <v>19350.46</v>
          </cell>
          <cell r="J7006" t="str">
            <v>105866.77</v>
          </cell>
          <cell r="K7006" t="str">
            <v>6.72</v>
          </cell>
          <cell r="L7006" t="str">
            <v>5.96</v>
          </cell>
          <cell r="M7006"/>
          <cell r="N7006" t="str">
            <v>0.76</v>
          </cell>
          <cell r="O7006"/>
          <cell r="P7006"/>
          <cell r="Q7006"/>
          <cell r="R7006"/>
        </row>
        <row r="7007">
          <cell r="A7007"/>
          <cell r="B7007"/>
          <cell r="C7007" t="str">
            <v>9J573</v>
          </cell>
          <cell r="D7007" t="str">
            <v>管埋</v>
          </cell>
          <cell r="E7007" t="str">
            <v>铸铁</v>
          </cell>
          <cell r="F7007" t="str">
            <v>200</v>
          </cell>
          <cell r="G7007" t="str">
            <v>三通</v>
          </cell>
          <cell r="H7007"/>
          <cell r="I7007" t="str">
            <v>19350.46</v>
          </cell>
          <cell r="J7007" t="str">
            <v>105866.77</v>
          </cell>
          <cell r="K7007" t="str">
            <v>6.72</v>
          </cell>
          <cell r="L7007" t="str">
            <v>5.96</v>
          </cell>
          <cell r="M7007"/>
          <cell r="N7007" t="str">
            <v>0.76</v>
          </cell>
          <cell r="O7007"/>
          <cell r="P7007"/>
          <cell r="Q7007"/>
          <cell r="R7007"/>
        </row>
        <row r="7008">
          <cell r="A7008" t="str">
            <v>9J1332</v>
          </cell>
          <cell r="B7008"/>
          <cell r="C7008" t="str">
            <v>9J1331</v>
          </cell>
          <cell r="D7008" t="str">
            <v>管埋</v>
          </cell>
          <cell r="E7008" t="str">
            <v>塑胶</v>
          </cell>
          <cell r="F7008" t="str">
            <v>100</v>
          </cell>
          <cell r="G7008" t="str">
            <v>拐点</v>
          </cell>
          <cell r="H7008" t="str">
            <v>未知井</v>
          </cell>
          <cell r="I7008" t="str">
            <v>19350.09</v>
          </cell>
          <cell r="J7008" t="str">
            <v>105870.94</v>
          </cell>
          <cell r="K7008" t="str">
            <v>6.56</v>
          </cell>
          <cell r="L7008" t="str">
            <v>5.71</v>
          </cell>
          <cell r="M7008"/>
          <cell r="N7008" t="str">
            <v>0.85</v>
          </cell>
          <cell r="O7008"/>
          <cell r="P7008"/>
          <cell r="Q7008"/>
          <cell r="R7008" t="str">
            <v>压 推测</v>
          </cell>
        </row>
        <row r="7009">
          <cell r="A7009"/>
          <cell r="B7009"/>
          <cell r="C7009" t="str">
            <v>9J1333</v>
          </cell>
          <cell r="D7009" t="str">
            <v>管埋</v>
          </cell>
          <cell r="E7009" t="str">
            <v>塑胶</v>
          </cell>
          <cell r="F7009" t="str">
            <v>100</v>
          </cell>
          <cell r="G7009" t="str">
            <v>拐点</v>
          </cell>
          <cell r="H7009" t="str">
            <v>未知井</v>
          </cell>
          <cell r="I7009" t="str">
            <v>19350.09</v>
          </cell>
          <cell r="J7009" t="str">
            <v>105870.94</v>
          </cell>
          <cell r="K7009" t="str">
            <v>6.56</v>
          </cell>
          <cell r="L7009" t="str">
            <v>5.71</v>
          </cell>
          <cell r="M7009"/>
          <cell r="N7009" t="str">
            <v>0.85</v>
          </cell>
          <cell r="O7009"/>
          <cell r="P7009"/>
          <cell r="Q7009"/>
          <cell r="R7009" t="str">
            <v>压 推测</v>
          </cell>
        </row>
        <row r="7010">
          <cell r="A7010" t="str">
            <v>9J1333</v>
          </cell>
          <cell r="B7010"/>
          <cell r="C7010" t="str">
            <v>9J1332</v>
          </cell>
          <cell r="D7010" t="str">
            <v>管埋</v>
          </cell>
          <cell r="E7010" t="str">
            <v>塑胶</v>
          </cell>
          <cell r="F7010" t="str">
            <v>100</v>
          </cell>
          <cell r="G7010" t="str">
            <v>拐点</v>
          </cell>
          <cell r="H7010"/>
          <cell r="I7010" t="str">
            <v>19349.89</v>
          </cell>
          <cell r="J7010" t="str">
            <v>105879.02</v>
          </cell>
          <cell r="K7010" t="str">
            <v>6.93</v>
          </cell>
          <cell r="L7010" t="str">
            <v>6.23</v>
          </cell>
          <cell r="M7010"/>
          <cell r="N7010" t="str">
            <v>0.70</v>
          </cell>
          <cell r="O7010"/>
          <cell r="P7010"/>
          <cell r="Q7010"/>
          <cell r="R7010" t="str">
            <v>接用户 推测</v>
          </cell>
        </row>
        <row r="7011">
          <cell r="A7011" t="str">
            <v>9J1342</v>
          </cell>
          <cell r="B7011"/>
          <cell r="C7011" t="str">
            <v>9J1343</v>
          </cell>
          <cell r="D7011" t="str">
            <v>管埋</v>
          </cell>
          <cell r="E7011" t="str">
            <v>铸铁</v>
          </cell>
          <cell r="F7011" t="str">
            <v>100</v>
          </cell>
          <cell r="G7011" t="str">
            <v>拐点</v>
          </cell>
          <cell r="H7011" t="str">
            <v>未知井</v>
          </cell>
          <cell r="I7011" t="str">
            <v>19313.80</v>
          </cell>
          <cell r="J7011" t="str">
            <v>105820.62</v>
          </cell>
          <cell r="K7011" t="str">
            <v>6.20</v>
          </cell>
          <cell r="L7011" t="str">
            <v>4.98</v>
          </cell>
          <cell r="M7011"/>
          <cell r="N7011" t="str">
            <v>1.22</v>
          </cell>
          <cell r="O7011"/>
          <cell r="P7011"/>
          <cell r="Q7011"/>
          <cell r="R7011" t="str">
            <v>车压</v>
          </cell>
        </row>
        <row r="7012">
          <cell r="A7012"/>
          <cell r="B7012"/>
          <cell r="C7012" t="str">
            <v>9J1344</v>
          </cell>
          <cell r="D7012" t="str">
            <v>管埋</v>
          </cell>
          <cell r="E7012" t="str">
            <v>铸铁</v>
          </cell>
          <cell r="F7012" t="str">
            <v>100</v>
          </cell>
          <cell r="G7012" t="str">
            <v>拐点</v>
          </cell>
          <cell r="H7012" t="str">
            <v>未知井</v>
          </cell>
          <cell r="I7012" t="str">
            <v>19313.80</v>
          </cell>
          <cell r="J7012" t="str">
            <v>105820.62</v>
          </cell>
          <cell r="K7012" t="str">
            <v>6.20</v>
          </cell>
          <cell r="L7012" t="str">
            <v>4.98</v>
          </cell>
          <cell r="M7012"/>
          <cell r="N7012" t="str">
            <v>1.22</v>
          </cell>
          <cell r="O7012"/>
          <cell r="P7012"/>
          <cell r="Q7012"/>
          <cell r="R7012" t="str">
            <v>车压</v>
          </cell>
        </row>
        <row r="7013">
          <cell r="A7013" t="str">
            <v>9J1343</v>
          </cell>
          <cell r="B7013"/>
          <cell r="C7013" t="str">
            <v>9J1342</v>
          </cell>
          <cell r="D7013" t="str">
            <v>管埋</v>
          </cell>
          <cell r="E7013" t="str">
            <v>铸铁</v>
          </cell>
          <cell r="F7013" t="str">
            <v>100</v>
          </cell>
          <cell r="G7013" t="str">
            <v>三通</v>
          </cell>
          <cell r="H7013"/>
          <cell r="I7013" t="str">
            <v>19313.14</v>
          </cell>
          <cell r="J7013" t="str">
            <v>105820.49</v>
          </cell>
          <cell r="K7013" t="str">
            <v>6.21</v>
          </cell>
          <cell r="L7013" t="str">
            <v>5.00</v>
          </cell>
          <cell r="M7013"/>
          <cell r="N7013" t="str">
            <v>1.21</v>
          </cell>
          <cell r="O7013"/>
          <cell r="P7013"/>
          <cell r="Q7013"/>
          <cell r="R7013"/>
        </row>
        <row r="7014">
          <cell r="A7014"/>
          <cell r="B7014"/>
          <cell r="C7014" t="str">
            <v>9J1346</v>
          </cell>
          <cell r="D7014" t="str">
            <v>管埋</v>
          </cell>
          <cell r="E7014" t="str">
            <v>铸铁</v>
          </cell>
          <cell r="F7014" t="str">
            <v>200</v>
          </cell>
          <cell r="G7014" t="str">
            <v>三通</v>
          </cell>
          <cell r="H7014"/>
          <cell r="I7014" t="str">
            <v>19313.14</v>
          </cell>
          <cell r="J7014" t="str">
            <v>105820.49</v>
          </cell>
          <cell r="K7014" t="str">
            <v>6.21</v>
          </cell>
          <cell r="L7014" t="str">
            <v>5.11</v>
          </cell>
          <cell r="M7014"/>
          <cell r="N7014" t="str">
            <v>1.10</v>
          </cell>
          <cell r="O7014"/>
          <cell r="P7014"/>
          <cell r="Q7014"/>
          <cell r="R7014"/>
        </row>
        <row r="7015">
          <cell r="A7015"/>
          <cell r="B7015"/>
          <cell r="C7015" t="str">
            <v>9J1347</v>
          </cell>
          <cell r="D7015" t="str">
            <v>管埋</v>
          </cell>
          <cell r="E7015" t="str">
            <v>铸铁</v>
          </cell>
          <cell r="F7015" t="str">
            <v>200</v>
          </cell>
          <cell r="G7015" t="str">
            <v>三通</v>
          </cell>
          <cell r="H7015"/>
          <cell r="I7015" t="str">
            <v>19313.14</v>
          </cell>
          <cell r="J7015" t="str">
            <v>105820.49</v>
          </cell>
          <cell r="K7015" t="str">
            <v>6.21</v>
          </cell>
          <cell r="L7015" t="str">
            <v>5.11</v>
          </cell>
          <cell r="M7015"/>
          <cell r="N7015" t="str">
            <v>1.10</v>
          </cell>
          <cell r="O7015"/>
          <cell r="P7015"/>
          <cell r="Q7015"/>
          <cell r="R7015"/>
        </row>
        <row r="7016">
          <cell r="A7016" t="str">
            <v>9J1344</v>
          </cell>
          <cell r="B7016"/>
          <cell r="C7016" t="str">
            <v>9J1342</v>
          </cell>
          <cell r="D7016" t="str">
            <v>管埋</v>
          </cell>
          <cell r="E7016" t="str">
            <v>铸铁</v>
          </cell>
          <cell r="F7016" t="str">
            <v>100</v>
          </cell>
          <cell r="G7016" t="str">
            <v>拐点</v>
          </cell>
          <cell r="H7016"/>
          <cell r="I7016" t="str">
            <v>19316.05</v>
          </cell>
          <cell r="J7016" t="str">
            <v>105821.18</v>
          </cell>
          <cell r="K7016" t="str">
            <v>6.16</v>
          </cell>
          <cell r="L7016" t="str">
            <v>4.96</v>
          </cell>
          <cell r="M7016"/>
          <cell r="N7016" t="str">
            <v>1.20</v>
          </cell>
          <cell r="O7016"/>
          <cell r="P7016"/>
          <cell r="Q7016"/>
          <cell r="R7016" t="str">
            <v>废弃</v>
          </cell>
        </row>
        <row r="7017">
          <cell r="A7017" t="str">
            <v>9J1345</v>
          </cell>
          <cell r="B7017"/>
          <cell r="C7017" t="str">
            <v>9J1346</v>
          </cell>
          <cell r="D7017" t="str">
            <v>管埋</v>
          </cell>
          <cell r="E7017" t="str">
            <v>铸铁</v>
          </cell>
          <cell r="F7017" t="str">
            <v>200</v>
          </cell>
          <cell r="G7017" t="str">
            <v>拐点</v>
          </cell>
          <cell r="H7017"/>
          <cell r="I7017" t="str">
            <v>19317.37</v>
          </cell>
          <cell r="J7017" t="str">
            <v>105797.54</v>
          </cell>
          <cell r="K7017" t="str">
            <v>5.97</v>
          </cell>
          <cell r="L7017" t="str">
            <v>4.99</v>
          </cell>
          <cell r="M7017"/>
          <cell r="N7017" t="str">
            <v>0.98</v>
          </cell>
          <cell r="O7017"/>
          <cell r="P7017"/>
          <cell r="Q7017"/>
          <cell r="R7017"/>
        </row>
        <row r="7018">
          <cell r="A7018"/>
          <cell r="B7018"/>
          <cell r="C7018" t="str">
            <v>9J749</v>
          </cell>
          <cell r="D7018" t="str">
            <v>管埋</v>
          </cell>
          <cell r="E7018" t="str">
            <v>铸铁</v>
          </cell>
          <cell r="F7018" t="str">
            <v>200</v>
          </cell>
          <cell r="G7018" t="str">
            <v>拐点</v>
          </cell>
          <cell r="H7018"/>
          <cell r="I7018" t="str">
            <v>19317.37</v>
          </cell>
          <cell r="J7018" t="str">
            <v>105797.54</v>
          </cell>
          <cell r="K7018" t="str">
            <v>5.97</v>
          </cell>
          <cell r="L7018" t="str">
            <v>4.99</v>
          </cell>
          <cell r="M7018"/>
          <cell r="N7018" t="str">
            <v>0.98</v>
          </cell>
          <cell r="O7018"/>
          <cell r="P7018"/>
          <cell r="Q7018"/>
          <cell r="R7018"/>
        </row>
        <row r="7019">
          <cell r="A7019" t="str">
            <v>9J1346</v>
          </cell>
          <cell r="B7019"/>
          <cell r="C7019" t="str">
            <v>9J1343</v>
          </cell>
          <cell r="D7019" t="str">
            <v>管埋</v>
          </cell>
          <cell r="E7019" t="str">
            <v>铸铁</v>
          </cell>
          <cell r="F7019" t="str">
            <v>200</v>
          </cell>
          <cell r="G7019" t="str">
            <v>拐点</v>
          </cell>
          <cell r="H7019"/>
          <cell r="I7019" t="str">
            <v>19315.43</v>
          </cell>
          <cell r="J7019" t="str">
            <v>105806.97</v>
          </cell>
          <cell r="K7019" t="str">
            <v>6.10</v>
          </cell>
          <cell r="L7019" t="str">
            <v>5.02</v>
          </cell>
          <cell r="M7019"/>
          <cell r="N7019" t="str">
            <v>1.08</v>
          </cell>
          <cell r="O7019"/>
          <cell r="P7019"/>
          <cell r="Q7019"/>
          <cell r="R7019"/>
        </row>
        <row r="7020">
          <cell r="A7020"/>
          <cell r="B7020"/>
          <cell r="C7020" t="str">
            <v>9J1345</v>
          </cell>
          <cell r="D7020" t="str">
            <v>管埋</v>
          </cell>
          <cell r="E7020" t="str">
            <v>铸铁</v>
          </cell>
          <cell r="F7020" t="str">
            <v>200</v>
          </cell>
          <cell r="G7020" t="str">
            <v>拐点</v>
          </cell>
          <cell r="H7020"/>
          <cell r="I7020" t="str">
            <v>19315.43</v>
          </cell>
          <cell r="J7020" t="str">
            <v>105806.97</v>
          </cell>
          <cell r="K7020" t="str">
            <v>6.10</v>
          </cell>
          <cell r="L7020" t="str">
            <v>5.02</v>
          </cell>
          <cell r="M7020"/>
          <cell r="N7020" t="str">
            <v>1.08</v>
          </cell>
          <cell r="O7020"/>
          <cell r="P7020"/>
          <cell r="Q7020"/>
          <cell r="R7020"/>
        </row>
        <row r="7021">
          <cell r="A7021" t="str">
            <v>9J1347</v>
          </cell>
          <cell r="B7021"/>
          <cell r="C7021" t="str">
            <v>9J1343</v>
          </cell>
          <cell r="D7021" t="str">
            <v>管埋</v>
          </cell>
          <cell r="E7021" t="str">
            <v>铸铁</v>
          </cell>
          <cell r="F7021" t="str">
            <v>200</v>
          </cell>
          <cell r="G7021" t="str">
            <v>拐点</v>
          </cell>
          <cell r="H7021"/>
          <cell r="I7021" t="str">
            <v>19311.62</v>
          </cell>
          <cell r="J7021" t="str">
            <v>105837.27</v>
          </cell>
          <cell r="K7021" t="str">
            <v>6.37</v>
          </cell>
          <cell r="L7021" t="str">
            <v>5.29</v>
          </cell>
          <cell r="M7021"/>
          <cell r="N7021" t="str">
            <v>1.08</v>
          </cell>
          <cell r="O7021"/>
          <cell r="P7021"/>
          <cell r="Q7021"/>
          <cell r="R7021"/>
        </row>
        <row r="7022">
          <cell r="A7022"/>
          <cell r="B7022"/>
          <cell r="C7022" t="str">
            <v>9J521</v>
          </cell>
          <cell r="D7022" t="str">
            <v>管埋</v>
          </cell>
          <cell r="E7022" t="str">
            <v>铸铁</v>
          </cell>
          <cell r="F7022" t="str">
            <v>200</v>
          </cell>
          <cell r="G7022" t="str">
            <v>拐点</v>
          </cell>
          <cell r="H7022"/>
          <cell r="I7022" t="str">
            <v>19311.62</v>
          </cell>
          <cell r="J7022" t="str">
            <v>105837.27</v>
          </cell>
          <cell r="K7022" t="str">
            <v>6.37</v>
          </cell>
          <cell r="L7022" t="str">
            <v>5.29</v>
          </cell>
          <cell r="M7022"/>
          <cell r="N7022" t="str">
            <v>1.08</v>
          </cell>
          <cell r="O7022"/>
          <cell r="P7022"/>
          <cell r="Q7022"/>
          <cell r="R7022"/>
        </row>
        <row r="7023">
          <cell r="A7023" t="str">
            <v>9J1348</v>
          </cell>
          <cell r="B7023"/>
          <cell r="C7023" t="str">
            <v>9J1349</v>
          </cell>
          <cell r="D7023" t="str">
            <v>管埋</v>
          </cell>
          <cell r="E7023" t="str">
            <v>铸铁</v>
          </cell>
          <cell r="F7023" t="str">
            <v>100</v>
          </cell>
          <cell r="G7023" t="str">
            <v>三通</v>
          </cell>
          <cell r="H7023"/>
          <cell r="I7023" t="str">
            <v>19324.29</v>
          </cell>
          <cell r="J7023" t="str">
            <v>105766.04</v>
          </cell>
          <cell r="K7023" t="str">
            <v>5.45</v>
          </cell>
          <cell r="L7023" t="str">
            <v>4.65</v>
          </cell>
          <cell r="M7023"/>
          <cell r="N7023" t="str">
            <v>0.80</v>
          </cell>
          <cell r="O7023"/>
          <cell r="P7023"/>
          <cell r="Q7023"/>
          <cell r="R7023"/>
        </row>
        <row r="7024">
          <cell r="A7024"/>
          <cell r="B7024"/>
          <cell r="C7024" t="str">
            <v>9J755</v>
          </cell>
          <cell r="D7024" t="str">
            <v>管埋</v>
          </cell>
          <cell r="E7024" t="str">
            <v>铸铁</v>
          </cell>
          <cell r="F7024" t="str">
            <v>200</v>
          </cell>
          <cell r="G7024" t="str">
            <v>三通</v>
          </cell>
          <cell r="H7024"/>
          <cell r="I7024" t="str">
            <v>19324.29</v>
          </cell>
          <cell r="J7024" t="str">
            <v>105766.04</v>
          </cell>
          <cell r="K7024" t="str">
            <v>5.45</v>
          </cell>
          <cell r="L7024" t="str">
            <v>4.65</v>
          </cell>
          <cell r="M7024"/>
          <cell r="N7024" t="str">
            <v>0.80</v>
          </cell>
          <cell r="O7024"/>
          <cell r="P7024"/>
          <cell r="Q7024"/>
          <cell r="R7024"/>
        </row>
        <row r="7025">
          <cell r="A7025"/>
          <cell r="B7025"/>
          <cell r="C7025" t="str">
            <v>9J907</v>
          </cell>
          <cell r="D7025" t="str">
            <v>管埋</v>
          </cell>
          <cell r="E7025" t="str">
            <v>铸铁</v>
          </cell>
          <cell r="F7025" t="str">
            <v>200</v>
          </cell>
          <cell r="G7025" t="str">
            <v>三通</v>
          </cell>
          <cell r="H7025"/>
          <cell r="I7025" t="str">
            <v>19324.29</v>
          </cell>
          <cell r="J7025" t="str">
            <v>105766.04</v>
          </cell>
          <cell r="K7025" t="str">
            <v>5.45</v>
          </cell>
          <cell r="L7025" t="str">
            <v>4.65</v>
          </cell>
          <cell r="M7025"/>
          <cell r="N7025" t="str">
            <v>0.80</v>
          </cell>
          <cell r="O7025"/>
          <cell r="P7025"/>
          <cell r="Q7025"/>
          <cell r="R7025"/>
        </row>
        <row r="7026">
          <cell r="A7026" t="str">
            <v>9J1349</v>
          </cell>
          <cell r="B7026"/>
          <cell r="C7026" t="str">
            <v>9J1348</v>
          </cell>
          <cell r="D7026" t="str">
            <v>管埋</v>
          </cell>
          <cell r="E7026" t="str">
            <v>铸铁</v>
          </cell>
          <cell r="F7026" t="str">
            <v>100</v>
          </cell>
          <cell r="G7026" t="str">
            <v>拐点</v>
          </cell>
          <cell r="H7026" t="str">
            <v>检修井</v>
          </cell>
          <cell r="I7026" t="str">
            <v>19325.17</v>
          </cell>
          <cell r="J7026" t="str">
            <v>105766.29</v>
          </cell>
          <cell r="K7026" t="str">
            <v>5.45</v>
          </cell>
          <cell r="L7026" t="str">
            <v>4.62</v>
          </cell>
          <cell r="M7026"/>
          <cell r="N7026" t="str">
            <v>0.83</v>
          </cell>
          <cell r="O7026"/>
          <cell r="P7026"/>
          <cell r="Q7026"/>
          <cell r="R7026"/>
        </row>
        <row r="7027">
          <cell r="A7027"/>
          <cell r="B7027"/>
          <cell r="C7027" t="str">
            <v>9J1350</v>
          </cell>
          <cell r="D7027" t="str">
            <v>管埋</v>
          </cell>
          <cell r="E7027" t="str">
            <v>铸铁</v>
          </cell>
          <cell r="F7027" t="str">
            <v>100</v>
          </cell>
          <cell r="G7027" t="str">
            <v>拐点</v>
          </cell>
          <cell r="H7027" t="str">
            <v>检修井</v>
          </cell>
          <cell r="I7027" t="str">
            <v>19325.17</v>
          </cell>
          <cell r="J7027" t="str">
            <v>105766.29</v>
          </cell>
          <cell r="K7027" t="str">
            <v>5.45</v>
          </cell>
          <cell r="L7027" t="str">
            <v>4.62</v>
          </cell>
          <cell r="M7027"/>
          <cell r="N7027" t="str">
            <v>0.83</v>
          </cell>
          <cell r="O7027"/>
          <cell r="P7027"/>
          <cell r="Q7027"/>
          <cell r="R7027"/>
        </row>
        <row r="7028">
          <cell r="A7028" t="str">
            <v>9J1350</v>
          </cell>
          <cell r="B7028"/>
          <cell r="C7028" t="str">
            <v>9J1349</v>
          </cell>
          <cell r="D7028" t="str">
            <v>管埋</v>
          </cell>
          <cell r="E7028" t="str">
            <v>铸铁</v>
          </cell>
          <cell r="F7028" t="str">
            <v>100</v>
          </cell>
          <cell r="G7028" t="str">
            <v>拐点</v>
          </cell>
          <cell r="H7028"/>
          <cell r="I7028" t="str">
            <v>19327.44</v>
          </cell>
          <cell r="J7028" t="str">
            <v>105766.95</v>
          </cell>
          <cell r="K7028" t="str">
            <v>5.45</v>
          </cell>
          <cell r="L7028" t="str">
            <v>4.67</v>
          </cell>
          <cell r="M7028"/>
          <cell r="N7028" t="str">
            <v>0.78</v>
          </cell>
          <cell r="O7028"/>
          <cell r="P7028"/>
          <cell r="Q7028"/>
          <cell r="R7028" t="str">
            <v>废弃</v>
          </cell>
        </row>
        <row r="7029">
          <cell r="A7029" t="str">
            <v>9J1351</v>
          </cell>
          <cell r="B7029"/>
          <cell r="C7029" t="str">
            <v>9J1352</v>
          </cell>
          <cell r="D7029" t="str">
            <v>管埋</v>
          </cell>
          <cell r="E7029" t="str">
            <v>铸铁</v>
          </cell>
          <cell r="F7029" t="str">
            <v>100</v>
          </cell>
          <cell r="G7029" t="str">
            <v>三通</v>
          </cell>
          <cell r="H7029"/>
          <cell r="I7029" t="str">
            <v>19337.30</v>
          </cell>
          <cell r="J7029" t="str">
            <v>105715.78</v>
          </cell>
          <cell r="K7029" t="str">
            <v>5.47</v>
          </cell>
          <cell r="L7029" t="str">
            <v>4.77</v>
          </cell>
          <cell r="M7029"/>
          <cell r="N7029" t="str">
            <v>0.70</v>
          </cell>
          <cell r="O7029"/>
          <cell r="P7029"/>
          <cell r="Q7029"/>
          <cell r="R7029"/>
        </row>
        <row r="7030">
          <cell r="A7030"/>
          <cell r="B7030"/>
          <cell r="C7030" t="str">
            <v>9J902</v>
          </cell>
          <cell r="D7030" t="str">
            <v>管埋</v>
          </cell>
          <cell r="E7030" t="str">
            <v>铸铁</v>
          </cell>
          <cell r="F7030" t="str">
            <v>200</v>
          </cell>
          <cell r="G7030" t="str">
            <v>三通</v>
          </cell>
          <cell r="H7030"/>
          <cell r="I7030" t="str">
            <v>19337.30</v>
          </cell>
          <cell r="J7030" t="str">
            <v>105715.78</v>
          </cell>
          <cell r="K7030" t="str">
            <v>5.47</v>
          </cell>
          <cell r="L7030" t="str">
            <v>4.77</v>
          </cell>
          <cell r="M7030"/>
          <cell r="N7030" t="str">
            <v>0.70</v>
          </cell>
          <cell r="O7030"/>
          <cell r="P7030"/>
          <cell r="Q7030"/>
          <cell r="R7030"/>
        </row>
        <row r="7031">
          <cell r="A7031"/>
          <cell r="B7031"/>
          <cell r="C7031" t="str">
            <v>9J907</v>
          </cell>
          <cell r="D7031" t="str">
            <v>管埋</v>
          </cell>
          <cell r="E7031" t="str">
            <v>铸铁</v>
          </cell>
          <cell r="F7031" t="str">
            <v>200</v>
          </cell>
          <cell r="G7031" t="str">
            <v>三通</v>
          </cell>
          <cell r="H7031"/>
          <cell r="I7031" t="str">
            <v>19337.30</v>
          </cell>
          <cell r="J7031" t="str">
            <v>105715.78</v>
          </cell>
          <cell r="K7031" t="str">
            <v>5.47</v>
          </cell>
          <cell r="L7031" t="str">
            <v>4.77</v>
          </cell>
          <cell r="M7031"/>
          <cell r="N7031" t="str">
            <v>0.70</v>
          </cell>
          <cell r="O7031"/>
          <cell r="P7031"/>
          <cell r="Q7031"/>
          <cell r="R7031"/>
        </row>
        <row r="7032">
          <cell r="A7032" t="str">
            <v>9J1352</v>
          </cell>
          <cell r="B7032"/>
          <cell r="C7032" t="str">
            <v>9J1351</v>
          </cell>
          <cell r="D7032" t="str">
            <v>管埋</v>
          </cell>
          <cell r="E7032" t="str">
            <v>铸铁</v>
          </cell>
          <cell r="F7032" t="str">
            <v>100</v>
          </cell>
          <cell r="G7032" t="str">
            <v>拐点</v>
          </cell>
          <cell r="H7032" t="str">
            <v>检修井</v>
          </cell>
          <cell r="I7032" t="str">
            <v>19338.54</v>
          </cell>
          <cell r="J7032" t="str">
            <v>105715.99</v>
          </cell>
          <cell r="K7032" t="str">
            <v>5.48</v>
          </cell>
          <cell r="L7032" t="str">
            <v>4.48</v>
          </cell>
          <cell r="M7032"/>
          <cell r="N7032" t="str">
            <v>1.00</v>
          </cell>
          <cell r="O7032"/>
          <cell r="P7032"/>
          <cell r="Q7032"/>
          <cell r="R7032"/>
        </row>
        <row r="7033">
          <cell r="A7033"/>
          <cell r="B7033"/>
          <cell r="C7033" t="str">
            <v>9J1353</v>
          </cell>
          <cell r="D7033" t="str">
            <v>管埋</v>
          </cell>
          <cell r="E7033" t="str">
            <v>铸铁</v>
          </cell>
          <cell r="F7033" t="str">
            <v>100</v>
          </cell>
          <cell r="G7033" t="str">
            <v>拐点</v>
          </cell>
          <cell r="H7033" t="str">
            <v>检修井</v>
          </cell>
          <cell r="I7033" t="str">
            <v>19338.54</v>
          </cell>
          <cell r="J7033" t="str">
            <v>105715.99</v>
          </cell>
          <cell r="K7033" t="str">
            <v>5.48</v>
          </cell>
          <cell r="L7033" t="str">
            <v>4.48</v>
          </cell>
          <cell r="M7033"/>
          <cell r="N7033" t="str">
            <v>1.00</v>
          </cell>
          <cell r="O7033"/>
          <cell r="P7033"/>
          <cell r="Q7033"/>
          <cell r="R7033"/>
        </row>
        <row r="7034">
          <cell r="A7034" t="str">
            <v>9J1353</v>
          </cell>
          <cell r="B7034"/>
          <cell r="C7034" t="str">
            <v>9J1352</v>
          </cell>
          <cell r="D7034" t="str">
            <v>管埋</v>
          </cell>
          <cell r="E7034" t="str">
            <v>铸铁</v>
          </cell>
          <cell r="F7034" t="str">
            <v>100</v>
          </cell>
          <cell r="G7034" t="str">
            <v>拐点</v>
          </cell>
          <cell r="H7034"/>
          <cell r="I7034" t="str">
            <v>19339.85</v>
          </cell>
          <cell r="J7034" t="str">
            <v>105716.27</v>
          </cell>
          <cell r="K7034" t="str">
            <v>5.47</v>
          </cell>
          <cell r="L7034" t="str">
            <v>4.49</v>
          </cell>
          <cell r="M7034"/>
          <cell r="N7034" t="str">
            <v>0.98</v>
          </cell>
          <cell r="O7034"/>
          <cell r="P7034"/>
          <cell r="Q7034"/>
          <cell r="R7034" t="str">
            <v>废弃</v>
          </cell>
        </row>
        <row r="7035">
          <cell r="A7035" t="str">
            <v>9J1354</v>
          </cell>
          <cell r="B7035"/>
          <cell r="C7035" t="str">
            <v>9J1355</v>
          </cell>
          <cell r="D7035" t="str">
            <v>管埋</v>
          </cell>
          <cell r="E7035" t="str">
            <v>铸铁</v>
          </cell>
          <cell r="F7035" t="str">
            <v>200</v>
          </cell>
          <cell r="G7035" t="str">
            <v>拐点</v>
          </cell>
          <cell r="H7035"/>
          <cell r="I7035" t="str">
            <v>19341.66</v>
          </cell>
          <cell r="J7035" t="str">
            <v>105697.80</v>
          </cell>
          <cell r="K7035" t="str">
            <v>5.22</v>
          </cell>
          <cell r="L7035" t="str">
            <v>4.50</v>
          </cell>
          <cell r="M7035"/>
          <cell r="N7035" t="str">
            <v>0.72</v>
          </cell>
          <cell r="O7035"/>
          <cell r="P7035"/>
          <cell r="Q7035"/>
          <cell r="R7035"/>
        </row>
        <row r="7036">
          <cell r="A7036"/>
          <cell r="B7036"/>
          <cell r="C7036" t="str">
            <v>9J902</v>
          </cell>
          <cell r="D7036" t="str">
            <v>管埋</v>
          </cell>
          <cell r="E7036" t="str">
            <v>铸铁</v>
          </cell>
          <cell r="F7036" t="str">
            <v>200</v>
          </cell>
          <cell r="G7036" t="str">
            <v>拐点</v>
          </cell>
          <cell r="H7036"/>
          <cell r="I7036" t="str">
            <v>19341.66</v>
          </cell>
          <cell r="J7036" t="str">
            <v>105697.80</v>
          </cell>
          <cell r="K7036" t="str">
            <v>5.22</v>
          </cell>
          <cell r="L7036" t="str">
            <v>4.50</v>
          </cell>
          <cell r="M7036"/>
          <cell r="N7036" t="str">
            <v>0.72</v>
          </cell>
          <cell r="O7036"/>
          <cell r="P7036"/>
          <cell r="Q7036"/>
          <cell r="R7036"/>
        </row>
        <row r="7037">
          <cell r="A7037" t="str">
            <v>9J1355</v>
          </cell>
          <cell r="B7037"/>
          <cell r="C7037" t="str">
            <v>9J1354</v>
          </cell>
          <cell r="D7037" t="str">
            <v>管埋</v>
          </cell>
          <cell r="E7037" t="str">
            <v>铸铁</v>
          </cell>
          <cell r="F7037" t="str">
            <v>200</v>
          </cell>
          <cell r="G7037" t="str">
            <v>拐点</v>
          </cell>
          <cell r="H7037"/>
          <cell r="I7037" t="str">
            <v>19350.82</v>
          </cell>
          <cell r="J7037" t="str">
            <v>105687.81</v>
          </cell>
          <cell r="K7037" t="str">
            <v>4.80</v>
          </cell>
          <cell r="L7037" t="str">
            <v>3.91</v>
          </cell>
          <cell r="M7037"/>
          <cell r="N7037" t="str">
            <v>0.89</v>
          </cell>
          <cell r="O7037"/>
          <cell r="P7037"/>
          <cell r="Q7037"/>
          <cell r="R7037"/>
        </row>
        <row r="7038">
          <cell r="A7038"/>
          <cell r="B7038"/>
          <cell r="C7038" t="str">
            <v>9J1356</v>
          </cell>
          <cell r="D7038" t="str">
            <v>管埋</v>
          </cell>
          <cell r="E7038" t="str">
            <v>铸铁</v>
          </cell>
          <cell r="F7038" t="str">
            <v>200</v>
          </cell>
          <cell r="G7038" t="str">
            <v>拐点</v>
          </cell>
          <cell r="H7038"/>
          <cell r="I7038" t="str">
            <v>19350.82</v>
          </cell>
          <cell r="J7038" t="str">
            <v>105687.81</v>
          </cell>
          <cell r="K7038" t="str">
            <v>4.80</v>
          </cell>
          <cell r="L7038" t="str">
            <v>3.91</v>
          </cell>
          <cell r="M7038"/>
          <cell r="N7038" t="str">
            <v>0.89</v>
          </cell>
          <cell r="O7038"/>
          <cell r="P7038"/>
          <cell r="Q7038"/>
          <cell r="R7038"/>
        </row>
        <row r="7039">
          <cell r="A7039" t="str">
            <v>9J1356</v>
          </cell>
          <cell r="B7039"/>
          <cell r="C7039" t="str">
            <v>9J1355</v>
          </cell>
          <cell r="D7039" t="str">
            <v>管埋</v>
          </cell>
          <cell r="E7039" t="str">
            <v>铸铁</v>
          </cell>
          <cell r="F7039" t="str">
            <v>200</v>
          </cell>
          <cell r="G7039" t="str">
            <v>拐点</v>
          </cell>
          <cell r="H7039"/>
          <cell r="I7039" t="str">
            <v>19358.43</v>
          </cell>
          <cell r="J7039" t="str">
            <v>105683.66</v>
          </cell>
          <cell r="K7039" t="str">
            <v>5.28</v>
          </cell>
          <cell r="L7039" t="str">
            <v>3.74</v>
          </cell>
          <cell r="M7039"/>
          <cell r="N7039" t="str">
            <v>1.54</v>
          </cell>
          <cell r="O7039"/>
          <cell r="P7039"/>
          <cell r="Q7039"/>
          <cell r="R7039"/>
        </row>
        <row r="7040">
          <cell r="A7040"/>
          <cell r="B7040"/>
          <cell r="C7040" t="str">
            <v>9J1357</v>
          </cell>
          <cell r="D7040" t="str">
            <v>管埋</v>
          </cell>
          <cell r="E7040" t="str">
            <v>铸铁</v>
          </cell>
          <cell r="F7040" t="str">
            <v>200</v>
          </cell>
          <cell r="G7040" t="str">
            <v>拐点</v>
          </cell>
          <cell r="H7040"/>
          <cell r="I7040" t="str">
            <v>19358.43</v>
          </cell>
          <cell r="J7040" t="str">
            <v>105683.66</v>
          </cell>
          <cell r="K7040" t="str">
            <v>5.28</v>
          </cell>
          <cell r="L7040" t="str">
            <v>3.74</v>
          </cell>
          <cell r="M7040"/>
          <cell r="N7040" t="str">
            <v>1.54</v>
          </cell>
          <cell r="O7040"/>
          <cell r="P7040"/>
          <cell r="Q7040"/>
          <cell r="R7040"/>
        </row>
        <row r="7041">
          <cell r="A7041" t="str">
            <v>9J1357</v>
          </cell>
          <cell r="B7041"/>
          <cell r="C7041" t="str">
            <v>9J1356</v>
          </cell>
          <cell r="D7041" t="str">
            <v>管埋</v>
          </cell>
          <cell r="E7041" t="str">
            <v>铸铁</v>
          </cell>
          <cell r="F7041" t="str">
            <v>200</v>
          </cell>
          <cell r="G7041" t="str">
            <v>拐点</v>
          </cell>
          <cell r="H7041"/>
          <cell r="I7041" t="str">
            <v>19365.42</v>
          </cell>
          <cell r="J7041" t="str">
            <v>105683.93</v>
          </cell>
          <cell r="K7041" t="str">
            <v>5.20</v>
          </cell>
          <cell r="L7041" t="str">
            <v>3.77</v>
          </cell>
          <cell r="M7041"/>
          <cell r="N7041" t="str">
            <v>1.43</v>
          </cell>
          <cell r="O7041"/>
          <cell r="P7041"/>
          <cell r="Q7041"/>
          <cell r="R7041"/>
        </row>
        <row r="7042">
          <cell r="A7042"/>
          <cell r="B7042"/>
          <cell r="C7042" t="str">
            <v>9J1358</v>
          </cell>
          <cell r="D7042" t="str">
            <v>管埋</v>
          </cell>
          <cell r="E7042" t="str">
            <v>铸铁</v>
          </cell>
          <cell r="F7042" t="str">
            <v>200</v>
          </cell>
          <cell r="G7042" t="str">
            <v>拐点</v>
          </cell>
          <cell r="H7042"/>
          <cell r="I7042" t="str">
            <v>19365.42</v>
          </cell>
          <cell r="J7042" t="str">
            <v>105683.93</v>
          </cell>
          <cell r="K7042" t="str">
            <v>5.20</v>
          </cell>
          <cell r="L7042" t="str">
            <v>3.77</v>
          </cell>
          <cell r="M7042"/>
          <cell r="N7042" t="str">
            <v>1.43</v>
          </cell>
          <cell r="O7042"/>
          <cell r="P7042"/>
          <cell r="Q7042"/>
          <cell r="R7042"/>
        </row>
        <row r="7043">
          <cell r="A7043" t="str">
            <v>9J1358</v>
          </cell>
          <cell r="B7043"/>
          <cell r="C7043" t="str">
            <v>9J1357</v>
          </cell>
          <cell r="D7043" t="str">
            <v>管埋</v>
          </cell>
          <cell r="E7043" t="str">
            <v>铸铁</v>
          </cell>
          <cell r="F7043" t="str">
            <v>200</v>
          </cell>
          <cell r="G7043" t="str">
            <v>三通</v>
          </cell>
          <cell r="H7043"/>
          <cell r="I7043" t="str">
            <v>19365.63</v>
          </cell>
          <cell r="J7043" t="str">
            <v>105683.24</v>
          </cell>
          <cell r="K7043" t="str">
            <v>4.41</v>
          </cell>
          <cell r="L7043" t="str">
            <v>3.59</v>
          </cell>
          <cell r="M7043"/>
          <cell r="N7043" t="str">
            <v>0.82</v>
          </cell>
          <cell r="O7043"/>
          <cell r="P7043"/>
          <cell r="Q7043"/>
          <cell r="R7043"/>
        </row>
        <row r="7044">
          <cell r="A7044"/>
          <cell r="B7044"/>
          <cell r="C7044" t="str">
            <v>9J1359</v>
          </cell>
          <cell r="D7044" t="str">
            <v>管埋</v>
          </cell>
          <cell r="E7044" t="str">
            <v>铸铁</v>
          </cell>
          <cell r="F7044" t="str">
            <v>100</v>
          </cell>
          <cell r="G7044" t="str">
            <v>三通</v>
          </cell>
          <cell r="H7044"/>
          <cell r="I7044" t="str">
            <v>19365.63</v>
          </cell>
          <cell r="J7044" t="str">
            <v>105683.24</v>
          </cell>
          <cell r="K7044" t="str">
            <v>4.41</v>
          </cell>
          <cell r="L7044" t="str">
            <v>3.59</v>
          </cell>
          <cell r="M7044"/>
          <cell r="N7044" t="str">
            <v>0.82</v>
          </cell>
          <cell r="O7044"/>
          <cell r="P7044"/>
          <cell r="Q7044"/>
          <cell r="R7044"/>
        </row>
        <row r="7045">
          <cell r="A7045"/>
          <cell r="B7045"/>
          <cell r="C7045" t="str">
            <v>9J924</v>
          </cell>
          <cell r="D7045" t="str">
            <v>管埋</v>
          </cell>
          <cell r="E7045" t="str">
            <v>铸铁</v>
          </cell>
          <cell r="F7045" t="str">
            <v>200</v>
          </cell>
          <cell r="G7045" t="str">
            <v>三通</v>
          </cell>
          <cell r="H7045"/>
          <cell r="I7045" t="str">
            <v>19365.63</v>
          </cell>
          <cell r="J7045" t="str">
            <v>105683.24</v>
          </cell>
          <cell r="K7045" t="str">
            <v>4.41</v>
          </cell>
          <cell r="L7045" t="str">
            <v>3.59</v>
          </cell>
          <cell r="M7045"/>
          <cell r="N7045" t="str">
            <v>0.82</v>
          </cell>
          <cell r="O7045"/>
          <cell r="P7045"/>
          <cell r="Q7045"/>
          <cell r="R7045"/>
        </row>
        <row r="7046">
          <cell r="A7046" t="str">
            <v>9J1359</v>
          </cell>
          <cell r="B7046"/>
          <cell r="C7046" t="str">
            <v>9J1358</v>
          </cell>
          <cell r="D7046" t="str">
            <v>管埋</v>
          </cell>
          <cell r="E7046" t="str">
            <v>铸铁</v>
          </cell>
          <cell r="F7046" t="str">
            <v>100</v>
          </cell>
          <cell r="G7046" t="str">
            <v>拐点</v>
          </cell>
          <cell r="H7046" t="str">
            <v>检修井</v>
          </cell>
          <cell r="I7046" t="str">
            <v>19366.45</v>
          </cell>
          <cell r="J7046" t="str">
            <v>105683.26</v>
          </cell>
          <cell r="K7046" t="str">
            <v>4.29</v>
          </cell>
          <cell r="L7046" t="str">
            <v>3.49</v>
          </cell>
          <cell r="M7046"/>
          <cell r="N7046" t="str">
            <v>0.80</v>
          </cell>
          <cell r="O7046"/>
          <cell r="P7046"/>
          <cell r="Q7046"/>
          <cell r="R7046"/>
        </row>
        <row r="7047">
          <cell r="A7047"/>
          <cell r="B7047"/>
          <cell r="C7047" t="str">
            <v>9J1360</v>
          </cell>
          <cell r="D7047" t="str">
            <v>管埋</v>
          </cell>
          <cell r="E7047" t="str">
            <v>铸铁</v>
          </cell>
          <cell r="F7047" t="str">
            <v>100</v>
          </cell>
          <cell r="G7047" t="str">
            <v>拐点</v>
          </cell>
          <cell r="H7047" t="str">
            <v>检修井</v>
          </cell>
          <cell r="I7047" t="str">
            <v>19366.45</v>
          </cell>
          <cell r="J7047" t="str">
            <v>105683.26</v>
          </cell>
          <cell r="K7047" t="str">
            <v>4.29</v>
          </cell>
          <cell r="L7047" t="str">
            <v>3.49</v>
          </cell>
          <cell r="M7047"/>
          <cell r="N7047" t="str">
            <v>0.80</v>
          </cell>
          <cell r="O7047"/>
          <cell r="P7047"/>
          <cell r="Q7047"/>
          <cell r="R7047"/>
        </row>
        <row r="7048">
          <cell r="A7048" t="str">
            <v>9J1360</v>
          </cell>
          <cell r="B7048"/>
          <cell r="C7048" t="str">
            <v>9J1359</v>
          </cell>
          <cell r="D7048" t="str">
            <v>管埋</v>
          </cell>
          <cell r="E7048" t="str">
            <v>铸铁</v>
          </cell>
          <cell r="F7048" t="str">
            <v>100</v>
          </cell>
          <cell r="G7048" t="str">
            <v>拐点</v>
          </cell>
          <cell r="H7048"/>
          <cell r="I7048" t="str">
            <v>19368.61</v>
          </cell>
          <cell r="J7048" t="str">
            <v>105683.52</v>
          </cell>
          <cell r="K7048" t="str">
            <v>4.19</v>
          </cell>
          <cell r="L7048" t="str">
            <v>3.40</v>
          </cell>
          <cell r="M7048"/>
          <cell r="N7048" t="str">
            <v>0.79</v>
          </cell>
          <cell r="O7048"/>
          <cell r="P7048"/>
          <cell r="Q7048"/>
          <cell r="R7048" t="str">
            <v>废弃</v>
          </cell>
        </row>
        <row r="7049">
          <cell r="A7049" t="str">
            <v>9J1361</v>
          </cell>
          <cell r="B7049"/>
          <cell r="C7049" t="str">
            <v>9J1362</v>
          </cell>
          <cell r="D7049" t="str">
            <v>管埋</v>
          </cell>
          <cell r="E7049" t="str">
            <v>铸铁</v>
          </cell>
          <cell r="F7049" t="str">
            <v>200</v>
          </cell>
          <cell r="G7049" t="str">
            <v>拐点</v>
          </cell>
          <cell r="H7049"/>
          <cell r="I7049" t="str">
            <v>19366.29</v>
          </cell>
          <cell r="J7049" t="str">
            <v>105663.95</v>
          </cell>
          <cell r="K7049" t="str">
            <v>4.69</v>
          </cell>
          <cell r="L7049" t="str">
            <v>3.61</v>
          </cell>
          <cell r="M7049"/>
          <cell r="N7049" t="str">
            <v>1.08</v>
          </cell>
          <cell r="O7049"/>
          <cell r="P7049"/>
          <cell r="Q7049"/>
          <cell r="R7049"/>
        </row>
        <row r="7050">
          <cell r="A7050"/>
          <cell r="B7050"/>
          <cell r="C7050" t="str">
            <v>9J924</v>
          </cell>
          <cell r="D7050" t="str">
            <v>管埋</v>
          </cell>
          <cell r="E7050" t="str">
            <v>铸铁</v>
          </cell>
          <cell r="F7050" t="str">
            <v>200</v>
          </cell>
          <cell r="G7050" t="str">
            <v>拐点</v>
          </cell>
          <cell r="H7050"/>
          <cell r="I7050" t="str">
            <v>19366.29</v>
          </cell>
          <cell r="J7050" t="str">
            <v>105663.95</v>
          </cell>
          <cell r="K7050" t="str">
            <v>4.69</v>
          </cell>
          <cell r="L7050" t="str">
            <v>3.61</v>
          </cell>
          <cell r="M7050"/>
          <cell r="N7050" t="str">
            <v>1.08</v>
          </cell>
          <cell r="O7050"/>
          <cell r="P7050"/>
          <cell r="Q7050"/>
          <cell r="R7050"/>
        </row>
        <row r="7051">
          <cell r="A7051" t="str">
            <v>9J1362</v>
          </cell>
          <cell r="B7051"/>
          <cell r="C7051" t="str">
            <v>9J1361</v>
          </cell>
          <cell r="D7051" t="str">
            <v>管埋</v>
          </cell>
          <cell r="E7051" t="str">
            <v>铸铁</v>
          </cell>
          <cell r="F7051" t="str">
            <v>200</v>
          </cell>
          <cell r="G7051" t="str">
            <v>三通</v>
          </cell>
          <cell r="H7051"/>
          <cell r="I7051" t="str">
            <v>19367.62</v>
          </cell>
          <cell r="J7051" t="str">
            <v>105646.28</v>
          </cell>
          <cell r="K7051" t="str">
            <v>4.70</v>
          </cell>
          <cell r="L7051" t="str">
            <v>3.70</v>
          </cell>
          <cell r="M7051"/>
          <cell r="N7051" t="str">
            <v>1.00</v>
          </cell>
          <cell r="O7051"/>
          <cell r="P7051"/>
          <cell r="Q7051"/>
          <cell r="R7051"/>
        </row>
        <row r="7052">
          <cell r="A7052"/>
          <cell r="B7052"/>
          <cell r="C7052" t="str">
            <v>9J1363</v>
          </cell>
          <cell r="D7052" t="str">
            <v>管埋</v>
          </cell>
          <cell r="E7052" t="str">
            <v>铸铁</v>
          </cell>
          <cell r="F7052" t="str">
            <v>200</v>
          </cell>
          <cell r="G7052" t="str">
            <v>三通</v>
          </cell>
          <cell r="H7052"/>
          <cell r="I7052" t="str">
            <v>19367.62</v>
          </cell>
          <cell r="J7052" t="str">
            <v>105646.28</v>
          </cell>
          <cell r="K7052" t="str">
            <v>4.70</v>
          </cell>
          <cell r="L7052" t="str">
            <v>3.70</v>
          </cell>
          <cell r="M7052"/>
          <cell r="N7052" t="str">
            <v>1.00</v>
          </cell>
          <cell r="O7052"/>
          <cell r="P7052"/>
          <cell r="Q7052"/>
          <cell r="R7052"/>
        </row>
        <row r="7053">
          <cell r="A7053"/>
          <cell r="B7053"/>
          <cell r="C7053" t="str">
            <v>9J991</v>
          </cell>
          <cell r="D7053" t="str">
            <v>管埋</v>
          </cell>
          <cell r="E7053" t="str">
            <v>塑胶</v>
          </cell>
          <cell r="F7053" t="str">
            <v>100</v>
          </cell>
          <cell r="G7053" t="str">
            <v>三通</v>
          </cell>
          <cell r="H7053"/>
          <cell r="I7053" t="str">
            <v>19367.62</v>
          </cell>
          <cell r="J7053" t="str">
            <v>105646.28</v>
          </cell>
          <cell r="K7053" t="str">
            <v>4.70</v>
          </cell>
          <cell r="L7053" t="str">
            <v>4.14</v>
          </cell>
          <cell r="M7053"/>
          <cell r="N7053" t="str">
            <v>0.56</v>
          </cell>
          <cell r="O7053"/>
          <cell r="P7053"/>
          <cell r="Q7053"/>
          <cell r="R7053" t="str">
            <v>推测</v>
          </cell>
        </row>
        <row r="7054">
          <cell r="A7054" t="str">
            <v>9J1363</v>
          </cell>
          <cell r="B7054"/>
          <cell r="C7054" t="str">
            <v>1J767</v>
          </cell>
          <cell r="D7054" t="str">
            <v>管埋</v>
          </cell>
          <cell r="E7054" t="str">
            <v>铸铁</v>
          </cell>
          <cell r="F7054" t="str">
            <v>200</v>
          </cell>
          <cell r="G7054" t="str">
            <v>拐点</v>
          </cell>
          <cell r="H7054"/>
          <cell r="I7054" t="str">
            <v>19373.04</v>
          </cell>
          <cell r="J7054" t="str">
            <v>105625.32</v>
          </cell>
          <cell r="K7054" t="str">
            <v>4.69</v>
          </cell>
          <cell r="L7054" t="str">
            <v>3.64</v>
          </cell>
          <cell r="M7054"/>
          <cell r="N7054" t="str">
            <v>1.05</v>
          </cell>
          <cell r="O7054"/>
          <cell r="P7054"/>
          <cell r="Q7054"/>
          <cell r="R7054"/>
        </row>
        <row r="7055">
          <cell r="A7055"/>
          <cell r="B7055"/>
          <cell r="C7055" t="str">
            <v>9J1362</v>
          </cell>
          <cell r="D7055" t="str">
            <v>管埋</v>
          </cell>
          <cell r="E7055" t="str">
            <v>铸铁</v>
          </cell>
          <cell r="F7055" t="str">
            <v>200</v>
          </cell>
          <cell r="G7055" t="str">
            <v>拐点</v>
          </cell>
          <cell r="H7055"/>
          <cell r="I7055" t="str">
            <v>19373.04</v>
          </cell>
          <cell r="J7055" t="str">
            <v>105625.32</v>
          </cell>
          <cell r="K7055" t="str">
            <v>4.69</v>
          </cell>
          <cell r="L7055" t="str">
            <v>3.64</v>
          </cell>
          <cell r="M7055"/>
          <cell r="N7055" t="str">
            <v>1.05</v>
          </cell>
          <cell r="O7055"/>
          <cell r="P7055"/>
          <cell r="Q7055"/>
          <cell r="R7055"/>
        </row>
        <row r="7056">
          <cell r="A7056" t="str">
            <v>9J1376</v>
          </cell>
          <cell r="B7056"/>
          <cell r="C7056" t="str">
            <v>9J1030</v>
          </cell>
          <cell r="D7056" t="str">
            <v>管埋</v>
          </cell>
          <cell r="E7056" t="str">
            <v>铸铁</v>
          </cell>
          <cell r="F7056" t="str">
            <v>200</v>
          </cell>
          <cell r="G7056" t="str">
            <v>拐点</v>
          </cell>
          <cell r="H7056"/>
          <cell r="I7056" t="str">
            <v>19427.22</v>
          </cell>
          <cell r="J7056" t="str">
            <v>105623.41</v>
          </cell>
          <cell r="K7056" t="str">
            <v>4.32</v>
          </cell>
          <cell r="L7056" t="str">
            <v>4.10</v>
          </cell>
          <cell r="M7056"/>
          <cell r="N7056" t="str">
            <v>0.22</v>
          </cell>
          <cell r="O7056"/>
          <cell r="P7056"/>
          <cell r="Q7056"/>
          <cell r="R7056"/>
        </row>
        <row r="7057">
          <cell r="A7057"/>
          <cell r="B7057"/>
          <cell r="C7057" t="str">
            <v>9J1380</v>
          </cell>
          <cell r="D7057" t="str">
            <v>管埋</v>
          </cell>
          <cell r="E7057" t="str">
            <v>铸铁</v>
          </cell>
          <cell r="F7057" t="str">
            <v>200</v>
          </cell>
          <cell r="G7057" t="str">
            <v>拐点</v>
          </cell>
          <cell r="H7057"/>
          <cell r="I7057" t="str">
            <v>19427.22</v>
          </cell>
          <cell r="J7057" t="str">
            <v>105623.41</v>
          </cell>
          <cell r="K7057" t="str">
            <v>4.32</v>
          </cell>
          <cell r="L7057" t="str">
            <v>4.10</v>
          </cell>
          <cell r="M7057"/>
          <cell r="N7057" t="str">
            <v>0.22</v>
          </cell>
          <cell r="O7057"/>
          <cell r="P7057"/>
          <cell r="Q7057"/>
          <cell r="R7057"/>
        </row>
        <row r="7058">
          <cell r="A7058" t="str">
            <v>9J1380</v>
          </cell>
          <cell r="B7058"/>
          <cell r="C7058" t="str">
            <v>9J1376</v>
          </cell>
          <cell r="D7058" t="str">
            <v>管埋</v>
          </cell>
          <cell r="E7058" t="str">
            <v>铸铁</v>
          </cell>
          <cell r="F7058" t="str">
            <v>200</v>
          </cell>
          <cell r="G7058" t="str">
            <v>拐点</v>
          </cell>
          <cell r="H7058"/>
          <cell r="I7058" t="str">
            <v>19443.71</v>
          </cell>
          <cell r="J7058" t="str">
            <v>105628.63</v>
          </cell>
          <cell r="K7058" t="str">
            <v>4.36</v>
          </cell>
          <cell r="L7058" t="str">
            <v>4.16</v>
          </cell>
          <cell r="M7058"/>
          <cell r="N7058" t="str">
            <v>0.20</v>
          </cell>
          <cell r="O7058"/>
          <cell r="P7058"/>
          <cell r="Q7058"/>
          <cell r="R7058"/>
        </row>
        <row r="7059">
          <cell r="A7059"/>
          <cell r="B7059"/>
          <cell r="C7059" t="str">
            <v>9J1381</v>
          </cell>
          <cell r="D7059" t="str">
            <v>管埋</v>
          </cell>
          <cell r="E7059" t="str">
            <v>铸铁</v>
          </cell>
          <cell r="F7059" t="str">
            <v>200</v>
          </cell>
          <cell r="G7059" t="str">
            <v>拐点</v>
          </cell>
          <cell r="H7059"/>
          <cell r="I7059" t="str">
            <v>19443.71</v>
          </cell>
          <cell r="J7059" t="str">
            <v>105628.63</v>
          </cell>
          <cell r="K7059" t="str">
            <v>4.36</v>
          </cell>
          <cell r="L7059" t="str">
            <v>4.16</v>
          </cell>
          <cell r="M7059"/>
          <cell r="N7059" t="str">
            <v>0.20</v>
          </cell>
          <cell r="O7059"/>
          <cell r="P7059"/>
          <cell r="Q7059"/>
          <cell r="R7059"/>
        </row>
        <row r="7060">
          <cell r="A7060" t="str">
            <v>9J1381</v>
          </cell>
          <cell r="B7060"/>
          <cell r="C7060" t="str">
            <v>9J1380</v>
          </cell>
          <cell r="D7060" t="str">
            <v>管埋</v>
          </cell>
          <cell r="E7060" t="str">
            <v>铸铁</v>
          </cell>
          <cell r="F7060" t="str">
            <v>200</v>
          </cell>
          <cell r="G7060" t="str">
            <v>拐点</v>
          </cell>
          <cell r="H7060"/>
          <cell r="I7060" t="str">
            <v>19448.19</v>
          </cell>
          <cell r="J7060" t="str">
            <v>105628.59</v>
          </cell>
          <cell r="K7060" t="str">
            <v>4.33</v>
          </cell>
          <cell r="L7060" t="str">
            <v>4.11</v>
          </cell>
          <cell r="M7060"/>
          <cell r="N7060" t="str">
            <v>0.22</v>
          </cell>
          <cell r="O7060"/>
          <cell r="P7060"/>
          <cell r="Q7060"/>
          <cell r="R7060"/>
        </row>
        <row r="7061">
          <cell r="A7061"/>
          <cell r="B7061"/>
          <cell r="C7061" t="str">
            <v>9J1382</v>
          </cell>
          <cell r="D7061" t="str">
            <v>管埋</v>
          </cell>
          <cell r="E7061" t="str">
            <v>铸铁</v>
          </cell>
          <cell r="F7061" t="str">
            <v>200</v>
          </cell>
          <cell r="G7061" t="str">
            <v>拐点</v>
          </cell>
          <cell r="H7061"/>
          <cell r="I7061" t="str">
            <v>19448.19</v>
          </cell>
          <cell r="J7061" t="str">
            <v>105628.59</v>
          </cell>
          <cell r="K7061" t="str">
            <v>4.33</v>
          </cell>
          <cell r="L7061" t="str">
            <v>4.11</v>
          </cell>
          <cell r="M7061"/>
          <cell r="N7061" t="str">
            <v>0.22</v>
          </cell>
          <cell r="O7061"/>
          <cell r="P7061"/>
          <cell r="Q7061"/>
          <cell r="R7061"/>
        </row>
        <row r="7062">
          <cell r="A7062" t="str">
            <v>9J1382</v>
          </cell>
          <cell r="B7062"/>
          <cell r="C7062" t="str">
            <v>9J1381</v>
          </cell>
          <cell r="D7062" t="str">
            <v>管埋</v>
          </cell>
          <cell r="E7062" t="str">
            <v>铸铁</v>
          </cell>
          <cell r="F7062" t="str">
            <v>200</v>
          </cell>
          <cell r="G7062" t="str">
            <v>拐点</v>
          </cell>
          <cell r="H7062"/>
          <cell r="I7062" t="str">
            <v>19448.30</v>
          </cell>
          <cell r="J7062" t="str">
            <v>105626.38</v>
          </cell>
          <cell r="K7062" t="str">
            <v>4.27</v>
          </cell>
          <cell r="L7062" t="str">
            <v>4.04</v>
          </cell>
          <cell r="M7062"/>
          <cell r="N7062" t="str">
            <v>0.23</v>
          </cell>
          <cell r="O7062"/>
          <cell r="P7062"/>
          <cell r="Q7062"/>
          <cell r="R7062" t="str">
            <v>出测区</v>
          </cell>
        </row>
        <row r="7063">
          <cell r="A7063" t="str">
            <v>J73</v>
          </cell>
          <cell r="B7063"/>
          <cell r="C7063" t="str">
            <v>J142</v>
          </cell>
          <cell r="D7063" t="str">
            <v>管埋</v>
          </cell>
          <cell r="E7063" t="str">
            <v>钢</v>
          </cell>
          <cell r="F7063" t="str">
            <v>800</v>
          </cell>
          <cell r="G7063" t="str">
            <v>三通</v>
          </cell>
          <cell r="H7063"/>
          <cell r="I7063" t="str">
            <v>19545.88</v>
          </cell>
          <cell r="J7063" t="str">
            <v>105088.98</v>
          </cell>
          <cell r="K7063" t="str">
            <v>4.38</v>
          </cell>
          <cell r="L7063" t="str">
            <v>2.66</v>
          </cell>
          <cell r="M7063"/>
          <cell r="N7063" t="str">
            <v>1.72</v>
          </cell>
          <cell r="O7063"/>
          <cell r="P7063"/>
          <cell r="Q7063"/>
          <cell r="R7063"/>
        </row>
        <row r="7064">
          <cell r="A7064"/>
          <cell r="B7064"/>
          <cell r="C7064" t="str">
            <v>J74</v>
          </cell>
          <cell r="D7064" t="str">
            <v>管埋</v>
          </cell>
          <cell r="E7064" t="str">
            <v>钢</v>
          </cell>
          <cell r="F7064" t="str">
            <v>800</v>
          </cell>
          <cell r="G7064" t="str">
            <v>三通</v>
          </cell>
          <cell r="H7064"/>
          <cell r="I7064" t="str">
            <v>19545.88</v>
          </cell>
          <cell r="J7064" t="str">
            <v>105088.98</v>
          </cell>
          <cell r="K7064" t="str">
            <v>4.38</v>
          </cell>
          <cell r="L7064" t="str">
            <v>2.66</v>
          </cell>
          <cell r="M7064"/>
          <cell r="N7064" t="str">
            <v>1.72</v>
          </cell>
          <cell r="O7064"/>
          <cell r="P7064"/>
          <cell r="Q7064"/>
          <cell r="R7064"/>
        </row>
        <row r="7065">
          <cell r="A7065"/>
          <cell r="B7065"/>
          <cell r="C7065" t="str">
            <v>J75</v>
          </cell>
          <cell r="D7065" t="str">
            <v>管埋</v>
          </cell>
          <cell r="E7065" t="str">
            <v>铸铁</v>
          </cell>
          <cell r="F7065" t="str">
            <v>300</v>
          </cell>
          <cell r="G7065" t="str">
            <v>三通</v>
          </cell>
          <cell r="H7065"/>
          <cell r="I7065" t="str">
            <v>19545.88</v>
          </cell>
          <cell r="J7065" t="str">
            <v>105088.98</v>
          </cell>
          <cell r="K7065" t="str">
            <v>4.38</v>
          </cell>
          <cell r="L7065" t="str">
            <v>2.66</v>
          </cell>
          <cell r="M7065"/>
          <cell r="N7065" t="str">
            <v>1.72</v>
          </cell>
          <cell r="O7065"/>
          <cell r="P7065"/>
          <cell r="Q7065"/>
          <cell r="R7065"/>
        </row>
        <row r="7066">
          <cell r="A7066" t="str">
            <v>J74</v>
          </cell>
          <cell r="B7066"/>
          <cell r="C7066" t="str">
            <v>J73</v>
          </cell>
          <cell r="D7066" t="str">
            <v>管埋</v>
          </cell>
          <cell r="E7066" t="str">
            <v>钢</v>
          </cell>
          <cell r="F7066" t="str">
            <v>800</v>
          </cell>
          <cell r="G7066" t="str">
            <v>拐点</v>
          </cell>
          <cell r="H7066"/>
          <cell r="I7066" t="str">
            <v>19549.00</v>
          </cell>
          <cell r="J7066" t="str">
            <v>105068.01</v>
          </cell>
          <cell r="K7066" t="str">
            <v>4.38</v>
          </cell>
          <cell r="L7066" t="str">
            <v>2.63</v>
          </cell>
          <cell r="M7066"/>
          <cell r="N7066" t="str">
            <v>1.75</v>
          </cell>
          <cell r="O7066"/>
          <cell r="P7066"/>
          <cell r="Q7066"/>
          <cell r="R7066" t="str">
            <v>出测区</v>
          </cell>
        </row>
        <row r="7067">
          <cell r="A7067" t="str">
            <v>J75</v>
          </cell>
          <cell r="B7067"/>
          <cell r="C7067" t="str">
            <v>J102</v>
          </cell>
          <cell r="D7067" t="str">
            <v>管埋</v>
          </cell>
          <cell r="E7067" t="str">
            <v>铸铁</v>
          </cell>
          <cell r="F7067" t="str">
            <v>300</v>
          </cell>
          <cell r="G7067" t="str">
            <v>拐点</v>
          </cell>
          <cell r="H7067" t="str">
            <v>检修井</v>
          </cell>
          <cell r="I7067" t="str">
            <v>19546.95</v>
          </cell>
          <cell r="J7067" t="str">
            <v>105089.26</v>
          </cell>
          <cell r="K7067" t="str">
            <v>4.38</v>
          </cell>
          <cell r="L7067" t="str">
            <v>2.43</v>
          </cell>
          <cell r="M7067"/>
          <cell r="N7067" t="str">
            <v>1.95</v>
          </cell>
          <cell r="O7067"/>
          <cell r="P7067"/>
          <cell r="Q7067"/>
          <cell r="R7067"/>
        </row>
        <row r="7068">
          <cell r="A7068"/>
          <cell r="B7068"/>
          <cell r="C7068" t="str">
            <v>J73</v>
          </cell>
          <cell r="D7068" t="str">
            <v>管埋</v>
          </cell>
          <cell r="E7068" t="str">
            <v>铸铁</v>
          </cell>
          <cell r="F7068" t="str">
            <v>300</v>
          </cell>
          <cell r="G7068" t="str">
            <v>拐点</v>
          </cell>
          <cell r="H7068" t="str">
            <v>检修井</v>
          </cell>
          <cell r="I7068" t="str">
            <v>19546.95</v>
          </cell>
          <cell r="J7068" t="str">
            <v>105089.26</v>
          </cell>
          <cell r="K7068" t="str">
            <v>4.38</v>
          </cell>
          <cell r="L7068" t="str">
            <v>2.43</v>
          </cell>
          <cell r="M7068"/>
          <cell r="N7068" t="str">
            <v>1.95</v>
          </cell>
          <cell r="O7068"/>
          <cell r="P7068"/>
          <cell r="Q7068"/>
          <cell r="R7068"/>
        </row>
        <row r="7069">
          <cell r="A7069" t="str">
            <v>J90</v>
          </cell>
          <cell r="B7069"/>
          <cell r="C7069" t="str">
            <v>J104</v>
          </cell>
          <cell r="D7069" t="str">
            <v>管埋</v>
          </cell>
          <cell r="E7069" t="str">
            <v>铸铁</v>
          </cell>
          <cell r="F7069" t="str">
            <v>300</v>
          </cell>
          <cell r="G7069" t="str">
            <v>三通</v>
          </cell>
          <cell r="H7069"/>
          <cell r="I7069" t="str">
            <v>19595.57</v>
          </cell>
          <cell r="J7069" t="str">
            <v>105105.55</v>
          </cell>
          <cell r="K7069" t="str">
            <v>4.33</v>
          </cell>
          <cell r="L7069" t="str">
            <v>2.83</v>
          </cell>
          <cell r="M7069"/>
          <cell r="N7069" t="str">
            <v>1.50</v>
          </cell>
          <cell r="O7069"/>
          <cell r="P7069"/>
          <cell r="Q7069"/>
          <cell r="R7069"/>
        </row>
        <row r="7070">
          <cell r="A7070"/>
          <cell r="B7070"/>
          <cell r="C7070" t="str">
            <v>J91</v>
          </cell>
          <cell r="D7070" t="str">
            <v>管埋</v>
          </cell>
          <cell r="E7070" t="str">
            <v>铸铁</v>
          </cell>
          <cell r="F7070" t="str">
            <v>100</v>
          </cell>
          <cell r="G7070" t="str">
            <v>三通</v>
          </cell>
          <cell r="H7070"/>
          <cell r="I7070" t="str">
            <v>19595.57</v>
          </cell>
          <cell r="J7070" t="str">
            <v>105105.55</v>
          </cell>
          <cell r="K7070" t="str">
            <v>4.33</v>
          </cell>
          <cell r="L7070" t="str">
            <v>2.83</v>
          </cell>
          <cell r="M7070"/>
          <cell r="N7070" t="str">
            <v>1.50</v>
          </cell>
          <cell r="O7070"/>
          <cell r="P7070"/>
          <cell r="Q7070"/>
          <cell r="R7070"/>
        </row>
        <row r="7071">
          <cell r="A7071"/>
          <cell r="B7071"/>
          <cell r="C7071" t="str">
            <v>J94</v>
          </cell>
          <cell r="D7071" t="str">
            <v>管埋</v>
          </cell>
          <cell r="E7071" t="str">
            <v>铸铁</v>
          </cell>
          <cell r="F7071" t="str">
            <v>300</v>
          </cell>
          <cell r="G7071" t="str">
            <v>三通</v>
          </cell>
          <cell r="H7071"/>
          <cell r="I7071" t="str">
            <v>19595.57</v>
          </cell>
          <cell r="J7071" t="str">
            <v>105105.55</v>
          </cell>
          <cell r="K7071" t="str">
            <v>4.33</v>
          </cell>
          <cell r="L7071" t="str">
            <v>2.83</v>
          </cell>
          <cell r="M7071"/>
          <cell r="N7071" t="str">
            <v>1.50</v>
          </cell>
          <cell r="O7071"/>
          <cell r="P7071"/>
          <cell r="Q7071"/>
          <cell r="R7071"/>
        </row>
        <row r="7072">
          <cell r="A7072" t="str">
            <v>J91</v>
          </cell>
          <cell r="B7072"/>
          <cell r="C7072" t="str">
            <v>J90</v>
          </cell>
          <cell r="D7072" t="str">
            <v>管埋</v>
          </cell>
          <cell r="E7072" t="str">
            <v>铸铁</v>
          </cell>
          <cell r="F7072" t="str">
            <v>100</v>
          </cell>
          <cell r="G7072" t="str">
            <v>拐点</v>
          </cell>
          <cell r="H7072"/>
          <cell r="I7072" t="str">
            <v>19595.47</v>
          </cell>
          <cell r="J7072" t="str">
            <v>105106.26</v>
          </cell>
          <cell r="K7072" t="str">
            <v>4.33</v>
          </cell>
          <cell r="L7072" t="str">
            <v>2.83</v>
          </cell>
          <cell r="M7072"/>
          <cell r="N7072" t="str">
            <v>1.50</v>
          </cell>
          <cell r="O7072"/>
          <cell r="P7072"/>
          <cell r="Q7072"/>
          <cell r="R7072"/>
        </row>
        <row r="7073">
          <cell r="A7073"/>
          <cell r="B7073"/>
          <cell r="C7073" t="str">
            <v>J92</v>
          </cell>
          <cell r="D7073" t="str">
            <v>管埋</v>
          </cell>
          <cell r="E7073" t="str">
            <v>铸铁</v>
          </cell>
          <cell r="F7073" t="str">
            <v>100</v>
          </cell>
          <cell r="G7073" t="str">
            <v>拐点</v>
          </cell>
          <cell r="H7073"/>
          <cell r="I7073" t="str">
            <v>19595.47</v>
          </cell>
          <cell r="J7073" t="str">
            <v>105106.26</v>
          </cell>
          <cell r="K7073" t="str">
            <v>4.33</v>
          </cell>
          <cell r="L7073" t="str">
            <v>2.83</v>
          </cell>
          <cell r="M7073"/>
          <cell r="N7073" t="str">
            <v>1.50</v>
          </cell>
          <cell r="O7073"/>
          <cell r="P7073"/>
          <cell r="Q7073"/>
          <cell r="R7073"/>
        </row>
        <row r="7074">
          <cell r="A7074" t="str">
            <v>J92</v>
          </cell>
          <cell r="B7074"/>
          <cell r="C7074" t="str">
            <v>J91</v>
          </cell>
          <cell r="D7074" t="str">
            <v>管埋</v>
          </cell>
          <cell r="E7074" t="str">
            <v>铸铁</v>
          </cell>
          <cell r="F7074" t="str">
            <v>100</v>
          </cell>
          <cell r="G7074" t="str">
            <v>直线点</v>
          </cell>
          <cell r="H7074" t="str">
            <v>检修井</v>
          </cell>
          <cell r="I7074" t="str">
            <v>19596.59</v>
          </cell>
          <cell r="J7074" t="str">
            <v>105106.59</v>
          </cell>
          <cell r="K7074" t="str">
            <v>4.31</v>
          </cell>
          <cell r="L7074" t="str">
            <v>2.81</v>
          </cell>
          <cell r="M7074"/>
          <cell r="N7074" t="str">
            <v>1.50</v>
          </cell>
          <cell r="O7074"/>
          <cell r="P7074"/>
          <cell r="Q7074"/>
          <cell r="R7074"/>
        </row>
        <row r="7075">
          <cell r="A7075"/>
          <cell r="B7075"/>
          <cell r="C7075" t="str">
            <v>J93</v>
          </cell>
          <cell r="D7075" t="str">
            <v>管埋</v>
          </cell>
          <cell r="E7075" t="str">
            <v>铸铁</v>
          </cell>
          <cell r="F7075" t="str">
            <v>100</v>
          </cell>
          <cell r="G7075" t="str">
            <v>直线点</v>
          </cell>
          <cell r="H7075" t="str">
            <v>检修井</v>
          </cell>
          <cell r="I7075" t="str">
            <v>19596.59</v>
          </cell>
          <cell r="J7075" t="str">
            <v>105106.59</v>
          </cell>
          <cell r="K7075" t="str">
            <v>4.31</v>
          </cell>
          <cell r="L7075" t="str">
            <v>2.81</v>
          </cell>
          <cell r="M7075"/>
          <cell r="N7075" t="str">
            <v>1.50</v>
          </cell>
          <cell r="O7075"/>
          <cell r="P7075"/>
          <cell r="Q7075"/>
          <cell r="R7075"/>
        </row>
        <row r="7076">
          <cell r="A7076" t="str">
            <v>J93</v>
          </cell>
          <cell r="B7076"/>
          <cell r="C7076" t="str">
            <v>J92</v>
          </cell>
          <cell r="D7076" t="str">
            <v>管埋</v>
          </cell>
          <cell r="E7076" t="str">
            <v>铸铁</v>
          </cell>
          <cell r="F7076" t="str">
            <v>100</v>
          </cell>
          <cell r="G7076" t="str">
            <v>终止点</v>
          </cell>
          <cell r="H7076" t="str">
            <v>预留口</v>
          </cell>
          <cell r="I7076" t="str">
            <v>19600.01</v>
          </cell>
          <cell r="J7076" t="str">
            <v>105107.40</v>
          </cell>
          <cell r="K7076" t="str">
            <v>4.30</v>
          </cell>
          <cell r="L7076" t="str">
            <v>2.75</v>
          </cell>
          <cell r="M7076"/>
          <cell r="N7076" t="str">
            <v>1.55</v>
          </cell>
          <cell r="O7076"/>
          <cell r="P7076"/>
          <cell r="Q7076"/>
          <cell r="R7076" t="str">
            <v>出测区</v>
          </cell>
        </row>
        <row r="7077">
          <cell r="A7077" t="str">
            <v>J94</v>
          </cell>
          <cell r="B7077"/>
          <cell r="C7077" t="str">
            <v>J90</v>
          </cell>
          <cell r="D7077" t="str">
            <v>管埋</v>
          </cell>
          <cell r="E7077" t="str">
            <v>铸铁</v>
          </cell>
          <cell r="F7077" t="str">
            <v>300</v>
          </cell>
          <cell r="G7077" t="str">
            <v>拐点</v>
          </cell>
          <cell r="H7077"/>
          <cell r="I7077" t="str">
            <v>19613.20</v>
          </cell>
          <cell r="J7077" t="str">
            <v>105109.61</v>
          </cell>
          <cell r="K7077" t="str">
            <v>4.30</v>
          </cell>
          <cell r="L7077" t="str">
            <v>2.78</v>
          </cell>
          <cell r="M7077"/>
          <cell r="N7077" t="str">
            <v>1.52</v>
          </cell>
          <cell r="O7077"/>
          <cell r="P7077"/>
          <cell r="Q7077"/>
          <cell r="R7077" t="str">
            <v>出测区</v>
          </cell>
        </row>
        <row r="7078">
          <cell r="A7078" t="str">
            <v>J102</v>
          </cell>
          <cell r="B7078"/>
          <cell r="C7078" t="str">
            <v>J103</v>
          </cell>
          <cell r="D7078" t="str">
            <v>管埋</v>
          </cell>
          <cell r="E7078" t="str">
            <v>铸铁</v>
          </cell>
          <cell r="F7078" t="str">
            <v>300</v>
          </cell>
          <cell r="G7078" t="str">
            <v>拐点</v>
          </cell>
          <cell r="H7078"/>
          <cell r="I7078" t="str">
            <v>19556.61</v>
          </cell>
          <cell r="J7078" t="str">
            <v>105098.92</v>
          </cell>
          <cell r="K7078" t="str">
            <v>4.35</v>
          </cell>
          <cell r="L7078" t="str">
            <v>2.35</v>
          </cell>
          <cell r="M7078"/>
          <cell r="N7078" t="str">
            <v>2.00</v>
          </cell>
          <cell r="O7078"/>
          <cell r="P7078"/>
          <cell r="Q7078"/>
          <cell r="R7078"/>
        </row>
        <row r="7079">
          <cell r="A7079"/>
          <cell r="B7079"/>
          <cell r="C7079" t="str">
            <v>J75</v>
          </cell>
          <cell r="D7079" t="str">
            <v>管埋</v>
          </cell>
          <cell r="E7079" t="str">
            <v>铸铁</v>
          </cell>
          <cell r="F7079" t="str">
            <v>300</v>
          </cell>
          <cell r="G7079" t="str">
            <v>拐点</v>
          </cell>
          <cell r="H7079"/>
          <cell r="I7079" t="str">
            <v>19556.61</v>
          </cell>
          <cell r="J7079" t="str">
            <v>105098.92</v>
          </cell>
          <cell r="K7079" t="str">
            <v>4.35</v>
          </cell>
          <cell r="L7079" t="str">
            <v>2.35</v>
          </cell>
          <cell r="M7079"/>
          <cell r="N7079" t="str">
            <v>2.00</v>
          </cell>
          <cell r="O7079"/>
          <cell r="P7079"/>
          <cell r="Q7079"/>
          <cell r="R7079"/>
        </row>
        <row r="7080">
          <cell r="A7080" t="str">
            <v>J103</v>
          </cell>
          <cell r="B7080"/>
          <cell r="C7080" t="str">
            <v>J102</v>
          </cell>
          <cell r="D7080" t="str">
            <v>管埋</v>
          </cell>
          <cell r="E7080" t="str">
            <v>铸铁</v>
          </cell>
          <cell r="F7080" t="str">
            <v>300</v>
          </cell>
          <cell r="G7080" t="str">
            <v>直线点</v>
          </cell>
          <cell r="H7080" t="str">
            <v>检修井</v>
          </cell>
          <cell r="I7080" t="str">
            <v>19557.73</v>
          </cell>
          <cell r="J7080" t="str">
            <v>105099.24</v>
          </cell>
          <cell r="K7080" t="str">
            <v>4.35</v>
          </cell>
          <cell r="L7080" t="str">
            <v>2.35</v>
          </cell>
          <cell r="M7080"/>
          <cell r="N7080" t="str">
            <v>2.00</v>
          </cell>
          <cell r="O7080"/>
          <cell r="P7080"/>
          <cell r="Q7080"/>
          <cell r="R7080"/>
        </row>
        <row r="7081">
          <cell r="A7081"/>
          <cell r="B7081"/>
          <cell r="C7081" t="str">
            <v>J104</v>
          </cell>
          <cell r="D7081" t="str">
            <v>管埋</v>
          </cell>
          <cell r="E7081" t="str">
            <v>铸铁</v>
          </cell>
          <cell r="F7081" t="str">
            <v>300</v>
          </cell>
          <cell r="G7081" t="str">
            <v>直线点</v>
          </cell>
          <cell r="H7081" t="str">
            <v>检修井</v>
          </cell>
          <cell r="I7081" t="str">
            <v>19557.73</v>
          </cell>
          <cell r="J7081" t="str">
            <v>105099.24</v>
          </cell>
          <cell r="K7081" t="str">
            <v>4.35</v>
          </cell>
          <cell r="L7081" t="str">
            <v>2.35</v>
          </cell>
          <cell r="M7081"/>
          <cell r="N7081" t="str">
            <v>2.00</v>
          </cell>
          <cell r="O7081"/>
          <cell r="P7081"/>
          <cell r="Q7081"/>
          <cell r="R7081"/>
        </row>
        <row r="7082">
          <cell r="A7082" t="str">
            <v>J104</v>
          </cell>
          <cell r="B7082"/>
          <cell r="C7082" t="str">
            <v>J103</v>
          </cell>
          <cell r="D7082" t="str">
            <v>管埋</v>
          </cell>
          <cell r="E7082" t="str">
            <v>铸铁</v>
          </cell>
          <cell r="F7082" t="str">
            <v>300</v>
          </cell>
          <cell r="G7082" t="str">
            <v>三通</v>
          </cell>
          <cell r="H7082"/>
          <cell r="I7082" t="str">
            <v>19562.25</v>
          </cell>
          <cell r="J7082" t="str">
            <v>105100.23</v>
          </cell>
          <cell r="K7082" t="str">
            <v>4.32</v>
          </cell>
          <cell r="L7082" t="str">
            <v>2.47</v>
          </cell>
          <cell r="M7082"/>
          <cell r="N7082" t="str">
            <v>1.85</v>
          </cell>
          <cell r="O7082"/>
          <cell r="P7082"/>
          <cell r="Q7082"/>
          <cell r="R7082"/>
        </row>
        <row r="7083">
          <cell r="A7083"/>
          <cell r="B7083"/>
          <cell r="C7083" t="str">
            <v>J105</v>
          </cell>
          <cell r="D7083" t="str">
            <v>管埋</v>
          </cell>
          <cell r="E7083" t="str">
            <v>铸铁</v>
          </cell>
          <cell r="F7083" t="str">
            <v>100</v>
          </cell>
          <cell r="G7083" t="str">
            <v>三通</v>
          </cell>
          <cell r="H7083"/>
          <cell r="I7083" t="str">
            <v>19562.25</v>
          </cell>
          <cell r="J7083" t="str">
            <v>105100.23</v>
          </cell>
          <cell r="K7083" t="str">
            <v>4.32</v>
          </cell>
          <cell r="L7083" t="str">
            <v>2.47</v>
          </cell>
          <cell r="M7083"/>
          <cell r="N7083" t="str">
            <v>1.85</v>
          </cell>
          <cell r="O7083"/>
          <cell r="P7083"/>
          <cell r="Q7083"/>
          <cell r="R7083"/>
        </row>
        <row r="7084">
          <cell r="A7084"/>
          <cell r="B7084"/>
          <cell r="C7084" t="str">
            <v>J90</v>
          </cell>
          <cell r="D7084" t="str">
            <v>管埋</v>
          </cell>
          <cell r="E7084" t="str">
            <v>铸铁</v>
          </cell>
          <cell r="F7084" t="str">
            <v>300</v>
          </cell>
          <cell r="G7084" t="str">
            <v>三通</v>
          </cell>
          <cell r="H7084"/>
          <cell r="I7084" t="str">
            <v>19562.25</v>
          </cell>
          <cell r="J7084" t="str">
            <v>105100.23</v>
          </cell>
          <cell r="K7084" t="str">
            <v>4.32</v>
          </cell>
          <cell r="L7084" t="str">
            <v>2.47</v>
          </cell>
          <cell r="M7084"/>
          <cell r="N7084" t="str">
            <v>1.85</v>
          </cell>
          <cell r="O7084"/>
          <cell r="P7084"/>
          <cell r="Q7084"/>
          <cell r="R7084"/>
        </row>
        <row r="7085">
          <cell r="A7085" t="str">
            <v>J105</v>
          </cell>
          <cell r="B7085"/>
          <cell r="C7085" t="str">
            <v>J104</v>
          </cell>
          <cell r="D7085" t="str">
            <v>管埋</v>
          </cell>
          <cell r="E7085" t="str">
            <v>铸铁</v>
          </cell>
          <cell r="F7085" t="str">
            <v>100</v>
          </cell>
          <cell r="G7085" t="str">
            <v>拐点</v>
          </cell>
          <cell r="H7085"/>
          <cell r="I7085" t="str">
            <v>19562.41</v>
          </cell>
          <cell r="J7085" t="str">
            <v>105099.47</v>
          </cell>
          <cell r="K7085" t="str">
            <v>4.37</v>
          </cell>
          <cell r="L7085" t="str">
            <v>2.42</v>
          </cell>
          <cell r="M7085"/>
          <cell r="N7085" t="str">
            <v>1.95</v>
          </cell>
          <cell r="O7085"/>
          <cell r="P7085"/>
          <cell r="Q7085"/>
          <cell r="R7085"/>
        </row>
        <row r="7086">
          <cell r="A7086"/>
          <cell r="B7086"/>
          <cell r="C7086" t="str">
            <v>J106</v>
          </cell>
          <cell r="D7086" t="str">
            <v>管埋</v>
          </cell>
          <cell r="E7086" t="str">
            <v>铸铁</v>
          </cell>
          <cell r="F7086" t="str">
            <v>100</v>
          </cell>
          <cell r="G7086" t="str">
            <v>拐点</v>
          </cell>
          <cell r="H7086"/>
          <cell r="I7086" t="str">
            <v>19562.41</v>
          </cell>
          <cell r="J7086" t="str">
            <v>105099.47</v>
          </cell>
          <cell r="K7086" t="str">
            <v>4.37</v>
          </cell>
          <cell r="L7086" t="str">
            <v>2.42</v>
          </cell>
          <cell r="M7086"/>
          <cell r="N7086" t="str">
            <v>1.95</v>
          </cell>
          <cell r="O7086"/>
          <cell r="P7086"/>
          <cell r="Q7086"/>
          <cell r="R7086"/>
        </row>
        <row r="7087">
          <cell r="A7087" t="str">
            <v>J106</v>
          </cell>
          <cell r="B7087"/>
          <cell r="C7087" t="str">
            <v>J105</v>
          </cell>
          <cell r="D7087" t="str">
            <v>管埋</v>
          </cell>
          <cell r="E7087" t="str">
            <v>铸铁</v>
          </cell>
          <cell r="F7087" t="str">
            <v>100</v>
          </cell>
          <cell r="G7087" t="str">
            <v>直线点</v>
          </cell>
          <cell r="H7087" t="str">
            <v>检修井</v>
          </cell>
          <cell r="I7087" t="str">
            <v>19563.32</v>
          </cell>
          <cell r="J7087" t="str">
            <v>105099.52</v>
          </cell>
          <cell r="K7087" t="str">
            <v>4.38</v>
          </cell>
          <cell r="L7087" t="str">
            <v>2.28</v>
          </cell>
          <cell r="M7087"/>
          <cell r="N7087" t="str">
            <v>2.10</v>
          </cell>
          <cell r="O7087"/>
          <cell r="P7087"/>
          <cell r="Q7087"/>
          <cell r="R7087"/>
        </row>
        <row r="7088">
          <cell r="A7088"/>
          <cell r="B7088"/>
          <cell r="C7088" t="str">
            <v>J107</v>
          </cell>
          <cell r="D7088" t="str">
            <v>管埋</v>
          </cell>
          <cell r="E7088" t="str">
            <v>铸铁</v>
          </cell>
          <cell r="F7088" t="str">
            <v>100</v>
          </cell>
          <cell r="G7088" t="str">
            <v>直线点</v>
          </cell>
          <cell r="H7088" t="str">
            <v>检修井</v>
          </cell>
          <cell r="I7088" t="str">
            <v>19563.32</v>
          </cell>
          <cell r="J7088" t="str">
            <v>105099.52</v>
          </cell>
          <cell r="K7088" t="str">
            <v>4.38</v>
          </cell>
          <cell r="L7088" t="str">
            <v>2.28</v>
          </cell>
          <cell r="M7088"/>
          <cell r="N7088" t="str">
            <v>2.10</v>
          </cell>
          <cell r="O7088"/>
          <cell r="P7088"/>
          <cell r="Q7088"/>
          <cell r="R7088"/>
        </row>
        <row r="7089">
          <cell r="A7089" t="str">
            <v>J107</v>
          </cell>
          <cell r="B7089"/>
          <cell r="C7089" t="str">
            <v>J106</v>
          </cell>
          <cell r="D7089" t="str">
            <v>管埋</v>
          </cell>
          <cell r="E7089" t="str">
            <v>铸铁</v>
          </cell>
          <cell r="F7089" t="str">
            <v>100</v>
          </cell>
          <cell r="G7089" t="str">
            <v>终止点</v>
          </cell>
          <cell r="H7089" t="str">
            <v>检修井</v>
          </cell>
          <cell r="I7089" t="str">
            <v>19564.95</v>
          </cell>
          <cell r="J7089" t="str">
            <v>105099.54</v>
          </cell>
          <cell r="K7089" t="str">
            <v>4.39</v>
          </cell>
          <cell r="L7089" t="str">
            <v>2.19</v>
          </cell>
          <cell r="M7089"/>
          <cell r="N7089" t="str">
            <v>2.20</v>
          </cell>
          <cell r="O7089"/>
          <cell r="P7089"/>
          <cell r="Q7089"/>
          <cell r="R7089"/>
        </row>
        <row r="7090">
          <cell r="A7090" t="str">
            <v>J142</v>
          </cell>
          <cell r="B7090"/>
          <cell r="C7090" t="str">
            <v>J158</v>
          </cell>
          <cell r="D7090" t="str">
            <v>管埋</v>
          </cell>
          <cell r="E7090" t="str">
            <v>钢</v>
          </cell>
          <cell r="F7090" t="str">
            <v>800</v>
          </cell>
          <cell r="G7090" t="str">
            <v>直线点</v>
          </cell>
          <cell r="H7090"/>
          <cell r="I7090" t="str">
            <v>19540.92</v>
          </cell>
          <cell r="J7090" t="str">
            <v>105120.30</v>
          </cell>
          <cell r="K7090" t="str">
            <v>4.43</v>
          </cell>
          <cell r="L7090" t="str">
            <v>2.58</v>
          </cell>
          <cell r="M7090"/>
          <cell r="N7090" t="str">
            <v>1.85</v>
          </cell>
          <cell r="O7090"/>
          <cell r="P7090"/>
          <cell r="Q7090"/>
          <cell r="R7090"/>
        </row>
        <row r="7091">
          <cell r="A7091"/>
          <cell r="B7091"/>
          <cell r="C7091" t="str">
            <v>J73</v>
          </cell>
          <cell r="D7091" t="str">
            <v>管埋</v>
          </cell>
          <cell r="E7091" t="str">
            <v>钢</v>
          </cell>
          <cell r="F7091" t="str">
            <v>800</v>
          </cell>
          <cell r="G7091" t="str">
            <v>直线点</v>
          </cell>
          <cell r="H7091"/>
          <cell r="I7091" t="str">
            <v>19540.92</v>
          </cell>
          <cell r="J7091" t="str">
            <v>105120.30</v>
          </cell>
          <cell r="K7091" t="str">
            <v>4.43</v>
          </cell>
          <cell r="L7091" t="str">
            <v>2.58</v>
          </cell>
          <cell r="M7091"/>
          <cell r="N7091" t="str">
            <v>1.85</v>
          </cell>
          <cell r="O7091"/>
          <cell r="P7091"/>
          <cell r="Q7091"/>
          <cell r="R7091"/>
        </row>
        <row r="7092">
          <cell r="A7092" t="str">
            <v>J148</v>
          </cell>
          <cell r="B7092"/>
          <cell r="C7092" t="str">
            <v>J149</v>
          </cell>
          <cell r="D7092" t="str">
            <v>管埋</v>
          </cell>
          <cell r="E7092" t="str">
            <v>铸铁</v>
          </cell>
          <cell r="F7092" t="str">
            <v>100</v>
          </cell>
          <cell r="G7092" t="str">
            <v>拐点</v>
          </cell>
          <cell r="H7092"/>
          <cell r="I7092" t="str">
            <v>19589.62</v>
          </cell>
          <cell r="J7092" t="str">
            <v>105150.29</v>
          </cell>
          <cell r="K7092" t="str">
            <v>4.22</v>
          </cell>
          <cell r="L7092" t="str">
            <v>2.57</v>
          </cell>
          <cell r="M7092"/>
          <cell r="N7092" t="str">
            <v>1.65</v>
          </cell>
          <cell r="O7092"/>
          <cell r="P7092"/>
          <cell r="Q7092"/>
          <cell r="R7092"/>
        </row>
        <row r="7093">
          <cell r="A7093"/>
          <cell r="B7093"/>
          <cell r="C7093" t="str">
            <v>J151</v>
          </cell>
          <cell r="D7093" t="str">
            <v>管埋</v>
          </cell>
          <cell r="E7093" t="str">
            <v>铸铁</v>
          </cell>
          <cell r="F7093" t="str">
            <v>100</v>
          </cell>
          <cell r="G7093" t="str">
            <v>拐点</v>
          </cell>
          <cell r="H7093"/>
          <cell r="I7093" t="str">
            <v>19589.62</v>
          </cell>
          <cell r="J7093" t="str">
            <v>105150.29</v>
          </cell>
          <cell r="K7093" t="str">
            <v>4.22</v>
          </cell>
          <cell r="L7093" t="str">
            <v>2.57</v>
          </cell>
          <cell r="M7093"/>
          <cell r="N7093" t="str">
            <v>1.65</v>
          </cell>
          <cell r="O7093"/>
          <cell r="P7093"/>
          <cell r="Q7093"/>
          <cell r="R7093"/>
        </row>
        <row r="7094">
          <cell r="A7094" t="str">
            <v>J149</v>
          </cell>
          <cell r="B7094"/>
          <cell r="C7094" t="str">
            <v>J148</v>
          </cell>
          <cell r="D7094" t="str">
            <v>管埋</v>
          </cell>
          <cell r="E7094" t="str">
            <v>铸铁</v>
          </cell>
          <cell r="F7094" t="str">
            <v>100</v>
          </cell>
          <cell r="G7094" t="str">
            <v>拐点</v>
          </cell>
          <cell r="H7094" t="str">
            <v>检修井</v>
          </cell>
          <cell r="I7094" t="str">
            <v>19590.43</v>
          </cell>
          <cell r="J7094" t="str">
            <v>105150.43</v>
          </cell>
          <cell r="K7094" t="str">
            <v>4.25</v>
          </cell>
          <cell r="L7094" t="str">
            <v>2.63</v>
          </cell>
          <cell r="M7094"/>
          <cell r="N7094" t="str">
            <v>1.62</v>
          </cell>
          <cell r="O7094"/>
          <cell r="P7094"/>
          <cell r="Q7094"/>
          <cell r="R7094"/>
        </row>
        <row r="7095">
          <cell r="A7095"/>
          <cell r="B7095"/>
          <cell r="C7095" t="str">
            <v>J150</v>
          </cell>
          <cell r="D7095" t="str">
            <v>管埋</v>
          </cell>
          <cell r="E7095" t="str">
            <v>铸铁</v>
          </cell>
          <cell r="F7095" t="str">
            <v>100</v>
          </cell>
          <cell r="G7095" t="str">
            <v>拐点</v>
          </cell>
          <cell r="H7095" t="str">
            <v>检修井</v>
          </cell>
          <cell r="I7095" t="str">
            <v>19590.43</v>
          </cell>
          <cell r="J7095" t="str">
            <v>105150.43</v>
          </cell>
          <cell r="K7095" t="str">
            <v>4.25</v>
          </cell>
          <cell r="L7095" t="str">
            <v>2.63</v>
          </cell>
          <cell r="M7095"/>
          <cell r="N7095" t="str">
            <v>1.62</v>
          </cell>
          <cell r="O7095"/>
          <cell r="P7095"/>
          <cell r="Q7095"/>
          <cell r="R7095"/>
        </row>
        <row r="7096">
          <cell r="A7096" t="str">
            <v>J150</v>
          </cell>
          <cell r="B7096"/>
          <cell r="C7096" t="str">
            <v>J149</v>
          </cell>
          <cell r="D7096" t="str">
            <v>管埋</v>
          </cell>
          <cell r="E7096" t="str">
            <v>铸铁</v>
          </cell>
          <cell r="F7096" t="str">
            <v>100</v>
          </cell>
          <cell r="G7096" t="str">
            <v>终止点</v>
          </cell>
          <cell r="H7096" t="str">
            <v>消火栓</v>
          </cell>
          <cell r="I7096" t="str">
            <v>19592.17</v>
          </cell>
          <cell r="J7096" t="str">
            <v>105150.57</v>
          </cell>
          <cell r="K7096" t="str">
            <v>4.25</v>
          </cell>
          <cell r="L7096" t="str">
            <v>4.25</v>
          </cell>
          <cell r="M7096"/>
          <cell r="N7096" t="str">
            <v>0.00</v>
          </cell>
          <cell r="O7096"/>
          <cell r="P7096"/>
          <cell r="Q7096"/>
          <cell r="R7096"/>
        </row>
        <row r="7097">
          <cell r="A7097" t="str">
            <v>J151</v>
          </cell>
          <cell r="B7097"/>
          <cell r="C7097" t="str">
            <v>J148</v>
          </cell>
          <cell r="D7097" t="str">
            <v>管埋</v>
          </cell>
          <cell r="E7097" t="str">
            <v>铸铁</v>
          </cell>
          <cell r="F7097" t="str">
            <v>100</v>
          </cell>
          <cell r="G7097" t="str">
            <v>三通</v>
          </cell>
          <cell r="H7097"/>
          <cell r="I7097" t="str">
            <v>19587.87</v>
          </cell>
          <cell r="J7097" t="str">
            <v>105161.03</v>
          </cell>
          <cell r="K7097" t="str">
            <v>4.45</v>
          </cell>
          <cell r="L7097" t="str">
            <v>2.70</v>
          </cell>
          <cell r="M7097"/>
          <cell r="N7097" t="str">
            <v>1.75</v>
          </cell>
          <cell r="O7097"/>
          <cell r="P7097"/>
          <cell r="Q7097"/>
          <cell r="R7097"/>
        </row>
        <row r="7098">
          <cell r="A7098"/>
          <cell r="B7098"/>
          <cell r="C7098" t="str">
            <v>J152</v>
          </cell>
          <cell r="D7098" t="str">
            <v>管埋</v>
          </cell>
          <cell r="E7098" t="str">
            <v>铸铁</v>
          </cell>
          <cell r="F7098" t="str">
            <v>600</v>
          </cell>
          <cell r="G7098" t="str">
            <v>三通</v>
          </cell>
          <cell r="H7098"/>
          <cell r="I7098" t="str">
            <v>19587.87</v>
          </cell>
          <cell r="J7098" t="str">
            <v>105161.03</v>
          </cell>
          <cell r="K7098" t="str">
            <v>4.45</v>
          </cell>
          <cell r="L7098" t="str">
            <v>2.70</v>
          </cell>
          <cell r="M7098"/>
          <cell r="N7098" t="str">
            <v>1.75</v>
          </cell>
          <cell r="O7098"/>
          <cell r="P7098"/>
          <cell r="Q7098"/>
          <cell r="R7098"/>
        </row>
        <row r="7099">
          <cell r="A7099"/>
          <cell r="B7099"/>
          <cell r="C7099" t="str">
            <v>J153</v>
          </cell>
          <cell r="D7099" t="str">
            <v>管埋</v>
          </cell>
          <cell r="E7099" t="str">
            <v>铸铁</v>
          </cell>
          <cell r="F7099" t="str">
            <v>600</v>
          </cell>
          <cell r="G7099" t="str">
            <v>三通</v>
          </cell>
          <cell r="H7099"/>
          <cell r="I7099" t="str">
            <v>19587.87</v>
          </cell>
          <cell r="J7099" t="str">
            <v>105161.03</v>
          </cell>
          <cell r="K7099" t="str">
            <v>4.45</v>
          </cell>
          <cell r="L7099" t="str">
            <v>2.70</v>
          </cell>
          <cell r="M7099"/>
          <cell r="N7099" t="str">
            <v>1.75</v>
          </cell>
          <cell r="O7099"/>
          <cell r="P7099"/>
          <cell r="Q7099"/>
          <cell r="R7099"/>
        </row>
        <row r="7100">
          <cell r="A7100" t="str">
            <v>J152</v>
          </cell>
          <cell r="B7100"/>
          <cell r="C7100" t="str">
            <v>J151</v>
          </cell>
          <cell r="D7100" t="str">
            <v>管埋</v>
          </cell>
          <cell r="E7100" t="str">
            <v>铸铁</v>
          </cell>
          <cell r="F7100" t="str">
            <v>600</v>
          </cell>
          <cell r="G7100" t="str">
            <v>拐点</v>
          </cell>
          <cell r="H7100"/>
          <cell r="I7100" t="str">
            <v>19596.66</v>
          </cell>
          <cell r="J7100" t="str">
            <v>105162.48</v>
          </cell>
          <cell r="K7100" t="str">
            <v>4.33</v>
          </cell>
          <cell r="L7100" t="str">
            <v>2.61</v>
          </cell>
          <cell r="M7100"/>
          <cell r="N7100" t="str">
            <v>1.72</v>
          </cell>
          <cell r="O7100"/>
          <cell r="P7100"/>
          <cell r="Q7100"/>
          <cell r="R7100" t="str">
            <v>出测区</v>
          </cell>
        </row>
        <row r="7101">
          <cell r="A7101" t="str">
            <v>J153</v>
          </cell>
          <cell r="B7101"/>
          <cell r="C7101" t="str">
            <v>J151</v>
          </cell>
          <cell r="D7101" t="str">
            <v>管埋</v>
          </cell>
          <cell r="E7101" t="str">
            <v>铸铁</v>
          </cell>
          <cell r="F7101" t="str">
            <v>600</v>
          </cell>
          <cell r="G7101" t="str">
            <v>三通</v>
          </cell>
          <cell r="H7101"/>
          <cell r="I7101" t="str">
            <v>19550.69</v>
          </cell>
          <cell r="J7101" t="str">
            <v>105155.20</v>
          </cell>
          <cell r="K7101" t="str">
            <v>4.58</v>
          </cell>
          <cell r="L7101" t="str">
            <v>2.76</v>
          </cell>
          <cell r="M7101"/>
          <cell r="N7101" t="str">
            <v>1.82</v>
          </cell>
          <cell r="O7101"/>
          <cell r="P7101"/>
          <cell r="Q7101"/>
          <cell r="R7101"/>
        </row>
        <row r="7102">
          <cell r="A7102"/>
          <cell r="B7102"/>
          <cell r="C7102" t="str">
            <v>J154</v>
          </cell>
          <cell r="D7102" t="str">
            <v>管埋</v>
          </cell>
          <cell r="E7102" t="str">
            <v>铸铁</v>
          </cell>
          <cell r="F7102" t="str">
            <v>200</v>
          </cell>
          <cell r="G7102" t="str">
            <v>三通</v>
          </cell>
          <cell r="H7102"/>
          <cell r="I7102" t="str">
            <v>19550.69</v>
          </cell>
          <cell r="J7102" t="str">
            <v>105155.20</v>
          </cell>
          <cell r="K7102" t="str">
            <v>4.58</v>
          </cell>
          <cell r="L7102" t="str">
            <v>2.76</v>
          </cell>
          <cell r="M7102"/>
          <cell r="N7102" t="str">
            <v>1.82</v>
          </cell>
          <cell r="O7102"/>
          <cell r="P7102"/>
          <cell r="Q7102"/>
          <cell r="R7102"/>
        </row>
        <row r="7103">
          <cell r="A7103"/>
          <cell r="B7103"/>
          <cell r="C7103" t="str">
            <v>J156</v>
          </cell>
          <cell r="D7103" t="str">
            <v>管埋</v>
          </cell>
          <cell r="E7103" t="str">
            <v>铸铁</v>
          </cell>
          <cell r="F7103" t="str">
            <v>600</v>
          </cell>
          <cell r="G7103" t="str">
            <v>三通</v>
          </cell>
          <cell r="H7103"/>
          <cell r="I7103" t="str">
            <v>19550.69</v>
          </cell>
          <cell r="J7103" t="str">
            <v>105155.20</v>
          </cell>
          <cell r="K7103" t="str">
            <v>4.58</v>
          </cell>
          <cell r="L7103" t="str">
            <v>2.76</v>
          </cell>
          <cell r="M7103"/>
          <cell r="N7103" t="str">
            <v>1.82</v>
          </cell>
          <cell r="O7103"/>
          <cell r="P7103"/>
          <cell r="Q7103"/>
          <cell r="R7103"/>
        </row>
        <row r="7104">
          <cell r="A7104" t="str">
            <v>J154</v>
          </cell>
          <cell r="B7104"/>
          <cell r="C7104" t="str">
            <v>J153</v>
          </cell>
          <cell r="D7104" t="str">
            <v>管埋</v>
          </cell>
          <cell r="E7104" t="str">
            <v>铸铁</v>
          </cell>
          <cell r="F7104" t="str">
            <v>200</v>
          </cell>
          <cell r="G7104" t="str">
            <v>直线点</v>
          </cell>
          <cell r="H7104" t="str">
            <v>检修井</v>
          </cell>
          <cell r="I7104" t="str">
            <v>19550.87</v>
          </cell>
          <cell r="J7104" t="str">
            <v>105154.36</v>
          </cell>
          <cell r="K7104" t="str">
            <v>4.43</v>
          </cell>
          <cell r="L7104" t="str">
            <v>2.71</v>
          </cell>
          <cell r="M7104"/>
          <cell r="N7104" t="str">
            <v>1.72</v>
          </cell>
          <cell r="O7104"/>
          <cell r="P7104"/>
          <cell r="Q7104"/>
          <cell r="R7104"/>
        </row>
        <row r="7105">
          <cell r="A7105"/>
          <cell r="B7105"/>
          <cell r="C7105" t="str">
            <v>J155</v>
          </cell>
          <cell r="D7105" t="str">
            <v>管埋</v>
          </cell>
          <cell r="E7105" t="str">
            <v>铸铁</v>
          </cell>
          <cell r="F7105" t="str">
            <v>200</v>
          </cell>
          <cell r="G7105" t="str">
            <v>直线点</v>
          </cell>
          <cell r="H7105" t="str">
            <v>检修井</v>
          </cell>
          <cell r="I7105" t="str">
            <v>19550.87</v>
          </cell>
          <cell r="J7105" t="str">
            <v>105154.36</v>
          </cell>
          <cell r="K7105" t="str">
            <v>4.43</v>
          </cell>
          <cell r="L7105" t="str">
            <v>2.71</v>
          </cell>
          <cell r="M7105"/>
          <cell r="N7105" t="str">
            <v>1.72</v>
          </cell>
          <cell r="O7105"/>
          <cell r="P7105"/>
          <cell r="Q7105"/>
          <cell r="R7105"/>
        </row>
        <row r="7106">
          <cell r="A7106" t="str">
            <v>J155</v>
          </cell>
          <cell r="B7106"/>
          <cell r="C7106" t="str">
            <v>J154</v>
          </cell>
          <cell r="D7106" t="str">
            <v>管埋</v>
          </cell>
          <cell r="E7106" t="str">
            <v>铸铁</v>
          </cell>
          <cell r="F7106" t="str">
            <v>200</v>
          </cell>
          <cell r="G7106" t="str">
            <v>终止点</v>
          </cell>
          <cell r="H7106" t="str">
            <v>预留口</v>
          </cell>
          <cell r="I7106" t="str">
            <v>19551.29</v>
          </cell>
          <cell r="J7106" t="str">
            <v>105152.39</v>
          </cell>
          <cell r="K7106" t="str">
            <v>4.47</v>
          </cell>
          <cell r="L7106" t="str">
            <v>4.47</v>
          </cell>
          <cell r="M7106"/>
          <cell r="N7106" t="str">
            <v>0.00</v>
          </cell>
          <cell r="O7106"/>
          <cell r="P7106"/>
          <cell r="Q7106"/>
          <cell r="R7106"/>
        </row>
        <row r="7107">
          <cell r="A7107" t="str">
            <v>J156</v>
          </cell>
          <cell r="B7107"/>
          <cell r="C7107" t="str">
            <v>J153</v>
          </cell>
          <cell r="D7107" t="str">
            <v>管埋</v>
          </cell>
          <cell r="E7107" t="str">
            <v>铸铁</v>
          </cell>
          <cell r="F7107" t="str">
            <v>600</v>
          </cell>
          <cell r="G7107" t="str">
            <v>直线点</v>
          </cell>
          <cell r="H7107"/>
          <cell r="I7107" t="str">
            <v>19546.48</v>
          </cell>
          <cell r="J7107" t="str">
            <v>105154.67</v>
          </cell>
          <cell r="K7107" t="str">
            <v>4.55</v>
          </cell>
          <cell r="L7107" t="str">
            <v>2.77</v>
          </cell>
          <cell r="M7107"/>
          <cell r="N7107" t="str">
            <v>1.78</v>
          </cell>
          <cell r="O7107"/>
          <cell r="P7107"/>
          <cell r="Q7107"/>
          <cell r="R7107"/>
        </row>
        <row r="7108">
          <cell r="A7108"/>
          <cell r="B7108"/>
          <cell r="C7108" t="str">
            <v>J168</v>
          </cell>
          <cell r="D7108" t="str">
            <v>管埋</v>
          </cell>
          <cell r="E7108" t="str">
            <v>铸铁</v>
          </cell>
          <cell r="F7108" t="str">
            <v>600</v>
          </cell>
          <cell r="G7108" t="str">
            <v>直线点</v>
          </cell>
          <cell r="H7108"/>
          <cell r="I7108" t="str">
            <v>19546.48</v>
          </cell>
          <cell r="J7108" t="str">
            <v>105154.67</v>
          </cell>
          <cell r="K7108" t="str">
            <v>4.55</v>
          </cell>
          <cell r="L7108" t="str">
            <v>2.77</v>
          </cell>
          <cell r="M7108"/>
          <cell r="N7108" t="str">
            <v>1.78</v>
          </cell>
          <cell r="O7108"/>
          <cell r="P7108"/>
          <cell r="Q7108"/>
          <cell r="R7108"/>
        </row>
        <row r="7109">
          <cell r="A7109" t="str">
            <v>J157</v>
          </cell>
          <cell r="B7109"/>
          <cell r="C7109"/>
          <cell r="D7109"/>
          <cell r="E7109"/>
          <cell r="F7109"/>
          <cell r="G7109" t="str">
            <v>终止点</v>
          </cell>
          <cell r="H7109" t="str">
            <v>检修井</v>
          </cell>
          <cell r="I7109" t="str">
            <v>19546.35</v>
          </cell>
          <cell r="J7109" t="str">
            <v>105155.43</v>
          </cell>
          <cell r="K7109" t="str">
            <v>4.55</v>
          </cell>
          <cell r="L7109" t="str">
            <v>4.55</v>
          </cell>
          <cell r="M7109"/>
          <cell r="N7109"/>
          <cell r="O7109"/>
          <cell r="P7109"/>
          <cell r="Q7109"/>
          <cell r="R7109" t="str">
            <v>游离井</v>
          </cell>
        </row>
        <row r="7110">
          <cell r="A7110" t="str">
            <v>J158</v>
          </cell>
          <cell r="B7110"/>
          <cell r="C7110" t="str">
            <v>J142</v>
          </cell>
          <cell r="D7110" t="str">
            <v>管埋</v>
          </cell>
          <cell r="E7110" t="str">
            <v>钢</v>
          </cell>
          <cell r="F7110" t="str">
            <v>800</v>
          </cell>
          <cell r="G7110" t="str">
            <v>直线点</v>
          </cell>
          <cell r="H7110"/>
          <cell r="I7110" t="str">
            <v>19533.78</v>
          </cell>
          <cell r="J7110" t="str">
            <v>105152.46</v>
          </cell>
          <cell r="K7110" t="str">
            <v>4.31</v>
          </cell>
          <cell r="L7110" t="str">
            <v>2.49</v>
          </cell>
          <cell r="M7110"/>
          <cell r="N7110" t="str">
            <v>1.82</v>
          </cell>
          <cell r="O7110"/>
          <cell r="P7110"/>
          <cell r="Q7110"/>
          <cell r="R7110"/>
        </row>
        <row r="7111">
          <cell r="A7111"/>
          <cell r="B7111"/>
          <cell r="C7111" t="str">
            <v>J159</v>
          </cell>
          <cell r="D7111" t="str">
            <v>管埋</v>
          </cell>
          <cell r="E7111" t="str">
            <v>钢</v>
          </cell>
          <cell r="F7111" t="str">
            <v>800</v>
          </cell>
          <cell r="G7111" t="str">
            <v>直线点</v>
          </cell>
          <cell r="H7111"/>
          <cell r="I7111" t="str">
            <v>19533.78</v>
          </cell>
          <cell r="J7111" t="str">
            <v>105152.46</v>
          </cell>
          <cell r="K7111" t="str">
            <v>4.31</v>
          </cell>
          <cell r="L7111" t="str">
            <v>2.49</v>
          </cell>
          <cell r="M7111"/>
          <cell r="N7111" t="str">
            <v>1.82</v>
          </cell>
          <cell r="O7111"/>
          <cell r="P7111"/>
          <cell r="Q7111"/>
          <cell r="R7111"/>
        </row>
        <row r="7112">
          <cell r="A7112" t="str">
            <v>J159</v>
          </cell>
          <cell r="B7112"/>
          <cell r="C7112" t="str">
            <v>J158</v>
          </cell>
          <cell r="D7112" t="str">
            <v>管埋</v>
          </cell>
          <cell r="E7112" t="str">
            <v>钢</v>
          </cell>
          <cell r="F7112" t="str">
            <v>800</v>
          </cell>
          <cell r="G7112" t="str">
            <v>三通</v>
          </cell>
          <cell r="H7112"/>
          <cell r="I7112" t="str">
            <v>19531.51</v>
          </cell>
          <cell r="J7112" t="str">
            <v>105160.81</v>
          </cell>
          <cell r="K7112" t="str">
            <v>4.28</v>
          </cell>
          <cell r="L7112" t="str">
            <v>2.53</v>
          </cell>
          <cell r="M7112"/>
          <cell r="N7112" t="str">
            <v>1.75</v>
          </cell>
          <cell r="O7112"/>
          <cell r="P7112"/>
          <cell r="Q7112"/>
          <cell r="R7112"/>
        </row>
        <row r="7113">
          <cell r="A7113"/>
          <cell r="B7113"/>
          <cell r="C7113" t="str">
            <v>J160</v>
          </cell>
          <cell r="D7113" t="str">
            <v>管埋</v>
          </cell>
          <cell r="E7113" t="str">
            <v>钢</v>
          </cell>
          <cell r="F7113" t="str">
            <v>600</v>
          </cell>
          <cell r="G7113" t="str">
            <v>三通</v>
          </cell>
          <cell r="H7113"/>
          <cell r="I7113" t="str">
            <v>19531.51</v>
          </cell>
          <cell r="J7113" t="str">
            <v>105160.81</v>
          </cell>
          <cell r="K7113" t="str">
            <v>4.28</v>
          </cell>
          <cell r="L7113" t="str">
            <v>2.53</v>
          </cell>
          <cell r="M7113"/>
          <cell r="N7113" t="str">
            <v>1.75</v>
          </cell>
          <cell r="O7113"/>
          <cell r="P7113"/>
          <cell r="Q7113"/>
          <cell r="R7113"/>
        </row>
        <row r="7114">
          <cell r="A7114"/>
          <cell r="B7114"/>
          <cell r="C7114" t="str">
            <v>J162</v>
          </cell>
          <cell r="D7114" t="str">
            <v>管埋</v>
          </cell>
          <cell r="E7114" t="str">
            <v>钢</v>
          </cell>
          <cell r="F7114" t="str">
            <v>800</v>
          </cell>
          <cell r="G7114" t="str">
            <v>三通</v>
          </cell>
          <cell r="H7114"/>
          <cell r="I7114" t="str">
            <v>19531.51</v>
          </cell>
          <cell r="J7114" t="str">
            <v>105160.81</v>
          </cell>
          <cell r="K7114" t="str">
            <v>4.28</v>
          </cell>
          <cell r="L7114" t="str">
            <v>2.53</v>
          </cell>
          <cell r="M7114"/>
          <cell r="N7114" t="str">
            <v>1.75</v>
          </cell>
          <cell r="O7114"/>
          <cell r="P7114"/>
          <cell r="Q7114"/>
          <cell r="R7114"/>
        </row>
        <row r="7115">
          <cell r="A7115" t="str">
            <v>J160</v>
          </cell>
          <cell r="B7115"/>
          <cell r="C7115" t="str">
            <v>J159</v>
          </cell>
          <cell r="D7115" t="str">
            <v>管埋</v>
          </cell>
          <cell r="E7115" t="str">
            <v>钢</v>
          </cell>
          <cell r="F7115" t="str">
            <v>600</v>
          </cell>
          <cell r="G7115" t="str">
            <v>直线点</v>
          </cell>
          <cell r="H7115" t="str">
            <v>检修井</v>
          </cell>
          <cell r="I7115" t="str">
            <v>19532.29</v>
          </cell>
          <cell r="J7115" t="str">
            <v>105160.94</v>
          </cell>
          <cell r="K7115" t="str">
            <v>4.28</v>
          </cell>
          <cell r="L7115" t="str">
            <v>2.56</v>
          </cell>
          <cell r="M7115"/>
          <cell r="N7115" t="str">
            <v>1.72</v>
          </cell>
          <cell r="O7115"/>
          <cell r="P7115"/>
          <cell r="Q7115"/>
          <cell r="R7115"/>
        </row>
        <row r="7116">
          <cell r="A7116"/>
          <cell r="B7116"/>
          <cell r="C7116" t="str">
            <v>J161</v>
          </cell>
          <cell r="D7116" t="str">
            <v>管埋</v>
          </cell>
          <cell r="E7116" t="str">
            <v>钢</v>
          </cell>
          <cell r="F7116" t="str">
            <v>600</v>
          </cell>
          <cell r="G7116" t="str">
            <v>直线点</v>
          </cell>
          <cell r="H7116" t="str">
            <v>检修井</v>
          </cell>
          <cell r="I7116" t="str">
            <v>19532.29</v>
          </cell>
          <cell r="J7116" t="str">
            <v>105160.94</v>
          </cell>
          <cell r="K7116" t="str">
            <v>4.28</v>
          </cell>
          <cell r="L7116" t="str">
            <v>2.56</v>
          </cell>
          <cell r="M7116"/>
          <cell r="N7116" t="str">
            <v>1.72</v>
          </cell>
          <cell r="O7116"/>
          <cell r="P7116"/>
          <cell r="Q7116"/>
          <cell r="R7116"/>
        </row>
        <row r="7117">
          <cell r="A7117" t="str">
            <v>J161</v>
          </cell>
          <cell r="B7117"/>
          <cell r="C7117" t="str">
            <v>J160</v>
          </cell>
          <cell r="D7117" t="str">
            <v>管埋</v>
          </cell>
          <cell r="E7117" t="str">
            <v>钢</v>
          </cell>
          <cell r="F7117" t="str">
            <v>600</v>
          </cell>
          <cell r="G7117" t="str">
            <v>拐点</v>
          </cell>
          <cell r="H7117"/>
          <cell r="I7117" t="str">
            <v>19533.48</v>
          </cell>
          <cell r="J7117" t="str">
            <v>105161.15</v>
          </cell>
          <cell r="K7117" t="str">
            <v>4.29</v>
          </cell>
          <cell r="L7117" t="str">
            <v>2.59</v>
          </cell>
          <cell r="M7117"/>
          <cell r="N7117" t="str">
            <v>1.70</v>
          </cell>
          <cell r="O7117"/>
          <cell r="P7117"/>
          <cell r="Q7117"/>
          <cell r="R7117"/>
        </row>
        <row r="7118">
          <cell r="A7118"/>
          <cell r="B7118"/>
          <cell r="C7118" t="str">
            <v>J168</v>
          </cell>
          <cell r="D7118" t="str">
            <v>管埋</v>
          </cell>
          <cell r="E7118" t="str">
            <v>铸铁</v>
          </cell>
          <cell r="F7118" t="str">
            <v>600</v>
          </cell>
          <cell r="G7118" t="str">
            <v>拐点</v>
          </cell>
          <cell r="H7118"/>
          <cell r="I7118" t="str">
            <v>19533.48</v>
          </cell>
          <cell r="J7118" t="str">
            <v>105161.15</v>
          </cell>
          <cell r="K7118" t="str">
            <v>4.29</v>
          </cell>
          <cell r="L7118" t="str">
            <v>2.47</v>
          </cell>
          <cell r="M7118"/>
          <cell r="N7118" t="str">
            <v>1.82</v>
          </cell>
          <cell r="O7118"/>
          <cell r="P7118"/>
          <cell r="Q7118"/>
          <cell r="R7118"/>
        </row>
        <row r="7119">
          <cell r="A7119" t="str">
            <v>J162</v>
          </cell>
          <cell r="B7119"/>
          <cell r="C7119" t="str">
            <v>J159</v>
          </cell>
          <cell r="D7119" t="str">
            <v>管埋</v>
          </cell>
          <cell r="E7119" t="str">
            <v>钢</v>
          </cell>
          <cell r="F7119" t="str">
            <v>800</v>
          </cell>
          <cell r="G7119" t="str">
            <v>四通</v>
          </cell>
          <cell r="H7119"/>
          <cell r="I7119" t="str">
            <v>19529.31</v>
          </cell>
          <cell r="J7119" t="str">
            <v>105169.44</v>
          </cell>
          <cell r="K7119" t="str">
            <v>4.20</v>
          </cell>
          <cell r="L7119" t="str">
            <v>2.48</v>
          </cell>
          <cell r="M7119"/>
          <cell r="N7119" t="str">
            <v>1.72</v>
          </cell>
          <cell r="O7119"/>
          <cell r="P7119"/>
          <cell r="Q7119"/>
          <cell r="R7119"/>
        </row>
        <row r="7120">
          <cell r="A7120"/>
          <cell r="B7120"/>
          <cell r="C7120" t="str">
            <v>J163</v>
          </cell>
          <cell r="D7120" t="str">
            <v>管埋</v>
          </cell>
          <cell r="E7120" t="str">
            <v>铸铁</v>
          </cell>
          <cell r="F7120" t="str">
            <v>100</v>
          </cell>
          <cell r="G7120" t="str">
            <v>四通</v>
          </cell>
          <cell r="H7120"/>
          <cell r="I7120" t="str">
            <v>19529.31</v>
          </cell>
          <cell r="J7120" t="str">
            <v>105169.44</v>
          </cell>
          <cell r="K7120" t="str">
            <v>4.20</v>
          </cell>
          <cell r="L7120" t="str">
            <v>2.48</v>
          </cell>
          <cell r="M7120"/>
          <cell r="N7120" t="str">
            <v>1.72</v>
          </cell>
          <cell r="O7120"/>
          <cell r="P7120"/>
          <cell r="Q7120"/>
          <cell r="R7120"/>
        </row>
        <row r="7121">
          <cell r="A7121"/>
          <cell r="B7121"/>
          <cell r="C7121" t="str">
            <v>J166</v>
          </cell>
          <cell r="D7121" t="str">
            <v>管埋</v>
          </cell>
          <cell r="E7121" t="str">
            <v>铸铁</v>
          </cell>
          <cell r="F7121" t="str">
            <v>300</v>
          </cell>
          <cell r="G7121" t="str">
            <v>四通</v>
          </cell>
          <cell r="H7121"/>
          <cell r="I7121" t="str">
            <v>19529.31</v>
          </cell>
          <cell r="J7121" t="str">
            <v>105169.44</v>
          </cell>
          <cell r="K7121" t="str">
            <v>4.20</v>
          </cell>
          <cell r="L7121" t="str">
            <v>2.48</v>
          </cell>
          <cell r="M7121"/>
          <cell r="N7121" t="str">
            <v>1.72</v>
          </cell>
          <cell r="O7121"/>
          <cell r="P7121"/>
          <cell r="Q7121"/>
          <cell r="R7121"/>
        </row>
        <row r="7122">
          <cell r="A7122"/>
          <cell r="B7122"/>
          <cell r="C7122" t="str">
            <v>J176</v>
          </cell>
          <cell r="D7122" t="str">
            <v>管埋</v>
          </cell>
          <cell r="E7122" t="str">
            <v>钢</v>
          </cell>
          <cell r="F7122" t="str">
            <v>800</v>
          </cell>
          <cell r="G7122" t="str">
            <v>四通</v>
          </cell>
          <cell r="H7122"/>
          <cell r="I7122" t="str">
            <v>19529.31</v>
          </cell>
          <cell r="J7122" t="str">
            <v>105169.44</v>
          </cell>
          <cell r="K7122" t="str">
            <v>4.20</v>
          </cell>
          <cell r="L7122" t="str">
            <v>2.48</v>
          </cell>
          <cell r="M7122"/>
          <cell r="N7122" t="str">
            <v>1.72</v>
          </cell>
          <cell r="O7122"/>
          <cell r="P7122"/>
          <cell r="Q7122"/>
          <cell r="R7122"/>
        </row>
        <row r="7123">
          <cell r="A7123" t="str">
            <v>J163</v>
          </cell>
          <cell r="B7123"/>
          <cell r="C7123" t="str">
            <v>J162</v>
          </cell>
          <cell r="D7123" t="str">
            <v>管埋</v>
          </cell>
          <cell r="E7123" t="str">
            <v>铸铁</v>
          </cell>
          <cell r="F7123" t="str">
            <v>100</v>
          </cell>
          <cell r="G7123" t="str">
            <v>拐点</v>
          </cell>
          <cell r="H7123"/>
          <cell r="I7123" t="str">
            <v>19527.95</v>
          </cell>
          <cell r="J7123" t="str">
            <v>105169.12</v>
          </cell>
          <cell r="K7123" t="str">
            <v>4.13</v>
          </cell>
          <cell r="L7123" t="str">
            <v>2.43</v>
          </cell>
          <cell r="M7123"/>
          <cell r="N7123" t="str">
            <v>1.70</v>
          </cell>
          <cell r="O7123"/>
          <cell r="P7123"/>
          <cell r="Q7123"/>
          <cell r="R7123"/>
        </row>
        <row r="7124">
          <cell r="A7124"/>
          <cell r="B7124"/>
          <cell r="C7124" t="str">
            <v>J164</v>
          </cell>
          <cell r="D7124" t="str">
            <v>管埋</v>
          </cell>
          <cell r="E7124" t="str">
            <v>铸铁</v>
          </cell>
          <cell r="F7124" t="str">
            <v>100</v>
          </cell>
          <cell r="G7124" t="str">
            <v>拐点</v>
          </cell>
          <cell r="H7124"/>
          <cell r="I7124" t="str">
            <v>19527.95</v>
          </cell>
          <cell r="J7124" t="str">
            <v>105169.12</v>
          </cell>
          <cell r="K7124" t="str">
            <v>4.13</v>
          </cell>
          <cell r="L7124" t="str">
            <v>2.43</v>
          </cell>
          <cell r="M7124"/>
          <cell r="N7124" t="str">
            <v>1.70</v>
          </cell>
          <cell r="O7124"/>
          <cell r="P7124"/>
          <cell r="Q7124"/>
          <cell r="R7124"/>
        </row>
        <row r="7125">
          <cell r="A7125" t="str">
            <v>J164</v>
          </cell>
          <cell r="B7125"/>
          <cell r="C7125" t="str">
            <v>J163</v>
          </cell>
          <cell r="D7125" t="str">
            <v>管埋</v>
          </cell>
          <cell r="E7125" t="str">
            <v>铸铁</v>
          </cell>
          <cell r="F7125" t="str">
            <v>100</v>
          </cell>
          <cell r="G7125" t="str">
            <v>拐点</v>
          </cell>
          <cell r="H7125" t="str">
            <v>检修井</v>
          </cell>
          <cell r="I7125" t="str">
            <v>19528.08</v>
          </cell>
          <cell r="J7125" t="str">
            <v>105168.04</v>
          </cell>
          <cell r="K7125" t="str">
            <v>4.20</v>
          </cell>
          <cell r="L7125" t="str">
            <v>2.55</v>
          </cell>
          <cell r="M7125"/>
          <cell r="N7125" t="str">
            <v>1.65</v>
          </cell>
          <cell r="O7125"/>
          <cell r="P7125"/>
          <cell r="Q7125"/>
          <cell r="R7125"/>
        </row>
        <row r="7126">
          <cell r="A7126"/>
          <cell r="B7126"/>
          <cell r="C7126" t="str">
            <v>J165</v>
          </cell>
          <cell r="D7126" t="str">
            <v>管埋</v>
          </cell>
          <cell r="E7126" t="str">
            <v>铸铁</v>
          </cell>
          <cell r="F7126" t="str">
            <v>100</v>
          </cell>
          <cell r="G7126" t="str">
            <v>拐点</v>
          </cell>
          <cell r="H7126" t="str">
            <v>检修井</v>
          </cell>
          <cell r="I7126" t="str">
            <v>19528.08</v>
          </cell>
          <cell r="J7126" t="str">
            <v>105168.04</v>
          </cell>
          <cell r="K7126" t="str">
            <v>4.20</v>
          </cell>
          <cell r="L7126" t="str">
            <v>2.55</v>
          </cell>
          <cell r="M7126"/>
          <cell r="N7126" t="str">
            <v>1.65</v>
          </cell>
          <cell r="O7126"/>
          <cell r="P7126"/>
          <cell r="Q7126"/>
          <cell r="R7126"/>
        </row>
        <row r="7127">
          <cell r="A7127" t="str">
            <v>J165</v>
          </cell>
          <cell r="B7127"/>
          <cell r="C7127" t="str">
            <v>J164</v>
          </cell>
          <cell r="D7127" t="str">
            <v>管埋</v>
          </cell>
          <cell r="E7127" t="str">
            <v>铸铁</v>
          </cell>
          <cell r="F7127" t="str">
            <v>100</v>
          </cell>
          <cell r="G7127" t="str">
            <v>终止点</v>
          </cell>
          <cell r="H7127" t="str">
            <v>消火栓</v>
          </cell>
          <cell r="I7127" t="str">
            <v>19528.18</v>
          </cell>
          <cell r="J7127" t="str">
            <v>105167.11</v>
          </cell>
          <cell r="K7127" t="str">
            <v>4.15</v>
          </cell>
          <cell r="L7127" t="str">
            <v>4.15</v>
          </cell>
          <cell r="M7127"/>
          <cell r="N7127" t="str">
            <v>0.00</v>
          </cell>
          <cell r="O7127"/>
          <cell r="P7127"/>
          <cell r="Q7127"/>
          <cell r="R7127"/>
        </row>
        <row r="7128">
          <cell r="A7128" t="str">
            <v>J166</v>
          </cell>
          <cell r="B7128"/>
          <cell r="C7128" t="str">
            <v>J162</v>
          </cell>
          <cell r="D7128" t="str">
            <v>管埋</v>
          </cell>
          <cell r="E7128" t="str">
            <v>铸铁</v>
          </cell>
          <cell r="F7128" t="str">
            <v>300</v>
          </cell>
          <cell r="G7128" t="str">
            <v>拐点</v>
          </cell>
          <cell r="H7128"/>
          <cell r="I7128" t="str">
            <v>19532.40</v>
          </cell>
          <cell r="J7128" t="str">
            <v>105170.07</v>
          </cell>
          <cell r="K7128" t="str">
            <v>4.25</v>
          </cell>
          <cell r="L7128" t="str">
            <v>2.63</v>
          </cell>
          <cell r="M7128"/>
          <cell r="N7128" t="str">
            <v>1.62</v>
          </cell>
          <cell r="O7128"/>
          <cell r="P7128"/>
          <cell r="Q7128"/>
          <cell r="R7128"/>
        </row>
        <row r="7129">
          <cell r="A7129"/>
          <cell r="B7129"/>
          <cell r="C7129" t="str">
            <v>J169</v>
          </cell>
          <cell r="D7129" t="str">
            <v>管埋</v>
          </cell>
          <cell r="E7129" t="str">
            <v>铸铁</v>
          </cell>
          <cell r="F7129" t="str">
            <v>300</v>
          </cell>
          <cell r="G7129" t="str">
            <v>拐点</v>
          </cell>
          <cell r="H7129"/>
          <cell r="I7129" t="str">
            <v>19532.40</v>
          </cell>
          <cell r="J7129" t="str">
            <v>105170.07</v>
          </cell>
          <cell r="K7129" t="str">
            <v>4.25</v>
          </cell>
          <cell r="L7129" t="str">
            <v>2.63</v>
          </cell>
          <cell r="M7129"/>
          <cell r="N7129" t="str">
            <v>1.62</v>
          </cell>
          <cell r="O7129"/>
          <cell r="P7129"/>
          <cell r="Q7129"/>
          <cell r="R7129"/>
        </row>
        <row r="7130">
          <cell r="A7130" t="str">
            <v>J167</v>
          </cell>
          <cell r="B7130"/>
          <cell r="C7130" t="str">
            <v>J169</v>
          </cell>
          <cell r="D7130" t="str">
            <v>管埋</v>
          </cell>
          <cell r="E7130" t="str">
            <v>铸铁</v>
          </cell>
          <cell r="F7130" t="str">
            <v>300</v>
          </cell>
          <cell r="G7130" t="str">
            <v>直线点</v>
          </cell>
          <cell r="H7130" t="str">
            <v>检修井</v>
          </cell>
          <cell r="I7130" t="str">
            <v>19534.63</v>
          </cell>
          <cell r="J7130" t="str">
            <v>105161.43</v>
          </cell>
          <cell r="K7130" t="str">
            <v>4.30</v>
          </cell>
          <cell r="L7130" t="str">
            <v>2.62</v>
          </cell>
          <cell r="M7130"/>
          <cell r="N7130" t="str">
            <v>1.68</v>
          </cell>
          <cell r="O7130"/>
          <cell r="P7130"/>
          <cell r="Q7130"/>
          <cell r="R7130"/>
        </row>
        <row r="7131">
          <cell r="A7131"/>
          <cell r="B7131"/>
          <cell r="C7131" t="str">
            <v>J214</v>
          </cell>
          <cell r="D7131" t="str">
            <v>管埋</v>
          </cell>
          <cell r="E7131" t="str">
            <v>铸铁</v>
          </cell>
          <cell r="F7131" t="str">
            <v>300</v>
          </cell>
          <cell r="G7131" t="str">
            <v>直线点</v>
          </cell>
          <cell r="H7131" t="str">
            <v>检修井</v>
          </cell>
          <cell r="I7131" t="str">
            <v>19534.63</v>
          </cell>
          <cell r="J7131" t="str">
            <v>105161.43</v>
          </cell>
          <cell r="K7131" t="str">
            <v>4.30</v>
          </cell>
          <cell r="L7131" t="str">
            <v>2.62</v>
          </cell>
          <cell r="M7131"/>
          <cell r="N7131" t="str">
            <v>1.68</v>
          </cell>
          <cell r="O7131"/>
          <cell r="P7131"/>
          <cell r="Q7131"/>
          <cell r="R7131"/>
        </row>
        <row r="7132">
          <cell r="A7132" t="str">
            <v>J168</v>
          </cell>
          <cell r="B7132"/>
          <cell r="C7132" t="str">
            <v>J156</v>
          </cell>
          <cell r="D7132" t="str">
            <v>管埋</v>
          </cell>
          <cell r="E7132" t="str">
            <v>铸铁</v>
          </cell>
          <cell r="F7132" t="str">
            <v>600</v>
          </cell>
          <cell r="G7132" t="str">
            <v>拐点</v>
          </cell>
          <cell r="H7132"/>
          <cell r="I7132" t="str">
            <v>19535.42</v>
          </cell>
          <cell r="J7132" t="str">
            <v>105152.97</v>
          </cell>
          <cell r="K7132" t="str">
            <v>4.31</v>
          </cell>
          <cell r="L7132" t="str">
            <v>2.49</v>
          </cell>
          <cell r="M7132"/>
          <cell r="N7132" t="str">
            <v>1.82</v>
          </cell>
          <cell r="O7132"/>
          <cell r="P7132"/>
          <cell r="Q7132"/>
          <cell r="R7132"/>
        </row>
        <row r="7133">
          <cell r="A7133"/>
          <cell r="B7133"/>
          <cell r="C7133" t="str">
            <v>J161</v>
          </cell>
          <cell r="D7133" t="str">
            <v>管埋</v>
          </cell>
          <cell r="E7133" t="str">
            <v>铸铁</v>
          </cell>
          <cell r="F7133" t="str">
            <v>600</v>
          </cell>
          <cell r="G7133" t="str">
            <v>拐点</v>
          </cell>
          <cell r="H7133"/>
          <cell r="I7133" t="str">
            <v>19535.42</v>
          </cell>
          <cell r="J7133" t="str">
            <v>105152.97</v>
          </cell>
          <cell r="K7133" t="str">
            <v>4.31</v>
          </cell>
          <cell r="L7133" t="str">
            <v>2.49</v>
          </cell>
          <cell r="M7133"/>
          <cell r="N7133" t="str">
            <v>1.82</v>
          </cell>
          <cell r="O7133"/>
          <cell r="P7133"/>
          <cell r="Q7133"/>
          <cell r="R7133"/>
        </row>
        <row r="7134">
          <cell r="A7134" t="str">
            <v>J169</v>
          </cell>
          <cell r="B7134"/>
          <cell r="C7134" t="str">
            <v>J166</v>
          </cell>
          <cell r="D7134" t="str">
            <v>管埋</v>
          </cell>
          <cell r="E7134" t="str">
            <v>铸铁</v>
          </cell>
          <cell r="F7134" t="str">
            <v>300</v>
          </cell>
          <cell r="G7134" t="str">
            <v>三通</v>
          </cell>
          <cell r="H7134"/>
          <cell r="I7134" t="str">
            <v>19533.86</v>
          </cell>
          <cell r="J7134" t="str">
            <v>105164.25</v>
          </cell>
          <cell r="K7134" t="str">
            <v>4.35</v>
          </cell>
          <cell r="L7134" t="str">
            <v>2.70</v>
          </cell>
          <cell r="M7134"/>
          <cell r="N7134" t="str">
            <v>1.65</v>
          </cell>
          <cell r="O7134"/>
          <cell r="P7134"/>
          <cell r="Q7134"/>
          <cell r="R7134"/>
        </row>
        <row r="7135">
          <cell r="A7135"/>
          <cell r="B7135"/>
          <cell r="C7135" t="str">
            <v>J167</v>
          </cell>
          <cell r="D7135" t="str">
            <v>管埋</v>
          </cell>
          <cell r="E7135" t="str">
            <v>铸铁</v>
          </cell>
          <cell r="F7135" t="str">
            <v>300</v>
          </cell>
          <cell r="G7135" t="str">
            <v>三通</v>
          </cell>
          <cell r="H7135"/>
          <cell r="I7135" t="str">
            <v>19533.86</v>
          </cell>
          <cell r="J7135" t="str">
            <v>105164.25</v>
          </cell>
          <cell r="K7135" t="str">
            <v>4.35</v>
          </cell>
          <cell r="L7135" t="str">
            <v>2.70</v>
          </cell>
          <cell r="M7135"/>
          <cell r="N7135" t="str">
            <v>1.65</v>
          </cell>
          <cell r="O7135"/>
          <cell r="P7135"/>
          <cell r="Q7135"/>
          <cell r="R7135"/>
        </row>
        <row r="7136">
          <cell r="A7136"/>
          <cell r="B7136"/>
          <cell r="C7136" t="str">
            <v>J170</v>
          </cell>
          <cell r="D7136" t="str">
            <v>管埋</v>
          </cell>
          <cell r="E7136" t="str">
            <v>铸铁</v>
          </cell>
          <cell r="F7136" t="str">
            <v>200</v>
          </cell>
          <cell r="G7136" t="str">
            <v>三通</v>
          </cell>
          <cell r="H7136"/>
          <cell r="I7136" t="str">
            <v>19533.86</v>
          </cell>
          <cell r="J7136" t="str">
            <v>105164.25</v>
          </cell>
          <cell r="K7136" t="str">
            <v>4.35</v>
          </cell>
          <cell r="L7136" t="str">
            <v>2.70</v>
          </cell>
          <cell r="M7136"/>
          <cell r="N7136" t="str">
            <v>1.65</v>
          </cell>
          <cell r="O7136"/>
          <cell r="P7136"/>
          <cell r="Q7136"/>
          <cell r="R7136"/>
        </row>
        <row r="7137">
          <cell r="A7137" t="str">
            <v>J170</v>
          </cell>
          <cell r="B7137"/>
          <cell r="C7137" t="str">
            <v>J169</v>
          </cell>
          <cell r="D7137" t="str">
            <v>管埋</v>
          </cell>
          <cell r="E7137" t="str">
            <v>铸铁</v>
          </cell>
          <cell r="F7137" t="str">
            <v>200</v>
          </cell>
          <cell r="G7137" t="str">
            <v>三通</v>
          </cell>
          <cell r="H7137" t="str">
            <v>检修井</v>
          </cell>
          <cell r="I7137" t="str">
            <v>19534.81</v>
          </cell>
          <cell r="J7137" t="str">
            <v>105164.37</v>
          </cell>
          <cell r="K7137" t="str">
            <v>4.48</v>
          </cell>
          <cell r="L7137" t="str">
            <v>2.76</v>
          </cell>
          <cell r="M7137"/>
          <cell r="N7137" t="str">
            <v>1.72</v>
          </cell>
          <cell r="O7137"/>
          <cell r="P7137"/>
          <cell r="Q7137"/>
          <cell r="R7137"/>
        </row>
        <row r="7138">
          <cell r="A7138"/>
          <cell r="B7138"/>
          <cell r="C7138" t="str">
            <v>J171</v>
          </cell>
          <cell r="D7138" t="str">
            <v>管埋</v>
          </cell>
          <cell r="E7138" t="str">
            <v>铸铁</v>
          </cell>
          <cell r="F7138" t="str">
            <v>100</v>
          </cell>
          <cell r="G7138" t="str">
            <v>三通</v>
          </cell>
          <cell r="H7138" t="str">
            <v>检修井</v>
          </cell>
          <cell r="I7138" t="str">
            <v>19534.81</v>
          </cell>
          <cell r="J7138" t="str">
            <v>105164.37</v>
          </cell>
          <cell r="K7138" t="str">
            <v>4.48</v>
          </cell>
          <cell r="L7138" t="str">
            <v>2.76</v>
          </cell>
          <cell r="M7138"/>
          <cell r="N7138" t="str">
            <v>1.72</v>
          </cell>
          <cell r="O7138"/>
          <cell r="P7138"/>
          <cell r="Q7138"/>
          <cell r="R7138"/>
        </row>
        <row r="7139">
          <cell r="A7139"/>
          <cell r="B7139"/>
          <cell r="C7139" t="str">
            <v>J172</v>
          </cell>
          <cell r="D7139" t="str">
            <v>管埋</v>
          </cell>
          <cell r="E7139" t="str">
            <v>铸铁</v>
          </cell>
          <cell r="F7139" t="str">
            <v>200</v>
          </cell>
          <cell r="G7139" t="str">
            <v>三通</v>
          </cell>
          <cell r="H7139" t="str">
            <v>检修井</v>
          </cell>
          <cell r="I7139" t="str">
            <v>19534.81</v>
          </cell>
          <cell r="J7139" t="str">
            <v>105164.37</v>
          </cell>
          <cell r="K7139" t="str">
            <v>4.48</v>
          </cell>
          <cell r="L7139" t="str">
            <v>2.76</v>
          </cell>
          <cell r="M7139"/>
          <cell r="N7139" t="str">
            <v>1.72</v>
          </cell>
          <cell r="O7139"/>
          <cell r="P7139"/>
          <cell r="Q7139"/>
          <cell r="R7139"/>
        </row>
        <row r="7140">
          <cell r="A7140" t="str">
            <v>J171</v>
          </cell>
          <cell r="B7140"/>
          <cell r="C7140" t="str">
            <v>J170</v>
          </cell>
          <cell r="D7140" t="str">
            <v>管埋</v>
          </cell>
          <cell r="E7140" t="str">
            <v>铸铁</v>
          </cell>
          <cell r="F7140" t="str">
            <v>100</v>
          </cell>
          <cell r="G7140" t="str">
            <v>终止点</v>
          </cell>
          <cell r="H7140" t="str">
            <v>出入地</v>
          </cell>
          <cell r="I7140" t="str">
            <v>19535.62</v>
          </cell>
          <cell r="J7140" t="str">
            <v>105164.37</v>
          </cell>
          <cell r="K7140" t="str">
            <v>4.49</v>
          </cell>
          <cell r="L7140" t="str">
            <v>4.49</v>
          </cell>
          <cell r="M7140"/>
          <cell r="N7140" t="str">
            <v>0.00</v>
          </cell>
          <cell r="O7140"/>
          <cell r="P7140"/>
          <cell r="Q7140"/>
          <cell r="R7140"/>
        </row>
        <row r="7141">
          <cell r="A7141" t="str">
            <v>J172</v>
          </cell>
          <cell r="B7141"/>
          <cell r="C7141" t="str">
            <v>J170</v>
          </cell>
          <cell r="D7141" t="str">
            <v>管埋</v>
          </cell>
          <cell r="E7141" t="str">
            <v>铸铁</v>
          </cell>
          <cell r="F7141" t="str">
            <v>200</v>
          </cell>
          <cell r="G7141" t="str">
            <v>拐点</v>
          </cell>
          <cell r="H7141"/>
          <cell r="I7141" t="str">
            <v>19595.55</v>
          </cell>
          <cell r="J7141" t="str">
            <v>105171.10</v>
          </cell>
          <cell r="K7141" t="str">
            <v>4.57</v>
          </cell>
          <cell r="L7141" t="str">
            <v>2.85</v>
          </cell>
          <cell r="M7141"/>
          <cell r="N7141" t="str">
            <v>1.72</v>
          </cell>
          <cell r="O7141"/>
          <cell r="P7141"/>
          <cell r="Q7141"/>
          <cell r="R7141" t="str">
            <v>出测区</v>
          </cell>
        </row>
        <row r="7142">
          <cell r="A7142" t="str">
            <v>J176</v>
          </cell>
          <cell r="B7142"/>
          <cell r="C7142" t="str">
            <v>J162</v>
          </cell>
          <cell r="D7142" t="str">
            <v>管埋</v>
          </cell>
          <cell r="E7142" t="str">
            <v>钢</v>
          </cell>
          <cell r="F7142" t="str">
            <v>800</v>
          </cell>
          <cell r="G7142" t="str">
            <v>直线点</v>
          </cell>
          <cell r="H7142"/>
          <cell r="I7142" t="str">
            <v>19518.41</v>
          </cell>
          <cell r="J7142" t="str">
            <v>105207.80</v>
          </cell>
          <cell r="K7142" t="str">
            <v>4.13</v>
          </cell>
          <cell r="L7142" t="str">
            <v>2.35</v>
          </cell>
          <cell r="M7142"/>
          <cell r="N7142" t="str">
            <v>1.78</v>
          </cell>
          <cell r="O7142"/>
          <cell r="P7142"/>
          <cell r="Q7142"/>
          <cell r="R7142"/>
        </row>
        <row r="7143">
          <cell r="A7143"/>
          <cell r="B7143"/>
          <cell r="C7143" t="str">
            <v>J177</v>
          </cell>
          <cell r="D7143" t="str">
            <v>管埋</v>
          </cell>
          <cell r="E7143" t="str">
            <v>钢</v>
          </cell>
          <cell r="F7143" t="str">
            <v>800</v>
          </cell>
          <cell r="G7143" t="str">
            <v>直线点</v>
          </cell>
          <cell r="H7143"/>
          <cell r="I7143" t="str">
            <v>19518.41</v>
          </cell>
          <cell r="J7143" t="str">
            <v>105207.80</v>
          </cell>
          <cell r="K7143" t="str">
            <v>4.13</v>
          </cell>
          <cell r="L7143" t="str">
            <v>2.35</v>
          </cell>
          <cell r="M7143"/>
          <cell r="N7143" t="str">
            <v>1.78</v>
          </cell>
          <cell r="O7143"/>
          <cell r="P7143"/>
          <cell r="Q7143"/>
          <cell r="R7143"/>
        </row>
        <row r="7144">
          <cell r="A7144" t="str">
            <v>J177</v>
          </cell>
          <cell r="B7144"/>
          <cell r="C7144" t="str">
            <v>J176</v>
          </cell>
          <cell r="D7144" t="str">
            <v>管埋</v>
          </cell>
          <cell r="E7144" t="str">
            <v>钢</v>
          </cell>
          <cell r="F7144" t="str">
            <v>800</v>
          </cell>
          <cell r="G7144" t="str">
            <v>直线点</v>
          </cell>
          <cell r="H7144"/>
          <cell r="I7144" t="str">
            <v>19510.68</v>
          </cell>
          <cell r="J7144" t="str">
            <v>105232.24</v>
          </cell>
          <cell r="K7144" t="str">
            <v>4.12</v>
          </cell>
          <cell r="L7144" t="str">
            <v>2.37</v>
          </cell>
          <cell r="M7144"/>
          <cell r="N7144" t="str">
            <v>1.75</v>
          </cell>
          <cell r="O7144"/>
          <cell r="P7144"/>
          <cell r="Q7144"/>
          <cell r="R7144"/>
        </row>
        <row r="7145">
          <cell r="A7145"/>
          <cell r="B7145"/>
          <cell r="C7145" t="str">
            <v>J180</v>
          </cell>
          <cell r="D7145" t="str">
            <v>管埋</v>
          </cell>
          <cell r="E7145" t="str">
            <v>钢</v>
          </cell>
          <cell r="F7145" t="str">
            <v>800</v>
          </cell>
          <cell r="G7145" t="str">
            <v>直线点</v>
          </cell>
          <cell r="H7145"/>
          <cell r="I7145" t="str">
            <v>19510.68</v>
          </cell>
          <cell r="J7145" t="str">
            <v>105232.24</v>
          </cell>
          <cell r="K7145" t="str">
            <v>4.12</v>
          </cell>
          <cell r="L7145" t="str">
            <v>2.37</v>
          </cell>
          <cell r="M7145"/>
          <cell r="N7145" t="str">
            <v>1.75</v>
          </cell>
          <cell r="O7145"/>
          <cell r="P7145"/>
          <cell r="Q7145"/>
          <cell r="R7145"/>
        </row>
        <row r="7146">
          <cell r="A7146" t="str">
            <v>J180</v>
          </cell>
          <cell r="B7146"/>
          <cell r="C7146" t="str">
            <v>J177</v>
          </cell>
          <cell r="D7146" t="str">
            <v>管埋</v>
          </cell>
          <cell r="E7146" t="str">
            <v>钢</v>
          </cell>
          <cell r="F7146" t="str">
            <v>800</v>
          </cell>
          <cell r="G7146" t="str">
            <v>三通</v>
          </cell>
          <cell r="H7146" t="str">
            <v>检修井</v>
          </cell>
          <cell r="I7146" t="str">
            <v>19492.32</v>
          </cell>
          <cell r="J7146" t="str">
            <v>105285.52</v>
          </cell>
          <cell r="K7146" t="str">
            <v>4.17</v>
          </cell>
          <cell r="L7146" t="str">
            <v>2.49</v>
          </cell>
          <cell r="M7146"/>
          <cell r="N7146" t="str">
            <v>1.68</v>
          </cell>
          <cell r="O7146"/>
          <cell r="P7146"/>
          <cell r="Q7146"/>
          <cell r="R7146"/>
        </row>
        <row r="7147">
          <cell r="A7147"/>
          <cell r="B7147"/>
          <cell r="C7147" t="str">
            <v>J181</v>
          </cell>
          <cell r="D7147" t="str">
            <v>管埋</v>
          </cell>
          <cell r="E7147" t="str">
            <v>铸铁</v>
          </cell>
          <cell r="F7147" t="str">
            <v>200</v>
          </cell>
          <cell r="G7147" t="str">
            <v>三通</v>
          </cell>
          <cell r="H7147" t="str">
            <v>检修井</v>
          </cell>
          <cell r="I7147" t="str">
            <v>19492.32</v>
          </cell>
          <cell r="J7147" t="str">
            <v>105285.52</v>
          </cell>
          <cell r="K7147" t="str">
            <v>4.17</v>
          </cell>
          <cell r="L7147" t="str">
            <v>3.65</v>
          </cell>
          <cell r="M7147"/>
          <cell r="N7147" t="str">
            <v>0.52</v>
          </cell>
          <cell r="O7147"/>
          <cell r="P7147"/>
          <cell r="Q7147"/>
          <cell r="R7147"/>
        </row>
        <row r="7148">
          <cell r="A7148"/>
          <cell r="B7148"/>
          <cell r="C7148" t="str">
            <v>J898</v>
          </cell>
          <cell r="D7148" t="str">
            <v>管埋</v>
          </cell>
          <cell r="E7148" t="str">
            <v>钢</v>
          </cell>
          <cell r="F7148" t="str">
            <v>800</v>
          </cell>
          <cell r="G7148" t="str">
            <v>三通</v>
          </cell>
          <cell r="H7148" t="str">
            <v>检修井</v>
          </cell>
          <cell r="I7148" t="str">
            <v>19492.32</v>
          </cell>
          <cell r="J7148" t="str">
            <v>105285.52</v>
          </cell>
          <cell r="K7148" t="str">
            <v>4.17</v>
          </cell>
          <cell r="L7148" t="str">
            <v>2.35</v>
          </cell>
          <cell r="M7148"/>
          <cell r="N7148" t="str">
            <v>1.82</v>
          </cell>
          <cell r="O7148"/>
          <cell r="P7148"/>
          <cell r="Q7148"/>
          <cell r="R7148"/>
        </row>
        <row r="7149">
          <cell r="A7149" t="str">
            <v>J181</v>
          </cell>
          <cell r="B7149"/>
          <cell r="C7149" t="str">
            <v>J180</v>
          </cell>
          <cell r="D7149" t="str">
            <v>管埋</v>
          </cell>
          <cell r="E7149" t="str">
            <v>铸铁</v>
          </cell>
          <cell r="F7149" t="str">
            <v>200</v>
          </cell>
          <cell r="G7149" t="str">
            <v>三通</v>
          </cell>
          <cell r="H7149"/>
          <cell r="I7149" t="str">
            <v>19491.20</v>
          </cell>
          <cell r="J7149" t="str">
            <v>105284.98</v>
          </cell>
          <cell r="K7149" t="str">
            <v>4.16</v>
          </cell>
          <cell r="L7149" t="str">
            <v>3.31</v>
          </cell>
          <cell r="M7149"/>
          <cell r="N7149" t="str">
            <v>0.85</v>
          </cell>
          <cell r="O7149"/>
          <cell r="P7149"/>
          <cell r="Q7149"/>
          <cell r="R7149"/>
        </row>
        <row r="7150">
          <cell r="A7150"/>
          <cell r="B7150"/>
          <cell r="C7150" t="str">
            <v>J182</v>
          </cell>
          <cell r="D7150" t="str">
            <v>管埋</v>
          </cell>
          <cell r="E7150" t="str">
            <v>铸铁</v>
          </cell>
          <cell r="F7150" t="str">
            <v>100</v>
          </cell>
          <cell r="G7150" t="str">
            <v>三通</v>
          </cell>
          <cell r="H7150"/>
          <cell r="I7150" t="str">
            <v>19491.20</v>
          </cell>
          <cell r="J7150" t="str">
            <v>105284.98</v>
          </cell>
          <cell r="K7150" t="str">
            <v>4.16</v>
          </cell>
          <cell r="L7150" t="str">
            <v>3.31</v>
          </cell>
          <cell r="M7150"/>
          <cell r="N7150" t="str">
            <v>0.85</v>
          </cell>
          <cell r="O7150"/>
          <cell r="P7150"/>
          <cell r="Q7150"/>
          <cell r="R7150"/>
        </row>
        <row r="7151">
          <cell r="A7151"/>
          <cell r="B7151"/>
          <cell r="C7151" t="str">
            <v>J184</v>
          </cell>
          <cell r="D7151" t="str">
            <v>管埋</v>
          </cell>
          <cell r="E7151" t="str">
            <v>铸铁</v>
          </cell>
          <cell r="F7151" t="str">
            <v>150</v>
          </cell>
          <cell r="G7151" t="str">
            <v>三通</v>
          </cell>
          <cell r="H7151"/>
          <cell r="I7151" t="str">
            <v>19491.20</v>
          </cell>
          <cell r="J7151" t="str">
            <v>105284.98</v>
          </cell>
          <cell r="K7151" t="str">
            <v>4.16</v>
          </cell>
          <cell r="L7151" t="str">
            <v>3.31</v>
          </cell>
          <cell r="M7151"/>
          <cell r="N7151" t="str">
            <v>0.85</v>
          </cell>
          <cell r="O7151"/>
          <cell r="P7151"/>
          <cell r="Q7151"/>
          <cell r="R7151"/>
        </row>
        <row r="7152">
          <cell r="A7152" t="str">
            <v>J182</v>
          </cell>
          <cell r="B7152"/>
          <cell r="C7152" t="str">
            <v>J181</v>
          </cell>
          <cell r="D7152" t="str">
            <v>管埋</v>
          </cell>
          <cell r="E7152" t="str">
            <v>铸铁</v>
          </cell>
          <cell r="F7152" t="str">
            <v>100</v>
          </cell>
          <cell r="G7152" t="str">
            <v>直线点</v>
          </cell>
          <cell r="H7152" t="str">
            <v>检修井</v>
          </cell>
          <cell r="I7152" t="str">
            <v>19491.79</v>
          </cell>
          <cell r="J7152" t="str">
            <v>105283.49</v>
          </cell>
          <cell r="K7152" t="str">
            <v>4.16</v>
          </cell>
          <cell r="L7152" t="str">
            <v>3.21</v>
          </cell>
          <cell r="M7152"/>
          <cell r="N7152" t="str">
            <v>0.95</v>
          </cell>
          <cell r="O7152"/>
          <cell r="P7152"/>
          <cell r="Q7152"/>
          <cell r="R7152"/>
        </row>
        <row r="7153">
          <cell r="A7153"/>
          <cell r="B7153"/>
          <cell r="C7153" t="str">
            <v>J183</v>
          </cell>
          <cell r="D7153" t="str">
            <v>管埋</v>
          </cell>
          <cell r="E7153" t="str">
            <v>铸铁</v>
          </cell>
          <cell r="F7153" t="str">
            <v>100</v>
          </cell>
          <cell r="G7153" t="str">
            <v>直线点</v>
          </cell>
          <cell r="H7153" t="str">
            <v>检修井</v>
          </cell>
          <cell r="I7153" t="str">
            <v>19491.79</v>
          </cell>
          <cell r="J7153" t="str">
            <v>105283.49</v>
          </cell>
          <cell r="K7153" t="str">
            <v>4.16</v>
          </cell>
          <cell r="L7153" t="str">
            <v>3.21</v>
          </cell>
          <cell r="M7153"/>
          <cell r="N7153" t="str">
            <v>0.95</v>
          </cell>
          <cell r="O7153"/>
          <cell r="P7153"/>
          <cell r="Q7153"/>
          <cell r="R7153"/>
        </row>
        <row r="7154">
          <cell r="A7154" t="str">
            <v>J183</v>
          </cell>
          <cell r="B7154"/>
          <cell r="C7154" t="str">
            <v>J182</v>
          </cell>
          <cell r="D7154" t="str">
            <v>管埋</v>
          </cell>
          <cell r="E7154" t="str">
            <v>铸铁</v>
          </cell>
          <cell r="F7154" t="str">
            <v>100</v>
          </cell>
          <cell r="G7154" t="str">
            <v>终止点</v>
          </cell>
          <cell r="H7154" t="str">
            <v>消火栓</v>
          </cell>
          <cell r="I7154" t="str">
            <v>19492.33</v>
          </cell>
          <cell r="J7154" t="str">
            <v>105282.43</v>
          </cell>
          <cell r="K7154" t="str">
            <v>4.14</v>
          </cell>
          <cell r="L7154" t="str">
            <v>4.14</v>
          </cell>
          <cell r="M7154"/>
          <cell r="N7154" t="str">
            <v>0.00</v>
          </cell>
          <cell r="O7154"/>
          <cell r="P7154"/>
          <cell r="Q7154"/>
          <cell r="R7154"/>
        </row>
        <row r="7155">
          <cell r="A7155" t="str">
            <v>J184</v>
          </cell>
          <cell r="B7155"/>
          <cell r="C7155" t="str">
            <v>J181</v>
          </cell>
          <cell r="D7155" t="str">
            <v>管埋</v>
          </cell>
          <cell r="E7155" t="str">
            <v>铸铁</v>
          </cell>
          <cell r="F7155" t="str">
            <v>150</v>
          </cell>
          <cell r="G7155" t="str">
            <v>直线点</v>
          </cell>
          <cell r="H7155" t="str">
            <v>检修井</v>
          </cell>
          <cell r="I7155" t="str">
            <v>19490.80</v>
          </cell>
          <cell r="J7155" t="str">
            <v>105286.12</v>
          </cell>
          <cell r="K7155" t="str">
            <v>4.15</v>
          </cell>
          <cell r="L7155" t="str">
            <v>3.17</v>
          </cell>
          <cell r="M7155"/>
          <cell r="N7155" t="str">
            <v>0.98</v>
          </cell>
          <cell r="O7155"/>
          <cell r="P7155"/>
          <cell r="Q7155"/>
          <cell r="R7155"/>
        </row>
        <row r="7156">
          <cell r="A7156"/>
          <cell r="B7156"/>
          <cell r="C7156" t="str">
            <v>J185</v>
          </cell>
          <cell r="D7156" t="str">
            <v>管埋</v>
          </cell>
          <cell r="E7156" t="str">
            <v>PE</v>
          </cell>
          <cell r="F7156" t="str">
            <v>150</v>
          </cell>
          <cell r="G7156" t="str">
            <v>直线点</v>
          </cell>
          <cell r="H7156" t="str">
            <v>检修井</v>
          </cell>
          <cell r="I7156" t="str">
            <v>19490.80</v>
          </cell>
          <cell r="J7156" t="str">
            <v>105286.12</v>
          </cell>
          <cell r="K7156" t="str">
            <v>4.15</v>
          </cell>
          <cell r="L7156" t="str">
            <v>3.17</v>
          </cell>
          <cell r="M7156"/>
          <cell r="N7156" t="str">
            <v>0.98</v>
          </cell>
          <cell r="O7156"/>
          <cell r="P7156"/>
          <cell r="Q7156"/>
          <cell r="R7156" t="str">
            <v>推测</v>
          </cell>
        </row>
        <row r="7157">
          <cell r="A7157" t="str">
            <v>J185</v>
          </cell>
          <cell r="B7157"/>
          <cell r="C7157" t="str">
            <v>J184</v>
          </cell>
          <cell r="D7157" t="str">
            <v>管埋</v>
          </cell>
          <cell r="E7157" t="str">
            <v>PE</v>
          </cell>
          <cell r="F7157" t="str">
            <v>150</v>
          </cell>
          <cell r="G7157" t="str">
            <v>直线点</v>
          </cell>
          <cell r="H7157" t="str">
            <v>检修井</v>
          </cell>
          <cell r="I7157" t="str">
            <v>19490.55</v>
          </cell>
          <cell r="J7157" t="str">
            <v>105287.03</v>
          </cell>
          <cell r="K7157" t="str">
            <v>4.16</v>
          </cell>
          <cell r="L7157" t="str">
            <v>3.31</v>
          </cell>
          <cell r="M7157"/>
          <cell r="N7157" t="str">
            <v>0.85</v>
          </cell>
          <cell r="O7157"/>
          <cell r="P7157"/>
          <cell r="Q7157"/>
          <cell r="R7157" t="str">
            <v>推测</v>
          </cell>
        </row>
        <row r="7158">
          <cell r="A7158"/>
          <cell r="B7158"/>
          <cell r="C7158" t="str">
            <v>J186</v>
          </cell>
          <cell r="D7158" t="str">
            <v>管埋</v>
          </cell>
          <cell r="E7158" t="str">
            <v>PE</v>
          </cell>
          <cell r="F7158" t="str">
            <v>150</v>
          </cell>
          <cell r="G7158" t="str">
            <v>直线点</v>
          </cell>
          <cell r="H7158" t="str">
            <v>检修井</v>
          </cell>
          <cell r="I7158" t="str">
            <v>19490.55</v>
          </cell>
          <cell r="J7158" t="str">
            <v>105287.03</v>
          </cell>
          <cell r="K7158" t="str">
            <v>4.16</v>
          </cell>
          <cell r="L7158" t="str">
            <v>3.31</v>
          </cell>
          <cell r="M7158"/>
          <cell r="N7158" t="str">
            <v>0.85</v>
          </cell>
          <cell r="O7158"/>
          <cell r="P7158"/>
          <cell r="Q7158"/>
          <cell r="R7158" t="str">
            <v>推测</v>
          </cell>
        </row>
        <row r="7159">
          <cell r="A7159" t="str">
            <v>J186</v>
          </cell>
          <cell r="B7159"/>
          <cell r="C7159" t="str">
            <v>J185</v>
          </cell>
          <cell r="D7159" t="str">
            <v>管埋</v>
          </cell>
          <cell r="E7159" t="str">
            <v>PE</v>
          </cell>
          <cell r="F7159" t="str">
            <v>150</v>
          </cell>
          <cell r="G7159" t="str">
            <v>直线点</v>
          </cell>
          <cell r="H7159" t="str">
            <v>检修井</v>
          </cell>
          <cell r="I7159" t="str">
            <v>19490.32</v>
          </cell>
          <cell r="J7159" t="str">
            <v>105287.90</v>
          </cell>
          <cell r="K7159" t="str">
            <v>4.15</v>
          </cell>
          <cell r="L7159" t="str">
            <v>3.17</v>
          </cell>
          <cell r="M7159"/>
          <cell r="N7159" t="str">
            <v>0.98</v>
          </cell>
          <cell r="O7159"/>
          <cell r="P7159"/>
          <cell r="Q7159"/>
          <cell r="R7159" t="str">
            <v>推测</v>
          </cell>
        </row>
        <row r="7160">
          <cell r="A7160"/>
          <cell r="B7160"/>
          <cell r="C7160" t="str">
            <v>J187</v>
          </cell>
          <cell r="D7160" t="str">
            <v>管埋</v>
          </cell>
          <cell r="E7160" t="str">
            <v>PE</v>
          </cell>
          <cell r="F7160" t="str">
            <v>150</v>
          </cell>
          <cell r="G7160" t="str">
            <v>直线点</v>
          </cell>
          <cell r="H7160" t="str">
            <v>检修井</v>
          </cell>
          <cell r="I7160" t="str">
            <v>19490.32</v>
          </cell>
          <cell r="J7160" t="str">
            <v>105287.90</v>
          </cell>
          <cell r="K7160" t="str">
            <v>4.15</v>
          </cell>
          <cell r="L7160" t="str">
            <v>3.17</v>
          </cell>
          <cell r="M7160"/>
          <cell r="N7160" t="str">
            <v>0.98</v>
          </cell>
          <cell r="O7160"/>
          <cell r="P7160"/>
          <cell r="Q7160"/>
          <cell r="R7160" t="str">
            <v>推测</v>
          </cell>
        </row>
        <row r="7161">
          <cell r="A7161" t="str">
            <v>J187</v>
          </cell>
          <cell r="B7161"/>
          <cell r="C7161" t="str">
            <v>J186</v>
          </cell>
          <cell r="D7161" t="str">
            <v>管埋</v>
          </cell>
          <cell r="E7161" t="str">
            <v>PE</v>
          </cell>
          <cell r="F7161" t="str">
            <v>150</v>
          </cell>
          <cell r="G7161" t="str">
            <v>拐点</v>
          </cell>
          <cell r="H7161"/>
          <cell r="I7161" t="str">
            <v>19485.57</v>
          </cell>
          <cell r="J7161" t="str">
            <v>105301.68</v>
          </cell>
          <cell r="K7161" t="str">
            <v>4.17</v>
          </cell>
          <cell r="L7161" t="str">
            <v>3.25</v>
          </cell>
          <cell r="M7161"/>
          <cell r="N7161" t="str">
            <v>0.92</v>
          </cell>
          <cell r="O7161"/>
          <cell r="P7161"/>
          <cell r="Q7161"/>
          <cell r="R7161" t="str">
            <v>推测</v>
          </cell>
        </row>
        <row r="7162">
          <cell r="A7162"/>
          <cell r="B7162"/>
          <cell r="C7162" t="str">
            <v>J188</v>
          </cell>
          <cell r="D7162" t="str">
            <v>管埋</v>
          </cell>
          <cell r="E7162" t="str">
            <v>PE</v>
          </cell>
          <cell r="F7162" t="str">
            <v>150</v>
          </cell>
          <cell r="G7162" t="str">
            <v>拐点</v>
          </cell>
          <cell r="H7162"/>
          <cell r="I7162" t="str">
            <v>19485.57</v>
          </cell>
          <cell r="J7162" t="str">
            <v>105301.68</v>
          </cell>
          <cell r="K7162" t="str">
            <v>4.17</v>
          </cell>
          <cell r="L7162" t="str">
            <v>3.25</v>
          </cell>
          <cell r="M7162"/>
          <cell r="N7162" t="str">
            <v>0.92</v>
          </cell>
          <cell r="O7162"/>
          <cell r="P7162"/>
          <cell r="Q7162"/>
          <cell r="R7162" t="str">
            <v>推测</v>
          </cell>
        </row>
        <row r="7163">
          <cell r="A7163" t="str">
            <v>J188</v>
          </cell>
          <cell r="B7163"/>
          <cell r="C7163" t="str">
            <v>J187</v>
          </cell>
          <cell r="D7163" t="str">
            <v>管埋</v>
          </cell>
          <cell r="E7163" t="str">
            <v>PE</v>
          </cell>
          <cell r="F7163" t="str">
            <v>150</v>
          </cell>
          <cell r="G7163" t="str">
            <v>拐点</v>
          </cell>
          <cell r="H7163"/>
          <cell r="I7163" t="str">
            <v>19492.77</v>
          </cell>
          <cell r="J7163" t="str">
            <v>105304.27</v>
          </cell>
          <cell r="K7163" t="str">
            <v>4.27</v>
          </cell>
          <cell r="L7163" t="str">
            <v>3.42</v>
          </cell>
          <cell r="M7163"/>
          <cell r="N7163" t="str">
            <v>0.85</v>
          </cell>
          <cell r="O7163"/>
          <cell r="P7163"/>
          <cell r="Q7163"/>
          <cell r="R7163" t="str">
            <v>接用户 推测</v>
          </cell>
        </row>
        <row r="7164">
          <cell r="A7164" t="str">
            <v>J191</v>
          </cell>
          <cell r="B7164"/>
          <cell r="C7164" t="str">
            <v>1J676</v>
          </cell>
          <cell r="D7164" t="str">
            <v>管埋</v>
          </cell>
          <cell r="E7164" t="str">
            <v>钢</v>
          </cell>
          <cell r="F7164" t="str">
            <v>800</v>
          </cell>
          <cell r="G7164" t="str">
            <v>拐点</v>
          </cell>
          <cell r="H7164"/>
          <cell r="I7164" t="str">
            <v>19446.84</v>
          </cell>
          <cell r="J7164" t="str">
            <v>105368.01</v>
          </cell>
          <cell r="K7164" t="str">
            <v>4.36</v>
          </cell>
          <cell r="L7164" t="str">
            <v>2.51</v>
          </cell>
          <cell r="M7164"/>
          <cell r="N7164" t="str">
            <v>1.85</v>
          </cell>
          <cell r="O7164"/>
          <cell r="P7164"/>
          <cell r="Q7164"/>
          <cell r="R7164"/>
        </row>
        <row r="7165">
          <cell r="A7165"/>
          <cell r="B7165"/>
          <cell r="C7165" t="str">
            <v>J897</v>
          </cell>
          <cell r="D7165" t="str">
            <v>管埋</v>
          </cell>
          <cell r="E7165" t="str">
            <v>钢</v>
          </cell>
          <cell r="F7165" t="str">
            <v>800</v>
          </cell>
          <cell r="G7165" t="str">
            <v>拐点</v>
          </cell>
          <cell r="H7165"/>
          <cell r="I7165" t="str">
            <v>19446.84</v>
          </cell>
          <cell r="J7165" t="str">
            <v>105368.01</v>
          </cell>
          <cell r="K7165" t="str">
            <v>4.36</v>
          </cell>
          <cell r="L7165" t="str">
            <v>2.51</v>
          </cell>
          <cell r="M7165"/>
          <cell r="N7165" t="str">
            <v>1.85</v>
          </cell>
          <cell r="O7165"/>
          <cell r="P7165"/>
          <cell r="Q7165"/>
          <cell r="R7165"/>
        </row>
        <row r="7166">
          <cell r="A7166" t="str">
            <v>J214</v>
          </cell>
          <cell r="B7166"/>
          <cell r="C7166" t="str">
            <v>J167</v>
          </cell>
          <cell r="D7166" t="str">
            <v>管埋</v>
          </cell>
          <cell r="E7166" t="str">
            <v>铸铁</v>
          </cell>
          <cell r="F7166" t="str">
            <v>300</v>
          </cell>
          <cell r="G7166" t="str">
            <v>拐点</v>
          </cell>
          <cell r="H7166"/>
          <cell r="I7166" t="str">
            <v>19535.61</v>
          </cell>
          <cell r="J7166" t="str">
            <v>105157.12</v>
          </cell>
          <cell r="K7166" t="str">
            <v>4.34</v>
          </cell>
          <cell r="L7166" t="str">
            <v>2.82</v>
          </cell>
          <cell r="M7166"/>
          <cell r="N7166" t="str">
            <v>1.52</v>
          </cell>
          <cell r="O7166"/>
          <cell r="P7166"/>
          <cell r="Q7166"/>
          <cell r="R7166"/>
        </row>
        <row r="7167">
          <cell r="A7167"/>
          <cell r="B7167"/>
          <cell r="C7167" t="str">
            <v>J215</v>
          </cell>
          <cell r="D7167" t="str">
            <v>管埋</v>
          </cell>
          <cell r="E7167" t="str">
            <v>铸铁</v>
          </cell>
          <cell r="F7167" t="str">
            <v>300</v>
          </cell>
          <cell r="G7167" t="str">
            <v>拐点</v>
          </cell>
          <cell r="H7167"/>
          <cell r="I7167" t="str">
            <v>19535.61</v>
          </cell>
          <cell r="J7167" t="str">
            <v>105157.12</v>
          </cell>
          <cell r="K7167" t="str">
            <v>4.34</v>
          </cell>
          <cell r="L7167" t="str">
            <v>2.82</v>
          </cell>
          <cell r="M7167"/>
          <cell r="N7167" t="str">
            <v>1.52</v>
          </cell>
          <cell r="O7167"/>
          <cell r="P7167"/>
          <cell r="Q7167"/>
          <cell r="R7167"/>
        </row>
        <row r="7168">
          <cell r="A7168" t="str">
            <v>J215</v>
          </cell>
          <cell r="B7168"/>
          <cell r="C7168" t="str">
            <v>J214</v>
          </cell>
          <cell r="D7168" t="str">
            <v>管埋</v>
          </cell>
          <cell r="E7168" t="str">
            <v>铸铁</v>
          </cell>
          <cell r="F7168" t="str">
            <v>300</v>
          </cell>
          <cell r="G7168" t="str">
            <v>拐点</v>
          </cell>
          <cell r="H7168"/>
          <cell r="I7168" t="str">
            <v>19596.37</v>
          </cell>
          <cell r="J7168" t="str">
            <v>105165.74</v>
          </cell>
          <cell r="K7168" t="str">
            <v>4.64</v>
          </cell>
          <cell r="L7168" t="str">
            <v>3.09</v>
          </cell>
          <cell r="M7168"/>
          <cell r="N7168" t="str">
            <v>1.55</v>
          </cell>
          <cell r="O7168"/>
          <cell r="P7168"/>
          <cell r="Q7168"/>
          <cell r="R7168" t="str">
            <v>出测区</v>
          </cell>
        </row>
        <row r="7169">
          <cell r="A7169" t="str">
            <v>J236</v>
          </cell>
          <cell r="B7169"/>
          <cell r="C7169" t="str">
            <v>J237</v>
          </cell>
          <cell r="D7169" t="str">
            <v>管埋</v>
          </cell>
          <cell r="E7169" t="str">
            <v>PE</v>
          </cell>
          <cell r="F7169" t="str">
            <v>100</v>
          </cell>
          <cell r="G7169" t="str">
            <v>终止点</v>
          </cell>
          <cell r="H7169" t="str">
            <v>预留口</v>
          </cell>
          <cell r="I7169" t="str">
            <v>19493.61</v>
          </cell>
          <cell r="J7169" t="str">
            <v>105142.73</v>
          </cell>
          <cell r="K7169" t="str">
            <v>4.45</v>
          </cell>
          <cell r="L7169" t="str">
            <v>4.13</v>
          </cell>
          <cell r="M7169"/>
          <cell r="N7169" t="str">
            <v>0.32</v>
          </cell>
          <cell r="O7169"/>
          <cell r="P7169"/>
          <cell r="Q7169"/>
          <cell r="R7169" t="str">
            <v>推测</v>
          </cell>
        </row>
        <row r="7170">
          <cell r="A7170" t="str">
            <v>J237</v>
          </cell>
          <cell r="B7170"/>
          <cell r="C7170" t="str">
            <v>J236</v>
          </cell>
          <cell r="D7170" t="str">
            <v>管埋</v>
          </cell>
          <cell r="E7170" t="str">
            <v>PE</v>
          </cell>
          <cell r="F7170" t="str">
            <v>100</v>
          </cell>
          <cell r="G7170" t="str">
            <v>直线点</v>
          </cell>
          <cell r="H7170"/>
          <cell r="I7170" t="str">
            <v>19487.19</v>
          </cell>
          <cell r="J7170" t="str">
            <v>105166.12</v>
          </cell>
          <cell r="K7170" t="str">
            <v>4.31</v>
          </cell>
          <cell r="L7170" t="str">
            <v>3.96</v>
          </cell>
          <cell r="M7170"/>
          <cell r="N7170" t="str">
            <v>0.35</v>
          </cell>
          <cell r="O7170"/>
          <cell r="P7170"/>
          <cell r="Q7170"/>
          <cell r="R7170" t="str">
            <v>推测</v>
          </cell>
        </row>
        <row r="7171">
          <cell r="A7171"/>
          <cell r="B7171"/>
          <cell r="C7171" t="str">
            <v>J238</v>
          </cell>
          <cell r="D7171" t="str">
            <v>管埋</v>
          </cell>
          <cell r="E7171" t="str">
            <v>PE</v>
          </cell>
          <cell r="F7171" t="str">
            <v>100</v>
          </cell>
          <cell r="G7171" t="str">
            <v>直线点</v>
          </cell>
          <cell r="H7171"/>
          <cell r="I7171" t="str">
            <v>19487.19</v>
          </cell>
          <cell r="J7171" t="str">
            <v>105166.12</v>
          </cell>
          <cell r="K7171" t="str">
            <v>4.31</v>
          </cell>
          <cell r="L7171" t="str">
            <v>3.96</v>
          </cell>
          <cell r="M7171"/>
          <cell r="N7171" t="str">
            <v>0.35</v>
          </cell>
          <cell r="O7171"/>
          <cell r="P7171"/>
          <cell r="Q7171"/>
          <cell r="R7171" t="str">
            <v>推测</v>
          </cell>
        </row>
        <row r="7172">
          <cell r="A7172" t="str">
            <v>J238</v>
          </cell>
          <cell r="B7172"/>
          <cell r="C7172" t="str">
            <v>J237</v>
          </cell>
          <cell r="D7172" t="str">
            <v>管埋</v>
          </cell>
          <cell r="E7172" t="str">
            <v>PE</v>
          </cell>
          <cell r="F7172" t="str">
            <v>100</v>
          </cell>
          <cell r="G7172" t="str">
            <v>直线点</v>
          </cell>
          <cell r="H7172"/>
          <cell r="I7172" t="str">
            <v>19476.94</v>
          </cell>
          <cell r="J7172" t="str">
            <v>105213.58</v>
          </cell>
          <cell r="K7172" t="str">
            <v>4.40</v>
          </cell>
          <cell r="L7172" t="str">
            <v>4.05</v>
          </cell>
          <cell r="M7172"/>
          <cell r="N7172" t="str">
            <v>0.35</v>
          </cell>
          <cell r="O7172"/>
          <cell r="P7172"/>
          <cell r="Q7172"/>
          <cell r="R7172" t="str">
            <v>推测</v>
          </cell>
        </row>
        <row r="7173">
          <cell r="A7173"/>
          <cell r="B7173"/>
          <cell r="C7173" t="str">
            <v>J239</v>
          </cell>
          <cell r="D7173" t="str">
            <v>管埋</v>
          </cell>
          <cell r="E7173" t="str">
            <v>PE</v>
          </cell>
          <cell r="F7173" t="str">
            <v>100</v>
          </cell>
          <cell r="G7173" t="str">
            <v>直线点</v>
          </cell>
          <cell r="H7173"/>
          <cell r="I7173" t="str">
            <v>19476.94</v>
          </cell>
          <cell r="J7173" t="str">
            <v>105213.58</v>
          </cell>
          <cell r="K7173" t="str">
            <v>4.40</v>
          </cell>
          <cell r="L7173" t="str">
            <v>4.05</v>
          </cell>
          <cell r="M7173"/>
          <cell r="N7173" t="str">
            <v>0.35</v>
          </cell>
          <cell r="O7173"/>
          <cell r="P7173"/>
          <cell r="Q7173"/>
          <cell r="R7173" t="str">
            <v>推测</v>
          </cell>
        </row>
        <row r="7174">
          <cell r="A7174" t="str">
            <v>J239</v>
          </cell>
          <cell r="B7174"/>
          <cell r="C7174" t="str">
            <v>J238</v>
          </cell>
          <cell r="D7174" t="str">
            <v>管埋</v>
          </cell>
          <cell r="E7174" t="str">
            <v>PE</v>
          </cell>
          <cell r="F7174" t="str">
            <v>100</v>
          </cell>
          <cell r="G7174" t="str">
            <v>直线点</v>
          </cell>
          <cell r="H7174"/>
          <cell r="I7174" t="str">
            <v>19473.14</v>
          </cell>
          <cell r="J7174" t="str">
            <v>105225.79</v>
          </cell>
          <cell r="K7174" t="str">
            <v>4.38</v>
          </cell>
          <cell r="L7174" t="str">
            <v>4.00</v>
          </cell>
          <cell r="M7174"/>
          <cell r="N7174" t="str">
            <v>0.38</v>
          </cell>
          <cell r="O7174"/>
          <cell r="P7174"/>
          <cell r="Q7174"/>
          <cell r="R7174" t="str">
            <v>推测</v>
          </cell>
        </row>
        <row r="7175">
          <cell r="A7175"/>
          <cell r="B7175"/>
          <cell r="C7175" t="str">
            <v>J240</v>
          </cell>
          <cell r="D7175" t="str">
            <v>管埋</v>
          </cell>
          <cell r="E7175" t="str">
            <v>PE</v>
          </cell>
          <cell r="F7175" t="str">
            <v>100</v>
          </cell>
          <cell r="G7175" t="str">
            <v>直线点</v>
          </cell>
          <cell r="H7175"/>
          <cell r="I7175" t="str">
            <v>19473.14</v>
          </cell>
          <cell r="J7175" t="str">
            <v>105225.79</v>
          </cell>
          <cell r="K7175" t="str">
            <v>4.38</v>
          </cell>
          <cell r="L7175" t="str">
            <v>4.00</v>
          </cell>
          <cell r="M7175"/>
          <cell r="N7175" t="str">
            <v>0.38</v>
          </cell>
          <cell r="O7175"/>
          <cell r="P7175"/>
          <cell r="Q7175"/>
          <cell r="R7175" t="str">
            <v>推测</v>
          </cell>
        </row>
        <row r="7176">
          <cell r="A7176" t="str">
            <v>J240</v>
          </cell>
          <cell r="B7176"/>
          <cell r="C7176" t="str">
            <v>J239</v>
          </cell>
          <cell r="D7176" t="str">
            <v>管埋</v>
          </cell>
          <cell r="E7176" t="str">
            <v>PE</v>
          </cell>
          <cell r="F7176" t="str">
            <v>100</v>
          </cell>
          <cell r="G7176" t="str">
            <v>直线点</v>
          </cell>
          <cell r="H7176"/>
          <cell r="I7176" t="str">
            <v>19460.13</v>
          </cell>
          <cell r="J7176" t="str">
            <v>105262.07</v>
          </cell>
          <cell r="K7176" t="str">
            <v>4.46</v>
          </cell>
          <cell r="L7176" t="str">
            <v>4.07</v>
          </cell>
          <cell r="M7176"/>
          <cell r="N7176" t="str">
            <v>0.39</v>
          </cell>
          <cell r="O7176"/>
          <cell r="P7176"/>
          <cell r="Q7176"/>
          <cell r="R7176" t="str">
            <v>推测</v>
          </cell>
        </row>
        <row r="7177">
          <cell r="A7177"/>
          <cell r="B7177"/>
          <cell r="C7177" t="str">
            <v>J241</v>
          </cell>
          <cell r="D7177" t="str">
            <v>管埋</v>
          </cell>
          <cell r="E7177" t="str">
            <v>PE</v>
          </cell>
          <cell r="F7177" t="str">
            <v>100</v>
          </cell>
          <cell r="G7177" t="str">
            <v>直线点</v>
          </cell>
          <cell r="H7177"/>
          <cell r="I7177" t="str">
            <v>19460.13</v>
          </cell>
          <cell r="J7177" t="str">
            <v>105262.07</v>
          </cell>
          <cell r="K7177" t="str">
            <v>4.46</v>
          </cell>
          <cell r="L7177" t="str">
            <v>4.07</v>
          </cell>
          <cell r="M7177"/>
          <cell r="N7177" t="str">
            <v>0.39</v>
          </cell>
          <cell r="O7177"/>
          <cell r="P7177"/>
          <cell r="Q7177"/>
          <cell r="R7177" t="str">
            <v>推测</v>
          </cell>
        </row>
        <row r="7178">
          <cell r="A7178" t="str">
            <v>J241</v>
          </cell>
          <cell r="B7178"/>
          <cell r="C7178" t="str">
            <v>J240</v>
          </cell>
          <cell r="D7178" t="str">
            <v>管埋</v>
          </cell>
          <cell r="E7178" t="str">
            <v>PE</v>
          </cell>
          <cell r="F7178" t="str">
            <v>100</v>
          </cell>
          <cell r="G7178" t="str">
            <v>直线点</v>
          </cell>
          <cell r="H7178"/>
          <cell r="I7178" t="str">
            <v>19448.75</v>
          </cell>
          <cell r="J7178" t="str">
            <v>105286.28</v>
          </cell>
          <cell r="K7178" t="str">
            <v>4.52</v>
          </cell>
          <cell r="L7178" t="str">
            <v>4.20</v>
          </cell>
          <cell r="M7178"/>
          <cell r="N7178" t="str">
            <v>0.32</v>
          </cell>
          <cell r="O7178"/>
          <cell r="P7178"/>
          <cell r="Q7178"/>
          <cell r="R7178" t="str">
            <v>推测</v>
          </cell>
        </row>
        <row r="7179">
          <cell r="A7179"/>
          <cell r="B7179"/>
          <cell r="C7179" t="str">
            <v>J242</v>
          </cell>
          <cell r="D7179" t="str">
            <v>管埋</v>
          </cell>
          <cell r="E7179" t="str">
            <v>PE</v>
          </cell>
          <cell r="F7179" t="str">
            <v>100</v>
          </cell>
          <cell r="G7179" t="str">
            <v>直线点</v>
          </cell>
          <cell r="H7179"/>
          <cell r="I7179" t="str">
            <v>19448.75</v>
          </cell>
          <cell r="J7179" t="str">
            <v>105286.28</v>
          </cell>
          <cell r="K7179" t="str">
            <v>4.52</v>
          </cell>
          <cell r="L7179" t="str">
            <v>4.20</v>
          </cell>
          <cell r="M7179"/>
          <cell r="N7179" t="str">
            <v>0.32</v>
          </cell>
          <cell r="O7179"/>
          <cell r="P7179"/>
          <cell r="Q7179"/>
          <cell r="R7179" t="str">
            <v>推测</v>
          </cell>
        </row>
        <row r="7180">
          <cell r="A7180" t="str">
            <v>J242</v>
          </cell>
          <cell r="B7180"/>
          <cell r="C7180" t="str">
            <v>1J817</v>
          </cell>
          <cell r="D7180" t="str">
            <v>管埋</v>
          </cell>
          <cell r="E7180" t="str">
            <v>PE</v>
          </cell>
          <cell r="F7180" t="str">
            <v>100</v>
          </cell>
          <cell r="G7180" t="str">
            <v>直线点</v>
          </cell>
          <cell r="H7180"/>
          <cell r="I7180" t="str">
            <v>19429.94</v>
          </cell>
          <cell r="J7180" t="str">
            <v>105328.61</v>
          </cell>
          <cell r="K7180" t="str">
            <v>4.71</v>
          </cell>
          <cell r="L7180" t="str">
            <v>4.35</v>
          </cell>
          <cell r="M7180"/>
          <cell r="N7180" t="str">
            <v>0.36</v>
          </cell>
          <cell r="O7180"/>
          <cell r="P7180"/>
          <cell r="Q7180"/>
          <cell r="R7180" t="str">
            <v>推测</v>
          </cell>
        </row>
        <row r="7181">
          <cell r="A7181"/>
          <cell r="B7181"/>
          <cell r="C7181" t="str">
            <v>J241</v>
          </cell>
          <cell r="D7181" t="str">
            <v>管埋</v>
          </cell>
          <cell r="E7181" t="str">
            <v>PE</v>
          </cell>
          <cell r="F7181" t="str">
            <v>100</v>
          </cell>
          <cell r="G7181" t="str">
            <v>直线点</v>
          </cell>
          <cell r="H7181"/>
          <cell r="I7181" t="str">
            <v>19429.94</v>
          </cell>
          <cell r="J7181" t="str">
            <v>105328.61</v>
          </cell>
          <cell r="K7181" t="str">
            <v>4.71</v>
          </cell>
          <cell r="L7181" t="str">
            <v>4.35</v>
          </cell>
          <cell r="M7181"/>
          <cell r="N7181" t="str">
            <v>0.36</v>
          </cell>
          <cell r="O7181"/>
          <cell r="P7181"/>
          <cell r="Q7181"/>
          <cell r="R7181" t="str">
            <v>推测</v>
          </cell>
        </row>
        <row r="7182">
          <cell r="A7182" t="str">
            <v>J379</v>
          </cell>
          <cell r="B7182"/>
          <cell r="C7182" t="str">
            <v>J404</v>
          </cell>
          <cell r="D7182" t="str">
            <v>管埋</v>
          </cell>
          <cell r="E7182" t="str">
            <v>铸铁</v>
          </cell>
          <cell r="F7182" t="str">
            <v>600</v>
          </cell>
          <cell r="G7182" t="str">
            <v>拐点</v>
          </cell>
          <cell r="H7182"/>
          <cell r="I7182" t="str">
            <v>19485.01</v>
          </cell>
          <cell r="J7182" t="str">
            <v>105039.64</v>
          </cell>
          <cell r="K7182" t="str">
            <v>4.42</v>
          </cell>
          <cell r="L7182" t="str">
            <v>1.57</v>
          </cell>
          <cell r="M7182"/>
          <cell r="N7182" t="str">
            <v>2.85</v>
          </cell>
          <cell r="O7182"/>
          <cell r="P7182"/>
          <cell r="Q7182"/>
          <cell r="R7182" t="str">
            <v>出测区</v>
          </cell>
        </row>
        <row r="7183">
          <cell r="A7183" t="str">
            <v>J384</v>
          </cell>
          <cell r="B7183"/>
          <cell r="C7183" t="str">
            <v>J385</v>
          </cell>
          <cell r="D7183" t="str">
            <v>管埋</v>
          </cell>
          <cell r="E7183" t="str">
            <v>铸铁</v>
          </cell>
          <cell r="F7183" t="str">
            <v>300</v>
          </cell>
          <cell r="G7183" t="str">
            <v>直线点</v>
          </cell>
          <cell r="H7183" t="str">
            <v>检修井</v>
          </cell>
          <cell r="I7183" t="str">
            <v>19460.10</v>
          </cell>
          <cell r="J7183" t="str">
            <v>105085.58</v>
          </cell>
          <cell r="K7183" t="str">
            <v>4.12</v>
          </cell>
          <cell r="L7183" t="str">
            <v>2.80</v>
          </cell>
          <cell r="M7183"/>
          <cell r="N7183" t="str">
            <v>1.32</v>
          </cell>
          <cell r="O7183"/>
          <cell r="P7183"/>
          <cell r="Q7183"/>
          <cell r="R7183"/>
        </row>
        <row r="7184">
          <cell r="A7184"/>
          <cell r="B7184"/>
          <cell r="C7184" t="str">
            <v>J404</v>
          </cell>
          <cell r="D7184" t="str">
            <v>管埋</v>
          </cell>
          <cell r="E7184" t="str">
            <v>铸铁</v>
          </cell>
          <cell r="F7184" t="str">
            <v>300</v>
          </cell>
          <cell r="G7184" t="str">
            <v>直线点</v>
          </cell>
          <cell r="H7184" t="str">
            <v>检修井</v>
          </cell>
          <cell r="I7184" t="str">
            <v>19460.10</v>
          </cell>
          <cell r="J7184" t="str">
            <v>105085.58</v>
          </cell>
          <cell r="K7184" t="str">
            <v>4.12</v>
          </cell>
          <cell r="L7184" t="str">
            <v>2.80</v>
          </cell>
          <cell r="M7184"/>
          <cell r="N7184" t="str">
            <v>1.32</v>
          </cell>
          <cell r="O7184"/>
          <cell r="P7184"/>
          <cell r="Q7184"/>
          <cell r="R7184"/>
        </row>
        <row r="7185">
          <cell r="A7185" t="str">
            <v>J385</v>
          </cell>
          <cell r="B7185"/>
          <cell r="C7185" t="str">
            <v>J384</v>
          </cell>
          <cell r="D7185" t="str">
            <v>管埋</v>
          </cell>
          <cell r="E7185" t="str">
            <v>铸铁</v>
          </cell>
          <cell r="F7185" t="str">
            <v>300</v>
          </cell>
          <cell r="G7185" t="str">
            <v>三通</v>
          </cell>
          <cell r="H7185"/>
          <cell r="I7185" t="str">
            <v>19456.85</v>
          </cell>
          <cell r="J7185" t="str">
            <v>105085.31</v>
          </cell>
          <cell r="K7185" t="str">
            <v>3.98</v>
          </cell>
          <cell r="L7185" t="str">
            <v>2.68</v>
          </cell>
          <cell r="M7185"/>
          <cell r="N7185" t="str">
            <v>1.30</v>
          </cell>
          <cell r="O7185"/>
          <cell r="P7185"/>
          <cell r="Q7185"/>
          <cell r="R7185"/>
        </row>
        <row r="7186">
          <cell r="A7186"/>
          <cell r="B7186"/>
          <cell r="C7186" t="str">
            <v>J386</v>
          </cell>
          <cell r="D7186" t="str">
            <v>管埋</v>
          </cell>
          <cell r="E7186" t="str">
            <v>铸铁</v>
          </cell>
          <cell r="F7186" t="str">
            <v>100</v>
          </cell>
          <cell r="G7186" t="str">
            <v>三通</v>
          </cell>
          <cell r="H7186"/>
          <cell r="I7186" t="str">
            <v>19456.85</v>
          </cell>
          <cell r="J7186" t="str">
            <v>105085.31</v>
          </cell>
          <cell r="K7186" t="str">
            <v>3.98</v>
          </cell>
          <cell r="L7186" t="str">
            <v>2.68</v>
          </cell>
          <cell r="M7186"/>
          <cell r="N7186" t="str">
            <v>1.30</v>
          </cell>
          <cell r="O7186"/>
          <cell r="P7186"/>
          <cell r="Q7186"/>
          <cell r="R7186"/>
        </row>
        <row r="7187">
          <cell r="A7187"/>
          <cell r="B7187"/>
          <cell r="C7187" t="str">
            <v>J389</v>
          </cell>
          <cell r="D7187" t="str">
            <v>管埋</v>
          </cell>
          <cell r="E7187" t="str">
            <v>铸铁</v>
          </cell>
          <cell r="F7187" t="str">
            <v>300</v>
          </cell>
          <cell r="G7187" t="str">
            <v>三通</v>
          </cell>
          <cell r="H7187"/>
          <cell r="I7187" t="str">
            <v>19456.85</v>
          </cell>
          <cell r="J7187" t="str">
            <v>105085.31</v>
          </cell>
          <cell r="K7187" t="str">
            <v>3.98</v>
          </cell>
          <cell r="L7187" t="str">
            <v>2.68</v>
          </cell>
          <cell r="M7187"/>
          <cell r="N7187" t="str">
            <v>1.30</v>
          </cell>
          <cell r="O7187"/>
          <cell r="P7187"/>
          <cell r="Q7187"/>
          <cell r="R7187"/>
        </row>
        <row r="7188">
          <cell r="A7188" t="str">
            <v>J386</v>
          </cell>
          <cell r="B7188"/>
          <cell r="C7188" t="str">
            <v>J385</v>
          </cell>
          <cell r="D7188" t="str">
            <v>管埋</v>
          </cell>
          <cell r="E7188" t="str">
            <v>铸铁</v>
          </cell>
          <cell r="F7188" t="str">
            <v>100</v>
          </cell>
          <cell r="G7188" t="str">
            <v>拐点</v>
          </cell>
          <cell r="H7188"/>
          <cell r="I7188" t="str">
            <v>19457.04</v>
          </cell>
          <cell r="J7188" t="str">
            <v>105084.26</v>
          </cell>
          <cell r="K7188" t="str">
            <v>4.10</v>
          </cell>
          <cell r="L7188" t="str">
            <v>2.75</v>
          </cell>
          <cell r="M7188"/>
          <cell r="N7188" t="str">
            <v>1.35</v>
          </cell>
          <cell r="O7188"/>
          <cell r="P7188"/>
          <cell r="Q7188"/>
          <cell r="R7188"/>
        </row>
        <row r="7189">
          <cell r="A7189"/>
          <cell r="B7189"/>
          <cell r="C7189" t="str">
            <v>J387</v>
          </cell>
          <cell r="D7189" t="str">
            <v>管埋</v>
          </cell>
          <cell r="E7189" t="str">
            <v>铸铁</v>
          </cell>
          <cell r="F7189" t="str">
            <v>100</v>
          </cell>
          <cell r="G7189" t="str">
            <v>拐点</v>
          </cell>
          <cell r="H7189"/>
          <cell r="I7189" t="str">
            <v>19457.04</v>
          </cell>
          <cell r="J7189" t="str">
            <v>105084.26</v>
          </cell>
          <cell r="K7189" t="str">
            <v>4.10</v>
          </cell>
          <cell r="L7189" t="str">
            <v>2.75</v>
          </cell>
          <cell r="M7189"/>
          <cell r="N7189" t="str">
            <v>1.35</v>
          </cell>
          <cell r="O7189"/>
          <cell r="P7189"/>
          <cell r="Q7189"/>
          <cell r="R7189"/>
        </row>
        <row r="7190">
          <cell r="A7190" t="str">
            <v>J387</v>
          </cell>
          <cell r="B7190"/>
          <cell r="C7190" t="str">
            <v>J386</v>
          </cell>
          <cell r="D7190" t="str">
            <v>管埋</v>
          </cell>
          <cell r="E7190" t="str">
            <v>铸铁</v>
          </cell>
          <cell r="F7190" t="str">
            <v>100</v>
          </cell>
          <cell r="G7190" t="str">
            <v>拐点</v>
          </cell>
          <cell r="H7190" t="str">
            <v>检修井</v>
          </cell>
          <cell r="I7190" t="str">
            <v>19456.05</v>
          </cell>
          <cell r="J7190" t="str">
            <v>105084.12</v>
          </cell>
          <cell r="K7190" t="str">
            <v>4.10</v>
          </cell>
          <cell r="L7190" t="str">
            <v>2.70</v>
          </cell>
          <cell r="M7190"/>
          <cell r="N7190" t="str">
            <v>1.40</v>
          </cell>
          <cell r="O7190"/>
          <cell r="P7190"/>
          <cell r="Q7190"/>
          <cell r="R7190"/>
        </row>
        <row r="7191">
          <cell r="A7191"/>
          <cell r="B7191"/>
          <cell r="C7191" t="str">
            <v>J388</v>
          </cell>
          <cell r="D7191" t="str">
            <v>管埋</v>
          </cell>
          <cell r="E7191" t="str">
            <v>铸铁</v>
          </cell>
          <cell r="F7191" t="str">
            <v>100</v>
          </cell>
          <cell r="G7191" t="str">
            <v>拐点</v>
          </cell>
          <cell r="H7191" t="str">
            <v>检修井</v>
          </cell>
          <cell r="I7191" t="str">
            <v>19456.05</v>
          </cell>
          <cell r="J7191" t="str">
            <v>105084.12</v>
          </cell>
          <cell r="K7191" t="str">
            <v>4.10</v>
          </cell>
          <cell r="L7191" t="str">
            <v>2.70</v>
          </cell>
          <cell r="M7191"/>
          <cell r="N7191" t="str">
            <v>1.40</v>
          </cell>
          <cell r="O7191"/>
          <cell r="P7191"/>
          <cell r="Q7191"/>
          <cell r="R7191"/>
        </row>
        <row r="7192">
          <cell r="A7192" t="str">
            <v>J388</v>
          </cell>
          <cell r="B7192"/>
          <cell r="C7192" t="str">
            <v>J387</v>
          </cell>
          <cell r="D7192" t="str">
            <v>管埋</v>
          </cell>
          <cell r="E7192" t="str">
            <v>铸铁</v>
          </cell>
          <cell r="F7192" t="str">
            <v>100</v>
          </cell>
          <cell r="G7192" t="str">
            <v>终止点</v>
          </cell>
          <cell r="H7192" t="str">
            <v>消火栓</v>
          </cell>
          <cell r="I7192" t="str">
            <v>19455.13</v>
          </cell>
          <cell r="J7192" t="str">
            <v>105083.89</v>
          </cell>
          <cell r="K7192" t="str">
            <v>4.07</v>
          </cell>
          <cell r="L7192" t="str">
            <v>4.07</v>
          </cell>
          <cell r="M7192"/>
          <cell r="N7192" t="str">
            <v>0.00</v>
          </cell>
          <cell r="O7192"/>
          <cell r="P7192"/>
          <cell r="Q7192"/>
          <cell r="R7192"/>
        </row>
        <row r="7193">
          <cell r="A7193" t="str">
            <v>J389</v>
          </cell>
          <cell r="B7193"/>
          <cell r="C7193" t="str">
            <v>J385</v>
          </cell>
          <cell r="D7193" t="str">
            <v>管埋</v>
          </cell>
          <cell r="E7193" t="str">
            <v>铸铁</v>
          </cell>
          <cell r="F7193" t="str">
            <v>300</v>
          </cell>
          <cell r="G7193" t="str">
            <v>拐点</v>
          </cell>
          <cell r="H7193"/>
          <cell r="I7193" t="str">
            <v>19425.05</v>
          </cell>
          <cell r="J7193" t="str">
            <v>105080.39</v>
          </cell>
          <cell r="K7193" t="str">
            <v>3.94</v>
          </cell>
          <cell r="L7193" t="str">
            <v>2.64</v>
          </cell>
          <cell r="M7193"/>
          <cell r="N7193" t="str">
            <v>1.30</v>
          </cell>
          <cell r="O7193"/>
          <cell r="P7193"/>
          <cell r="Q7193"/>
          <cell r="R7193" t="str">
            <v>出测区</v>
          </cell>
        </row>
        <row r="7194">
          <cell r="A7194" t="str">
            <v>J404</v>
          </cell>
          <cell r="B7194"/>
          <cell r="C7194" t="str">
            <v>J379</v>
          </cell>
          <cell r="D7194" t="str">
            <v>管埋</v>
          </cell>
          <cell r="E7194" t="str">
            <v>铸铁</v>
          </cell>
          <cell r="F7194" t="str">
            <v>600</v>
          </cell>
          <cell r="G7194" t="str">
            <v>三通</v>
          </cell>
          <cell r="H7194"/>
          <cell r="I7194" t="str">
            <v>19478.27</v>
          </cell>
          <cell r="J7194" t="str">
            <v>105087.90</v>
          </cell>
          <cell r="K7194" t="str">
            <v>4.33</v>
          </cell>
          <cell r="L7194" t="str">
            <v>1.45</v>
          </cell>
          <cell r="M7194"/>
          <cell r="N7194" t="str">
            <v>2.88</v>
          </cell>
          <cell r="O7194"/>
          <cell r="P7194"/>
          <cell r="Q7194"/>
          <cell r="R7194"/>
        </row>
        <row r="7195">
          <cell r="A7195"/>
          <cell r="B7195"/>
          <cell r="C7195" t="str">
            <v>J384</v>
          </cell>
          <cell r="D7195" t="str">
            <v>管埋</v>
          </cell>
          <cell r="E7195" t="str">
            <v>铸铁</v>
          </cell>
          <cell r="F7195" t="str">
            <v>300</v>
          </cell>
          <cell r="G7195" t="str">
            <v>三通</v>
          </cell>
          <cell r="H7195"/>
          <cell r="I7195" t="str">
            <v>19478.27</v>
          </cell>
          <cell r="J7195" t="str">
            <v>105087.90</v>
          </cell>
          <cell r="K7195" t="str">
            <v>4.33</v>
          </cell>
          <cell r="L7195" t="str">
            <v>1.45</v>
          </cell>
          <cell r="M7195"/>
          <cell r="N7195" t="str">
            <v>2.88</v>
          </cell>
          <cell r="O7195"/>
          <cell r="P7195"/>
          <cell r="Q7195"/>
          <cell r="R7195"/>
        </row>
        <row r="7196">
          <cell r="A7196"/>
          <cell r="B7196"/>
          <cell r="C7196" t="str">
            <v>J405</v>
          </cell>
          <cell r="D7196" t="str">
            <v>管埋</v>
          </cell>
          <cell r="E7196" t="str">
            <v>铸铁</v>
          </cell>
          <cell r="F7196" t="str">
            <v>600</v>
          </cell>
          <cell r="G7196" t="str">
            <v>三通</v>
          </cell>
          <cell r="H7196"/>
          <cell r="I7196" t="str">
            <v>19478.27</v>
          </cell>
          <cell r="J7196" t="str">
            <v>105087.90</v>
          </cell>
          <cell r="K7196" t="str">
            <v>4.33</v>
          </cell>
          <cell r="L7196" t="str">
            <v>1.45</v>
          </cell>
          <cell r="M7196"/>
          <cell r="N7196" t="str">
            <v>2.88</v>
          </cell>
          <cell r="O7196"/>
          <cell r="P7196"/>
          <cell r="Q7196"/>
          <cell r="R7196"/>
        </row>
        <row r="7197">
          <cell r="A7197" t="str">
            <v>J405</v>
          </cell>
          <cell r="B7197"/>
          <cell r="C7197" t="str">
            <v>J404</v>
          </cell>
          <cell r="D7197" t="str">
            <v>管埋</v>
          </cell>
          <cell r="E7197" t="str">
            <v>铸铁</v>
          </cell>
          <cell r="F7197" t="str">
            <v>600</v>
          </cell>
          <cell r="G7197" t="str">
            <v>拐点</v>
          </cell>
          <cell r="H7197" t="str">
            <v>检修井</v>
          </cell>
          <cell r="I7197" t="str">
            <v>19477.96</v>
          </cell>
          <cell r="J7197" t="str">
            <v>105089.67</v>
          </cell>
          <cell r="K7197" t="str">
            <v>4.35</v>
          </cell>
          <cell r="L7197" t="str">
            <v>1.53</v>
          </cell>
          <cell r="M7197"/>
          <cell r="N7197" t="str">
            <v>2.82</v>
          </cell>
          <cell r="O7197"/>
          <cell r="P7197"/>
          <cell r="Q7197"/>
          <cell r="R7197"/>
        </row>
        <row r="7198">
          <cell r="A7198"/>
          <cell r="B7198"/>
          <cell r="C7198" t="str">
            <v>J407</v>
          </cell>
          <cell r="D7198" t="str">
            <v>管埋</v>
          </cell>
          <cell r="E7198" t="str">
            <v>铸铁</v>
          </cell>
          <cell r="F7198" t="str">
            <v>600</v>
          </cell>
          <cell r="G7198" t="str">
            <v>拐点</v>
          </cell>
          <cell r="H7198" t="str">
            <v>检修井</v>
          </cell>
          <cell r="I7198" t="str">
            <v>19477.96</v>
          </cell>
          <cell r="J7198" t="str">
            <v>105089.67</v>
          </cell>
          <cell r="K7198" t="str">
            <v>4.35</v>
          </cell>
          <cell r="L7198" t="str">
            <v>1.53</v>
          </cell>
          <cell r="M7198"/>
          <cell r="N7198" t="str">
            <v>2.82</v>
          </cell>
          <cell r="O7198"/>
          <cell r="P7198"/>
          <cell r="Q7198"/>
          <cell r="R7198"/>
        </row>
        <row r="7199">
          <cell r="A7199" t="str">
            <v>J407</v>
          </cell>
          <cell r="B7199"/>
          <cell r="C7199" t="str">
            <v>J405</v>
          </cell>
          <cell r="D7199" t="str">
            <v>管埋</v>
          </cell>
          <cell r="E7199" t="str">
            <v>铸铁</v>
          </cell>
          <cell r="F7199" t="str">
            <v>600</v>
          </cell>
          <cell r="G7199" t="str">
            <v>三通</v>
          </cell>
          <cell r="H7199" t="str">
            <v>检修井</v>
          </cell>
          <cell r="I7199" t="str">
            <v>19461.89</v>
          </cell>
          <cell r="J7199" t="str">
            <v>105141.55</v>
          </cell>
          <cell r="K7199" t="str">
            <v>4.04</v>
          </cell>
          <cell r="L7199" t="str">
            <v>1.19</v>
          </cell>
          <cell r="M7199"/>
          <cell r="N7199" t="str">
            <v>2.85</v>
          </cell>
          <cell r="O7199"/>
          <cell r="P7199"/>
          <cell r="Q7199"/>
          <cell r="R7199"/>
        </row>
        <row r="7200">
          <cell r="A7200"/>
          <cell r="B7200"/>
          <cell r="C7200" t="str">
            <v>J408</v>
          </cell>
          <cell r="D7200" t="str">
            <v>管埋</v>
          </cell>
          <cell r="E7200" t="str">
            <v>铸铁</v>
          </cell>
          <cell r="F7200" t="str">
            <v>600</v>
          </cell>
          <cell r="G7200" t="str">
            <v>三通</v>
          </cell>
          <cell r="H7200" t="str">
            <v>检修井</v>
          </cell>
          <cell r="I7200" t="str">
            <v>19461.89</v>
          </cell>
          <cell r="J7200" t="str">
            <v>105141.55</v>
          </cell>
          <cell r="K7200" t="str">
            <v>4.04</v>
          </cell>
          <cell r="L7200" t="str">
            <v>1.19</v>
          </cell>
          <cell r="M7200"/>
          <cell r="N7200" t="str">
            <v>2.85</v>
          </cell>
          <cell r="O7200"/>
          <cell r="P7200"/>
          <cell r="Q7200"/>
          <cell r="R7200"/>
        </row>
        <row r="7201">
          <cell r="A7201"/>
          <cell r="B7201"/>
          <cell r="C7201" t="str">
            <v>J418</v>
          </cell>
          <cell r="D7201" t="str">
            <v>管埋</v>
          </cell>
          <cell r="E7201" t="str">
            <v>铸铁</v>
          </cell>
          <cell r="F7201" t="str">
            <v>600</v>
          </cell>
          <cell r="G7201" t="str">
            <v>三通</v>
          </cell>
          <cell r="H7201" t="str">
            <v>检修井</v>
          </cell>
          <cell r="I7201" t="str">
            <v>19461.89</v>
          </cell>
          <cell r="J7201" t="str">
            <v>105141.55</v>
          </cell>
          <cell r="K7201" t="str">
            <v>4.04</v>
          </cell>
          <cell r="L7201" t="str">
            <v>1.19</v>
          </cell>
          <cell r="M7201"/>
          <cell r="N7201" t="str">
            <v>2.85</v>
          </cell>
          <cell r="O7201"/>
          <cell r="P7201"/>
          <cell r="Q7201"/>
          <cell r="R7201"/>
        </row>
        <row r="7202">
          <cell r="A7202" t="str">
            <v>J408</v>
          </cell>
          <cell r="B7202"/>
          <cell r="C7202" t="str">
            <v>J407</v>
          </cell>
          <cell r="D7202" t="str">
            <v>管埋</v>
          </cell>
          <cell r="E7202" t="str">
            <v>铸铁</v>
          </cell>
          <cell r="F7202" t="str">
            <v>600</v>
          </cell>
          <cell r="G7202" t="str">
            <v>直线点</v>
          </cell>
          <cell r="H7202" t="str">
            <v>检修井</v>
          </cell>
          <cell r="I7202" t="str">
            <v>19446.96</v>
          </cell>
          <cell r="J7202" t="str">
            <v>105138.67</v>
          </cell>
          <cell r="K7202" t="str">
            <v>4.46</v>
          </cell>
          <cell r="L7202" t="str">
            <v>1.48</v>
          </cell>
          <cell r="M7202"/>
          <cell r="N7202" t="str">
            <v>2.98</v>
          </cell>
          <cell r="O7202"/>
          <cell r="P7202"/>
          <cell r="Q7202"/>
          <cell r="R7202"/>
        </row>
        <row r="7203">
          <cell r="A7203"/>
          <cell r="B7203"/>
          <cell r="C7203" t="str">
            <v>J409</v>
          </cell>
          <cell r="D7203" t="str">
            <v>管埋</v>
          </cell>
          <cell r="E7203" t="str">
            <v>铸铁</v>
          </cell>
          <cell r="F7203" t="str">
            <v>600</v>
          </cell>
          <cell r="G7203" t="str">
            <v>直线点</v>
          </cell>
          <cell r="H7203" t="str">
            <v>检修井</v>
          </cell>
          <cell r="I7203" t="str">
            <v>19446.96</v>
          </cell>
          <cell r="J7203" t="str">
            <v>105138.67</v>
          </cell>
          <cell r="K7203" t="str">
            <v>4.46</v>
          </cell>
          <cell r="L7203" t="str">
            <v>1.48</v>
          </cell>
          <cell r="M7203"/>
          <cell r="N7203" t="str">
            <v>2.98</v>
          </cell>
          <cell r="O7203"/>
          <cell r="P7203"/>
          <cell r="Q7203"/>
          <cell r="R7203"/>
        </row>
        <row r="7204">
          <cell r="A7204" t="str">
            <v>J409</v>
          </cell>
          <cell r="B7204"/>
          <cell r="C7204" t="str">
            <v>J408</v>
          </cell>
          <cell r="D7204" t="str">
            <v>管埋</v>
          </cell>
          <cell r="E7204" t="str">
            <v>铸铁</v>
          </cell>
          <cell r="F7204" t="str">
            <v>600</v>
          </cell>
          <cell r="G7204" t="str">
            <v>三通</v>
          </cell>
          <cell r="H7204" t="str">
            <v>检修井</v>
          </cell>
          <cell r="I7204" t="str">
            <v>19444.93</v>
          </cell>
          <cell r="J7204" t="str">
            <v>105138.39</v>
          </cell>
          <cell r="K7204" t="str">
            <v>4.45</v>
          </cell>
          <cell r="L7204" t="str">
            <v>1.50</v>
          </cell>
          <cell r="M7204"/>
          <cell r="N7204" t="str">
            <v>2.95</v>
          </cell>
          <cell r="O7204"/>
          <cell r="P7204"/>
          <cell r="Q7204"/>
          <cell r="R7204"/>
        </row>
        <row r="7205">
          <cell r="A7205"/>
          <cell r="B7205"/>
          <cell r="C7205" t="str">
            <v>J410</v>
          </cell>
          <cell r="D7205" t="str">
            <v>管埋</v>
          </cell>
          <cell r="E7205" t="str">
            <v>铸铁</v>
          </cell>
          <cell r="F7205" t="str">
            <v>100</v>
          </cell>
          <cell r="G7205" t="str">
            <v>三通</v>
          </cell>
          <cell r="H7205" t="str">
            <v>检修井</v>
          </cell>
          <cell r="I7205" t="str">
            <v>19444.93</v>
          </cell>
          <cell r="J7205" t="str">
            <v>105138.39</v>
          </cell>
          <cell r="K7205" t="str">
            <v>4.45</v>
          </cell>
          <cell r="L7205" t="str">
            <v>1.83</v>
          </cell>
          <cell r="M7205"/>
          <cell r="N7205" t="str">
            <v>2.62</v>
          </cell>
          <cell r="O7205"/>
          <cell r="P7205"/>
          <cell r="Q7205"/>
          <cell r="R7205"/>
        </row>
        <row r="7206">
          <cell r="A7206"/>
          <cell r="B7206"/>
          <cell r="C7206" t="str">
            <v>J413</v>
          </cell>
          <cell r="D7206" t="str">
            <v>管埋</v>
          </cell>
          <cell r="E7206" t="str">
            <v>铸铁</v>
          </cell>
          <cell r="F7206" t="str">
            <v>600</v>
          </cell>
          <cell r="G7206" t="str">
            <v>三通</v>
          </cell>
          <cell r="H7206" t="str">
            <v>检修井</v>
          </cell>
          <cell r="I7206" t="str">
            <v>19444.93</v>
          </cell>
          <cell r="J7206" t="str">
            <v>105138.39</v>
          </cell>
          <cell r="K7206" t="str">
            <v>4.45</v>
          </cell>
          <cell r="L7206" t="str">
            <v>1.50</v>
          </cell>
          <cell r="M7206"/>
          <cell r="N7206" t="str">
            <v>2.95</v>
          </cell>
          <cell r="O7206"/>
          <cell r="P7206"/>
          <cell r="Q7206"/>
          <cell r="R7206"/>
        </row>
        <row r="7207">
          <cell r="A7207" t="str">
            <v>J410</v>
          </cell>
          <cell r="B7207"/>
          <cell r="C7207" t="str">
            <v>J409</v>
          </cell>
          <cell r="D7207" t="str">
            <v>管埋</v>
          </cell>
          <cell r="E7207" t="str">
            <v>铸铁</v>
          </cell>
          <cell r="F7207" t="str">
            <v>100</v>
          </cell>
          <cell r="G7207" t="str">
            <v>拐点</v>
          </cell>
          <cell r="H7207"/>
          <cell r="I7207" t="str">
            <v>19446.83</v>
          </cell>
          <cell r="J7207" t="str">
            <v>105127.18</v>
          </cell>
          <cell r="K7207" t="str">
            <v>4.14</v>
          </cell>
          <cell r="L7207" t="str">
            <v>1.62</v>
          </cell>
          <cell r="M7207"/>
          <cell r="N7207" t="str">
            <v>2.52</v>
          </cell>
          <cell r="O7207"/>
          <cell r="P7207"/>
          <cell r="Q7207"/>
          <cell r="R7207"/>
        </row>
        <row r="7208">
          <cell r="A7208"/>
          <cell r="B7208"/>
          <cell r="C7208" t="str">
            <v>J411</v>
          </cell>
          <cell r="D7208" t="str">
            <v>管埋</v>
          </cell>
          <cell r="E7208" t="str">
            <v>铸铁</v>
          </cell>
          <cell r="F7208" t="str">
            <v>100</v>
          </cell>
          <cell r="G7208" t="str">
            <v>拐点</v>
          </cell>
          <cell r="H7208"/>
          <cell r="I7208" t="str">
            <v>19446.83</v>
          </cell>
          <cell r="J7208" t="str">
            <v>105127.18</v>
          </cell>
          <cell r="K7208" t="str">
            <v>4.14</v>
          </cell>
          <cell r="L7208" t="str">
            <v>1.62</v>
          </cell>
          <cell r="M7208"/>
          <cell r="N7208" t="str">
            <v>2.52</v>
          </cell>
          <cell r="O7208"/>
          <cell r="P7208"/>
          <cell r="Q7208"/>
          <cell r="R7208"/>
        </row>
        <row r="7209">
          <cell r="A7209" t="str">
            <v>J411</v>
          </cell>
          <cell r="B7209"/>
          <cell r="C7209" t="str">
            <v>J410</v>
          </cell>
          <cell r="D7209" t="str">
            <v>管埋</v>
          </cell>
          <cell r="E7209" t="str">
            <v>铸铁</v>
          </cell>
          <cell r="F7209" t="str">
            <v>100</v>
          </cell>
          <cell r="G7209" t="str">
            <v>直线点</v>
          </cell>
          <cell r="H7209" t="str">
            <v>检修井</v>
          </cell>
          <cell r="I7209" t="str">
            <v>19445.72</v>
          </cell>
          <cell r="J7209" t="str">
            <v>105126.85</v>
          </cell>
          <cell r="K7209" t="str">
            <v>4.26</v>
          </cell>
          <cell r="L7209" t="str">
            <v>2.01</v>
          </cell>
          <cell r="M7209"/>
          <cell r="N7209" t="str">
            <v>2.25</v>
          </cell>
          <cell r="O7209"/>
          <cell r="P7209"/>
          <cell r="Q7209"/>
          <cell r="R7209"/>
        </row>
        <row r="7210">
          <cell r="A7210"/>
          <cell r="B7210"/>
          <cell r="C7210" t="str">
            <v>J412</v>
          </cell>
          <cell r="D7210" t="str">
            <v>管埋</v>
          </cell>
          <cell r="E7210" t="str">
            <v>铸铁</v>
          </cell>
          <cell r="F7210" t="str">
            <v>100</v>
          </cell>
          <cell r="G7210" t="str">
            <v>直线点</v>
          </cell>
          <cell r="H7210" t="str">
            <v>检修井</v>
          </cell>
          <cell r="I7210" t="str">
            <v>19445.72</v>
          </cell>
          <cell r="J7210" t="str">
            <v>105126.85</v>
          </cell>
          <cell r="K7210" t="str">
            <v>4.26</v>
          </cell>
          <cell r="L7210" t="str">
            <v>2.01</v>
          </cell>
          <cell r="M7210"/>
          <cell r="N7210" t="str">
            <v>2.25</v>
          </cell>
          <cell r="O7210"/>
          <cell r="P7210"/>
          <cell r="Q7210"/>
          <cell r="R7210"/>
        </row>
        <row r="7211">
          <cell r="A7211" t="str">
            <v>J412</v>
          </cell>
          <cell r="B7211"/>
          <cell r="C7211" t="str">
            <v>J411</v>
          </cell>
          <cell r="D7211" t="str">
            <v>管埋</v>
          </cell>
          <cell r="E7211" t="str">
            <v>铸铁</v>
          </cell>
          <cell r="F7211" t="str">
            <v>100</v>
          </cell>
          <cell r="G7211" t="str">
            <v>终止点</v>
          </cell>
          <cell r="H7211" t="str">
            <v>消火栓</v>
          </cell>
          <cell r="I7211" t="str">
            <v>19444.33</v>
          </cell>
          <cell r="J7211" t="str">
            <v>105126.36</v>
          </cell>
          <cell r="K7211" t="str">
            <v>4.26</v>
          </cell>
          <cell r="L7211" t="str">
            <v>4.26</v>
          </cell>
          <cell r="M7211"/>
          <cell r="N7211" t="str">
            <v>0.00</v>
          </cell>
          <cell r="O7211"/>
          <cell r="P7211"/>
          <cell r="Q7211"/>
          <cell r="R7211"/>
        </row>
        <row r="7212">
          <cell r="A7212" t="str">
            <v>J413</v>
          </cell>
          <cell r="B7212"/>
          <cell r="C7212" t="str">
            <v>J409</v>
          </cell>
          <cell r="D7212" t="str">
            <v>管埋</v>
          </cell>
          <cell r="E7212" t="str">
            <v>铸铁</v>
          </cell>
          <cell r="F7212" t="str">
            <v>600</v>
          </cell>
          <cell r="G7212" t="str">
            <v>拐点</v>
          </cell>
          <cell r="H7212"/>
          <cell r="I7212" t="str">
            <v>19421.31</v>
          </cell>
          <cell r="J7212" t="str">
            <v>105134.56</v>
          </cell>
          <cell r="K7212" t="str">
            <v>4.34</v>
          </cell>
          <cell r="L7212" t="str">
            <v>1.52</v>
          </cell>
          <cell r="M7212"/>
          <cell r="N7212" t="str">
            <v>2.82</v>
          </cell>
          <cell r="O7212"/>
          <cell r="P7212"/>
          <cell r="Q7212"/>
          <cell r="R7212" t="str">
            <v>出测区</v>
          </cell>
        </row>
        <row r="7213">
          <cell r="A7213" t="str">
            <v>J418</v>
          </cell>
          <cell r="B7213"/>
          <cell r="C7213" t="str">
            <v>J407</v>
          </cell>
          <cell r="D7213" t="str">
            <v>管埋</v>
          </cell>
          <cell r="E7213" t="str">
            <v>铸铁</v>
          </cell>
          <cell r="F7213" t="str">
            <v>600</v>
          </cell>
          <cell r="G7213" t="str">
            <v>直线点</v>
          </cell>
          <cell r="H7213"/>
          <cell r="I7213" t="str">
            <v>19446.52</v>
          </cell>
          <cell r="J7213" t="str">
            <v>105180.71</v>
          </cell>
          <cell r="K7213" t="str">
            <v>0.00</v>
          </cell>
          <cell r="L7213" t="str">
            <v>-2.52</v>
          </cell>
          <cell r="M7213"/>
          <cell r="N7213" t="str">
            <v>2.52</v>
          </cell>
          <cell r="O7213"/>
          <cell r="P7213"/>
          <cell r="Q7213"/>
          <cell r="R7213"/>
        </row>
        <row r="7214">
          <cell r="A7214"/>
          <cell r="B7214"/>
          <cell r="C7214" t="str">
            <v>J426</v>
          </cell>
          <cell r="D7214" t="str">
            <v>管埋</v>
          </cell>
          <cell r="E7214" t="str">
            <v>铸铁</v>
          </cell>
          <cell r="F7214" t="str">
            <v>600</v>
          </cell>
          <cell r="G7214" t="str">
            <v>直线点</v>
          </cell>
          <cell r="H7214"/>
          <cell r="I7214" t="str">
            <v>19446.52</v>
          </cell>
          <cell r="J7214" t="str">
            <v>105180.71</v>
          </cell>
          <cell r="K7214" t="str">
            <v>0.00</v>
          </cell>
          <cell r="L7214" t="str">
            <v>-2.52</v>
          </cell>
          <cell r="M7214"/>
          <cell r="N7214" t="str">
            <v>2.52</v>
          </cell>
          <cell r="O7214"/>
          <cell r="P7214"/>
          <cell r="Q7214"/>
          <cell r="R7214"/>
        </row>
        <row r="7215">
          <cell r="A7215" t="str">
            <v>J420</v>
          </cell>
          <cell r="B7215"/>
          <cell r="C7215" t="str">
            <v>J421</v>
          </cell>
          <cell r="D7215" t="str">
            <v>管埋</v>
          </cell>
          <cell r="E7215" t="str">
            <v>铸铁</v>
          </cell>
          <cell r="F7215" t="str">
            <v>300</v>
          </cell>
          <cell r="G7215" t="str">
            <v>直线点</v>
          </cell>
          <cell r="H7215" t="str">
            <v>检修井</v>
          </cell>
          <cell r="I7215" t="str">
            <v>19424.45</v>
          </cell>
          <cell r="J7215" t="str">
            <v>105231.14</v>
          </cell>
          <cell r="K7215" t="str">
            <v>4.44</v>
          </cell>
          <cell r="L7215" t="str">
            <v>3.02</v>
          </cell>
          <cell r="M7215"/>
          <cell r="N7215" t="str">
            <v>1.42</v>
          </cell>
          <cell r="O7215"/>
          <cell r="P7215"/>
          <cell r="Q7215"/>
          <cell r="R7215"/>
        </row>
        <row r="7216">
          <cell r="A7216"/>
          <cell r="B7216"/>
          <cell r="C7216" t="str">
            <v>J425</v>
          </cell>
          <cell r="D7216" t="str">
            <v>管埋</v>
          </cell>
          <cell r="E7216" t="str">
            <v>铸铁</v>
          </cell>
          <cell r="F7216" t="str">
            <v>300</v>
          </cell>
          <cell r="G7216" t="str">
            <v>直线点</v>
          </cell>
          <cell r="H7216" t="str">
            <v>检修井</v>
          </cell>
          <cell r="I7216" t="str">
            <v>19424.45</v>
          </cell>
          <cell r="J7216" t="str">
            <v>105231.14</v>
          </cell>
          <cell r="K7216" t="str">
            <v>4.44</v>
          </cell>
          <cell r="L7216" t="str">
            <v>3.02</v>
          </cell>
          <cell r="M7216"/>
          <cell r="N7216" t="str">
            <v>1.42</v>
          </cell>
          <cell r="O7216"/>
          <cell r="P7216"/>
          <cell r="Q7216"/>
          <cell r="R7216"/>
        </row>
        <row r="7217">
          <cell r="A7217" t="str">
            <v>J421</v>
          </cell>
          <cell r="B7217"/>
          <cell r="C7217" t="str">
            <v>J420</v>
          </cell>
          <cell r="D7217" t="str">
            <v>管埋</v>
          </cell>
          <cell r="E7217" t="str">
            <v>铸铁</v>
          </cell>
          <cell r="F7217" t="str">
            <v>300</v>
          </cell>
          <cell r="G7217" t="str">
            <v>三通</v>
          </cell>
          <cell r="H7217" t="str">
            <v>检修井</v>
          </cell>
          <cell r="I7217" t="str">
            <v>19423.31</v>
          </cell>
          <cell r="J7217" t="str">
            <v>105233.32</v>
          </cell>
          <cell r="K7217" t="str">
            <v>4.37</v>
          </cell>
          <cell r="L7217" t="str">
            <v>3.05</v>
          </cell>
          <cell r="M7217"/>
          <cell r="N7217" t="str">
            <v>1.32</v>
          </cell>
          <cell r="O7217"/>
          <cell r="P7217"/>
          <cell r="Q7217"/>
          <cell r="R7217"/>
        </row>
        <row r="7218">
          <cell r="A7218"/>
          <cell r="B7218"/>
          <cell r="C7218" t="str">
            <v>J422</v>
          </cell>
          <cell r="D7218" t="str">
            <v>管埋</v>
          </cell>
          <cell r="E7218" t="str">
            <v>铸铁</v>
          </cell>
          <cell r="F7218" t="str">
            <v>100</v>
          </cell>
          <cell r="G7218" t="str">
            <v>三通</v>
          </cell>
          <cell r="H7218" t="str">
            <v>检修井</v>
          </cell>
          <cell r="I7218" t="str">
            <v>19423.31</v>
          </cell>
          <cell r="J7218" t="str">
            <v>105233.32</v>
          </cell>
          <cell r="K7218" t="str">
            <v>4.37</v>
          </cell>
          <cell r="L7218" t="str">
            <v>3.05</v>
          </cell>
          <cell r="M7218"/>
          <cell r="N7218" t="str">
            <v>1.32</v>
          </cell>
          <cell r="O7218"/>
          <cell r="P7218"/>
          <cell r="Q7218"/>
          <cell r="R7218"/>
        </row>
        <row r="7219">
          <cell r="A7219"/>
          <cell r="B7219"/>
          <cell r="C7219" t="str">
            <v>J427</v>
          </cell>
          <cell r="D7219" t="str">
            <v>管埋</v>
          </cell>
          <cell r="E7219" t="str">
            <v>铸铁</v>
          </cell>
          <cell r="F7219" t="str">
            <v>300</v>
          </cell>
          <cell r="G7219" t="str">
            <v>三通</v>
          </cell>
          <cell r="H7219" t="str">
            <v>检修井</v>
          </cell>
          <cell r="I7219" t="str">
            <v>19423.31</v>
          </cell>
          <cell r="J7219" t="str">
            <v>105233.32</v>
          </cell>
          <cell r="K7219" t="str">
            <v>4.37</v>
          </cell>
          <cell r="L7219" t="str">
            <v>3.05</v>
          </cell>
          <cell r="M7219"/>
          <cell r="N7219" t="str">
            <v>1.32</v>
          </cell>
          <cell r="O7219"/>
          <cell r="P7219"/>
          <cell r="Q7219"/>
          <cell r="R7219"/>
        </row>
        <row r="7220">
          <cell r="A7220" t="str">
            <v>J422</v>
          </cell>
          <cell r="B7220"/>
          <cell r="C7220" t="str">
            <v>J421</v>
          </cell>
          <cell r="D7220" t="str">
            <v>管埋</v>
          </cell>
          <cell r="E7220" t="str">
            <v>铸铁</v>
          </cell>
          <cell r="F7220" t="str">
            <v>100</v>
          </cell>
          <cell r="G7220" t="str">
            <v>拐点</v>
          </cell>
          <cell r="H7220"/>
          <cell r="I7220" t="str">
            <v>19421.76</v>
          </cell>
          <cell r="J7220" t="str">
            <v>105232.67</v>
          </cell>
          <cell r="K7220" t="str">
            <v>4.27</v>
          </cell>
          <cell r="L7220" t="str">
            <v>3.59</v>
          </cell>
          <cell r="M7220"/>
          <cell r="N7220" t="str">
            <v>0.68</v>
          </cell>
          <cell r="O7220"/>
          <cell r="P7220"/>
          <cell r="Q7220"/>
          <cell r="R7220"/>
        </row>
        <row r="7221">
          <cell r="A7221"/>
          <cell r="B7221"/>
          <cell r="C7221" t="str">
            <v>J423</v>
          </cell>
          <cell r="D7221" t="str">
            <v>管埋</v>
          </cell>
          <cell r="E7221" t="str">
            <v>铸铁</v>
          </cell>
          <cell r="F7221" t="str">
            <v>100</v>
          </cell>
          <cell r="G7221" t="str">
            <v>拐点</v>
          </cell>
          <cell r="H7221"/>
          <cell r="I7221" t="str">
            <v>19421.76</v>
          </cell>
          <cell r="J7221" t="str">
            <v>105232.67</v>
          </cell>
          <cell r="K7221" t="str">
            <v>4.27</v>
          </cell>
          <cell r="L7221" t="str">
            <v>3.59</v>
          </cell>
          <cell r="M7221"/>
          <cell r="N7221" t="str">
            <v>0.68</v>
          </cell>
          <cell r="O7221"/>
          <cell r="P7221"/>
          <cell r="Q7221"/>
          <cell r="R7221"/>
        </row>
        <row r="7222">
          <cell r="A7222" t="str">
            <v>J423</v>
          </cell>
          <cell r="B7222"/>
          <cell r="C7222" t="str">
            <v>J422</v>
          </cell>
          <cell r="D7222" t="str">
            <v>管埋</v>
          </cell>
          <cell r="E7222" t="str">
            <v>铸铁</v>
          </cell>
          <cell r="F7222" t="str">
            <v>100</v>
          </cell>
          <cell r="G7222" t="str">
            <v>拐点</v>
          </cell>
          <cell r="H7222"/>
          <cell r="I7222" t="str">
            <v>19422.52</v>
          </cell>
          <cell r="J7222" t="str">
            <v>105230.73</v>
          </cell>
          <cell r="K7222" t="str">
            <v>4.34</v>
          </cell>
          <cell r="L7222" t="str">
            <v>3.69</v>
          </cell>
          <cell r="M7222"/>
          <cell r="N7222" t="str">
            <v>0.65</v>
          </cell>
          <cell r="O7222"/>
          <cell r="P7222"/>
          <cell r="Q7222"/>
          <cell r="R7222"/>
        </row>
        <row r="7223">
          <cell r="A7223"/>
          <cell r="B7223"/>
          <cell r="C7223" t="str">
            <v>J424</v>
          </cell>
          <cell r="D7223" t="str">
            <v>管埋</v>
          </cell>
          <cell r="E7223" t="str">
            <v>铸铁</v>
          </cell>
          <cell r="F7223" t="str">
            <v>100</v>
          </cell>
          <cell r="G7223" t="str">
            <v>拐点</v>
          </cell>
          <cell r="H7223"/>
          <cell r="I7223" t="str">
            <v>19422.52</v>
          </cell>
          <cell r="J7223" t="str">
            <v>105230.73</v>
          </cell>
          <cell r="K7223" t="str">
            <v>4.34</v>
          </cell>
          <cell r="L7223" t="str">
            <v>3.69</v>
          </cell>
          <cell r="M7223"/>
          <cell r="N7223" t="str">
            <v>0.65</v>
          </cell>
          <cell r="O7223"/>
          <cell r="P7223"/>
          <cell r="Q7223"/>
          <cell r="R7223"/>
        </row>
        <row r="7224">
          <cell r="A7224" t="str">
            <v>J424</v>
          </cell>
          <cell r="B7224"/>
          <cell r="C7224" t="str">
            <v>J423</v>
          </cell>
          <cell r="D7224" t="str">
            <v>管埋</v>
          </cell>
          <cell r="E7224" t="str">
            <v>铸铁</v>
          </cell>
          <cell r="F7224" t="str">
            <v>100</v>
          </cell>
          <cell r="G7224" t="str">
            <v>拐点</v>
          </cell>
          <cell r="H7224"/>
          <cell r="I7224" t="str">
            <v>19408.47</v>
          </cell>
          <cell r="J7224" t="str">
            <v>105224.34</v>
          </cell>
          <cell r="K7224" t="str">
            <v>4.47</v>
          </cell>
          <cell r="L7224" t="str">
            <v>3.95</v>
          </cell>
          <cell r="M7224"/>
          <cell r="N7224" t="str">
            <v>0.52</v>
          </cell>
          <cell r="O7224"/>
          <cell r="P7224"/>
          <cell r="Q7224"/>
          <cell r="R7224" t="str">
            <v>接用户</v>
          </cell>
        </row>
        <row r="7225">
          <cell r="A7225" t="str">
            <v>J425</v>
          </cell>
          <cell r="B7225"/>
          <cell r="C7225" t="str">
            <v>J420</v>
          </cell>
          <cell r="D7225" t="str">
            <v>管埋</v>
          </cell>
          <cell r="E7225" t="str">
            <v>铸铁</v>
          </cell>
          <cell r="F7225" t="str">
            <v>300</v>
          </cell>
          <cell r="G7225" t="str">
            <v>拐点</v>
          </cell>
          <cell r="H7225"/>
          <cell r="I7225" t="str">
            <v>19425.69</v>
          </cell>
          <cell r="J7225" t="str">
            <v>105228.07</v>
          </cell>
          <cell r="K7225" t="str">
            <v>4.20</v>
          </cell>
          <cell r="L7225" t="str">
            <v>2.68</v>
          </cell>
          <cell r="M7225"/>
          <cell r="N7225" t="str">
            <v>1.52</v>
          </cell>
          <cell r="O7225"/>
          <cell r="P7225"/>
          <cell r="Q7225"/>
          <cell r="R7225"/>
        </row>
        <row r="7226">
          <cell r="A7226"/>
          <cell r="B7226"/>
          <cell r="C7226" t="str">
            <v>J426</v>
          </cell>
          <cell r="D7226" t="str">
            <v>管埋</v>
          </cell>
          <cell r="E7226" t="str">
            <v>铸铁</v>
          </cell>
          <cell r="F7226" t="str">
            <v>300</v>
          </cell>
          <cell r="G7226" t="str">
            <v>拐点</v>
          </cell>
          <cell r="H7226"/>
          <cell r="I7226" t="str">
            <v>19425.69</v>
          </cell>
          <cell r="J7226" t="str">
            <v>105228.07</v>
          </cell>
          <cell r="K7226" t="str">
            <v>4.20</v>
          </cell>
          <cell r="L7226" t="str">
            <v>2.68</v>
          </cell>
          <cell r="M7226"/>
          <cell r="N7226" t="str">
            <v>1.52</v>
          </cell>
          <cell r="O7226"/>
          <cell r="P7226"/>
          <cell r="Q7226"/>
          <cell r="R7226"/>
        </row>
        <row r="7227">
          <cell r="A7227" t="str">
            <v>J426</v>
          </cell>
          <cell r="B7227"/>
          <cell r="C7227" t="str">
            <v>J418</v>
          </cell>
          <cell r="D7227" t="str">
            <v>管埋</v>
          </cell>
          <cell r="E7227" t="str">
            <v>铸铁</v>
          </cell>
          <cell r="F7227" t="str">
            <v>600</v>
          </cell>
          <cell r="G7227" t="str">
            <v>三通</v>
          </cell>
          <cell r="H7227"/>
          <cell r="I7227" t="str">
            <v>19429.47</v>
          </cell>
          <cell r="J7227" t="str">
            <v>105229.62</v>
          </cell>
          <cell r="K7227" t="str">
            <v>4.22</v>
          </cell>
          <cell r="L7227" t="str">
            <v>1.37</v>
          </cell>
          <cell r="M7227"/>
          <cell r="N7227" t="str">
            <v>2.85</v>
          </cell>
          <cell r="O7227"/>
          <cell r="P7227"/>
          <cell r="Q7227"/>
          <cell r="R7227"/>
        </row>
        <row r="7228">
          <cell r="A7228"/>
          <cell r="B7228"/>
          <cell r="C7228" t="str">
            <v>J425</v>
          </cell>
          <cell r="D7228" t="str">
            <v>管埋</v>
          </cell>
          <cell r="E7228" t="str">
            <v>铸铁</v>
          </cell>
          <cell r="F7228" t="str">
            <v>300</v>
          </cell>
          <cell r="G7228" t="str">
            <v>三通</v>
          </cell>
          <cell r="H7228"/>
          <cell r="I7228" t="str">
            <v>19429.47</v>
          </cell>
          <cell r="J7228" t="str">
            <v>105229.62</v>
          </cell>
          <cell r="K7228" t="str">
            <v>4.22</v>
          </cell>
          <cell r="L7228" t="str">
            <v>1.37</v>
          </cell>
          <cell r="M7228"/>
          <cell r="N7228" t="str">
            <v>2.85</v>
          </cell>
          <cell r="O7228"/>
          <cell r="P7228"/>
          <cell r="Q7228"/>
          <cell r="R7228"/>
        </row>
        <row r="7229">
          <cell r="A7229"/>
          <cell r="B7229"/>
          <cell r="C7229" t="str">
            <v>J431</v>
          </cell>
          <cell r="D7229" t="str">
            <v>管埋</v>
          </cell>
          <cell r="E7229" t="str">
            <v>铸铁</v>
          </cell>
          <cell r="F7229" t="str">
            <v>600</v>
          </cell>
          <cell r="G7229" t="str">
            <v>三通</v>
          </cell>
          <cell r="H7229"/>
          <cell r="I7229" t="str">
            <v>19429.47</v>
          </cell>
          <cell r="J7229" t="str">
            <v>105229.62</v>
          </cell>
          <cell r="K7229" t="str">
            <v>4.22</v>
          </cell>
          <cell r="L7229" t="str">
            <v>1.37</v>
          </cell>
          <cell r="M7229"/>
          <cell r="N7229" t="str">
            <v>2.85</v>
          </cell>
          <cell r="O7229"/>
          <cell r="P7229"/>
          <cell r="Q7229"/>
          <cell r="R7229"/>
        </row>
        <row r="7230">
          <cell r="A7230" t="str">
            <v>J427</v>
          </cell>
          <cell r="B7230"/>
          <cell r="C7230" t="str">
            <v>J421</v>
          </cell>
          <cell r="D7230" t="str">
            <v>管埋</v>
          </cell>
          <cell r="E7230" t="str">
            <v>铸铁</v>
          </cell>
          <cell r="F7230" t="str">
            <v>300</v>
          </cell>
          <cell r="G7230" t="str">
            <v>拐点</v>
          </cell>
          <cell r="H7230"/>
          <cell r="I7230" t="str">
            <v>19407.51</v>
          </cell>
          <cell r="J7230" t="str">
            <v>105277.57</v>
          </cell>
          <cell r="K7230" t="str">
            <v>4.45</v>
          </cell>
          <cell r="L7230" t="str">
            <v>2.60</v>
          </cell>
          <cell r="M7230"/>
          <cell r="N7230" t="str">
            <v>1.85</v>
          </cell>
          <cell r="O7230"/>
          <cell r="P7230"/>
          <cell r="Q7230"/>
          <cell r="R7230" t="str">
            <v>接用户</v>
          </cell>
        </row>
        <row r="7231">
          <cell r="A7231" t="str">
            <v>J431</v>
          </cell>
          <cell r="B7231"/>
          <cell r="C7231" t="str">
            <v>J426</v>
          </cell>
          <cell r="D7231" t="str">
            <v>管埋</v>
          </cell>
          <cell r="E7231" t="str">
            <v>铸铁</v>
          </cell>
          <cell r="F7231" t="str">
            <v>600</v>
          </cell>
          <cell r="G7231" t="str">
            <v>直线点</v>
          </cell>
          <cell r="H7231"/>
          <cell r="I7231" t="str">
            <v>19412.12</v>
          </cell>
          <cell r="J7231" t="str">
            <v>105279.93</v>
          </cell>
          <cell r="K7231" t="str">
            <v>4.30</v>
          </cell>
          <cell r="L7231" t="str">
            <v>1.05</v>
          </cell>
          <cell r="M7231"/>
          <cell r="N7231" t="str">
            <v>3.25</v>
          </cell>
          <cell r="O7231"/>
          <cell r="P7231"/>
          <cell r="Q7231"/>
          <cell r="R7231"/>
        </row>
        <row r="7232">
          <cell r="A7232"/>
          <cell r="B7232"/>
          <cell r="C7232" t="str">
            <v>J437</v>
          </cell>
          <cell r="D7232" t="str">
            <v>管埋</v>
          </cell>
          <cell r="E7232" t="str">
            <v>铸铁</v>
          </cell>
          <cell r="F7232" t="str">
            <v>600</v>
          </cell>
          <cell r="G7232" t="str">
            <v>直线点</v>
          </cell>
          <cell r="H7232"/>
          <cell r="I7232" t="str">
            <v>19412.12</v>
          </cell>
          <cell r="J7232" t="str">
            <v>105279.93</v>
          </cell>
          <cell r="K7232" t="str">
            <v>4.30</v>
          </cell>
          <cell r="L7232" t="str">
            <v>1.05</v>
          </cell>
          <cell r="M7232"/>
          <cell r="N7232" t="str">
            <v>3.25</v>
          </cell>
          <cell r="O7232"/>
          <cell r="P7232"/>
          <cell r="Q7232"/>
          <cell r="R7232"/>
        </row>
        <row r="7233">
          <cell r="A7233" t="str">
            <v>J437</v>
          </cell>
          <cell r="B7233"/>
          <cell r="C7233" t="str">
            <v>1J615</v>
          </cell>
          <cell r="D7233" t="str">
            <v>管埋</v>
          </cell>
          <cell r="E7233" t="str">
            <v>钢</v>
          </cell>
          <cell r="F7233" t="str">
            <v>600</v>
          </cell>
          <cell r="G7233" t="str">
            <v>直线点</v>
          </cell>
          <cell r="H7233"/>
          <cell r="I7233" t="str">
            <v>19401.01</v>
          </cell>
          <cell r="J7233" t="str">
            <v>105308.28</v>
          </cell>
          <cell r="K7233" t="str">
            <v>4.36</v>
          </cell>
          <cell r="L7233" t="str">
            <v>1.14</v>
          </cell>
          <cell r="M7233"/>
          <cell r="N7233" t="str">
            <v>3.22</v>
          </cell>
          <cell r="O7233"/>
          <cell r="P7233"/>
          <cell r="Q7233"/>
          <cell r="R7233"/>
        </row>
        <row r="7234">
          <cell r="A7234"/>
          <cell r="B7234"/>
          <cell r="C7234" t="str">
            <v>J431</v>
          </cell>
          <cell r="D7234" t="str">
            <v>管埋</v>
          </cell>
          <cell r="E7234" t="str">
            <v>铸铁</v>
          </cell>
          <cell r="F7234" t="str">
            <v>600</v>
          </cell>
          <cell r="G7234" t="str">
            <v>直线点</v>
          </cell>
          <cell r="H7234"/>
          <cell r="I7234" t="str">
            <v>19401.01</v>
          </cell>
          <cell r="J7234" t="str">
            <v>105308.28</v>
          </cell>
          <cell r="K7234" t="str">
            <v>4.36</v>
          </cell>
          <cell r="L7234" t="str">
            <v>1.14</v>
          </cell>
          <cell r="M7234"/>
          <cell r="N7234" t="str">
            <v>3.22</v>
          </cell>
          <cell r="O7234"/>
          <cell r="P7234"/>
          <cell r="Q7234"/>
          <cell r="R7234"/>
        </row>
        <row r="7235">
          <cell r="A7235" t="str">
            <v>J514</v>
          </cell>
          <cell r="B7235"/>
          <cell r="C7235" t="str">
            <v>J515</v>
          </cell>
          <cell r="D7235" t="str">
            <v>管埋</v>
          </cell>
          <cell r="E7235" t="str">
            <v>PE</v>
          </cell>
          <cell r="F7235" t="str">
            <v>100</v>
          </cell>
          <cell r="G7235" t="str">
            <v>拐点</v>
          </cell>
          <cell r="H7235"/>
          <cell r="I7235" t="str">
            <v>19060.42</v>
          </cell>
          <cell r="J7235" t="str">
            <v>106217.65</v>
          </cell>
          <cell r="K7235" t="str">
            <v>10.66</v>
          </cell>
          <cell r="L7235" t="str">
            <v>10.31</v>
          </cell>
          <cell r="M7235"/>
          <cell r="N7235" t="str">
            <v>0.35</v>
          </cell>
          <cell r="O7235"/>
          <cell r="P7235"/>
          <cell r="Q7235"/>
          <cell r="R7235" t="str">
            <v>出测区 推测</v>
          </cell>
        </row>
        <row r="7236">
          <cell r="A7236" t="str">
            <v>J515</v>
          </cell>
          <cell r="B7236"/>
          <cell r="C7236" t="str">
            <v>J514</v>
          </cell>
          <cell r="D7236" t="str">
            <v>管埋</v>
          </cell>
          <cell r="E7236" t="str">
            <v>PE</v>
          </cell>
          <cell r="F7236" t="str">
            <v>100</v>
          </cell>
          <cell r="G7236" t="str">
            <v>拐点</v>
          </cell>
          <cell r="H7236"/>
          <cell r="I7236" t="str">
            <v>19067.21</v>
          </cell>
          <cell r="J7236" t="str">
            <v>106187.19</v>
          </cell>
          <cell r="K7236" t="str">
            <v>10.20</v>
          </cell>
          <cell r="L7236" t="str">
            <v>9.88</v>
          </cell>
          <cell r="M7236"/>
          <cell r="N7236" t="str">
            <v>0.32</v>
          </cell>
          <cell r="O7236"/>
          <cell r="P7236"/>
          <cell r="Q7236"/>
          <cell r="R7236" t="str">
            <v>推测</v>
          </cell>
        </row>
        <row r="7237">
          <cell r="A7237"/>
          <cell r="B7237"/>
          <cell r="C7237" t="str">
            <v>J516</v>
          </cell>
          <cell r="D7237" t="str">
            <v>管埋</v>
          </cell>
          <cell r="E7237" t="str">
            <v>PE</v>
          </cell>
          <cell r="F7237" t="str">
            <v>100</v>
          </cell>
          <cell r="G7237" t="str">
            <v>拐点</v>
          </cell>
          <cell r="H7237"/>
          <cell r="I7237" t="str">
            <v>19067.21</v>
          </cell>
          <cell r="J7237" t="str">
            <v>106187.19</v>
          </cell>
          <cell r="K7237" t="str">
            <v>10.20</v>
          </cell>
          <cell r="L7237" t="str">
            <v>9.88</v>
          </cell>
          <cell r="M7237"/>
          <cell r="N7237" t="str">
            <v>0.32</v>
          </cell>
          <cell r="O7237"/>
          <cell r="P7237"/>
          <cell r="Q7237"/>
          <cell r="R7237" t="str">
            <v>推测</v>
          </cell>
        </row>
        <row r="7238">
          <cell r="A7238" t="str">
            <v>J516</v>
          </cell>
          <cell r="B7238"/>
          <cell r="C7238" t="str">
            <v>J515</v>
          </cell>
          <cell r="D7238" t="str">
            <v>管埋</v>
          </cell>
          <cell r="E7238" t="str">
            <v>PE</v>
          </cell>
          <cell r="F7238" t="str">
            <v>100</v>
          </cell>
          <cell r="G7238" t="str">
            <v>直线点</v>
          </cell>
          <cell r="H7238"/>
          <cell r="I7238" t="str">
            <v>19079.96</v>
          </cell>
          <cell r="J7238" t="str">
            <v>106156.39</v>
          </cell>
          <cell r="K7238" t="str">
            <v>9.54</v>
          </cell>
          <cell r="L7238" t="str">
            <v>9.19</v>
          </cell>
          <cell r="M7238"/>
          <cell r="N7238" t="str">
            <v>0.35</v>
          </cell>
          <cell r="O7238"/>
          <cell r="P7238"/>
          <cell r="Q7238"/>
          <cell r="R7238" t="str">
            <v>推测</v>
          </cell>
        </row>
        <row r="7239">
          <cell r="A7239"/>
          <cell r="B7239"/>
          <cell r="C7239" t="str">
            <v>J517</v>
          </cell>
          <cell r="D7239" t="str">
            <v>管埋</v>
          </cell>
          <cell r="E7239" t="str">
            <v>PE</v>
          </cell>
          <cell r="F7239" t="str">
            <v>100</v>
          </cell>
          <cell r="G7239" t="str">
            <v>直线点</v>
          </cell>
          <cell r="H7239"/>
          <cell r="I7239" t="str">
            <v>19079.96</v>
          </cell>
          <cell r="J7239" t="str">
            <v>106156.39</v>
          </cell>
          <cell r="K7239" t="str">
            <v>9.54</v>
          </cell>
          <cell r="L7239" t="str">
            <v>9.19</v>
          </cell>
          <cell r="M7239"/>
          <cell r="N7239" t="str">
            <v>0.35</v>
          </cell>
          <cell r="O7239"/>
          <cell r="P7239"/>
          <cell r="Q7239"/>
          <cell r="R7239" t="str">
            <v>推测</v>
          </cell>
        </row>
        <row r="7240">
          <cell r="A7240" t="str">
            <v>J517</v>
          </cell>
          <cell r="B7240"/>
          <cell r="C7240" t="str">
            <v>J516</v>
          </cell>
          <cell r="D7240" t="str">
            <v>管埋</v>
          </cell>
          <cell r="E7240" t="str">
            <v>PE</v>
          </cell>
          <cell r="F7240" t="str">
            <v>100</v>
          </cell>
          <cell r="G7240" t="str">
            <v>直线点</v>
          </cell>
          <cell r="H7240"/>
          <cell r="I7240" t="str">
            <v>19099.70</v>
          </cell>
          <cell r="J7240" t="str">
            <v>106109.85</v>
          </cell>
          <cell r="K7240" t="str">
            <v>8.90</v>
          </cell>
          <cell r="L7240" t="str">
            <v>8.52</v>
          </cell>
          <cell r="M7240"/>
          <cell r="N7240" t="str">
            <v>0.38</v>
          </cell>
          <cell r="O7240"/>
          <cell r="P7240"/>
          <cell r="Q7240"/>
          <cell r="R7240" t="str">
            <v>推测</v>
          </cell>
        </row>
        <row r="7241">
          <cell r="A7241"/>
          <cell r="B7241"/>
          <cell r="C7241" t="str">
            <v>J518</v>
          </cell>
          <cell r="D7241" t="str">
            <v>管埋</v>
          </cell>
          <cell r="E7241" t="str">
            <v>PE</v>
          </cell>
          <cell r="F7241" t="str">
            <v>100</v>
          </cell>
          <cell r="G7241" t="str">
            <v>直线点</v>
          </cell>
          <cell r="H7241"/>
          <cell r="I7241" t="str">
            <v>19099.70</v>
          </cell>
          <cell r="J7241" t="str">
            <v>106109.85</v>
          </cell>
          <cell r="K7241" t="str">
            <v>8.90</v>
          </cell>
          <cell r="L7241" t="str">
            <v>8.52</v>
          </cell>
          <cell r="M7241"/>
          <cell r="N7241" t="str">
            <v>0.38</v>
          </cell>
          <cell r="O7241"/>
          <cell r="P7241"/>
          <cell r="Q7241"/>
          <cell r="R7241" t="str">
            <v>推测</v>
          </cell>
        </row>
        <row r="7242">
          <cell r="A7242" t="str">
            <v>J518</v>
          </cell>
          <cell r="B7242"/>
          <cell r="C7242" t="str">
            <v>J517</v>
          </cell>
          <cell r="D7242" t="str">
            <v>管埋</v>
          </cell>
          <cell r="E7242" t="str">
            <v>PE</v>
          </cell>
          <cell r="F7242" t="str">
            <v>100</v>
          </cell>
          <cell r="G7242" t="str">
            <v>直线点</v>
          </cell>
          <cell r="H7242" t="str">
            <v>检修井</v>
          </cell>
          <cell r="I7242" t="str">
            <v>19105.79</v>
          </cell>
          <cell r="J7242" t="str">
            <v>106098.09</v>
          </cell>
          <cell r="K7242" t="str">
            <v>8.88</v>
          </cell>
          <cell r="L7242" t="str">
            <v>8.56</v>
          </cell>
          <cell r="M7242"/>
          <cell r="N7242" t="str">
            <v>0.32</v>
          </cell>
          <cell r="O7242"/>
          <cell r="P7242"/>
          <cell r="Q7242"/>
          <cell r="R7242" t="str">
            <v>推测</v>
          </cell>
        </row>
        <row r="7243">
          <cell r="A7243"/>
          <cell r="B7243"/>
          <cell r="C7243" t="str">
            <v>J519</v>
          </cell>
          <cell r="D7243" t="str">
            <v>管埋</v>
          </cell>
          <cell r="E7243" t="str">
            <v>PE</v>
          </cell>
          <cell r="F7243" t="str">
            <v>100</v>
          </cell>
          <cell r="G7243" t="str">
            <v>直线点</v>
          </cell>
          <cell r="H7243" t="str">
            <v>检修井</v>
          </cell>
          <cell r="I7243" t="str">
            <v>19105.79</v>
          </cell>
          <cell r="J7243" t="str">
            <v>106098.09</v>
          </cell>
          <cell r="K7243" t="str">
            <v>8.88</v>
          </cell>
          <cell r="L7243" t="str">
            <v>8.56</v>
          </cell>
          <cell r="M7243"/>
          <cell r="N7243" t="str">
            <v>0.32</v>
          </cell>
          <cell r="O7243"/>
          <cell r="P7243"/>
          <cell r="Q7243"/>
          <cell r="R7243" t="str">
            <v>推测</v>
          </cell>
        </row>
        <row r="7244">
          <cell r="A7244" t="str">
            <v>J519</v>
          </cell>
          <cell r="B7244"/>
          <cell r="C7244" t="str">
            <v>J518</v>
          </cell>
          <cell r="D7244" t="str">
            <v>管埋</v>
          </cell>
          <cell r="E7244" t="str">
            <v>PE</v>
          </cell>
          <cell r="F7244" t="str">
            <v>100</v>
          </cell>
          <cell r="G7244" t="str">
            <v>直线点</v>
          </cell>
          <cell r="H7244"/>
          <cell r="I7244" t="str">
            <v>19115.98</v>
          </cell>
          <cell r="J7244" t="str">
            <v>106072.64</v>
          </cell>
          <cell r="K7244" t="str">
            <v>8.20</v>
          </cell>
          <cell r="L7244" t="str">
            <v>7.85</v>
          </cell>
          <cell r="M7244"/>
          <cell r="N7244" t="str">
            <v>0.35</v>
          </cell>
          <cell r="O7244"/>
          <cell r="P7244"/>
          <cell r="Q7244"/>
          <cell r="R7244" t="str">
            <v>推测</v>
          </cell>
        </row>
        <row r="7245">
          <cell r="A7245"/>
          <cell r="B7245"/>
          <cell r="C7245" t="str">
            <v>J520</v>
          </cell>
          <cell r="D7245" t="str">
            <v>管埋</v>
          </cell>
          <cell r="E7245" t="str">
            <v>PE</v>
          </cell>
          <cell r="F7245" t="str">
            <v>100</v>
          </cell>
          <cell r="G7245" t="str">
            <v>直线点</v>
          </cell>
          <cell r="H7245"/>
          <cell r="I7245" t="str">
            <v>19115.98</v>
          </cell>
          <cell r="J7245" t="str">
            <v>106072.64</v>
          </cell>
          <cell r="K7245" t="str">
            <v>8.20</v>
          </cell>
          <cell r="L7245" t="str">
            <v>7.85</v>
          </cell>
          <cell r="M7245"/>
          <cell r="N7245" t="str">
            <v>0.35</v>
          </cell>
          <cell r="O7245"/>
          <cell r="P7245"/>
          <cell r="Q7245"/>
          <cell r="R7245" t="str">
            <v>推测</v>
          </cell>
        </row>
        <row r="7246">
          <cell r="A7246" t="str">
            <v>J520</v>
          </cell>
          <cell r="B7246"/>
          <cell r="C7246" t="str">
            <v>J519</v>
          </cell>
          <cell r="D7246" t="str">
            <v>管埋</v>
          </cell>
          <cell r="E7246" t="str">
            <v>PE</v>
          </cell>
          <cell r="F7246" t="str">
            <v>100</v>
          </cell>
          <cell r="G7246" t="str">
            <v>直线点</v>
          </cell>
          <cell r="H7246"/>
          <cell r="I7246" t="str">
            <v>19131.60</v>
          </cell>
          <cell r="J7246" t="str">
            <v>106035.65</v>
          </cell>
          <cell r="K7246" t="str">
            <v>7.71</v>
          </cell>
          <cell r="L7246" t="str">
            <v>7.39</v>
          </cell>
          <cell r="M7246"/>
          <cell r="N7246" t="str">
            <v>0.32</v>
          </cell>
          <cell r="O7246"/>
          <cell r="P7246"/>
          <cell r="Q7246"/>
          <cell r="R7246" t="str">
            <v>推测</v>
          </cell>
        </row>
        <row r="7247">
          <cell r="A7247"/>
          <cell r="B7247"/>
          <cell r="C7247" t="str">
            <v>J521</v>
          </cell>
          <cell r="D7247" t="str">
            <v>管埋</v>
          </cell>
          <cell r="E7247" t="str">
            <v>PE</v>
          </cell>
          <cell r="F7247" t="str">
            <v>100</v>
          </cell>
          <cell r="G7247" t="str">
            <v>直线点</v>
          </cell>
          <cell r="H7247"/>
          <cell r="I7247" t="str">
            <v>19131.60</v>
          </cell>
          <cell r="J7247" t="str">
            <v>106035.65</v>
          </cell>
          <cell r="K7247" t="str">
            <v>7.71</v>
          </cell>
          <cell r="L7247" t="str">
            <v>7.39</v>
          </cell>
          <cell r="M7247"/>
          <cell r="N7247" t="str">
            <v>0.32</v>
          </cell>
          <cell r="O7247"/>
          <cell r="P7247"/>
          <cell r="Q7247"/>
          <cell r="R7247" t="str">
            <v>推测</v>
          </cell>
        </row>
        <row r="7248">
          <cell r="A7248" t="str">
            <v>J521</v>
          </cell>
          <cell r="B7248"/>
          <cell r="C7248" t="str">
            <v>J520</v>
          </cell>
          <cell r="D7248" t="str">
            <v>管埋</v>
          </cell>
          <cell r="E7248" t="str">
            <v>PE</v>
          </cell>
          <cell r="F7248" t="str">
            <v>100</v>
          </cell>
          <cell r="G7248" t="str">
            <v>直线点</v>
          </cell>
          <cell r="H7248"/>
          <cell r="I7248" t="str">
            <v>19142.23</v>
          </cell>
          <cell r="J7248" t="str">
            <v>106009.48</v>
          </cell>
          <cell r="K7248" t="str">
            <v>7.36</v>
          </cell>
          <cell r="L7248" t="str">
            <v>6.98</v>
          </cell>
          <cell r="M7248"/>
          <cell r="N7248" t="str">
            <v>0.38</v>
          </cell>
          <cell r="O7248"/>
          <cell r="P7248"/>
          <cell r="Q7248"/>
          <cell r="R7248" t="str">
            <v>推测</v>
          </cell>
        </row>
        <row r="7249">
          <cell r="A7249"/>
          <cell r="B7249"/>
          <cell r="C7249" t="str">
            <v>J522</v>
          </cell>
          <cell r="D7249" t="str">
            <v>管埋</v>
          </cell>
          <cell r="E7249" t="str">
            <v>PE</v>
          </cell>
          <cell r="F7249" t="str">
            <v>100</v>
          </cell>
          <cell r="G7249" t="str">
            <v>直线点</v>
          </cell>
          <cell r="H7249"/>
          <cell r="I7249" t="str">
            <v>19142.23</v>
          </cell>
          <cell r="J7249" t="str">
            <v>106009.48</v>
          </cell>
          <cell r="K7249" t="str">
            <v>7.36</v>
          </cell>
          <cell r="L7249" t="str">
            <v>6.98</v>
          </cell>
          <cell r="M7249"/>
          <cell r="N7249" t="str">
            <v>0.38</v>
          </cell>
          <cell r="O7249"/>
          <cell r="P7249"/>
          <cell r="Q7249"/>
          <cell r="R7249" t="str">
            <v>推测</v>
          </cell>
        </row>
        <row r="7250">
          <cell r="A7250" t="str">
            <v>J522</v>
          </cell>
          <cell r="B7250"/>
          <cell r="C7250" t="str">
            <v>J521</v>
          </cell>
          <cell r="D7250" t="str">
            <v>管埋</v>
          </cell>
          <cell r="E7250" t="str">
            <v>PE</v>
          </cell>
          <cell r="F7250" t="str">
            <v>100</v>
          </cell>
          <cell r="G7250" t="str">
            <v>直线点</v>
          </cell>
          <cell r="H7250"/>
          <cell r="I7250" t="str">
            <v>19156.14</v>
          </cell>
          <cell r="J7250" t="str">
            <v>105976.89</v>
          </cell>
          <cell r="K7250" t="str">
            <v>6.89</v>
          </cell>
          <cell r="L7250" t="str">
            <v>6.50</v>
          </cell>
          <cell r="M7250"/>
          <cell r="N7250" t="str">
            <v>0.39</v>
          </cell>
          <cell r="O7250"/>
          <cell r="P7250"/>
          <cell r="Q7250"/>
          <cell r="R7250" t="str">
            <v>推测</v>
          </cell>
        </row>
        <row r="7251">
          <cell r="A7251"/>
          <cell r="B7251"/>
          <cell r="C7251" t="str">
            <v>J523</v>
          </cell>
          <cell r="D7251" t="str">
            <v>管埋</v>
          </cell>
          <cell r="E7251" t="str">
            <v>PE</v>
          </cell>
          <cell r="F7251" t="str">
            <v>100</v>
          </cell>
          <cell r="G7251" t="str">
            <v>直线点</v>
          </cell>
          <cell r="H7251"/>
          <cell r="I7251" t="str">
            <v>19156.14</v>
          </cell>
          <cell r="J7251" t="str">
            <v>105976.89</v>
          </cell>
          <cell r="K7251" t="str">
            <v>6.89</v>
          </cell>
          <cell r="L7251" t="str">
            <v>6.50</v>
          </cell>
          <cell r="M7251"/>
          <cell r="N7251" t="str">
            <v>0.39</v>
          </cell>
          <cell r="O7251"/>
          <cell r="P7251"/>
          <cell r="Q7251"/>
          <cell r="R7251" t="str">
            <v>推测</v>
          </cell>
        </row>
        <row r="7252">
          <cell r="A7252" t="str">
            <v>J523</v>
          </cell>
          <cell r="B7252"/>
          <cell r="C7252" t="str">
            <v>1J797</v>
          </cell>
          <cell r="D7252" t="str">
            <v>管埋</v>
          </cell>
          <cell r="E7252" t="str">
            <v>PE</v>
          </cell>
          <cell r="F7252" t="str">
            <v>100</v>
          </cell>
          <cell r="G7252" t="str">
            <v>直线点</v>
          </cell>
          <cell r="H7252"/>
          <cell r="I7252" t="str">
            <v>19182.70</v>
          </cell>
          <cell r="J7252" t="str">
            <v>105913.71</v>
          </cell>
          <cell r="K7252" t="str">
            <v>6.18</v>
          </cell>
          <cell r="L7252" t="str">
            <v>5.82</v>
          </cell>
          <cell r="M7252"/>
          <cell r="N7252" t="str">
            <v>0.36</v>
          </cell>
          <cell r="O7252"/>
          <cell r="P7252"/>
          <cell r="Q7252"/>
          <cell r="R7252" t="str">
            <v>推测</v>
          </cell>
        </row>
        <row r="7253">
          <cell r="A7253"/>
          <cell r="B7253"/>
          <cell r="C7253" t="str">
            <v>J522</v>
          </cell>
          <cell r="D7253" t="str">
            <v>管埋</v>
          </cell>
          <cell r="E7253" t="str">
            <v>PE</v>
          </cell>
          <cell r="F7253" t="str">
            <v>100</v>
          </cell>
          <cell r="G7253" t="str">
            <v>直线点</v>
          </cell>
          <cell r="H7253"/>
          <cell r="I7253" t="str">
            <v>19182.70</v>
          </cell>
          <cell r="J7253" t="str">
            <v>105913.71</v>
          </cell>
          <cell r="K7253" t="str">
            <v>6.18</v>
          </cell>
          <cell r="L7253" t="str">
            <v>5.82</v>
          </cell>
          <cell r="M7253"/>
          <cell r="N7253" t="str">
            <v>0.36</v>
          </cell>
          <cell r="O7253"/>
          <cell r="P7253"/>
          <cell r="Q7253"/>
          <cell r="R7253" t="str">
            <v>推测</v>
          </cell>
        </row>
        <row r="7254">
          <cell r="A7254" t="str">
            <v>J550</v>
          </cell>
          <cell r="B7254"/>
          <cell r="C7254" t="str">
            <v>1J163</v>
          </cell>
          <cell r="D7254" t="str">
            <v>管埋</v>
          </cell>
          <cell r="E7254" t="str">
            <v>钢</v>
          </cell>
          <cell r="F7254" t="str">
            <v>800</v>
          </cell>
          <cell r="G7254" t="str">
            <v>直线点</v>
          </cell>
          <cell r="H7254"/>
          <cell r="I7254" t="str">
            <v>19215.13</v>
          </cell>
          <cell r="J7254" t="str">
            <v>105942.14</v>
          </cell>
          <cell r="K7254" t="str">
            <v>6.29</v>
          </cell>
          <cell r="L7254" t="str">
            <v>5.08</v>
          </cell>
          <cell r="M7254"/>
          <cell r="N7254" t="str">
            <v>1.21</v>
          </cell>
          <cell r="O7254"/>
          <cell r="P7254"/>
          <cell r="Q7254"/>
          <cell r="R7254"/>
        </row>
        <row r="7255">
          <cell r="A7255"/>
          <cell r="B7255"/>
          <cell r="C7255" t="str">
            <v>J552</v>
          </cell>
          <cell r="D7255" t="str">
            <v>管埋</v>
          </cell>
          <cell r="E7255" t="str">
            <v>钢</v>
          </cell>
          <cell r="F7255" t="str">
            <v>800</v>
          </cell>
          <cell r="G7255" t="str">
            <v>直线点</v>
          </cell>
          <cell r="H7255"/>
          <cell r="I7255" t="str">
            <v>19215.13</v>
          </cell>
          <cell r="J7255" t="str">
            <v>105942.14</v>
          </cell>
          <cell r="K7255" t="str">
            <v>6.29</v>
          </cell>
          <cell r="L7255" t="str">
            <v>5.08</v>
          </cell>
          <cell r="M7255"/>
          <cell r="N7255" t="str">
            <v>1.21</v>
          </cell>
          <cell r="O7255"/>
          <cell r="P7255"/>
          <cell r="Q7255"/>
          <cell r="R7255"/>
        </row>
        <row r="7256">
          <cell r="A7256" t="str">
            <v>J551</v>
          </cell>
          <cell r="B7256"/>
          <cell r="C7256"/>
          <cell r="D7256"/>
          <cell r="E7256"/>
          <cell r="F7256"/>
          <cell r="G7256" t="str">
            <v>终止点</v>
          </cell>
          <cell r="H7256" t="str">
            <v>检修井</v>
          </cell>
          <cell r="I7256" t="str">
            <v>19215.73</v>
          </cell>
          <cell r="J7256" t="str">
            <v>105942.42</v>
          </cell>
          <cell r="K7256" t="str">
            <v>6.29</v>
          </cell>
          <cell r="L7256" t="str">
            <v>6.29</v>
          </cell>
          <cell r="M7256"/>
          <cell r="N7256"/>
          <cell r="O7256"/>
          <cell r="P7256"/>
          <cell r="Q7256"/>
          <cell r="R7256" t="str">
            <v>游离井</v>
          </cell>
        </row>
        <row r="7257">
          <cell r="A7257" t="str">
            <v>J552</v>
          </cell>
          <cell r="B7257"/>
          <cell r="C7257" t="str">
            <v>J550</v>
          </cell>
          <cell r="D7257" t="str">
            <v>管埋</v>
          </cell>
          <cell r="E7257" t="str">
            <v>钢</v>
          </cell>
          <cell r="F7257" t="str">
            <v>800</v>
          </cell>
          <cell r="G7257" t="str">
            <v>三通</v>
          </cell>
          <cell r="H7257"/>
          <cell r="I7257" t="str">
            <v>19213.54</v>
          </cell>
          <cell r="J7257" t="str">
            <v>105945.80</v>
          </cell>
          <cell r="K7257" t="str">
            <v>6.32</v>
          </cell>
          <cell r="L7257" t="str">
            <v>5.10</v>
          </cell>
          <cell r="M7257"/>
          <cell r="N7257" t="str">
            <v>1.22</v>
          </cell>
          <cell r="O7257"/>
          <cell r="P7257"/>
          <cell r="Q7257"/>
          <cell r="R7257"/>
        </row>
        <row r="7258">
          <cell r="A7258"/>
          <cell r="B7258"/>
          <cell r="C7258" t="str">
            <v>J553</v>
          </cell>
          <cell r="D7258" t="str">
            <v>管埋</v>
          </cell>
          <cell r="E7258" t="str">
            <v>铸铁</v>
          </cell>
          <cell r="F7258" t="str">
            <v>100</v>
          </cell>
          <cell r="G7258" t="str">
            <v>三通</v>
          </cell>
          <cell r="H7258"/>
          <cell r="I7258" t="str">
            <v>19213.54</v>
          </cell>
          <cell r="J7258" t="str">
            <v>105945.80</v>
          </cell>
          <cell r="K7258" t="str">
            <v>6.32</v>
          </cell>
          <cell r="L7258" t="str">
            <v>5.10</v>
          </cell>
          <cell r="M7258"/>
          <cell r="N7258" t="str">
            <v>1.22</v>
          </cell>
          <cell r="O7258"/>
          <cell r="P7258"/>
          <cell r="Q7258"/>
          <cell r="R7258"/>
        </row>
        <row r="7259">
          <cell r="A7259"/>
          <cell r="B7259"/>
          <cell r="C7259" t="str">
            <v>J564</v>
          </cell>
          <cell r="D7259" t="str">
            <v>管埋</v>
          </cell>
          <cell r="E7259" t="str">
            <v>钢</v>
          </cell>
          <cell r="F7259" t="str">
            <v>800</v>
          </cell>
          <cell r="G7259" t="str">
            <v>三通</v>
          </cell>
          <cell r="H7259"/>
          <cell r="I7259" t="str">
            <v>19213.54</v>
          </cell>
          <cell r="J7259" t="str">
            <v>105945.80</v>
          </cell>
          <cell r="K7259" t="str">
            <v>6.32</v>
          </cell>
          <cell r="L7259" t="str">
            <v>5.10</v>
          </cell>
          <cell r="M7259"/>
          <cell r="N7259" t="str">
            <v>1.22</v>
          </cell>
          <cell r="O7259"/>
          <cell r="P7259"/>
          <cell r="Q7259"/>
          <cell r="R7259"/>
        </row>
        <row r="7260">
          <cell r="A7260" t="str">
            <v>J553</v>
          </cell>
          <cell r="B7260"/>
          <cell r="C7260" t="str">
            <v>J552</v>
          </cell>
          <cell r="D7260" t="str">
            <v>管埋</v>
          </cell>
          <cell r="E7260" t="str">
            <v>铸铁</v>
          </cell>
          <cell r="F7260" t="str">
            <v>100</v>
          </cell>
          <cell r="G7260" t="str">
            <v>拐点</v>
          </cell>
          <cell r="H7260"/>
          <cell r="I7260" t="str">
            <v>19214.42</v>
          </cell>
          <cell r="J7260" t="str">
            <v>105946.19</v>
          </cell>
          <cell r="K7260" t="str">
            <v>6.32</v>
          </cell>
          <cell r="L7260" t="str">
            <v>4.97</v>
          </cell>
          <cell r="M7260"/>
          <cell r="N7260" t="str">
            <v>1.35</v>
          </cell>
          <cell r="O7260"/>
          <cell r="P7260"/>
          <cell r="Q7260"/>
          <cell r="R7260"/>
        </row>
        <row r="7261">
          <cell r="A7261"/>
          <cell r="B7261"/>
          <cell r="C7261" t="str">
            <v>J554</v>
          </cell>
          <cell r="D7261" t="str">
            <v>管埋</v>
          </cell>
          <cell r="E7261" t="str">
            <v>铸铁</v>
          </cell>
          <cell r="F7261" t="str">
            <v>100</v>
          </cell>
          <cell r="G7261" t="str">
            <v>拐点</v>
          </cell>
          <cell r="H7261"/>
          <cell r="I7261" t="str">
            <v>19214.42</v>
          </cell>
          <cell r="J7261" t="str">
            <v>105946.19</v>
          </cell>
          <cell r="K7261" t="str">
            <v>6.32</v>
          </cell>
          <cell r="L7261" t="str">
            <v>4.97</v>
          </cell>
          <cell r="M7261"/>
          <cell r="N7261" t="str">
            <v>1.35</v>
          </cell>
          <cell r="O7261"/>
          <cell r="P7261"/>
          <cell r="Q7261"/>
          <cell r="R7261"/>
        </row>
        <row r="7262">
          <cell r="A7262" t="str">
            <v>J554</v>
          </cell>
          <cell r="B7262"/>
          <cell r="C7262" t="str">
            <v>J553</v>
          </cell>
          <cell r="D7262" t="str">
            <v>管埋</v>
          </cell>
          <cell r="E7262" t="str">
            <v>铸铁</v>
          </cell>
          <cell r="F7262" t="str">
            <v>100</v>
          </cell>
          <cell r="G7262" t="str">
            <v>拐点</v>
          </cell>
          <cell r="H7262" t="str">
            <v>检修井</v>
          </cell>
          <cell r="I7262" t="str">
            <v>19214.12</v>
          </cell>
          <cell r="J7262" t="str">
            <v>105947.20</v>
          </cell>
          <cell r="K7262" t="str">
            <v>6.33</v>
          </cell>
          <cell r="L7262" t="str">
            <v>4.91</v>
          </cell>
          <cell r="M7262"/>
          <cell r="N7262" t="str">
            <v>1.42</v>
          </cell>
          <cell r="O7262"/>
          <cell r="P7262"/>
          <cell r="Q7262"/>
          <cell r="R7262"/>
        </row>
        <row r="7263">
          <cell r="A7263"/>
          <cell r="B7263"/>
          <cell r="C7263" t="str">
            <v>J555</v>
          </cell>
          <cell r="D7263" t="str">
            <v>管埋</v>
          </cell>
          <cell r="E7263" t="str">
            <v>铸铁</v>
          </cell>
          <cell r="F7263" t="str">
            <v>100</v>
          </cell>
          <cell r="G7263" t="str">
            <v>拐点</v>
          </cell>
          <cell r="H7263" t="str">
            <v>检修井</v>
          </cell>
          <cell r="I7263" t="str">
            <v>19214.12</v>
          </cell>
          <cell r="J7263" t="str">
            <v>105947.20</v>
          </cell>
          <cell r="K7263" t="str">
            <v>6.33</v>
          </cell>
          <cell r="L7263" t="str">
            <v>4.91</v>
          </cell>
          <cell r="M7263"/>
          <cell r="N7263" t="str">
            <v>1.42</v>
          </cell>
          <cell r="O7263"/>
          <cell r="P7263"/>
          <cell r="Q7263"/>
          <cell r="R7263"/>
        </row>
        <row r="7264">
          <cell r="A7264" t="str">
            <v>J555</v>
          </cell>
          <cell r="B7264"/>
          <cell r="C7264" t="str">
            <v>J554</v>
          </cell>
          <cell r="D7264" t="str">
            <v>管埋</v>
          </cell>
          <cell r="E7264" t="str">
            <v>铸铁</v>
          </cell>
          <cell r="F7264" t="str">
            <v>100</v>
          </cell>
          <cell r="G7264" t="str">
            <v>拐点</v>
          </cell>
          <cell r="H7264"/>
          <cell r="I7264" t="str">
            <v>19213.49</v>
          </cell>
          <cell r="J7264" t="str">
            <v>105948.30</v>
          </cell>
          <cell r="K7264" t="str">
            <v>6.30</v>
          </cell>
          <cell r="L7264" t="str">
            <v>5.00</v>
          </cell>
          <cell r="M7264"/>
          <cell r="N7264" t="str">
            <v>1.30</v>
          </cell>
          <cell r="O7264"/>
          <cell r="P7264"/>
          <cell r="Q7264"/>
          <cell r="R7264"/>
        </row>
        <row r="7265">
          <cell r="A7265"/>
          <cell r="B7265"/>
          <cell r="C7265" t="str">
            <v>J556</v>
          </cell>
          <cell r="D7265" t="str">
            <v>管埋</v>
          </cell>
          <cell r="E7265" t="str">
            <v>铸铁</v>
          </cell>
          <cell r="F7265" t="str">
            <v>100</v>
          </cell>
          <cell r="G7265" t="str">
            <v>拐点</v>
          </cell>
          <cell r="H7265"/>
          <cell r="I7265" t="str">
            <v>19213.49</v>
          </cell>
          <cell r="J7265" t="str">
            <v>105948.30</v>
          </cell>
          <cell r="K7265" t="str">
            <v>6.30</v>
          </cell>
          <cell r="L7265" t="str">
            <v>5.00</v>
          </cell>
          <cell r="M7265"/>
          <cell r="N7265" t="str">
            <v>1.30</v>
          </cell>
          <cell r="O7265"/>
          <cell r="P7265"/>
          <cell r="Q7265"/>
          <cell r="R7265"/>
        </row>
        <row r="7266">
          <cell r="A7266" t="str">
            <v>J556</v>
          </cell>
          <cell r="B7266"/>
          <cell r="C7266" t="str">
            <v>J555</v>
          </cell>
          <cell r="D7266" t="str">
            <v>管埋</v>
          </cell>
          <cell r="E7266" t="str">
            <v>铸铁</v>
          </cell>
          <cell r="F7266" t="str">
            <v>100</v>
          </cell>
          <cell r="G7266" t="str">
            <v>终止点</v>
          </cell>
          <cell r="H7266" t="str">
            <v>消火栓</v>
          </cell>
          <cell r="I7266" t="str">
            <v>19211.89</v>
          </cell>
          <cell r="J7266" t="str">
            <v>105947.79</v>
          </cell>
          <cell r="K7266" t="str">
            <v>6.30</v>
          </cell>
          <cell r="L7266" t="str">
            <v>6.30</v>
          </cell>
          <cell r="M7266"/>
          <cell r="N7266" t="str">
            <v>0.00</v>
          </cell>
          <cell r="O7266"/>
          <cell r="P7266"/>
          <cell r="Q7266"/>
          <cell r="R7266"/>
        </row>
        <row r="7267">
          <cell r="A7267" t="str">
            <v>J564</v>
          </cell>
          <cell r="B7267"/>
          <cell r="C7267" t="str">
            <v>J552</v>
          </cell>
          <cell r="D7267" t="str">
            <v>管埋</v>
          </cell>
          <cell r="E7267" t="str">
            <v>钢</v>
          </cell>
          <cell r="F7267" t="str">
            <v>800</v>
          </cell>
          <cell r="G7267" t="str">
            <v>直线点</v>
          </cell>
          <cell r="H7267"/>
          <cell r="I7267" t="str">
            <v>19203.11</v>
          </cell>
          <cell r="J7267" t="str">
            <v>105970.91</v>
          </cell>
          <cell r="K7267" t="str">
            <v>6.46</v>
          </cell>
          <cell r="L7267" t="str">
            <v>5.24</v>
          </cell>
          <cell r="M7267"/>
          <cell r="N7267" t="str">
            <v>1.22</v>
          </cell>
          <cell r="O7267"/>
          <cell r="P7267"/>
          <cell r="Q7267"/>
          <cell r="R7267"/>
        </row>
        <row r="7268">
          <cell r="A7268"/>
          <cell r="B7268"/>
          <cell r="C7268" t="str">
            <v>J570</v>
          </cell>
          <cell r="D7268" t="str">
            <v>管埋</v>
          </cell>
          <cell r="E7268" t="str">
            <v>钢</v>
          </cell>
          <cell r="F7268" t="str">
            <v>800</v>
          </cell>
          <cell r="G7268" t="str">
            <v>直线点</v>
          </cell>
          <cell r="H7268"/>
          <cell r="I7268" t="str">
            <v>19203.11</v>
          </cell>
          <cell r="J7268" t="str">
            <v>105970.91</v>
          </cell>
          <cell r="K7268" t="str">
            <v>6.46</v>
          </cell>
          <cell r="L7268" t="str">
            <v>5.24</v>
          </cell>
          <cell r="M7268"/>
          <cell r="N7268" t="str">
            <v>1.22</v>
          </cell>
          <cell r="O7268"/>
          <cell r="P7268"/>
          <cell r="Q7268"/>
          <cell r="R7268"/>
        </row>
        <row r="7269">
          <cell r="A7269" t="str">
            <v>J570</v>
          </cell>
          <cell r="B7269"/>
          <cell r="C7269" t="str">
            <v>J564</v>
          </cell>
          <cell r="D7269" t="str">
            <v>管埋</v>
          </cell>
          <cell r="E7269" t="str">
            <v>钢</v>
          </cell>
          <cell r="F7269" t="str">
            <v>800</v>
          </cell>
          <cell r="G7269" t="str">
            <v>三通</v>
          </cell>
          <cell r="H7269"/>
          <cell r="I7269" t="str">
            <v>19188.12</v>
          </cell>
          <cell r="J7269" t="str">
            <v>106006.48</v>
          </cell>
          <cell r="K7269" t="str">
            <v>6.66</v>
          </cell>
          <cell r="L7269" t="str">
            <v>5.44</v>
          </cell>
          <cell r="M7269"/>
          <cell r="N7269" t="str">
            <v>1.22</v>
          </cell>
          <cell r="O7269"/>
          <cell r="P7269"/>
          <cell r="Q7269"/>
          <cell r="R7269"/>
        </row>
        <row r="7270">
          <cell r="A7270"/>
          <cell r="B7270"/>
          <cell r="C7270" t="str">
            <v>J571</v>
          </cell>
          <cell r="D7270" t="str">
            <v>管埋</v>
          </cell>
          <cell r="E7270" t="str">
            <v>铸铁</v>
          </cell>
          <cell r="F7270" t="str">
            <v>200</v>
          </cell>
          <cell r="G7270" t="str">
            <v>三通</v>
          </cell>
          <cell r="H7270"/>
          <cell r="I7270" t="str">
            <v>19188.12</v>
          </cell>
          <cell r="J7270" t="str">
            <v>106006.48</v>
          </cell>
          <cell r="K7270" t="str">
            <v>6.66</v>
          </cell>
          <cell r="L7270" t="str">
            <v>5.44</v>
          </cell>
          <cell r="M7270"/>
          <cell r="N7270" t="str">
            <v>1.22</v>
          </cell>
          <cell r="O7270"/>
          <cell r="P7270"/>
          <cell r="Q7270"/>
          <cell r="R7270"/>
        </row>
        <row r="7271">
          <cell r="A7271"/>
          <cell r="B7271"/>
          <cell r="C7271" t="str">
            <v>J584</v>
          </cell>
          <cell r="D7271" t="str">
            <v>管埋</v>
          </cell>
          <cell r="E7271" t="str">
            <v>钢</v>
          </cell>
          <cell r="F7271" t="str">
            <v>800</v>
          </cell>
          <cell r="G7271" t="str">
            <v>三通</v>
          </cell>
          <cell r="H7271"/>
          <cell r="I7271" t="str">
            <v>19188.12</v>
          </cell>
          <cell r="J7271" t="str">
            <v>106006.48</v>
          </cell>
          <cell r="K7271" t="str">
            <v>6.66</v>
          </cell>
          <cell r="L7271" t="str">
            <v>5.44</v>
          </cell>
          <cell r="M7271"/>
          <cell r="N7271" t="str">
            <v>1.22</v>
          </cell>
          <cell r="O7271"/>
          <cell r="P7271"/>
          <cell r="Q7271"/>
          <cell r="R7271"/>
        </row>
        <row r="7272">
          <cell r="A7272" t="str">
            <v>J571</v>
          </cell>
          <cell r="B7272"/>
          <cell r="C7272" t="str">
            <v>J570</v>
          </cell>
          <cell r="D7272" t="str">
            <v>管埋</v>
          </cell>
          <cell r="E7272" t="str">
            <v>铸铁</v>
          </cell>
          <cell r="F7272" t="str">
            <v>200</v>
          </cell>
          <cell r="G7272" t="str">
            <v>直线点</v>
          </cell>
          <cell r="H7272" t="str">
            <v>检修井</v>
          </cell>
          <cell r="I7272" t="str">
            <v>19188.73</v>
          </cell>
          <cell r="J7272" t="str">
            <v>106006.71</v>
          </cell>
          <cell r="K7272" t="str">
            <v>6.66</v>
          </cell>
          <cell r="L7272" t="str">
            <v>5.66</v>
          </cell>
          <cell r="M7272"/>
          <cell r="N7272" t="str">
            <v>1.00</v>
          </cell>
          <cell r="O7272"/>
          <cell r="P7272"/>
          <cell r="Q7272"/>
          <cell r="R7272"/>
        </row>
        <row r="7273">
          <cell r="A7273"/>
          <cell r="B7273"/>
          <cell r="C7273" t="str">
            <v>J572</v>
          </cell>
          <cell r="D7273" t="str">
            <v>管埋</v>
          </cell>
          <cell r="E7273" t="str">
            <v>铸铁</v>
          </cell>
          <cell r="F7273" t="str">
            <v>200</v>
          </cell>
          <cell r="G7273" t="str">
            <v>直线点</v>
          </cell>
          <cell r="H7273" t="str">
            <v>检修井</v>
          </cell>
          <cell r="I7273" t="str">
            <v>19188.73</v>
          </cell>
          <cell r="J7273" t="str">
            <v>106006.71</v>
          </cell>
          <cell r="K7273" t="str">
            <v>6.66</v>
          </cell>
          <cell r="L7273" t="str">
            <v>5.66</v>
          </cell>
          <cell r="M7273"/>
          <cell r="N7273" t="str">
            <v>1.00</v>
          </cell>
          <cell r="O7273"/>
          <cell r="P7273"/>
          <cell r="Q7273"/>
          <cell r="R7273"/>
        </row>
        <row r="7274">
          <cell r="A7274" t="str">
            <v>J572</v>
          </cell>
          <cell r="B7274"/>
          <cell r="C7274" t="str">
            <v>J571</v>
          </cell>
          <cell r="D7274" t="str">
            <v>管埋</v>
          </cell>
          <cell r="E7274" t="str">
            <v>铸铁</v>
          </cell>
          <cell r="F7274" t="str">
            <v>200</v>
          </cell>
          <cell r="G7274" t="str">
            <v>拐点</v>
          </cell>
          <cell r="H7274"/>
          <cell r="I7274" t="str">
            <v>19194.75</v>
          </cell>
          <cell r="J7274" t="str">
            <v>106008.93</v>
          </cell>
          <cell r="K7274" t="str">
            <v>6.89</v>
          </cell>
          <cell r="L7274" t="str">
            <v>5.74</v>
          </cell>
          <cell r="M7274"/>
          <cell r="N7274" t="str">
            <v>1.15</v>
          </cell>
          <cell r="O7274"/>
          <cell r="P7274"/>
          <cell r="Q7274"/>
          <cell r="R7274"/>
        </row>
        <row r="7275">
          <cell r="A7275"/>
          <cell r="B7275"/>
          <cell r="C7275" t="str">
            <v>J573</v>
          </cell>
          <cell r="D7275" t="str">
            <v>管埋</v>
          </cell>
          <cell r="E7275" t="str">
            <v>铸铁</v>
          </cell>
          <cell r="F7275" t="str">
            <v>200</v>
          </cell>
          <cell r="G7275" t="str">
            <v>拐点</v>
          </cell>
          <cell r="H7275"/>
          <cell r="I7275" t="str">
            <v>19194.75</v>
          </cell>
          <cell r="J7275" t="str">
            <v>106008.93</v>
          </cell>
          <cell r="K7275" t="str">
            <v>6.89</v>
          </cell>
          <cell r="L7275" t="str">
            <v>5.74</v>
          </cell>
          <cell r="M7275"/>
          <cell r="N7275" t="str">
            <v>1.15</v>
          </cell>
          <cell r="O7275"/>
          <cell r="P7275"/>
          <cell r="Q7275"/>
          <cell r="R7275"/>
        </row>
        <row r="7276">
          <cell r="A7276" t="str">
            <v>J573</v>
          </cell>
          <cell r="B7276"/>
          <cell r="C7276" t="str">
            <v>J572</v>
          </cell>
          <cell r="D7276" t="str">
            <v>管埋</v>
          </cell>
          <cell r="E7276" t="str">
            <v>铸铁</v>
          </cell>
          <cell r="F7276" t="str">
            <v>200</v>
          </cell>
          <cell r="G7276" t="str">
            <v>直线点</v>
          </cell>
          <cell r="H7276" t="str">
            <v>检修井</v>
          </cell>
          <cell r="I7276" t="str">
            <v>19196.47</v>
          </cell>
          <cell r="J7276" t="str">
            <v>106004.95</v>
          </cell>
          <cell r="K7276" t="str">
            <v>7.03</v>
          </cell>
          <cell r="L7276" t="str">
            <v>6.28</v>
          </cell>
          <cell r="M7276"/>
          <cell r="N7276" t="str">
            <v>0.75</v>
          </cell>
          <cell r="O7276"/>
          <cell r="P7276"/>
          <cell r="Q7276"/>
          <cell r="R7276"/>
        </row>
        <row r="7277">
          <cell r="A7277"/>
          <cell r="B7277"/>
          <cell r="C7277" t="str">
            <v>J574</v>
          </cell>
          <cell r="D7277" t="str">
            <v>管埋</v>
          </cell>
          <cell r="E7277" t="str">
            <v>铸铁</v>
          </cell>
          <cell r="F7277" t="str">
            <v>200</v>
          </cell>
          <cell r="G7277" t="str">
            <v>直线点</v>
          </cell>
          <cell r="H7277" t="str">
            <v>检修井</v>
          </cell>
          <cell r="I7277" t="str">
            <v>19196.47</v>
          </cell>
          <cell r="J7277" t="str">
            <v>106004.95</v>
          </cell>
          <cell r="K7277" t="str">
            <v>7.03</v>
          </cell>
          <cell r="L7277" t="str">
            <v>6.28</v>
          </cell>
          <cell r="M7277"/>
          <cell r="N7277" t="str">
            <v>0.75</v>
          </cell>
          <cell r="O7277"/>
          <cell r="P7277"/>
          <cell r="Q7277"/>
          <cell r="R7277"/>
        </row>
        <row r="7278">
          <cell r="A7278" t="str">
            <v>J574</v>
          </cell>
          <cell r="B7278"/>
          <cell r="C7278" t="str">
            <v>J573</v>
          </cell>
          <cell r="D7278" t="str">
            <v>管埋</v>
          </cell>
          <cell r="E7278" t="str">
            <v>铸铁</v>
          </cell>
          <cell r="F7278" t="str">
            <v>200</v>
          </cell>
          <cell r="G7278" t="str">
            <v>拐点</v>
          </cell>
          <cell r="H7278" t="str">
            <v>检修井</v>
          </cell>
          <cell r="I7278" t="str">
            <v>19197.23</v>
          </cell>
          <cell r="J7278" t="str">
            <v>106002.88</v>
          </cell>
          <cell r="K7278" t="str">
            <v>7.01</v>
          </cell>
          <cell r="L7278" t="str">
            <v>6.29</v>
          </cell>
          <cell r="M7278"/>
          <cell r="N7278" t="str">
            <v>0.72</v>
          </cell>
          <cell r="O7278"/>
          <cell r="P7278"/>
          <cell r="Q7278"/>
          <cell r="R7278"/>
        </row>
        <row r="7279">
          <cell r="A7279"/>
          <cell r="B7279"/>
          <cell r="C7279" t="str">
            <v>J575</v>
          </cell>
          <cell r="D7279" t="str">
            <v>管埋</v>
          </cell>
          <cell r="E7279" t="str">
            <v>铸铁</v>
          </cell>
          <cell r="F7279" t="str">
            <v>200</v>
          </cell>
          <cell r="G7279" t="str">
            <v>拐点</v>
          </cell>
          <cell r="H7279" t="str">
            <v>检修井</v>
          </cell>
          <cell r="I7279" t="str">
            <v>19197.23</v>
          </cell>
          <cell r="J7279" t="str">
            <v>106002.88</v>
          </cell>
          <cell r="K7279" t="str">
            <v>7.01</v>
          </cell>
          <cell r="L7279" t="str">
            <v>6.29</v>
          </cell>
          <cell r="M7279"/>
          <cell r="N7279" t="str">
            <v>0.72</v>
          </cell>
          <cell r="O7279"/>
          <cell r="P7279"/>
          <cell r="Q7279"/>
          <cell r="R7279"/>
        </row>
        <row r="7280">
          <cell r="A7280" t="str">
            <v>J575</v>
          </cell>
          <cell r="B7280"/>
          <cell r="C7280" t="str">
            <v>J574</v>
          </cell>
          <cell r="D7280" t="str">
            <v>管埋</v>
          </cell>
          <cell r="E7280" t="str">
            <v>铸铁</v>
          </cell>
          <cell r="F7280" t="str">
            <v>200</v>
          </cell>
          <cell r="G7280" t="str">
            <v>拐点</v>
          </cell>
          <cell r="H7280"/>
          <cell r="I7280" t="str">
            <v>19197.57</v>
          </cell>
          <cell r="J7280" t="str">
            <v>106002.20</v>
          </cell>
          <cell r="K7280" t="str">
            <v>7.02</v>
          </cell>
          <cell r="L7280" t="str">
            <v>6.32</v>
          </cell>
          <cell r="M7280"/>
          <cell r="N7280" t="str">
            <v>0.70</v>
          </cell>
          <cell r="O7280"/>
          <cell r="P7280"/>
          <cell r="Q7280"/>
          <cell r="R7280"/>
        </row>
        <row r="7281">
          <cell r="A7281"/>
          <cell r="B7281"/>
          <cell r="C7281" t="str">
            <v>J576</v>
          </cell>
          <cell r="D7281" t="str">
            <v>管埋</v>
          </cell>
          <cell r="E7281" t="str">
            <v>铸铁</v>
          </cell>
          <cell r="F7281" t="str">
            <v>200</v>
          </cell>
          <cell r="G7281" t="str">
            <v>拐点</v>
          </cell>
          <cell r="H7281"/>
          <cell r="I7281" t="str">
            <v>19197.57</v>
          </cell>
          <cell r="J7281" t="str">
            <v>106002.20</v>
          </cell>
          <cell r="K7281" t="str">
            <v>7.02</v>
          </cell>
          <cell r="L7281" t="str">
            <v>6.32</v>
          </cell>
          <cell r="M7281"/>
          <cell r="N7281" t="str">
            <v>0.70</v>
          </cell>
          <cell r="O7281"/>
          <cell r="P7281"/>
          <cell r="Q7281"/>
          <cell r="R7281"/>
        </row>
        <row r="7282">
          <cell r="A7282" t="str">
            <v>J576</v>
          </cell>
          <cell r="B7282"/>
          <cell r="C7282" t="str">
            <v>J575</v>
          </cell>
          <cell r="D7282" t="str">
            <v>管埋</v>
          </cell>
          <cell r="E7282" t="str">
            <v>铸铁</v>
          </cell>
          <cell r="F7282" t="str">
            <v>200</v>
          </cell>
          <cell r="G7282" t="str">
            <v>拐点</v>
          </cell>
          <cell r="H7282"/>
          <cell r="I7282" t="str">
            <v>19195.35</v>
          </cell>
          <cell r="J7282" t="str">
            <v>106001.47</v>
          </cell>
          <cell r="K7282" t="str">
            <v>6.92</v>
          </cell>
          <cell r="L7282" t="str">
            <v>6.27</v>
          </cell>
          <cell r="M7282"/>
          <cell r="N7282" t="str">
            <v>0.65</v>
          </cell>
          <cell r="O7282"/>
          <cell r="P7282"/>
          <cell r="Q7282"/>
          <cell r="R7282"/>
        </row>
        <row r="7283">
          <cell r="A7283"/>
          <cell r="B7283"/>
          <cell r="C7283" t="str">
            <v>J577</v>
          </cell>
          <cell r="D7283" t="str">
            <v>管埋</v>
          </cell>
          <cell r="E7283" t="str">
            <v>铸铁</v>
          </cell>
          <cell r="F7283" t="str">
            <v>200</v>
          </cell>
          <cell r="G7283" t="str">
            <v>拐点</v>
          </cell>
          <cell r="H7283"/>
          <cell r="I7283" t="str">
            <v>19195.35</v>
          </cell>
          <cell r="J7283" t="str">
            <v>106001.47</v>
          </cell>
          <cell r="K7283" t="str">
            <v>6.92</v>
          </cell>
          <cell r="L7283" t="str">
            <v>6.27</v>
          </cell>
          <cell r="M7283"/>
          <cell r="N7283" t="str">
            <v>0.65</v>
          </cell>
          <cell r="O7283"/>
          <cell r="P7283"/>
          <cell r="Q7283"/>
          <cell r="R7283"/>
        </row>
        <row r="7284">
          <cell r="A7284" t="str">
            <v>J577</v>
          </cell>
          <cell r="B7284"/>
          <cell r="C7284" t="str">
            <v>J576</v>
          </cell>
          <cell r="D7284" t="str">
            <v>管埋</v>
          </cell>
          <cell r="E7284" t="str">
            <v>铸铁</v>
          </cell>
          <cell r="F7284" t="str">
            <v>200</v>
          </cell>
          <cell r="G7284" t="str">
            <v>拐点</v>
          </cell>
          <cell r="H7284" t="str">
            <v>消火栓</v>
          </cell>
          <cell r="I7284" t="str">
            <v>19199.34</v>
          </cell>
          <cell r="J7284" t="str">
            <v>105992.75</v>
          </cell>
          <cell r="K7284" t="str">
            <v>6.66</v>
          </cell>
          <cell r="L7284" t="str">
            <v>6.31</v>
          </cell>
          <cell r="M7284"/>
          <cell r="N7284" t="str">
            <v>0.35</v>
          </cell>
          <cell r="O7284"/>
          <cell r="P7284"/>
          <cell r="Q7284"/>
          <cell r="R7284"/>
        </row>
        <row r="7285">
          <cell r="A7285"/>
          <cell r="B7285"/>
          <cell r="C7285" t="str">
            <v>J578</v>
          </cell>
          <cell r="D7285" t="str">
            <v>管埋</v>
          </cell>
          <cell r="E7285" t="str">
            <v>铸铁</v>
          </cell>
          <cell r="F7285" t="str">
            <v>200</v>
          </cell>
          <cell r="G7285" t="str">
            <v>拐点</v>
          </cell>
          <cell r="H7285" t="str">
            <v>消火栓</v>
          </cell>
          <cell r="I7285" t="str">
            <v>19199.34</v>
          </cell>
          <cell r="J7285" t="str">
            <v>105992.75</v>
          </cell>
          <cell r="K7285" t="str">
            <v>6.66</v>
          </cell>
          <cell r="L7285" t="str">
            <v>6.31</v>
          </cell>
          <cell r="M7285"/>
          <cell r="N7285" t="str">
            <v>0.35</v>
          </cell>
          <cell r="O7285"/>
          <cell r="P7285"/>
          <cell r="Q7285"/>
          <cell r="R7285"/>
        </row>
        <row r="7286">
          <cell r="A7286" t="str">
            <v>J578</v>
          </cell>
          <cell r="B7286"/>
          <cell r="C7286" t="str">
            <v>J577</v>
          </cell>
          <cell r="D7286" t="str">
            <v>管埋</v>
          </cell>
          <cell r="E7286" t="str">
            <v>铸铁</v>
          </cell>
          <cell r="F7286" t="str">
            <v>200</v>
          </cell>
          <cell r="G7286" t="str">
            <v>终止点</v>
          </cell>
          <cell r="H7286" t="str">
            <v>消火栓</v>
          </cell>
          <cell r="I7286" t="str">
            <v>19199.63</v>
          </cell>
          <cell r="J7286" t="str">
            <v>105991.68</v>
          </cell>
          <cell r="K7286" t="str">
            <v>6.70</v>
          </cell>
          <cell r="L7286" t="str">
            <v>6.70</v>
          </cell>
          <cell r="M7286"/>
          <cell r="N7286" t="str">
            <v>0.00</v>
          </cell>
          <cell r="O7286"/>
          <cell r="P7286"/>
          <cell r="Q7286"/>
          <cell r="R7286"/>
        </row>
        <row r="7287">
          <cell r="A7287" t="str">
            <v>J584</v>
          </cell>
          <cell r="B7287"/>
          <cell r="C7287" t="str">
            <v>J570</v>
          </cell>
          <cell r="D7287" t="str">
            <v>管埋</v>
          </cell>
          <cell r="E7287" t="str">
            <v>钢</v>
          </cell>
          <cell r="F7287" t="str">
            <v>800</v>
          </cell>
          <cell r="G7287" t="str">
            <v>三通</v>
          </cell>
          <cell r="H7287"/>
          <cell r="I7287" t="str">
            <v>19168.41</v>
          </cell>
          <cell r="J7287" t="str">
            <v>106052.68</v>
          </cell>
          <cell r="K7287" t="str">
            <v>7.48</v>
          </cell>
          <cell r="L7287" t="str">
            <v>6.27</v>
          </cell>
          <cell r="M7287"/>
          <cell r="N7287" t="str">
            <v>1.21</v>
          </cell>
          <cell r="O7287"/>
          <cell r="P7287"/>
          <cell r="Q7287"/>
          <cell r="R7287"/>
        </row>
        <row r="7288">
          <cell r="A7288"/>
          <cell r="B7288"/>
          <cell r="C7288" t="str">
            <v>J585</v>
          </cell>
          <cell r="D7288" t="str">
            <v>管埋</v>
          </cell>
          <cell r="E7288" t="str">
            <v>铸铁</v>
          </cell>
          <cell r="F7288" t="str">
            <v>200</v>
          </cell>
          <cell r="G7288" t="str">
            <v>三通</v>
          </cell>
          <cell r="H7288"/>
          <cell r="I7288" t="str">
            <v>19168.41</v>
          </cell>
          <cell r="J7288" t="str">
            <v>106052.68</v>
          </cell>
          <cell r="K7288" t="str">
            <v>7.48</v>
          </cell>
          <cell r="L7288" t="str">
            <v>6.27</v>
          </cell>
          <cell r="M7288"/>
          <cell r="N7288" t="str">
            <v>1.21</v>
          </cell>
          <cell r="O7288"/>
          <cell r="P7288"/>
          <cell r="Q7288"/>
          <cell r="R7288"/>
        </row>
        <row r="7289">
          <cell r="A7289"/>
          <cell r="B7289"/>
          <cell r="C7289" t="str">
            <v>J587</v>
          </cell>
          <cell r="D7289" t="str">
            <v>管埋</v>
          </cell>
          <cell r="E7289" t="str">
            <v>钢</v>
          </cell>
          <cell r="F7289" t="str">
            <v>800</v>
          </cell>
          <cell r="G7289" t="str">
            <v>三通</v>
          </cell>
          <cell r="H7289"/>
          <cell r="I7289" t="str">
            <v>19168.41</v>
          </cell>
          <cell r="J7289" t="str">
            <v>106052.68</v>
          </cell>
          <cell r="K7289" t="str">
            <v>7.48</v>
          </cell>
          <cell r="L7289" t="str">
            <v>6.27</v>
          </cell>
          <cell r="M7289"/>
          <cell r="N7289" t="str">
            <v>1.21</v>
          </cell>
          <cell r="O7289"/>
          <cell r="P7289"/>
          <cell r="Q7289"/>
          <cell r="R7289"/>
        </row>
        <row r="7290">
          <cell r="A7290" t="str">
            <v>J585</v>
          </cell>
          <cell r="B7290"/>
          <cell r="C7290" t="str">
            <v>J584</v>
          </cell>
          <cell r="D7290" t="str">
            <v>管埋</v>
          </cell>
          <cell r="E7290" t="str">
            <v>铸铁</v>
          </cell>
          <cell r="F7290" t="str">
            <v>200</v>
          </cell>
          <cell r="G7290" t="str">
            <v>直线点</v>
          </cell>
          <cell r="H7290" t="str">
            <v>检修井</v>
          </cell>
          <cell r="I7290" t="str">
            <v>19169.31</v>
          </cell>
          <cell r="J7290" t="str">
            <v>106053.04</v>
          </cell>
          <cell r="K7290" t="str">
            <v>7.49</v>
          </cell>
          <cell r="L7290" t="str">
            <v>6.49</v>
          </cell>
          <cell r="M7290"/>
          <cell r="N7290" t="str">
            <v>1.00</v>
          </cell>
          <cell r="O7290"/>
          <cell r="P7290"/>
          <cell r="Q7290"/>
          <cell r="R7290"/>
        </row>
        <row r="7291">
          <cell r="A7291"/>
          <cell r="B7291"/>
          <cell r="C7291" t="str">
            <v>J586</v>
          </cell>
          <cell r="D7291" t="str">
            <v>管埋</v>
          </cell>
          <cell r="E7291" t="str">
            <v>铸铁</v>
          </cell>
          <cell r="F7291" t="str">
            <v>200</v>
          </cell>
          <cell r="G7291" t="str">
            <v>直线点</v>
          </cell>
          <cell r="H7291" t="str">
            <v>检修井</v>
          </cell>
          <cell r="I7291" t="str">
            <v>19169.31</v>
          </cell>
          <cell r="J7291" t="str">
            <v>106053.04</v>
          </cell>
          <cell r="K7291" t="str">
            <v>7.49</v>
          </cell>
          <cell r="L7291" t="str">
            <v>6.49</v>
          </cell>
          <cell r="M7291"/>
          <cell r="N7291" t="str">
            <v>1.00</v>
          </cell>
          <cell r="O7291"/>
          <cell r="P7291"/>
          <cell r="Q7291"/>
          <cell r="R7291"/>
        </row>
        <row r="7292">
          <cell r="A7292" t="str">
            <v>J586</v>
          </cell>
          <cell r="B7292"/>
          <cell r="C7292" t="str">
            <v>J585</v>
          </cell>
          <cell r="D7292" t="str">
            <v>管埋</v>
          </cell>
          <cell r="E7292" t="str">
            <v>铸铁</v>
          </cell>
          <cell r="F7292" t="str">
            <v>200</v>
          </cell>
          <cell r="G7292" t="str">
            <v>终止点</v>
          </cell>
          <cell r="H7292" t="str">
            <v>预留口</v>
          </cell>
          <cell r="I7292" t="str">
            <v>19173.07</v>
          </cell>
          <cell r="J7292" t="str">
            <v>106054.60</v>
          </cell>
          <cell r="K7292" t="str">
            <v>7.55</v>
          </cell>
          <cell r="L7292" t="str">
            <v>6.57</v>
          </cell>
          <cell r="M7292"/>
          <cell r="N7292" t="str">
            <v>0.98</v>
          </cell>
          <cell r="O7292"/>
          <cell r="P7292"/>
          <cell r="Q7292"/>
          <cell r="R7292"/>
        </row>
        <row r="7293">
          <cell r="A7293" t="str">
            <v>J587</v>
          </cell>
          <cell r="B7293"/>
          <cell r="C7293" t="str">
            <v>J584</v>
          </cell>
          <cell r="D7293" t="str">
            <v>管埋</v>
          </cell>
          <cell r="E7293" t="str">
            <v>钢</v>
          </cell>
          <cell r="F7293" t="str">
            <v>800</v>
          </cell>
          <cell r="G7293" t="str">
            <v>三通</v>
          </cell>
          <cell r="H7293"/>
          <cell r="I7293" t="str">
            <v>19167.92</v>
          </cell>
          <cell r="J7293" t="str">
            <v>106053.93</v>
          </cell>
          <cell r="K7293" t="str">
            <v>7.50</v>
          </cell>
          <cell r="L7293" t="str">
            <v>6.32</v>
          </cell>
          <cell r="M7293"/>
          <cell r="N7293" t="str">
            <v>1.18</v>
          </cell>
          <cell r="O7293"/>
          <cell r="P7293"/>
          <cell r="Q7293"/>
          <cell r="R7293"/>
        </row>
        <row r="7294">
          <cell r="A7294"/>
          <cell r="B7294"/>
          <cell r="C7294" t="str">
            <v>J588</v>
          </cell>
          <cell r="D7294" t="str">
            <v>管埋</v>
          </cell>
          <cell r="E7294" t="str">
            <v>铸铁</v>
          </cell>
          <cell r="F7294" t="str">
            <v>100</v>
          </cell>
          <cell r="G7294" t="str">
            <v>三通</v>
          </cell>
          <cell r="H7294"/>
          <cell r="I7294" t="str">
            <v>19167.92</v>
          </cell>
          <cell r="J7294" t="str">
            <v>106053.93</v>
          </cell>
          <cell r="K7294" t="str">
            <v>7.50</v>
          </cell>
          <cell r="L7294" t="str">
            <v>6.32</v>
          </cell>
          <cell r="M7294"/>
          <cell r="N7294" t="str">
            <v>1.18</v>
          </cell>
          <cell r="O7294"/>
          <cell r="P7294"/>
          <cell r="Q7294"/>
          <cell r="R7294"/>
        </row>
        <row r="7295">
          <cell r="A7295"/>
          <cell r="B7295"/>
          <cell r="C7295" t="str">
            <v>J833</v>
          </cell>
          <cell r="D7295" t="str">
            <v>管埋</v>
          </cell>
          <cell r="E7295" t="str">
            <v>钢</v>
          </cell>
          <cell r="F7295" t="str">
            <v>800</v>
          </cell>
          <cell r="G7295" t="str">
            <v>三通</v>
          </cell>
          <cell r="H7295"/>
          <cell r="I7295" t="str">
            <v>19167.92</v>
          </cell>
          <cell r="J7295" t="str">
            <v>106053.93</v>
          </cell>
          <cell r="K7295" t="str">
            <v>7.50</v>
          </cell>
          <cell r="L7295" t="str">
            <v>6.32</v>
          </cell>
          <cell r="M7295"/>
          <cell r="N7295" t="str">
            <v>1.18</v>
          </cell>
          <cell r="O7295"/>
          <cell r="P7295"/>
          <cell r="Q7295"/>
          <cell r="R7295"/>
        </row>
        <row r="7296">
          <cell r="A7296" t="str">
            <v>J588</v>
          </cell>
          <cell r="B7296"/>
          <cell r="C7296" t="str">
            <v>J587</v>
          </cell>
          <cell r="D7296" t="str">
            <v>管埋</v>
          </cell>
          <cell r="E7296" t="str">
            <v>铸铁</v>
          </cell>
          <cell r="F7296" t="str">
            <v>100</v>
          </cell>
          <cell r="G7296" t="str">
            <v>拐点</v>
          </cell>
          <cell r="H7296"/>
          <cell r="I7296" t="str">
            <v>19168.94</v>
          </cell>
          <cell r="J7296" t="str">
            <v>106054.35</v>
          </cell>
          <cell r="K7296" t="str">
            <v>7.52</v>
          </cell>
          <cell r="L7296" t="str">
            <v>6.37</v>
          </cell>
          <cell r="M7296"/>
          <cell r="N7296" t="str">
            <v>1.15</v>
          </cell>
          <cell r="O7296"/>
          <cell r="P7296"/>
          <cell r="Q7296"/>
          <cell r="R7296"/>
        </row>
        <row r="7297">
          <cell r="A7297"/>
          <cell r="B7297"/>
          <cell r="C7297" t="str">
            <v>J589</v>
          </cell>
          <cell r="D7297" t="str">
            <v>管埋</v>
          </cell>
          <cell r="E7297" t="str">
            <v>铸铁</v>
          </cell>
          <cell r="F7297" t="str">
            <v>100</v>
          </cell>
          <cell r="G7297" t="str">
            <v>拐点</v>
          </cell>
          <cell r="H7297"/>
          <cell r="I7297" t="str">
            <v>19168.94</v>
          </cell>
          <cell r="J7297" t="str">
            <v>106054.35</v>
          </cell>
          <cell r="K7297" t="str">
            <v>7.52</v>
          </cell>
          <cell r="L7297" t="str">
            <v>6.37</v>
          </cell>
          <cell r="M7297"/>
          <cell r="N7297" t="str">
            <v>1.15</v>
          </cell>
          <cell r="O7297"/>
          <cell r="P7297"/>
          <cell r="Q7297"/>
          <cell r="R7297"/>
        </row>
        <row r="7298">
          <cell r="A7298" t="str">
            <v>J589</v>
          </cell>
          <cell r="B7298"/>
          <cell r="C7298" t="str">
            <v>J588</v>
          </cell>
          <cell r="D7298" t="str">
            <v>管埋</v>
          </cell>
          <cell r="E7298" t="str">
            <v>铸铁</v>
          </cell>
          <cell r="F7298" t="str">
            <v>100</v>
          </cell>
          <cell r="G7298" t="str">
            <v>直线点</v>
          </cell>
          <cell r="H7298" t="str">
            <v>检修井</v>
          </cell>
          <cell r="I7298" t="str">
            <v>19168.69</v>
          </cell>
          <cell r="J7298" t="str">
            <v>106054.98</v>
          </cell>
          <cell r="K7298" t="str">
            <v>7.53</v>
          </cell>
          <cell r="L7298" t="str">
            <v>6.41</v>
          </cell>
          <cell r="M7298"/>
          <cell r="N7298" t="str">
            <v>1.12</v>
          </cell>
          <cell r="O7298"/>
          <cell r="P7298"/>
          <cell r="Q7298"/>
          <cell r="R7298"/>
        </row>
        <row r="7299">
          <cell r="A7299"/>
          <cell r="B7299"/>
          <cell r="C7299" t="str">
            <v>J590</v>
          </cell>
          <cell r="D7299" t="str">
            <v>管埋</v>
          </cell>
          <cell r="E7299" t="str">
            <v>铸铁</v>
          </cell>
          <cell r="F7299" t="str">
            <v>100</v>
          </cell>
          <cell r="G7299" t="str">
            <v>直线点</v>
          </cell>
          <cell r="H7299" t="str">
            <v>检修井</v>
          </cell>
          <cell r="I7299" t="str">
            <v>19168.69</v>
          </cell>
          <cell r="J7299" t="str">
            <v>106054.98</v>
          </cell>
          <cell r="K7299" t="str">
            <v>7.53</v>
          </cell>
          <cell r="L7299" t="str">
            <v>6.41</v>
          </cell>
          <cell r="M7299"/>
          <cell r="N7299" t="str">
            <v>1.12</v>
          </cell>
          <cell r="O7299"/>
          <cell r="P7299"/>
          <cell r="Q7299"/>
          <cell r="R7299"/>
        </row>
        <row r="7300">
          <cell r="A7300" t="str">
            <v>J590</v>
          </cell>
          <cell r="B7300"/>
          <cell r="C7300" t="str">
            <v>J589</v>
          </cell>
          <cell r="D7300" t="str">
            <v>管埋</v>
          </cell>
          <cell r="E7300" t="str">
            <v>铸铁</v>
          </cell>
          <cell r="F7300" t="str">
            <v>100</v>
          </cell>
          <cell r="G7300" t="str">
            <v>三通</v>
          </cell>
          <cell r="H7300"/>
          <cell r="I7300" t="str">
            <v>19168.41</v>
          </cell>
          <cell r="J7300" t="str">
            <v>106055.75</v>
          </cell>
          <cell r="K7300" t="str">
            <v>7.55</v>
          </cell>
          <cell r="L7300" t="str">
            <v>6.45</v>
          </cell>
          <cell r="M7300"/>
          <cell r="N7300" t="str">
            <v>1.10</v>
          </cell>
          <cell r="O7300"/>
          <cell r="P7300"/>
          <cell r="Q7300"/>
          <cell r="R7300"/>
        </row>
        <row r="7301">
          <cell r="A7301"/>
          <cell r="B7301"/>
          <cell r="C7301" t="str">
            <v>J591</v>
          </cell>
          <cell r="D7301" t="str">
            <v>管埋</v>
          </cell>
          <cell r="E7301" t="str">
            <v>铸铁</v>
          </cell>
          <cell r="F7301" t="str">
            <v>100</v>
          </cell>
          <cell r="G7301" t="str">
            <v>三通</v>
          </cell>
          <cell r="H7301"/>
          <cell r="I7301" t="str">
            <v>19168.41</v>
          </cell>
          <cell r="J7301" t="str">
            <v>106055.75</v>
          </cell>
          <cell r="K7301" t="str">
            <v>7.55</v>
          </cell>
          <cell r="L7301" t="str">
            <v>6.45</v>
          </cell>
          <cell r="M7301"/>
          <cell r="N7301" t="str">
            <v>1.10</v>
          </cell>
          <cell r="O7301"/>
          <cell r="P7301"/>
          <cell r="Q7301"/>
          <cell r="R7301"/>
        </row>
        <row r="7302">
          <cell r="A7302"/>
          <cell r="B7302"/>
          <cell r="C7302" t="str">
            <v>J592</v>
          </cell>
          <cell r="D7302" t="str">
            <v>管埋</v>
          </cell>
          <cell r="E7302" t="str">
            <v>铸铁</v>
          </cell>
          <cell r="F7302" t="str">
            <v>100</v>
          </cell>
          <cell r="G7302" t="str">
            <v>三通</v>
          </cell>
          <cell r="H7302"/>
          <cell r="I7302" t="str">
            <v>19168.41</v>
          </cell>
          <cell r="J7302" t="str">
            <v>106055.75</v>
          </cell>
          <cell r="K7302" t="str">
            <v>7.55</v>
          </cell>
          <cell r="L7302" t="str">
            <v>6.45</v>
          </cell>
          <cell r="M7302"/>
          <cell r="N7302" t="str">
            <v>1.10</v>
          </cell>
          <cell r="O7302"/>
          <cell r="P7302"/>
          <cell r="Q7302"/>
          <cell r="R7302"/>
        </row>
        <row r="7303">
          <cell r="A7303" t="str">
            <v>J591</v>
          </cell>
          <cell r="B7303"/>
          <cell r="C7303" t="str">
            <v>J590</v>
          </cell>
          <cell r="D7303" t="str">
            <v>管埋</v>
          </cell>
          <cell r="E7303" t="str">
            <v>铸铁</v>
          </cell>
          <cell r="F7303" t="str">
            <v>100</v>
          </cell>
          <cell r="G7303" t="str">
            <v>终止点</v>
          </cell>
          <cell r="H7303" t="str">
            <v>消火栓</v>
          </cell>
          <cell r="I7303" t="str">
            <v>19166.56</v>
          </cell>
          <cell r="J7303" t="str">
            <v>106055.21</v>
          </cell>
          <cell r="K7303" t="str">
            <v>7.51</v>
          </cell>
          <cell r="L7303" t="str">
            <v>7.51</v>
          </cell>
          <cell r="M7303"/>
          <cell r="N7303" t="str">
            <v>0.00</v>
          </cell>
          <cell r="O7303"/>
          <cell r="P7303"/>
          <cell r="Q7303"/>
          <cell r="R7303"/>
        </row>
        <row r="7304">
          <cell r="A7304" t="str">
            <v>J592</v>
          </cell>
          <cell r="B7304"/>
          <cell r="C7304" t="str">
            <v>J590</v>
          </cell>
          <cell r="D7304" t="str">
            <v>管埋</v>
          </cell>
          <cell r="E7304" t="str">
            <v>铸铁</v>
          </cell>
          <cell r="F7304" t="str">
            <v>100</v>
          </cell>
          <cell r="G7304" t="str">
            <v>拐点</v>
          </cell>
          <cell r="H7304"/>
          <cell r="I7304" t="str">
            <v>19167.64</v>
          </cell>
          <cell r="J7304" t="str">
            <v>106057.53</v>
          </cell>
          <cell r="K7304" t="str">
            <v>7.57</v>
          </cell>
          <cell r="L7304" t="str">
            <v>6.72</v>
          </cell>
          <cell r="M7304"/>
          <cell r="N7304" t="str">
            <v>0.85</v>
          </cell>
          <cell r="O7304"/>
          <cell r="P7304"/>
          <cell r="Q7304"/>
          <cell r="R7304"/>
        </row>
        <row r="7305">
          <cell r="A7305"/>
          <cell r="B7305"/>
          <cell r="C7305" t="str">
            <v>J593</v>
          </cell>
          <cell r="D7305" t="str">
            <v>管埋</v>
          </cell>
          <cell r="E7305" t="str">
            <v>铸铁</v>
          </cell>
          <cell r="F7305" t="str">
            <v>100</v>
          </cell>
          <cell r="G7305" t="str">
            <v>拐点</v>
          </cell>
          <cell r="H7305"/>
          <cell r="I7305" t="str">
            <v>19167.64</v>
          </cell>
          <cell r="J7305" t="str">
            <v>106057.53</v>
          </cell>
          <cell r="K7305" t="str">
            <v>7.57</v>
          </cell>
          <cell r="L7305" t="str">
            <v>6.72</v>
          </cell>
          <cell r="M7305"/>
          <cell r="N7305" t="str">
            <v>0.85</v>
          </cell>
          <cell r="O7305"/>
          <cell r="P7305"/>
          <cell r="Q7305"/>
          <cell r="R7305"/>
        </row>
        <row r="7306">
          <cell r="A7306" t="str">
            <v>J593</v>
          </cell>
          <cell r="B7306"/>
          <cell r="C7306" t="str">
            <v>J592</v>
          </cell>
          <cell r="D7306" t="str">
            <v>管埋</v>
          </cell>
          <cell r="E7306" t="str">
            <v>铸铁</v>
          </cell>
          <cell r="F7306" t="str">
            <v>100</v>
          </cell>
          <cell r="G7306" t="str">
            <v>拐点</v>
          </cell>
          <cell r="H7306"/>
          <cell r="I7306" t="str">
            <v>19172.03</v>
          </cell>
          <cell r="J7306" t="str">
            <v>106059.21</v>
          </cell>
          <cell r="K7306" t="str">
            <v>7.80</v>
          </cell>
          <cell r="L7306" t="str">
            <v>7.00</v>
          </cell>
          <cell r="M7306"/>
          <cell r="N7306" t="str">
            <v>0.80</v>
          </cell>
          <cell r="O7306"/>
          <cell r="P7306"/>
          <cell r="Q7306"/>
          <cell r="R7306"/>
        </row>
        <row r="7307">
          <cell r="A7307"/>
          <cell r="B7307"/>
          <cell r="C7307" t="str">
            <v>J594</v>
          </cell>
          <cell r="D7307" t="str">
            <v>管埋</v>
          </cell>
          <cell r="E7307" t="str">
            <v>铸铁</v>
          </cell>
          <cell r="F7307" t="str">
            <v>100</v>
          </cell>
          <cell r="G7307" t="str">
            <v>拐点</v>
          </cell>
          <cell r="H7307"/>
          <cell r="I7307" t="str">
            <v>19172.03</v>
          </cell>
          <cell r="J7307" t="str">
            <v>106059.21</v>
          </cell>
          <cell r="K7307" t="str">
            <v>7.80</v>
          </cell>
          <cell r="L7307" t="str">
            <v>7.00</v>
          </cell>
          <cell r="M7307"/>
          <cell r="N7307" t="str">
            <v>0.80</v>
          </cell>
          <cell r="O7307"/>
          <cell r="P7307"/>
          <cell r="Q7307"/>
          <cell r="R7307"/>
        </row>
        <row r="7308">
          <cell r="A7308" t="str">
            <v>J594</v>
          </cell>
          <cell r="B7308"/>
          <cell r="C7308" t="str">
            <v>J593</v>
          </cell>
          <cell r="D7308" t="str">
            <v>管埋</v>
          </cell>
          <cell r="E7308" t="str">
            <v>铸铁</v>
          </cell>
          <cell r="F7308" t="str">
            <v>100</v>
          </cell>
          <cell r="G7308" t="str">
            <v>直线点</v>
          </cell>
          <cell r="H7308" t="str">
            <v>检修井</v>
          </cell>
          <cell r="I7308" t="str">
            <v>19172.47</v>
          </cell>
          <cell r="J7308" t="str">
            <v>106057.94</v>
          </cell>
          <cell r="K7308" t="str">
            <v>7.88</v>
          </cell>
          <cell r="L7308" t="str">
            <v>6.96</v>
          </cell>
          <cell r="M7308"/>
          <cell r="N7308" t="str">
            <v>0.92</v>
          </cell>
          <cell r="O7308"/>
          <cell r="P7308"/>
          <cell r="Q7308"/>
          <cell r="R7308"/>
        </row>
        <row r="7309">
          <cell r="A7309"/>
          <cell r="B7309"/>
          <cell r="C7309" t="str">
            <v>J595</v>
          </cell>
          <cell r="D7309" t="str">
            <v>管埋</v>
          </cell>
          <cell r="E7309" t="str">
            <v>铸铁</v>
          </cell>
          <cell r="F7309" t="str">
            <v>100</v>
          </cell>
          <cell r="G7309" t="str">
            <v>直线点</v>
          </cell>
          <cell r="H7309" t="str">
            <v>检修井</v>
          </cell>
          <cell r="I7309" t="str">
            <v>19172.47</v>
          </cell>
          <cell r="J7309" t="str">
            <v>106057.94</v>
          </cell>
          <cell r="K7309" t="str">
            <v>7.88</v>
          </cell>
          <cell r="L7309" t="str">
            <v>6.96</v>
          </cell>
          <cell r="M7309"/>
          <cell r="N7309" t="str">
            <v>0.92</v>
          </cell>
          <cell r="O7309"/>
          <cell r="P7309"/>
          <cell r="Q7309"/>
          <cell r="R7309"/>
        </row>
        <row r="7310">
          <cell r="A7310" t="str">
            <v>J595</v>
          </cell>
          <cell r="B7310"/>
          <cell r="C7310" t="str">
            <v>J594</v>
          </cell>
          <cell r="D7310" t="str">
            <v>管埋</v>
          </cell>
          <cell r="E7310" t="str">
            <v>铸铁</v>
          </cell>
          <cell r="F7310" t="str">
            <v>100</v>
          </cell>
          <cell r="G7310" t="str">
            <v>终止点</v>
          </cell>
          <cell r="H7310" t="str">
            <v>消火栓</v>
          </cell>
          <cell r="I7310" t="str">
            <v>19173.25</v>
          </cell>
          <cell r="J7310" t="str">
            <v>106056.13</v>
          </cell>
          <cell r="K7310" t="str">
            <v>7.71</v>
          </cell>
          <cell r="L7310" t="str">
            <v>7.71</v>
          </cell>
          <cell r="M7310"/>
          <cell r="N7310" t="str">
            <v>0.00</v>
          </cell>
          <cell r="O7310"/>
          <cell r="P7310"/>
          <cell r="Q7310"/>
          <cell r="R7310"/>
        </row>
        <row r="7311">
          <cell r="A7311" t="str">
            <v>J607</v>
          </cell>
          <cell r="B7311"/>
          <cell r="C7311" t="str">
            <v>J612</v>
          </cell>
          <cell r="D7311" t="str">
            <v>管埋</v>
          </cell>
          <cell r="E7311" t="str">
            <v>钢</v>
          </cell>
          <cell r="F7311" t="str">
            <v>800</v>
          </cell>
          <cell r="G7311" t="str">
            <v>直线点</v>
          </cell>
          <cell r="H7311"/>
          <cell r="I7311" t="str">
            <v>19137.73</v>
          </cell>
          <cell r="J7311" t="str">
            <v>106125.00</v>
          </cell>
          <cell r="K7311" t="str">
            <v>8.68</v>
          </cell>
          <cell r="L7311" t="str">
            <v>7.53</v>
          </cell>
          <cell r="M7311"/>
          <cell r="N7311" t="str">
            <v>1.15</v>
          </cell>
          <cell r="O7311"/>
          <cell r="P7311"/>
          <cell r="Q7311"/>
          <cell r="R7311"/>
        </row>
        <row r="7312">
          <cell r="A7312"/>
          <cell r="B7312"/>
          <cell r="C7312" t="str">
            <v>J833</v>
          </cell>
          <cell r="D7312" t="str">
            <v>管埋</v>
          </cell>
          <cell r="E7312" t="str">
            <v>钢</v>
          </cell>
          <cell r="F7312" t="str">
            <v>800</v>
          </cell>
          <cell r="G7312" t="str">
            <v>直线点</v>
          </cell>
          <cell r="H7312"/>
          <cell r="I7312" t="str">
            <v>19137.73</v>
          </cell>
          <cell r="J7312" t="str">
            <v>106125.00</v>
          </cell>
          <cell r="K7312" t="str">
            <v>8.68</v>
          </cell>
          <cell r="L7312" t="str">
            <v>7.53</v>
          </cell>
          <cell r="M7312"/>
          <cell r="N7312" t="str">
            <v>1.15</v>
          </cell>
          <cell r="O7312"/>
          <cell r="P7312"/>
          <cell r="Q7312"/>
          <cell r="R7312"/>
        </row>
        <row r="7313">
          <cell r="A7313" t="str">
            <v>J612</v>
          </cell>
          <cell r="B7313"/>
          <cell r="C7313" t="str">
            <v>J607</v>
          </cell>
          <cell r="D7313" t="str">
            <v>管埋</v>
          </cell>
          <cell r="E7313" t="str">
            <v>钢</v>
          </cell>
          <cell r="F7313" t="str">
            <v>800</v>
          </cell>
          <cell r="G7313" t="str">
            <v>三通</v>
          </cell>
          <cell r="H7313"/>
          <cell r="I7313" t="str">
            <v>19120.94</v>
          </cell>
          <cell r="J7313" t="str">
            <v>106164.18</v>
          </cell>
          <cell r="K7313" t="str">
            <v>9.37</v>
          </cell>
          <cell r="L7313" t="str">
            <v>8.12</v>
          </cell>
          <cell r="M7313"/>
          <cell r="N7313" t="str">
            <v>1.25</v>
          </cell>
          <cell r="O7313"/>
          <cell r="P7313"/>
          <cell r="Q7313"/>
          <cell r="R7313"/>
        </row>
        <row r="7314">
          <cell r="A7314"/>
          <cell r="B7314"/>
          <cell r="C7314" t="str">
            <v>J622</v>
          </cell>
          <cell r="D7314" t="str">
            <v>管埋</v>
          </cell>
          <cell r="E7314" t="str">
            <v>钢</v>
          </cell>
          <cell r="F7314" t="str">
            <v>800</v>
          </cell>
          <cell r="G7314" t="str">
            <v>三通</v>
          </cell>
          <cell r="H7314"/>
          <cell r="I7314" t="str">
            <v>19120.94</v>
          </cell>
          <cell r="J7314" t="str">
            <v>106164.18</v>
          </cell>
          <cell r="K7314" t="str">
            <v>9.37</v>
          </cell>
          <cell r="L7314" t="str">
            <v>8.12</v>
          </cell>
          <cell r="M7314"/>
          <cell r="N7314" t="str">
            <v>1.25</v>
          </cell>
          <cell r="O7314"/>
          <cell r="P7314"/>
          <cell r="Q7314"/>
          <cell r="R7314"/>
        </row>
        <row r="7315">
          <cell r="A7315"/>
          <cell r="B7315"/>
          <cell r="C7315" t="str">
            <v>J878</v>
          </cell>
          <cell r="D7315" t="str">
            <v>管埋</v>
          </cell>
          <cell r="E7315" t="str">
            <v>铸铁</v>
          </cell>
          <cell r="F7315" t="str">
            <v>200</v>
          </cell>
          <cell r="G7315" t="str">
            <v>三通</v>
          </cell>
          <cell r="H7315"/>
          <cell r="I7315" t="str">
            <v>19120.94</v>
          </cell>
          <cell r="J7315" t="str">
            <v>106164.18</v>
          </cell>
          <cell r="K7315" t="str">
            <v>9.37</v>
          </cell>
          <cell r="L7315" t="str">
            <v>8.12</v>
          </cell>
          <cell r="M7315"/>
          <cell r="N7315" t="str">
            <v>1.25</v>
          </cell>
          <cell r="O7315"/>
          <cell r="P7315"/>
          <cell r="Q7315"/>
          <cell r="R7315"/>
        </row>
        <row r="7316">
          <cell r="A7316" t="str">
            <v>J622</v>
          </cell>
          <cell r="B7316"/>
          <cell r="C7316" t="str">
            <v>J612</v>
          </cell>
          <cell r="D7316" t="str">
            <v>管埋</v>
          </cell>
          <cell r="E7316" t="str">
            <v>钢</v>
          </cell>
          <cell r="F7316" t="str">
            <v>800</v>
          </cell>
          <cell r="G7316" t="str">
            <v>拐点</v>
          </cell>
          <cell r="H7316"/>
          <cell r="I7316" t="str">
            <v>19096.55</v>
          </cell>
          <cell r="J7316" t="str">
            <v>106222.39</v>
          </cell>
          <cell r="K7316" t="str">
            <v>10.37</v>
          </cell>
          <cell r="L7316" t="str">
            <v>9.05</v>
          </cell>
          <cell r="M7316"/>
          <cell r="N7316" t="str">
            <v>1.32</v>
          </cell>
          <cell r="O7316"/>
          <cell r="P7316"/>
          <cell r="Q7316"/>
          <cell r="R7316" t="str">
            <v>出测区</v>
          </cell>
        </row>
        <row r="7317">
          <cell r="A7317" t="str">
            <v>J800</v>
          </cell>
          <cell r="B7317"/>
          <cell r="C7317" t="str">
            <v>J801</v>
          </cell>
          <cell r="D7317" t="str">
            <v>管埋</v>
          </cell>
          <cell r="E7317" t="str">
            <v>钢</v>
          </cell>
          <cell r="F7317" t="str">
            <v>600</v>
          </cell>
          <cell r="G7317" t="str">
            <v>拐点</v>
          </cell>
          <cell r="H7317"/>
          <cell r="I7317" t="str">
            <v>19070.47</v>
          </cell>
          <cell r="J7317" t="str">
            <v>106071.80</v>
          </cell>
          <cell r="K7317" t="str">
            <v>8.32</v>
          </cell>
          <cell r="L7317" t="str">
            <v>6.97</v>
          </cell>
          <cell r="M7317"/>
          <cell r="N7317" t="str">
            <v>1.35</v>
          </cell>
          <cell r="O7317"/>
          <cell r="P7317"/>
          <cell r="Q7317"/>
          <cell r="R7317"/>
        </row>
        <row r="7318">
          <cell r="A7318"/>
          <cell r="B7318"/>
          <cell r="C7318" t="str">
            <v>J807</v>
          </cell>
          <cell r="D7318" t="str">
            <v>管埋</v>
          </cell>
          <cell r="E7318" t="str">
            <v>钢</v>
          </cell>
          <cell r="F7318" t="str">
            <v>600</v>
          </cell>
          <cell r="G7318" t="str">
            <v>拐点</v>
          </cell>
          <cell r="H7318"/>
          <cell r="I7318" t="str">
            <v>19070.47</v>
          </cell>
          <cell r="J7318" t="str">
            <v>106071.80</v>
          </cell>
          <cell r="K7318" t="str">
            <v>8.32</v>
          </cell>
          <cell r="L7318" t="str">
            <v>6.97</v>
          </cell>
          <cell r="M7318"/>
          <cell r="N7318" t="str">
            <v>1.35</v>
          </cell>
          <cell r="O7318"/>
          <cell r="P7318"/>
          <cell r="Q7318"/>
          <cell r="R7318"/>
        </row>
        <row r="7319">
          <cell r="A7319" t="str">
            <v>J801</v>
          </cell>
          <cell r="B7319"/>
          <cell r="C7319" t="str">
            <v>J800</v>
          </cell>
          <cell r="D7319" t="str">
            <v>管埋</v>
          </cell>
          <cell r="E7319" t="str">
            <v>钢</v>
          </cell>
          <cell r="F7319" t="str">
            <v>600</v>
          </cell>
          <cell r="G7319" t="str">
            <v>直线点</v>
          </cell>
          <cell r="H7319" t="str">
            <v>检修井</v>
          </cell>
          <cell r="I7319" t="str">
            <v>19086.77</v>
          </cell>
          <cell r="J7319" t="str">
            <v>106078.02</v>
          </cell>
          <cell r="K7319" t="str">
            <v>8.03</v>
          </cell>
          <cell r="L7319" t="str">
            <v>7.02</v>
          </cell>
          <cell r="M7319"/>
          <cell r="N7319" t="str">
            <v>1.01</v>
          </cell>
          <cell r="O7319"/>
          <cell r="P7319"/>
          <cell r="Q7319"/>
          <cell r="R7319"/>
        </row>
        <row r="7320">
          <cell r="A7320"/>
          <cell r="B7320"/>
          <cell r="C7320" t="str">
            <v>J802</v>
          </cell>
          <cell r="D7320" t="str">
            <v>管埋</v>
          </cell>
          <cell r="E7320" t="str">
            <v>钢</v>
          </cell>
          <cell r="F7320" t="str">
            <v>600</v>
          </cell>
          <cell r="G7320" t="str">
            <v>直线点</v>
          </cell>
          <cell r="H7320" t="str">
            <v>检修井</v>
          </cell>
          <cell r="I7320" t="str">
            <v>19086.77</v>
          </cell>
          <cell r="J7320" t="str">
            <v>106078.02</v>
          </cell>
          <cell r="K7320" t="str">
            <v>8.03</v>
          </cell>
          <cell r="L7320" t="str">
            <v>7.02</v>
          </cell>
          <cell r="M7320"/>
          <cell r="N7320" t="str">
            <v>1.01</v>
          </cell>
          <cell r="O7320"/>
          <cell r="P7320"/>
          <cell r="Q7320"/>
          <cell r="R7320"/>
        </row>
        <row r="7321">
          <cell r="A7321" t="str">
            <v>J802</v>
          </cell>
          <cell r="B7321"/>
          <cell r="C7321" t="str">
            <v>J801</v>
          </cell>
          <cell r="D7321" t="str">
            <v>管埋</v>
          </cell>
          <cell r="E7321" t="str">
            <v>钢</v>
          </cell>
          <cell r="F7321" t="str">
            <v>600</v>
          </cell>
          <cell r="G7321" t="str">
            <v>三通</v>
          </cell>
          <cell r="H7321"/>
          <cell r="I7321" t="str">
            <v>19093.38</v>
          </cell>
          <cell r="J7321" t="str">
            <v>106080.26</v>
          </cell>
          <cell r="K7321" t="str">
            <v>8.12</v>
          </cell>
          <cell r="L7321" t="str">
            <v>7.07</v>
          </cell>
          <cell r="M7321"/>
          <cell r="N7321" t="str">
            <v>1.05</v>
          </cell>
          <cell r="O7321"/>
          <cell r="P7321"/>
          <cell r="Q7321"/>
          <cell r="R7321"/>
        </row>
        <row r="7322">
          <cell r="A7322"/>
          <cell r="B7322"/>
          <cell r="C7322" t="str">
            <v>J803</v>
          </cell>
          <cell r="D7322" t="str">
            <v>管埋</v>
          </cell>
          <cell r="E7322" t="str">
            <v>铸铁</v>
          </cell>
          <cell r="F7322" t="str">
            <v>200</v>
          </cell>
          <cell r="G7322" t="str">
            <v>三通</v>
          </cell>
          <cell r="H7322"/>
          <cell r="I7322" t="str">
            <v>19093.38</v>
          </cell>
          <cell r="J7322" t="str">
            <v>106080.26</v>
          </cell>
          <cell r="K7322" t="str">
            <v>8.12</v>
          </cell>
          <cell r="L7322" t="str">
            <v>7.07</v>
          </cell>
          <cell r="M7322"/>
          <cell r="N7322" t="str">
            <v>1.05</v>
          </cell>
          <cell r="O7322"/>
          <cell r="P7322"/>
          <cell r="Q7322"/>
          <cell r="R7322"/>
        </row>
        <row r="7323">
          <cell r="A7323"/>
          <cell r="B7323"/>
          <cell r="C7323" t="str">
            <v>J833</v>
          </cell>
          <cell r="D7323" t="str">
            <v>管埋</v>
          </cell>
          <cell r="E7323" t="str">
            <v>钢</v>
          </cell>
          <cell r="F7323" t="str">
            <v>600</v>
          </cell>
          <cell r="G7323" t="str">
            <v>三通</v>
          </cell>
          <cell r="H7323"/>
          <cell r="I7323" t="str">
            <v>19093.38</v>
          </cell>
          <cell r="J7323" t="str">
            <v>106080.26</v>
          </cell>
          <cell r="K7323" t="str">
            <v>8.12</v>
          </cell>
          <cell r="L7323" t="str">
            <v>7.07</v>
          </cell>
          <cell r="M7323"/>
          <cell r="N7323" t="str">
            <v>1.05</v>
          </cell>
          <cell r="O7323"/>
          <cell r="P7323"/>
          <cell r="Q7323"/>
          <cell r="R7323" t="str">
            <v>推测</v>
          </cell>
        </row>
        <row r="7324">
          <cell r="A7324" t="str">
            <v>J803</v>
          </cell>
          <cell r="B7324"/>
          <cell r="C7324" t="str">
            <v>J802</v>
          </cell>
          <cell r="D7324" t="str">
            <v>管埋</v>
          </cell>
          <cell r="E7324" t="str">
            <v>铸铁</v>
          </cell>
          <cell r="F7324" t="str">
            <v>200</v>
          </cell>
          <cell r="G7324" t="str">
            <v>拐点</v>
          </cell>
          <cell r="H7324" t="str">
            <v>检修井</v>
          </cell>
          <cell r="I7324" t="str">
            <v>19092.99</v>
          </cell>
          <cell r="J7324" t="str">
            <v>106081.52</v>
          </cell>
          <cell r="K7324" t="str">
            <v>8.14</v>
          </cell>
          <cell r="L7324" t="str">
            <v>6.82</v>
          </cell>
          <cell r="M7324"/>
          <cell r="N7324" t="str">
            <v>1.32</v>
          </cell>
          <cell r="O7324"/>
          <cell r="P7324"/>
          <cell r="Q7324"/>
          <cell r="R7324"/>
        </row>
        <row r="7325">
          <cell r="A7325"/>
          <cell r="B7325"/>
          <cell r="C7325" t="str">
            <v>J804</v>
          </cell>
          <cell r="D7325" t="str">
            <v>管埋</v>
          </cell>
          <cell r="E7325" t="str">
            <v>铸铁</v>
          </cell>
          <cell r="F7325" t="str">
            <v>200</v>
          </cell>
          <cell r="G7325" t="str">
            <v>拐点</v>
          </cell>
          <cell r="H7325" t="str">
            <v>检修井</v>
          </cell>
          <cell r="I7325" t="str">
            <v>19092.99</v>
          </cell>
          <cell r="J7325" t="str">
            <v>106081.52</v>
          </cell>
          <cell r="K7325" t="str">
            <v>8.14</v>
          </cell>
          <cell r="L7325" t="str">
            <v>6.82</v>
          </cell>
          <cell r="M7325"/>
          <cell r="N7325" t="str">
            <v>1.32</v>
          </cell>
          <cell r="O7325"/>
          <cell r="P7325"/>
          <cell r="Q7325"/>
          <cell r="R7325"/>
        </row>
        <row r="7326">
          <cell r="A7326" t="str">
            <v>J804</v>
          </cell>
          <cell r="B7326"/>
          <cell r="C7326" t="str">
            <v>J803</v>
          </cell>
          <cell r="D7326" t="str">
            <v>管埋</v>
          </cell>
          <cell r="E7326" t="str">
            <v>铸铁</v>
          </cell>
          <cell r="F7326" t="str">
            <v>200</v>
          </cell>
          <cell r="G7326" t="str">
            <v>终止点</v>
          </cell>
          <cell r="H7326" t="str">
            <v>预留口</v>
          </cell>
          <cell r="I7326" t="str">
            <v>19092.46</v>
          </cell>
          <cell r="J7326" t="str">
            <v>106082.64</v>
          </cell>
          <cell r="K7326" t="str">
            <v>8.17</v>
          </cell>
          <cell r="L7326" t="str">
            <v>6.87</v>
          </cell>
          <cell r="M7326"/>
          <cell r="N7326" t="str">
            <v>1.30</v>
          </cell>
          <cell r="O7326"/>
          <cell r="P7326"/>
          <cell r="Q7326"/>
          <cell r="R7326"/>
        </row>
        <row r="7327">
          <cell r="A7327" t="str">
            <v>J807</v>
          </cell>
          <cell r="B7327"/>
          <cell r="C7327" t="str">
            <v>J800</v>
          </cell>
          <cell r="D7327" t="str">
            <v>管埋</v>
          </cell>
          <cell r="E7327" t="str">
            <v>钢</v>
          </cell>
          <cell r="F7327" t="str">
            <v>600</v>
          </cell>
          <cell r="G7327" t="str">
            <v>三通</v>
          </cell>
          <cell r="H7327"/>
          <cell r="I7327" t="str">
            <v>19094.84</v>
          </cell>
          <cell r="J7327" t="str">
            <v>106016.50</v>
          </cell>
          <cell r="K7327" t="str">
            <v>7.32</v>
          </cell>
          <cell r="L7327" t="str">
            <v>5.70</v>
          </cell>
          <cell r="M7327"/>
          <cell r="N7327" t="str">
            <v>1.62</v>
          </cell>
          <cell r="O7327"/>
          <cell r="P7327"/>
          <cell r="Q7327"/>
          <cell r="R7327"/>
        </row>
        <row r="7328">
          <cell r="A7328"/>
          <cell r="B7328"/>
          <cell r="C7328" t="str">
            <v>J808</v>
          </cell>
          <cell r="D7328" t="str">
            <v>管埋</v>
          </cell>
          <cell r="E7328" t="str">
            <v>铸铁</v>
          </cell>
          <cell r="F7328" t="str">
            <v>300</v>
          </cell>
          <cell r="G7328" t="str">
            <v>三通</v>
          </cell>
          <cell r="H7328"/>
          <cell r="I7328" t="str">
            <v>19094.84</v>
          </cell>
          <cell r="J7328" t="str">
            <v>106016.50</v>
          </cell>
          <cell r="K7328" t="str">
            <v>7.32</v>
          </cell>
          <cell r="L7328" t="str">
            <v>5.97</v>
          </cell>
          <cell r="M7328"/>
          <cell r="N7328" t="str">
            <v>1.35</v>
          </cell>
          <cell r="O7328"/>
          <cell r="P7328"/>
          <cell r="Q7328"/>
          <cell r="R7328"/>
        </row>
        <row r="7329">
          <cell r="A7329"/>
          <cell r="B7329"/>
          <cell r="C7329" t="str">
            <v>J827</v>
          </cell>
          <cell r="D7329" t="str">
            <v>管埋</v>
          </cell>
          <cell r="E7329" t="str">
            <v>钢</v>
          </cell>
          <cell r="F7329" t="str">
            <v>600</v>
          </cell>
          <cell r="G7329" t="str">
            <v>三通</v>
          </cell>
          <cell r="H7329"/>
          <cell r="I7329" t="str">
            <v>19094.84</v>
          </cell>
          <cell r="J7329" t="str">
            <v>106016.50</v>
          </cell>
          <cell r="K7329" t="str">
            <v>7.32</v>
          </cell>
          <cell r="L7329" t="str">
            <v>5.70</v>
          </cell>
          <cell r="M7329"/>
          <cell r="N7329" t="str">
            <v>1.62</v>
          </cell>
          <cell r="O7329"/>
          <cell r="P7329"/>
          <cell r="Q7329"/>
          <cell r="R7329"/>
        </row>
        <row r="7330">
          <cell r="A7330" t="str">
            <v>J808</v>
          </cell>
          <cell r="B7330"/>
          <cell r="C7330" t="str">
            <v>J807</v>
          </cell>
          <cell r="D7330" t="str">
            <v>管埋</v>
          </cell>
          <cell r="E7330" t="str">
            <v>铸铁</v>
          </cell>
          <cell r="F7330" t="str">
            <v>300</v>
          </cell>
          <cell r="G7330" t="str">
            <v>直线点</v>
          </cell>
          <cell r="H7330" t="str">
            <v>检修井</v>
          </cell>
          <cell r="I7330" t="str">
            <v>19101.20</v>
          </cell>
          <cell r="J7330" t="str">
            <v>106019.45</v>
          </cell>
          <cell r="K7330" t="str">
            <v>7.54</v>
          </cell>
          <cell r="L7330" t="str">
            <v>6.16</v>
          </cell>
          <cell r="M7330"/>
          <cell r="N7330" t="str">
            <v>1.38</v>
          </cell>
          <cell r="O7330"/>
          <cell r="P7330"/>
          <cell r="Q7330"/>
          <cell r="R7330"/>
        </row>
        <row r="7331">
          <cell r="A7331"/>
          <cell r="B7331"/>
          <cell r="C7331" t="str">
            <v>J809</v>
          </cell>
          <cell r="D7331" t="str">
            <v>管埋</v>
          </cell>
          <cell r="E7331" t="str">
            <v>铸铁</v>
          </cell>
          <cell r="F7331" t="str">
            <v>300</v>
          </cell>
          <cell r="G7331" t="str">
            <v>直线点</v>
          </cell>
          <cell r="H7331" t="str">
            <v>检修井</v>
          </cell>
          <cell r="I7331" t="str">
            <v>19101.20</v>
          </cell>
          <cell r="J7331" t="str">
            <v>106019.45</v>
          </cell>
          <cell r="K7331" t="str">
            <v>7.54</v>
          </cell>
          <cell r="L7331" t="str">
            <v>6.16</v>
          </cell>
          <cell r="M7331"/>
          <cell r="N7331" t="str">
            <v>1.38</v>
          </cell>
          <cell r="O7331"/>
          <cell r="P7331"/>
          <cell r="Q7331"/>
          <cell r="R7331"/>
        </row>
        <row r="7332">
          <cell r="A7332" t="str">
            <v>J809</v>
          </cell>
          <cell r="B7332"/>
          <cell r="C7332" t="str">
            <v>J808</v>
          </cell>
          <cell r="D7332" t="str">
            <v>管埋</v>
          </cell>
          <cell r="E7332" t="str">
            <v>铸铁</v>
          </cell>
          <cell r="F7332" t="str">
            <v>300</v>
          </cell>
          <cell r="G7332" t="str">
            <v>直线点</v>
          </cell>
          <cell r="H7332" t="str">
            <v>检修井</v>
          </cell>
          <cell r="I7332" t="str">
            <v>19102.10</v>
          </cell>
          <cell r="J7332" t="str">
            <v>106019.88</v>
          </cell>
          <cell r="K7332" t="str">
            <v>7.37</v>
          </cell>
          <cell r="L7332" t="str">
            <v>5.95</v>
          </cell>
          <cell r="M7332"/>
          <cell r="N7332" t="str">
            <v>1.42</v>
          </cell>
          <cell r="O7332"/>
          <cell r="P7332"/>
          <cell r="Q7332"/>
          <cell r="R7332"/>
        </row>
        <row r="7333">
          <cell r="A7333"/>
          <cell r="B7333"/>
          <cell r="C7333" t="str">
            <v>J810</v>
          </cell>
          <cell r="D7333" t="str">
            <v>管埋</v>
          </cell>
          <cell r="E7333" t="str">
            <v>铸铁</v>
          </cell>
          <cell r="F7333" t="str">
            <v>300</v>
          </cell>
          <cell r="G7333" t="str">
            <v>直线点</v>
          </cell>
          <cell r="H7333" t="str">
            <v>检修井</v>
          </cell>
          <cell r="I7333" t="str">
            <v>19102.10</v>
          </cell>
          <cell r="J7333" t="str">
            <v>106019.88</v>
          </cell>
          <cell r="K7333" t="str">
            <v>7.37</v>
          </cell>
          <cell r="L7333" t="str">
            <v>5.95</v>
          </cell>
          <cell r="M7333"/>
          <cell r="N7333" t="str">
            <v>1.42</v>
          </cell>
          <cell r="O7333"/>
          <cell r="P7333"/>
          <cell r="Q7333"/>
          <cell r="R7333"/>
        </row>
        <row r="7334">
          <cell r="A7334" t="str">
            <v>J810</v>
          </cell>
          <cell r="B7334"/>
          <cell r="C7334" t="str">
            <v>J809</v>
          </cell>
          <cell r="D7334" t="str">
            <v>管埋</v>
          </cell>
          <cell r="E7334" t="str">
            <v>铸铁</v>
          </cell>
          <cell r="F7334" t="str">
            <v>300</v>
          </cell>
          <cell r="G7334" t="str">
            <v>直线点</v>
          </cell>
          <cell r="H7334" t="str">
            <v>检修井</v>
          </cell>
          <cell r="I7334" t="str">
            <v>19103.09</v>
          </cell>
          <cell r="J7334" t="str">
            <v>106020.27</v>
          </cell>
          <cell r="K7334" t="str">
            <v>7.54</v>
          </cell>
          <cell r="L7334" t="str">
            <v>6.15</v>
          </cell>
          <cell r="M7334"/>
          <cell r="N7334" t="str">
            <v>1.39</v>
          </cell>
          <cell r="O7334"/>
          <cell r="P7334"/>
          <cell r="Q7334"/>
          <cell r="R7334"/>
        </row>
        <row r="7335">
          <cell r="A7335"/>
          <cell r="B7335"/>
          <cell r="C7335" t="str">
            <v>J811</v>
          </cell>
          <cell r="D7335" t="str">
            <v>管埋</v>
          </cell>
          <cell r="E7335" t="str">
            <v>铸铁</v>
          </cell>
          <cell r="F7335" t="str">
            <v>300</v>
          </cell>
          <cell r="G7335" t="str">
            <v>直线点</v>
          </cell>
          <cell r="H7335" t="str">
            <v>检修井</v>
          </cell>
          <cell r="I7335" t="str">
            <v>19103.09</v>
          </cell>
          <cell r="J7335" t="str">
            <v>106020.27</v>
          </cell>
          <cell r="K7335" t="str">
            <v>7.54</v>
          </cell>
          <cell r="L7335" t="str">
            <v>6.15</v>
          </cell>
          <cell r="M7335"/>
          <cell r="N7335" t="str">
            <v>1.39</v>
          </cell>
          <cell r="O7335"/>
          <cell r="P7335"/>
          <cell r="Q7335"/>
          <cell r="R7335"/>
        </row>
        <row r="7336">
          <cell r="A7336" t="str">
            <v>J811</v>
          </cell>
          <cell r="B7336"/>
          <cell r="C7336" t="str">
            <v>J810</v>
          </cell>
          <cell r="D7336" t="str">
            <v>管埋</v>
          </cell>
          <cell r="E7336" t="str">
            <v>铸铁</v>
          </cell>
          <cell r="F7336" t="str">
            <v>300</v>
          </cell>
          <cell r="G7336" t="str">
            <v>直线点</v>
          </cell>
          <cell r="H7336" t="str">
            <v>检修井</v>
          </cell>
          <cell r="I7336" t="str">
            <v>19105.30</v>
          </cell>
          <cell r="J7336" t="str">
            <v>106021.40</v>
          </cell>
          <cell r="K7336" t="str">
            <v>7.35</v>
          </cell>
          <cell r="L7336" t="str">
            <v>5.93</v>
          </cell>
          <cell r="M7336"/>
          <cell r="N7336" t="str">
            <v>1.42</v>
          </cell>
          <cell r="O7336"/>
          <cell r="P7336"/>
          <cell r="Q7336"/>
          <cell r="R7336"/>
        </row>
        <row r="7337">
          <cell r="A7337"/>
          <cell r="B7337"/>
          <cell r="C7337" t="str">
            <v>J812</v>
          </cell>
          <cell r="D7337" t="str">
            <v>管埋</v>
          </cell>
          <cell r="E7337" t="str">
            <v>铸铁</v>
          </cell>
          <cell r="F7337" t="str">
            <v>300</v>
          </cell>
          <cell r="G7337" t="str">
            <v>直线点</v>
          </cell>
          <cell r="H7337" t="str">
            <v>检修井</v>
          </cell>
          <cell r="I7337" t="str">
            <v>19105.30</v>
          </cell>
          <cell r="J7337" t="str">
            <v>106021.40</v>
          </cell>
          <cell r="K7337" t="str">
            <v>7.35</v>
          </cell>
          <cell r="L7337" t="str">
            <v>5.93</v>
          </cell>
          <cell r="M7337"/>
          <cell r="N7337" t="str">
            <v>1.42</v>
          </cell>
          <cell r="O7337"/>
          <cell r="P7337"/>
          <cell r="Q7337"/>
          <cell r="R7337"/>
        </row>
        <row r="7338">
          <cell r="A7338" t="str">
            <v>J812</v>
          </cell>
          <cell r="B7338"/>
          <cell r="C7338" t="str">
            <v>J811</v>
          </cell>
          <cell r="D7338" t="str">
            <v>管埋</v>
          </cell>
          <cell r="E7338" t="str">
            <v>铸铁</v>
          </cell>
          <cell r="F7338" t="str">
            <v>300</v>
          </cell>
          <cell r="G7338" t="str">
            <v>三通</v>
          </cell>
          <cell r="H7338"/>
          <cell r="I7338" t="str">
            <v>19106.52</v>
          </cell>
          <cell r="J7338" t="str">
            <v>106021.96</v>
          </cell>
          <cell r="K7338" t="str">
            <v>7.35</v>
          </cell>
          <cell r="L7338" t="str">
            <v>5.95</v>
          </cell>
          <cell r="M7338"/>
          <cell r="N7338" t="str">
            <v>1.40</v>
          </cell>
          <cell r="O7338"/>
          <cell r="P7338"/>
          <cell r="Q7338"/>
          <cell r="R7338"/>
        </row>
        <row r="7339">
          <cell r="A7339"/>
          <cell r="B7339"/>
          <cell r="C7339" t="str">
            <v>J813</v>
          </cell>
          <cell r="D7339" t="str">
            <v>管埋</v>
          </cell>
          <cell r="E7339" t="str">
            <v>铸铁</v>
          </cell>
          <cell r="F7339" t="str">
            <v>200</v>
          </cell>
          <cell r="G7339" t="str">
            <v>三通</v>
          </cell>
          <cell r="H7339"/>
          <cell r="I7339" t="str">
            <v>19106.52</v>
          </cell>
          <cell r="J7339" t="str">
            <v>106021.96</v>
          </cell>
          <cell r="K7339" t="str">
            <v>7.35</v>
          </cell>
          <cell r="L7339" t="str">
            <v>5.95</v>
          </cell>
          <cell r="M7339"/>
          <cell r="N7339" t="str">
            <v>1.40</v>
          </cell>
          <cell r="O7339"/>
          <cell r="P7339"/>
          <cell r="Q7339"/>
          <cell r="R7339"/>
        </row>
        <row r="7340">
          <cell r="A7340"/>
          <cell r="B7340"/>
          <cell r="C7340" t="str">
            <v>J823</v>
          </cell>
          <cell r="D7340" t="str">
            <v>管埋</v>
          </cell>
          <cell r="E7340" t="str">
            <v>铸铁</v>
          </cell>
          <cell r="F7340" t="str">
            <v>300</v>
          </cell>
          <cell r="G7340" t="str">
            <v>三通</v>
          </cell>
          <cell r="H7340"/>
          <cell r="I7340" t="str">
            <v>19106.52</v>
          </cell>
          <cell r="J7340" t="str">
            <v>106021.96</v>
          </cell>
          <cell r="K7340" t="str">
            <v>7.35</v>
          </cell>
          <cell r="L7340" t="str">
            <v>5.95</v>
          </cell>
          <cell r="M7340"/>
          <cell r="N7340" t="str">
            <v>1.40</v>
          </cell>
          <cell r="O7340"/>
          <cell r="P7340"/>
          <cell r="Q7340"/>
          <cell r="R7340"/>
        </row>
        <row r="7341">
          <cell r="A7341" t="str">
            <v>J813</v>
          </cell>
          <cell r="B7341"/>
          <cell r="C7341" t="str">
            <v>J812</v>
          </cell>
          <cell r="D7341" t="str">
            <v>管埋</v>
          </cell>
          <cell r="E7341" t="str">
            <v>铸铁</v>
          </cell>
          <cell r="F7341" t="str">
            <v>200</v>
          </cell>
          <cell r="G7341" t="str">
            <v>直线点</v>
          </cell>
          <cell r="H7341" t="str">
            <v>检修井</v>
          </cell>
          <cell r="I7341" t="str">
            <v>19106.98</v>
          </cell>
          <cell r="J7341" t="str">
            <v>106020.86</v>
          </cell>
          <cell r="K7341" t="str">
            <v>7.33</v>
          </cell>
          <cell r="L7341" t="str">
            <v>5.88</v>
          </cell>
          <cell r="M7341"/>
          <cell r="N7341" t="str">
            <v>1.45</v>
          </cell>
          <cell r="O7341"/>
          <cell r="P7341"/>
          <cell r="Q7341"/>
          <cell r="R7341"/>
        </row>
        <row r="7342">
          <cell r="A7342"/>
          <cell r="B7342"/>
          <cell r="C7342" t="str">
            <v>J814</v>
          </cell>
          <cell r="D7342" t="str">
            <v>管埋</v>
          </cell>
          <cell r="E7342" t="str">
            <v>铸铁</v>
          </cell>
          <cell r="F7342" t="str">
            <v>200</v>
          </cell>
          <cell r="G7342" t="str">
            <v>直线点</v>
          </cell>
          <cell r="H7342" t="str">
            <v>检修井</v>
          </cell>
          <cell r="I7342" t="str">
            <v>19106.98</v>
          </cell>
          <cell r="J7342" t="str">
            <v>106020.86</v>
          </cell>
          <cell r="K7342" t="str">
            <v>7.33</v>
          </cell>
          <cell r="L7342" t="str">
            <v>5.88</v>
          </cell>
          <cell r="M7342"/>
          <cell r="N7342" t="str">
            <v>1.45</v>
          </cell>
          <cell r="O7342"/>
          <cell r="P7342"/>
          <cell r="Q7342"/>
          <cell r="R7342"/>
        </row>
        <row r="7343">
          <cell r="A7343" t="str">
            <v>J814</v>
          </cell>
          <cell r="B7343"/>
          <cell r="C7343" t="str">
            <v>J813</v>
          </cell>
          <cell r="D7343" t="str">
            <v>管埋</v>
          </cell>
          <cell r="E7343" t="str">
            <v>铸铁</v>
          </cell>
          <cell r="F7343" t="str">
            <v>200</v>
          </cell>
          <cell r="G7343" t="str">
            <v>直线点</v>
          </cell>
          <cell r="H7343" t="str">
            <v>检修井</v>
          </cell>
          <cell r="I7343" t="str">
            <v>19107.54</v>
          </cell>
          <cell r="J7343" t="str">
            <v>106019.60</v>
          </cell>
          <cell r="K7343" t="str">
            <v>7.30</v>
          </cell>
          <cell r="L7343" t="str">
            <v>5.82</v>
          </cell>
          <cell r="M7343"/>
          <cell r="N7343" t="str">
            <v>1.48</v>
          </cell>
          <cell r="O7343"/>
          <cell r="P7343"/>
          <cell r="Q7343"/>
          <cell r="R7343"/>
        </row>
        <row r="7344">
          <cell r="A7344"/>
          <cell r="B7344"/>
          <cell r="C7344" t="str">
            <v>J815</v>
          </cell>
          <cell r="D7344" t="str">
            <v>管埋</v>
          </cell>
          <cell r="E7344" t="str">
            <v>铸铁</v>
          </cell>
          <cell r="F7344" t="str">
            <v>200</v>
          </cell>
          <cell r="G7344" t="str">
            <v>直线点</v>
          </cell>
          <cell r="H7344" t="str">
            <v>检修井</v>
          </cell>
          <cell r="I7344" t="str">
            <v>19107.54</v>
          </cell>
          <cell r="J7344" t="str">
            <v>106019.60</v>
          </cell>
          <cell r="K7344" t="str">
            <v>7.30</v>
          </cell>
          <cell r="L7344" t="str">
            <v>5.82</v>
          </cell>
          <cell r="M7344"/>
          <cell r="N7344" t="str">
            <v>1.48</v>
          </cell>
          <cell r="O7344"/>
          <cell r="P7344"/>
          <cell r="Q7344"/>
          <cell r="R7344"/>
        </row>
        <row r="7345">
          <cell r="A7345" t="str">
            <v>J815</v>
          </cell>
          <cell r="B7345"/>
          <cell r="C7345" t="str">
            <v>J814</v>
          </cell>
          <cell r="D7345" t="str">
            <v>管埋</v>
          </cell>
          <cell r="E7345" t="str">
            <v>铸铁</v>
          </cell>
          <cell r="F7345" t="str">
            <v>200</v>
          </cell>
          <cell r="G7345" t="str">
            <v>直线点</v>
          </cell>
          <cell r="H7345" t="str">
            <v>检修井</v>
          </cell>
          <cell r="I7345" t="str">
            <v>19108.35</v>
          </cell>
          <cell r="J7345" t="str">
            <v>106017.76</v>
          </cell>
          <cell r="K7345" t="str">
            <v>7.26</v>
          </cell>
          <cell r="L7345" t="str">
            <v>5.78</v>
          </cell>
          <cell r="M7345"/>
          <cell r="N7345" t="str">
            <v>1.48</v>
          </cell>
          <cell r="O7345"/>
          <cell r="P7345"/>
          <cell r="Q7345"/>
          <cell r="R7345"/>
        </row>
        <row r="7346">
          <cell r="A7346"/>
          <cell r="B7346"/>
          <cell r="C7346" t="str">
            <v>J816</v>
          </cell>
          <cell r="D7346" t="str">
            <v>管埋</v>
          </cell>
          <cell r="E7346" t="str">
            <v>铸铁</v>
          </cell>
          <cell r="F7346" t="str">
            <v>150</v>
          </cell>
          <cell r="G7346" t="str">
            <v>直线点</v>
          </cell>
          <cell r="H7346" t="str">
            <v>检修井</v>
          </cell>
          <cell r="I7346" t="str">
            <v>19108.35</v>
          </cell>
          <cell r="J7346" t="str">
            <v>106017.76</v>
          </cell>
          <cell r="K7346" t="str">
            <v>7.26</v>
          </cell>
          <cell r="L7346" t="str">
            <v>5.78</v>
          </cell>
          <cell r="M7346"/>
          <cell r="N7346" t="str">
            <v>1.48</v>
          </cell>
          <cell r="O7346"/>
          <cell r="P7346"/>
          <cell r="Q7346"/>
          <cell r="R7346"/>
        </row>
        <row r="7347">
          <cell r="A7347" t="str">
            <v>J816</v>
          </cell>
          <cell r="B7347"/>
          <cell r="C7347" t="str">
            <v>J815</v>
          </cell>
          <cell r="D7347" t="str">
            <v>管埋</v>
          </cell>
          <cell r="E7347" t="str">
            <v>铸铁</v>
          </cell>
          <cell r="F7347" t="str">
            <v>150</v>
          </cell>
          <cell r="G7347" t="str">
            <v>三通</v>
          </cell>
          <cell r="H7347"/>
          <cell r="I7347" t="str">
            <v>19108.96</v>
          </cell>
          <cell r="J7347" t="str">
            <v>106016.44</v>
          </cell>
          <cell r="K7347" t="str">
            <v>7.23</v>
          </cell>
          <cell r="L7347" t="str">
            <v>5.71</v>
          </cell>
          <cell r="M7347"/>
          <cell r="N7347" t="str">
            <v>1.52</v>
          </cell>
          <cell r="O7347"/>
          <cell r="P7347"/>
          <cell r="Q7347"/>
          <cell r="R7347"/>
        </row>
        <row r="7348">
          <cell r="A7348"/>
          <cell r="B7348"/>
          <cell r="C7348" t="str">
            <v>J817</v>
          </cell>
          <cell r="D7348" t="str">
            <v>管埋</v>
          </cell>
          <cell r="E7348" t="str">
            <v>铸铁</v>
          </cell>
          <cell r="F7348" t="str">
            <v>150</v>
          </cell>
          <cell r="G7348" t="str">
            <v>三通</v>
          </cell>
          <cell r="H7348"/>
          <cell r="I7348" t="str">
            <v>19108.96</v>
          </cell>
          <cell r="J7348" t="str">
            <v>106016.44</v>
          </cell>
          <cell r="K7348" t="str">
            <v>7.23</v>
          </cell>
          <cell r="L7348" t="str">
            <v>5.71</v>
          </cell>
          <cell r="M7348"/>
          <cell r="N7348" t="str">
            <v>1.52</v>
          </cell>
          <cell r="O7348"/>
          <cell r="P7348"/>
          <cell r="Q7348"/>
          <cell r="R7348"/>
        </row>
        <row r="7349">
          <cell r="A7349"/>
          <cell r="B7349"/>
          <cell r="C7349" t="str">
            <v>J821</v>
          </cell>
          <cell r="D7349" t="str">
            <v>管埋</v>
          </cell>
          <cell r="E7349" t="str">
            <v>铸铁</v>
          </cell>
          <cell r="F7349" t="str">
            <v>150</v>
          </cell>
          <cell r="G7349" t="str">
            <v>三通</v>
          </cell>
          <cell r="H7349"/>
          <cell r="I7349" t="str">
            <v>19108.96</v>
          </cell>
          <cell r="J7349" t="str">
            <v>106016.44</v>
          </cell>
          <cell r="K7349" t="str">
            <v>7.23</v>
          </cell>
          <cell r="L7349" t="str">
            <v>5.71</v>
          </cell>
          <cell r="M7349"/>
          <cell r="N7349" t="str">
            <v>1.52</v>
          </cell>
          <cell r="O7349"/>
          <cell r="P7349"/>
          <cell r="Q7349"/>
          <cell r="R7349"/>
        </row>
        <row r="7350">
          <cell r="A7350" t="str">
            <v>J817</v>
          </cell>
          <cell r="B7350"/>
          <cell r="C7350" t="str">
            <v>J816</v>
          </cell>
          <cell r="D7350" t="str">
            <v>管埋</v>
          </cell>
          <cell r="E7350" t="str">
            <v>铸铁</v>
          </cell>
          <cell r="F7350" t="str">
            <v>150</v>
          </cell>
          <cell r="G7350" t="str">
            <v>拐点</v>
          </cell>
          <cell r="H7350"/>
          <cell r="I7350" t="str">
            <v>19108.45</v>
          </cell>
          <cell r="J7350" t="str">
            <v>106016.26</v>
          </cell>
          <cell r="K7350" t="str">
            <v>7.24</v>
          </cell>
          <cell r="L7350" t="str">
            <v>5.71</v>
          </cell>
          <cell r="M7350"/>
          <cell r="N7350" t="str">
            <v>1.53</v>
          </cell>
          <cell r="O7350"/>
          <cell r="P7350"/>
          <cell r="Q7350"/>
          <cell r="R7350"/>
        </row>
        <row r="7351">
          <cell r="A7351"/>
          <cell r="B7351"/>
          <cell r="C7351" t="str">
            <v>J818</v>
          </cell>
          <cell r="D7351" t="str">
            <v>管埋</v>
          </cell>
          <cell r="E7351" t="str">
            <v>铸铁</v>
          </cell>
          <cell r="F7351" t="str">
            <v>150</v>
          </cell>
          <cell r="G7351" t="str">
            <v>拐点</v>
          </cell>
          <cell r="H7351"/>
          <cell r="I7351" t="str">
            <v>19108.45</v>
          </cell>
          <cell r="J7351" t="str">
            <v>106016.26</v>
          </cell>
          <cell r="K7351" t="str">
            <v>7.24</v>
          </cell>
          <cell r="L7351" t="str">
            <v>5.71</v>
          </cell>
          <cell r="M7351"/>
          <cell r="N7351" t="str">
            <v>1.53</v>
          </cell>
          <cell r="O7351"/>
          <cell r="P7351"/>
          <cell r="Q7351"/>
          <cell r="R7351"/>
        </row>
        <row r="7352">
          <cell r="A7352" t="str">
            <v>J818</v>
          </cell>
          <cell r="B7352"/>
          <cell r="C7352" t="str">
            <v>J817</v>
          </cell>
          <cell r="D7352" t="str">
            <v>管埋</v>
          </cell>
          <cell r="E7352" t="str">
            <v>铸铁</v>
          </cell>
          <cell r="F7352" t="str">
            <v>150</v>
          </cell>
          <cell r="G7352" t="str">
            <v>直线点</v>
          </cell>
          <cell r="H7352" t="str">
            <v>检修井</v>
          </cell>
          <cell r="I7352" t="str">
            <v>19109.77</v>
          </cell>
          <cell r="J7352" t="str">
            <v>106013.30</v>
          </cell>
          <cell r="K7352" t="str">
            <v>7.17</v>
          </cell>
          <cell r="L7352" t="str">
            <v>5.65</v>
          </cell>
          <cell r="M7352"/>
          <cell r="N7352" t="str">
            <v>1.52</v>
          </cell>
          <cell r="O7352"/>
          <cell r="P7352"/>
          <cell r="Q7352"/>
          <cell r="R7352"/>
        </row>
        <row r="7353">
          <cell r="A7353"/>
          <cell r="B7353"/>
          <cell r="C7353" t="str">
            <v>J819</v>
          </cell>
          <cell r="D7353" t="str">
            <v>管埋</v>
          </cell>
          <cell r="E7353" t="str">
            <v>铸铁</v>
          </cell>
          <cell r="F7353" t="str">
            <v>150</v>
          </cell>
          <cell r="G7353" t="str">
            <v>直线点</v>
          </cell>
          <cell r="H7353" t="str">
            <v>检修井</v>
          </cell>
          <cell r="I7353" t="str">
            <v>19109.77</v>
          </cell>
          <cell r="J7353" t="str">
            <v>106013.30</v>
          </cell>
          <cell r="K7353" t="str">
            <v>7.17</v>
          </cell>
          <cell r="L7353" t="str">
            <v>5.65</v>
          </cell>
          <cell r="M7353"/>
          <cell r="N7353" t="str">
            <v>1.52</v>
          </cell>
          <cell r="O7353"/>
          <cell r="P7353"/>
          <cell r="Q7353"/>
          <cell r="R7353"/>
        </row>
        <row r="7354">
          <cell r="A7354" t="str">
            <v>J819</v>
          </cell>
          <cell r="B7354"/>
          <cell r="C7354" t="str">
            <v>J818</v>
          </cell>
          <cell r="D7354" t="str">
            <v>管埋</v>
          </cell>
          <cell r="E7354" t="str">
            <v>铸铁</v>
          </cell>
          <cell r="F7354" t="str">
            <v>150</v>
          </cell>
          <cell r="G7354" t="str">
            <v>拐点</v>
          </cell>
          <cell r="H7354"/>
          <cell r="I7354" t="str">
            <v>19110.21</v>
          </cell>
          <cell r="J7354" t="str">
            <v>106012.08</v>
          </cell>
          <cell r="K7354" t="str">
            <v>7.17</v>
          </cell>
          <cell r="L7354" t="str">
            <v>5.67</v>
          </cell>
          <cell r="M7354"/>
          <cell r="N7354" t="str">
            <v>1.50</v>
          </cell>
          <cell r="O7354"/>
          <cell r="P7354"/>
          <cell r="Q7354"/>
          <cell r="R7354"/>
        </row>
        <row r="7355">
          <cell r="A7355"/>
          <cell r="B7355"/>
          <cell r="C7355" t="str">
            <v>J820</v>
          </cell>
          <cell r="D7355" t="str">
            <v>管埋</v>
          </cell>
          <cell r="E7355" t="str">
            <v>铸铁</v>
          </cell>
          <cell r="F7355" t="str">
            <v>150</v>
          </cell>
          <cell r="G7355" t="str">
            <v>拐点</v>
          </cell>
          <cell r="H7355"/>
          <cell r="I7355" t="str">
            <v>19110.21</v>
          </cell>
          <cell r="J7355" t="str">
            <v>106012.08</v>
          </cell>
          <cell r="K7355" t="str">
            <v>7.17</v>
          </cell>
          <cell r="L7355" t="str">
            <v>5.67</v>
          </cell>
          <cell r="M7355"/>
          <cell r="N7355" t="str">
            <v>1.50</v>
          </cell>
          <cell r="O7355"/>
          <cell r="P7355"/>
          <cell r="Q7355"/>
          <cell r="R7355"/>
        </row>
        <row r="7356">
          <cell r="A7356" t="str">
            <v>J820</v>
          </cell>
          <cell r="B7356"/>
          <cell r="C7356" t="str">
            <v>J819</v>
          </cell>
          <cell r="D7356" t="str">
            <v>管埋</v>
          </cell>
          <cell r="E7356" t="str">
            <v>铸铁</v>
          </cell>
          <cell r="F7356" t="str">
            <v>150</v>
          </cell>
          <cell r="G7356" t="str">
            <v>终止点</v>
          </cell>
          <cell r="H7356" t="str">
            <v>消火栓</v>
          </cell>
          <cell r="I7356" t="str">
            <v>19110.81</v>
          </cell>
          <cell r="J7356" t="str">
            <v>106012.28</v>
          </cell>
          <cell r="K7356" t="str">
            <v>7.16</v>
          </cell>
          <cell r="L7356" t="str">
            <v>7.16</v>
          </cell>
          <cell r="M7356"/>
          <cell r="N7356" t="str">
            <v>0.00</v>
          </cell>
          <cell r="O7356"/>
          <cell r="P7356"/>
          <cell r="Q7356"/>
          <cell r="R7356"/>
        </row>
        <row r="7357">
          <cell r="A7357" t="str">
            <v>J821</v>
          </cell>
          <cell r="B7357"/>
          <cell r="C7357" t="str">
            <v>J816</v>
          </cell>
          <cell r="D7357" t="str">
            <v>管埋</v>
          </cell>
          <cell r="E7357" t="str">
            <v>铸铁</v>
          </cell>
          <cell r="F7357" t="str">
            <v>150</v>
          </cell>
          <cell r="G7357" t="str">
            <v>直线点</v>
          </cell>
          <cell r="H7357" t="str">
            <v>检修井</v>
          </cell>
          <cell r="I7357" t="str">
            <v>19109.68</v>
          </cell>
          <cell r="J7357" t="str">
            <v>106014.86</v>
          </cell>
          <cell r="K7357" t="str">
            <v>7.19</v>
          </cell>
          <cell r="L7357" t="str">
            <v>5.69</v>
          </cell>
          <cell r="M7357"/>
          <cell r="N7357" t="str">
            <v>1.50</v>
          </cell>
          <cell r="O7357"/>
          <cell r="P7357"/>
          <cell r="Q7357"/>
          <cell r="R7357"/>
        </row>
        <row r="7358">
          <cell r="A7358"/>
          <cell r="B7358"/>
          <cell r="C7358" t="str">
            <v>J822</v>
          </cell>
          <cell r="D7358" t="str">
            <v>管埋</v>
          </cell>
          <cell r="E7358" t="str">
            <v>铸铁</v>
          </cell>
          <cell r="F7358" t="str">
            <v>150</v>
          </cell>
          <cell r="G7358" t="str">
            <v>直线点</v>
          </cell>
          <cell r="H7358" t="str">
            <v>检修井</v>
          </cell>
          <cell r="I7358" t="str">
            <v>19109.68</v>
          </cell>
          <cell r="J7358" t="str">
            <v>106014.86</v>
          </cell>
          <cell r="K7358" t="str">
            <v>7.19</v>
          </cell>
          <cell r="L7358" t="str">
            <v>5.69</v>
          </cell>
          <cell r="M7358"/>
          <cell r="N7358" t="str">
            <v>1.50</v>
          </cell>
          <cell r="O7358"/>
          <cell r="P7358"/>
          <cell r="Q7358"/>
          <cell r="R7358"/>
        </row>
        <row r="7359">
          <cell r="A7359" t="str">
            <v>J822</v>
          </cell>
          <cell r="B7359"/>
          <cell r="C7359" t="str">
            <v>J821</v>
          </cell>
          <cell r="D7359" t="str">
            <v>管埋</v>
          </cell>
          <cell r="E7359" t="str">
            <v>铸铁</v>
          </cell>
          <cell r="F7359" t="str">
            <v>150</v>
          </cell>
          <cell r="G7359" t="str">
            <v>终止点</v>
          </cell>
          <cell r="H7359" t="str">
            <v>消火栓</v>
          </cell>
          <cell r="I7359" t="str">
            <v>19110.05</v>
          </cell>
          <cell r="J7359" t="str">
            <v>106014.11</v>
          </cell>
          <cell r="K7359" t="str">
            <v>7.20</v>
          </cell>
          <cell r="L7359" t="str">
            <v>7.20</v>
          </cell>
          <cell r="M7359"/>
          <cell r="N7359" t="str">
            <v>0.00</v>
          </cell>
          <cell r="O7359"/>
          <cell r="P7359"/>
          <cell r="Q7359"/>
          <cell r="R7359"/>
        </row>
        <row r="7360">
          <cell r="A7360" t="str">
            <v>J823</v>
          </cell>
          <cell r="B7360"/>
          <cell r="C7360" t="str">
            <v>J812</v>
          </cell>
          <cell r="D7360" t="str">
            <v>管埋</v>
          </cell>
          <cell r="E7360" t="str">
            <v>铸铁</v>
          </cell>
          <cell r="F7360" t="str">
            <v>300</v>
          </cell>
          <cell r="G7360" t="str">
            <v>拐点</v>
          </cell>
          <cell r="H7360"/>
          <cell r="I7360" t="str">
            <v>19106.90</v>
          </cell>
          <cell r="J7360" t="str">
            <v>106022.11</v>
          </cell>
          <cell r="K7360" t="str">
            <v>7.36</v>
          </cell>
          <cell r="L7360" t="str">
            <v>5.97</v>
          </cell>
          <cell r="M7360"/>
          <cell r="N7360" t="str">
            <v>1.39</v>
          </cell>
          <cell r="O7360"/>
          <cell r="P7360"/>
          <cell r="Q7360"/>
          <cell r="R7360"/>
        </row>
        <row r="7361">
          <cell r="A7361"/>
          <cell r="B7361"/>
          <cell r="C7361" t="str">
            <v>J824</v>
          </cell>
          <cell r="D7361" t="str">
            <v>管埋</v>
          </cell>
          <cell r="E7361" t="str">
            <v>铸铁</v>
          </cell>
          <cell r="F7361" t="str">
            <v>300</v>
          </cell>
          <cell r="G7361" t="str">
            <v>拐点</v>
          </cell>
          <cell r="H7361"/>
          <cell r="I7361" t="str">
            <v>19106.90</v>
          </cell>
          <cell r="J7361" t="str">
            <v>106022.11</v>
          </cell>
          <cell r="K7361" t="str">
            <v>7.36</v>
          </cell>
          <cell r="L7361" t="str">
            <v>5.97</v>
          </cell>
          <cell r="M7361"/>
          <cell r="N7361" t="str">
            <v>1.39</v>
          </cell>
          <cell r="O7361"/>
          <cell r="P7361"/>
          <cell r="Q7361"/>
          <cell r="R7361"/>
        </row>
        <row r="7362">
          <cell r="A7362" t="str">
            <v>J824</v>
          </cell>
          <cell r="B7362"/>
          <cell r="C7362" t="str">
            <v>J823</v>
          </cell>
          <cell r="D7362" t="str">
            <v>管埋</v>
          </cell>
          <cell r="E7362" t="str">
            <v>铸铁</v>
          </cell>
          <cell r="F7362" t="str">
            <v>300</v>
          </cell>
          <cell r="G7362" t="str">
            <v>直线点</v>
          </cell>
          <cell r="H7362" t="str">
            <v>检修井</v>
          </cell>
          <cell r="I7362" t="str">
            <v>19106.53</v>
          </cell>
          <cell r="J7362" t="str">
            <v>106022.92</v>
          </cell>
          <cell r="K7362" t="str">
            <v>7.35</v>
          </cell>
          <cell r="L7362" t="str">
            <v>5.95</v>
          </cell>
          <cell r="M7362"/>
          <cell r="N7362" t="str">
            <v>1.40</v>
          </cell>
          <cell r="O7362"/>
          <cell r="P7362"/>
          <cell r="Q7362"/>
          <cell r="R7362"/>
        </row>
        <row r="7363">
          <cell r="A7363"/>
          <cell r="B7363"/>
          <cell r="C7363" t="str">
            <v>J825</v>
          </cell>
          <cell r="D7363" t="str">
            <v>管埋</v>
          </cell>
          <cell r="E7363" t="str">
            <v>铸铁</v>
          </cell>
          <cell r="F7363" t="str">
            <v>300</v>
          </cell>
          <cell r="G7363" t="str">
            <v>直线点</v>
          </cell>
          <cell r="H7363" t="str">
            <v>检修井</v>
          </cell>
          <cell r="I7363" t="str">
            <v>19106.53</v>
          </cell>
          <cell r="J7363" t="str">
            <v>106022.92</v>
          </cell>
          <cell r="K7363" t="str">
            <v>7.35</v>
          </cell>
          <cell r="L7363" t="str">
            <v>5.95</v>
          </cell>
          <cell r="M7363"/>
          <cell r="N7363" t="str">
            <v>1.40</v>
          </cell>
          <cell r="O7363"/>
          <cell r="P7363"/>
          <cell r="Q7363"/>
          <cell r="R7363"/>
        </row>
        <row r="7364">
          <cell r="A7364" t="str">
            <v>J825</v>
          </cell>
          <cell r="B7364"/>
          <cell r="C7364" t="str">
            <v>J824</v>
          </cell>
          <cell r="D7364" t="str">
            <v>管埋</v>
          </cell>
          <cell r="E7364" t="str">
            <v>铸铁</v>
          </cell>
          <cell r="F7364" t="str">
            <v>300</v>
          </cell>
          <cell r="G7364" t="str">
            <v>拐点</v>
          </cell>
          <cell r="H7364"/>
          <cell r="I7364" t="str">
            <v>19100.27</v>
          </cell>
          <cell r="J7364" t="str">
            <v>106038.16</v>
          </cell>
          <cell r="K7364" t="str">
            <v>7.97</v>
          </cell>
          <cell r="L7364" t="str">
            <v>6.55</v>
          </cell>
          <cell r="M7364"/>
          <cell r="N7364" t="str">
            <v>1.42</v>
          </cell>
          <cell r="O7364"/>
          <cell r="P7364"/>
          <cell r="Q7364"/>
          <cell r="R7364"/>
        </row>
        <row r="7365">
          <cell r="A7365"/>
          <cell r="B7365"/>
          <cell r="C7365" t="str">
            <v>J826</v>
          </cell>
          <cell r="D7365" t="str">
            <v>管埋</v>
          </cell>
          <cell r="E7365" t="str">
            <v>铸铁</v>
          </cell>
          <cell r="F7365" t="str">
            <v>300</v>
          </cell>
          <cell r="G7365" t="str">
            <v>拐点</v>
          </cell>
          <cell r="H7365"/>
          <cell r="I7365" t="str">
            <v>19100.27</v>
          </cell>
          <cell r="J7365" t="str">
            <v>106038.16</v>
          </cell>
          <cell r="K7365" t="str">
            <v>7.97</v>
          </cell>
          <cell r="L7365" t="str">
            <v>6.55</v>
          </cell>
          <cell r="M7365"/>
          <cell r="N7365" t="str">
            <v>1.42</v>
          </cell>
          <cell r="O7365"/>
          <cell r="P7365"/>
          <cell r="Q7365"/>
          <cell r="R7365"/>
        </row>
        <row r="7366">
          <cell r="A7366" t="str">
            <v>J826</v>
          </cell>
          <cell r="B7366"/>
          <cell r="C7366" t="str">
            <v>J825</v>
          </cell>
          <cell r="D7366" t="str">
            <v>管埋</v>
          </cell>
          <cell r="E7366" t="str">
            <v>铸铁</v>
          </cell>
          <cell r="F7366" t="str">
            <v>300</v>
          </cell>
          <cell r="G7366" t="str">
            <v>拐点</v>
          </cell>
          <cell r="H7366"/>
          <cell r="I7366" t="str">
            <v>19081.21</v>
          </cell>
          <cell r="J7366" t="str">
            <v>106029.75</v>
          </cell>
          <cell r="K7366" t="str">
            <v>7.50</v>
          </cell>
          <cell r="L7366" t="str">
            <v>5.98</v>
          </cell>
          <cell r="M7366"/>
          <cell r="N7366" t="str">
            <v>1.52</v>
          </cell>
          <cell r="O7366"/>
          <cell r="P7366"/>
          <cell r="Q7366"/>
          <cell r="R7366" t="str">
            <v>出测区</v>
          </cell>
        </row>
        <row r="7367">
          <cell r="A7367" t="str">
            <v>J827</v>
          </cell>
          <cell r="B7367"/>
          <cell r="C7367" t="str">
            <v>1J442</v>
          </cell>
          <cell r="D7367" t="str">
            <v>管埋</v>
          </cell>
          <cell r="E7367" t="str">
            <v>钢</v>
          </cell>
          <cell r="F7367" t="str">
            <v>600</v>
          </cell>
          <cell r="G7367" t="str">
            <v>直线点</v>
          </cell>
          <cell r="H7367"/>
          <cell r="I7367" t="str">
            <v>19114.65</v>
          </cell>
          <cell r="J7367" t="str">
            <v>105969.14</v>
          </cell>
          <cell r="K7367" t="str">
            <v>7.03</v>
          </cell>
          <cell r="L7367" t="str">
            <v>5.45</v>
          </cell>
          <cell r="M7367"/>
          <cell r="N7367" t="str">
            <v>1.58</v>
          </cell>
          <cell r="O7367"/>
          <cell r="P7367"/>
          <cell r="Q7367"/>
          <cell r="R7367"/>
        </row>
        <row r="7368">
          <cell r="A7368"/>
          <cell r="B7368"/>
          <cell r="C7368" t="str">
            <v>J807</v>
          </cell>
          <cell r="D7368" t="str">
            <v>管埋</v>
          </cell>
          <cell r="E7368" t="str">
            <v>钢</v>
          </cell>
          <cell r="F7368" t="str">
            <v>600</v>
          </cell>
          <cell r="G7368" t="str">
            <v>直线点</v>
          </cell>
          <cell r="H7368"/>
          <cell r="I7368" t="str">
            <v>19114.65</v>
          </cell>
          <cell r="J7368" t="str">
            <v>105969.14</v>
          </cell>
          <cell r="K7368" t="str">
            <v>7.03</v>
          </cell>
          <cell r="L7368" t="str">
            <v>5.45</v>
          </cell>
          <cell r="M7368"/>
          <cell r="N7368" t="str">
            <v>1.58</v>
          </cell>
          <cell r="O7368"/>
          <cell r="P7368"/>
          <cell r="Q7368"/>
          <cell r="R7368"/>
        </row>
        <row r="7369">
          <cell r="A7369" t="str">
            <v>J833</v>
          </cell>
          <cell r="B7369"/>
          <cell r="C7369" t="str">
            <v>J587</v>
          </cell>
          <cell r="D7369" t="str">
            <v>管埋</v>
          </cell>
          <cell r="E7369" t="str">
            <v>钢</v>
          </cell>
          <cell r="F7369" t="str">
            <v>800</v>
          </cell>
          <cell r="G7369" t="str">
            <v>三通</v>
          </cell>
          <cell r="H7369"/>
          <cell r="I7369" t="str">
            <v>19147.08</v>
          </cell>
          <cell r="J7369" t="str">
            <v>106102.83</v>
          </cell>
          <cell r="K7369" t="str">
            <v>8.30</v>
          </cell>
          <cell r="L7369" t="str">
            <v>7.14</v>
          </cell>
          <cell r="M7369"/>
          <cell r="N7369" t="str">
            <v>1.16</v>
          </cell>
          <cell r="O7369"/>
          <cell r="P7369"/>
          <cell r="Q7369"/>
          <cell r="R7369"/>
        </row>
        <row r="7370">
          <cell r="A7370"/>
          <cell r="B7370"/>
          <cell r="C7370" t="str">
            <v>J607</v>
          </cell>
          <cell r="D7370" t="str">
            <v>管埋</v>
          </cell>
          <cell r="E7370" t="str">
            <v>钢</v>
          </cell>
          <cell r="F7370" t="str">
            <v>800</v>
          </cell>
          <cell r="G7370" t="str">
            <v>三通</v>
          </cell>
          <cell r="H7370"/>
          <cell r="I7370" t="str">
            <v>19147.08</v>
          </cell>
          <cell r="J7370" t="str">
            <v>106102.83</v>
          </cell>
          <cell r="K7370" t="str">
            <v>8.30</v>
          </cell>
          <cell r="L7370" t="str">
            <v>7.14</v>
          </cell>
          <cell r="M7370"/>
          <cell r="N7370" t="str">
            <v>1.16</v>
          </cell>
          <cell r="O7370"/>
          <cell r="P7370"/>
          <cell r="Q7370"/>
          <cell r="R7370"/>
        </row>
        <row r="7371">
          <cell r="A7371"/>
          <cell r="B7371"/>
          <cell r="C7371" t="str">
            <v>J802</v>
          </cell>
          <cell r="D7371" t="str">
            <v>管埋</v>
          </cell>
          <cell r="E7371" t="str">
            <v>钢</v>
          </cell>
          <cell r="F7371" t="str">
            <v>600</v>
          </cell>
          <cell r="G7371" t="str">
            <v>三通</v>
          </cell>
          <cell r="H7371"/>
          <cell r="I7371" t="str">
            <v>19147.08</v>
          </cell>
          <cell r="J7371" t="str">
            <v>106102.83</v>
          </cell>
          <cell r="K7371" t="str">
            <v>8.30</v>
          </cell>
          <cell r="L7371" t="str">
            <v>7.08</v>
          </cell>
          <cell r="M7371"/>
          <cell r="N7371" t="str">
            <v>1.22</v>
          </cell>
          <cell r="O7371"/>
          <cell r="P7371"/>
          <cell r="Q7371"/>
          <cell r="R7371" t="str">
            <v>推测</v>
          </cell>
        </row>
        <row r="7372">
          <cell r="A7372" t="str">
            <v>J874</v>
          </cell>
          <cell r="B7372"/>
          <cell r="C7372" t="str">
            <v>J877</v>
          </cell>
          <cell r="D7372" t="str">
            <v>管埋</v>
          </cell>
          <cell r="E7372" t="str">
            <v>铸铁</v>
          </cell>
          <cell r="F7372" t="str">
            <v>200</v>
          </cell>
          <cell r="G7372" t="str">
            <v>直线点</v>
          </cell>
          <cell r="H7372" t="str">
            <v>检修井</v>
          </cell>
          <cell r="I7372" t="str">
            <v>19121.69</v>
          </cell>
          <cell r="J7372" t="str">
            <v>106165.78</v>
          </cell>
          <cell r="K7372" t="str">
            <v>9.43</v>
          </cell>
          <cell r="L7372" t="str">
            <v>7.83</v>
          </cell>
          <cell r="M7372"/>
          <cell r="N7372" t="str">
            <v>1.60</v>
          </cell>
          <cell r="O7372"/>
          <cell r="P7372"/>
          <cell r="Q7372"/>
          <cell r="R7372"/>
        </row>
        <row r="7373">
          <cell r="A7373"/>
          <cell r="B7373"/>
          <cell r="C7373" t="str">
            <v>J878</v>
          </cell>
          <cell r="D7373" t="str">
            <v>管埋</v>
          </cell>
          <cell r="E7373" t="str">
            <v>铸铁</v>
          </cell>
          <cell r="F7373" t="str">
            <v>200</v>
          </cell>
          <cell r="G7373" t="str">
            <v>直线点</v>
          </cell>
          <cell r="H7373" t="str">
            <v>检修井</v>
          </cell>
          <cell r="I7373" t="str">
            <v>19121.69</v>
          </cell>
          <cell r="J7373" t="str">
            <v>106165.78</v>
          </cell>
          <cell r="K7373" t="str">
            <v>9.43</v>
          </cell>
          <cell r="L7373" t="str">
            <v>7.83</v>
          </cell>
          <cell r="M7373"/>
          <cell r="N7373" t="str">
            <v>1.60</v>
          </cell>
          <cell r="O7373"/>
          <cell r="P7373"/>
          <cell r="Q7373"/>
          <cell r="R7373"/>
        </row>
        <row r="7374">
          <cell r="A7374" t="str">
            <v>J877</v>
          </cell>
          <cell r="B7374"/>
          <cell r="C7374" t="str">
            <v>J874</v>
          </cell>
          <cell r="D7374" t="str">
            <v>管埋</v>
          </cell>
          <cell r="E7374" t="str">
            <v>铸铁</v>
          </cell>
          <cell r="F7374" t="str">
            <v>200</v>
          </cell>
          <cell r="G7374" t="str">
            <v>直线点</v>
          </cell>
          <cell r="H7374" t="str">
            <v>检修井</v>
          </cell>
          <cell r="I7374" t="str">
            <v>19116.82</v>
          </cell>
          <cell r="J7374" t="str">
            <v>106177.20</v>
          </cell>
          <cell r="K7374" t="str">
            <v>9.60</v>
          </cell>
          <cell r="L7374" t="str">
            <v>7.95</v>
          </cell>
          <cell r="M7374"/>
          <cell r="N7374" t="str">
            <v>1.65</v>
          </cell>
          <cell r="O7374"/>
          <cell r="P7374"/>
          <cell r="Q7374"/>
          <cell r="R7374"/>
        </row>
        <row r="7375">
          <cell r="A7375"/>
          <cell r="B7375"/>
          <cell r="C7375" t="str">
            <v>J887</v>
          </cell>
          <cell r="D7375" t="str">
            <v>管埋</v>
          </cell>
          <cell r="E7375" t="str">
            <v>铸铁</v>
          </cell>
          <cell r="F7375" t="str">
            <v>200</v>
          </cell>
          <cell r="G7375" t="str">
            <v>直线点</v>
          </cell>
          <cell r="H7375" t="str">
            <v>检修井</v>
          </cell>
          <cell r="I7375" t="str">
            <v>19116.82</v>
          </cell>
          <cell r="J7375" t="str">
            <v>106177.20</v>
          </cell>
          <cell r="K7375" t="str">
            <v>9.60</v>
          </cell>
          <cell r="L7375" t="str">
            <v>7.95</v>
          </cell>
          <cell r="M7375"/>
          <cell r="N7375" t="str">
            <v>1.65</v>
          </cell>
          <cell r="O7375"/>
          <cell r="P7375"/>
          <cell r="Q7375"/>
          <cell r="R7375"/>
        </row>
        <row r="7376">
          <cell r="A7376" t="str">
            <v>J878</v>
          </cell>
          <cell r="B7376"/>
          <cell r="C7376" t="str">
            <v>J612</v>
          </cell>
          <cell r="D7376" t="str">
            <v>管埋</v>
          </cell>
          <cell r="E7376" t="str">
            <v>铸铁</v>
          </cell>
          <cell r="F7376" t="str">
            <v>200</v>
          </cell>
          <cell r="G7376" t="str">
            <v>拐点</v>
          </cell>
          <cell r="H7376"/>
          <cell r="I7376" t="str">
            <v>19122.11</v>
          </cell>
          <cell r="J7376" t="str">
            <v>106164.69</v>
          </cell>
          <cell r="K7376" t="str">
            <v>9.43</v>
          </cell>
          <cell r="L7376" t="str">
            <v>7.91</v>
          </cell>
          <cell r="M7376"/>
          <cell r="N7376" t="str">
            <v>1.52</v>
          </cell>
          <cell r="O7376"/>
          <cell r="P7376"/>
          <cell r="Q7376"/>
          <cell r="R7376"/>
        </row>
        <row r="7377">
          <cell r="A7377"/>
          <cell r="B7377"/>
          <cell r="C7377" t="str">
            <v>J874</v>
          </cell>
          <cell r="D7377" t="str">
            <v>管埋</v>
          </cell>
          <cell r="E7377" t="str">
            <v>铸铁</v>
          </cell>
          <cell r="F7377" t="str">
            <v>200</v>
          </cell>
          <cell r="G7377" t="str">
            <v>拐点</v>
          </cell>
          <cell r="H7377"/>
          <cell r="I7377" t="str">
            <v>19122.11</v>
          </cell>
          <cell r="J7377" t="str">
            <v>106164.69</v>
          </cell>
          <cell r="K7377" t="str">
            <v>9.43</v>
          </cell>
          <cell r="L7377" t="str">
            <v>7.91</v>
          </cell>
          <cell r="M7377"/>
          <cell r="N7377" t="str">
            <v>1.52</v>
          </cell>
          <cell r="O7377"/>
          <cell r="P7377"/>
          <cell r="Q7377"/>
          <cell r="R7377"/>
        </row>
        <row r="7378">
          <cell r="A7378" t="str">
            <v>J887</v>
          </cell>
          <cell r="B7378"/>
          <cell r="C7378" t="str">
            <v>J877</v>
          </cell>
          <cell r="D7378" t="str">
            <v>管埋</v>
          </cell>
          <cell r="E7378" t="str">
            <v>铸铁</v>
          </cell>
          <cell r="F7378" t="str">
            <v>200</v>
          </cell>
          <cell r="G7378" t="str">
            <v>拐点</v>
          </cell>
          <cell r="H7378" t="str">
            <v>检修井</v>
          </cell>
          <cell r="I7378" t="str">
            <v>19100.55</v>
          </cell>
          <cell r="J7378" t="str">
            <v>106217.45</v>
          </cell>
          <cell r="K7378" t="str">
            <v>10.29</v>
          </cell>
          <cell r="L7378" t="str">
            <v>8.54</v>
          </cell>
          <cell r="M7378"/>
          <cell r="N7378" t="str">
            <v>1.75</v>
          </cell>
          <cell r="O7378"/>
          <cell r="P7378"/>
          <cell r="Q7378"/>
          <cell r="R7378" t="str">
            <v>出测区</v>
          </cell>
        </row>
        <row r="7379">
          <cell r="A7379" t="str">
            <v>J897</v>
          </cell>
          <cell r="B7379"/>
          <cell r="C7379" t="str">
            <v>J191</v>
          </cell>
          <cell r="D7379" t="str">
            <v>管埋</v>
          </cell>
          <cell r="E7379" t="str">
            <v>钢</v>
          </cell>
          <cell r="F7379" t="str">
            <v>800</v>
          </cell>
          <cell r="G7379" t="str">
            <v>拐点</v>
          </cell>
          <cell r="H7379"/>
          <cell r="I7379" t="str">
            <v>19457.85</v>
          </cell>
          <cell r="J7379" t="str">
            <v>105343.47</v>
          </cell>
          <cell r="K7379" t="str">
            <v>4.39</v>
          </cell>
          <cell r="L7379" t="str">
            <v>2.54</v>
          </cell>
          <cell r="M7379"/>
          <cell r="N7379" t="str">
            <v>1.85</v>
          </cell>
          <cell r="O7379"/>
          <cell r="P7379"/>
          <cell r="Q7379"/>
          <cell r="R7379"/>
        </row>
        <row r="7380">
          <cell r="A7380"/>
          <cell r="B7380"/>
          <cell r="C7380" t="str">
            <v>J898</v>
          </cell>
          <cell r="D7380" t="str">
            <v>管埋</v>
          </cell>
          <cell r="E7380" t="str">
            <v>钢</v>
          </cell>
          <cell r="F7380" t="str">
            <v>800</v>
          </cell>
          <cell r="G7380" t="str">
            <v>拐点</v>
          </cell>
          <cell r="H7380"/>
          <cell r="I7380" t="str">
            <v>19457.85</v>
          </cell>
          <cell r="J7380" t="str">
            <v>105343.47</v>
          </cell>
          <cell r="K7380" t="str">
            <v>4.39</v>
          </cell>
          <cell r="L7380" t="str">
            <v>2.54</v>
          </cell>
          <cell r="M7380"/>
          <cell r="N7380" t="str">
            <v>1.85</v>
          </cell>
          <cell r="O7380"/>
          <cell r="P7380"/>
          <cell r="Q7380"/>
          <cell r="R7380"/>
        </row>
        <row r="7381">
          <cell r="A7381" t="str">
            <v>J898</v>
          </cell>
          <cell r="B7381"/>
          <cell r="C7381" t="str">
            <v>J180</v>
          </cell>
          <cell r="D7381" t="str">
            <v>管埋</v>
          </cell>
          <cell r="E7381" t="str">
            <v>钢</v>
          </cell>
          <cell r="F7381" t="str">
            <v>800</v>
          </cell>
          <cell r="G7381" t="str">
            <v>拐点</v>
          </cell>
          <cell r="H7381"/>
          <cell r="I7381" t="str">
            <v>19470.81</v>
          </cell>
          <cell r="J7381" t="str">
            <v>105338.02</v>
          </cell>
          <cell r="K7381" t="str">
            <v>4.36</v>
          </cell>
          <cell r="L7381" t="str">
            <v>2.51</v>
          </cell>
          <cell r="M7381"/>
          <cell r="N7381" t="str">
            <v>1.85</v>
          </cell>
          <cell r="O7381"/>
          <cell r="P7381"/>
          <cell r="Q7381"/>
          <cell r="R7381"/>
        </row>
        <row r="7382">
          <cell r="A7382"/>
          <cell r="B7382"/>
          <cell r="C7382" t="str">
            <v>J897</v>
          </cell>
          <cell r="D7382" t="str">
            <v>管埋</v>
          </cell>
          <cell r="E7382" t="str">
            <v>钢</v>
          </cell>
          <cell r="F7382" t="str">
            <v>800</v>
          </cell>
          <cell r="G7382" t="str">
            <v>拐点</v>
          </cell>
          <cell r="H7382"/>
          <cell r="I7382" t="str">
            <v>19470.81</v>
          </cell>
          <cell r="J7382" t="str">
            <v>105338.02</v>
          </cell>
          <cell r="K7382" t="str">
            <v>4.36</v>
          </cell>
          <cell r="L7382" t="str">
            <v>2.51</v>
          </cell>
          <cell r="M7382"/>
          <cell r="N7382" t="str">
            <v>1.85</v>
          </cell>
          <cell r="O7382"/>
          <cell r="P7382"/>
          <cell r="Q7382"/>
          <cell r="R7382"/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3FFB7-F682-494D-A3DB-D6E755E158ED}">
  <sheetPr filterMode="1"/>
  <dimension ref="A1:R7382"/>
  <sheetViews>
    <sheetView workbookViewId="0">
      <selection activeCell="R6065" sqref="R6065"/>
    </sheetView>
  </sheetViews>
  <sheetFormatPr defaultRowHeight="14.25" x14ac:dyDescent="0.2"/>
  <sheetData>
    <row r="1" spans="1:18" x14ac:dyDescent="0.2">
      <c r="A1" s="9" t="s">
        <v>1640</v>
      </c>
      <c r="B1" s="10" t="s">
        <v>1641</v>
      </c>
      <c r="C1" s="9" t="s">
        <v>1642</v>
      </c>
      <c r="D1" s="10" t="s">
        <v>1641</v>
      </c>
      <c r="E1" s="10" t="s">
        <v>1641</v>
      </c>
      <c r="F1" s="4" t="s">
        <v>1641</v>
      </c>
      <c r="G1" s="9" t="s">
        <v>1641</v>
      </c>
      <c r="H1" s="10" t="s">
        <v>1641</v>
      </c>
      <c r="I1" s="10" t="s">
        <v>1641</v>
      </c>
      <c r="J1" s="10" t="s">
        <v>1641</v>
      </c>
      <c r="K1" s="9" t="s">
        <v>1643</v>
      </c>
      <c r="L1" s="10" t="s">
        <v>1641</v>
      </c>
      <c r="M1" s="10" t="s">
        <v>1641</v>
      </c>
      <c r="N1" s="10" t="s">
        <v>1641</v>
      </c>
      <c r="O1" s="10" t="s">
        <v>1641</v>
      </c>
      <c r="P1" s="10" t="s">
        <v>1641</v>
      </c>
      <c r="Q1" s="9" t="s">
        <v>1644</v>
      </c>
      <c r="R1" s="10" t="s">
        <v>1641</v>
      </c>
    </row>
    <row r="2" spans="1:18" x14ac:dyDescent="0.2">
      <c r="A2" s="8" t="s">
        <v>1645</v>
      </c>
      <c r="B2" s="8" t="s">
        <v>1646</v>
      </c>
      <c r="C2" s="8" t="s">
        <v>1647</v>
      </c>
      <c r="D2" s="8" t="s">
        <v>1648</v>
      </c>
      <c r="E2" s="8" t="s">
        <v>1649</v>
      </c>
      <c r="F2" s="8" t="s">
        <v>1650</v>
      </c>
      <c r="G2" s="8" t="s">
        <v>1651</v>
      </c>
      <c r="H2" s="8"/>
      <c r="I2" s="8" t="s">
        <v>1652</v>
      </c>
      <c r="J2" s="8"/>
      <c r="K2" s="8" t="s">
        <v>1653</v>
      </c>
      <c r="L2" s="8"/>
      <c r="M2" s="8"/>
      <c r="N2" s="8" t="s">
        <v>1654</v>
      </c>
      <c r="O2" s="8" t="s">
        <v>1655</v>
      </c>
      <c r="P2" s="8" t="s">
        <v>1656</v>
      </c>
      <c r="Q2" s="8" t="s">
        <v>1657</v>
      </c>
      <c r="R2" s="8" t="s">
        <v>1658</v>
      </c>
    </row>
    <row r="3" spans="1:18" ht="24" x14ac:dyDescent="0.2">
      <c r="A3" s="8"/>
      <c r="B3" s="8"/>
      <c r="C3" s="8"/>
      <c r="D3" s="8"/>
      <c r="E3" s="8"/>
      <c r="F3" s="8"/>
      <c r="G3" s="5" t="s">
        <v>1659</v>
      </c>
      <c r="H3" s="5" t="s">
        <v>1660</v>
      </c>
      <c r="I3" s="5" t="s">
        <v>1661</v>
      </c>
      <c r="J3" s="5" t="s">
        <v>1662</v>
      </c>
      <c r="K3" s="5" t="s">
        <v>1663</v>
      </c>
      <c r="L3" s="5" t="s">
        <v>1664</v>
      </c>
      <c r="M3" s="5" t="s">
        <v>1665</v>
      </c>
      <c r="N3" s="8"/>
      <c r="O3" s="8"/>
      <c r="P3" s="8"/>
      <c r="Q3" s="8"/>
      <c r="R3" s="8"/>
    </row>
    <row r="4" spans="1:18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</row>
    <row r="5" spans="1:18" x14ac:dyDescent="0.2">
      <c r="A5" s="2" t="s">
        <v>1666</v>
      </c>
      <c r="B5" s="2"/>
      <c r="C5" s="2" t="s">
        <v>1667</v>
      </c>
      <c r="D5" s="2" t="s">
        <v>1668</v>
      </c>
      <c r="E5" s="2" t="s">
        <v>1669</v>
      </c>
      <c r="F5" s="2" t="s">
        <v>1670</v>
      </c>
      <c r="G5" s="2" t="s">
        <v>1671</v>
      </c>
      <c r="H5" s="2"/>
      <c r="I5" s="2" t="s">
        <v>1672</v>
      </c>
      <c r="J5" s="2" t="s">
        <v>1673</v>
      </c>
      <c r="K5" s="2" t="s">
        <v>1674</v>
      </c>
      <c r="L5" s="2" t="s">
        <v>1398</v>
      </c>
      <c r="M5" s="2"/>
      <c r="N5" s="2" t="s">
        <v>1675</v>
      </c>
      <c r="O5" s="2"/>
      <c r="P5" s="2"/>
      <c r="Q5" s="2"/>
      <c r="R5" s="2" t="s">
        <v>1676</v>
      </c>
    </row>
    <row r="6" spans="1:18" hidden="1" x14ac:dyDescent="0.2">
      <c r="A6" s="2"/>
      <c r="B6" s="2"/>
      <c r="C6" s="2" t="s">
        <v>1677</v>
      </c>
      <c r="D6" s="2" t="s">
        <v>1668</v>
      </c>
      <c r="E6" s="2" t="s">
        <v>1669</v>
      </c>
      <c r="F6" s="2" t="s">
        <v>1670</v>
      </c>
      <c r="G6" s="2" t="s">
        <v>1671</v>
      </c>
      <c r="H6" s="2"/>
      <c r="I6" s="2" t="s">
        <v>1672</v>
      </c>
      <c r="J6" s="2" t="s">
        <v>1673</v>
      </c>
      <c r="K6" s="2" t="s">
        <v>1674</v>
      </c>
      <c r="L6" s="2" t="s">
        <v>1398</v>
      </c>
      <c r="M6" s="2"/>
      <c r="N6" s="2" t="s">
        <v>1675</v>
      </c>
      <c r="O6" s="2"/>
      <c r="P6" s="2"/>
      <c r="Q6" s="2"/>
      <c r="R6" s="2" t="s">
        <v>1676</v>
      </c>
    </row>
    <row r="7" spans="1:18" x14ac:dyDescent="0.2">
      <c r="A7" s="2" t="s">
        <v>1677</v>
      </c>
      <c r="B7" s="2"/>
      <c r="C7" s="2" t="s">
        <v>1666</v>
      </c>
      <c r="D7" s="2" t="s">
        <v>1668</v>
      </c>
      <c r="E7" s="2" t="s">
        <v>1669</v>
      </c>
      <c r="F7" s="2" t="s">
        <v>1670</v>
      </c>
      <c r="G7" s="2" t="s">
        <v>1671</v>
      </c>
      <c r="H7" s="2"/>
      <c r="I7" s="2" t="s">
        <v>1678</v>
      </c>
      <c r="J7" s="2" t="s">
        <v>1679</v>
      </c>
      <c r="K7" s="2" t="s">
        <v>1421</v>
      </c>
      <c r="L7" s="2" t="s">
        <v>1428</v>
      </c>
      <c r="M7" s="2"/>
      <c r="N7" s="2" t="s">
        <v>1680</v>
      </c>
      <c r="O7" s="2"/>
      <c r="P7" s="2"/>
      <c r="Q7" s="2"/>
      <c r="R7" s="2" t="s">
        <v>1676</v>
      </c>
    </row>
    <row r="8" spans="1:18" hidden="1" x14ac:dyDescent="0.2">
      <c r="A8" s="2"/>
      <c r="B8" s="2"/>
      <c r="C8" s="2" t="s">
        <v>1681</v>
      </c>
      <c r="D8" s="2" t="s">
        <v>1668</v>
      </c>
      <c r="E8" s="2" t="s">
        <v>1669</v>
      </c>
      <c r="F8" s="2" t="s">
        <v>1670</v>
      </c>
      <c r="G8" s="2" t="s">
        <v>1671</v>
      </c>
      <c r="H8" s="2"/>
      <c r="I8" s="2" t="s">
        <v>1678</v>
      </c>
      <c r="J8" s="2" t="s">
        <v>1679</v>
      </c>
      <c r="K8" s="2" t="s">
        <v>1421</v>
      </c>
      <c r="L8" s="2" t="s">
        <v>1428</v>
      </c>
      <c r="M8" s="2"/>
      <c r="N8" s="2" t="s">
        <v>1680</v>
      </c>
      <c r="O8" s="2"/>
      <c r="P8" s="2"/>
      <c r="Q8" s="2"/>
      <c r="R8" s="2" t="s">
        <v>1676</v>
      </c>
    </row>
    <row r="9" spans="1:18" x14ac:dyDescent="0.2">
      <c r="A9" s="2" t="s">
        <v>1681</v>
      </c>
      <c r="B9" s="2"/>
      <c r="C9" s="2" t="s">
        <v>1682</v>
      </c>
      <c r="D9" s="2" t="s">
        <v>1668</v>
      </c>
      <c r="E9" s="2" t="s">
        <v>1683</v>
      </c>
      <c r="F9" s="2" t="s">
        <v>1670</v>
      </c>
      <c r="G9" s="2" t="s">
        <v>1684</v>
      </c>
      <c r="H9" s="2" t="s">
        <v>1685</v>
      </c>
      <c r="I9" s="2" t="s">
        <v>1686</v>
      </c>
      <c r="J9" s="2" t="s">
        <v>1687</v>
      </c>
      <c r="K9" s="2" t="s">
        <v>1421</v>
      </c>
      <c r="L9" s="2">
        <v>6.98</v>
      </c>
      <c r="M9" s="2"/>
      <c r="N9" s="2" t="s">
        <v>1688</v>
      </c>
      <c r="O9" s="2"/>
      <c r="P9" s="2"/>
      <c r="Q9" s="2"/>
      <c r="R9" s="2"/>
    </row>
    <row r="10" spans="1:18" hidden="1" x14ac:dyDescent="0.2">
      <c r="A10" s="2"/>
      <c r="B10" s="2"/>
      <c r="C10" s="2" t="s">
        <v>1677</v>
      </c>
      <c r="D10" s="2" t="s">
        <v>1668</v>
      </c>
      <c r="E10" s="2" t="s">
        <v>1669</v>
      </c>
      <c r="F10" s="2" t="s">
        <v>1670</v>
      </c>
      <c r="G10" s="2" t="s">
        <v>1684</v>
      </c>
      <c r="H10" s="2" t="s">
        <v>1685</v>
      </c>
      <c r="I10" s="2" t="s">
        <v>1686</v>
      </c>
      <c r="J10" s="2" t="s">
        <v>1687</v>
      </c>
      <c r="K10" s="2" t="s">
        <v>1421</v>
      </c>
      <c r="L10" s="2" t="s">
        <v>1689</v>
      </c>
      <c r="M10" s="2"/>
      <c r="N10" s="2" t="s">
        <v>1688</v>
      </c>
      <c r="O10" s="2"/>
      <c r="P10" s="2"/>
      <c r="Q10" s="2"/>
      <c r="R10" s="2" t="s">
        <v>1676</v>
      </c>
    </row>
    <row r="11" spans="1:18" x14ac:dyDescent="0.2">
      <c r="A11" s="2" t="s">
        <v>1690</v>
      </c>
      <c r="B11" s="2"/>
      <c r="C11" s="2" t="s">
        <v>1691</v>
      </c>
      <c r="D11" s="2" t="s">
        <v>1668</v>
      </c>
      <c r="E11" s="2" t="s">
        <v>1669</v>
      </c>
      <c r="F11" s="2" t="s">
        <v>1692</v>
      </c>
      <c r="G11" s="2" t="s">
        <v>1684</v>
      </c>
      <c r="H11" s="2"/>
      <c r="I11" s="2" t="s">
        <v>1693</v>
      </c>
      <c r="J11" s="2" t="s">
        <v>1694</v>
      </c>
      <c r="K11" s="2" t="s">
        <v>1695</v>
      </c>
      <c r="L11" s="2" t="s">
        <v>1627</v>
      </c>
      <c r="M11" s="2"/>
      <c r="N11" s="2" t="s">
        <v>1696</v>
      </c>
      <c r="O11" s="2"/>
      <c r="P11" s="2"/>
      <c r="Q11" s="2"/>
      <c r="R11" s="2" t="s">
        <v>1676</v>
      </c>
    </row>
    <row r="12" spans="1:18" hidden="1" x14ac:dyDescent="0.2">
      <c r="A12" s="2"/>
      <c r="B12" s="2"/>
      <c r="C12" s="2" t="s">
        <v>1697</v>
      </c>
      <c r="D12" s="2" t="s">
        <v>1668</v>
      </c>
      <c r="E12" s="2" t="s">
        <v>1669</v>
      </c>
      <c r="F12" s="2" t="s">
        <v>1692</v>
      </c>
      <c r="G12" s="2" t="s">
        <v>1684</v>
      </c>
      <c r="H12" s="2"/>
      <c r="I12" s="2" t="s">
        <v>1693</v>
      </c>
      <c r="J12" s="2" t="s">
        <v>1694</v>
      </c>
      <c r="K12" s="2" t="s">
        <v>1695</v>
      </c>
      <c r="L12" s="2" t="s">
        <v>1627</v>
      </c>
      <c r="M12" s="2"/>
      <c r="N12" s="2" t="s">
        <v>1696</v>
      </c>
      <c r="O12" s="2"/>
      <c r="P12" s="2"/>
      <c r="Q12" s="2"/>
      <c r="R12" s="2" t="s">
        <v>1676</v>
      </c>
    </row>
    <row r="13" spans="1:18" x14ac:dyDescent="0.2">
      <c r="A13" s="2" t="s">
        <v>1698</v>
      </c>
      <c r="B13" s="2"/>
      <c r="C13" s="2" t="s">
        <v>1699</v>
      </c>
      <c r="D13" s="2" t="s">
        <v>1668</v>
      </c>
      <c r="E13" s="2" t="s">
        <v>1669</v>
      </c>
      <c r="F13" s="2" t="s">
        <v>1692</v>
      </c>
      <c r="G13" s="2" t="s">
        <v>1684</v>
      </c>
      <c r="H13" s="2"/>
      <c r="I13" s="2" t="s">
        <v>1700</v>
      </c>
      <c r="J13" s="2" t="s">
        <v>1701</v>
      </c>
      <c r="K13" s="2" t="s">
        <v>1702</v>
      </c>
      <c r="L13" s="2" t="s">
        <v>1703</v>
      </c>
      <c r="M13" s="2"/>
      <c r="N13" s="2" t="s">
        <v>1680</v>
      </c>
      <c r="O13" s="2"/>
      <c r="P13" s="2"/>
      <c r="Q13" s="2"/>
      <c r="R13" s="2" t="s">
        <v>1676</v>
      </c>
    </row>
    <row r="14" spans="1:18" hidden="1" x14ac:dyDescent="0.2">
      <c r="A14" s="2"/>
      <c r="B14" s="2"/>
      <c r="C14" s="2" t="s">
        <v>1697</v>
      </c>
      <c r="D14" s="2" t="s">
        <v>1668</v>
      </c>
      <c r="E14" s="2" t="s">
        <v>1669</v>
      </c>
      <c r="F14" s="2" t="s">
        <v>1692</v>
      </c>
      <c r="G14" s="2" t="s">
        <v>1684</v>
      </c>
      <c r="H14" s="2"/>
      <c r="I14" s="2" t="s">
        <v>1700</v>
      </c>
      <c r="J14" s="2" t="s">
        <v>1701</v>
      </c>
      <c r="K14" s="2" t="s">
        <v>1702</v>
      </c>
      <c r="L14" s="2" t="s">
        <v>1703</v>
      </c>
      <c r="M14" s="2"/>
      <c r="N14" s="2" t="s">
        <v>1680</v>
      </c>
      <c r="O14" s="2"/>
      <c r="P14" s="2"/>
      <c r="Q14" s="2"/>
      <c r="R14" s="2" t="s">
        <v>1676</v>
      </c>
    </row>
    <row r="15" spans="1:18" x14ac:dyDescent="0.2">
      <c r="A15" s="2" t="s">
        <v>1697</v>
      </c>
      <c r="B15" s="2"/>
      <c r="C15" s="2" t="s">
        <v>1690</v>
      </c>
      <c r="D15" s="2" t="s">
        <v>1668</v>
      </c>
      <c r="E15" s="2" t="s">
        <v>1669</v>
      </c>
      <c r="F15" s="2" t="s">
        <v>1692</v>
      </c>
      <c r="G15" s="2" t="s">
        <v>1684</v>
      </c>
      <c r="H15" s="2"/>
      <c r="I15" s="2" t="s">
        <v>1704</v>
      </c>
      <c r="J15" s="2" t="s">
        <v>1705</v>
      </c>
      <c r="K15" s="2" t="s">
        <v>1706</v>
      </c>
      <c r="L15" s="2" t="s">
        <v>1707</v>
      </c>
      <c r="M15" s="2"/>
      <c r="N15" s="2" t="s">
        <v>1708</v>
      </c>
      <c r="O15" s="2"/>
      <c r="P15" s="2"/>
      <c r="Q15" s="2"/>
      <c r="R15" s="2" t="s">
        <v>1676</v>
      </c>
    </row>
    <row r="16" spans="1:18" hidden="1" x14ac:dyDescent="0.2">
      <c r="A16" s="2"/>
      <c r="B16" s="2"/>
      <c r="C16" s="2" t="s">
        <v>1698</v>
      </c>
      <c r="D16" s="2" t="s">
        <v>1668</v>
      </c>
      <c r="E16" s="2" t="s">
        <v>1669</v>
      </c>
      <c r="F16" s="2" t="s">
        <v>1692</v>
      </c>
      <c r="G16" s="2" t="s">
        <v>1684</v>
      </c>
      <c r="H16" s="2"/>
      <c r="I16" s="2" t="s">
        <v>1704</v>
      </c>
      <c r="J16" s="2" t="s">
        <v>1705</v>
      </c>
      <c r="K16" s="2" t="s">
        <v>1706</v>
      </c>
      <c r="L16" s="2" t="s">
        <v>1707</v>
      </c>
      <c r="M16" s="2"/>
      <c r="N16" s="2" t="s">
        <v>1708</v>
      </c>
      <c r="O16" s="2"/>
      <c r="P16" s="2"/>
      <c r="Q16" s="2"/>
      <c r="R16" s="2" t="s">
        <v>1676</v>
      </c>
    </row>
    <row r="17" spans="1:18" x14ac:dyDescent="0.2">
      <c r="A17" s="2" t="s">
        <v>1709</v>
      </c>
      <c r="B17" s="2"/>
      <c r="C17" s="2" t="s">
        <v>1710</v>
      </c>
      <c r="D17" s="2" t="s">
        <v>1668</v>
      </c>
      <c r="E17" s="2" t="s">
        <v>1669</v>
      </c>
      <c r="F17" s="2" t="s">
        <v>1692</v>
      </c>
      <c r="G17" s="2" t="s">
        <v>1684</v>
      </c>
      <c r="H17" s="2"/>
      <c r="I17" s="2" t="s">
        <v>1711</v>
      </c>
      <c r="J17" s="2" t="s">
        <v>1712</v>
      </c>
      <c r="K17" s="2" t="s">
        <v>1435</v>
      </c>
      <c r="L17" s="2" t="s">
        <v>1713</v>
      </c>
      <c r="M17" s="2"/>
      <c r="N17" s="2" t="s">
        <v>1714</v>
      </c>
      <c r="O17" s="2"/>
      <c r="P17" s="2"/>
      <c r="Q17" s="2"/>
      <c r="R17" s="2" t="s">
        <v>1676</v>
      </c>
    </row>
    <row r="18" spans="1:18" hidden="1" x14ac:dyDescent="0.2">
      <c r="A18" s="2"/>
      <c r="B18" s="2"/>
      <c r="C18" s="2" t="s">
        <v>1715</v>
      </c>
      <c r="D18" s="2" t="s">
        <v>1668</v>
      </c>
      <c r="E18" s="2" t="s">
        <v>1669</v>
      </c>
      <c r="F18" s="2" t="s">
        <v>1692</v>
      </c>
      <c r="G18" s="2" t="s">
        <v>1684</v>
      </c>
      <c r="H18" s="2"/>
      <c r="I18" s="2" t="s">
        <v>1711</v>
      </c>
      <c r="J18" s="2" t="s">
        <v>1712</v>
      </c>
      <c r="K18" s="2" t="s">
        <v>1435</v>
      </c>
      <c r="L18" s="2" t="s">
        <v>1713</v>
      </c>
      <c r="M18" s="2"/>
      <c r="N18" s="2" t="s">
        <v>1714</v>
      </c>
      <c r="O18" s="2"/>
      <c r="P18" s="2"/>
      <c r="Q18" s="2"/>
      <c r="R18" s="2" t="s">
        <v>1676</v>
      </c>
    </row>
    <row r="19" spans="1:18" x14ac:dyDescent="0.2">
      <c r="A19" s="2" t="s">
        <v>1710</v>
      </c>
      <c r="B19" s="2"/>
      <c r="C19" s="2" t="s">
        <v>1709</v>
      </c>
      <c r="D19" s="2" t="s">
        <v>1668</v>
      </c>
      <c r="E19" s="2" t="s">
        <v>1669</v>
      </c>
      <c r="F19" s="2" t="s">
        <v>1692</v>
      </c>
      <c r="G19" s="2" t="s">
        <v>1684</v>
      </c>
      <c r="H19" s="2"/>
      <c r="I19" s="2" t="s">
        <v>1716</v>
      </c>
      <c r="J19" s="2" t="s">
        <v>1717</v>
      </c>
      <c r="K19" s="2" t="s">
        <v>1718</v>
      </c>
      <c r="L19" s="2" t="s">
        <v>1719</v>
      </c>
      <c r="M19" s="2"/>
      <c r="N19" s="2" t="s">
        <v>1720</v>
      </c>
      <c r="O19" s="2"/>
      <c r="P19" s="2"/>
      <c r="Q19" s="2"/>
      <c r="R19" s="2" t="s">
        <v>1676</v>
      </c>
    </row>
    <row r="20" spans="1:18" hidden="1" x14ac:dyDescent="0.2">
      <c r="A20" s="2"/>
      <c r="B20" s="2"/>
      <c r="C20" s="2" t="s">
        <v>1699</v>
      </c>
      <c r="D20" s="2" t="s">
        <v>1668</v>
      </c>
      <c r="E20" s="2" t="s">
        <v>1669</v>
      </c>
      <c r="F20" s="2" t="s">
        <v>1692</v>
      </c>
      <c r="G20" s="2" t="s">
        <v>1684</v>
      </c>
      <c r="H20" s="2"/>
      <c r="I20" s="2" t="s">
        <v>1716</v>
      </c>
      <c r="J20" s="2" t="s">
        <v>1717</v>
      </c>
      <c r="K20" s="2" t="s">
        <v>1718</v>
      </c>
      <c r="L20" s="2" t="s">
        <v>1719</v>
      </c>
      <c r="M20" s="2"/>
      <c r="N20" s="2" t="s">
        <v>1720</v>
      </c>
      <c r="O20" s="2"/>
      <c r="P20" s="2"/>
      <c r="Q20" s="2"/>
      <c r="R20" s="2" t="s">
        <v>1676</v>
      </c>
    </row>
    <row r="21" spans="1:18" x14ac:dyDescent="0.2">
      <c r="A21" s="2" t="s">
        <v>1699</v>
      </c>
      <c r="B21" s="2"/>
      <c r="C21" s="2" t="s">
        <v>1710</v>
      </c>
      <c r="D21" s="2" t="s">
        <v>1668</v>
      </c>
      <c r="E21" s="2" t="s">
        <v>1669</v>
      </c>
      <c r="F21" s="2" t="s">
        <v>1692</v>
      </c>
      <c r="G21" s="2" t="s">
        <v>1684</v>
      </c>
      <c r="H21" s="2"/>
      <c r="I21" s="2" t="s">
        <v>1721</v>
      </c>
      <c r="J21" s="2" t="s">
        <v>1722</v>
      </c>
      <c r="K21" s="2" t="s">
        <v>1723</v>
      </c>
      <c r="L21" s="2" t="s">
        <v>1724</v>
      </c>
      <c r="M21" s="2"/>
      <c r="N21" s="2" t="s">
        <v>1725</v>
      </c>
      <c r="O21" s="2"/>
      <c r="P21" s="2"/>
      <c r="Q21" s="2"/>
      <c r="R21" s="2" t="s">
        <v>1676</v>
      </c>
    </row>
    <row r="22" spans="1:18" hidden="1" x14ac:dyDescent="0.2">
      <c r="A22" s="2"/>
      <c r="B22" s="2"/>
      <c r="C22" s="2" t="s">
        <v>1698</v>
      </c>
      <c r="D22" s="2" t="s">
        <v>1668</v>
      </c>
      <c r="E22" s="2" t="s">
        <v>1669</v>
      </c>
      <c r="F22" s="2" t="s">
        <v>1692</v>
      </c>
      <c r="G22" s="2" t="s">
        <v>1684</v>
      </c>
      <c r="H22" s="2"/>
      <c r="I22" s="2" t="s">
        <v>1721</v>
      </c>
      <c r="J22" s="2" t="s">
        <v>1722</v>
      </c>
      <c r="K22" s="2" t="s">
        <v>1723</v>
      </c>
      <c r="L22" s="2" t="s">
        <v>1724</v>
      </c>
      <c r="M22" s="2"/>
      <c r="N22" s="2" t="s">
        <v>1725</v>
      </c>
      <c r="O22" s="2"/>
      <c r="P22" s="2"/>
      <c r="Q22" s="2"/>
      <c r="R22" s="2" t="s">
        <v>1676</v>
      </c>
    </row>
    <row r="23" spans="1:18" x14ac:dyDescent="0.2">
      <c r="A23" s="2" t="s">
        <v>1715</v>
      </c>
      <c r="B23" s="2"/>
      <c r="C23" s="2" t="s">
        <v>1709</v>
      </c>
      <c r="D23" s="2" t="s">
        <v>1668</v>
      </c>
      <c r="E23" s="2" t="s">
        <v>1669</v>
      </c>
      <c r="F23" s="2" t="s">
        <v>1692</v>
      </c>
      <c r="G23" s="2" t="s">
        <v>1684</v>
      </c>
      <c r="H23" s="2"/>
      <c r="I23" s="2" t="s">
        <v>1726</v>
      </c>
      <c r="J23" s="2" t="s">
        <v>1727</v>
      </c>
      <c r="K23" s="2" t="s">
        <v>1728</v>
      </c>
      <c r="L23" s="2" t="s">
        <v>1729</v>
      </c>
      <c r="M23" s="2"/>
      <c r="N23" s="2" t="s">
        <v>1730</v>
      </c>
      <c r="O23" s="2"/>
      <c r="P23" s="2"/>
      <c r="Q23" s="2"/>
      <c r="R23" s="2" t="s">
        <v>1676</v>
      </c>
    </row>
    <row r="24" spans="1:18" hidden="1" x14ac:dyDescent="0.2">
      <c r="A24" s="2"/>
      <c r="B24" s="2"/>
      <c r="C24" s="2" t="s">
        <v>1731</v>
      </c>
      <c r="D24" s="2" t="s">
        <v>1668</v>
      </c>
      <c r="E24" s="2" t="s">
        <v>1669</v>
      </c>
      <c r="F24" s="2" t="s">
        <v>1692</v>
      </c>
      <c r="G24" s="2" t="s">
        <v>1684</v>
      </c>
      <c r="H24" s="2"/>
      <c r="I24" s="2" t="s">
        <v>1726</v>
      </c>
      <c r="J24" s="2" t="s">
        <v>1727</v>
      </c>
      <c r="K24" s="2" t="s">
        <v>1728</v>
      </c>
      <c r="L24" s="2" t="s">
        <v>1729</v>
      </c>
      <c r="M24" s="2"/>
      <c r="N24" s="2" t="s">
        <v>1730</v>
      </c>
      <c r="O24" s="2"/>
      <c r="P24" s="2"/>
      <c r="Q24" s="2"/>
      <c r="R24" s="2" t="s">
        <v>1676</v>
      </c>
    </row>
    <row r="25" spans="1:18" x14ac:dyDescent="0.2">
      <c r="A25" s="2" t="s">
        <v>1731</v>
      </c>
      <c r="B25" s="2"/>
      <c r="C25" s="2" t="s">
        <v>1715</v>
      </c>
      <c r="D25" s="2" t="s">
        <v>1668</v>
      </c>
      <c r="E25" s="2" t="s">
        <v>1669</v>
      </c>
      <c r="F25" s="2" t="s">
        <v>1692</v>
      </c>
      <c r="G25" s="2" t="s">
        <v>1684</v>
      </c>
      <c r="H25" s="2"/>
      <c r="I25" s="2" t="s">
        <v>1732</v>
      </c>
      <c r="J25" s="2" t="s">
        <v>1733</v>
      </c>
      <c r="K25" s="2" t="s">
        <v>1734</v>
      </c>
      <c r="L25" s="2" t="s">
        <v>1735</v>
      </c>
      <c r="M25" s="2"/>
      <c r="N25" s="2" t="s">
        <v>1736</v>
      </c>
      <c r="O25" s="2"/>
      <c r="P25" s="2"/>
      <c r="Q25" s="2"/>
      <c r="R25" s="2" t="s">
        <v>1676</v>
      </c>
    </row>
    <row r="26" spans="1:18" hidden="1" x14ac:dyDescent="0.2">
      <c r="A26" s="2"/>
      <c r="B26" s="2"/>
      <c r="C26" s="2" t="s">
        <v>1737</v>
      </c>
      <c r="D26" s="2" t="s">
        <v>1668</v>
      </c>
      <c r="E26" s="2" t="s">
        <v>1669</v>
      </c>
      <c r="F26" s="2" t="s">
        <v>1692</v>
      </c>
      <c r="G26" s="2" t="s">
        <v>1684</v>
      </c>
      <c r="H26" s="2"/>
      <c r="I26" s="2" t="s">
        <v>1732</v>
      </c>
      <c r="J26" s="2" t="s">
        <v>1733</v>
      </c>
      <c r="K26" s="2" t="s">
        <v>1734</v>
      </c>
      <c r="L26" s="2" t="s">
        <v>1735</v>
      </c>
      <c r="M26" s="2"/>
      <c r="N26" s="2" t="s">
        <v>1736</v>
      </c>
      <c r="O26" s="2"/>
      <c r="P26" s="2"/>
      <c r="Q26" s="2"/>
      <c r="R26" s="2" t="s">
        <v>1676</v>
      </c>
    </row>
    <row r="27" spans="1:18" x14ac:dyDescent="0.2">
      <c r="A27" s="2" t="s">
        <v>1737</v>
      </c>
      <c r="B27" s="2"/>
      <c r="C27" s="2" t="s">
        <v>1731</v>
      </c>
      <c r="D27" s="2" t="s">
        <v>1668</v>
      </c>
      <c r="E27" s="2" t="s">
        <v>1669</v>
      </c>
      <c r="F27" s="2" t="s">
        <v>1692</v>
      </c>
      <c r="G27" s="2" t="s">
        <v>1684</v>
      </c>
      <c r="H27" s="2"/>
      <c r="I27" s="2" t="s">
        <v>1738</v>
      </c>
      <c r="J27" s="2" t="s">
        <v>1739</v>
      </c>
      <c r="K27" s="2" t="s">
        <v>1740</v>
      </c>
      <c r="L27" s="2" t="s">
        <v>1741</v>
      </c>
      <c r="M27" s="2"/>
      <c r="N27" s="2" t="s">
        <v>1714</v>
      </c>
      <c r="O27" s="2"/>
      <c r="P27" s="2"/>
      <c r="Q27" s="2"/>
      <c r="R27" s="2" t="s">
        <v>1676</v>
      </c>
    </row>
    <row r="28" spans="1:18" hidden="1" x14ac:dyDescent="0.2">
      <c r="A28" s="2"/>
      <c r="B28" s="2"/>
      <c r="C28" s="2" t="s">
        <v>1742</v>
      </c>
      <c r="D28" s="2" t="s">
        <v>1668</v>
      </c>
      <c r="E28" s="2" t="s">
        <v>1669</v>
      </c>
      <c r="F28" s="2" t="s">
        <v>1692</v>
      </c>
      <c r="G28" s="2" t="s">
        <v>1684</v>
      </c>
      <c r="H28" s="2"/>
      <c r="I28" s="2" t="s">
        <v>1738</v>
      </c>
      <c r="J28" s="2" t="s">
        <v>1739</v>
      </c>
      <c r="K28" s="2" t="s">
        <v>1740</v>
      </c>
      <c r="L28" s="2" t="s">
        <v>1741</v>
      </c>
      <c r="M28" s="2"/>
      <c r="N28" s="2" t="s">
        <v>1714</v>
      </c>
      <c r="O28" s="2"/>
      <c r="P28" s="2"/>
      <c r="Q28" s="2"/>
      <c r="R28" s="2" t="s">
        <v>1676</v>
      </c>
    </row>
    <row r="29" spans="1:18" x14ac:dyDescent="0.2">
      <c r="A29" s="2" t="s">
        <v>1743</v>
      </c>
      <c r="B29" s="2"/>
      <c r="C29" s="2" t="s">
        <v>1744</v>
      </c>
      <c r="D29" s="2" t="s">
        <v>1668</v>
      </c>
      <c r="E29" s="2" t="s">
        <v>1683</v>
      </c>
      <c r="F29" s="2" t="s">
        <v>1692</v>
      </c>
      <c r="G29" s="2" t="s">
        <v>1684</v>
      </c>
      <c r="H29" s="2" t="s">
        <v>1685</v>
      </c>
      <c r="I29" s="2" t="s">
        <v>1745</v>
      </c>
      <c r="J29" s="2" t="s">
        <v>1746</v>
      </c>
      <c r="K29" s="2" t="s">
        <v>1747</v>
      </c>
      <c r="L29" s="2" t="s">
        <v>1748</v>
      </c>
      <c r="M29" s="2"/>
      <c r="N29" s="2" t="s">
        <v>1749</v>
      </c>
      <c r="O29" s="2"/>
      <c r="P29" s="2"/>
      <c r="Q29" s="2"/>
      <c r="R29" s="2"/>
    </row>
    <row r="30" spans="1:18" hidden="1" x14ac:dyDescent="0.2">
      <c r="A30" s="2"/>
      <c r="B30" s="2"/>
      <c r="C30" s="2" t="s">
        <v>1750</v>
      </c>
      <c r="D30" s="2" t="s">
        <v>1668</v>
      </c>
      <c r="E30" s="2" t="s">
        <v>1683</v>
      </c>
      <c r="F30" s="2" t="s">
        <v>1692</v>
      </c>
      <c r="G30" s="2" t="s">
        <v>1684</v>
      </c>
      <c r="H30" s="2" t="s">
        <v>1685</v>
      </c>
      <c r="I30" s="2" t="s">
        <v>1745</v>
      </c>
      <c r="J30" s="2" t="s">
        <v>1746</v>
      </c>
      <c r="K30" s="2" t="s">
        <v>1747</v>
      </c>
      <c r="L30" s="2" t="s">
        <v>1748</v>
      </c>
      <c r="M30" s="2"/>
      <c r="N30" s="2" t="s">
        <v>1749</v>
      </c>
      <c r="O30" s="2"/>
      <c r="P30" s="2"/>
      <c r="Q30" s="2"/>
      <c r="R30" s="2"/>
    </row>
    <row r="31" spans="1:18" x14ac:dyDescent="0.2">
      <c r="A31" s="2" t="s">
        <v>1744</v>
      </c>
      <c r="B31" s="2"/>
      <c r="C31" s="2" t="s">
        <v>1743</v>
      </c>
      <c r="D31" s="2" t="s">
        <v>1668</v>
      </c>
      <c r="E31" s="2" t="s">
        <v>1683</v>
      </c>
      <c r="F31" s="2" t="s">
        <v>1692</v>
      </c>
      <c r="G31" s="2" t="s">
        <v>1751</v>
      </c>
      <c r="H31" s="2"/>
      <c r="I31" s="2" t="s">
        <v>1752</v>
      </c>
      <c r="J31" s="2" t="s">
        <v>1753</v>
      </c>
      <c r="K31" s="2" t="s">
        <v>1754</v>
      </c>
      <c r="L31" s="2" t="s">
        <v>1755</v>
      </c>
      <c r="M31" s="2"/>
      <c r="N31" s="2" t="s">
        <v>1756</v>
      </c>
      <c r="O31" s="2"/>
      <c r="P31" s="2"/>
      <c r="Q31" s="2"/>
      <c r="R31" s="2"/>
    </row>
    <row r="32" spans="1:18" hidden="1" x14ac:dyDescent="0.2">
      <c r="A32" s="2"/>
      <c r="B32" s="2"/>
      <c r="C32" s="2" t="s">
        <v>1757</v>
      </c>
      <c r="D32" s="2" t="s">
        <v>1668</v>
      </c>
      <c r="E32" s="2" t="s">
        <v>1683</v>
      </c>
      <c r="F32" s="2" t="s">
        <v>1758</v>
      </c>
      <c r="G32" s="2" t="s">
        <v>1751</v>
      </c>
      <c r="H32" s="2"/>
      <c r="I32" s="2" t="s">
        <v>1752</v>
      </c>
      <c r="J32" s="2" t="s">
        <v>1753</v>
      </c>
      <c r="K32" s="2" t="s">
        <v>1754</v>
      </c>
      <c r="L32" s="2" t="s">
        <v>1755</v>
      </c>
      <c r="M32" s="2"/>
      <c r="N32" s="2" t="s">
        <v>1756</v>
      </c>
      <c r="O32" s="2"/>
      <c r="P32" s="2"/>
      <c r="Q32" s="2"/>
      <c r="R32" s="2"/>
    </row>
    <row r="33" spans="1:18" hidden="1" x14ac:dyDescent="0.2">
      <c r="A33" s="2"/>
      <c r="B33" s="2"/>
      <c r="C33" s="2" t="s">
        <v>1759</v>
      </c>
      <c r="D33" s="2" t="s">
        <v>1668</v>
      </c>
      <c r="E33" s="2" t="s">
        <v>1683</v>
      </c>
      <c r="F33" s="2" t="s">
        <v>1758</v>
      </c>
      <c r="G33" s="2" t="s">
        <v>1751</v>
      </c>
      <c r="H33" s="2"/>
      <c r="I33" s="2" t="s">
        <v>1752</v>
      </c>
      <c r="J33" s="2" t="s">
        <v>1753</v>
      </c>
      <c r="K33" s="2" t="s">
        <v>1754</v>
      </c>
      <c r="L33" s="2" t="s">
        <v>1755</v>
      </c>
      <c r="M33" s="2"/>
      <c r="N33" s="2" t="s">
        <v>1756</v>
      </c>
      <c r="O33" s="2"/>
      <c r="P33" s="2"/>
      <c r="Q33" s="2"/>
      <c r="R33" s="2"/>
    </row>
    <row r="34" spans="1:18" x14ac:dyDescent="0.2">
      <c r="A34" s="2" t="s">
        <v>1750</v>
      </c>
      <c r="B34" s="2"/>
      <c r="C34" s="2" t="s">
        <v>1743</v>
      </c>
      <c r="D34" s="2" t="s">
        <v>1668</v>
      </c>
      <c r="E34" s="2" t="s">
        <v>1683</v>
      </c>
      <c r="F34" s="2" t="s">
        <v>1692</v>
      </c>
      <c r="G34" s="2" t="s">
        <v>1671</v>
      </c>
      <c r="H34" s="2"/>
      <c r="I34" s="2" t="s">
        <v>1760</v>
      </c>
      <c r="J34" s="2" t="s">
        <v>1761</v>
      </c>
      <c r="K34" s="2" t="s">
        <v>1762</v>
      </c>
      <c r="L34" s="2" t="s">
        <v>1763</v>
      </c>
      <c r="M34" s="2"/>
      <c r="N34" s="2" t="s">
        <v>1749</v>
      </c>
      <c r="O34" s="2"/>
      <c r="P34" s="2"/>
      <c r="Q34" s="2"/>
      <c r="R34" s="2"/>
    </row>
    <row r="35" spans="1:18" hidden="1" x14ac:dyDescent="0.2">
      <c r="A35" s="2"/>
      <c r="B35" s="2"/>
      <c r="C35" s="2" t="s">
        <v>1764</v>
      </c>
      <c r="D35" s="2" t="s">
        <v>1668</v>
      </c>
      <c r="E35" s="2" t="s">
        <v>1683</v>
      </c>
      <c r="F35" s="2" t="s">
        <v>1692</v>
      </c>
      <c r="G35" s="2" t="s">
        <v>1671</v>
      </c>
      <c r="H35" s="2"/>
      <c r="I35" s="2" t="s">
        <v>1760</v>
      </c>
      <c r="J35" s="2" t="s">
        <v>1761</v>
      </c>
      <c r="K35" s="2" t="s">
        <v>1762</v>
      </c>
      <c r="L35" s="2" t="s">
        <v>1763</v>
      </c>
      <c r="M35" s="2"/>
      <c r="N35" s="2" t="s">
        <v>1749</v>
      </c>
      <c r="O35" s="2"/>
      <c r="P35" s="2"/>
      <c r="Q35" s="2"/>
      <c r="R35" s="2"/>
    </row>
    <row r="36" spans="1:18" x14ac:dyDescent="0.2">
      <c r="A36" s="2" t="s">
        <v>1764</v>
      </c>
      <c r="B36" s="2"/>
      <c r="C36" s="2" t="s">
        <v>1750</v>
      </c>
      <c r="D36" s="2" t="s">
        <v>1668</v>
      </c>
      <c r="E36" s="2" t="s">
        <v>1683</v>
      </c>
      <c r="F36" s="2" t="s">
        <v>1692</v>
      </c>
      <c r="G36" s="2" t="s">
        <v>1671</v>
      </c>
      <c r="H36" s="2"/>
      <c r="I36" s="2" t="s">
        <v>1765</v>
      </c>
      <c r="J36" s="2" t="s">
        <v>1766</v>
      </c>
      <c r="K36" s="2" t="s">
        <v>1767</v>
      </c>
      <c r="L36" s="2" t="s">
        <v>1768</v>
      </c>
      <c r="M36" s="2"/>
      <c r="N36" s="2" t="s">
        <v>1769</v>
      </c>
      <c r="O36" s="2"/>
      <c r="P36" s="2"/>
      <c r="Q36" s="2"/>
      <c r="R36" s="2"/>
    </row>
    <row r="37" spans="1:18" hidden="1" x14ac:dyDescent="0.2">
      <c r="A37" s="2"/>
      <c r="B37" s="2"/>
      <c r="C37" s="2" t="s">
        <v>1770</v>
      </c>
      <c r="D37" s="2" t="s">
        <v>1668</v>
      </c>
      <c r="E37" s="2" t="s">
        <v>1683</v>
      </c>
      <c r="F37" s="2" t="s">
        <v>1692</v>
      </c>
      <c r="G37" s="2" t="s">
        <v>1671</v>
      </c>
      <c r="H37" s="2"/>
      <c r="I37" s="2" t="s">
        <v>1765</v>
      </c>
      <c r="J37" s="2" t="s">
        <v>1766</v>
      </c>
      <c r="K37" s="2" t="s">
        <v>1767</v>
      </c>
      <c r="L37" s="2" t="s">
        <v>1768</v>
      </c>
      <c r="M37" s="2"/>
      <c r="N37" s="2" t="s">
        <v>1769</v>
      </c>
      <c r="O37" s="2"/>
      <c r="P37" s="2"/>
      <c r="Q37" s="2"/>
      <c r="R37" s="2"/>
    </row>
    <row r="38" spans="1:18" x14ac:dyDescent="0.2">
      <c r="A38" s="2" t="s">
        <v>1770</v>
      </c>
      <c r="B38" s="2"/>
      <c r="C38" s="2" t="s">
        <v>1764</v>
      </c>
      <c r="D38" s="2" t="s">
        <v>1668</v>
      </c>
      <c r="E38" s="2" t="s">
        <v>1683</v>
      </c>
      <c r="F38" s="2" t="s">
        <v>1692</v>
      </c>
      <c r="G38" s="2" t="s">
        <v>1684</v>
      </c>
      <c r="H38" s="2"/>
      <c r="I38" s="2" t="s">
        <v>1771</v>
      </c>
      <c r="J38" s="2" t="s">
        <v>1772</v>
      </c>
      <c r="K38" s="2" t="s">
        <v>1773</v>
      </c>
      <c r="L38" s="2" t="s">
        <v>1774</v>
      </c>
      <c r="M38" s="2"/>
      <c r="N38" s="2" t="s">
        <v>1775</v>
      </c>
      <c r="O38" s="2"/>
      <c r="P38" s="2"/>
      <c r="Q38" s="2"/>
      <c r="R38" s="2"/>
    </row>
    <row r="39" spans="1:18" hidden="1" x14ac:dyDescent="0.2">
      <c r="A39" s="2"/>
      <c r="B39" s="2"/>
      <c r="C39" s="2" t="s">
        <v>1776</v>
      </c>
      <c r="D39" s="2" t="s">
        <v>1668</v>
      </c>
      <c r="E39" s="2" t="s">
        <v>1683</v>
      </c>
      <c r="F39" s="2" t="s">
        <v>1692</v>
      </c>
      <c r="G39" s="2" t="s">
        <v>1684</v>
      </c>
      <c r="H39" s="2"/>
      <c r="I39" s="2" t="s">
        <v>1771</v>
      </c>
      <c r="J39" s="2" t="s">
        <v>1772</v>
      </c>
      <c r="K39" s="2" t="s">
        <v>1773</v>
      </c>
      <c r="L39" s="2" t="s">
        <v>1774</v>
      </c>
      <c r="M39" s="2"/>
      <c r="N39" s="2" t="s">
        <v>1775</v>
      </c>
      <c r="O39" s="2"/>
      <c r="P39" s="2"/>
      <c r="Q39" s="2"/>
      <c r="R39" s="2"/>
    </row>
    <row r="40" spans="1:18" x14ac:dyDescent="0.2">
      <c r="A40" s="2" t="s">
        <v>1776</v>
      </c>
      <c r="B40" s="2"/>
      <c r="C40" s="2" t="s">
        <v>1770</v>
      </c>
      <c r="D40" s="2" t="s">
        <v>1668</v>
      </c>
      <c r="E40" s="2" t="s">
        <v>1683</v>
      </c>
      <c r="F40" s="2" t="s">
        <v>1692</v>
      </c>
      <c r="G40" s="2" t="s">
        <v>1671</v>
      </c>
      <c r="H40" s="2"/>
      <c r="I40" s="2" t="s">
        <v>1777</v>
      </c>
      <c r="J40" s="2" t="s">
        <v>1778</v>
      </c>
      <c r="K40" s="2" t="s">
        <v>1773</v>
      </c>
      <c r="L40" s="2" t="s">
        <v>1779</v>
      </c>
      <c r="M40" s="2"/>
      <c r="N40" s="2" t="s">
        <v>1780</v>
      </c>
      <c r="O40" s="2"/>
      <c r="P40" s="2"/>
      <c r="Q40" s="2"/>
      <c r="R40" s="2" t="s">
        <v>1781</v>
      </c>
    </row>
    <row r="41" spans="1:18" x14ac:dyDescent="0.2">
      <c r="A41" s="2" t="s">
        <v>1757</v>
      </c>
      <c r="B41" s="2"/>
      <c r="C41" s="2" t="s">
        <v>1744</v>
      </c>
      <c r="D41" s="2" t="s">
        <v>1668</v>
      </c>
      <c r="E41" s="2" t="s">
        <v>1683</v>
      </c>
      <c r="F41" s="2" t="s">
        <v>1758</v>
      </c>
      <c r="G41" s="2" t="s">
        <v>1751</v>
      </c>
      <c r="H41" s="2"/>
      <c r="I41" s="2" t="s">
        <v>1782</v>
      </c>
      <c r="J41" s="2" t="s">
        <v>1783</v>
      </c>
      <c r="K41" s="2" t="s">
        <v>1784</v>
      </c>
      <c r="L41" s="2" t="s">
        <v>1785</v>
      </c>
      <c r="M41" s="2"/>
      <c r="N41" s="2" t="s">
        <v>1786</v>
      </c>
      <c r="O41" s="2"/>
      <c r="P41" s="2"/>
      <c r="Q41" s="2"/>
      <c r="R41" s="2"/>
    </row>
    <row r="42" spans="1:18" hidden="1" x14ac:dyDescent="0.2">
      <c r="A42" s="2"/>
      <c r="B42" s="2"/>
      <c r="C42" s="2" t="s">
        <v>1787</v>
      </c>
      <c r="D42" s="2" t="s">
        <v>1668</v>
      </c>
      <c r="E42" s="2" t="s">
        <v>1683</v>
      </c>
      <c r="F42" s="2" t="s">
        <v>1670</v>
      </c>
      <c r="G42" s="2" t="s">
        <v>1751</v>
      </c>
      <c r="H42" s="2"/>
      <c r="I42" s="2" t="s">
        <v>1782</v>
      </c>
      <c r="J42" s="2" t="s">
        <v>1783</v>
      </c>
      <c r="K42" s="2" t="s">
        <v>1784</v>
      </c>
      <c r="L42" s="2" t="s">
        <v>1785</v>
      </c>
      <c r="M42" s="2"/>
      <c r="N42" s="2" t="s">
        <v>1786</v>
      </c>
      <c r="O42" s="2"/>
      <c r="P42" s="2"/>
      <c r="Q42" s="2"/>
      <c r="R42" s="2"/>
    </row>
    <row r="43" spans="1:18" hidden="1" x14ac:dyDescent="0.2">
      <c r="A43" s="2"/>
      <c r="B43" s="2"/>
      <c r="C43" s="2" t="s">
        <v>1788</v>
      </c>
      <c r="D43" s="2" t="s">
        <v>1668</v>
      </c>
      <c r="E43" s="2" t="s">
        <v>1683</v>
      </c>
      <c r="F43" s="2" t="s">
        <v>1758</v>
      </c>
      <c r="G43" s="2" t="s">
        <v>1751</v>
      </c>
      <c r="H43" s="2"/>
      <c r="I43" s="2" t="s">
        <v>1782</v>
      </c>
      <c r="J43" s="2" t="s">
        <v>1783</v>
      </c>
      <c r="K43" s="2" t="s">
        <v>1784</v>
      </c>
      <c r="L43" s="2" t="s">
        <v>1785</v>
      </c>
      <c r="M43" s="2"/>
      <c r="N43" s="2" t="s">
        <v>1786</v>
      </c>
      <c r="O43" s="2"/>
      <c r="P43" s="2"/>
      <c r="Q43" s="2"/>
      <c r="R43" s="2"/>
    </row>
    <row r="44" spans="1:18" x14ac:dyDescent="0.2">
      <c r="A44" s="2" t="s">
        <v>1787</v>
      </c>
      <c r="B44" s="2"/>
      <c r="C44" s="2" t="s">
        <v>1757</v>
      </c>
      <c r="D44" s="2" t="s">
        <v>1668</v>
      </c>
      <c r="E44" s="2" t="s">
        <v>1683</v>
      </c>
      <c r="F44" s="2" t="s">
        <v>1670</v>
      </c>
      <c r="G44" s="2" t="s">
        <v>1671</v>
      </c>
      <c r="H44" s="2" t="s">
        <v>1685</v>
      </c>
      <c r="I44" s="2" t="s">
        <v>1789</v>
      </c>
      <c r="J44" s="2" t="s">
        <v>1790</v>
      </c>
      <c r="K44" s="2" t="s">
        <v>1791</v>
      </c>
      <c r="L44" s="2" t="s">
        <v>1792</v>
      </c>
      <c r="M44" s="2"/>
      <c r="N44" s="2" t="s">
        <v>1793</v>
      </c>
      <c r="O44" s="2"/>
      <c r="P44" s="2"/>
      <c r="Q44" s="2"/>
      <c r="R44" s="2" t="s">
        <v>1794</v>
      </c>
    </row>
    <row r="45" spans="1:18" x14ac:dyDescent="0.2">
      <c r="A45" s="2" t="s">
        <v>1788</v>
      </c>
      <c r="B45" s="2"/>
      <c r="C45" s="2" t="s">
        <v>1757</v>
      </c>
      <c r="D45" s="2" t="s">
        <v>1668</v>
      </c>
      <c r="E45" s="2" t="s">
        <v>1683</v>
      </c>
      <c r="F45" s="2" t="s">
        <v>1758</v>
      </c>
      <c r="G45" s="2" t="s">
        <v>1684</v>
      </c>
      <c r="H45" s="2"/>
      <c r="I45" s="2" t="s">
        <v>1795</v>
      </c>
      <c r="J45" s="2" t="s">
        <v>1796</v>
      </c>
      <c r="K45" s="2" t="s">
        <v>344</v>
      </c>
      <c r="L45" s="2" t="s">
        <v>1797</v>
      </c>
      <c r="M45" s="2"/>
      <c r="N45" s="2" t="s">
        <v>1775</v>
      </c>
      <c r="O45" s="2"/>
      <c r="P45" s="2"/>
      <c r="Q45" s="2"/>
      <c r="R45" s="2"/>
    </row>
    <row r="46" spans="1:18" hidden="1" x14ac:dyDescent="0.2">
      <c r="A46" s="2"/>
      <c r="B46" s="2"/>
      <c r="C46" s="2" t="s">
        <v>1798</v>
      </c>
      <c r="D46" s="2" t="s">
        <v>1668</v>
      </c>
      <c r="E46" s="2" t="s">
        <v>1683</v>
      </c>
      <c r="F46" s="2" t="s">
        <v>1758</v>
      </c>
      <c r="G46" s="2" t="s">
        <v>1684</v>
      </c>
      <c r="H46" s="2"/>
      <c r="I46" s="2" t="s">
        <v>1795</v>
      </c>
      <c r="J46" s="2" t="s">
        <v>1796</v>
      </c>
      <c r="K46" s="2" t="s">
        <v>344</v>
      </c>
      <c r="L46" s="2" t="s">
        <v>1797</v>
      </c>
      <c r="M46" s="2"/>
      <c r="N46" s="2" t="s">
        <v>1775</v>
      </c>
      <c r="O46" s="2"/>
      <c r="P46" s="2"/>
      <c r="Q46" s="2"/>
      <c r="R46" s="2"/>
    </row>
    <row r="47" spans="1:18" x14ac:dyDescent="0.2">
      <c r="A47" s="2" t="s">
        <v>1759</v>
      </c>
      <c r="B47" s="2"/>
      <c r="C47" s="2" t="s">
        <v>1744</v>
      </c>
      <c r="D47" s="2" t="s">
        <v>1668</v>
      </c>
      <c r="E47" s="2" t="s">
        <v>1683</v>
      </c>
      <c r="F47" s="2" t="s">
        <v>1758</v>
      </c>
      <c r="G47" s="2" t="s">
        <v>1751</v>
      </c>
      <c r="H47" s="2"/>
      <c r="I47" s="2" t="s">
        <v>1799</v>
      </c>
      <c r="J47" s="2" t="s">
        <v>1800</v>
      </c>
      <c r="K47" s="2" t="s">
        <v>1801</v>
      </c>
      <c r="L47" s="2" t="s">
        <v>1802</v>
      </c>
      <c r="M47" s="2"/>
      <c r="N47" s="2" t="s">
        <v>1803</v>
      </c>
      <c r="O47" s="2"/>
      <c r="P47" s="2"/>
      <c r="Q47" s="2"/>
      <c r="R47" s="2"/>
    </row>
    <row r="48" spans="1:18" hidden="1" x14ac:dyDescent="0.2">
      <c r="A48" s="2"/>
      <c r="B48" s="2"/>
      <c r="C48" s="2" t="s">
        <v>1804</v>
      </c>
      <c r="D48" s="2" t="s">
        <v>1668</v>
      </c>
      <c r="E48" s="2" t="s">
        <v>1683</v>
      </c>
      <c r="F48" s="2" t="s">
        <v>1670</v>
      </c>
      <c r="G48" s="2" t="s">
        <v>1751</v>
      </c>
      <c r="H48" s="2"/>
      <c r="I48" s="2" t="s">
        <v>1799</v>
      </c>
      <c r="J48" s="2" t="s">
        <v>1800</v>
      </c>
      <c r="K48" s="2" t="s">
        <v>1801</v>
      </c>
      <c r="L48" s="2" t="s">
        <v>1802</v>
      </c>
      <c r="M48" s="2"/>
      <c r="N48" s="2" t="s">
        <v>1803</v>
      </c>
      <c r="O48" s="2"/>
      <c r="P48" s="2"/>
      <c r="Q48" s="2"/>
      <c r="R48" s="2"/>
    </row>
    <row r="49" spans="1:18" hidden="1" x14ac:dyDescent="0.2">
      <c r="A49" s="2"/>
      <c r="B49" s="2"/>
      <c r="C49" s="2" t="s">
        <v>1805</v>
      </c>
      <c r="D49" s="2" t="s">
        <v>1668</v>
      </c>
      <c r="E49" s="2" t="s">
        <v>1683</v>
      </c>
      <c r="F49" s="2" t="s">
        <v>1758</v>
      </c>
      <c r="G49" s="2" t="s">
        <v>1751</v>
      </c>
      <c r="H49" s="2"/>
      <c r="I49" s="2" t="s">
        <v>1799</v>
      </c>
      <c r="J49" s="2" t="s">
        <v>1800</v>
      </c>
      <c r="K49" s="2" t="s">
        <v>1801</v>
      </c>
      <c r="L49" s="2" t="s">
        <v>1802</v>
      </c>
      <c r="M49" s="2"/>
      <c r="N49" s="2" t="s">
        <v>1803</v>
      </c>
      <c r="O49" s="2"/>
      <c r="P49" s="2"/>
      <c r="Q49" s="2"/>
      <c r="R49" s="2"/>
    </row>
    <row r="50" spans="1:18" x14ac:dyDescent="0.2">
      <c r="A50" s="2" t="s">
        <v>1804</v>
      </c>
      <c r="B50" s="2"/>
      <c r="C50" s="2" t="s">
        <v>1759</v>
      </c>
      <c r="D50" s="2" t="s">
        <v>1668</v>
      </c>
      <c r="E50" s="2" t="s">
        <v>1683</v>
      </c>
      <c r="F50" s="2" t="s">
        <v>1670</v>
      </c>
      <c r="G50" s="2" t="s">
        <v>1671</v>
      </c>
      <c r="H50" s="2" t="s">
        <v>1685</v>
      </c>
      <c r="I50" s="2" t="s">
        <v>1806</v>
      </c>
      <c r="J50" s="2" t="s">
        <v>1807</v>
      </c>
      <c r="K50" s="2" t="s">
        <v>1801</v>
      </c>
      <c r="L50" s="2" t="s">
        <v>1808</v>
      </c>
      <c r="M50" s="2"/>
      <c r="N50" s="2" t="s">
        <v>1793</v>
      </c>
      <c r="O50" s="2"/>
      <c r="P50" s="2"/>
      <c r="Q50" s="2"/>
      <c r="R50" s="2"/>
    </row>
    <row r="51" spans="1:18" hidden="1" x14ac:dyDescent="0.2">
      <c r="A51" s="2"/>
      <c r="B51" s="2"/>
      <c r="C51" s="2" t="s">
        <v>1809</v>
      </c>
      <c r="D51" s="2" t="s">
        <v>1668</v>
      </c>
      <c r="E51" s="2" t="s">
        <v>1669</v>
      </c>
      <c r="F51" s="2" t="s">
        <v>1810</v>
      </c>
      <c r="G51" s="2" t="s">
        <v>1671</v>
      </c>
      <c r="H51" s="2" t="s">
        <v>1685</v>
      </c>
      <c r="I51" s="2" t="s">
        <v>1806</v>
      </c>
      <c r="J51" s="2" t="s">
        <v>1807</v>
      </c>
      <c r="K51" s="2" t="s">
        <v>1801</v>
      </c>
      <c r="L51" s="2" t="s">
        <v>1808</v>
      </c>
      <c r="M51" s="2"/>
      <c r="N51" s="2" t="s">
        <v>1793</v>
      </c>
      <c r="O51" s="2"/>
      <c r="P51" s="2"/>
      <c r="Q51" s="2"/>
      <c r="R51" s="2" t="s">
        <v>1676</v>
      </c>
    </row>
    <row r="52" spans="1:18" x14ac:dyDescent="0.2">
      <c r="A52" s="2" t="s">
        <v>1809</v>
      </c>
      <c r="B52" s="2"/>
      <c r="C52" s="2" t="s">
        <v>1804</v>
      </c>
      <c r="D52" s="2" t="s">
        <v>1668</v>
      </c>
      <c r="E52" s="2" t="s">
        <v>1669</v>
      </c>
      <c r="F52" s="2" t="s">
        <v>1810</v>
      </c>
      <c r="G52" s="2" t="s">
        <v>1684</v>
      </c>
      <c r="H52" s="2"/>
      <c r="I52" s="2" t="s">
        <v>1811</v>
      </c>
      <c r="J52" s="2" t="s">
        <v>1812</v>
      </c>
      <c r="K52" s="2" t="s">
        <v>1813</v>
      </c>
      <c r="L52" s="2" t="s">
        <v>1741</v>
      </c>
      <c r="M52" s="2"/>
      <c r="N52" s="2" t="s">
        <v>1814</v>
      </c>
      <c r="O52" s="2"/>
      <c r="P52" s="2"/>
      <c r="Q52" s="2"/>
      <c r="R52" s="2" t="s">
        <v>1815</v>
      </c>
    </row>
    <row r="53" spans="1:18" hidden="1" x14ac:dyDescent="0.2">
      <c r="A53" s="2"/>
      <c r="B53" s="2"/>
      <c r="C53" s="2" t="s">
        <v>1816</v>
      </c>
      <c r="D53" s="2"/>
      <c r="E53" s="2"/>
      <c r="F53" s="2"/>
      <c r="G53" s="2" t="s">
        <v>1684</v>
      </c>
      <c r="H53" s="2"/>
      <c r="I53" s="2" t="s">
        <v>1811</v>
      </c>
      <c r="J53" s="2" t="s">
        <v>1812</v>
      </c>
      <c r="K53" s="2" t="s">
        <v>1813</v>
      </c>
      <c r="L53" s="2" t="s">
        <v>1741</v>
      </c>
      <c r="M53" s="2"/>
      <c r="N53" s="2" t="s">
        <v>1814</v>
      </c>
      <c r="O53" s="2"/>
      <c r="P53" s="2"/>
      <c r="Q53" s="2"/>
      <c r="R53" s="2" t="s">
        <v>1794</v>
      </c>
    </row>
    <row r="54" spans="1:18" x14ac:dyDescent="0.2">
      <c r="A54" s="2" t="s">
        <v>1805</v>
      </c>
      <c r="B54" s="2"/>
      <c r="C54" s="2" t="s">
        <v>1759</v>
      </c>
      <c r="D54" s="2" t="s">
        <v>1668</v>
      </c>
      <c r="E54" s="2" t="s">
        <v>1683</v>
      </c>
      <c r="F54" s="2" t="s">
        <v>1758</v>
      </c>
      <c r="G54" s="2" t="s">
        <v>1684</v>
      </c>
      <c r="H54" s="2"/>
      <c r="I54" s="2" t="s">
        <v>1817</v>
      </c>
      <c r="J54" s="2" t="s">
        <v>1818</v>
      </c>
      <c r="K54" s="2" t="s">
        <v>1792</v>
      </c>
      <c r="L54" s="2" t="s">
        <v>1819</v>
      </c>
      <c r="M54" s="2"/>
      <c r="N54" s="2" t="s">
        <v>1820</v>
      </c>
      <c r="O54" s="2"/>
      <c r="P54" s="2"/>
      <c r="Q54" s="2"/>
      <c r="R54" s="2"/>
    </row>
    <row r="55" spans="1:18" hidden="1" x14ac:dyDescent="0.2">
      <c r="A55" s="2"/>
      <c r="B55" s="2"/>
      <c r="C55" s="2" t="s">
        <v>1821</v>
      </c>
      <c r="D55" s="2" t="s">
        <v>1668</v>
      </c>
      <c r="E55" s="2" t="s">
        <v>1683</v>
      </c>
      <c r="F55" s="2" t="s">
        <v>1758</v>
      </c>
      <c r="G55" s="2" t="s">
        <v>1684</v>
      </c>
      <c r="H55" s="2"/>
      <c r="I55" s="2" t="s">
        <v>1817</v>
      </c>
      <c r="J55" s="2" t="s">
        <v>1818</v>
      </c>
      <c r="K55" s="2" t="s">
        <v>1792</v>
      </c>
      <c r="L55" s="2" t="s">
        <v>1819</v>
      </c>
      <c r="M55" s="2"/>
      <c r="N55" s="2" t="s">
        <v>1820</v>
      </c>
      <c r="O55" s="2"/>
      <c r="P55" s="2"/>
      <c r="Q55" s="2"/>
      <c r="R55" s="2"/>
    </row>
    <row r="56" spans="1:18" x14ac:dyDescent="0.2">
      <c r="A56" s="2" t="s">
        <v>1822</v>
      </c>
      <c r="B56" s="2"/>
      <c r="C56" s="2" t="s">
        <v>1823</v>
      </c>
      <c r="D56" s="2" t="s">
        <v>1668</v>
      </c>
      <c r="E56" s="2" t="s">
        <v>1683</v>
      </c>
      <c r="F56" s="2" t="s">
        <v>1692</v>
      </c>
      <c r="G56" s="2" t="s">
        <v>1684</v>
      </c>
      <c r="H56" s="2" t="s">
        <v>1685</v>
      </c>
      <c r="I56" s="2" t="s">
        <v>1824</v>
      </c>
      <c r="J56" s="2" t="s">
        <v>1825</v>
      </c>
      <c r="K56" s="2" t="s">
        <v>1826</v>
      </c>
      <c r="L56" s="2" t="s">
        <v>1827</v>
      </c>
      <c r="M56" s="2"/>
      <c r="N56" s="2" t="s">
        <v>1828</v>
      </c>
      <c r="O56" s="2"/>
      <c r="P56" s="2"/>
      <c r="Q56" s="2"/>
      <c r="R56" s="2"/>
    </row>
    <row r="57" spans="1:18" hidden="1" x14ac:dyDescent="0.2">
      <c r="A57" s="2"/>
      <c r="B57" s="2"/>
      <c r="C57" s="2" t="s">
        <v>1829</v>
      </c>
      <c r="D57" s="2" t="s">
        <v>1668</v>
      </c>
      <c r="E57" s="2" t="s">
        <v>1683</v>
      </c>
      <c r="F57" s="2" t="s">
        <v>1692</v>
      </c>
      <c r="G57" s="2" t="s">
        <v>1684</v>
      </c>
      <c r="H57" s="2" t="s">
        <v>1685</v>
      </c>
      <c r="I57" s="2" t="s">
        <v>1824</v>
      </c>
      <c r="J57" s="2" t="s">
        <v>1825</v>
      </c>
      <c r="K57" s="2" t="s">
        <v>1826</v>
      </c>
      <c r="L57" s="2" t="s">
        <v>1827</v>
      </c>
      <c r="M57" s="2"/>
      <c r="N57" s="2" t="s">
        <v>1828</v>
      </c>
      <c r="O57" s="2"/>
      <c r="P57" s="2"/>
      <c r="Q57" s="2"/>
      <c r="R57" s="2"/>
    </row>
    <row r="58" spans="1:18" x14ac:dyDescent="0.2">
      <c r="A58" s="2" t="s">
        <v>1823</v>
      </c>
      <c r="B58" s="2"/>
      <c r="C58" s="2" t="s">
        <v>1822</v>
      </c>
      <c r="D58" s="2" t="s">
        <v>1668</v>
      </c>
      <c r="E58" s="2" t="s">
        <v>1683</v>
      </c>
      <c r="F58" s="2" t="s">
        <v>1692</v>
      </c>
      <c r="G58" s="2" t="s">
        <v>1751</v>
      </c>
      <c r="H58" s="2"/>
      <c r="I58" s="2" t="s">
        <v>1830</v>
      </c>
      <c r="J58" s="2" t="s">
        <v>1831</v>
      </c>
      <c r="K58" s="2" t="s">
        <v>1826</v>
      </c>
      <c r="L58" s="2" t="s">
        <v>105</v>
      </c>
      <c r="M58" s="2"/>
      <c r="N58" s="2" t="s">
        <v>1832</v>
      </c>
      <c r="O58" s="2"/>
      <c r="P58" s="2"/>
      <c r="Q58" s="2"/>
      <c r="R58" s="2"/>
    </row>
    <row r="59" spans="1:18" hidden="1" x14ac:dyDescent="0.2">
      <c r="A59" s="2"/>
      <c r="B59" s="2"/>
      <c r="C59" s="2" t="s">
        <v>1833</v>
      </c>
      <c r="D59" s="2" t="s">
        <v>1668</v>
      </c>
      <c r="E59" s="2" t="s">
        <v>1683</v>
      </c>
      <c r="F59" s="2" t="s">
        <v>1758</v>
      </c>
      <c r="G59" s="2" t="s">
        <v>1751</v>
      </c>
      <c r="H59" s="2"/>
      <c r="I59" s="2" t="s">
        <v>1830</v>
      </c>
      <c r="J59" s="2" t="s">
        <v>1831</v>
      </c>
      <c r="K59" s="2" t="s">
        <v>1826</v>
      </c>
      <c r="L59" s="2" t="s">
        <v>105</v>
      </c>
      <c r="M59" s="2"/>
      <c r="N59" s="2" t="s">
        <v>1832</v>
      </c>
      <c r="O59" s="2"/>
      <c r="P59" s="2"/>
      <c r="Q59" s="2"/>
      <c r="R59" s="2"/>
    </row>
    <row r="60" spans="1:18" hidden="1" x14ac:dyDescent="0.2">
      <c r="A60" s="2"/>
      <c r="B60" s="2"/>
      <c r="C60" s="2" t="s">
        <v>1834</v>
      </c>
      <c r="D60" s="2" t="s">
        <v>1668</v>
      </c>
      <c r="E60" s="2" t="s">
        <v>1683</v>
      </c>
      <c r="F60" s="2" t="s">
        <v>1835</v>
      </c>
      <c r="G60" s="2" t="s">
        <v>1751</v>
      </c>
      <c r="H60" s="2"/>
      <c r="I60" s="2" t="s">
        <v>1830</v>
      </c>
      <c r="J60" s="2" t="s">
        <v>1831</v>
      </c>
      <c r="K60" s="2" t="s">
        <v>1826</v>
      </c>
      <c r="L60" s="2" t="s">
        <v>105</v>
      </c>
      <c r="M60" s="2"/>
      <c r="N60" s="2" t="s">
        <v>1832</v>
      </c>
      <c r="O60" s="2"/>
      <c r="P60" s="2"/>
      <c r="Q60" s="2"/>
      <c r="R60" s="2"/>
    </row>
    <row r="61" spans="1:18" x14ac:dyDescent="0.2">
      <c r="A61" s="2" t="s">
        <v>1833</v>
      </c>
      <c r="B61" s="2"/>
      <c r="C61" s="2" t="s">
        <v>1823</v>
      </c>
      <c r="D61" s="2" t="s">
        <v>1668</v>
      </c>
      <c r="E61" s="2" t="s">
        <v>1683</v>
      </c>
      <c r="F61" s="2" t="s">
        <v>1758</v>
      </c>
      <c r="G61" s="2" t="s">
        <v>1751</v>
      </c>
      <c r="H61" s="2"/>
      <c r="I61" s="2" t="s">
        <v>1836</v>
      </c>
      <c r="J61" s="2" t="s">
        <v>1837</v>
      </c>
      <c r="K61" s="2" t="s">
        <v>1489</v>
      </c>
      <c r="L61" s="2" t="s">
        <v>1285</v>
      </c>
      <c r="M61" s="2"/>
      <c r="N61" s="2" t="s">
        <v>1775</v>
      </c>
      <c r="O61" s="2"/>
      <c r="P61" s="2"/>
      <c r="Q61" s="2"/>
      <c r="R61" s="2"/>
    </row>
    <row r="62" spans="1:18" hidden="1" x14ac:dyDescent="0.2">
      <c r="A62" s="2"/>
      <c r="B62" s="2"/>
      <c r="C62" s="2" t="s">
        <v>1838</v>
      </c>
      <c r="D62" s="2" t="s">
        <v>1668</v>
      </c>
      <c r="E62" s="2" t="s">
        <v>1683</v>
      </c>
      <c r="F62" s="2" t="s">
        <v>1758</v>
      </c>
      <c r="G62" s="2" t="s">
        <v>1751</v>
      </c>
      <c r="H62" s="2"/>
      <c r="I62" s="2" t="s">
        <v>1836</v>
      </c>
      <c r="J62" s="2" t="s">
        <v>1837</v>
      </c>
      <c r="K62" s="2" t="s">
        <v>1489</v>
      </c>
      <c r="L62" s="2" t="s">
        <v>1285</v>
      </c>
      <c r="M62" s="2"/>
      <c r="N62" s="2" t="s">
        <v>1775</v>
      </c>
      <c r="O62" s="2"/>
      <c r="P62" s="2"/>
      <c r="Q62" s="2"/>
      <c r="R62" s="2"/>
    </row>
    <row r="63" spans="1:18" hidden="1" x14ac:dyDescent="0.2">
      <c r="A63" s="2"/>
      <c r="B63" s="2"/>
      <c r="C63" s="2" t="s">
        <v>1839</v>
      </c>
      <c r="D63" s="2" t="s">
        <v>1668</v>
      </c>
      <c r="E63" s="2" t="s">
        <v>1683</v>
      </c>
      <c r="F63" s="2" t="s">
        <v>1692</v>
      </c>
      <c r="G63" s="2" t="s">
        <v>1751</v>
      </c>
      <c r="H63" s="2"/>
      <c r="I63" s="2" t="s">
        <v>1836</v>
      </c>
      <c r="J63" s="2" t="s">
        <v>1837</v>
      </c>
      <c r="K63" s="2" t="s">
        <v>1489</v>
      </c>
      <c r="L63" s="2" t="s">
        <v>1285</v>
      </c>
      <c r="M63" s="2"/>
      <c r="N63" s="2" t="s">
        <v>1775</v>
      </c>
      <c r="O63" s="2"/>
      <c r="P63" s="2"/>
      <c r="Q63" s="2"/>
      <c r="R63" s="2"/>
    </row>
    <row r="64" spans="1:18" x14ac:dyDescent="0.2">
      <c r="A64" s="2" t="s">
        <v>1834</v>
      </c>
      <c r="B64" s="2"/>
      <c r="C64" s="2" t="s">
        <v>1823</v>
      </c>
      <c r="D64" s="2" t="s">
        <v>1668</v>
      </c>
      <c r="E64" s="2" t="s">
        <v>1683</v>
      </c>
      <c r="F64" s="2" t="s">
        <v>1835</v>
      </c>
      <c r="G64" s="2" t="s">
        <v>1671</v>
      </c>
      <c r="H64" s="2"/>
      <c r="I64" s="2" t="s">
        <v>1840</v>
      </c>
      <c r="J64" s="2" t="s">
        <v>1841</v>
      </c>
      <c r="K64" s="2" t="s">
        <v>1303</v>
      </c>
      <c r="L64" s="2" t="s">
        <v>1566</v>
      </c>
      <c r="M64" s="2"/>
      <c r="N64" s="2" t="s">
        <v>1842</v>
      </c>
      <c r="O64" s="2"/>
      <c r="P64" s="2"/>
      <c r="Q64" s="2"/>
      <c r="R64" s="2"/>
    </row>
    <row r="65" spans="1:18" hidden="1" x14ac:dyDescent="0.2">
      <c r="A65" s="2"/>
      <c r="B65" s="2"/>
      <c r="C65" s="2" t="s">
        <v>1445</v>
      </c>
      <c r="D65" s="2" t="s">
        <v>1668</v>
      </c>
      <c r="E65" s="2" t="s">
        <v>1683</v>
      </c>
      <c r="F65" s="2" t="s">
        <v>1835</v>
      </c>
      <c r="G65" s="2" t="s">
        <v>1671</v>
      </c>
      <c r="H65" s="2"/>
      <c r="I65" s="2" t="s">
        <v>1840</v>
      </c>
      <c r="J65" s="2" t="s">
        <v>1841</v>
      </c>
      <c r="K65" s="2" t="s">
        <v>1303</v>
      </c>
      <c r="L65" s="2" t="s">
        <v>1566</v>
      </c>
      <c r="M65" s="2"/>
      <c r="N65" s="2" t="s">
        <v>1842</v>
      </c>
      <c r="O65" s="2"/>
      <c r="P65" s="2"/>
      <c r="Q65" s="2"/>
      <c r="R65" s="2"/>
    </row>
    <row r="66" spans="1:18" x14ac:dyDescent="0.2">
      <c r="A66" s="2" t="s">
        <v>1445</v>
      </c>
      <c r="B66" s="2"/>
      <c r="C66" s="2" t="s">
        <v>1834</v>
      </c>
      <c r="D66" s="2" t="s">
        <v>1668</v>
      </c>
      <c r="E66" s="2" t="s">
        <v>1683</v>
      </c>
      <c r="F66" s="2" t="s">
        <v>1835</v>
      </c>
      <c r="G66" s="2" t="s">
        <v>1684</v>
      </c>
      <c r="H66" s="2"/>
      <c r="I66" s="2" t="s">
        <v>1843</v>
      </c>
      <c r="J66" s="2" t="s">
        <v>1844</v>
      </c>
      <c r="K66" s="2" t="s">
        <v>1350</v>
      </c>
      <c r="L66" s="2" t="s">
        <v>313</v>
      </c>
      <c r="M66" s="2"/>
      <c r="N66" s="2" t="s">
        <v>1842</v>
      </c>
      <c r="O66" s="2"/>
      <c r="P66" s="2"/>
      <c r="Q66" s="2"/>
      <c r="R66" s="2"/>
    </row>
    <row r="67" spans="1:18" hidden="1" x14ac:dyDescent="0.2">
      <c r="A67" s="2"/>
      <c r="B67" s="2"/>
      <c r="C67" s="2" t="s">
        <v>41</v>
      </c>
      <c r="D67" s="2" t="s">
        <v>1668</v>
      </c>
      <c r="E67" s="2" t="s">
        <v>1683</v>
      </c>
      <c r="F67" s="2" t="s">
        <v>1835</v>
      </c>
      <c r="G67" s="2" t="s">
        <v>1684</v>
      </c>
      <c r="H67" s="2"/>
      <c r="I67" s="2" t="s">
        <v>1843</v>
      </c>
      <c r="J67" s="2" t="s">
        <v>1844</v>
      </c>
      <c r="K67" s="2" t="s">
        <v>1350</v>
      </c>
      <c r="L67" s="2" t="s">
        <v>313</v>
      </c>
      <c r="M67" s="2"/>
      <c r="N67" s="2" t="s">
        <v>1842</v>
      </c>
      <c r="O67" s="2"/>
      <c r="P67" s="2"/>
      <c r="Q67" s="2"/>
      <c r="R67" s="2"/>
    </row>
    <row r="68" spans="1:18" x14ac:dyDescent="0.2">
      <c r="A68" s="2" t="s">
        <v>1443</v>
      </c>
      <c r="B68" s="2"/>
      <c r="C68" s="2" t="s">
        <v>1845</v>
      </c>
      <c r="D68" s="2" t="s">
        <v>1668</v>
      </c>
      <c r="E68" s="2" t="s">
        <v>1669</v>
      </c>
      <c r="F68" s="2" t="s">
        <v>1670</v>
      </c>
      <c r="G68" s="2" t="s">
        <v>1751</v>
      </c>
      <c r="H68" s="2"/>
      <c r="I68" s="2" t="s">
        <v>1846</v>
      </c>
      <c r="J68" s="2" t="s">
        <v>1847</v>
      </c>
      <c r="K68" s="2" t="s">
        <v>1324</v>
      </c>
      <c r="L68" s="2" t="s">
        <v>1349</v>
      </c>
      <c r="M68" s="2"/>
      <c r="N68" s="2" t="s">
        <v>1848</v>
      </c>
      <c r="O68" s="2"/>
      <c r="P68" s="2"/>
      <c r="Q68" s="2"/>
      <c r="R68" s="2"/>
    </row>
    <row r="69" spans="1:18" hidden="1" x14ac:dyDescent="0.2">
      <c r="A69" s="2"/>
      <c r="B69" s="2"/>
      <c r="C69" s="2" t="s">
        <v>1849</v>
      </c>
      <c r="D69" s="2" t="s">
        <v>1668</v>
      </c>
      <c r="E69" s="2" t="s">
        <v>1669</v>
      </c>
      <c r="F69" s="2" t="s">
        <v>1692</v>
      </c>
      <c r="G69" s="2" t="s">
        <v>1751</v>
      </c>
      <c r="H69" s="2"/>
      <c r="I69" s="2" t="s">
        <v>1846</v>
      </c>
      <c r="J69" s="2" t="s">
        <v>1847</v>
      </c>
      <c r="K69" s="2" t="s">
        <v>1324</v>
      </c>
      <c r="L69" s="2" t="s">
        <v>1349</v>
      </c>
      <c r="M69" s="2"/>
      <c r="N69" s="2" t="s">
        <v>1848</v>
      </c>
      <c r="O69" s="2"/>
      <c r="P69" s="2"/>
      <c r="Q69" s="2"/>
      <c r="R69" s="2" t="s">
        <v>1676</v>
      </c>
    </row>
    <row r="70" spans="1:18" hidden="1" x14ac:dyDescent="0.2">
      <c r="A70" s="2"/>
      <c r="B70" s="2"/>
      <c r="C70" s="2" t="s">
        <v>596</v>
      </c>
      <c r="D70" s="2" t="s">
        <v>1668</v>
      </c>
      <c r="E70" s="2" t="s">
        <v>1669</v>
      </c>
      <c r="F70" s="2" t="s">
        <v>1692</v>
      </c>
      <c r="G70" s="2" t="s">
        <v>1751</v>
      </c>
      <c r="H70" s="2"/>
      <c r="I70" s="2" t="s">
        <v>1846</v>
      </c>
      <c r="J70" s="2" t="s">
        <v>1847</v>
      </c>
      <c r="K70" s="2" t="s">
        <v>1324</v>
      </c>
      <c r="L70" s="2" t="s">
        <v>1349</v>
      </c>
      <c r="M70" s="2"/>
      <c r="N70" s="2" t="s">
        <v>1848</v>
      </c>
      <c r="O70" s="2"/>
      <c r="P70" s="2"/>
      <c r="Q70" s="2"/>
      <c r="R70" s="2" t="s">
        <v>1676</v>
      </c>
    </row>
    <row r="71" spans="1:18" x14ac:dyDescent="0.2">
      <c r="A71" s="2" t="s">
        <v>1845</v>
      </c>
      <c r="B71" s="2"/>
      <c r="C71" s="2" t="s">
        <v>1443</v>
      </c>
      <c r="D71" s="2" t="s">
        <v>1668</v>
      </c>
      <c r="E71" s="2" t="s">
        <v>1669</v>
      </c>
      <c r="F71" s="2" t="s">
        <v>1670</v>
      </c>
      <c r="G71" s="2" t="s">
        <v>1684</v>
      </c>
      <c r="H71" s="2" t="s">
        <v>1685</v>
      </c>
      <c r="I71" s="2" t="s">
        <v>1846</v>
      </c>
      <c r="J71" s="2" t="s">
        <v>1850</v>
      </c>
      <c r="K71" s="2" t="s">
        <v>1324</v>
      </c>
      <c r="L71" s="2" t="s">
        <v>1289</v>
      </c>
      <c r="M71" s="2"/>
      <c r="N71" s="2" t="s">
        <v>1851</v>
      </c>
      <c r="O71" s="2"/>
      <c r="P71" s="2"/>
      <c r="Q71" s="2"/>
      <c r="R71" s="2"/>
    </row>
    <row r="72" spans="1:18" hidden="1" x14ac:dyDescent="0.2">
      <c r="A72" s="2"/>
      <c r="B72" s="2"/>
      <c r="C72" s="2" t="s">
        <v>1852</v>
      </c>
      <c r="D72" s="2" t="s">
        <v>1668</v>
      </c>
      <c r="E72" s="2" t="s">
        <v>1669</v>
      </c>
      <c r="F72" s="2" t="s">
        <v>1670</v>
      </c>
      <c r="G72" s="2" t="s">
        <v>1684</v>
      </c>
      <c r="H72" s="2" t="s">
        <v>1685</v>
      </c>
      <c r="I72" s="2" t="s">
        <v>1846</v>
      </c>
      <c r="J72" s="2" t="s">
        <v>1850</v>
      </c>
      <c r="K72" s="2" t="s">
        <v>1324</v>
      </c>
      <c r="L72" s="2" t="s">
        <v>1289</v>
      </c>
      <c r="M72" s="2"/>
      <c r="N72" s="2" t="s">
        <v>1851</v>
      </c>
      <c r="O72" s="2"/>
      <c r="P72" s="2"/>
      <c r="Q72" s="2"/>
      <c r="R72" s="2"/>
    </row>
    <row r="73" spans="1:18" x14ac:dyDescent="0.2">
      <c r="A73" s="2" t="s">
        <v>1852</v>
      </c>
      <c r="B73" s="2"/>
      <c r="C73" s="2" t="s">
        <v>1845</v>
      </c>
      <c r="D73" s="2" t="s">
        <v>1668</v>
      </c>
      <c r="E73" s="2" t="s">
        <v>1669</v>
      </c>
      <c r="F73" s="2" t="s">
        <v>1670</v>
      </c>
      <c r="G73" s="2" t="s">
        <v>1853</v>
      </c>
      <c r="H73" s="2" t="s">
        <v>1854</v>
      </c>
      <c r="I73" s="2" t="s">
        <v>1855</v>
      </c>
      <c r="J73" s="2" t="s">
        <v>1856</v>
      </c>
      <c r="K73" s="2" t="s">
        <v>76</v>
      </c>
      <c r="L73" s="2" t="s">
        <v>1290</v>
      </c>
      <c r="M73" s="2"/>
      <c r="N73" s="2" t="s">
        <v>1857</v>
      </c>
      <c r="O73" s="2"/>
      <c r="P73" s="2"/>
      <c r="Q73" s="2"/>
      <c r="R73" s="2"/>
    </row>
    <row r="74" spans="1:18" x14ac:dyDescent="0.2">
      <c r="A74" s="2" t="s">
        <v>1849</v>
      </c>
      <c r="B74" s="2"/>
      <c r="C74" s="2" t="s">
        <v>1443</v>
      </c>
      <c r="D74" s="2" t="s">
        <v>1668</v>
      </c>
      <c r="E74" s="2" t="s">
        <v>1669</v>
      </c>
      <c r="F74" s="2" t="s">
        <v>1692</v>
      </c>
      <c r="G74" s="2" t="s">
        <v>1671</v>
      </c>
      <c r="H74" s="2"/>
      <c r="I74" s="2" t="s">
        <v>1858</v>
      </c>
      <c r="J74" s="2" t="s">
        <v>1859</v>
      </c>
      <c r="K74" s="2" t="s">
        <v>1519</v>
      </c>
      <c r="L74" s="2" t="s">
        <v>1547</v>
      </c>
      <c r="M74" s="2"/>
      <c r="N74" s="2" t="s">
        <v>1720</v>
      </c>
      <c r="O74" s="2"/>
      <c r="P74" s="2"/>
      <c r="Q74" s="2"/>
      <c r="R74" s="2" t="s">
        <v>1676</v>
      </c>
    </row>
    <row r="75" spans="1:18" hidden="1" x14ac:dyDescent="0.2">
      <c r="A75" s="2"/>
      <c r="B75" s="2"/>
      <c r="C75" s="2" t="s">
        <v>1860</v>
      </c>
      <c r="D75" s="2" t="s">
        <v>1668</v>
      </c>
      <c r="E75" s="2" t="s">
        <v>1669</v>
      </c>
      <c r="F75" s="2" t="s">
        <v>1692</v>
      </c>
      <c r="G75" s="2" t="s">
        <v>1671</v>
      </c>
      <c r="H75" s="2"/>
      <c r="I75" s="2" t="s">
        <v>1858</v>
      </c>
      <c r="J75" s="2" t="s">
        <v>1859</v>
      </c>
      <c r="K75" s="2" t="s">
        <v>1519</v>
      </c>
      <c r="L75" s="2" t="s">
        <v>1547</v>
      </c>
      <c r="M75" s="2"/>
      <c r="N75" s="2" t="s">
        <v>1720</v>
      </c>
      <c r="O75" s="2"/>
      <c r="P75" s="2"/>
      <c r="Q75" s="2"/>
      <c r="R75" s="2" t="s">
        <v>1676</v>
      </c>
    </row>
    <row r="76" spans="1:18" x14ac:dyDescent="0.2">
      <c r="A76" s="2" t="s">
        <v>1860</v>
      </c>
      <c r="B76" s="2"/>
      <c r="C76" s="2" t="s">
        <v>1849</v>
      </c>
      <c r="D76" s="2" t="s">
        <v>1668</v>
      </c>
      <c r="E76" s="2" t="s">
        <v>1669</v>
      </c>
      <c r="F76" s="2" t="s">
        <v>1692</v>
      </c>
      <c r="G76" s="2" t="s">
        <v>1751</v>
      </c>
      <c r="H76" s="2"/>
      <c r="I76" s="2" t="s">
        <v>1861</v>
      </c>
      <c r="J76" s="2" t="s">
        <v>1862</v>
      </c>
      <c r="K76" s="2" t="s">
        <v>1525</v>
      </c>
      <c r="L76" s="2" t="s">
        <v>70</v>
      </c>
      <c r="M76" s="2"/>
      <c r="N76" s="2" t="s">
        <v>1863</v>
      </c>
      <c r="O76" s="2"/>
      <c r="P76" s="2"/>
      <c r="Q76" s="2"/>
      <c r="R76" s="2" t="s">
        <v>1676</v>
      </c>
    </row>
    <row r="77" spans="1:18" hidden="1" x14ac:dyDescent="0.2">
      <c r="A77" s="2"/>
      <c r="B77" s="2"/>
      <c r="C77" s="2" t="s">
        <v>1864</v>
      </c>
      <c r="D77" s="2" t="s">
        <v>1668</v>
      </c>
      <c r="E77" s="2" t="s">
        <v>1669</v>
      </c>
      <c r="F77" s="2" t="s">
        <v>1692</v>
      </c>
      <c r="G77" s="2" t="s">
        <v>1751</v>
      </c>
      <c r="H77" s="2"/>
      <c r="I77" s="2" t="s">
        <v>1861</v>
      </c>
      <c r="J77" s="2" t="s">
        <v>1862</v>
      </c>
      <c r="K77" s="2" t="s">
        <v>1525</v>
      </c>
      <c r="L77" s="2" t="s">
        <v>70</v>
      </c>
      <c r="M77" s="2"/>
      <c r="N77" s="2" t="s">
        <v>1863</v>
      </c>
      <c r="O77" s="2"/>
      <c r="P77" s="2"/>
      <c r="Q77" s="2"/>
      <c r="R77" s="2" t="s">
        <v>1676</v>
      </c>
    </row>
    <row r="78" spans="1:18" hidden="1" x14ac:dyDescent="0.2">
      <c r="A78" s="2"/>
      <c r="B78" s="2"/>
      <c r="C78" s="2" t="s">
        <v>1865</v>
      </c>
      <c r="D78" s="2" t="s">
        <v>1668</v>
      </c>
      <c r="E78" s="2" t="s">
        <v>1669</v>
      </c>
      <c r="F78" s="2" t="s">
        <v>1670</v>
      </c>
      <c r="G78" s="2" t="s">
        <v>1751</v>
      </c>
      <c r="H78" s="2"/>
      <c r="I78" s="2" t="s">
        <v>1861</v>
      </c>
      <c r="J78" s="2" t="s">
        <v>1862</v>
      </c>
      <c r="K78" s="2" t="s">
        <v>1525</v>
      </c>
      <c r="L78" s="2" t="s">
        <v>70</v>
      </c>
      <c r="M78" s="2"/>
      <c r="N78" s="2" t="s">
        <v>1863</v>
      </c>
      <c r="O78" s="2"/>
      <c r="P78" s="2"/>
      <c r="Q78" s="2"/>
      <c r="R78" s="2" t="s">
        <v>1676</v>
      </c>
    </row>
    <row r="79" spans="1:18" x14ac:dyDescent="0.2">
      <c r="A79" s="2" t="s">
        <v>1838</v>
      </c>
      <c r="B79" s="2"/>
      <c r="C79" s="2" t="s">
        <v>1833</v>
      </c>
      <c r="D79" s="2" t="s">
        <v>1668</v>
      </c>
      <c r="E79" s="2" t="s">
        <v>1683</v>
      </c>
      <c r="F79" s="2" t="s">
        <v>1758</v>
      </c>
      <c r="G79" s="2" t="s">
        <v>1684</v>
      </c>
      <c r="H79" s="2"/>
      <c r="I79" s="2" t="s">
        <v>1866</v>
      </c>
      <c r="J79" s="2" t="s">
        <v>1867</v>
      </c>
      <c r="K79" s="2" t="s">
        <v>1531</v>
      </c>
      <c r="L79" s="2" t="s">
        <v>1409</v>
      </c>
      <c r="M79" s="2"/>
      <c r="N79" s="2" t="s">
        <v>1749</v>
      </c>
      <c r="O79" s="2"/>
      <c r="P79" s="2"/>
      <c r="Q79" s="2"/>
      <c r="R79" s="2"/>
    </row>
    <row r="80" spans="1:18" hidden="1" x14ac:dyDescent="0.2">
      <c r="A80" s="2"/>
      <c r="B80" s="2"/>
      <c r="C80" s="2" t="s">
        <v>1868</v>
      </c>
      <c r="D80" s="2" t="s">
        <v>1668</v>
      </c>
      <c r="E80" s="2" t="s">
        <v>1683</v>
      </c>
      <c r="F80" s="2" t="s">
        <v>1758</v>
      </c>
      <c r="G80" s="2" t="s">
        <v>1684</v>
      </c>
      <c r="H80" s="2"/>
      <c r="I80" s="2" t="s">
        <v>1866</v>
      </c>
      <c r="J80" s="2" t="s">
        <v>1867</v>
      </c>
      <c r="K80" s="2" t="s">
        <v>1531</v>
      </c>
      <c r="L80" s="2" t="s">
        <v>1409</v>
      </c>
      <c r="M80" s="2"/>
      <c r="N80" s="2" t="s">
        <v>1749</v>
      </c>
      <c r="O80" s="2"/>
      <c r="P80" s="2"/>
      <c r="Q80" s="2"/>
      <c r="R80" s="2"/>
    </row>
    <row r="81" spans="1:18" x14ac:dyDescent="0.2">
      <c r="A81" s="2" t="s">
        <v>1839</v>
      </c>
      <c r="B81" s="2"/>
      <c r="C81" s="2" t="s">
        <v>1833</v>
      </c>
      <c r="D81" s="2" t="s">
        <v>1668</v>
      </c>
      <c r="E81" s="2" t="s">
        <v>1683</v>
      </c>
      <c r="F81" s="2" t="s">
        <v>1692</v>
      </c>
      <c r="G81" s="2" t="s">
        <v>1671</v>
      </c>
      <c r="H81" s="2"/>
      <c r="I81" s="2" t="s">
        <v>1869</v>
      </c>
      <c r="J81" s="2" t="s">
        <v>1870</v>
      </c>
      <c r="K81" s="2" t="s">
        <v>1476</v>
      </c>
      <c r="L81" s="2" t="s">
        <v>1479</v>
      </c>
      <c r="M81" s="2"/>
      <c r="N81" s="2" t="s">
        <v>1749</v>
      </c>
      <c r="O81" s="2"/>
      <c r="P81" s="2"/>
      <c r="Q81" s="2"/>
      <c r="R81" s="2"/>
    </row>
    <row r="82" spans="1:18" hidden="1" x14ac:dyDescent="0.2">
      <c r="A82" s="2"/>
      <c r="B82" s="2"/>
      <c r="C82" s="2" t="s">
        <v>1871</v>
      </c>
      <c r="D82" s="2" t="s">
        <v>1668</v>
      </c>
      <c r="E82" s="2" t="s">
        <v>1683</v>
      </c>
      <c r="F82" s="2" t="s">
        <v>1692</v>
      </c>
      <c r="G82" s="2" t="s">
        <v>1671</v>
      </c>
      <c r="H82" s="2"/>
      <c r="I82" s="2" t="s">
        <v>1869</v>
      </c>
      <c r="J82" s="2" t="s">
        <v>1870</v>
      </c>
      <c r="K82" s="2" t="s">
        <v>1476</v>
      </c>
      <c r="L82" s="2" t="s">
        <v>1479</v>
      </c>
      <c r="M82" s="2"/>
      <c r="N82" s="2" t="s">
        <v>1749</v>
      </c>
      <c r="O82" s="2"/>
      <c r="P82" s="2"/>
      <c r="Q82" s="2"/>
      <c r="R82" s="2"/>
    </row>
    <row r="83" spans="1:18" x14ac:dyDescent="0.2">
      <c r="A83" s="2" t="s">
        <v>1871</v>
      </c>
      <c r="B83" s="2"/>
      <c r="C83" s="2" t="s">
        <v>1839</v>
      </c>
      <c r="D83" s="2" t="s">
        <v>1668</v>
      </c>
      <c r="E83" s="2" t="s">
        <v>1683</v>
      </c>
      <c r="F83" s="2" t="s">
        <v>1692</v>
      </c>
      <c r="G83" s="2" t="s">
        <v>1684</v>
      </c>
      <c r="H83" s="2"/>
      <c r="I83" s="2" t="s">
        <v>1872</v>
      </c>
      <c r="J83" s="2" t="s">
        <v>1873</v>
      </c>
      <c r="K83" s="2" t="s">
        <v>106</v>
      </c>
      <c r="L83" s="2" t="s">
        <v>1874</v>
      </c>
      <c r="M83" s="2"/>
      <c r="N83" s="2" t="s">
        <v>1851</v>
      </c>
      <c r="O83" s="2"/>
      <c r="P83" s="2"/>
      <c r="Q83" s="2"/>
      <c r="R83" s="2"/>
    </row>
    <row r="84" spans="1:18" hidden="1" x14ac:dyDescent="0.2">
      <c r="A84" s="2"/>
      <c r="B84" s="2"/>
      <c r="C84" s="2" t="s">
        <v>1444</v>
      </c>
      <c r="D84" s="2" t="s">
        <v>1668</v>
      </c>
      <c r="E84" s="2" t="s">
        <v>1683</v>
      </c>
      <c r="F84" s="2" t="s">
        <v>1692</v>
      </c>
      <c r="G84" s="2" t="s">
        <v>1684</v>
      </c>
      <c r="H84" s="2"/>
      <c r="I84" s="2" t="s">
        <v>1872</v>
      </c>
      <c r="J84" s="2" t="s">
        <v>1873</v>
      </c>
      <c r="K84" s="2" t="s">
        <v>106</v>
      </c>
      <c r="L84" s="2" t="s">
        <v>1874</v>
      </c>
      <c r="M84" s="2"/>
      <c r="N84" s="2" t="s">
        <v>1851</v>
      </c>
      <c r="O84" s="2"/>
      <c r="P84" s="2"/>
      <c r="Q84" s="2"/>
      <c r="R84" s="2"/>
    </row>
    <row r="85" spans="1:18" x14ac:dyDescent="0.2">
      <c r="A85" s="2" t="s">
        <v>1444</v>
      </c>
      <c r="B85" s="2"/>
      <c r="C85" s="2" t="s">
        <v>1871</v>
      </c>
      <c r="D85" s="2" t="s">
        <v>1668</v>
      </c>
      <c r="E85" s="2" t="s">
        <v>1683</v>
      </c>
      <c r="F85" s="2" t="s">
        <v>1692</v>
      </c>
      <c r="G85" s="2" t="s">
        <v>1671</v>
      </c>
      <c r="H85" s="2"/>
      <c r="I85" s="2" t="s">
        <v>1875</v>
      </c>
      <c r="J85" s="2" t="s">
        <v>1876</v>
      </c>
      <c r="K85" s="2" t="s">
        <v>112</v>
      </c>
      <c r="L85" s="2" t="s">
        <v>1303</v>
      </c>
      <c r="M85" s="2"/>
      <c r="N85" s="2" t="s">
        <v>1877</v>
      </c>
      <c r="O85" s="2"/>
      <c r="P85" s="2"/>
      <c r="Q85" s="2"/>
      <c r="R85" s="2"/>
    </row>
    <row r="86" spans="1:18" hidden="1" x14ac:dyDescent="0.2">
      <c r="A86" s="2"/>
      <c r="B86" s="2"/>
      <c r="C86" s="2" t="s">
        <v>36</v>
      </c>
      <c r="D86" s="2" t="s">
        <v>1668</v>
      </c>
      <c r="E86" s="2" t="s">
        <v>1683</v>
      </c>
      <c r="F86" s="2" t="s">
        <v>1692</v>
      </c>
      <c r="G86" s="2" t="s">
        <v>1671</v>
      </c>
      <c r="H86" s="2"/>
      <c r="I86" s="2" t="s">
        <v>1875</v>
      </c>
      <c r="J86" s="2" t="s">
        <v>1876</v>
      </c>
      <c r="K86" s="2" t="s">
        <v>112</v>
      </c>
      <c r="L86" s="2" t="s">
        <v>1303</v>
      </c>
      <c r="M86" s="2"/>
      <c r="N86" s="2" t="s">
        <v>1877</v>
      </c>
      <c r="O86" s="2"/>
      <c r="P86" s="2"/>
      <c r="Q86" s="2"/>
      <c r="R86" s="2"/>
    </row>
    <row r="87" spans="1:18" x14ac:dyDescent="0.2">
      <c r="A87" s="2" t="s">
        <v>1868</v>
      </c>
      <c r="B87" s="2"/>
      <c r="C87" s="2" t="s">
        <v>1838</v>
      </c>
      <c r="D87" s="2" t="s">
        <v>1668</v>
      </c>
      <c r="E87" s="2" t="s">
        <v>1683</v>
      </c>
      <c r="F87" s="2" t="s">
        <v>1758</v>
      </c>
      <c r="G87" s="2" t="s">
        <v>1671</v>
      </c>
      <c r="H87" s="2"/>
      <c r="I87" s="2" t="s">
        <v>1878</v>
      </c>
      <c r="J87" s="2" t="s">
        <v>1879</v>
      </c>
      <c r="K87" s="2" t="s">
        <v>71</v>
      </c>
      <c r="L87" s="2" t="s">
        <v>1880</v>
      </c>
      <c r="M87" s="2"/>
      <c r="N87" s="2" t="s">
        <v>1756</v>
      </c>
      <c r="O87" s="2"/>
      <c r="P87" s="2"/>
      <c r="Q87" s="2"/>
      <c r="R87" s="2"/>
    </row>
    <row r="88" spans="1:18" hidden="1" x14ac:dyDescent="0.2">
      <c r="A88" s="2"/>
      <c r="B88" s="2"/>
      <c r="C88" s="2" t="s">
        <v>1881</v>
      </c>
      <c r="D88" s="2" t="s">
        <v>1668</v>
      </c>
      <c r="E88" s="2" t="s">
        <v>1683</v>
      </c>
      <c r="F88" s="2" t="s">
        <v>1758</v>
      </c>
      <c r="G88" s="2" t="s">
        <v>1671</v>
      </c>
      <c r="H88" s="2"/>
      <c r="I88" s="2" t="s">
        <v>1878</v>
      </c>
      <c r="J88" s="2" t="s">
        <v>1879</v>
      </c>
      <c r="K88" s="2" t="s">
        <v>71</v>
      </c>
      <c r="L88" s="2" t="s">
        <v>1880</v>
      </c>
      <c r="M88" s="2"/>
      <c r="N88" s="2" t="s">
        <v>1756</v>
      </c>
      <c r="O88" s="2"/>
      <c r="P88" s="2"/>
      <c r="Q88" s="2"/>
      <c r="R88" s="2"/>
    </row>
    <row r="89" spans="1:18" x14ac:dyDescent="0.2">
      <c r="A89" s="2" t="s">
        <v>1864</v>
      </c>
      <c r="B89" s="2"/>
      <c r="C89" s="2" t="s">
        <v>1860</v>
      </c>
      <c r="D89" s="2" t="s">
        <v>1668</v>
      </c>
      <c r="E89" s="2" t="s">
        <v>1669</v>
      </c>
      <c r="F89" s="2" t="s">
        <v>1692</v>
      </c>
      <c r="G89" s="2" t="s">
        <v>1671</v>
      </c>
      <c r="H89" s="2"/>
      <c r="I89" s="2" t="s">
        <v>1882</v>
      </c>
      <c r="J89" s="2" t="s">
        <v>1883</v>
      </c>
      <c r="K89" s="2" t="s">
        <v>1539</v>
      </c>
      <c r="L89" s="2" t="s">
        <v>1314</v>
      </c>
      <c r="M89" s="2"/>
      <c r="N89" s="2" t="s">
        <v>1884</v>
      </c>
      <c r="O89" s="2"/>
      <c r="P89" s="2"/>
      <c r="Q89" s="2"/>
      <c r="R89" s="2" t="s">
        <v>1676</v>
      </c>
    </row>
    <row r="90" spans="1:18" hidden="1" x14ac:dyDescent="0.2">
      <c r="A90" s="2"/>
      <c r="B90" s="2"/>
      <c r="C90" s="2" t="s">
        <v>1885</v>
      </c>
      <c r="D90" s="2" t="s">
        <v>1668</v>
      </c>
      <c r="E90" s="2" t="s">
        <v>1669</v>
      </c>
      <c r="F90" s="2" t="s">
        <v>1692</v>
      </c>
      <c r="G90" s="2" t="s">
        <v>1671</v>
      </c>
      <c r="H90" s="2"/>
      <c r="I90" s="2" t="s">
        <v>1882</v>
      </c>
      <c r="J90" s="2" t="s">
        <v>1883</v>
      </c>
      <c r="K90" s="2" t="s">
        <v>1539</v>
      </c>
      <c r="L90" s="2" t="s">
        <v>1314</v>
      </c>
      <c r="M90" s="2"/>
      <c r="N90" s="2" t="s">
        <v>1884</v>
      </c>
      <c r="O90" s="2"/>
      <c r="P90" s="2"/>
      <c r="Q90" s="2"/>
      <c r="R90" s="2" t="s">
        <v>1676</v>
      </c>
    </row>
    <row r="91" spans="1:18" x14ac:dyDescent="0.2">
      <c r="A91" s="2" t="s">
        <v>1885</v>
      </c>
      <c r="B91" s="2"/>
      <c r="C91" s="2" t="s">
        <v>1864</v>
      </c>
      <c r="D91" s="2" t="s">
        <v>1668</v>
      </c>
      <c r="E91" s="2" t="s">
        <v>1669</v>
      </c>
      <c r="F91" s="2" t="s">
        <v>1692</v>
      </c>
      <c r="G91" s="2" t="s">
        <v>1886</v>
      </c>
      <c r="H91" s="2"/>
      <c r="I91" s="2" t="s">
        <v>1887</v>
      </c>
      <c r="J91" s="2" t="s">
        <v>1888</v>
      </c>
      <c r="K91" s="2" t="s">
        <v>1483</v>
      </c>
      <c r="L91" s="2" t="s">
        <v>1599</v>
      </c>
      <c r="M91" s="2"/>
      <c r="N91" s="2" t="s">
        <v>1863</v>
      </c>
      <c r="O91" s="2"/>
      <c r="P91" s="2"/>
      <c r="Q91" s="2"/>
      <c r="R91" s="2" t="s">
        <v>1676</v>
      </c>
    </row>
    <row r="92" spans="1:18" hidden="1" x14ac:dyDescent="0.2">
      <c r="A92" s="2"/>
      <c r="B92" s="2"/>
      <c r="C92" s="2" t="s">
        <v>1889</v>
      </c>
      <c r="D92" s="2" t="s">
        <v>1668</v>
      </c>
      <c r="E92" s="2" t="s">
        <v>1669</v>
      </c>
      <c r="F92" s="2" t="s">
        <v>1670</v>
      </c>
      <c r="G92" s="2" t="s">
        <v>1886</v>
      </c>
      <c r="H92" s="2"/>
      <c r="I92" s="2" t="s">
        <v>1887</v>
      </c>
      <c r="J92" s="2" t="s">
        <v>1888</v>
      </c>
      <c r="K92" s="2" t="s">
        <v>1483</v>
      </c>
      <c r="L92" s="2" t="s">
        <v>1599</v>
      </c>
      <c r="M92" s="2"/>
      <c r="N92" s="2" t="s">
        <v>1863</v>
      </c>
      <c r="O92" s="2"/>
      <c r="P92" s="2"/>
      <c r="Q92" s="2"/>
      <c r="R92" s="2" t="s">
        <v>1676</v>
      </c>
    </row>
    <row r="93" spans="1:18" hidden="1" x14ac:dyDescent="0.2">
      <c r="A93" s="2"/>
      <c r="B93" s="2"/>
      <c r="C93" s="2" t="s">
        <v>1890</v>
      </c>
      <c r="D93" s="2" t="s">
        <v>1668</v>
      </c>
      <c r="E93" s="2" t="s">
        <v>1669</v>
      </c>
      <c r="F93" s="2" t="s">
        <v>1692</v>
      </c>
      <c r="G93" s="2" t="s">
        <v>1886</v>
      </c>
      <c r="H93" s="2"/>
      <c r="I93" s="2" t="s">
        <v>1887</v>
      </c>
      <c r="J93" s="2" t="s">
        <v>1888</v>
      </c>
      <c r="K93" s="2" t="s">
        <v>1483</v>
      </c>
      <c r="L93" s="2" t="s">
        <v>1599</v>
      </c>
      <c r="M93" s="2"/>
      <c r="N93" s="2" t="s">
        <v>1863</v>
      </c>
      <c r="O93" s="2"/>
      <c r="P93" s="2"/>
      <c r="Q93" s="2"/>
      <c r="R93" s="2" t="s">
        <v>1676</v>
      </c>
    </row>
    <row r="94" spans="1:18" hidden="1" x14ac:dyDescent="0.2">
      <c r="A94" s="2"/>
      <c r="B94" s="2"/>
      <c r="C94" s="2" t="s">
        <v>1891</v>
      </c>
      <c r="D94" s="2" t="s">
        <v>1668</v>
      </c>
      <c r="E94" s="2" t="s">
        <v>1669</v>
      </c>
      <c r="F94" s="2" t="s">
        <v>1670</v>
      </c>
      <c r="G94" s="2" t="s">
        <v>1886</v>
      </c>
      <c r="H94" s="2"/>
      <c r="I94" s="2" t="s">
        <v>1887</v>
      </c>
      <c r="J94" s="2" t="s">
        <v>1888</v>
      </c>
      <c r="K94" s="2" t="s">
        <v>1483</v>
      </c>
      <c r="L94" s="2" t="s">
        <v>1599</v>
      </c>
      <c r="M94" s="2"/>
      <c r="N94" s="2" t="s">
        <v>1863</v>
      </c>
      <c r="O94" s="2"/>
      <c r="P94" s="2"/>
      <c r="Q94" s="2"/>
      <c r="R94" s="2" t="s">
        <v>1676</v>
      </c>
    </row>
    <row r="95" spans="1:18" x14ac:dyDescent="0.2">
      <c r="A95" s="2" t="s">
        <v>1889</v>
      </c>
      <c r="B95" s="2"/>
      <c r="C95" s="2" t="s">
        <v>1885</v>
      </c>
      <c r="D95" s="2" t="s">
        <v>1668</v>
      </c>
      <c r="E95" s="2" t="s">
        <v>1669</v>
      </c>
      <c r="F95" s="2" t="s">
        <v>1670</v>
      </c>
      <c r="G95" s="2" t="s">
        <v>1671</v>
      </c>
      <c r="H95" s="2"/>
      <c r="I95" s="2" t="s">
        <v>1892</v>
      </c>
      <c r="J95" s="2" t="s">
        <v>1893</v>
      </c>
      <c r="K95" s="2" t="s">
        <v>1311</v>
      </c>
      <c r="L95" s="2" t="s">
        <v>1894</v>
      </c>
      <c r="M95" s="2"/>
      <c r="N95" s="2" t="s">
        <v>1895</v>
      </c>
      <c r="O95" s="2"/>
      <c r="P95" s="2"/>
      <c r="Q95" s="2"/>
      <c r="R95" s="2" t="s">
        <v>1676</v>
      </c>
    </row>
    <row r="96" spans="1:18" hidden="1" x14ac:dyDescent="0.2">
      <c r="A96" s="2"/>
      <c r="B96" s="2"/>
      <c r="C96" s="2" t="s">
        <v>1896</v>
      </c>
      <c r="D96" s="2" t="s">
        <v>1668</v>
      </c>
      <c r="E96" s="2" t="s">
        <v>1669</v>
      </c>
      <c r="F96" s="2" t="s">
        <v>1670</v>
      </c>
      <c r="G96" s="2" t="s">
        <v>1671</v>
      </c>
      <c r="H96" s="2"/>
      <c r="I96" s="2" t="s">
        <v>1892</v>
      </c>
      <c r="J96" s="2" t="s">
        <v>1893</v>
      </c>
      <c r="K96" s="2" t="s">
        <v>1311</v>
      </c>
      <c r="L96" s="2" t="s">
        <v>1894</v>
      </c>
      <c r="M96" s="2"/>
      <c r="N96" s="2" t="s">
        <v>1895</v>
      </c>
      <c r="O96" s="2"/>
      <c r="P96" s="2"/>
      <c r="Q96" s="2"/>
      <c r="R96" s="2" t="s">
        <v>1676</v>
      </c>
    </row>
    <row r="97" spans="1:18" x14ac:dyDescent="0.2">
      <c r="A97" s="2" t="s">
        <v>1896</v>
      </c>
      <c r="B97" s="2"/>
      <c r="C97" s="2" t="s">
        <v>1889</v>
      </c>
      <c r="D97" s="2" t="s">
        <v>1668</v>
      </c>
      <c r="E97" s="2" t="s">
        <v>1669</v>
      </c>
      <c r="F97" s="2" t="s">
        <v>1670</v>
      </c>
      <c r="G97" s="2" t="s">
        <v>1671</v>
      </c>
      <c r="H97" s="2"/>
      <c r="I97" s="2" t="s">
        <v>1897</v>
      </c>
      <c r="J97" s="2" t="s">
        <v>1898</v>
      </c>
      <c r="K97" s="2" t="s">
        <v>1899</v>
      </c>
      <c r="L97" s="2" t="s">
        <v>1481</v>
      </c>
      <c r="M97" s="2"/>
      <c r="N97" s="2" t="s">
        <v>1857</v>
      </c>
      <c r="O97" s="2"/>
      <c r="P97" s="2"/>
      <c r="Q97" s="2"/>
      <c r="R97" s="2" t="s">
        <v>1676</v>
      </c>
    </row>
    <row r="98" spans="1:18" hidden="1" x14ac:dyDescent="0.2">
      <c r="A98" s="2"/>
      <c r="B98" s="2"/>
      <c r="C98" s="2" t="s">
        <v>1900</v>
      </c>
      <c r="D98" s="2" t="s">
        <v>1668</v>
      </c>
      <c r="E98" s="2" t="s">
        <v>1669</v>
      </c>
      <c r="F98" s="2" t="s">
        <v>1670</v>
      </c>
      <c r="G98" s="2" t="s">
        <v>1671</v>
      </c>
      <c r="H98" s="2"/>
      <c r="I98" s="2" t="s">
        <v>1897</v>
      </c>
      <c r="J98" s="2" t="s">
        <v>1898</v>
      </c>
      <c r="K98" s="2" t="s">
        <v>1899</v>
      </c>
      <c r="L98" s="2" t="s">
        <v>1481</v>
      </c>
      <c r="M98" s="2"/>
      <c r="N98" s="2" t="s">
        <v>1857</v>
      </c>
      <c r="O98" s="2"/>
      <c r="P98" s="2"/>
      <c r="Q98" s="2"/>
      <c r="R98" s="2" t="s">
        <v>1676</v>
      </c>
    </row>
    <row r="99" spans="1:18" x14ac:dyDescent="0.2">
      <c r="A99" s="2" t="s">
        <v>1900</v>
      </c>
      <c r="B99" s="2"/>
      <c r="C99" s="2" t="s">
        <v>1896</v>
      </c>
      <c r="D99" s="2" t="s">
        <v>1668</v>
      </c>
      <c r="E99" s="2" t="s">
        <v>1669</v>
      </c>
      <c r="F99" s="2" t="s">
        <v>1670</v>
      </c>
      <c r="G99" s="2" t="s">
        <v>1671</v>
      </c>
      <c r="H99" s="2"/>
      <c r="I99" s="2" t="s">
        <v>1901</v>
      </c>
      <c r="J99" s="2" t="s">
        <v>1902</v>
      </c>
      <c r="K99" s="2" t="s">
        <v>1903</v>
      </c>
      <c r="L99" s="2" t="s">
        <v>1286</v>
      </c>
      <c r="M99" s="2"/>
      <c r="N99" s="2" t="s">
        <v>1904</v>
      </c>
      <c r="O99" s="2"/>
      <c r="P99" s="2"/>
      <c r="Q99" s="2"/>
      <c r="R99" s="2" t="s">
        <v>1815</v>
      </c>
    </row>
    <row r="100" spans="1:18" hidden="1" x14ac:dyDescent="0.2">
      <c r="A100" s="2"/>
      <c r="B100" s="2"/>
      <c r="C100" s="2" t="s">
        <v>1447</v>
      </c>
      <c r="D100" s="2" t="s">
        <v>1668</v>
      </c>
      <c r="E100" s="2" t="s">
        <v>1669</v>
      </c>
      <c r="F100" s="2" t="s">
        <v>1670</v>
      </c>
      <c r="G100" s="2" t="s">
        <v>1671</v>
      </c>
      <c r="H100" s="2"/>
      <c r="I100" s="2" t="s">
        <v>1901</v>
      </c>
      <c r="J100" s="2" t="s">
        <v>1902</v>
      </c>
      <c r="K100" s="2" t="s">
        <v>1903</v>
      </c>
      <c r="L100" s="2" t="s">
        <v>1286</v>
      </c>
      <c r="M100" s="2"/>
      <c r="N100" s="2" t="s">
        <v>1904</v>
      </c>
      <c r="O100" s="2"/>
      <c r="P100" s="2"/>
      <c r="Q100" s="2"/>
      <c r="R100" s="2" t="s">
        <v>1815</v>
      </c>
    </row>
    <row r="101" spans="1:18" x14ac:dyDescent="0.2">
      <c r="A101" s="2" t="s">
        <v>1890</v>
      </c>
      <c r="B101" s="2"/>
      <c r="C101" s="2" t="s">
        <v>1885</v>
      </c>
      <c r="D101" s="2" t="s">
        <v>1668</v>
      </c>
      <c r="E101" s="2" t="s">
        <v>1669</v>
      </c>
      <c r="F101" s="2" t="s">
        <v>1692</v>
      </c>
      <c r="G101" s="2" t="s">
        <v>1684</v>
      </c>
      <c r="H101" s="2"/>
      <c r="I101" s="2" t="s">
        <v>1905</v>
      </c>
      <c r="J101" s="2" t="s">
        <v>1906</v>
      </c>
      <c r="K101" s="2" t="s">
        <v>1585</v>
      </c>
      <c r="L101" s="2" t="s">
        <v>1907</v>
      </c>
      <c r="M101" s="2"/>
      <c r="N101" s="2" t="s">
        <v>1895</v>
      </c>
      <c r="O101" s="2"/>
      <c r="P101" s="2"/>
      <c r="Q101" s="2"/>
      <c r="R101" s="2" t="s">
        <v>1676</v>
      </c>
    </row>
    <row r="102" spans="1:18" hidden="1" x14ac:dyDescent="0.2">
      <c r="A102" s="2"/>
      <c r="B102" s="2"/>
      <c r="C102" s="2" t="s">
        <v>1446</v>
      </c>
      <c r="D102" s="2" t="s">
        <v>1668</v>
      </c>
      <c r="E102" s="2" t="s">
        <v>1669</v>
      </c>
      <c r="F102" s="2" t="s">
        <v>1692</v>
      </c>
      <c r="G102" s="2" t="s">
        <v>1684</v>
      </c>
      <c r="H102" s="2"/>
      <c r="I102" s="2" t="s">
        <v>1905</v>
      </c>
      <c r="J102" s="2" t="s">
        <v>1906</v>
      </c>
      <c r="K102" s="2" t="s">
        <v>1585</v>
      </c>
      <c r="L102" s="2" t="s">
        <v>1907</v>
      </c>
      <c r="M102" s="2"/>
      <c r="N102" s="2" t="s">
        <v>1895</v>
      </c>
      <c r="O102" s="2"/>
      <c r="P102" s="2"/>
      <c r="Q102" s="2"/>
      <c r="R102" s="2" t="s">
        <v>1676</v>
      </c>
    </row>
    <row r="103" spans="1:18" x14ac:dyDescent="0.2">
      <c r="A103" s="2" t="s">
        <v>1446</v>
      </c>
      <c r="B103" s="2"/>
      <c r="C103" s="2" t="s">
        <v>1890</v>
      </c>
      <c r="D103" s="2" t="s">
        <v>1668</v>
      </c>
      <c r="E103" s="2" t="s">
        <v>1669</v>
      </c>
      <c r="F103" s="2" t="s">
        <v>1692</v>
      </c>
      <c r="G103" s="2" t="s">
        <v>1751</v>
      </c>
      <c r="H103" s="2"/>
      <c r="I103" s="2" t="s">
        <v>1908</v>
      </c>
      <c r="J103" s="2" t="s">
        <v>1909</v>
      </c>
      <c r="K103" s="2" t="s">
        <v>1588</v>
      </c>
      <c r="L103" s="2" t="s">
        <v>1561</v>
      </c>
      <c r="M103" s="2"/>
      <c r="N103" s="2" t="s">
        <v>1720</v>
      </c>
      <c r="O103" s="2"/>
      <c r="P103" s="2"/>
      <c r="Q103" s="2"/>
      <c r="R103" s="2" t="s">
        <v>1676</v>
      </c>
    </row>
    <row r="104" spans="1:18" hidden="1" x14ac:dyDescent="0.2">
      <c r="A104" s="2"/>
      <c r="B104" s="2"/>
      <c r="C104" s="2" t="s">
        <v>1910</v>
      </c>
      <c r="D104" s="2" t="s">
        <v>1668</v>
      </c>
      <c r="E104" s="2" t="s">
        <v>1669</v>
      </c>
      <c r="F104" s="2" t="s">
        <v>1692</v>
      </c>
      <c r="G104" s="2" t="s">
        <v>1751</v>
      </c>
      <c r="H104" s="2"/>
      <c r="I104" s="2" t="s">
        <v>1908</v>
      </c>
      <c r="J104" s="2" t="s">
        <v>1909</v>
      </c>
      <c r="K104" s="2" t="s">
        <v>1588</v>
      </c>
      <c r="L104" s="2" t="s">
        <v>1561</v>
      </c>
      <c r="M104" s="2"/>
      <c r="N104" s="2" t="s">
        <v>1720</v>
      </c>
      <c r="O104" s="2"/>
      <c r="P104" s="2"/>
      <c r="Q104" s="2"/>
      <c r="R104" s="2" t="s">
        <v>1676</v>
      </c>
    </row>
    <row r="105" spans="1:18" hidden="1" x14ac:dyDescent="0.2">
      <c r="A105" s="2"/>
      <c r="B105" s="2"/>
      <c r="C105" s="2" t="s">
        <v>667</v>
      </c>
      <c r="D105" s="2" t="s">
        <v>1668</v>
      </c>
      <c r="E105" s="2" t="s">
        <v>1669</v>
      </c>
      <c r="F105" s="2" t="s">
        <v>1670</v>
      </c>
      <c r="G105" s="2" t="s">
        <v>1751</v>
      </c>
      <c r="H105" s="2"/>
      <c r="I105" s="2" t="s">
        <v>1908</v>
      </c>
      <c r="J105" s="2" t="s">
        <v>1909</v>
      </c>
      <c r="K105" s="2" t="s">
        <v>1588</v>
      </c>
      <c r="L105" s="2" t="s">
        <v>1561</v>
      </c>
      <c r="M105" s="2"/>
      <c r="N105" s="2" t="s">
        <v>1720</v>
      </c>
      <c r="O105" s="2"/>
      <c r="P105" s="2"/>
      <c r="Q105" s="2"/>
      <c r="R105" s="2" t="s">
        <v>1676</v>
      </c>
    </row>
    <row r="106" spans="1:18" x14ac:dyDescent="0.2">
      <c r="A106" s="2" t="s">
        <v>1910</v>
      </c>
      <c r="B106" s="2"/>
      <c r="C106" s="2" t="s">
        <v>1446</v>
      </c>
      <c r="D106" s="2" t="s">
        <v>1668</v>
      </c>
      <c r="E106" s="2" t="s">
        <v>1669</v>
      </c>
      <c r="F106" s="2" t="s">
        <v>1692</v>
      </c>
      <c r="G106" s="2" t="s">
        <v>1684</v>
      </c>
      <c r="H106" s="2" t="s">
        <v>1685</v>
      </c>
      <c r="I106" s="2" t="s">
        <v>1911</v>
      </c>
      <c r="J106" s="2" t="s">
        <v>1912</v>
      </c>
      <c r="K106" s="2" t="s">
        <v>1913</v>
      </c>
      <c r="L106" s="2" t="s">
        <v>1429</v>
      </c>
      <c r="M106" s="2"/>
      <c r="N106" s="2" t="s">
        <v>1725</v>
      </c>
      <c r="O106" s="2"/>
      <c r="P106" s="2"/>
      <c r="Q106" s="2"/>
      <c r="R106" s="2" t="s">
        <v>1676</v>
      </c>
    </row>
    <row r="107" spans="1:18" hidden="1" x14ac:dyDescent="0.2">
      <c r="A107" s="2"/>
      <c r="B107" s="2"/>
      <c r="C107" s="2" t="s">
        <v>1914</v>
      </c>
      <c r="D107" s="2" t="s">
        <v>1668</v>
      </c>
      <c r="E107" s="2" t="s">
        <v>1669</v>
      </c>
      <c r="F107" s="2" t="s">
        <v>1692</v>
      </c>
      <c r="G107" s="2" t="s">
        <v>1684</v>
      </c>
      <c r="H107" s="2" t="s">
        <v>1685</v>
      </c>
      <c r="I107" s="2" t="s">
        <v>1911</v>
      </c>
      <c r="J107" s="2" t="s">
        <v>1912</v>
      </c>
      <c r="K107" s="2" t="s">
        <v>1913</v>
      </c>
      <c r="L107" s="2" t="s">
        <v>1429</v>
      </c>
      <c r="M107" s="2"/>
      <c r="N107" s="2" t="s">
        <v>1725</v>
      </c>
      <c r="O107" s="2"/>
      <c r="P107" s="2"/>
      <c r="Q107" s="2"/>
      <c r="R107" s="2" t="s">
        <v>1676</v>
      </c>
    </row>
    <row r="108" spans="1:18" x14ac:dyDescent="0.2">
      <c r="A108" s="2" t="s">
        <v>1914</v>
      </c>
      <c r="B108" s="2"/>
      <c r="C108" s="2" t="s">
        <v>1910</v>
      </c>
      <c r="D108" s="2" t="s">
        <v>1668</v>
      </c>
      <c r="E108" s="2" t="s">
        <v>1669</v>
      </c>
      <c r="F108" s="2" t="s">
        <v>1692</v>
      </c>
      <c r="G108" s="2" t="s">
        <v>1751</v>
      </c>
      <c r="H108" s="2"/>
      <c r="I108" s="2" t="s">
        <v>1915</v>
      </c>
      <c r="J108" s="2" t="s">
        <v>1916</v>
      </c>
      <c r="K108" s="2" t="s">
        <v>1917</v>
      </c>
      <c r="L108" s="2" t="s">
        <v>1621</v>
      </c>
      <c r="M108" s="2"/>
      <c r="N108" s="2" t="s">
        <v>1708</v>
      </c>
      <c r="O108" s="2"/>
      <c r="P108" s="2"/>
      <c r="Q108" s="2"/>
      <c r="R108" s="2" t="s">
        <v>1676</v>
      </c>
    </row>
    <row r="109" spans="1:18" hidden="1" x14ac:dyDescent="0.2">
      <c r="A109" s="2"/>
      <c r="B109" s="2"/>
      <c r="C109" s="2" t="s">
        <v>1918</v>
      </c>
      <c r="D109" s="2" t="s">
        <v>1668</v>
      </c>
      <c r="E109" s="2" t="s">
        <v>1669</v>
      </c>
      <c r="F109" s="2" t="s">
        <v>1692</v>
      </c>
      <c r="G109" s="2" t="s">
        <v>1751</v>
      </c>
      <c r="H109" s="2"/>
      <c r="I109" s="2" t="s">
        <v>1915</v>
      </c>
      <c r="J109" s="2" t="s">
        <v>1916</v>
      </c>
      <c r="K109" s="2" t="s">
        <v>1917</v>
      </c>
      <c r="L109" s="2" t="s">
        <v>1621</v>
      </c>
      <c r="M109" s="2"/>
      <c r="N109" s="2" t="s">
        <v>1708</v>
      </c>
      <c r="O109" s="2"/>
      <c r="P109" s="2"/>
      <c r="Q109" s="2"/>
      <c r="R109" s="2" t="s">
        <v>1676</v>
      </c>
    </row>
    <row r="110" spans="1:18" hidden="1" x14ac:dyDescent="0.2">
      <c r="A110" s="2"/>
      <c r="B110" s="2"/>
      <c r="C110" s="2" t="s">
        <v>1919</v>
      </c>
      <c r="D110" s="2" t="s">
        <v>1668</v>
      </c>
      <c r="E110" s="2" t="s">
        <v>1669</v>
      </c>
      <c r="F110" s="2" t="s">
        <v>1692</v>
      </c>
      <c r="G110" s="2" t="s">
        <v>1751</v>
      </c>
      <c r="H110" s="2"/>
      <c r="I110" s="2" t="s">
        <v>1915</v>
      </c>
      <c r="J110" s="2" t="s">
        <v>1916</v>
      </c>
      <c r="K110" s="2" t="s">
        <v>1917</v>
      </c>
      <c r="L110" s="2" t="s">
        <v>1621</v>
      </c>
      <c r="M110" s="2"/>
      <c r="N110" s="2" t="s">
        <v>1708</v>
      </c>
      <c r="O110" s="2"/>
      <c r="P110" s="2"/>
      <c r="Q110" s="2"/>
      <c r="R110" s="2" t="s">
        <v>1676</v>
      </c>
    </row>
    <row r="111" spans="1:18" x14ac:dyDescent="0.2">
      <c r="A111" s="2" t="s">
        <v>1918</v>
      </c>
      <c r="B111" s="2"/>
      <c r="C111" s="2" t="s">
        <v>1914</v>
      </c>
      <c r="D111" s="2" t="s">
        <v>1668</v>
      </c>
      <c r="E111" s="2" t="s">
        <v>1669</v>
      </c>
      <c r="F111" s="2" t="s">
        <v>1692</v>
      </c>
      <c r="G111" s="2" t="s">
        <v>1684</v>
      </c>
      <c r="H111" s="2" t="s">
        <v>1685</v>
      </c>
      <c r="I111" s="2" t="s">
        <v>1920</v>
      </c>
      <c r="J111" s="2" t="s">
        <v>1921</v>
      </c>
      <c r="K111" s="2" t="s">
        <v>1418</v>
      </c>
      <c r="L111" s="2" t="s">
        <v>1621</v>
      </c>
      <c r="M111" s="2"/>
      <c r="N111" s="2" t="s">
        <v>1720</v>
      </c>
      <c r="O111" s="2"/>
      <c r="P111" s="2"/>
      <c r="Q111" s="2"/>
      <c r="R111" s="2" t="s">
        <v>1676</v>
      </c>
    </row>
    <row r="112" spans="1:18" hidden="1" x14ac:dyDescent="0.2">
      <c r="A112" s="2"/>
      <c r="B112" s="2"/>
      <c r="C112" s="2" t="s">
        <v>1922</v>
      </c>
      <c r="D112" s="2" t="s">
        <v>1668</v>
      </c>
      <c r="E112" s="2" t="s">
        <v>1669</v>
      </c>
      <c r="F112" s="2" t="s">
        <v>1670</v>
      </c>
      <c r="G112" s="2" t="s">
        <v>1684</v>
      </c>
      <c r="H112" s="2" t="s">
        <v>1685</v>
      </c>
      <c r="I112" s="2" t="s">
        <v>1920</v>
      </c>
      <c r="J112" s="2" t="s">
        <v>1921</v>
      </c>
      <c r="K112" s="2" t="s">
        <v>1418</v>
      </c>
      <c r="L112" s="2" t="s">
        <v>1621</v>
      </c>
      <c r="M112" s="2"/>
      <c r="N112" s="2" t="s">
        <v>1720</v>
      </c>
      <c r="O112" s="2"/>
      <c r="P112" s="2"/>
      <c r="Q112" s="2"/>
      <c r="R112" s="2" t="s">
        <v>1676</v>
      </c>
    </row>
    <row r="113" spans="1:18" x14ac:dyDescent="0.2">
      <c r="A113" s="2" t="s">
        <v>1922</v>
      </c>
      <c r="B113" s="2"/>
      <c r="C113" s="2" t="s">
        <v>1918</v>
      </c>
      <c r="D113" s="2" t="s">
        <v>1668</v>
      </c>
      <c r="E113" s="2" t="s">
        <v>1669</v>
      </c>
      <c r="F113" s="2" t="s">
        <v>1670</v>
      </c>
      <c r="G113" s="2" t="s">
        <v>1671</v>
      </c>
      <c r="H113" s="2"/>
      <c r="I113" s="2" t="s">
        <v>1923</v>
      </c>
      <c r="J113" s="2" t="s">
        <v>1673</v>
      </c>
      <c r="K113" s="2" t="s">
        <v>1674</v>
      </c>
      <c r="L113" s="2" t="s">
        <v>1621</v>
      </c>
      <c r="M113" s="2"/>
      <c r="N113" s="2" t="s">
        <v>1696</v>
      </c>
      <c r="O113" s="2"/>
      <c r="P113" s="2"/>
      <c r="Q113" s="2"/>
      <c r="R113" s="2" t="s">
        <v>1815</v>
      </c>
    </row>
    <row r="114" spans="1:18" hidden="1" x14ac:dyDescent="0.2">
      <c r="A114" s="2"/>
      <c r="B114" s="2"/>
      <c r="C114" s="2" t="s">
        <v>1924</v>
      </c>
      <c r="D114" s="2" t="s">
        <v>1668</v>
      </c>
      <c r="E114" s="2" t="s">
        <v>1669</v>
      </c>
      <c r="F114" s="2" t="s">
        <v>1670</v>
      </c>
      <c r="G114" s="2" t="s">
        <v>1671</v>
      </c>
      <c r="H114" s="2"/>
      <c r="I114" s="2" t="s">
        <v>1923</v>
      </c>
      <c r="J114" s="2" t="s">
        <v>1673</v>
      </c>
      <c r="K114" s="2" t="s">
        <v>1674</v>
      </c>
      <c r="L114" s="2" t="s">
        <v>1621</v>
      </c>
      <c r="M114" s="2"/>
      <c r="N114" s="2" t="s">
        <v>1696</v>
      </c>
      <c r="O114" s="2"/>
      <c r="P114" s="2"/>
      <c r="Q114" s="2"/>
      <c r="R114" s="2" t="s">
        <v>1815</v>
      </c>
    </row>
    <row r="115" spans="1:18" x14ac:dyDescent="0.2">
      <c r="A115" s="2" t="s">
        <v>1919</v>
      </c>
      <c r="B115" s="2"/>
      <c r="C115" s="2" t="s">
        <v>1914</v>
      </c>
      <c r="D115" s="2" t="s">
        <v>1668</v>
      </c>
      <c r="E115" s="2" t="s">
        <v>1669</v>
      </c>
      <c r="F115" s="2" t="s">
        <v>1692</v>
      </c>
      <c r="G115" s="2" t="s">
        <v>1684</v>
      </c>
      <c r="H115" s="2" t="s">
        <v>1685</v>
      </c>
      <c r="I115" s="2" t="s">
        <v>1925</v>
      </c>
      <c r="J115" s="2" t="s">
        <v>1926</v>
      </c>
      <c r="K115" s="2" t="s">
        <v>503</v>
      </c>
      <c r="L115" s="2" t="s">
        <v>1927</v>
      </c>
      <c r="M115" s="2"/>
      <c r="N115" s="2" t="s">
        <v>1720</v>
      </c>
      <c r="O115" s="2"/>
      <c r="P115" s="2"/>
      <c r="Q115" s="2"/>
      <c r="R115" s="2" t="s">
        <v>1676</v>
      </c>
    </row>
    <row r="116" spans="1:18" hidden="1" x14ac:dyDescent="0.2">
      <c r="A116" s="2"/>
      <c r="B116" s="2"/>
      <c r="C116" s="2" t="s">
        <v>1691</v>
      </c>
      <c r="D116" s="2" t="s">
        <v>1668</v>
      </c>
      <c r="E116" s="2" t="s">
        <v>1669</v>
      </c>
      <c r="F116" s="2" t="s">
        <v>1692</v>
      </c>
      <c r="G116" s="2" t="s">
        <v>1684</v>
      </c>
      <c r="H116" s="2" t="s">
        <v>1685</v>
      </c>
      <c r="I116" s="2" t="s">
        <v>1925</v>
      </c>
      <c r="J116" s="2" t="s">
        <v>1926</v>
      </c>
      <c r="K116" s="2" t="s">
        <v>503</v>
      </c>
      <c r="L116" s="2" t="s">
        <v>1927</v>
      </c>
      <c r="M116" s="2"/>
      <c r="N116" s="2" t="s">
        <v>1720</v>
      </c>
      <c r="O116" s="2"/>
      <c r="P116" s="2"/>
      <c r="Q116" s="2"/>
      <c r="R116" s="2" t="s">
        <v>1676</v>
      </c>
    </row>
    <row r="117" spans="1:18" x14ac:dyDescent="0.2">
      <c r="A117" s="2" t="s">
        <v>1682</v>
      </c>
      <c r="B117" s="2"/>
      <c r="C117" s="2" t="s">
        <v>1928</v>
      </c>
      <c r="D117" s="2" t="s">
        <v>1668</v>
      </c>
      <c r="E117" s="2" t="s">
        <v>1683</v>
      </c>
      <c r="F117" s="2" t="s">
        <v>1670</v>
      </c>
      <c r="G117" s="2" t="s">
        <v>1671</v>
      </c>
      <c r="H117" s="2"/>
      <c r="I117" s="2" t="s">
        <v>1929</v>
      </c>
      <c r="J117" s="2" t="s">
        <v>1930</v>
      </c>
      <c r="K117" s="2" t="s">
        <v>1931</v>
      </c>
      <c r="L117" s="2" t="s">
        <v>1927</v>
      </c>
      <c r="M117" s="2"/>
      <c r="N117" s="2" t="s">
        <v>1932</v>
      </c>
      <c r="O117" s="2"/>
      <c r="P117" s="2"/>
      <c r="Q117" s="2"/>
      <c r="R117" s="2"/>
    </row>
    <row r="118" spans="1:18" hidden="1" x14ac:dyDescent="0.2">
      <c r="A118" s="2"/>
      <c r="B118" s="2"/>
      <c r="C118" s="2" t="s">
        <v>1681</v>
      </c>
      <c r="D118" s="2" t="s">
        <v>1668</v>
      </c>
      <c r="E118" s="2" t="s">
        <v>1683</v>
      </c>
      <c r="F118" s="2" t="s">
        <v>1670</v>
      </c>
      <c r="G118" s="2" t="s">
        <v>1671</v>
      </c>
      <c r="H118" s="2"/>
      <c r="I118" s="2" t="s">
        <v>1929</v>
      </c>
      <c r="J118" s="2" t="s">
        <v>1930</v>
      </c>
      <c r="K118" s="2" t="s">
        <v>1931</v>
      </c>
      <c r="L118" s="2" t="s">
        <v>1927</v>
      </c>
      <c r="M118" s="2"/>
      <c r="N118" s="2" t="s">
        <v>1932</v>
      </c>
      <c r="O118" s="2"/>
      <c r="P118" s="2"/>
      <c r="Q118" s="2"/>
      <c r="R118" s="2"/>
    </row>
    <row r="119" spans="1:18" x14ac:dyDescent="0.2">
      <c r="A119" s="2" t="s">
        <v>1928</v>
      </c>
      <c r="B119" s="2"/>
      <c r="C119" s="2" t="s">
        <v>1682</v>
      </c>
      <c r="D119" s="2" t="s">
        <v>1668</v>
      </c>
      <c r="E119" s="2" t="s">
        <v>1683</v>
      </c>
      <c r="F119" s="2" t="s">
        <v>1670</v>
      </c>
      <c r="G119" s="2" t="s">
        <v>1751</v>
      </c>
      <c r="H119" s="2"/>
      <c r="I119" s="2" t="s">
        <v>1933</v>
      </c>
      <c r="J119" s="2" t="s">
        <v>1934</v>
      </c>
      <c r="K119" s="2" t="s">
        <v>1622</v>
      </c>
      <c r="L119" s="2" t="s">
        <v>1935</v>
      </c>
      <c r="M119" s="2"/>
      <c r="N119" s="2" t="s">
        <v>1936</v>
      </c>
      <c r="O119" s="2"/>
      <c r="P119" s="2"/>
      <c r="Q119" s="2"/>
      <c r="R119" s="2"/>
    </row>
    <row r="120" spans="1:18" hidden="1" x14ac:dyDescent="0.2">
      <c r="A120" s="2"/>
      <c r="B120" s="2"/>
      <c r="C120" s="2" t="s">
        <v>1449</v>
      </c>
      <c r="D120" s="2" t="s">
        <v>1668</v>
      </c>
      <c r="E120" s="2" t="s">
        <v>1683</v>
      </c>
      <c r="F120" s="2" t="s">
        <v>1758</v>
      </c>
      <c r="G120" s="2" t="s">
        <v>1751</v>
      </c>
      <c r="H120" s="2"/>
      <c r="I120" s="2" t="s">
        <v>1933</v>
      </c>
      <c r="J120" s="2" t="s">
        <v>1934</v>
      </c>
      <c r="K120" s="2" t="s">
        <v>1622</v>
      </c>
      <c r="L120" s="2" t="s">
        <v>1935</v>
      </c>
      <c r="M120" s="2"/>
      <c r="N120" s="2" t="s">
        <v>1936</v>
      </c>
      <c r="O120" s="2"/>
      <c r="P120" s="2"/>
      <c r="Q120" s="2"/>
      <c r="R120" s="2"/>
    </row>
    <row r="121" spans="1:18" hidden="1" x14ac:dyDescent="0.2">
      <c r="A121" s="2"/>
      <c r="B121" s="2"/>
      <c r="C121" s="2" t="s">
        <v>1798</v>
      </c>
      <c r="D121" s="2" t="s">
        <v>1668</v>
      </c>
      <c r="E121" s="2" t="s">
        <v>1683</v>
      </c>
      <c r="F121" s="2" t="s">
        <v>1758</v>
      </c>
      <c r="G121" s="2" t="s">
        <v>1751</v>
      </c>
      <c r="H121" s="2"/>
      <c r="I121" s="2" t="s">
        <v>1933</v>
      </c>
      <c r="J121" s="2" t="s">
        <v>1934</v>
      </c>
      <c r="K121" s="2" t="s">
        <v>1622</v>
      </c>
      <c r="L121" s="2" t="s">
        <v>1935</v>
      </c>
      <c r="M121" s="2"/>
      <c r="N121" s="2" t="s">
        <v>1936</v>
      </c>
      <c r="O121" s="2"/>
      <c r="P121" s="2"/>
      <c r="Q121" s="2"/>
      <c r="R121" s="2"/>
    </row>
    <row r="122" spans="1:18" x14ac:dyDescent="0.2">
      <c r="A122" s="2" t="s">
        <v>1691</v>
      </c>
      <c r="B122" s="2"/>
      <c r="C122" s="2" t="s">
        <v>1919</v>
      </c>
      <c r="D122" s="2" t="s">
        <v>1668</v>
      </c>
      <c r="E122" s="2" t="s">
        <v>1669</v>
      </c>
      <c r="F122" s="2" t="s">
        <v>1692</v>
      </c>
      <c r="G122" s="2" t="s">
        <v>1684</v>
      </c>
      <c r="H122" s="2"/>
      <c r="I122" s="2" t="s">
        <v>1937</v>
      </c>
      <c r="J122" s="2" t="s">
        <v>1938</v>
      </c>
      <c r="K122" s="2" t="s">
        <v>1939</v>
      </c>
      <c r="L122" s="2" t="s">
        <v>1940</v>
      </c>
      <c r="M122" s="2"/>
      <c r="N122" s="2" t="s">
        <v>1714</v>
      </c>
      <c r="O122" s="2"/>
      <c r="P122" s="2"/>
      <c r="Q122" s="2"/>
      <c r="R122" s="2" t="s">
        <v>1676</v>
      </c>
    </row>
    <row r="123" spans="1:18" hidden="1" x14ac:dyDescent="0.2">
      <c r="A123" s="2"/>
      <c r="B123" s="2"/>
      <c r="C123" s="2" t="s">
        <v>1690</v>
      </c>
      <c r="D123" s="2" t="s">
        <v>1668</v>
      </c>
      <c r="E123" s="2" t="s">
        <v>1669</v>
      </c>
      <c r="F123" s="2" t="s">
        <v>1692</v>
      </c>
      <c r="G123" s="2" t="s">
        <v>1684</v>
      </c>
      <c r="H123" s="2"/>
      <c r="I123" s="2" t="s">
        <v>1937</v>
      </c>
      <c r="J123" s="2" t="s">
        <v>1938</v>
      </c>
      <c r="K123" s="2" t="s">
        <v>1939</v>
      </c>
      <c r="L123" s="2" t="s">
        <v>1940</v>
      </c>
      <c r="M123" s="2"/>
      <c r="N123" s="2" t="s">
        <v>1714</v>
      </c>
      <c r="O123" s="2"/>
      <c r="P123" s="2"/>
      <c r="Q123" s="2"/>
      <c r="R123" s="2" t="s">
        <v>1676</v>
      </c>
    </row>
    <row r="124" spans="1:18" x14ac:dyDescent="0.2">
      <c r="A124" s="2" t="s">
        <v>1881</v>
      </c>
      <c r="B124" s="2"/>
      <c r="C124" s="2" t="s">
        <v>1868</v>
      </c>
      <c r="D124" s="2" t="s">
        <v>1668</v>
      </c>
      <c r="E124" s="2" t="s">
        <v>1683</v>
      </c>
      <c r="F124" s="2" t="s">
        <v>1758</v>
      </c>
      <c r="G124" s="2" t="s">
        <v>1751</v>
      </c>
      <c r="H124" s="2"/>
      <c r="I124" s="2" t="s">
        <v>1941</v>
      </c>
      <c r="J124" s="2" t="s">
        <v>1942</v>
      </c>
      <c r="K124" s="2" t="s">
        <v>1498</v>
      </c>
      <c r="L124" s="2" t="s">
        <v>1396</v>
      </c>
      <c r="M124" s="2"/>
      <c r="N124" s="2" t="s">
        <v>1803</v>
      </c>
      <c r="O124" s="2"/>
      <c r="P124" s="2"/>
      <c r="Q124" s="2"/>
      <c r="R124" s="2"/>
    </row>
    <row r="125" spans="1:18" hidden="1" x14ac:dyDescent="0.2">
      <c r="A125" s="2"/>
      <c r="B125" s="2"/>
      <c r="C125" s="2" t="s">
        <v>1943</v>
      </c>
      <c r="D125" s="2" t="s">
        <v>1668</v>
      </c>
      <c r="E125" s="2" t="s">
        <v>1683</v>
      </c>
      <c r="F125" s="2" t="s">
        <v>1670</v>
      </c>
      <c r="G125" s="2" t="s">
        <v>1751</v>
      </c>
      <c r="H125" s="2"/>
      <c r="I125" s="2" t="s">
        <v>1941</v>
      </c>
      <c r="J125" s="2" t="s">
        <v>1942</v>
      </c>
      <c r="K125" s="2" t="s">
        <v>1498</v>
      </c>
      <c r="L125" s="2" t="s">
        <v>1396</v>
      </c>
      <c r="M125" s="2"/>
      <c r="N125" s="2" t="s">
        <v>1803</v>
      </c>
      <c r="O125" s="2"/>
      <c r="P125" s="2"/>
      <c r="Q125" s="2"/>
      <c r="R125" s="2"/>
    </row>
    <row r="126" spans="1:18" hidden="1" x14ac:dyDescent="0.2">
      <c r="A126" s="2"/>
      <c r="B126" s="2"/>
      <c r="C126" s="2" t="s">
        <v>1448</v>
      </c>
      <c r="D126" s="2" t="s">
        <v>1668</v>
      </c>
      <c r="E126" s="2" t="s">
        <v>1683</v>
      </c>
      <c r="F126" s="2" t="s">
        <v>1758</v>
      </c>
      <c r="G126" s="2" t="s">
        <v>1751</v>
      </c>
      <c r="H126" s="2"/>
      <c r="I126" s="2" t="s">
        <v>1941</v>
      </c>
      <c r="J126" s="2" t="s">
        <v>1942</v>
      </c>
      <c r="K126" s="2" t="s">
        <v>1498</v>
      </c>
      <c r="L126" s="2" t="s">
        <v>1396</v>
      </c>
      <c r="M126" s="2"/>
      <c r="N126" s="2" t="s">
        <v>1803</v>
      </c>
      <c r="O126" s="2"/>
      <c r="P126" s="2"/>
      <c r="Q126" s="2"/>
      <c r="R126" s="2"/>
    </row>
    <row r="127" spans="1:18" x14ac:dyDescent="0.2">
      <c r="A127" s="2" t="s">
        <v>1943</v>
      </c>
      <c r="B127" s="2"/>
      <c r="C127" s="2" t="s">
        <v>1881</v>
      </c>
      <c r="D127" s="2" t="s">
        <v>1668</v>
      </c>
      <c r="E127" s="2" t="s">
        <v>1683</v>
      </c>
      <c r="F127" s="2" t="s">
        <v>1670</v>
      </c>
      <c r="G127" s="2" t="s">
        <v>1684</v>
      </c>
      <c r="H127" s="2" t="s">
        <v>1685</v>
      </c>
      <c r="I127" s="2" t="s">
        <v>1944</v>
      </c>
      <c r="J127" s="2" t="s">
        <v>1945</v>
      </c>
      <c r="K127" s="2" t="s">
        <v>1484</v>
      </c>
      <c r="L127" s="2" t="s">
        <v>1500</v>
      </c>
      <c r="M127" s="2"/>
      <c r="N127" s="2" t="s">
        <v>1946</v>
      </c>
      <c r="O127" s="2"/>
      <c r="P127" s="2"/>
      <c r="Q127" s="2"/>
      <c r="R127" s="2"/>
    </row>
    <row r="128" spans="1:18" hidden="1" x14ac:dyDescent="0.2">
      <c r="A128" s="2"/>
      <c r="B128" s="2"/>
      <c r="C128" s="2" t="s">
        <v>1947</v>
      </c>
      <c r="D128" s="2" t="s">
        <v>1668</v>
      </c>
      <c r="E128" s="2" t="s">
        <v>1683</v>
      </c>
      <c r="F128" s="2" t="s">
        <v>1670</v>
      </c>
      <c r="G128" s="2" t="s">
        <v>1684</v>
      </c>
      <c r="H128" s="2" t="s">
        <v>1685</v>
      </c>
      <c r="I128" s="2" t="s">
        <v>1944</v>
      </c>
      <c r="J128" s="2" t="s">
        <v>1945</v>
      </c>
      <c r="K128" s="2" t="s">
        <v>1484</v>
      </c>
      <c r="L128" s="2" t="s">
        <v>1500</v>
      </c>
      <c r="M128" s="2"/>
      <c r="N128" s="2" t="s">
        <v>1946</v>
      </c>
      <c r="O128" s="2"/>
      <c r="P128" s="2"/>
      <c r="Q128" s="2"/>
      <c r="R128" s="2"/>
    </row>
    <row r="129" spans="1:18" x14ac:dyDescent="0.2">
      <c r="A129" s="2" t="s">
        <v>1947</v>
      </c>
      <c r="B129" s="2"/>
      <c r="C129" s="2" t="s">
        <v>1943</v>
      </c>
      <c r="D129" s="2" t="s">
        <v>1668</v>
      </c>
      <c r="E129" s="2" t="s">
        <v>1683</v>
      </c>
      <c r="F129" s="2" t="s">
        <v>1670</v>
      </c>
      <c r="G129" s="2" t="s">
        <v>1671</v>
      </c>
      <c r="H129" s="2"/>
      <c r="I129" s="2" t="s">
        <v>1948</v>
      </c>
      <c r="J129" s="2" t="s">
        <v>1949</v>
      </c>
      <c r="K129" s="2" t="s">
        <v>1950</v>
      </c>
      <c r="L129" s="2" t="s">
        <v>1951</v>
      </c>
      <c r="M129" s="2"/>
      <c r="N129" s="2" t="s">
        <v>1828</v>
      </c>
      <c r="O129" s="2"/>
      <c r="P129" s="2"/>
      <c r="Q129" s="2"/>
      <c r="R129" s="2" t="s">
        <v>1794</v>
      </c>
    </row>
    <row r="130" spans="1:18" x14ac:dyDescent="0.2">
      <c r="A130" s="2" t="s">
        <v>1448</v>
      </c>
      <c r="B130" s="2"/>
      <c r="C130" s="2" t="s">
        <v>1881</v>
      </c>
      <c r="D130" s="2" t="s">
        <v>1668</v>
      </c>
      <c r="E130" s="2" t="s">
        <v>1683</v>
      </c>
      <c r="F130" s="2" t="s">
        <v>1758</v>
      </c>
      <c r="G130" s="2" t="s">
        <v>1751</v>
      </c>
      <c r="H130" s="2"/>
      <c r="I130" s="2" t="s">
        <v>1952</v>
      </c>
      <c r="J130" s="2" t="s">
        <v>1953</v>
      </c>
      <c r="K130" s="2" t="s">
        <v>1585</v>
      </c>
      <c r="L130" s="2" t="s">
        <v>1375</v>
      </c>
      <c r="M130" s="2"/>
      <c r="N130" s="2" t="s">
        <v>1954</v>
      </c>
      <c r="O130" s="2"/>
      <c r="P130" s="2"/>
      <c r="Q130" s="2"/>
      <c r="R130" s="2"/>
    </row>
    <row r="131" spans="1:18" hidden="1" x14ac:dyDescent="0.2">
      <c r="A131" s="2"/>
      <c r="B131" s="2"/>
      <c r="C131" s="2" t="s">
        <v>1449</v>
      </c>
      <c r="D131" s="2" t="s">
        <v>1668</v>
      </c>
      <c r="E131" s="2" t="s">
        <v>1683</v>
      </c>
      <c r="F131" s="2" t="s">
        <v>1758</v>
      </c>
      <c r="G131" s="2" t="s">
        <v>1751</v>
      </c>
      <c r="H131" s="2"/>
      <c r="I131" s="2" t="s">
        <v>1952</v>
      </c>
      <c r="J131" s="2" t="s">
        <v>1953</v>
      </c>
      <c r="K131" s="2" t="s">
        <v>1585</v>
      </c>
      <c r="L131" s="2" t="s">
        <v>1375</v>
      </c>
      <c r="M131" s="2"/>
      <c r="N131" s="2" t="s">
        <v>1954</v>
      </c>
      <c r="O131" s="2"/>
      <c r="P131" s="2"/>
      <c r="Q131" s="2"/>
      <c r="R131" s="2"/>
    </row>
    <row r="132" spans="1:18" hidden="1" x14ac:dyDescent="0.2">
      <c r="A132" s="2"/>
      <c r="B132" s="2"/>
      <c r="C132" s="2" t="s">
        <v>723</v>
      </c>
      <c r="D132" s="2" t="s">
        <v>1668</v>
      </c>
      <c r="E132" s="2" t="s">
        <v>1669</v>
      </c>
      <c r="F132" s="2" t="s">
        <v>1955</v>
      </c>
      <c r="G132" s="2" t="s">
        <v>1751</v>
      </c>
      <c r="H132" s="2"/>
      <c r="I132" s="2" t="s">
        <v>1952</v>
      </c>
      <c r="J132" s="2" t="s">
        <v>1953</v>
      </c>
      <c r="K132" s="2" t="s">
        <v>1585</v>
      </c>
      <c r="L132" s="2" t="s">
        <v>1956</v>
      </c>
      <c r="M132" s="2"/>
      <c r="N132" s="2" t="s">
        <v>1957</v>
      </c>
      <c r="O132" s="2"/>
      <c r="P132" s="2"/>
      <c r="Q132" s="2"/>
      <c r="R132" s="2" t="s">
        <v>1676</v>
      </c>
    </row>
    <row r="133" spans="1:18" x14ac:dyDescent="0.2">
      <c r="A133" s="2" t="s">
        <v>1447</v>
      </c>
      <c r="B133" s="2"/>
      <c r="C133" s="2" t="s">
        <v>1900</v>
      </c>
      <c r="D133" s="2" t="s">
        <v>1668</v>
      </c>
      <c r="E133" s="2" t="s">
        <v>1669</v>
      </c>
      <c r="F133" s="2" t="s">
        <v>1670</v>
      </c>
      <c r="G133" s="2" t="s">
        <v>1751</v>
      </c>
      <c r="H133" s="2"/>
      <c r="I133" s="2" t="s">
        <v>1958</v>
      </c>
      <c r="J133" s="2" t="s">
        <v>1959</v>
      </c>
      <c r="K133" s="2" t="s">
        <v>1899</v>
      </c>
      <c r="L133" s="2" t="s">
        <v>1600</v>
      </c>
      <c r="M133" s="2"/>
      <c r="N133" s="2" t="s">
        <v>1960</v>
      </c>
      <c r="O133" s="2"/>
      <c r="P133" s="2"/>
      <c r="Q133" s="2"/>
      <c r="R133" s="2" t="s">
        <v>1676</v>
      </c>
    </row>
    <row r="134" spans="1:18" hidden="1" x14ac:dyDescent="0.2">
      <c r="A134" s="2"/>
      <c r="B134" s="2"/>
      <c r="C134" s="2" t="s">
        <v>1961</v>
      </c>
      <c r="D134" s="2" t="s">
        <v>1668</v>
      </c>
      <c r="E134" s="2" t="s">
        <v>1669</v>
      </c>
      <c r="F134" s="2" t="s">
        <v>1670</v>
      </c>
      <c r="G134" s="2" t="s">
        <v>1751</v>
      </c>
      <c r="H134" s="2"/>
      <c r="I134" s="2" t="s">
        <v>1958</v>
      </c>
      <c r="J134" s="2" t="s">
        <v>1959</v>
      </c>
      <c r="K134" s="2" t="s">
        <v>1899</v>
      </c>
      <c r="L134" s="2" t="s">
        <v>1600</v>
      </c>
      <c r="M134" s="2"/>
      <c r="N134" s="2" t="s">
        <v>1960</v>
      </c>
      <c r="O134" s="2"/>
      <c r="P134" s="2"/>
      <c r="Q134" s="2"/>
      <c r="R134" s="2" t="s">
        <v>1676</v>
      </c>
    </row>
    <row r="135" spans="1:18" hidden="1" x14ac:dyDescent="0.2">
      <c r="A135" s="2"/>
      <c r="B135" s="2"/>
      <c r="C135" s="2" t="s">
        <v>713</v>
      </c>
      <c r="D135" s="2" t="s">
        <v>1668</v>
      </c>
      <c r="E135" s="2" t="s">
        <v>1669</v>
      </c>
      <c r="F135" s="2" t="s">
        <v>1670</v>
      </c>
      <c r="G135" s="2" t="s">
        <v>1751</v>
      </c>
      <c r="H135" s="2"/>
      <c r="I135" s="2" t="s">
        <v>1958</v>
      </c>
      <c r="J135" s="2" t="s">
        <v>1959</v>
      </c>
      <c r="K135" s="2" t="s">
        <v>1899</v>
      </c>
      <c r="L135" s="2" t="s">
        <v>1600</v>
      </c>
      <c r="M135" s="2"/>
      <c r="N135" s="2" t="s">
        <v>1960</v>
      </c>
      <c r="O135" s="2"/>
      <c r="P135" s="2"/>
      <c r="Q135" s="2"/>
      <c r="R135" s="2" t="s">
        <v>1676</v>
      </c>
    </row>
    <row r="136" spans="1:18" x14ac:dyDescent="0.2">
      <c r="A136" s="2" t="s">
        <v>1961</v>
      </c>
      <c r="B136" s="2"/>
      <c r="C136" s="2" t="s">
        <v>1447</v>
      </c>
      <c r="D136" s="2" t="s">
        <v>1668</v>
      </c>
      <c r="E136" s="2" t="s">
        <v>1669</v>
      </c>
      <c r="F136" s="2" t="s">
        <v>1670</v>
      </c>
      <c r="G136" s="2" t="s">
        <v>1684</v>
      </c>
      <c r="H136" s="2" t="s">
        <v>1685</v>
      </c>
      <c r="I136" s="2" t="s">
        <v>1962</v>
      </c>
      <c r="J136" s="2" t="s">
        <v>1963</v>
      </c>
      <c r="K136" s="2" t="s">
        <v>1413</v>
      </c>
      <c r="L136" s="2" t="s">
        <v>1964</v>
      </c>
      <c r="M136" s="2"/>
      <c r="N136" s="2" t="s">
        <v>1828</v>
      </c>
      <c r="O136" s="2"/>
      <c r="P136" s="2"/>
      <c r="Q136" s="2"/>
      <c r="R136" s="2" t="s">
        <v>1676</v>
      </c>
    </row>
    <row r="137" spans="1:18" hidden="1" x14ac:dyDescent="0.2">
      <c r="A137" s="2"/>
      <c r="B137" s="2"/>
      <c r="C137" s="2" t="s">
        <v>1965</v>
      </c>
      <c r="D137" s="2" t="s">
        <v>1668</v>
      </c>
      <c r="E137" s="2" t="s">
        <v>1669</v>
      </c>
      <c r="F137" s="2" t="s">
        <v>1670</v>
      </c>
      <c r="G137" s="2" t="s">
        <v>1684</v>
      </c>
      <c r="H137" s="2" t="s">
        <v>1685</v>
      </c>
      <c r="I137" s="2" t="s">
        <v>1962</v>
      </c>
      <c r="J137" s="2" t="s">
        <v>1963</v>
      </c>
      <c r="K137" s="2" t="s">
        <v>1413</v>
      </c>
      <c r="L137" s="2" t="s">
        <v>1964</v>
      </c>
      <c r="M137" s="2"/>
      <c r="N137" s="2" t="s">
        <v>1828</v>
      </c>
      <c r="O137" s="2"/>
      <c r="P137" s="2"/>
      <c r="Q137" s="2"/>
      <c r="R137" s="2" t="s">
        <v>1676</v>
      </c>
    </row>
    <row r="138" spans="1:18" x14ac:dyDescent="0.2">
      <c r="A138" s="2" t="s">
        <v>1965</v>
      </c>
      <c r="B138" s="2"/>
      <c r="C138" s="2" t="s">
        <v>1961</v>
      </c>
      <c r="D138" s="2" t="s">
        <v>1668</v>
      </c>
      <c r="E138" s="2" t="s">
        <v>1669</v>
      </c>
      <c r="F138" s="2" t="s">
        <v>1670</v>
      </c>
      <c r="G138" s="2" t="s">
        <v>1671</v>
      </c>
      <c r="H138" s="2"/>
      <c r="I138" s="2" t="s">
        <v>1966</v>
      </c>
      <c r="J138" s="2" t="s">
        <v>1967</v>
      </c>
      <c r="K138" s="2" t="s">
        <v>1413</v>
      </c>
      <c r="L138" s="2" t="s">
        <v>1951</v>
      </c>
      <c r="M138" s="2"/>
      <c r="N138" s="2" t="s">
        <v>1756</v>
      </c>
      <c r="O138" s="2"/>
      <c r="P138" s="2"/>
      <c r="Q138" s="2"/>
      <c r="R138" s="2" t="s">
        <v>1676</v>
      </c>
    </row>
    <row r="139" spans="1:18" hidden="1" x14ac:dyDescent="0.2">
      <c r="A139" s="2"/>
      <c r="B139" s="2"/>
      <c r="C139" s="2" t="s">
        <v>1968</v>
      </c>
      <c r="D139" s="2" t="s">
        <v>1668</v>
      </c>
      <c r="E139" s="2" t="s">
        <v>1669</v>
      </c>
      <c r="F139" s="2" t="s">
        <v>1670</v>
      </c>
      <c r="G139" s="2" t="s">
        <v>1671</v>
      </c>
      <c r="H139" s="2"/>
      <c r="I139" s="2" t="s">
        <v>1966</v>
      </c>
      <c r="J139" s="2" t="s">
        <v>1967</v>
      </c>
      <c r="K139" s="2" t="s">
        <v>1413</v>
      </c>
      <c r="L139" s="2" t="s">
        <v>1951</v>
      </c>
      <c r="M139" s="2"/>
      <c r="N139" s="2" t="s">
        <v>1756</v>
      </c>
      <c r="O139" s="2"/>
      <c r="P139" s="2"/>
      <c r="Q139" s="2"/>
      <c r="R139" s="2" t="s">
        <v>1676</v>
      </c>
    </row>
    <row r="140" spans="1:18" x14ac:dyDescent="0.2">
      <c r="A140" s="2" t="s">
        <v>1968</v>
      </c>
      <c r="B140" s="2"/>
      <c r="C140" s="2" t="s">
        <v>1965</v>
      </c>
      <c r="D140" s="2" t="s">
        <v>1668</v>
      </c>
      <c r="E140" s="2" t="s">
        <v>1669</v>
      </c>
      <c r="F140" s="2" t="s">
        <v>1670</v>
      </c>
      <c r="G140" s="2" t="s">
        <v>1853</v>
      </c>
      <c r="H140" s="2" t="s">
        <v>1854</v>
      </c>
      <c r="I140" s="2" t="s">
        <v>1969</v>
      </c>
      <c r="J140" s="2" t="s">
        <v>1970</v>
      </c>
      <c r="K140" s="2" t="s">
        <v>1497</v>
      </c>
      <c r="L140" s="2" t="s">
        <v>1971</v>
      </c>
      <c r="M140" s="2"/>
      <c r="N140" s="2" t="s">
        <v>1857</v>
      </c>
      <c r="O140" s="2"/>
      <c r="P140" s="2"/>
      <c r="Q140" s="2"/>
      <c r="R140" s="2" t="s">
        <v>1676</v>
      </c>
    </row>
    <row r="141" spans="1:18" x14ac:dyDescent="0.2">
      <c r="A141" s="2" t="s">
        <v>1449</v>
      </c>
      <c r="B141" s="2"/>
      <c r="C141" s="2" t="s">
        <v>1928</v>
      </c>
      <c r="D141" s="2" t="s">
        <v>1668</v>
      </c>
      <c r="E141" s="2" t="s">
        <v>1683</v>
      </c>
      <c r="F141" s="2" t="s">
        <v>1758</v>
      </c>
      <c r="G141" s="2" t="s">
        <v>1751</v>
      </c>
      <c r="H141" s="2"/>
      <c r="I141" s="2" t="s">
        <v>1972</v>
      </c>
      <c r="J141" s="2" t="s">
        <v>1973</v>
      </c>
      <c r="K141" s="2" t="s">
        <v>1974</v>
      </c>
      <c r="L141" s="2" t="s">
        <v>1639</v>
      </c>
      <c r="M141" s="2"/>
      <c r="N141" s="2" t="s">
        <v>1820</v>
      </c>
      <c r="O141" s="2"/>
      <c r="P141" s="2"/>
      <c r="Q141" s="2"/>
      <c r="R141" s="2"/>
    </row>
    <row r="142" spans="1:18" hidden="1" x14ac:dyDescent="0.2">
      <c r="A142" s="2"/>
      <c r="B142" s="2"/>
      <c r="C142" s="2" t="s">
        <v>1448</v>
      </c>
      <c r="D142" s="2" t="s">
        <v>1668</v>
      </c>
      <c r="E142" s="2" t="s">
        <v>1683</v>
      </c>
      <c r="F142" s="2" t="s">
        <v>1758</v>
      </c>
      <c r="G142" s="2" t="s">
        <v>1751</v>
      </c>
      <c r="H142" s="2"/>
      <c r="I142" s="2" t="s">
        <v>1972</v>
      </c>
      <c r="J142" s="2" t="s">
        <v>1973</v>
      </c>
      <c r="K142" s="2" t="s">
        <v>1974</v>
      </c>
      <c r="L142" s="2" t="s">
        <v>1639</v>
      </c>
      <c r="M142" s="2"/>
      <c r="N142" s="2" t="s">
        <v>1820</v>
      </c>
      <c r="O142" s="2"/>
      <c r="P142" s="2"/>
      <c r="Q142" s="2"/>
      <c r="R142" s="2"/>
    </row>
    <row r="143" spans="1:18" hidden="1" x14ac:dyDescent="0.2">
      <c r="A143" s="2"/>
      <c r="B143" s="2"/>
      <c r="C143" s="2" t="s">
        <v>761</v>
      </c>
      <c r="D143" s="2" t="s">
        <v>1668</v>
      </c>
      <c r="E143" s="2" t="s">
        <v>1683</v>
      </c>
      <c r="F143" s="2" t="s">
        <v>1692</v>
      </c>
      <c r="G143" s="2" t="s">
        <v>1751</v>
      </c>
      <c r="H143" s="2"/>
      <c r="I143" s="2" t="s">
        <v>1972</v>
      </c>
      <c r="J143" s="2" t="s">
        <v>1973</v>
      </c>
      <c r="K143" s="2" t="s">
        <v>1974</v>
      </c>
      <c r="L143" s="2" t="s">
        <v>1975</v>
      </c>
      <c r="M143" s="2"/>
      <c r="N143" s="2" t="s">
        <v>1957</v>
      </c>
      <c r="O143" s="2"/>
      <c r="P143" s="2"/>
      <c r="Q143" s="2"/>
      <c r="R143" s="2"/>
    </row>
    <row r="144" spans="1:18" x14ac:dyDescent="0.2">
      <c r="A144" s="2" t="s">
        <v>1798</v>
      </c>
      <c r="B144" s="2"/>
      <c r="C144" s="2" t="s">
        <v>1788</v>
      </c>
      <c r="D144" s="2" t="s">
        <v>1668</v>
      </c>
      <c r="E144" s="2" t="s">
        <v>1683</v>
      </c>
      <c r="F144" s="2" t="s">
        <v>1758</v>
      </c>
      <c r="G144" s="2" t="s">
        <v>1671</v>
      </c>
      <c r="H144" s="2"/>
      <c r="I144" s="2" t="s">
        <v>1976</v>
      </c>
      <c r="J144" s="2" t="s">
        <v>1977</v>
      </c>
      <c r="K144" s="2" t="s">
        <v>1614</v>
      </c>
      <c r="L144" s="2" t="s">
        <v>344</v>
      </c>
      <c r="M144" s="2"/>
      <c r="N144" s="2" t="s">
        <v>1842</v>
      </c>
      <c r="O144" s="2"/>
      <c r="P144" s="2"/>
      <c r="Q144" s="2"/>
      <c r="R144" s="2"/>
    </row>
    <row r="145" spans="1:18" hidden="1" x14ac:dyDescent="0.2">
      <c r="A145" s="2"/>
      <c r="B145" s="2"/>
      <c r="C145" s="2" t="s">
        <v>1928</v>
      </c>
      <c r="D145" s="2" t="s">
        <v>1668</v>
      </c>
      <c r="E145" s="2" t="s">
        <v>1683</v>
      </c>
      <c r="F145" s="2" t="s">
        <v>1758</v>
      </c>
      <c r="G145" s="2" t="s">
        <v>1671</v>
      </c>
      <c r="H145" s="2"/>
      <c r="I145" s="2" t="s">
        <v>1976</v>
      </c>
      <c r="J145" s="2" t="s">
        <v>1977</v>
      </c>
      <c r="K145" s="2" t="s">
        <v>1614</v>
      </c>
      <c r="L145" s="2" t="s">
        <v>344</v>
      </c>
      <c r="M145" s="2"/>
      <c r="N145" s="2" t="s">
        <v>1842</v>
      </c>
      <c r="O145" s="2"/>
      <c r="P145" s="2"/>
      <c r="Q145" s="2"/>
      <c r="R145" s="2"/>
    </row>
    <row r="146" spans="1:18" x14ac:dyDescent="0.2">
      <c r="A146" s="2" t="s">
        <v>1829</v>
      </c>
      <c r="B146" s="2"/>
      <c r="C146" s="2" t="s">
        <v>1822</v>
      </c>
      <c r="D146" s="2" t="s">
        <v>1668</v>
      </c>
      <c r="E146" s="2" t="s">
        <v>1683</v>
      </c>
      <c r="F146" s="2" t="s">
        <v>1692</v>
      </c>
      <c r="G146" s="2" t="s">
        <v>1671</v>
      </c>
      <c r="H146" s="2"/>
      <c r="I146" s="2" t="s">
        <v>1978</v>
      </c>
      <c r="J146" s="2" t="s">
        <v>1979</v>
      </c>
      <c r="K146" s="2" t="s">
        <v>1980</v>
      </c>
      <c r="L146" s="2" t="s">
        <v>1529</v>
      </c>
      <c r="M146" s="2"/>
      <c r="N146" s="2" t="s">
        <v>1832</v>
      </c>
      <c r="O146" s="2"/>
      <c r="P146" s="2"/>
      <c r="Q146" s="2"/>
      <c r="R146" s="2"/>
    </row>
    <row r="147" spans="1:18" hidden="1" x14ac:dyDescent="0.2">
      <c r="A147" s="2"/>
      <c r="B147" s="2"/>
      <c r="C147" s="2" t="s">
        <v>1981</v>
      </c>
      <c r="D147" s="2" t="s">
        <v>1668</v>
      </c>
      <c r="E147" s="2" t="s">
        <v>1683</v>
      </c>
      <c r="F147" s="2" t="s">
        <v>1692</v>
      </c>
      <c r="G147" s="2" t="s">
        <v>1671</v>
      </c>
      <c r="H147" s="2"/>
      <c r="I147" s="2" t="s">
        <v>1978</v>
      </c>
      <c r="J147" s="2" t="s">
        <v>1979</v>
      </c>
      <c r="K147" s="2" t="s">
        <v>1980</v>
      </c>
      <c r="L147" s="2" t="s">
        <v>1529</v>
      </c>
      <c r="M147" s="2"/>
      <c r="N147" s="2" t="s">
        <v>1832</v>
      </c>
      <c r="O147" s="2"/>
      <c r="P147" s="2"/>
      <c r="Q147" s="2"/>
      <c r="R147" s="2"/>
    </row>
    <row r="148" spans="1:18" x14ac:dyDescent="0.2">
      <c r="A148" s="2" t="s">
        <v>1981</v>
      </c>
      <c r="B148" s="2"/>
      <c r="C148" s="2" t="s">
        <v>1829</v>
      </c>
      <c r="D148" s="2" t="s">
        <v>1668</v>
      </c>
      <c r="E148" s="2" t="s">
        <v>1683</v>
      </c>
      <c r="F148" s="2" t="s">
        <v>1692</v>
      </c>
      <c r="G148" s="2" t="s">
        <v>1671</v>
      </c>
      <c r="H148" s="2"/>
      <c r="I148" s="2" t="s">
        <v>1982</v>
      </c>
      <c r="J148" s="2" t="s">
        <v>1983</v>
      </c>
      <c r="K148" s="2" t="s">
        <v>1826</v>
      </c>
      <c r="L148" s="2" t="s">
        <v>305</v>
      </c>
      <c r="M148" s="2"/>
      <c r="N148" s="2" t="s">
        <v>1848</v>
      </c>
      <c r="O148" s="2"/>
      <c r="P148" s="2"/>
      <c r="Q148" s="2"/>
      <c r="R148" s="2"/>
    </row>
    <row r="149" spans="1:18" hidden="1" x14ac:dyDescent="0.2">
      <c r="A149" s="2"/>
      <c r="B149" s="2"/>
      <c r="C149" s="2" t="s">
        <v>1984</v>
      </c>
      <c r="D149" s="2" t="s">
        <v>1668</v>
      </c>
      <c r="E149" s="2" t="s">
        <v>1683</v>
      </c>
      <c r="F149" s="2" t="s">
        <v>1692</v>
      </c>
      <c r="G149" s="2" t="s">
        <v>1671</v>
      </c>
      <c r="H149" s="2"/>
      <c r="I149" s="2" t="s">
        <v>1982</v>
      </c>
      <c r="J149" s="2" t="s">
        <v>1983</v>
      </c>
      <c r="K149" s="2" t="s">
        <v>1826</v>
      </c>
      <c r="L149" s="2" t="s">
        <v>305</v>
      </c>
      <c r="M149" s="2"/>
      <c r="N149" s="2" t="s">
        <v>1848</v>
      </c>
      <c r="O149" s="2"/>
      <c r="P149" s="2"/>
      <c r="Q149" s="2"/>
      <c r="R149" s="2"/>
    </row>
    <row r="150" spans="1:18" x14ac:dyDescent="0.2">
      <c r="A150" s="2" t="s">
        <v>1984</v>
      </c>
      <c r="B150" s="2"/>
      <c r="C150" s="2" t="s">
        <v>1981</v>
      </c>
      <c r="D150" s="2" t="s">
        <v>1668</v>
      </c>
      <c r="E150" s="2" t="s">
        <v>1683</v>
      </c>
      <c r="F150" s="2" t="s">
        <v>1692</v>
      </c>
      <c r="G150" s="2" t="s">
        <v>1684</v>
      </c>
      <c r="H150" s="2" t="s">
        <v>1985</v>
      </c>
      <c r="I150" s="2" t="s">
        <v>1986</v>
      </c>
      <c r="J150" s="2" t="s">
        <v>1987</v>
      </c>
      <c r="K150" s="2" t="s">
        <v>1980</v>
      </c>
      <c r="L150" s="2" t="s">
        <v>82</v>
      </c>
      <c r="M150" s="2"/>
      <c r="N150" s="2" t="s">
        <v>1848</v>
      </c>
      <c r="O150" s="2"/>
      <c r="P150" s="2"/>
      <c r="Q150" s="2"/>
      <c r="R150" s="2"/>
    </row>
    <row r="151" spans="1:18" hidden="1" x14ac:dyDescent="0.2">
      <c r="A151" s="2"/>
      <c r="B151" s="2"/>
      <c r="C151" s="2" t="s">
        <v>1988</v>
      </c>
      <c r="D151" s="2" t="s">
        <v>1668</v>
      </c>
      <c r="E151" s="2" t="s">
        <v>1669</v>
      </c>
      <c r="F151" s="2" t="s">
        <v>1692</v>
      </c>
      <c r="G151" s="2" t="s">
        <v>1684</v>
      </c>
      <c r="H151" s="2" t="s">
        <v>1985</v>
      </c>
      <c r="I151" s="2" t="s">
        <v>1986</v>
      </c>
      <c r="J151" s="2" t="s">
        <v>1987</v>
      </c>
      <c r="K151" s="2" t="s">
        <v>1980</v>
      </c>
      <c r="L151" s="2" t="s">
        <v>82</v>
      </c>
      <c r="M151" s="2"/>
      <c r="N151" s="2" t="s">
        <v>1848</v>
      </c>
      <c r="O151" s="2"/>
      <c r="P151" s="2"/>
      <c r="Q151" s="2"/>
      <c r="R151" s="2" t="s">
        <v>1676</v>
      </c>
    </row>
    <row r="152" spans="1:18" x14ac:dyDescent="0.2">
      <c r="A152" s="2" t="s">
        <v>1989</v>
      </c>
      <c r="B152" s="2"/>
      <c r="C152" s="2"/>
      <c r="D152" s="2"/>
      <c r="E152" s="2"/>
      <c r="F152" s="2"/>
      <c r="G152" s="2" t="s">
        <v>1853</v>
      </c>
      <c r="H152" s="2" t="s">
        <v>1685</v>
      </c>
      <c r="I152" s="2" t="s">
        <v>1990</v>
      </c>
      <c r="J152" s="2" t="s">
        <v>1991</v>
      </c>
      <c r="K152" s="2" t="s">
        <v>1826</v>
      </c>
      <c r="L152" s="2" t="s">
        <v>1826</v>
      </c>
      <c r="M152" s="2"/>
      <c r="N152" s="2"/>
      <c r="O152" s="2"/>
      <c r="P152" s="2"/>
      <c r="Q152" s="2"/>
      <c r="R152" s="2" t="s">
        <v>1992</v>
      </c>
    </row>
    <row r="153" spans="1:18" x14ac:dyDescent="0.2">
      <c r="A153" s="2" t="s">
        <v>1993</v>
      </c>
      <c r="B153" s="2"/>
      <c r="C153" s="2" t="s">
        <v>1994</v>
      </c>
      <c r="D153" s="2" t="s">
        <v>1668</v>
      </c>
      <c r="E153" s="2" t="s">
        <v>1669</v>
      </c>
      <c r="F153" s="2" t="s">
        <v>1955</v>
      </c>
      <c r="G153" s="2" t="s">
        <v>1671</v>
      </c>
      <c r="H153" s="2"/>
      <c r="I153" s="2" t="s">
        <v>1995</v>
      </c>
      <c r="J153" s="2" t="s">
        <v>1996</v>
      </c>
      <c r="K153" s="2" t="s">
        <v>1997</v>
      </c>
      <c r="L153" s="2" t="s">
        <v>1998</v>
      </c>
      <c r="M153" s="2"/>
      <c r="N153" s="2" t="s">
        <v>1857</v>
      </c>
      <c r="O153" s="2"/>
      <c r="P153" s="2"/>
      <c r="Q153" s="2"/>
      <c r="R153" s="2" t="s">
        <v>1676</v>
      </c>
    </row>
    <row r="154" spans="1:18" hidden="1" x14ac:dyDescent="0.2">
      <c r="A154" s="2"/>
      <c r="B154" s="2"/>
      <c r="C154" s="2" t="s">
        <v>1999</v>
      </c>
      <c r="D154" s="2" t="s">
        <v>1668</v>
      </c>
      <c r="E154" s="2" t="s">
        <v>1669</v>
      </c>
      <c r="F154" s="2" t="s">
        <v>1955</v>
      </c>
      <c r="G154" s="2" t="s">
        <v>1671</v>
      </c>
      <c r="H154" s="2"/>
      <c r="I154" s="2" t="s">
        <v>1995</v>
      </c>
      <c r="J154" s="2" t="s">
        <v>1996</v>
      </c>
      <c r="K154" s="2" t="s">
        <v>1997</v>
      </c>
      <c r="L154" s="2" t="s">
        <v>1998</v>
      </c>
      <c r="M154" s="2"/>
      <c r="N154" s="2" t="s">
        <v>1857</v>
      </c>
      <c r="O154" s="2"/>
      <c r="P154" s="2"/>
      <c r="Q154" s="2"/>
      <c r="R154" s="2" t="s">
        <v>1676</v>
      </c>
    </row>
    <row r="155" spans="1:18" x14ac:dyDescent="0.2">
      <c r="A155" s="2" t="s">
        <v>1994</v>
      </c>
      <c r="B155" s="2"/>
      <c r="C155" s="2" t="s">
        <v>1993</v>
      </c>
      <c r="D155" s="2" t="s">
        <v>1668</v>
      </c>
      <c r="E155" s="2" t="s">
        <v>1669</v>
      </c>
      <c r="F155" s="2" t="s">
        <v>1955</v>
      </c>
      <c r="G155" s="2" t="s">
        <v>1671</v>
      </c>
      <c r="H155" s="2"/>
      <c r="I155" s="2" t="s">
        <v>2000</v>
      </c>
      <c r="J155" s="2" t="s">
        <v>2001</v>
      </c>
      <c r="K155" s="2" t="s">
        <v>1998</v>
      </c>
      <c r="L155" s="2" t="s">
        <v>1540</v>
      </c>
      <c r="M155" s="2"/>
      <c r="N155" s="2" t="s">
        <v>1857</v>
      </c>
      <c r="O155" s="2"/>
      <c r="P155" s="2"/>
      <c r="Q155" s="2"/>
      <c r="R155" s="2" t="s">
        <v>1676</v>
      </c>
    </row>
    <row r="156" spans="1:18" hidden="1" x14ac:dyDescent="0.2">
      <c r="A156" s="2"/>
      <c r="B156" s="2"/>
      <c r="C156" s="2" t="s">
        <v>2002</v>
      </c>
      <c r="D156" s="2" t="s">
        <v>1668</v>
      </c>
      <c r="E156" s="2" t="s">
        <v>1669</v>
      </c>
      <c r="F156" s="2" t="s">
        <v>1955</v>
      </c>
      <c r="G156" s="2" t="s">
        <v>1671</v>
      </c>
      <c r="H156" s="2"/>
      <c r="I156" s="2" t="s">
        <v>2000</v>
      </c>
      <c r="J156" s="2" t="s">
        <v>2001</v>
      </c>
      <c r="K156" s="2" t="s">
        <v>1998</v>
      </c>
      <c r="L156" s="2" t="s">
        <v>1540</v>
      </c>
      <c r="M156" s="2"/>
      <c r="N156" s="2" t="s">
        <v>1857</v>
      </c>
      <c r="O156" s="2"/>
      <c r="P156" s="2"/>
      <c r="Q156" s="2"/>
      <c r="R156" s="2" t="s">
        <v>1676</v>
      </c>
    </row>
    <row r="157" spans="1:18" x14ac:dyDescent="0.2">
      <c r="A157" s="2" t="s">
        <v>2002</v>
      </c>
      <c r="B157" s="2"/>
      <c r="C157" s="2" t="s">
        <v>1994</v>
      </c>
      <c r="D157" s="2" t="s">
        <v>1668</v>
      </c>
      <c r="E157" s="2" t="s">
        <v>1669</v>
      </c>
      <c r="F157" s="2" t="s">
        <v>1955</v>
      </c>
      <c r="G157" s="2" t="s">
        <v>1671</v>
      </c>
      <c r="H157" s="2"/>
      <c r="I157" s="2" t="s">
        <v>2003</v>
      </c>
      <c r="J157" s="2" t="s">
        <v>2004</v>
      </c>
      <c r="K157" s="2" t="s">
        <v>1489</v>
      </c>
      <c r="L157" s="2" t="s">
        <v>1532</v>
      </c>
      <c r="M157" s="2"/>
      <c r="N157" s="2" t="s">
        <v>1857</v>
      </c>
      <c r="O157" s="2"/>
      <c r="P157" s="2"/>
      <c r="Q157" s="2"/>
      <c r="R157" s="2" t="s">
        <v>1676</v>
      </c>
    </row>
    <row r="158" spans="1:18" hidden="1" x14ac:dyDescent="0.2">
      <c r="A158" s="2"/>
      <c r="B158" s="2"/>
      <c r="C158" s="2" t="s">
        <v>2005</v>
      </c>
      <c r="D158" s="2" t="s">
        <v>1668</v>
      </c>
      <c r="E158" s="2" t="s">
        <v>1669</v>
      </c>
      <c r="F158" s="2" t="s">
        <v>1955</v>
      </c>
      <c r="G158" s="2" t="s">
        <v>1671</v>
      </c>
      <c r="H158" s="2"/>
      <c r="I158" s="2" t="s">
        <v>2003</v>
      </c>
      <c r="J158" s="2" t="s">
        <v>2004</v>
      </c>
      <c r="K158" s="2" t="s">
        <v>1489</v>
      </c>
      <c r="L158" s="2" t="s">
        <v>1532</v>
      </c>
      <c r="M158" s="2"/>
      <c r="N158" s="2" t="s">
        <v>1857</v>
      </c>
      <c r="O158" s="2"/>
      <c r="P158" s="2"/>
      <c r="Q158" s="2"/>
      <c r="R158" s="2" t="s">
        <v>1676</v>
      </c>
    </row>
    <row r="159" spans="1:18" x14ac:dyDescent="0.2">
      <c r="A159" s="2" t="s">
        <v>2005</v>
      </c>
      <c r="B159" s="2"/>
      <c r="C159" s="2" t="s">
        <v>2002</v>
      </c>
      <c r="D159" s="2" t="s">
        <v>1668</v>
      </c>
      <c r="E159" s="2" t="s">
        <v>1669</v>
      </c>
      <c r="F159" s="2" t="s">
        <v>1955</v>
      </c>
      <c r="G159" s="2" t="s">
        <v>1671</v>
      </c>
      <c r="H159" s="2"/>
      <c r="I159" s="2" t="s">
        <v>2006</v>
      </c>
      <c r="J159" s="2" t="s">
        <v>2007</v>
      </c>
      <c r="K159" s="2" t="s">
        <v>1997</v>
      </c>
      <c r="L159" s="2" t="s">
        <v>1998</v>
      </c>
      <c r="M159" s="2"/>
      <c r="N159" s="2" t="s">
        <v>1857</v>
      </c>
      <c r="O159" s="2"/>
      <c r="P159" s="2"/>
      <c r="Q159" s="2"/>
      <c r="R159" s="2" t="s">
        <v>1676</v>
      </c>
    </row>
    <row r="160" spans="1:18" hidden="1" x14ac:dyDescent="0.2">
      <c r="A160" s="2"/>
      <c r="B160" s="2"/>
      <c r="C160" s="2" t="s">
        <v>2008</v>
      </c>
      <c r="D160" s="2" t="s">
        <v>1668</v>
      </c>
      <c r="E160" s="2" t="s">
        <v>1669</v>
      </c>
      <c r="F160" s="2" t="s">
        <v>1955</v>
      </c>
      <c r="G160" s="2" t="s">
        <v>1671</v>
      </c>
      <c r="H160" s="2"/>
      <c r="I160" s="2" t="s">
        <v>2006</v>
      </c>
      <c r="J160" s="2" t="s">
        <v>2007</v>
      </c>
      <c r="K160" s="2" t="s">
        <v>1997</v>
      </c>
      <c r="L160" s="2" t="s">
        <v>1998</v>
      </c>
      <c r="M160" s="2"/>
      <c r="N160" s="2" t="s">
        <v>1857</v>
      </c>
      <c r="O160" s="2"/>
      <c r="P160" s="2"/>
      <c r="Q160" s="2"/>
      <c r="R160" s="2" t="s">
        <v>1676</v>
      </c>
    </row>
    <row r="161" spans="1:18" x14ac:dyDescent="0.2">
      <c r="A161" s="2" t="s">
        <v>2008</v>
      </c>
      <c r="B161" s="2"/>
      <c r="C161" s="2" t="s">
        <v>2005</v>
      </c>
      <c r="D161" s="2" t="s">
        <v>1668</v>
      </c>
      <c r="E161" s="2" t="s">
        <v>1669</v>
      </c>
      <c r="F161" s="2" t="s">
        <v>1955</v>
      </c>
      <c r="G161" s="2" t="s">
        <v>1671</v>
      </c>
      <c r="H161" s="2"/>
      <c r="I161" s="2" t="s">
        <v>2009</v>
      </c>
      <c r="J161" s="2" t="s">
        <v>2010</v>
      </c>
      <c r="K161" s="2" t="s">
        <v>1288</v>
      </c>
      <c r="L161" s="2" t="s">
        <v>2011</v>
      </c>
      <c r="M161" s="2"/>
      <c r="N161" s="2" t="s">
        <v>2012</v>
      </c>
      <c r="O161" s="2"/>
      <c r="P161" s="2"/>
      <c r="Q161" s="2"/>
      <c r="R161" s="2" t="s">
        <v>1676</v>
      </c>
    </row>
    <row r="162" spans="1:18" hidden="1" x14ac:dyDescent="0.2">
      <c r="A162" s="2"/>
      <c r="B162" s="2"/>
      <c r="C162" s="2" t="s">
        <v>2013</v>
      </c>
      <c r="D162" s="2" t="s">
        <v>1668</v>
      </c>
      <c r="E162" s="2" t="s">
        <v>1669</v>
      </c>
      <c r="F162" s="2" t="s">
        <v>1955</v>
      </c>
      <c r="G162" s="2" t="s">
        <v>1671</v>
      </c>
      <c r="H162" s="2"/>
      <c r="I162" s="2" t="s">
        <v>2009</v>
      </c>
      <c r="J162" s="2" t="s">
        <v>2010</v>
      </c>
      <c r="K162" s="2" t="s">
        <v>1288</v>
      </c>
      <c r="L162" s="2" t="s">
        <v>2011</v>
      </c>
      <c r="M162" s="2"/>
      <c r="N162" s="2" t="s">
        <v>2012</v>
      </c>
      <c r="O162" s="2"/>
      <c r="P162" s="2"/>
      <c r="Q162" s="2"/>
      <c r="R162" s="2" t="s">
        <v>1676</v>
      </c>
    </row>
    <row r="163" spans="1:18" x14ac:dyDescent="0.2">
      <c r="A163" s="2" t="s">
        <v>2013</v>
      </c>
      <c r="B163" s="2"/>
      <c r="C163" s="2" t="s">
        <v>2008</v>
      </c>
      <c r="D163" s="2" t="s">
        <v>1668</v>
      </c>
      <c r="E163" s="2" t="s">
        <v>1669</v>
      </c>
      <c r="F163" s="2" t="s">
        <v>1955</v>
      </c>
      <c r="G163" s="2" t="s">
        <v>1671</v>
      </c>
      <c r="H163" s="2"/>
      <c r="I163" s="2" t="s">
        <v>2014</v>
      </c>
      <c r="J163" s="2" t="s">
        <v>2015</v>
      </c>
      <c r="K163" s="2" t="s">
        <v>1565</v>
      </c>
      <c r="L163" s="2" t="s">
        <v>1534</v>
      </c>
      <c r="M163" s="2"/>
      <c r="N163" s="2" t="s">
        <v>2016</v>
      </c>
      <c r="O163" s="2"/>
      <c r="P163" s="2"/>
      <c r="Q163" s="2"/>
      <c r="R163" s="2" t="s">
        <v>1676</v>
      </c>
    </row>
    <row r="164" spans="1:18" hidden="1" x14ac:dyDescent="0.2">
      <c r="A164" s="2"/>
      <c r="B164" s="2"/>
      <c r="C164" s="2" t="s">
        <v>2017</v>
      </c>
      <c r="D164" s="2" t="s">
        <v>1668</v>
      </c>
      <c r="E164" s="2" t="s">
        <v>1669</v>
      </c>
      <c r="F164" s="2" t="s">
        <v>1955</v>
      </c>
      <c r="G164" s="2" t="s">
        <v>1671</v>
      </c>
      <c r="H164" s="2"/>
      <c r="I164" s="2" t="s">
        <v>2014</v>
      </c>
      <c r="J164" s="2" t="s">
        <v>2015</v>
      </c>
      <c r="K164" s="2" t="s">
        <v>1565</v>
      </c>
      <c r="L164" s="2" t="s">
        <v>1534</v>
      </c>
      <c r="M164" s="2"/>
      <c r="N164" s="2" t="s">
        <v>2016</v>
      </c>
      <c r="O164" s="2"/>
      <c r="P164" s="2"/>
      <c r="Q164" s="2"/>
      <c r="R164" s="2" t="s">
        <v>1676</v>
      </c>
    </row>
    <row r="165" spans="1:18" x14ac:dyDescent="0.2">
      <c r="A165" s="2" t="s">
        <v>2017</v>
      </c>
      <c r="B165" s="2"/>
      <c r="C165" s="2" t="s">
        <v>2013</v>
      </c>
      <c r="D165" s="2" t="s">
        <v>1668</v>
      </c>
      <c r="E165" s="2" t="s">
        <v>1669</v>
      </c>
      <c r="F165" s="2" t="s">
        <v>1955</v>
      </c>
      <c r="G165" s="2" t="s">
        <v>1671</v>
      </c>
      <c r="H165" s="2"/>
      <c r="I165" s="2" t="s">
        <v>2018</v>
      </c>
      <c r="J165" s="2" t="s">
        <v>2019</v>
      </c>
      <c r="K165" s="2" t="s">
        <v>1540</v>
      </c>
      <c r="L165" s="2" t="s">
        <v>1535</v>
      </c>
      <c r="M165" s="2"/>
      <c r="N165" s="2" t="s">
        <v>1857</v>
      </c>
      <c r="O165" s="2"/>
      <c r="P165" s="2"/>
      <c r="Q165" s="2"/>
      <c r="R165" s="2" t="s">
        <v>1676</v>
      </c>
    </row>
    <row r="166" spans="1:18" hidden="1" x14ac:dyDescent="0.2">
      <c r="A166" s="2"/>
      <c r="B166" s="2"/>
      <c r="C166" s="2" t="s">
        <v>2020</v>
      </c>
      <c r="D166" s="2" t="s">
        <v>1668</v>
      </c>
      <c r="E166" s="2" t="s">
        <v>1669</v>
      </c>
      <c r="F166" s="2" t="s">
        <v>1955</v>
      </c>
      <c r="G166" s="2" t="s">
        <v>1671</v>
      </c>
      <c r="H166" s="2"/>
      <c r="I166" s="2" t="s">
        <v>2018</v>
      </c>
      <c r="J166" s="2" t="s">
        <v>2019</v>
      </c>
      <c r="K166" s="2" t="s">
        <v>1540</v>
      </c>
      <c r="L166" s="2" t="s">
        <v>1535</v>
      </c>
      <c r="M166" s="2"/>
      <c r="N166" s="2" t="s">
        <v>1857</v>
      </c>
      <c r="O166" s="2"/>
      <c r="P166" s="2"/>
      <c r="Q166" s="2"/>
      <c r="R166" s="2" t="s">
        <v>1676</v>
      </c>
    </row>
    <row r="167" spans="1:18" x14ac:dyDescent="0.2">
      <c r="A167" s="2" t="s">
        <v>2020</v>
      </c>
      <c r="B167" s="2"/>
      <c r="C167" s="2" t="s">
        <v>2017</v>
      </c>
      <c r="D167" s="2" t="s">
        <v>1668</v>
      </c>
      <c r="E167" s="2" t="s">
        <v>1669</v>
      </c>
      <c r="F167" s="2" t="s">
        <v>1955</v>
      </c>
      <c r="G167" s="2" t="s">
        <v>1671</v>
      </c>
      <c r="H167" s="2"/>
      <c r="I167" s="2" t="s">
        <v>2021</v>
      </c>
      <c r="J167" s="2" t="s">
        <v>2022</v>
      </c>
      <c r="K167" s="2" t="s">
        <v>1348</v>
      </c>
      <c r="L167" s="2" t="s">
        <v>1309</v>
      </c>
      <c r="M167" s="2"/>
      <c r="N167" s="2" t="s">
        <v>1857</v>
      </c>
      <c r="O167" s="2"/>
      <c r="P167" s="2"/>
      <c r="Q167" s="2"/>
      <c r="R167" s="2" t="s">
        <v>1676</v>
      </c>
    </row>
    <row r="168" spans="1:18" hidden="1" x14ac:dyDescent="0.2">
      <c r="A168" s="2"/>
      <c r="B168" s="2"/>
      <c r="C168" s="2" t="s">
        <v>2023</v>
      </c>
      <c r="D168" s="2" t="s">
        <v>1668</v>
      </c>
      <c r="E168" s="2" t="s">
        <v>1669</v>
      </c>
      <c r="F168" s="2" t="s">
        <v>1670</v>
      </c>
      <c r="G168" s="2" t="s">
        <v>1671</v>
      </c>
      <c r="H168" s="2"/>
      <c r="I168" s="2" t="s">
        <v>2021</v>
      </c>
      <c r="J168" s="2" t="s">
        <v>2022</v>
      </c>
      <c r="K168" s="2" t="s">
        <v>1348</v>
      </c>
      <c r="L168" s="2" t="s">
        <v>1309</v>
      </c>
      <c r="M168" s="2"/>
      <c r="N168" s="2" t="s">
        <v>1857</v>
      </c>
      <c r="O168" s="2"/>
      <c r="P168" s="2"/>
      <c r="Q168" s="2"/>
      <c r="R168" s="2" t="s">
        <v>1676</v>
      </c>
    </row>
    <row r="169" spans="1:18" x14ac:dyDescent="0.2">
      <c r="A169" s="2" t="s">
        <v>2023</v>
      </c>
      <c r="B169" s="2"/>
      <c r="C169" s="2" t="s">
        <v>2020</v>
      </c>
      <c r="D169" s="2" t="s">
        <v>1668</v>
      </c>
      <c r="E169" s="2" t="s">
        <v>1669</v>
      </c>
      <c r="F169" s="2" t="s">
        <v>1670</v>
      </c>
      <c r="G169" s="2" t="s">
        <v>1671</v>
      </c>
      <c r="H169" s="2"/>
      <c r="I169" s="2" t="s">
        <v>2024</v>
      </c>
      <c r="J169" s="2" t="s">
        <v>2025</v>
      </c>
      <c r="K169" s="2" t="s">
        <v>1489</v>
      </c>
      <c r="L169" s="2" t="s">
        <v>1516</v>
      </c>
      <c r="M169" s="2"/>
      <c r="N169" s="2" t="s">
        <v>2012</v>
      </c>
      <c r="O169" s="2"/>
      <c r="P169" s="2"/>
      <c r="Q169" s="2"/>
      <c r="R169" s="2" t="s">
        <v>1676</v>
      </c>
    </row>
    <row r="170" spans="1:18" hidden="1" x14ac:dyDescent="0.2">
      <c r="A170" s="2"/>
      <c r="B170" s="2"/>
      <c r="C170" s="2" t="s">
        <v>2026</v>
      </c>
      <c r="D170" s="2" t="s">
        <v>1668</v>
      </c>
      <c r="E170" s="2" t="s">
        <v>1669</v>
      </c>
      <c r="F170" s="2" t="s">
        <v>1670</v>
      </c>
      <c r="G170" s="2" t="s">
        <v>1671</v>
      </c>
      <c r="H170" s="2"/>
      <c r="I170" s="2" t="s">
        <v>2024</v>
      </c>
      <c r="J170" s="2" t="s">
        <v>2025</v>
      </c>
      <c r="K170" s="2" t="s">
        <v>1489</v>
      </c>
      <c r="L170" s="2" t="s">
        <v>1516</v>
      </c>
      <c r="M170" s="2"/>
      <c r="N170" s="2" t="s">
        <v>2012</v>
      </c>
      <c r="O170" s="2"/>
      <c r="P170" s="2"/>
      <c r="Q170" s="2"/>
      <c r="R170" s="2" t="s">
        <v>1676</v>
      </c>
    </row>
    <row r="171" spans="1:18" x14ac:dyDescent="0.2">
      <c r="A171" s="2" t="s">
        <v>2026</v>
      </c>
      <c r="B171" s="2"/>
      <c r="C171" s="2" t="s">
        <v>2023</v>
      </c>
      <c r="D171" s="2" t="s">
        <v>1668</v>
      </c>
      <c r="E171" s="2" t="s">
        <v>1669</v>
      </c>
      <c r="F171" s="2" t="s">
        <v>1670</v>
      </c>
      <c r="G171" s="2" t="s">
        <v>1671</v>
      </c>
      <c r="H171" s="2"/>
      <c r="I171" s="2" t="s">
        <v>2027</v>
      </c>
      <c r="J171" s="2" t="s">
        <v>2028</v>
      </c>
      <c r="K171" s="2" t="s">
        <v>1565</v>
      </c>
      <c r="L171" s="2" t="s">
        <v>105</v>
      </c>
      <c r="M171" s="2"/>
      <c r="N171" s="2" t="s">
        <v>1895</v>
      </c>
      <c r="O171" s="2"/>
      <c r="P171" s="2"/>
      <c r="Q171" s="2"/>
      <c r="R171" s="2" t="s">
        <v>1676</v>
      </c>
    </row>
    <row r="172" spans="1:18" hidden="1" x14ac:dyDescent="0.2">
      <c r="A172" s="2"/>
      <c r="B172" s="2"/>
      <c r="C172" s="2" t="s">
        <v>2029</v>
      </c>
      <c r="D172" s="2" t="s">
        <v>1668</v>
      </c>
      <c r="E172" s="2" t="s">
        <v>1669</v>
      </c>
      <c r="F172" s="2" t="s">
        <v>1670</v>
      </c>
      <c r="G172" s="2" t="s">
        <v>1671</v>
      </c>
      <c r="H172" s="2"/>
      <c r="I172" s="2" t="s">
        <v>2027</v>
      </c>
      <c r="J172" s="2" t="s">
        <v>2028</v>
      </c>
      <c r="K172" s="2" t="s">
        <v>1565</v>
      </c>
      <c r="L172" s="2" t="s">
        <v>71</v>
      </c>
      <c r="M172" s="2"/>
      <c r="N172" s="2" t="s">
        <v>1720</v>
      </c>
      <c r="O172" s="2"/>
      <c r="P172" s="2"/>
      <c r="Q172" s="2"/>
      <c r="R172" s="2" t="s">
        <v>1676</v>
      </c>
    </row>
    <row r="173" spans="1:18" x14ac:dyDescent="0.2">
      <c r="A173" s="2" t="s">
        <v>2029</v>
      </c>
      <c r="B173" s="2"/>
      <c r="C173" s="2" t="s">
        <v>2026</v>
      </c>
      <c r="D173" s="2" t="s">
        <v>1668</v>
      </c>
      <c r="E173" s="2" t="s">
        <v>1669</v>
      </c>
      <c r="F173" s="2" t="s">
        <v>1670</v>
      </c>
      <c r="G173" s="2" t="s">
        <v>1684</v>
      </c>
      <c r="H173" s="2" t="s">
        <v>1685</v>
      </c>
      <c r="I173" s="2" t="s">
        <v>2030</v>
      </c>
      <c r="J173" s="2" t="s">
        <v>2031</v>
      </c>
      <c r="K173" s="2" t="s">
        <v>2032</v>
      </c>
      <c r="L173" s="2" t="s">
        <v>71</v>
      </c>
      <c r="M173" s="2"/>
      <c r="N173" s="2" t="s">
        <v>1725</v>
      </c>
      <c r="O173" s="2"/>
      <c r="P173" s="2"/>
      <c r="Q173" s="2"/>
      <c r="R173" s="2" t="s">
        <v>1676</v>
      </c>
    </row>
    <row r="174" spans="1:18" hidden="1" x14ac:dyDescent="0.2">
      <c r="A174" s="2"/>
      <c r="B174" s="2"/>
      <c r="C174" s="2" t="s">
        <v>2033</v>
      </c>
      <c r="D174" s="2" t="s">
        <v>1668</v>
      </c>
      <c r="E174" s="2" t="s">
        <v>1669</v>
      </c>
      <c r="F174" s="2" t="s">
        <v>1670</v>
      </c>
      <c r="G174" s="2" t="s">
        <v>1684</v>
      </c>
      <c r="H174" s="2" t="s">
        <v>1685</v>
      </c>
      <c r="I174" s="2" t="s">
        <v>2030</v>
      </c>
      <c r="J174" s="2" t="s">
        <v>2031</v>
      </c>
      <c r="K174" s="2" t="s">
        <v>2032</v>
      </c>
      <c r="L174" s="2" t="s">
        <v>71</v>
      </c>
      <c r="M174" s="2"/>
      <c r="N174" s="2" t="s">
        <v>1725</v>
      </c>
      <c r="O174" s="2"/>
      <c r="P174" s="2"/>
      <c r="Q174" s="2"/>
      <c r="R174" s="2" t="s">
        <v>1676</v>
      </c>
    </row>
    <row r="175" spans="1:18" x14ac:dyDescent="0.2">
      <c r="A175" s="2" t="s">
        <v>2033</v>
      </c>
      <c r="B175" s="2"/>
      <c r="C175" s="2" t="s">
        <v>2029</v>
      </c>
      <c r="D175" s="2" t="s">
        <v>1668</v>
      </c>
      <c r="E175" s="2" t="s">
        <v>1669</v>
      </c>
      <c r="F175" s="2" t="s">
        <v>1670</v>
      </c>
      <c r="G175" s="2" t="s">
        <v>1671</v>
      </c>
      <c r="H175" s="2"/>
      <c r="I175" s="2" t="s">
        <v>2034</v>
      </c>
      <c r="J175" s="2" t="s">
        <v>2035</v>
      </c>
      <c r="K175" s="2" t="s">
        <v>1541</v>
      </c>
      <c r="L175" s="2" t="s">
        <v>1310</v>
      </c>
      <c r="M175" s="2"/>
      <c r="N175" s="2" t="s">
        <v>2036</v>
      </c>
      <c r="O175" s="2"/>
      <c r="P175" s="2"/>
      <c r="Q175" s="2"/>
      <c r="R175" s="2" t="s">
        <v>1676</v>
      </c>
    </row>
    <row r="176" spans="1:18" hidden="1" x14ac:dyDescent="0.2">
      <c r="A176" s="2"/>
      <c r="B176" s="2"/>
      <c r="C176" s="2" t="s">
        <v>2037</v>
      </c>
      <c r="D176" s="2" t="s">
        <v>1668</v>
      </c>
      <c r="E176" s="2" t="s">
        <v>1669</v>
      </c>
      <c r="F176" s="2" t="s">
        <v>1670</v>
      </c>
      <c r="G176" s="2" t="s">
        <v>1671</v>
      </c>
      <c r="H176" s="2"/>
      <c r="I176" s="2" t="s">
        <v>2034</v>
      </c>
      <c r="J176" s="2" t="s">
        <v>2035</v>
      </c>
      <c r="K176" s="2" t="s">
        <v>1541</v>
      </c>
      <c r="L176" s="2" t="s">
        <v>1310</v>
      </c>
      <c r="M176" s="2"/>
      <c r="N176" s="2" t="s">
        <v>2036</v>
      </c>
      <c r="O176" s="2"/>
      <c r="P176" s="2"/>
      <c r="Q176" s="2"/>
      <c r="R176" s="2" t="s">
        <v>1676</v>
      </c>
    </row>
    <row r="177" spans="1:18" x14ac:dyDescent="0.2">
      <c r="A177" s="2" t="s">
        <v>2037</v>
      </c>
      <c r="B177" s="2"/>
      <c r="C177" s="2" t="s">
        <v>2033</v>
      </c>
      <c r="D177" s="2" t="s">
        <v>1668</v>
      </c>
      <c r="E177" s="2" t="s">
        <v>1669</v>
      </c>
      <c r="F177" s="2" t="s">
        <v>1670</v>
      </c>
      <c r="G177" s="2" t="s">
        <v>1671</v>
      </c>
      <c r="H177" s="2"/>
      <c r="I177" s="2" t="s">
        <v>2038</v>
      </c>
      <c r="J177" s="2" t="s">
        <v>2039</v>
      </c>
      <c r="K177" s="2" t="s">
        <v>1516</v>
      </c>
      <c r="L177" s="2" t="s">
        <v>1539</v>
      </c>
      <c r="M177" s="2"/>
      <c r="N177" s="2" t="s">
        <v>1720</v>
      </c>
      <c r="O177" s="2"/>
      <c r="P177" s="2"/>
      <c r="Q177" s="2"/>
      <c r="R177" s="2" t="s">
        <v>1676</v>
      </c>
    </row>
    <row r="178" spans="1:18" hidden="1" x14ac:dyDescent="0.2">
      <c r="A178" s="2"/>
      <c r="B178" s="2"/>
      <c r="C178" s="2" t="s">
        <v>2040</v>
      </c>
      <c r="D178" s="2" t="s">
        <v>1668</v>
      </c>
      <c r="E178" s="2" t="s">
        <v>1669</v>
      </c>
      <c r="F178" s="2" t="s">
        <v>1692</v>
      </c>
      <c r="G178" s="2" t="s">
        <v>1671</v>
      </c>
      <c r="H178" s="2"/>
      <c r="I178" s="2" t="s">
        <v>2038</v>
      </c>
      <c r="J178" s="2" t="s">
        <v>2039</v>
      </c>
      <c r="K178" s="2" t="s">
        <v>1516</v>
      </c>
      <c r="L178" s="2" t="s">
        <v>1539</v>
      </c>
      <c r="M178" s="2"/>
      <c r="N178" s="2" t="s">
        <v>1720</v>
      </c>
      <c r="O178" s="2"/>
      <c r="P178" s="2"/>
      <c r="Q178" s="2"/>
      <c r="R178" s="2" t="s">
        <v>1676</v>
      </c>
    </row>
    <row r="179" spans="1:18" x14ac:dyDescent="0.2">
      <c r="A179" s="2" t="s">
        <v>2040</v>
      </c>
      <c r="B179" s="2"/>
      <c r="C179" s="2" t="s">
        <v>2037</v>
      </c>
      <c r="D179" s="2" t="s">
        <v>1668</v>
      </c>
      <c r="E179" s="2" t="s">
        <v>1669</v>
      </c>
      <c r="F179" s="2" t="s">
        <v>1692</v>
      </c>
      <c r="G179" s="2" t="s">
        <v>1751</v>
      </c>
      <c r="H179" s="2"/>
      <c r="I179" s="2" t="s">
        <v>2041</v>
      </c>
      <c r="J179" s="2" t="s">
        <v>2042</v>
      </c>
      <c r="K179" s="2" t="s">
        <v>1355</v>
      </c>
      <c r="L179" s="2" t="s">
        <v>1347</v>
      </c>
      <c r="M179" s="2"/>
      <c r="N179" s="2" t="s">
        <v>1725</v>
      </c>
      <c r="O179" s="2"/>
      <c r="P179" s="2"/>
      <c r="Q179" s="2"/>
      <c r="R179" s="2" t="s">
        <v>1676</v>
      </c>
    </row>
    <row r="180" spans="1:18" hidden="1" x14ac:dyDescent="0.2">
      <c r="A180" s="2"/>
      <c r="B180" s="2"/>
      <c r="C180" s="2" t="s">
        <v>2043</v>
      </c>
      <c r="D180" s="2" t="s">
        <v>1668</v>
      </c>
      <c r="E180" s="2" t="s">
        <v>1669</v>
      </c>
      <c r="F180" s="2" t="s">
        <v>1955</v>
      </c>
      <c r="G180" s="2" t="s">
        <v>1751</v>
      </c>
      <c r="H180" s="2"/>
      <c r="I180" s="2" t="s">
        <v>2041</v>
      </c>
      <c r="J180" s="2" t="s">
        <v>2042</v>
      </c>
      <c r="K180" s="2" t="s">
        <v>1355</v>
      </c>
      <c r="L180" s="2" t="s">
        <v>1347</v>
      </c>
      <c r="M180" s="2"/>
      <c r="N180" s="2" t="s">
        <v>1725</v>
      </c>
      <c r="O180" s="2"/>
      <c r="P180" s="2"/>
      <c r="Q180" s="2"/>
      <c r="R180" s="2" t="s">
        <v>1676</v>
      </c>
    </row>
    <row r="181" spans="1:18" hidden="1" x14ac:dyDescent="0.2">
      <c r="A181" s="2"/>
      <c r="B181" s="2"/>
      <c r="C181" s="2" t="s">
        <v>2044</v>
      </c>
      <c r="D181" s="2" t="s">
        <v>1668</v>
      </c>
      <c r="E181" s="2" t="s">
        <v>1669</v>
      </c>
      <c r="F181" s="2" t="s">
        <v>1692</v>
      </c>
      <c r="G181" s="2" t="s">
        <v>1751</v>
      </c>
      <c r="H181" s="2"/>
      <c r="I181" s="2" t="s">
        <v>2041</v>
      </c>
      <c r="J181" s="2" t="s">
        <v>2042</v>
      </c>
      <c r="K181" s="2" t="s">
        <v>1355</v>
      </c>
      <c r="L181" s="2" t="s">
        <v>1347</v>
      </c>
      <c r="M181" s="2"/>
      <c r="N181" s="2" t="s">
        <v>1725</v>
      </c>
      <c r="O181" s="2"/>
      <c r="P181" s="2"/>
      <c r="Q181" s="2"/>
      <c r="R181" s="2" t="s">
        <v>1676</v>
      </c>
    </row>
    <row r="182" spans="1:18" x14ac:dyDescent="0.2">
      <c r="A182" s="2" t="s">
        <v>2043</v>
      </c>
      <c r="B182" s="2"/>
      <c r="C182" s="2" t="s">
        <v>2040</v>
      </c>
      <c r="D182" s="2" t="s">
        <v>1668</v>
      </c>
      <c r="E182" s="2" t="s">
        <v>1669</v>
      </c>
      <c r="F182" s="2" t="s">
        <v>1955</v>
      </c>
      <c r="G182" s="2" t="s">
        <v>1671</v>
      </c>
      <c r="H182" s="2" t="s">
        <v>1685</v>
      </c>
      <c r="I182" s="2" t="s">
        <v>2045</v>
      </c>
      <c r="J182" s="2" t="s">
        <v>2046</v>
      </c>
      <c r="K182" s="2" t="s">
        <v>1355</v>
      </c>
      <c r="L182" s="2" t="s">
        <v>100</v>
      </c>
      <c r="M182" s="2"/>
      <c r="N182" s="2" t="s">
        <v>1720</v>
      </c>
      <c r="O182" s="2"/>
      <c r="P182" s="2"/>
      <c r="Q182" s="2"/>
      <c r="R182" s="2" t="s">
        <v>1676</v>
      </c>
    </row>
    <row r="183" spans="1:18" hidden="1" x14ac:dyDescent="0.2">
      <c r="A183" s="2"/>
      <c r="B183" s="2"/>
      <c r="C183" s="2" t="s">
        <v>2047</v>
      </c>
      <c r="D183" s="2" t="s">
        <v>1668</v>
      </c>
      <c r="E183" s="2" t="s">
        <v>1669</v>
      </c>
      <c r="F183" s="2" t="s">
        <v>1955</v>
      </c>
      <c r="G183" s="2" t="s">
        <v>1671</v>
      </c>
      <c r="H183" s="2" t="s">
        <v>1685</v>
      </c>
      <c r="I183" s="2" t="s">
        <v>2045</v>
      </c>
      <c r="J183" s="2" t="s">
        <v>2046</v>
      </c>
      <c r="K183" s="2" t="s">
        <v>1355</v>
      </c>
      <c r="L183" s="2" t="s">
        <v>100</v>
      </c>
      <c r="M183" s="2"/>
      <c r="N183" s="2" t="s">
        <v>1720</v>
      </c>
      <c r="O183" s="2"/>
      <c r="P183" s="2"/>
      <c r="Q183" s="2"/>
      <c r="R183" s="2" t="s">
        <v>1676</v>
      </c>
    </row>
    <row r="184" spans="1:18" x14ac:dyDescent="0.2">
      <c r="A184" s="2" t="s">
        <v>2047</v>
      </c>
      <c r="B184" s="2"/>
      <c r="C184" s="2" t="s">
        <v>2043</v>
      </c>
      <c r="D184" s="2" t="s">
        <v>1668</v>
      </c>
      <c r="E184" s="2" t="s">
        <v>1669</v>
      </c>
      <c r="F184" s="2" t="s">
        <v>1955</v>
      </c>
      <c r="G184" s="2" t="s">
        <v>1671</v>
      </c>
      <c r="H184" s="2"/>
      <c r="I184" s="2" t="s">
        <v>2048</v>
      </c>
      <c r="J184" s="2" t="s">
        <v>2049</v>
      </c>
      <c r="K184" s="2" t="s">
        <v>1355</v>
      </c>
      <c r="L184" s="2" t="s">
        <v>100</v>
      </c>
      <c r="M184" s="2"/>
      <c r="N184" s="2" t="s">
        <v>1720</v>
      </c>
      <c r="O184" s="2"/>
      <c r="P184" s="2"/>
      <c r="Q184" s="2"/>
      <c r="R184" s="2" t="s">
        <v>1676</v>
      </c>
    </row>
    <row r="185" spans="1:18" hidden="1" x14ac:dyDescent="0.2">
      <c r="A185" s="2"/>
      <c r="B185" s="2"/>
      <c r="C185" s="2" t="s">
        <v>2050</v>
      </c>
      <c r="D185" s="2" t="s">
        <v>1668</v>
      </c>
      <c r="E185" s="2" t="s">
        <v>1669</v>
      </c>
      <c r="F185" s="2" t="s">
        <v>1955</v>
      </c>
      <c r="G185" s="2" t="s">
        <v>1671</v>
      </c>
      <c r="H185" s="2"/>
      <c r="I185" s="2" t="s">
        <v>2048</v>
      </c>
      <c r="J185" s="2" t="s">
        <v>2049</v>
      </c>
      <c r="K185" s="2" t="s">
        <v>1355</v>
      </c>
      <c r="L185" s="2" t="s">
        <v>100</v>
      </c>
      <c r="M185" s="2"/>
      <c r="N185" s="2" t="s">
        <v>1720</v>
      </c>
      <c r="O185" s="2"/>
      <c r="P185" s="2"/>
      <c r="Q185" s="2"/>
      <c r="R185" s="2" t="s">
        <v>1676</v>
      </c>
    </row>
    <row r="186" spans="1:18" x14ac:dyDescent="0.2">
      <c r="A186" s="2" t="s">
        <v>2050</v>
      </c>
      <c r="B186" s="2"/>
      <c r="C186" s="2" t="s">
        <v>2047</v>
      </c>
      <c r="D186" s="2" t="s">
        <v>1668</v>
      </c>
      <c r="E186" s="2" t="s">
        <v>1669</v>
      </c>
      <c r="F186" s="2" t="s">
        <v>1955</v>
      </c>
      <c r="G186" s="2" t="s">
        <v>1671</v>
      </c>
      <c r="H186" s="2"/>
      <c r="I186" s="2" t="s">
        <v>2051</v>
      </c>
      <c r="J186" s="2" t="s">
        <v>2052</v>
      </c>
      <c r="K186" s="2" t="s">
        <v>1548</v>
      </c>
      <c r="L186" s="2" t="s">
        <v>2032</v>
      </c>
      <c r="M186" s="2"/>
      <c r="N186" s="2" t="s">
        <v>1857</v>
      </c>
      <c r="O186" s="2"/>
      <c r="P186" s="2"/>
      <c r="Q186" s="2"/>
      <c r="R186" s="2" t="s">
        <v>1676</v>
      </c>
    </row>
    <row r="187" spans="1:18" hidden="1" x14ac:dyDescent="0.2">
      <c r="A187" s="2"/>
      <c r="B187" s="2"/>
      <c r="C187" s="2" t="s">
        <v>2053</v>
      </c>
      <c r="D187" s="2" t="s">
        <v>1668</v>
      </c>
      <c r="E187" s="2" t="s">
        <v>1669</v>
      </c>
      <c r="F187" s="2" t="s">
        <v>1955</v>
      </c>
      <c r="G187" s="2" t="s">
        <v>1671</v>
      </c>
      <c r="H187" s="2"/>
      <c r="I187" s="2" t="s">
        <v>2051</v>
      </c>
      <c r="J187" s="2" t="s">
        <v>2052</v>
      </c>
      <c r="K187" s="2" t="s">
        <v>1548</v>
      </c>
      <c r="L187" s="2" t="s">
        <v>2032</v>
      </c>
      <c r="M187" s="2"/>
      <c r="N187" s="2" t="s">
        <v>1857</v>
      </c>
      <c r="O187" s="2"/>
      <c r="P187" s="2"/>
      <c r="Q187" s="2"/>
      <c r="R187" s="2" t="s">
        <v>1676</v>
      </c>
    </row>
    <row r="188" spans="1:18" x14ac:dyDescent="0.2">
      <c r="A188" s="2" t="s">
        <v>2053</v>
      </c>
      <c r="B188" s="2"/>
      <c r="C188" s="2" t="s">
        <v>2050</v>
      </c>
      <c r="D188" s="2" t="s">
        <v>1668</v>
      </c>
      <c r="E188" s="2" t="s">
        <v>1669</v>
      </c>
      <c r="F188" s="2" t="s">
        <v>1955</v>
      </c>
      <c r="G188" s="2" t="s">
        <v>1853</v>
      </c>
      <c r="H188" s="2" t="s">
        <v>2054</v>
      </c>
      <c r="I188" s="2" t="s">
        <v>2055</v>
      </c>
      <c r="J188" s="2" t="s">
        <v>2056</v>
      </c>
      <c r="K188" s="2" t="s">
        <v>1517</v>
      </c>
      <c r="L188" s="2" t="s">
        <v>1516</v>
      </c>
      <c r="M188" s="2"/>
      <c r="N188" s="2" t="s">
        <v>1857</v>
      </c>
      <c r="O188" s="2"/>
      <c r="P188" s="2"/>
      <c r="Q188" s="2"/>
      <c r="R188" s="2" t="s">
        <v>1676</v>
      </c>
    </row>
    <row r="189" spans="1:18" x14ac:dyDescent="0.2">
      <c r="A189" s="2" t="s">
        <v>2044</v>
      </c>
      <c r="B189" s="2"/>
      <c r="C189" s="2" t="s">
        <v>2040</v>
      </c>
      <c r="D189" s="2" t="s">
        <v>1668</v>
      </c>
      <c r="E189" s="2" t="s">
        <v>1669</v>
      </c>
      <c r="F189" s="2" t="s">
        <v>1692</v>
      </c>
      <c r="G189" s="2" t="s">
        <v>1751</v>
      </c>
      <c r="H189" s="2"/>
      <c r="I189" s="2" t="s">
        <v>2057</v>
      </c>
      <c r="J189" s="2" t="s">
        <v>2058</v>
      </c>
      <c r="K189" s="2" t="s">
        <v>1531</v>
      </c>
      <c r="L189" s="2" t="s">
        <v>2059</v>
      </c>
      <c r="M189" s="2"/>
      <c r="N189" s="2" t="s">
        <v>1708</v>
      </c>
      <c r="O189" s="2"/>
      <c r="P189" s="2"/>
      <c r="Q189" s="2"/>
      <c r="R189" s="2" t="s">
        <v>1676</v>
      </c>
    </row>
    <row r="190" spans="1:18" hidden="1" x14ac:dyDescent="0.2">
      <c r="A190" s="2"/>
      <c r="B190" s="2"/>
      <c r="C190" s="2" t="s">
        <v>2060</v>
      </c>
      <c r="D190" s="2" t="s">
        <v>1668</v>
      </c>
      <c r="E190" s="2" t="s">
        <v>1669</v>
      </c>
      <c r="F190" s="2" t="s">
        <v>1955</v>
      </c>
      <c r="G190" s="2" t="s">
        <v>1751</v>
      </c>
      <c r="H190" s="2"/>
      <c r="I190" s="2" t="s">
        <v>2057</v>
      </c>
      <c r="J190" s="2" t="s">
        <v>2058</v>
      </c>
      <c r="K190" s="2" t="s">
        <v>1531</v>
      </c>
      <c r="L190" s="2" t="s">
        <v>2059</v>
      </c>
      <c r="M190" s="2"/>
      <c r="N190" s="2" t="s">
        <v>1708</v>
      </c>
      <c r="O190" s="2"/>
      <c r="P190" s="2"/>
      <c r="Q190" s="2"/>
      <c r="R190" s="2" t="s">
        <v>1676</v>
      </c>
    </row>
    <row r="191" spans="1:18" hidden="1" x14ac:dyDescent="0.2">
      <c r="A191" s="2"/>
      <c r="B191" s="2"/>
      <c r="C191" s="2" t="s">
        <v>2061</v>
      </c>
      <c r="D191" s="2" t="s">
        <v>1668</v>
      </c>
      <c r="E191" s="2" t="s">
        <v>1669</v>
      </c>
      <c r="F191" s="2" t="s">
        <v>1692</v>
      </c>
      <c r="G191" s="2" t="s">
        <v>1751</v>
      </c>
      <c r="H191" s="2"/>
      <c r="I191" s="2" t="s">
        <v>2057</v>
      </c>
      <c r="J191" s="2" t="s">
        <v>2058</v>
      </c>
      <c r="K191" s="2" t="s">
        <v>1531</v>
      </c>
      <c r="L191" s="2" t="s">
        <v>2059</v>
      </c>
      <c r="M191" s="2"/>
      <c r="N191" s="2" t="s">
        <v>1708</v>
      </c>
      <c r="O191" s="2"/>
      <c r="P191" s="2"/>
      <c r="Q191" s="2"/>
      <c r="R191" s="2" t="s">
        <v>1676</v>
      </c>
    </row>
    <row r="192" spans="1:18" x14ac:dyDescent="0.2">
      <c r="A192" s="2" t="s">
        <v>2060</v>
      </c>
      <c r="B192" s="2"/>
      <c r="C192" s="2" t="s">
        <v>2044</v>
      </c>
      <c r="D192" s="2" t="s">
        <v>1668</v>
      </c>
      <c r="E192" s="2" t="s">
        <v>1669</v>
      </c>
      <c r="F192" s="2" t="s">
        <v>1955</v>
      </c>
      <c r="G192" s="2" t="s">
        <v>1671</v>
      </c>
      <c r="H192" s="2"/>
      <c r="I192" s="2" t="s">
        <v>2062</v>
      </c>
      <c r="J192" s="2" t="s">
        <v>2063</v>
      </c>
      <c r="K192" s="2" t="s">
        <v>1318</v>
      </c>
      <c r="L192" s="2" t="s">
        <v>2064</v>
      </c>
      <c r="M192" s="2"/>
      <c r="N192" s="2" t="s">
        <v>1720</v>
      </c>
      <c r="O192" s="2"/>
      <c r="P192" s="2"/>
      <c r="Q192" s="2"/>
      <c r="R192" s="2" t="s">
        <v>1676</v>
      </c>
    </row>
    <row r="193" spans="1:18" hidden="1" x14ac:dyDescent="0.2">
      <c r="A193" s="2"/>
      <c r="B193" s="2"/>
      <c r="C193" s="2" t="s">
        <v>2065</v>
      </c>
      <c r="D193" s="2" t="s">
        <v>1668</v>
      </c>
      <c r="E193" s="2" t="s">
        <v>1669</v>
      </c>
      <c r="F193" s="2" t="s">
        <v>1955</v>
      </c>
      <c r="G193" s="2" t="s">
        <v>1671</v>
      </c>
      <c r="H193" s="2"/>
      <c r="I193" s="2" t="s">
        <v>2062</v>
      </c>
      <c r="J193" s="2" t="s">
        <v>2063</v>
      </c>
      <c r="K193" s="2" t="s">
        <v>1318</v>
      </c>
      <c r="L193" s="2" t="s">
        <v>2064</v>
      </c>
      <c r="M193" s="2"/>
      <c r="N193" s="2" t="s">
        <v>1720</v>
      </c>
      <c r="O193" s="2"/>
      <c r="P193" s="2"/>
      <c r="Q193" s="2"/>
      <c r="R193" s="2" t="s">
        <v>1676</v>
      </c>
    </row>
    <row r="194" spans="1:18" x14ac:dyDescent="0.2">
      <c r="A194" s="2" t="s">
        <v>2065</v>
      </c>
      <c r="B194" s="2"/>
      <c r="C194" s="2" t="s">
        <v>2060</v>
      </c>
      <c r="D194" s="2" t="s">
        <v>1668</v>
      </c>
      <c r="E194" s="2" t="s">
        <v>1669</v>
      </c>
      <c r="F194" s="2" t="s">
        <v>1955</v>
      </c>
      <c r="G194" s="2" t="s">
        <v>1853</v>
      </c>
      <c r="H194" s="2" t="s">
        <v>2054</v>
      </c>
      <c r="I194" s="2" t="s">
        <v>2066</v>
      </c>
      <c r="J194" s="2" t="s">
        <v>2067</v>
      </c>
      <c r="K194" s="2" t="s">
        <v>2068</v>
      </c>
      <c r="L194" s="2" t="s">
        <v>1551</v>
      </c>
      <c r="M194" s="2"/>
      <c r="N194" s="2" t="s">
        <v>1857</v>
      </c>
      <c r="O194" s="2"/>
      <c r="P194" s="2"/>
      <c r="Q194" s="2"/>
      <c r="R194" s="2" t="s">
        <v>1676</v>
      </c>
    </row>
    <row r="195" spans="1:18" x14ac:dyDescent="0.2">
      <c r="A195" s="2" t="s">
        <v>2061</v>
      </c>
      <c r="B195" s="2"/>
      <c r="C195" s="2" t="s">
        <v>2044</v>
      </c>
      <c r="D195" s="2" t="s">
        <v>1668</v>
      </c>
      <c r="E195" s="2" t="s">
        <v>1669</v>
      </c>
      <c r="F195" s="2" t="s">
        <v>1692</v>
      </c>
      <c r="G195" s="2" t="s">
        <v>1886</v>
      </c>
      <c r="H195" s="2"/>
      <c r="I195" s="2" t="s">
        <v>2069</v>
      </c>
      <c r="J195" s="2" t="s">
        <v>2070</v>
      </c>
      <c r="K195" s="2" t="s">
        <v>2071</v>
      </c>
      <c r="L195" s="2" t="s">
        <v>2072</v>
      </c>
      <c r="M195" s="2"/>
      <c r="N195" s="2" t="s">
        <v>1848</v>
      </c>
      <c r="O195" s="2"/>
      <c r="P195" s="2"/>
      <c r="Q195" s="2"/>
      <c r="R195" s="2" t="s">
        <v>1676</v>
      </c>
    </row>
    <row r="196" spans="1:18" hidden="1" x14ac:dyDescent="0.2">
      <c r="A196" s="2"/>
      <c r="B196" s="2"/>
      <c r="C196" s="2" t="s">
        <v>2073</v>
      </c>
      <c r="D196" s="2" t="s">
        <v>1668</v>
      </c>
      <c r="E196" s="2" t="s">
        <v>1669</v>
      </c>
      <c r="F196" s="2" t="s">
        <v>1955</v>
      </c>
      <c r="G196" s="2" t="s">
        <v>1886</v>
      </c>
      <c r="H196" s="2"/>
      <c r="I196" s="2" t="s">
        <v>2069</v>
      </c>
      <c r="J196" s="2" t="s">
        <v>2070</v>
      </c>
      <c r="K196" s="2" t="s">
        <v>2071</v>
      </c>
      <c r="L196" s="2" t="s">
        <v>2072</v>
      </c>
      <c r="M196" s="2"/>
      <c r="N196" s="2" t="s">
        <v>1848</v>
      </c>
      <c r="O196" s="2"/>
      <c r="P196" s="2"/>
      <c r="Q196" s="2"/>
      <c r="R196" s="2" t="s">
        <v>1676</v>
      </c>
    </row>
    <row r="197" spans="1:18" hidden="1" x14ac:dyDescent="0.2">
      <c r="A197" s="2"/>
      <c r="B197" s="2"/>
      <c r="C197" s="2" t="s">
        <v>2074</v>
      </c>
      <c r="D197" s="2" t="s">
        <v>1668</v>
      </c>
      <c r="E197" s="2" t="s">
        <v>1669</v>
      </c>
      <c r="F197" s="2" t="s">
        <v>1955</v>
      </c>
      <c r="G197" s="2" t="s">
        <v>1886</v>
      </c>
      <c r="H197" s="2"/>
      <c r="I197" s="2" t="s">
        <v>2069</v>
      </c>
      <c r="J197" s="2" t="s">
        <v>2070</v>
      </c>
      <c r="K197" s="2" t="s">
        <v>2071</v>
      </c>
      <c r="L197" s="2" t="s">
        <v>2072</v>
      </c>
      <c r="M197" s="2"/>
      <c r="N197" s="2" t="s">
        <v>1848</v>
      </c>
      <c r="O197" s="2"/>
      <c r="P197" s="2"/>
      <c r="Q197" s="2"/>
      <c r="R197" s="2" t="s">
        <v>1676</v>
      </c>
    </row>
    <row r="198" spans="1:18" hidden="1" x14ac:dyDescent="0.2">
      <c r="A198" s="2"/>
      <c r="B198" s="2"/>
      <c r="C198" s="2" t="s">
        <v>2075</v>
      </c>
      <c r="D198" s="2" t="s">
        <v>1668</v>
      </c>
      <c r="E198" s="2" t="s">
        <v>1669</v>
      </c>
      <c r="F198" s="2" t="s">
        <v>1692</v>
      </c>
      <c r="G198" s="2" t="s">
        <v>1886</v>
      </c>
      <c r="H198" s="2"/>
      <c r="I198" s="2" t="s">
        <v>2069</v>
      </c>
      <c r="J198" s="2" t="s">
        <v>2070</v>
      </c>
      <c r="K198" s="2" t="s">
        <v>2071</v>
      </c>
      <c r="L198" s="2" t="s">
        <v>2072</v>
      </c>
      <c r="M198" s="2"/>
      <c r="N198" s="2" t="s">
        <v>1848</v>
      </c>
      <c r="O198" s="2"/>
      <c r="P198" s="2"/>
      <c r="Q198" s="2"/>
      <c r="R198" s="2" t="s">
        <v>1676</v>
      </c>
    </row>
    <row r="199" spans="1:18" x14ac:dyDescent="0.2">
      <c r="A199" s="2" t="s">
        <v>2073</v>
      </c>
      <c r="B199" s="2"/>
      <c r="C199" s="2" t="s">
        <v>2061</v>
      </c>
      <c r="D199" s="2" t="s">
        <v>1668</v>
      </c>
      <c r="E199" s="2" t="s">
        <v>1669</v>
      </c>
      <c r="F199" s="2" t="s">
        <v>1955</v>
      </c>
      <c r="G199" s="2" t="s">
        <v>1751</v>
      </c>
      <c r="H199" s="2"/>
      <c r="I199" s="2" t="s">
        <v>2076</v>
      </c>
      <c r="J199" s="2" t="s">
        <v>2077</v>
      </c>
      <c r="K199" s="2" t="s">
        <v>1540</v>
      </c>
      <c r="L199" s="2" t="s">
        <v>1356</v>
      </c>
      <c r="M199" s="2"/>
      <c r="N199" s="2" t="s">
        <v>1895</v>
      </c>
      <c r="O199" s="2"/>
      <c r="P199" s="2"/>
      <c r="Q199" s="2"/>
      <c r="R199" s="2" t="s">
        <v>1676</v>
      </c>
    </row>
    <row r="200" spans="1:18" hidden="1" x14ac:dyDescent="0.2">
      <c r="A200" s="2"/>
      <c r="B200" s="2"/>
      <c r="C200" s="2" t="s">
        <v>2078</v>
      </c>
      <c r="D200" s="2" t="s">
        <v>1668</v>
      </c>
      <c r="E200" s="2" t="s">
        <v>1669</v>
      </c>
      <c r="F200" s="2" t="s">
        <v>1955</v>
      </c>
      <c r="G200" s="2" t="s">
        <v>1751</v>
      </c>
      <c r="H200" s="2"/>
      <c r="I200" s="2" t="s">
        <v>2076</v>
      </c>
      <c r="J200" s="2" t="s">
        <v>2077</v>
      </c>
      <c r="K200" s="2" t="s">
        <v>1540</v>
      </c>
      <c r="L200" s="2" t="s">
        <v>1356</v>
      </c>
      <c r="M200" s="2"/>
      <c r="N200" s="2" t="s">
        <v>1895</v>
      </c>
      <c r="O200" s="2"/>
      <c r="P200" s="2"/>
      <c r="Q200" s="2"/>
      <c r="R200" s="2" t="s">
        <v>1676</v>
      </c>
    </row>
    <row r="201" spans="1:18" hidden="1" x14ac:dyDescent="0.2">
      <c r="A201" s="2"/>
      <c r="B201" s="2"/>
      <c r="C201" s="2" t="s">
        <v>2079</v>
      </c>
      <c r="D201" s="2" t="s">
        <v>1668</v>
      </c>
      <c r="E201" s="2" t="s">
        <v>1669</v>
      </c>
      <c r="F201" s="2" t="s">
        <v>1955</v>
      </c>
      <c r="G201" s="2" t="s">
        <v>1751</v>
      </c>
      <c r="H201" s="2"/>
      <c r="I201" s="2" t="s">
        <v>2076</v>
      </c>
      <c r="J201" s="2" t="s">
        <v>2077</v>
      </c>
      <c r="K201" s="2" t="s">
        <v>1540</v>
      </c>
      <c r="L201" s="2" t="s">
        <v>1356</v>
      </c>
      <c r="M201" s="2"/>
      <c r="N201" s="2" t="s">
        <v>1895</v>
      </c>
      <c r="O201" s="2"/>
      <c r="P201" s="2"/>
      <c r="Q201" s="2"/>
      <c r="R201" s="2" t="s">
        <v>1676</v>
      </c>
    </row>
    <row r="202" spans="1:18" x14ac:dyDescent="0.2">
      <c r="A202" s="2" t="s">
        <v>2078</v>
      </c>
      <c r="B202" s="2"/>
      <c r="C202" s="2" t="s">
        <v>2073</v>
      </c>
      <c r="D202" s="2" t="s">
        <v>1668</v>
      </c>
      <c r="E202" s="2" t="s">
        <v>1669</v>
      </c>
      <c r="F202" s="2" t="s">
        <v>1955</v>
      </c>
      <c r="G202" s="2" t="s">
        <v>1853</v>
      </c>
      <c r="H202" s="2" t="s">
        <v>2054</v>
      </c>
      <c r="I202" s="2" t="s">
        <v>2080</v>
      </c>
      <c r="J202" s="2" t="s">
        <v>2081</v>
      </c>
      <c r="K202" s="2" t="s">
        <v>1540</v>
      </c>
      <c r="L202" s="2" t="s">
        <v>1535</v>
      </c>
      <c r="M202" s="2"/>
      <c r="N202" s="2" t="s">
        <v>1857</v>
      </c>
      <c r="O202" s="2"/>
      <c r="P202" s="2"/>
      <c r="Q202" s="2"/>
      <c r="R202" s="2" t="s">
        <v>1676</v>
      </c>
    </row>
    <row r="203" spans="1:18" x14ac:dyDescent="0.2">
      <c r="A203" s="2" t="s">
        <v>2079</v>
      </c>
      <c r="B203" s="2"/>
      <c r="C203" s="2" t="s">
        <v>2073</v>
      </c>
      <c r="D203" s="2" t="s">
        <v>1668</v>
      </c>
      <c r="E203" s="2" t="s">
        <v>1669</v>
      </c>
      <c r="F203" s="2" t="s">
        <v>1955</v>
      </c>
      <c r="G203" s="2" t="s">
        <v>1853</v>
      </c>
      <c r="H203" s="2" t="s">
        <v>2054</v>
      </c>
      <c r="I203" s="2" t="s">
        <v>2082</v>
      </c>
      <c r="J203" s="2" t="s">
        <v>2083</v>
      </c>
      <c r="K203" s="2" t="s">
        <v>2084</v>
      </c>
      <c r="L203" s="2" t="s">
        <v>1533</v>
      </c>
      <c r="M203" s="2"/>
      <c r="N203" s="2" t="s">
        <v>1857</v>
      </c>
      <c r="O203" s="2"/>
      <c r="P203" s="2"/>
      <c r="Q203" s="2"/>
      <c r="R203" s="2" t="s">
        <v>1676</v>
      </c>
    </row>
    <row r="204" spans="1:18" x14ac:dyDescent="0.2">
      <c r="A204" s="2" t="s">
        <v>2074</v>
      </c>
      <c r="B204" s="2"/>
      <c r="C204" s="2" t="s">
        <v>2061</v>
      </c>
      <c r="D204" s="2" t="s">
        <v>1668</v>
      </c>
      <c r="E204" s="2" t="s">
        <v>1669</v>
      </c>
      <c r="F204" s="2" t="s">
        <v>1955</v>
      </c>
      <c r="G204" s="2" t="s">
        <v>1671</v>
      </c>
      <c r="H204" s="2"/>
      <c r="I204" s="2" t="s">
        <v>2085</v>
      </c>
      <c r="J204" s="2" t="s">
        <v>2086</v>
      </c>
      <c r="K204" s="2" t="s">
        <v>2087</v>
      </c>
      <c r="L204" s="2" t="s">
        <v>1492</v>
      </c>
      <c r="M204" s="2"/>
      <c r="N204" s="2" t="s">
        <v>1725</v>
      </c>
      <c r="O204" s="2"/>
      <c r="P204" s="2"/>
      <c r="Q204" s="2"/>
      <c r="R204" s="2" t="s">
        <v>2088</v>
      </c>
    </row>
    <row r="205" spans="1:18" x14ac:dyDescent="0.2">
      <c r="A205" s="2" t="s">
        <v>2075</v>
      </c>
      <c r="B205" s="2"/>
      <c r="C205" s="2" t="s">
        <v>2061</v>
      </c>
      <c r="D205" s="2" t="s">
        <v>1668</v>
      </c>
      <c r="E205" s="2" t="s">
        <v>1669</v>
      </c>
      <c r="F205" s="2" t="s">
        <v>1692</v>
      </c>
      <c r="G205" s="2" t="s">
        <v>1684</v>
      </c>
      <c r="H205" s="2"/>
      <c r="I205" s="2" t="s">
        <v>2089</v>
      </c>
      <c r="J205" s="2" t="s">
        <v>2090</v>
      </c>
      <c r="K205" s="2" t="s">
        <v>388</v>
      </c>
      <c r="L205" s="2" t="s">
        <v>2091</v>
      </c>
      <c r="M205" s="2"/>
      <c r="N205" s="2" t="s">
        <v>1720</v>
      </c>
      <c r="O205" s="2"/>
      <c r="P205" s="2"/>
      <c r="Q205" s="2"/>
      <c r="R205" s="2" t="s">
        <v>1676</v>
      </c>
    </row>
    <row r="206" spans="1:18" hidden="1" x14ac:dyDescent="0.2">
      <c r="A206" s="2"/>
      <c r="B206" s="2"/>
      <c r="C206" s="2" t="s">
        <v>2092</v>
      </c>
      <c r="D206" s="2" t="s">
        <v>1668</v>
      </c>
      <c r="E206" s="2" t="s">
        <v>1669</v>
      </c>
      <c r="F206" s="2" t="s">
        <v>1692</v>
      </c>
      <c r="G206" s="2" t="s">
        <v>1684</v>
      </c>
      <c r="H206" s="2"/>
      <c r="I206" s="2" t="s">
        <v>2089</v>
      </c>
      <c r="J206" s="2" t="s">
        <v>2090</v>
      </c>
      <c r="K206" s="2" t="s">
        <v>388</v>
      </c>
      <c r="L206" s="2" t="s">
        <v>2091</v>
      </c>
      <c r="M206" s="2"/>
      <c r="N206" s="2" t="s">
        <v>1720</v>
      </c>
      <c r="O206" s="2"/>
      <c r="P206" s="2"/>
      <c r="Q206" s="2"/>
      <c r="R206" s="2" t="s">
        <v>1676</v>
      </c>
    </row>
    <row r="207" spans="1:18" x14ac:dyDescent="0.2">
      <c r="A207" s="2" t="s">
        <v>2092</v>
      </c>
      <c r="B207" s="2"/>
      <c r="C207" s="2" t="s">
        <v>2075</v>
      </c>
      <c r="D207" s="2" t="s">
        <v>1668</v>
      </c>
      <c r="E207" s="2" t="s">
        <v>1669</v>
      </c>
      <c r="F207" s="2" t="s">
        <v>1692</v>
      </c>
      <c r="G207" s="2" t="s">
        <v>1671</v>
      </c>
      <c r="H207" s="2"/>
      <c r="I207" s="2" t="s">
        <v>2093</v>
      </c>
      <c r="J207" s="2" t="s">
        <v>2094</v>
      </c>
      <c r="K207" s="2" t="s">
        <v>1531</v>
      </c>
      <c r="L207" s="2" t="s">
        <v>2095</v>
      </c>
      <c r="M207" s="2"/>
      <c r="N207" s="2" t="s">
        <v>1714</v>
      </c>
      <c r="O207" s="2"/>
      <c r="P207" s="2"/>
      <c r="Q207" s="2"/>
      <c r="R207" s="2" t="s">
        <v>1676</v>
      </c>
    </row>
    <row r="208" spans="1:18" hidden="1" x14ac:dyDescent="0.2">
      <c r="A208" s="2"/>
      <c r="B208" s="2"/>
      <c r="C208" s="2" t="s">
        <v>2096</v>
      </c>
      <c r="D208" s="2" t="s">
        <v>1668</v>
      </c>
      <c r="E208" s="2" t="s">
        <v>1669</v>
      </c>
      <c r="F208" s="2" t="s">
        <v>1692</v>
      </c>
      <c r="G208" s="2" t="s">
        <v>1671</v>
      </c>
      <c r="H208" s="2"/>
      <c r="I208" s="2" t="s">
        <v>2093</v>
      </c>
      <c r="J208" s="2" t="s">
        <v>2094</v>
      </c>
      <c r="K208" s="2" t="s">
        <v>1531</v>
      </c>
      <c r="L208" s="2" t="s">
        <v>2095</v>
      </c>
      <c r="M208" s="2"/>
      <c r="N208" s="2" t="s">
        <v>1714</v>
      </c>
      <c r="O208" s="2"/>
      <c r="P208" s="2"/>
      <c r="Q208" s="2"/>
      <c r="R208" s="2" t="s">
        <v>1676</v>
      </c>
    </row>
    <row r="209" spans="1:18" x14ac:dyDescent="0.2">
      <c r="A209" s="2" t="s">
        <v>1988</v>
      </c>
      <c r="B209" s="2"/>
      <c r="C209" s="2" t="s">
        <v>1984</v>
      </c>
      <c r="D209" s="2" t="s">
        <v>1668</v>
      </c>
      <c r="E209" s="2" t="s">
        <v>1669</v>
      </c>
      <c r="F209" s="2" t="s">
        <v>1692</v>
      </c>
      <c r="G209" s="2" t="s">
        <v>1751</v>
      </c>
      <c r="H209" s="2"/>
      <c r="I209" s="2" t="s">
        <v>2097</v>
      </c>
      <c r="J209" s="2" t="s">
        <v>2098</v>
      </c>
      <c r="K209" s="2" t="s">
        <v>1534</v>
      </c>
      <c r="L209" s="2" t="s">
        <v>306</v>
      </c>
      <c r="M209" s="2"/>
      <c r="N209" s="2" t="s">
        <v>1720</v>
      </c>
      <c r="O209" s="2"/>
      <c r="P209" s="2"/>
      <c r="Q209" s="2"/>
      <c r="R209" s="2" t="s">
        <v>1676</v>
      </c>
    </row>
    <row r="210" spans="1:18" hidden="1" x14ac:dyDescent="0.2">
      <c r="A210" s="2"/>
      <c r="B210" s="2"/>
      <c r="C210" s="2" t="s">
        <v>2099</v>
      </c>
      <c r="D210" s="2" t="s">
        <v>1668</v>
      </c>
      <c r="E210" s="2" t="s">
        <v>1669</v>
      </c>
      <c r="F210" s="2" t="s">
        <v>1670</v>
      </c>
      <c r="G210" s="2" t="s">
        <v>1751</v>
      </c>
      <c r="H210" s="2"/>
      <c r="I210" s="2" t="s">
        <v>2097</v>
      </c>
      <c r="J210" s="2" t="s">
        <v>2098</v>
      </c>
      <c r="K210" s="2" t="s">
        <v>1534</v>
      </c>
      <c r="L210" s="2" t="s">
        <v>306</v>
      </c>
      <c r="M210" s="2"/>
      <c r="N210" s="2" t="s">
        <v>1720</v>
      </c>
      <c r="O210" s="2"/>
      <c r="P210" s="2"/>
      <c r="Q210" s="2"/>
      <c r="R210" s="2" t="s">
        <v>1676</v>
      </c>
    </row>
    <row r="211" spans="1:18" hidden="1" x14ac:dyDescent="0.2">
      <c r="A211" s="2"/>
      <c r="B211" s="2"/>
      <c r="C211" s="2" t="s">
        <v>2096</v>
      </c>
      <c r="D211" s="2" t="s">
        <v>1668</v>
      </c>
      <c r="E211" s="2" t="s">
        <v>1669</v>
      </c>
      <c r="F211" s="2" t="s">
        <v>1692</v>
      </c>
      <c r="G211" s="2" t="s">
        <v>1751</v>
      </c>
      <c r="H211" s="2"/>
      <c r="I211" s="2" t="s">
        <v>2097</v>
      </c>
      <c r="J211" s="2" t="s">
        <v>2098</v>
      </c>
      <c r="K211" s="2" t="s">
        <v>1534</v>
      </c>
      <c r="L211" s="2" t="s">
        <v>306</v>
      </c>
      <c r="M211" s="2"/>
      <c r="N211" s="2" t="s">
        <v>1720</v>
      </c>
      <c r="O211" s="2"/>
      <c r="P211" s="2"/>
      <c r="Q211" s="2"/>
      <c r="R211" s="2" t="s">
        <v>1676</v>
      </c>
    </row>
    <row r="212" spans="1:18" x14ac:dyDescent="0.2">
      <c r="A212" s="2" t="s">
        <v>2099</v>
      </c>
      <c r="B212" s="2"/>
      <c r="C212" s="2" t="s">
        <v>1988</v>
      </c>
      <c r="D212" s="2" t="s">
        <v>1668</v>
      </c>
      <c r="E212" s="2" t="s">
        <v>1669</v>
      </c>
      <c r="F212" s="2" t="s">
        <v>1670</v>
      </c>
      <c r="G212" s="2" t="s">
        <v>1684</v>
      </c>
      <c r="H212" s="2"/>
      <c r="I212" s="2" t="s">
        <v>2100</v>
      </c>
      <c r="J212" s="2" t="s">
        <v>2101</v>
      </c>
      <c r="K212" s="2" t="s">
        <v>1516</v>
      </c>
      <c r="L212" s="2" t="s">
        <v>1539</v>
      </c>
      <c r="M212" s="2"/>
      <c r="N212" s="2" t="s">
        <v>1720</v>
      </c>
      <c r="O212" s="2"/>
      <c r="P212" s="2"/>
      <c r="Q212" s="2"/>
      <c r="R212" s="2" t="s">
        <v>1676</v>
      </c>
    </row>
    <row r="213" spans="1:18" hidden="1" x14ac:dyDescent="0.2">
      <c r="A213" s="2"/>
      <c r="B213" s="2"/>
      <c r="C213" s="2" t="s">
        <v>2102</v>
      </c>
      <c r="D213" s="2" t="s">
        <v>1668</v>
      </c>
      <c r="E213" s="2" t="s">
        <v>1669</v>
      </c>
      <c r="F213" s="2" t="s">
        <v>1670</v>
      </c>
      <c r="G213" s="2" t="s">
        <v>1684</v>
      </c>
      <c r="H213" s="2"/>
      <c r="I213" s="2" t="s">
        <v>2100</v>
      </c>
      <c r="J213" s="2" t="s">
        <v>2101</v>
      </c>
      <c r="K213" s="2" t="s">
        <v>1516</v>
      </c>
      <c r="L213" s="2" t="s">
        <v>1539</v>
      </c>
      <c r="M213" s="2"/>
      <c r="N213" s="2" t="s">
        <v>1720</v>
      </c>
      <c r="O213" s="2"/>
      <c r="P213" s="2"/>
      <c r="Q213" s="2"/>
      <c r="R213" s="2" t="s">
        <v>1676</v>
      </c>
    </row>
    <row r="214" spans="1:18" x14ac:dyDescent="0.2">
      <c r="A214" s="2" t="s">
        <v>1865</v>
      </c>
      <c r="B214" s="2"/>
      <c r="C214" s="2" t="s">
        <v>1860</v>
      </c>
      <c r="D214" s="2" t="s">
        <v>1668</v>
      </c>
      <c r="E214" s="2" t="s">
        <v>1669</v>
      </c>
      <c r="F214" s="2" t="s">
        <v>1670</v>
      </c>
      <c r="G214" s="2" t="s">
        <v>1671</v>
      </c>
      <c r="H214" s="2"/>
      <c r="I214" s="2" t="s">
        <v>2103</v>
      </c>
      <c r="J214" s="2" t="s">
        <v>2104</v>
      </c>
      <c r="K214" s="2" t="s">
        <v>2105</v>
      </c>
      <c r="L214" s="2" t="s">
        <v>1548</v>
      </c>
      <c r="M214" s="2"/>
      <c r="N214" s="2" t="s">
        <v>1895</v>
      </c>
      <c r="O214" s="2"/>
      <c r="P214" s="2"/>
      <c r="Q214" s="2"/>
      <c r="R214" s="2" t="s">
        <v>1676</v>
      </c>
    </row>
    <row r="215" spans="1:18" hidden="1" x14ac:dyDescent="0.2">
      <c r="A215" s="2"/>
      <c r="B215" s="2"/>
      <c r="C215" s="2" t="s">
        <v>2106</v>
      </c>
      <c r="D215" s="2" t="s">
        <v>1668</v>
      </c>
      <c r="E215" s="2" t="s">
        <v>1669</v>
      </c>
      <c r="F215" s="2" t="s">
        <v>1670</v>
      </c>
      <c r="G215" s="2" t="s">
        <v>1671</v>
      </c>
      <c r="H215" s="2"/>
      <c r="I215" s="2" t="s">
        <v>2103</v>
      </c>
      <c r="J215" s="2" t="s">
        <v>2104</v>
      </c>
      <c r="K215" s="2" t="s">
        <v>2105</v>
      </c>
      <c r="L215" s="2" t="s">
        <v>1548</v>
      </c>
      <c r="M215" s="2"/>
      <c r="N215" s="2" t="s">
        <v>1895</v>
      </c>
      <c r="O215" s="2"/>
      <c r="P215" s="2"/>
      <c r="Q215" s="2"/>
      <c r="R215" s="2" t="s">
        <v>1676</v>
      </c>
    </row>
    <row r="216" spans="1:18" x14ac:dyDescent="0.2">
      <c r="A216" s="2" t="s">
        <v>2106</v>
      </c>
      <c r="B216" s="2"/>
      <c r="C216" s="2" t="s">
        <v>1865</v>
      </c>
      <c r="D216" s="2" t="s">
        <v>1668</v>
      </c>
      <c r="E216" s="2" t="s">
        <v>1669</v>
      </c>
      <c r="F216" s="2" t="s">
        <v>1670</v>
      </c>
      <c r="G216" s="2" t="s">
        <v>1684</v>
      </c>
      <c r="H216" s="2" t="s">
        <v>1685</v>
      </c>
      <c r="I216" s="2" t="s">
        <v>2107</v>
      </c>
      <c r="J216" s="2" t="s">
        <v>2108</v>
      </c>
      <c r="K216" s="2" t="s">
        <v>2109</v>
      </c>
      <c r="L216" s="2" t="s">
        <v>84</v>
      </c>
      <c r="M216" s="2"/>
      <c r="N216" s="2" t="s">
        <v>1675</v>
      </c>
      <c r="O216" s="2"/>
      <c r="P216" s="2"/>
      <c r="Q216" s="2"/>
      <c r="R216" s="2" t="s">
        <v>1676</v>
      </c>
    </row>
    <row r="217" spans="1:18" hidden="1" x14ac:dyDescent="0.2">
      <c r="A217" s="2"/>
      <c r="B217" s="2"/>
      <c r="C217" s="2" t="s">
        <v>2110</v>
      </c>
      <c r="D217" s="2" t="s">
        <v>1668</v>
      </c>
      <c r="E217" s="2" t="s">
        <v>1669</v>
      </c>
      <c r="F217" s="2" t="s">
        <v>1670</v>
      </c>
      <c r="G217" s="2" t="s">
        <v>1684</v>
      </c>
      <c r="H217" s="2" t="s">
        <v>1685</v>
      </c>
      <c r="I217" s="2" t="s">
        <v>2107</v>
      </c>
      <c r="J217" s="2" t="s">
        <v>2108</v>
      </c>
      <c r="K217" s="2" t="s">
        <v>2109</v>
      </c>
      <c r="L217" s="2" t="s">
        <v>84</v>
      </c>
      <c r="M217" s="2"/>
      <c r="N217" s="2" t="s">
        <v>1675</v>
      </c>
      <c r="O217" s="2"/>
      <c r="P217" s="2"/>
      <c r="Q217" s="2"/>
      <c r="R217" s="2" t="s">
        <v>1676</v>
      </c>
    </row>
    <row r="218" spans="1:18" x14ac:dyDescent="0.2">
      <c r="A218" s="2" t="s">
        <v>2110</v>
      </c>
      <c r="B218" s="2"/>
      <c r="C218" s="2" t="s">
        <v>2106</v>
      </c>
      <c r="D218" s="2" t="s">
        <v>1668</v>
      </c>
      <c r="E218" s="2" t="s">
        <v>1669</v>
      </c>
      <c r="F218" s="2" t="s">
        <v>1670</v>
      </c>
      <c r="G218" s="2" t="s">
        <v>1671</v>
      </c>
      <c r="H218" s="2"/>
      <c r="I218" s="2" t="s">
        <v>2111</v>
      </c>
      <c r="J218" s="2" t="s">
        <v>2112</v>
      </c>
      <c r="K218" s="2" t="s">
        <v>104</v>
      </c>
      <c r="L218" s="2" t="s">
        <v>2113</v>
      </c>
      <c r="M218" s="2"/>
      <c r="N218" s="2" t="s">
        <v>2114</v>
      </c>
      <c r="O218" s="2"/>
      <c r="P218" s="2"/>
      <c r="Q218" s="2"/>
      <c r="R218" s="2" t="s">
        <v>1676</v>
      </c>
    </row>
    <row r="219" spans="1:18" hidden="1" x14ac:dyDescent="0.2">
      <c r="A219" s="2"/>
      <c r="B219" s="2"/>
      <c r="C219" s="2" t="s">
        <v>2115</v>
      </c>
      <c r="D219" s="2" t="s">
        <v>1668</v>
      </c>
      <c r="E219" s="2" t="s">
        <v>1669</v>
      </c>
      <c r="F219" s="2" t="s">
        <v>1670</v>
      </c>
      <c r="G219" s="2" t="s">
        <v>1671</v>
      </c>
      <c r="H219" s="2"/>
      <c r="I219" s="2" t="s">
        <v>2111</v>
      </c>
      <c r="J219" s="2" t="s">
        <v>2112</v>
      </c>
      <c r="K219" s="2" t="s">
        <v>104</v>
      </c>
      <c r="L219" s="2" t="s">
        <v>2113</v>
      </c>
      <c r="M219" s="2"/>
      <c r="N219" s="2" t="s">
        <v>2114</v>
      </c>
      <c r="O219" s="2"/>
      <c r="P219" s="2"/>
      <c r="Q219" s="2"/>
      <c r="R219" s="2" t="s">
        <v>1676</v>
      </c>
    </row>
    <row r="220" spans="1:18" x14ac:dyDescent="0.2">
      <c r="A220" s="2" t="s">
        <v>2116</v>
      </c>
      <c r="B220" s="2"/>
      <c r="C220" s="2" t="s">
        <v>2117</v>
      </c>
      <c r="D220" s="2" t="s">
        <v>1668</v>
      </c>
      <c r="E220" s="2" t="s">
        <v>1669</v>
      </c>
      <c r="F220" s="2" t="s">
        <v>1670</v>
      </c>
      <c r="G220" s="2" t="s">
        <v>1853</v>
      </c>
      <c r="H220" s="2" t="s">
        <v>1854</v>
      </c>
      <c r="I220" s="2" t="s">
        <v>2118</v>
      </c>
      <c r="J220" s="2" t="s">
        <v>2119</v>
      </c>
      <c r="K220" s="2" t="s">
        <v>1319</v>
      </c>
      <c r="L220" s="2" t="s">
        <v>1544</v>
      </c>
      <c r="M220" s="2"/>
      <c r="N220" s="2" t="s">
        <v>1857</v>
      </c>
      <c r="O220" s="2"/>
      <c r="P220" s="2"/>
      <c r="Q220" s="2"/>
      <c r="R220" s="2" t="s">
        <v>1676</v>
      </c>
    </row>
    <row r="221" spans="1:18" x14ac:dyDescent="0.2">
      <c r="A221" s="2" t="s">
        <v>2117</v>
      </c>
      <c r="B221" s="2"/>
      <c r="C221" s="2" t="s">
        <v>2116</v>
      </c>
      <c r="D221" s="2" t="s">
        <v>1668</v>
      </c>
      <c r="E221" s="2" t="s">
        <v>1669</v>
      </c>
      <c r="F221" s="2" t="s">
        <v>1670</v>
      </c>
      <c r="G221" s="2" t="s">
        <v>1671</v>
      </c>
      <c r="H221" s="2"/>
      <c r="I221" s="2" t="s">
        <v>2120</v>
      </c>
      <c r="J221" s="2" t="s">
        <v>2121</v>
      </c>
      <c r="K221" s="2" t="s">
        <v>1319</v>
      </c>
      <c r="L221" s="2" t="s">
        <v>2072</v>
      </c>
      <c r="M221" s="2"/>
      <c r="N221" s="2" t="s">
        <v>1895</v>
      </c>
      <c r="O221" s="2"/>
      <c r="P221" s="2"/>
      <c r="Q221" s="2"/>
      <c r="R221" s="2" t="s">
        <v>1676</v>
      </c>
    </row>
    <row r="222" spans="1:18" hidden="1" x14ac:dyDescent="0.2">
      <c r="A222" s="2"/>
      <c r="B222" s="2"/>
      <c r="C222" s="2" t="s">
        <v>2122</v>
      </c>
      <c r="D222" s="2" t="s">
        <v>1668</v>
      </c>
      <c r="E222" s="2" t="s">
        <v>1669</v>
      </c>
      <c r="F222" s="2" t="s">
        <v>1670</v>
      </c>
      <c r="G222" s="2" t="s">
        <v>1671</v>
      </c>
      <c r="H222" s="2"/>
      <c r="I222" s="2" t="s">
        <v>2120</v>
      </c>
      <c r="J222" s="2" t="s">
        <v>2121</v>
      </c>
      <c r="K222" s="2" t="s">
        <v>1319</v>
      </c>
      <c r="L222" s="2" t="s">
        <v>2072</v>
      </c>
      <c r="M222" s="2"/>
      <c r="N222" s="2" t="s">
        <v>1895</v>
      </c>
      <c r="O222" s="2"/>
      <c r="P222" s="2"/>
      <c r="Q222" s="2"/>
      <c r="R222" s="2" t="s">
        <v>1676</v>
      </c>
    </row>
    <row r="223" spans="1:18" x14ac:dyDescent="0.2">
      <c r="A223" s="2" t="s">
        <v>2122</v>
      </c>
      <c r="B223" s="2"/>
      <c r="C223" s="2" t="s">
        <v>2117</v>
      </c>
      <c r="D223" s="2" t="s">
        <v>1668</v>
      </c>
      <c r="E223" s="2" t="s">
        <v>1669</v>
      </c>
      <c r="F223" s="2" t="s">
        <v>1670</v>
      </c>
      <c r="G223" s="2" t="s">
        <v>1684</v>
      </c>
      <c r="H223" s="2"/>
      <c r="I223" s="2" t="s">
        <v>2123</v>
      </c>
      <c r="J223" s="2" t="s">
        <v>2124</v>
      </c>
      <c r="K223" s="2" t="s">
        <v>1539</v>
      </c>
      <c r="L223" s="2" t="s">
        <v>1383</v>
      </c>
      <c r="M223" s="2"/>
      <c r="N223" s="2" t="s">
        <v>1714</v>
      </c>
      <c r="O223" s="2"/>
      <c r="P223" s="2"/>
      <c r="Q223" s="2"/>
      <c r="R223" s="2" t="s">
        <v>1676</v>
      </c>
    </row>
    <row r="224" spans="1:18" hidden="1" x14ac:dyDescent="0.2">
      <c r="A224" s="2"/>
      <c r="B224" s="2"/>
      <c r="C224" s="2" t="s">
        <v>2125</v>
      </c>
      <c r="D224" s="2" t="s">
        <v>1668</v>
      </c>
      <c r="E224" s="2" t="s">
        <v>1669</v>
      </c>
      <c r="F224" s="2" t="s">
        <v>1670</v>
      </c>
      <c r="G224" s="2" t="s">
        <v>1684</v>
      </c>
      <c r="H224" s="2"/>
      <c r="I224" s="2" t="s">
        <v>2123</v>
      </c>
      <c r="J224" s="2" t="s">
        <v>2124</v>
      </c>
      <c r="K224" s="2" t="s">
        <v>1539</v>
      </c>
      <c r="L224" s="2" t="s">
        <v>1383</v>
      </c>
      <c r="M224" s="2"/>
      <c r="N224" s="2" t="s">
        <v>1714</v>
      </c>
      <c r="O224" s="2"/>
      <c r="P224" s="2"/>
      <c r="Q224" s="2"/>
      <c r="R224" s="2" t="s">
        <v>1676</v>
      </c>
    </row>
    <row r="225" spans="1:18" x14ac:dyDescent="0.2">
      <c r="A225" s="2" t="s">
        <v>2125</v>
      </c>
      <c r="B225" s="2"/>
      <c r="C225" s="2" t="s">
        <v>2122</v>
      </c>
      <c r="D225" s="2" t="s">
        <v>1668</v>
      </c>
      <c r="E225" s="2" t="s">
        <v>1669</v>
      </c>
      <c r="F225" s="2" t="s">
        <v>1670</v>
      </c>
      <c r="G225" s="2" t="s">
        <v>1684</v>
      </c>
      <c r="H225" s="2"/>
      <c r="I225" s="2" t="s">
        <v>2126</v>
      </c>
      <c r="J225" s="2" t="s">
        <v>2127</v>
      </c>
      <c r="K225" s="2" t="s">
        <v>388</v>
      </c>
      <c r="L225" s="2" t="s">
        <v>2128</v>
      </c>
      <c r="M225" s="2"/>
      <c r="N225" s="2" t="s">
        <v>1714</v>
      </c>
      <c r="O225" s="2"/>
      <c r="P225" s="2"/>
      <c r="Q225" s="2"/>
      <c r="R225" s="2" t="s">
        <v>1676</v>
      </c>
    </row>
    <row r="226" spans="1:18" hidden="1" x14ac:dyDescent="0.2">
      <c r="A226" s="2"/>
      <c r="B226" s="2"/>
      <c r="C226" s="2" t="s">
        <v>2115</v>
      </c>
      <c r="D226" s="2" t="s">
        <v>1668</v>
      </c>
      <c r="E226" s="2" t="s">
        <v>1669</v>
      </c>
      <c r="F226" s="2" t="s">
        <v>1670</v>
      </c>
      <c r="G226" s="2" t="s">
        <v>1684</v>
      </c>
      <c r="H226" s="2"/>
      <c r="I226" s="2" t="s">
        <v>2126</v>
      </c>
      <c r="J226" s="2" t="s">
        <v>2127</v>
      </c>
      <c r="K226" s="2" t="s">
        <v>388</v>
      </c>
      <c r="L226" s="2" t="s">
        <v>2128</v>
      </c>
      <c r="M226" s="2"/>
      <c r="N226" s="2" t="s">
        <v>1714</v>
      </c>
      <c r="O226" s="2"/>
      <c r="P226" s="2"/>
      <c r="Q226" s="2"/>
      <c r="R226" s="2" t="s">
        <v>1676</v>
      </c>
    </row>
    <row r="227" spans="1:18" x14ac:dyDescent="0.2">
      <c r="A227" s="2" t="s">
        <v>2115</v>
      </c>
      <c r="B227" s="2"/>
      <c r="C227" s="2" t="s">
        <v>2110</v>
      </c>
      <c r="D227" s="2" t="s">
        <v>1668</v>
      </c>
      <c r="E227" s="2" t="s">
        <v>1669</v>
      </c>
      <c r="F227" s="2" t="s">
        <v>1670</v>
      </c>
      <c r="G227" s="2" t="s">
        <v>1671</v>
      </c>
      <c r="H227" s="2"/>
      <c r="I227" s="2" t="s">
        <v>2129</v>
      </c>
      <c r="J227" s="2" t="s">
        <v>2130</v>
      </c>
      <c r="K227" s="2" t="s">
        <v>1531</v>
      </c>
      <c r="L227" s="2" t="s">
        <v>1285</v>
      </c>
      <c r="M227" s="2"/>
      <c r="N227" s="2" t="s">
        <v>1720</v>
      </c>
      <c r="O227" s="2"/>
      <c r="P227" s="2"/>
      <c r="Q227" s="2"/>
      <c r="R227" s="2" t="s">
        <v>1676</v>
      </c>
    </row>
    <row r="228" spans="1:18" hidden="1" x14ac:dyDescent="0.2">
      <c r="A228" s="2"/>
      <c r="B228" s="2"/>
      <c r="C228" s="2" t="s">
        <v>2125</v>
      </c>
      <c r="D228" s="2" t="s">
        <v>1668</v>
      </c>
      <c r="E228" s="2" t="s">
        <v>1669</v>
      </c>
      <c r="F228" s="2" t="s">
        <v>1670</v>
      </c>
      <c r="G228" s="2" t="s">
        <v>1671</v>
      </c>
      <c r="H228" s="2"/>
      <c r="I228" s="2" t="s">
        <v>2129</v>
      </c>
      <c r="J228" s="2" t="s">
        <v>2130</v>
      </c>
      <c r="K228" s="2" t="s">
        <v>1531</v>
      </c>
      <c r="L228" s="2" t="s">
        <v>1285</v>
      </c>
      <c r="M228" s="2"/>
      <c r="N228" s="2" t="s">
        <v>1720</v>
      </c>
      <c r="O228" s="2"/>
      <c r="P228" s="2"/>
      <c r="Q228" s="2"/>
      <c r="R228" s="2" t="s">
        <v>1676</v>
      </c>
    </row>
    <row r="229" spans="1:18" x14ac:dyDescent="0.2">
      <c r="A229" s="2" t="s">
        <v>2096</v>
      </c>
      <c r="B229" s="2"/>
      <c r="C229" s="2" t="s">
        <v>2092</v>
      </c>
      <c r="D229" s="2" t="s">
        <v>1668</v>
      </c>
      <c r="E229" s="2" t="s">
        <v>1669</v>
      </c>
      <c r="F229" s="2" t="s">
        <v>1692</v>
      </c>
      <c r="G229" s="2" t="s">
        <v>1751</v>
      </c>
      <c r="H229" s="2"/>
      <c r="I229" s="2" t="s">
        <v>2131</v>
      </c>
      <c r="J229" s="2" t="s">
        <v>2132</v>
      </c>
      <c r="K229" s="2" t="s">
        <v>2133</v>
      </c>
      <c r="L229" s="2" t="s">
        <v>1285</v>
      </c>
      <c r="M229" s="2"/>
      <c r="N229" s="2" t="s">
        <v>1714</v>
      </c>
      <c r="O229" s="2"/>
      <c r="P229" s="2"/>
      <c r="Q229" s="2"/>
      <c r="R229" s="2" t="s">
        <v>1676</v>
      </c>
    </row>
    <row r="230" spans="1:18" hidden="1" x14ac:dyDescent="0.2">
      <c r="A230" s="2"/>
      <c r="B230" s="2"/>
      <c r="C230" s="2" t="s">
        <v>1988</v>
      </c>
      <c r="D230" s="2" t="s">
        <v>1668</v>
      </c>
      <c r="E230" s="2" t="s">
        <v>1669</v>
      </c>
      <c r="F230" s="2" t="s">
        <v>1692</v>
      </c>
      <c r="G230" s="2" t="s">
        <v>1751</v>
      </c>
      <c r="H230" s="2"/>
      <c r="I230" s="2" t="s">
        <v>2131</v>
      </c>
      <c r="J230" s="2" t="s">
        <v>2132</v>
      </c>
      <c r="K230" s="2" t="s">
        <v>2133</v>
      </c>
      <c r="L230" s="2" t="s">
        <v>1285</v>
      </c>
      <c r="M230" s="2"/>
      <c r="N230" s="2" t="s">
        <v>1714</v>
      </c>
      <c r="O230" s="2"/>
      <c r="P230" s="2"/>
      <c r="Q230" s="2"/>
      <c r="R230" s="2" t="s">
        <v>1676</v>
      </c>
    </row>
    <row r="231" spans="1:18" hidden="1" x14ac:dyDescent="0.2">
      <c r="A231" s="2"/>
      <c r="B231" s="2"/>
      <c r="C231" s="2" t="s">
        <v>2134</v>
      </c>
      <c r="D231" s="2" t="s">
        <v>1668</v>
      </c>
      <c r="E231" s="2" t="s">
        <v>1669</v>
      </c>
      <c r="F231" s="2" t="s">
        <v>1955</v>
      </c>
      <c r="G231" s="2" t="s">
        <v>1751</v>
      </c>
      <c r="H231" s="2"/>
      <c r="I231" s="2" t="s">
        <v>2131</v>
      </c>
      <c r="J231" s="2" t="s">
        <v>2132</v>
      </c>
      <c r="K231" s="2" t="s">
        <v>2133</v>
      </c>
      <c r="L231" s="2" t="s">
        <v>1285</v>
      </c>
      <c r="M231" s="2"/>
      <c r="N231" s="2" t="s">
        <v>1714</v>
      </c>
      <c r="O231" s="2"/>
      <c r="P231" s="2"/>
      <c r="Q231" s="2"/>
      <c r="R231" s="2" t="s">
        <v>1676</v>
      </c>
    </row>
    <row r="232" spans="1:18" x14ac:dyDescent="0.2">
      <c r="A232" s="2" t="s">
        <v>2134</v>
      </c>
      <c r="B232" s="2"/>
      <c r="C232" s="2" t="s">
        <v>2096</v>
      </c>
      <c r="D232" s="2" t="s">
        <v>1668</v>
      </c>
      <c r="E232" s="2" t="s">
        <v>1669</v>
      </c>
      <c r="F232" s="2" t="s">
        <v>1955</v>
      </c>
      <c r="G232" s="2" t="s">
        <v>1671</v>
      </c>
      <c r="H232" s="2" t="s">
        <v>1685</v>
      </c>
      <c r="I232" s="2" t="s">
        <v>2135</v>
      </c>
      <c r="J232" s="2" t="s">
        <v>2136</v>
      </c>
      <c r="K232" s="2" t="s">
        <v>2133</v>
      </c>
      <c r="L232" s="2" t="s">
        <v>1317</v>
      </c>
      <c r="M232" s="2"/>
      <c r="N232" s="2" t="s">
        <v>1680</v>
      </c>
      <c r="O232" s="2"/>
      <c r="P232" s="2"/>
      <c r="Q232" s="2"/>
      <c r="R232" s="2" t="s">
        <v>2088</v>
      </c>
    </row>
    <row r="233" spans="1:18" x14ac:dyDescent="0.2">
      <c r="A233" s="2" t="s">
        <v>2137</v>
      </c>
      <c r="B233" s="2"/>
      <c r="C233" s="2" t="s">
        <v>2138</v>
      </c>
      <c r="D233" s="2" t="s">
        <v>1668</v>
      </c>
      <c r="E233" s="2" t="s">
        <v>1669</v>
      </c>
      <c r="F233" s="2" t="s">
        <v>1955</v>
      </c>
      <c r="G233" s="2" t="s">
        <v>1853</v>
      </c>
      <c r="H233" s="2" t="s">
        <v>2054</v>
      </c>
      <c r="I233" s="2" t="s">
        <v>2139</v>
      </c>
      <c r="J233" s="2" t="s">
        <v>2140</v>
      </c>
      <c r="K233" s="2" t="s">
        <v>1568</v>
      </c>
      <c r="L233" s="2" t="s">
        <v>1409</v>
      </c>
      <c r="M233" s="2"/>
      <c r="N233" s="2" t="s">
        <v>1857</v>
      </c>
      <c r="O233" s="2"/>
      <c r="P233" s="2"/>
      <c r="Q233" s="2"/>
      <c r="R233" s="2" t="s">
        <v>1676</v>
      </c>
    </row>
    <row r="234" spans="1:18" x14ac:dyDescent="0.2">
      <c r="A234" s="2" t="s">
        <v>2138</v>
      </c>
      <c r="B234" s="2"/>
      <c r="C234" s="2" t="s">
        <v>2137</v>
      </c>
      <c r="D234" s="2" t="s">
        <v>1668</v>
      </c>
      <c r="E234" s="2" t="s">
        <v>1669</v>
      </c>
      <c r="F234" s="2" t="s">
        <v>1955</v>
      </c>
      <c r="G234" s="2" t="s">
        <v>1671</v>
      </c>
      <c r="H234" s="2"/>
      <c r="I234" s="2" t="s">
        <v>2141</v>
      </c>
      <c r="J234" s="2" t="s">
        <v>2142</v>
      </c>
      <c r="K234" s="2" t="s">
        <v>2064</v>
      </c>
      <c r="L234" s="2" t="s">
        <v>2143</v>
      </c>
      <c r="M234" s="2"/>
      <c r="N234" s="2" t="s">
        <v>1960</v>
      </c>
      <c r="O234" s="2"/>
      <c r="P234" s="2"/>
      <c r="Q234" s="2"/>
      <c r="R234" s="2" t="s">
        <v>1676</v>
      </c>
    </row>
    <row r="235" spans="1:18" hidden="1" x14ac:dyDescent="0.2">
      <c r="A235" s="2"/>
      <c r="B235" s="2"/>
      <c r="C235" s="2" t="s">
        <v>2102</v>
      </c>
      <c r="D235" s="2" t="s">
        <v>1668</v>
      </c>
      <c r="E235" s="2" t="s">
        <v>1669</v>
      </c>
      <c r="F235" s="2" t="s">
        <v>1955</v>
      </c>
      <c r="G235" s="2" t="s">
        <v>1671</v>
      </c>
      <c r="H235" s="2"/>
      <c r="I235" s="2" t="s">
        <v>2141</v>
      </c>
      <c r="J235" s="2" t="s">
        <v>2142</v>
      </c>
      <c r="K235" s="2" t="s">
        <v>2064</v>
      </c>
      <c r="L235" s="2" t="s">
        <v>2143</v>
      </c>
      <c r="M235" s="2"/>
      <c r="N235" s="2" t="s">
        <v>1960</v>
      </c>
      <c r="O235" s="2"/>
      <c r="P235" s="2"/>
      <c r="Q235" s="2"/>
      <c r="R235" s="2" t="s">
        <v>1676</v>
      </c>
    </row>
    <row r="236" spans="1:18" x14ac:dyDescent="0.2">
      <c r="A236" s="2" t="s">
        <v>2102</v>
      </c>
      <c r="B236" s="2"/>
      <c r="C236" s="2" t="s">
        <v>2099</v>
      </c>
      <c r="D236" s="2" t="s">
        <v>1668</v>
      </c>
      <c r="E236" s="2" t="s">
        <v>1669</v>
      </c>
      <c r="F236" s="2" t="s">
        <v>1670</v>
      </c>
      <c r="G236" s="2" t="s">
        <v>1751</v>
      </c>
      <c r="H236" s="2" t="s">
        <v>1685</v>
      </c>
      <c r="I236" s="2" t="s">
        <v>2144</v>
      </c>
      <c r="J236" s="2" t="s">
        <v>2145</v>
      </c>
      <c r="K236" s="2" t="s">
        <v>2146</v>
      </c>
      <c r="L236" s="2" t="s">
        <v>2147</v>
      </c>
      <c r="M236" s="2"/>
      <c r="N236" s="2" t="s">
        <v>2114</v>
      </c>
      <c r="O236" s="2"/>
      <c r="P236" s="2"/>
      <c r="Q236" s="2"/>
      <c r="R236" s="2" t="s">
        <v>1676</v>
      </c>
    </row>
    <row r="237" spans="1:18" hidden="1" x14ac:dyDescent="0.2">
      <c r="A237" s="2"/>
      <c r="B237" s="2"/>
      <c r="C237" s="2" t="s">
        <v>2138</v>
      </c>
      <c r="D237" s="2" t="s">
        <v>1668</v>
      </c>
      <c r="E237" s="2" t="s">
        <v>1669</v>
      </c>
      <c r="F237" s="2" t="s">
        <v>1955</v>
      </c>
      <c r="G237" s="2" t="s">
        <v>1751</v>
      </c>
      <c r="H237" s="2" t="s">
        <v>1685</v>
      </c>
      <c r="I237" s="2" t="s">
        <v>2144</v>
      </c>
      <c r="J237" s="2" t="s">
        <v>2145</v>
      </c>
      <c r="K237" s="2" t="s">
        <v>2146</v>
      </c>
      <c r="L237" s="2" t="s">
        <v>2147</v>
      </c>
      <c r="M237" s="2"/>
      <c r="N237" s="2" t="s">
        <v>2114</v>
      </c>
      <c r="O237" s="2"/>
      <c r="P237" s="2"/>
      <c r="Q237" s="2"/>
      <c r="R237" s="2" t="s">
        <v>1676</v>
      </c>
    </row>
    <row r="238" spans="1:18" hidden="1" x14ac:dyDescent="0.2">
      <c r="A238" s="2"/>
      <c r="B238" s="2"/>
      <c r="C238" s="2" t="s">
        <v>2148</v>
      </c>
      <c r="D238" s="2" t="s">
        <v>1668</v>
      </c>
      <c r="E238" s="2" t="s">
        <v>1669</v>
      </c>
      <c r="F238" s="2" t="s">
        <v>1670</v>
      </c>
      <c r="G238" s="2" t="s">
        <v>1751</v>
      </c>
      <c r="H238" s="2" t="s">
        <v>1685</v>
      </c>
      <c r="I238" s="2" t="s">
        <v>2144</v>
      </c>
      <c r="J238" s="2" t="s">
        <v>2145</v>
      </c>
      <c r="K238" s="2" t="s">
        <v>2146</v>
      </c>
      <c r="L238" s="2" t="s">
        <v>2147</v>
      </c>
      <c r="M238" s="2"/>
      <c r="N238" s="2" t="s">
        <v>2114</v>
      </c>
      <c r="O238" s="2"/>
      <c r="P238" s="2"/>
      <c r="Q238" s="2"/>
      <c r="R238" s="2" t="s">
        <v>1676</v>
      </c>
    </row>
    <row r="239" spans="1:18" x14ac:dyDescent="0.2">
      <c r="A239" s="2" t="s">
        <v>2148</v>
      </c>
      <c r="B239" s="2"/>
      <c r="C239" s="2" t="s">
        <v>2102</v>
      </c>
      <c r="D239" s="2" t="s">
        <v>1668</v>
      </c>
      <c r="E239" s="2" t="s">
        <v>1669</v>
      </c>
      <c r="F239" s="2" t="s">
        <v>1670</v>
      </c>
      <c r="G239" s="2" t="s">
        <v>1684</v>
      </c>
      <c r="H239" s="2"/>
      <c r="I239" s="2" t="s">
        <v>2149</v>
      </c>
      <c r="J239" s="2" t="s">
        <v>2150</v>
      </c>
      <c r="K239" s="2" t="s">
        <v>2151</v>
      </c>
      <c r="L239" s="2" t="s">
        <v>1549</v>
      </c>
      <c r="M239" s="2"/>
      <c r="N239" s="2" t="s">
        <v>1960</v>
      </c>
      <c r="O239" s="2"/>
      <c r="P239" s="2"/>
      <c r="Q239" s="2"/>
      <c r="R239" s="2" t="s">
        <v>1676</v>
      </c>
    </row>
    <row r="240" spans="1:18" hidden="1" x14ac:dyDescent="0.2">
      <c r="A240" s="2"/>
      <c r="B240" s="2"/>
      <c r="C240" s="2" t="s">
        <v>2152</v>
      </c>
      <c r="D240" s="2" t="s">
        <v>1668</v>
      </c>
      <c r="E240" s="2" t="s">
        <v>1669</v>
      </c>
      <c r="F240" s="2" t="s">
        <v>1670</v>
      </c>
      <c r="G240" s="2" t="s">
        <v>1684</v>
      </c>
      <c r="H240" s="2"/>
      <c r="I240" s="2" t="s">
        <v>2149</v>
      </c>
      <c r="J240" s="2" t="s">
        <v>2150</v>
      </c>
      <c r="K240" s="2" t="s">
        <v>2151</v>
      </c>
      <c r="L240" s="2" t="s">
        <v>1549</v>
      </c>
      <c r="M240" s="2"/>
      <c r="N240" s="2" t="s">
        <v>1960</v>
      </c>
      <c r="O240" s="2"/>
      <c r="P240" s="2"/>
      <c r="Q240" s="2"/>
      <c r="R240" s="2" t="s">
        <v>1676</v>
      </c>
    </row>
    <row r="241" spans="1:18" x14ac:dyDescent="0.2">
      <c r="A241" s="2" t="s">
        <v>2152</v>
      </c>
      <c r="B241" s="2"/>
      <c r="C241" s="2" t="s">
        <v>2148</v>
      </c>
      <c r="D241" s="2" t="s">
        <v>1668</v>
      </c>
      <c r="E241" s="2" t="s">
        <v>1669</v>
      </c>
      <c r="F241" s="2" t="s">
        <v>1670</v>
      </c>
      <c r="G241" s="2" t="s">
        <v>1751</v>
      </c>
      <c r="H241" s="2"/>
      <c r="I241" s="2" t="s">
        <v>2153</v>
      </c>
      <c r="J241" s="2" t="s">
        <v>2154</v>
      </c>
      <c r="K241" s="2" t="s">
        <v>2155</v>
      </c>
      <c r="L241" s="2" t="s">
        <v>1409</v>
      </c>
      <c r="M241" s="2"/>
      <c r="N241" s="2" t="s">
        <v>1675</v>
      </c>
      <c r="O241" s="2"/>
      <c r="P241" s="2"/>
      <c r="Q241" s="2"/>
      <c r="R241" s="2" t="s">
        <v>1676</v>
      </c>
    </row>
    <row r="242" spans="1:18" hidden="1" x14ac:dyDescent="0.2">
      <c r="A242" s="2"/>
      <c r="B242" s="2"/>
      <c r="C242" s="2" t="s">
        <v>2156</v>
      </c>
      <c r="D242" s="2" t="s">
        <v>1668</v>
      </c>
      <c r="E242" s="2" t="s">
        <v>1669</v>
      </c>
      <c r="F242" s="2" t="s">
        <v>1955</v>
      </c>
      <c r="G242" s="2" t="s">
        <v>1751</v>
      </c>
      <c r="H242" s="2"/>
      <c r="I242" s="2" t="s">
        <v>2153</v>
      </c>
      <c r="J242" s="2" t="s">
        <v>2154</v>
      </c>
      <c r="K242" s="2" t="s">
        <v>2155</v>
      </c>
      <c r="L242" s="2" t="s">
        <v>1409</v>
      </c>
      <c r="M242" s="2"/>
      <c r="N242" s="2" t="s">
        <v>1675</v>
      </c>
      <c r="O242" s="2"/>
      <c r="P242" s="2"/>
      <c r="Q242" s="2"/>
      <c r="R242" s="2" t="s">
        <v>1676</v>
      </c>
    </row>
    <row r="243" spans="1:18" hidden="1" x14ac:dyDescent="0.2">
      <c r="A243" s="2"/>
      <c r="B243" s="2"/>
      <c r="C243" s="2" t="s">
        <v>2157</v>
      </c>
      <c r="D243" s="2" t="s">
        <v>1668</v>
      </c>
      <c r="E243" s="2" t="s">
        <v>1669</v>
      </c>
      <c r="F243" s="2" t="s">
        <v>1670</v>
      </c>
      <c r="G243" s="2" t="s">
        <v>1751</v>
      </c>
      <c r="H243" s="2"/>
      <c r="I243" s="2" t="s">
        <v>2153</v>
      </c>
      <c r="J243" s="2" t="s">
        <v>2154</v>
      </c>
      <c r="K243" s="2" t="s">
        <v>2155</v>
      </c>
      <c r="L243" s="2" t="s">
        <v>1409</v>
      </c>
      <c r="M243" s="2"/>
      <c r="N243" s="2" t="s">
        <v>1675</v>
      </c>
      <c r="O243" s="2"/>
      <c r="P243" s="2"/>
      <c r="Q243" s="2"/>
      <c r="R243" s="2" t="s">
        <v>1676</v>
      </c>
    </row>
    <row r="244" spans="1:18" x14ac:dyDescent="0.2">
      <c r="A244" s="2" t="s">
        <v>2156</v>
      </c>
      <c r="B244" s="2"/>
      <c r="C244" s="2" t="s">
        <v>2152</v>
      </c>
      <c r="D244" s="2" t="s">
        <v>1668</v>
      </c>
      <c r="E244" s="2" t="s">
        <v>1669</v>
      </c>
      <c r="F244" s="2" t="s">
        <v>1955</v>
      </c>
      <c r="G244" s="2" t="s">
        <v>1671</v>
      </c>
      <c r="H244" s="2"/>
      <c r="I244" s="2" t="s">
        <v>1155</v>
      </c>
      <c r="J244" s="2" t="s">
        <v>2158</v>
      </c>
      <c r="K244" s="2" t="s">
        <v>2087</v>
      </c>
      <c r="L244" s="2" t="s">
        <v>1483</v>
      </c>
      <c r="M244" s="2"/>
      <c r="N244" s="2" t="s">
        <v>1904</v>
      </c>
      <c r="O244" s="2"/>
      <c r="P244" s="2"/>
      <c r="Q244" s="2"/>
      <c r="R244" s="2" t="s">
        <v>1676</v>
      </c>
    </row>
    <row r="245" spans="1:18" hidden="1" x14ac:dyDescent="0.2">
      <c r="A245" s="2"/>
      <c r="B245" s="2"/>
      <c r="C245" s="2" t="s">
        <v>2159</v>
      </c>
      <c r="D245" s="2" t="s">
        <v>1668</v>
      </c>
      <c r="E245" s="2" t="s">
        <v>1669</v>
      </c>
      <c r="F245" s="2" t="s">
        <v>1955</v>
      </c>
      <c r="G245" s="2" t="s">
        <v>1671</v>
      </c>
      <c r="H245" s="2"/>
      <c r="I245" s="2" t="s">
        <v>1155</v>
      </c>
      <c r="J245" s="2" t="s">
        <v>2158</v>
      </c>
      <c r="K245" s="2" t="s">
        <v>2087</v>
      </c>
      <c r="L245" s="2" t="s">
        <v>1483</v>
      </c>
      <c r="M245" s="2"/>
      <c r="N245" s="2" t="s">
        <v>1904</v>
      </c>
      <c r="O245" s="2"/>
      <c r="P245" s="2"/>
      <c r="Q245" s="2"/>
      <c r="R245" s="2" t="s">
        <v>1676</v>
      </c>
    </row>
    <row r="246" spans="1:18" x14ac:dyDescent="0.2">
      <c r="A246" s="2" t="s">
        <v>2159</v>
      </c>
      <c r="B246" s="2"/>
      <c r="C246" s="2" t="s">
        <v>2156</v>
      </c>
      <c r="D246" s="2" t="s">
        <v>1668</v>
      </c>
      <c r="E246" s="2" t="s">
        <v>1669</v>
      </c>
      <c r="F246" s="2" t="s">
        <v>1955</v>
      </c>
      <c r="G246" s="2" t="s">
        <v>1853</v>
      </c>
      <c r="H246" s="2" t="s">
        <v>2054</v>
      </c>
      <c r="I246" s="2" t="s">
        <v>2160</v>
      </c>
      <c r="J246" s="2" t="s">
        <v>2161</v>
      </c>
      <c r="K246" s="2" t="s">
        <v>2087</v>
      </c>
      <c r="L246" s="2" t="s">
        <v>2064</v>
      </c>
      <c r="M246" s="2"/>
      <c r="N246" s="2" t="s">
        <v>1857</v>
      </c>
      <c r="O246" s="2"/>
      <c r="P246" s="2"/>
      <c r="Q246" s="2"/>
      <c r="R246" s="2" t="s">
        <v>1676</v>
      </c>
    </row>
    <row r="247" spans="1:18" x14ac:dyDescent="0.2">
      <c r="A247" s="2" t="s">
        <v>1891</v>
      </c>
      <c r="B247" s="2"/>
      <c r="C247" s="2" t="s">
        <v>1885</v>
      </c>
      <c r="D247" s="2" t="s">
        <v>1668</v>
      </c>
      <c r="E247" s="2" t="s">
        <v>1669</v>
      </c>
      <c r="F247" s="2" t="s">
        <v>1670</v>
      </c>
      <c r="G247" s="2" t="s">
        <v>1671</v>
      </c>
      <c r="H247" s="2"/>
      <c r="I247" s="2" t="s">
        <v>2162</v>
      </c>
      <c r="J247" s="2" t="s">
        <v>2163</v>
      </c>
      <c r="K247" s="2" t="s">
        <v>2164</v>
      </c>
      <c r="L247" s="2" t="s">
        <v>1491</v>
      </c>
      <c r="M247" s="2"/>
      <c r="N247" s="2" t="s">
        <v>1895</v>
      </c>
      <c r="O247" s="2"/>
      <c r="P247" s="2"/>
      <c r="Q247" s="2"/>
      <c r="R247" s="2" t="s">
        <v>1676</v>
      </c>
    </row>
    <row r="248" spans="1:18" hidden="1" x14ac:dyDescent="0.2">
      <c r="A248" s="2"/>
      <c r="B248" s="2"/>
      <c r="C248" s="2" t="s">
        <v>2157</v>
      </c>
      <c r="D248" s="2" t="s">
        <v>1668</v>
      </c>
      <c r="E248" s="2" t="s">
        <v>1669</v>
      </c>
      <c r="F248" s="2" t="s">
        <v>1670</v>
      </c>
      <c r="G248" s="2" t="s">
        <v>1671</v>
      </c>
      <c r="H248" s="2"/>
      <c r="I248" s="2" t="s">
        <v>2162</v>
      </c>
      <c r="J248" s="2" t="s">
        <v>2163</v>
      </c>
      <c r="K248" s="2" t="s">
        <v>2164</v>
      </c>
      <c r="L248" s="2" t="s">
        <v>1491</v>
      </c>
      <c r="M248" s="2"/>
      <c r="N248" s="2" t="s">
        <v>1895</v>
      </c>
      <c r="O248" s="2"/>
      <c r="P248" s="2"/>
      <c r="Q248" s="2"/>
      <c r="R248" s="2" t="s">
        <v>1676</v>
      </c>
    </row>
    <row r="249" spans="1:18" x14ac:dyDescent="0.2">
      <c r="A249" s="2" t="s">
        <v>2157</v>
      </c>
      <c r="B249" s="2"/>
      <c r="C249" s="2" t="s">
        <v>2152</v>
      </c>
      <c r="D249" s="2" t="s">
        <v>1668</v>
      </c>
      <c r="E249" s="2" t="s">
        <v>1669</v>
      </c>
      <c r="F249" s="2" t="s">
        <v>1670</v>
      </c>
      <c r="G249" s="2" t="s">
        <v>1671</v>
      </c>
      <c r="H249" s="2"/>
      <c r="I249" s="2" t="s">
        <v>2165</v>
      </c>
      <c r="J249" s="2" t="s">
        <v>2166</v>
      </c>
      <c r="K249" s="2" t="s">
        <v>1315</v>
      </c>
      <c r="L249" s="2" t="s">
        <v>1530</v>
      </c>
      <c r="M249" s="2"/>
      <c r="N249" s="2" t="s">
        <v>2167</v>
      </c>
      <c r="O249" s="2"/>
      <c r="P249" s="2"/>
      <c r="Q249" s="2"/>
      <c r="R249" s="2" t="s">
        <v>1676</v>
      </c>
    </row>
    <row r="250" spans="1:18" hidden="1" x14ac:dyDescent="0.2">
      <c r="A250" s="2"/>
      <c r="B250" s="2"/>
      <c r="C250" s="2" t="s">
        <v>1891</v>
      </c>
      <c r="D250" s="2" t="s">
        <v>1668</v>
      </c>
      <c r="E250" s="2" t="s">
        <v>1669</v>
      </c>
      <c r="F250" s="2" t="s">
        <v>1670</v>
      </c>
      <c r="G250" s="2" t="s">
        <v>1671</v>
      </c>
      <c r="H250" s="2"/>
      <c r="I250" s="2" t="s">
        <v>2165</v>
      </c>
      <c r="J250" s="2" t="s">
        <v>2166</v>
      </c>
      <c r="K250" s="2" t="s">
        <v>1315</v>
      </c>
      <c r="L250" s="2" t="s">
        <v>1530</v>
      </c>
      <c r="M250" s="2"/>
      <c r="N250" s="2" t="s">
        <v>2167</v>
      </c>
      <c r="O250" s="2"/>
      <c r="P250" s="2"/>
      <c r="Q250" s="2"/>
      <c r="R250" s="2" t="s">
        <v>1676</v>
      </c>
    </row>
    <row r="251" spans="1:18" x14ac:dyDescent="0.2">
      <c r="A251" s="2" t="s">
        <v>2168</v>
      </c>
      <c r="B251" s="2"/>
      <c r="C251" s="2" t="s">
        <v>2169</v>
      </c>
      <c r="D251" s="2" t="s">
        <v>1668</v>
      </c>
      <c r="E251" s="2" t="s">
        <v>1669</v>
      </c>
      <c r="F251" s="2" t="s">
        <v>1955</v>
      </c>
      <c r="G251" s="2" t="s">
        <v>1853</v>
      </c>
      <c r="H251" s="2" t="s">
        <v>2054</v>
      </c>
      <c r="I251" s="2" t="s">
        <v>2170</v>
      </c>
      <c r="J251" s="2" t="s">
        <v>2171</v>
      </c>
      <c r="K251" s="2" t="s">
        <v>2172</v>
      </c>
      <c r="L251" s="2" t="s">
        <v>1574</v>
      </c>
      <c r="M251" s="2"/>
      <c r="N251" s="2" t="s">
        <v>1857</v>
      </c>
      <c r="O251" s="2"/>
      <c r="P251" s="2"/>
      <c r="Q251" s="2"/>
      <c r="R251" s="2" t="s">
        <v>1676</v>
      </c>
    </row>
    <row r="252" spans="1:18" x14ac:dyDescent="0.2">
      <c r="A252" s="2" t="s">
        <v>2169</v>
      </c>
      <c r="B252" s="2"/>
      <c r="C252" s="2" t="s">
        <v>2168</v>
      </c>
      <c r="D252" s="2" t="s">
        <v>1668</v>
      </c>
      <c r="E252" s="2" t="s">
        <v>1669</v>
      </c>
      <c r="F252" s="2" t="s">
        <v>1955</v>
      </c>
      <c r="G252" s="2" t="s">
        <v>1751</v>
      </c>
      <c r="H252" s="2"/>
      <c r="I252" s="2" t="s">
        <v>2173</v>
      </c>
      <c r="J252" s="2" t="s">
        <v>2174</v>
      </c>
      <c r="K252" s="2" t="s">
        <v>2175</v>
      </c>
      <c r="L252" s="2" t="s">
        <v>1974</v>
      </c>
      <c r="M252" s="2"/>
      <c r="N252" s="2" t="s">
        <v>2176</v>
      </c>
      <c r="O252" s="2"/>
      <c r="P252" s="2"/>
      <c r="Q252" s="2"/>
      <c r="R252" s="2" t="s">
        <v>1676</v>
      </c>
    </row>
    <row r="253" spans="1:18" hidden="1" x14ac:dyDescent="0.2">
      <c r="A253" s="2"/>
      <c r="B253" s="2"/>
      <c r="C253" s="2" t="s">
        <v>2177</v>
      </c>
      <c r="D253" s="2" t="s">
        <v>1668</v>
      </c>
      <c r="E253" s="2" t="s">
        <v>1669</v>
      </c>
      <c r="F253" s="2" t="s">
        <v>1955</v>
      </c>
      <c r="G253" s="2" t="s">
        <v>1751</v>
      </c>
      <c r="H253" s="2"/>
      <c r="I253" s="2" t="s">
        <v>2173</v>
      </c>
      <c r="J253" s="2" t="s">
        <v>2174</v>
      </c>
      <c r="K253" s="2" t="s">
        <v>2175</v>
      </c>
      <c r="L253" s="2" t="s">
        <v>1974</v>
      </c>
      <c r="M253" s="2"/>
      <c r="N253" s="2" t="s">
        <v>2176</v>
      </c>
      <c r="O253" s="2"/>
      <c r="P253" s="2"/>
      <c r="Q253" s="2"/>
      <c r="R253" s="2" t="s">
        <v>1676</v>
      </c>
    </row>
    <row r="254" spans="1:18" hidden="1" x14ac:dyDescent="0.2">
      <c r="A254" s="2"/>
      <c r="B254" s="2"/>
      <c r="C254" s="2" t="s">
        <v>2178</v>
      </c>
      <c r="D254" s="2" t="s">
        <v>1668</v>
      </c>
      <c r="E254" s="2" t="s">
        <v>1669</v>
      </c>
      <c r="F254" s="2" t="s">
        <v>1955</v>
      </c>
      <c r="G254" s="2" t="s">
        <v>1751</v>
      </c>
      <c r="H254" s="2"/>
      <c r="I254" s="2" t="s">
        <v>2173</v>
      </c>
      <c r="J254" s="2" t="s">
        <v>2174</v>
      </c>
      <c r="K254" s="2" t="s">
        <v>2175</v>
      </c>
      <c r="L254" s="2" t="s">
        <v>1974</v>
      </c>
      <c r="M254" s="2"/>
      <c r="N254" s="2" t="s">
        <v>2176</v>
      </c>
      <c r="O254" s="2"/>
      <c r="P254" s="2"/>
      <c r="Q254" s="2"/>
      <c r="R254" s="2" t="s">
        <v>1676</v>
      </c>
    </row>
    <row r="255" spans="1:18" x14ac:dyDescent="0.2">
      <c r="A255" s="2" t="s">
        <v>2177</v>
      </c>
      <c r="B255" s="2"/>
      <c r="C255" s="2" t="s">
        <v>2169</v>
      </c>
      <c r="D255" s="2" t="s">
        <v>1668</v>
      </c>
      <c r="E255" s="2" t="s">
        <v>1669</v>
      </c>
      <c r="F255" s="2" t="s">
        <v>1955</v>
      </c>
      <c r="G255" s="2" t="s">
        <v>1751</v>
      </c>
      <c r="H255" s="2"/>
      <c r="I255" s="2" t="s">
        <v>2179</v>
      </c>
      <c r="J255" s="2" t="s">
        <v>2180</v>
      </c>
      <c r="K255" s="2" t="s">
        <v>2181</v>
      </c>
      <c r="L255" s="2" t="s">
        <v>2182</v>
      </c>
      <c r="M255" s="2"/>
      <c r="N255" s="2" t="s">
        <v>1857</v>
      </c>
      <c r="O255" s="2"/>
      <c r="P255" s="2"/>
      <c r="Q255" s="2"/>
      <c r="R255" s="2" t="s">
        <v>1676</v>
      </c>
    </row>
    <row r="256" spans="1:18" hidden="1" x14ac:dyDescent="0.2">
      <c r="A256" s="2"/>
      <c r="B256" s="2"/>
      <c r="C256" s="2" t="s">
        <v>2183</v>
      </c>
      <c r="D256" s="2" t="s">
        <v>1668</v>
      </c>
      <c r="E256" s="2" t="s">
        <v>1669</v>
      </c>
      <c r="F256" s="2" t="s">
        <v>1955</v>
      </c>
      <c r="G256" s="2" t="s">
        <v>1751</v>
      </c>
      <c r="H256" s="2"/>
      <c r="I256" s="2" t="s">
        <v>2179</v>
      </c>
      <c r="J256" s="2" t="s">
        <v>2180</v>
      </c>
      <c r="K256" s="2" t="s">
        <v>2181</v>
      </c>
      <c r="L256" s="2" t="s">
        <v>2182</v>
      </c>
      <c r="M256" s="2"/>
      <c r="N256" s="2" t="s">
        <v>1857</v>
      </c>
      <c r="O256" s="2"/>
      <c r="P256" s="2"/>
      <c r="Q256" s="2"/>
      <c r="R256" s="2" t="s">
        <v>1676</v>
      </c>
    </row>
    <row r="257" spans="1:18" hidden="1" x14ac:dyDescent="0.2">
      <c r="A257" s="2"/>
      <c r="B257" s="2"/>
      <c r="C257" s="2" t="s">
        <v>2184</v>
      </c>
      <c r="D257" s="2" t="s">
        <v>1668</v>
      </c>
      <c r="E257" s="2" t="s">
        <v>1669</v>
      </c>
      <c r="F257" s="2" t="s">
        <v>1955</v>
      </c>
      <c r="G257" s="2" t="s">
        <v>1751</v>
      </c>
      <c r="H257" s="2"/>
      <c r="I257" s="2" t="s">
        <v>2179</v>
      </c>
      <c r="J257" s="2" t="s">
        <v>2180</v>
      </c>
      <c r="K257" s="2" t="s">
        <v>2181</v>
      </c>
      <c r="L257" s="2" t="s">
        <v>2182</v>
      </c>
      <c r="M257" s="2"/>
      <c r="N257" s="2" t="s">
        <v>1857</v>
      </c>
      <c r="O257" s="2"/>
      <c r="P257" s="2"/>
      <c r="Q257" s="2"/>
      <c r="R257" s="2" t="s">
        <v>1676</v>
      </c>
    </row>
    <row r="258" spans="1:18" x14ac:dyDescent="0.2">
      <c r="A258" s="2" t="s">
        <v>2183</v>
      </c>
      <c r="B258" s="2"/>
      <c r="C258" s="2" t="s">
        <v>2177</v>
      </c>
      <c r="D258" s="2" t="s">
        <v>1668</v>
      </c>
      <c r="E258" s="2" t="s">
        <v>1669</v>
      </c>
      <c r="F258" s="2" t="s">
        <v>1955</v>
      </c>
      <c r="G258" s="2" t="s">
        <v>1853</v>
      </c>
      <c r="H258" s="2" t="s">
        <v>2054</v>
      </c>
      <c r="I258" s="2" t="s">
        <v>2185</v>
      </c>
      <c r="J258" s="2" t="s">
        <v>2186</v>
      </c>
      <c r="K258" s="2" t="s">
        <v>2187</v>
      </c>
      <c r="L258" s="2" t="s">
        <v>1570</v>
      </c>
      <c r="M258" s="2"/>
      <c r="N258" s="2" t="s">
        <v>1857</v>
      </c>
      <c r="O258" s="2"/>
      <c r="P258" s="2"/>
      <c r="Q258" s="2"/>
      <c r="R258" s="2" t="s">
        <v>1676</v>
      </c>
    </row>
    <row r="259" spans="1:18" x14ac:dyDescent="0.2">
      <c r="A259" s="2" t="s">
        <v>2184</v>
      </c>
      <c r="B259" s="2"/>
      <c r="C259" s="2" t="s">
        <v>2177</v>
      </c>
      <c r="D259" s="2" t="s">
        <v>1668</v>
      </c>
      <c r="E259" s="2" t="s">
        <v>1669</v>
      </c>
      <c r="F259" s="2" t="s">
        <v>1955</v>
      </c>
      <c r="G259" s="2" t="s">
        <v>1671</v>
      </c>
      <c r="H259" s="2"/>
      <c r="I259" s="2" t="s">
        <v>2188</v>
      </c>
      <c r="J259" s="2" t="s">
        <v>2189</v>
      </c>
      <c r="K259" s="2" t="s">
        <v>2190</v>
      </c>
      <c r="L259" s="2" t="s">
        <v>1608</v>
      </c>
      <c r="M259" s="2"/>
      <c r="N259" s="2" t="s">
        <v>1960</v>
      </c>
      <c r="O259" s="2"/>
      <c r="P259" s="2"/>
      <c r="Q259" s="2"/>
      <c r="R259" s="2" t="s">
        <v>1676</v>
      </c>
    </row>
    <row r="260" spans="1:18" hidden="1" x14ac:dyDescent="0.2">
      <c r="A260" s="2"/>
      <c r="B260" s="2"/>
      <c r="C260" s="2" t="s">
        <v>2191</v>
      </c>
      <c r="D260" s="2" t="s">
        <v>1668</v>
      </c>
      <c r="E260" s="2" t="s">
        <v>1669</v>
      </c>
      <c r="F260" s="2" t="s">
        <v>1955</v>
      </c>
      <c r="G260" s="2" t="s">
        <v>1671</v>
      </c>
      <c r="H260" s="2"/>
      <c r="I260" s="2" t="s">
        <v>2188</v>
      </c>
      <c r="J260" s="2" t="s">
        <v>2189</v>
      </c>
      <c r="K260" s="2" t="s">
        <v>2190</v>
      </c>
      <c r="L260" s="2" t="s">
        <v>1608</v>
      </c>
      <c r="M260" s="2"/>
      <c r="N260" s="2" t="s">
        <v>1960</v>
      </c>
      <c r="O260" s="2"/>
      <c r="P260" s="2"/>
      <c r="Q260" s="2"/>
      <c r="R260" s="2" t="s">
        <v>1676</v>
      </c>
    </row>
    <row r="261" spans="1:18" x14ac:dyDescent="0.2">
      <c r="A261" s="2" t="s">
        <v>2178</v>
      </c>
      <c r="B261" s="2"/>
      <c r="C261" s="2" t="s">
        <v>2169</v>
      </c>
      <c r="D261" s="2" t="s">
        <v>1668</v>
      </c>
      <c r="E261" s="2" t="s">
        <v>1669</v>
      </c>
      <c r="F261" s="2" t="s">
        <v>1955</v>
      </c>
      <c r="G261" s="2" t="s">
        <v>1671</v>
      </c>
      <c r="H261" s="2"/>
      <c r="I261" s="2" t="s">
        <v>2192</v>
      </c>
      <c r="J261" s="2" t="s">
        <v>2193</v>
      </c>
      <c r="K261" s="2" t="s">
        <v>1588</v>
      </c>
      <c r="L261" s="2" t="s">
        <v>2175</v>
      </c>
      <c r="M261" s="2"/>
      <c r="N261" s="2" t="s">
        <v>2194</v>
      </c>
      <c r="O261" s="2"/>
      <c r="P261" s="2"/>
      <c r="Q261" s="2"/>
      <c r="R261" s="2" t="s">
        <v>1676</v>
      </c>
    </row>
    <row r="262" spans="1:18" hidden="1" x14ac:dyDescent="0.2">
      <c r="A262" s="2"/>
      <c r="B262" s="2"/>
      <c r="C262" s="2" t="s">
        <v>2195</v>
      </c>
      <c r="D262" s="2" t="s">
        <v>1668</v>
      </c>
      <c r="E262" s="2" t="s">
        <v>1669</v>
      </c>
      <c r="F262" s="2" t="s">
        <v>1955</v>
      </c>
      <c r="G262" s="2" t="s">
        <v>1671</v>
      </c>
      <c r="H262" s="2"/>
      <c r="I262" s="2" t="s">
        <v>2192</v>
      </c>
      <c r="J262" s="2" t="s">
        <v>2193</v>
      </c>
      <c r="K262" s="2" t="s">
        <v>1588</v>
      </c>
      <c r="L262" s="2" t="s">
        <v>2175</v>
      </c>
      <c r="M262" s="2"/>
      <c r="N262" s="2" t="s">
        <v>2194</v>
      </c>
      <c r="O262" s="2"/>
      <c r="P262" s="2"/>
      <c r="Q262" s="2"/>
      <c r="R262" s="2" t="s">
        <v>1676</v>
      </c>
    </row>
    <row r="263" spans="1:18" x14ac:dyDescent="0.2">
      <c r="A263" s="2" t="s">
        <v>2195</v>
      </c>
      <c r="B263" s="2"/>
      <c r="C263" s="2" t="s">
        <v>2178</v>
      </c>
      <c r="D263" s="2" t="s">
        <v>1668</v>
      </c>
      <c r="E263" s="2" t="s">
        <v>1669</v>
      </c>
      <c r="F263" s="2" t="s">
        <v>1955</v>
      </c>
      <c r="G263" s="2" t="s">
        <v>1671</v>
      </c>
      <c r="H263" s="2"/>
      <c r="I263" s="2" t="s">
        <v>2196</v>
      </c>
      <c r="J263" s="2" t="s">
        <v>2197</v>
      </c>
      <c r="K263" s="2" t="s">
        <v>2198</v>
      </c>
      <c r="L263" s="2" t="s">
        <v>2199</v>
      </c>
      <c r="M263" s="2"/>
      <c r="N263" s="2" t="s">
        <v>1857</v>
      </c>
      <c r="O263" s="2"/>
      <c r="P263" s="2"/>
      <c r="Q263" s="2"/>
      <c r="R263" s="2" t="s">
        <v>1676</v>
      </c>
    </row>
    <row r="264" spans="1:18" hidden="1" x14ac:dyDescent="0.2">
      <c r="A264" s="2"/>
      <c r="B264" s="2"/>
      <c r="C264" s="2" t="s">
        <v>2200</v>
      </c>
      <c r="D264" s="2" t="s">
        <v>1668</v>
      </c>
      <c r="E264" s="2" t="s">
        <v>1669</v>
      </c>
      <c r="F264" s="2" t="s">
        <v>1955</v>
      </c>
      <c r="G264" s="2" t="s">
        <v>1671</v>
      </c>
      <c r="H264" s="2"/>
      <c r="I264" s="2" t="s">
        <v>2196</v>
      </c>
      <c r="J264" s="2" t="s">
        <v>2197</v>
      </c>
      <c r="K264" s="2" t="s">
        <v>2198</v>
      </c>
      <c r="L264" s="2" t="s">
        <v>2199</v>
      </c>
      <c r="M264" s="2"/>
      <c r="N264" s="2" t="s">
        <v>1857</v>
      </c>
      <c r="O264" s="2"/>
      <c r="P264" s="2"/>
      <c r="Q264" s="2"/>
      <c r="R264" s="2" t="s">
        <v>1676</v>
      </c>
    </row>
    <row r="265" spans="1:18" x14ac:dyDescent="0.2">
      <c r="A265" s="2" t="s">
        <v>2200</v>
      </c>
      <c r="B265" s="2"/>
      <c r="C265" s="2" t="s">
        <v>2195</v>
      </c>
      <c r="D265" s="2" t="s">
        <v>1668</v>
      </c>
      <c r="E265" s="2" t="s">
        <v>1669</v>
      </c>
      <c r="F265" s="2" t="s">
        <v>1955</v>
      </c>
      <c r="G265" s="2" t="s">
        <v>1853</v>
      </c>
      <c r="H265" s="2" t="s">
        <v>2054</v>
      </c>
      <c r="I265" s="2" t="s">
        <v>2201</v>
      </c>
      <c r="J265" s="2" t="s">
        <v>2202</v>
      </c>
      <c r="K265" s="2" t="s">
        <v>2198</v>
      </c>
      <c r="L265" s="2" t="s">
        <v>2199</v>
      </c>
      <c r="M265" s="2"/>
      <c r="N265" s="2" t="s">
        <v>1857</v>
      </c>
      <c r="O265" s="2"/>
      <c r="P265" s="2"/>
      <c r="Q265" s="2"/>
      <c r="R265" s="2" t="s">
        <v>1676</v>
      </c>
    </row>
    <row r="266" spans="1:18" x14ac:dyDescent="0.2">
      <c r="A266" s="2" t="s">
        <v>1667</v>
      </c>
      <c r="B266" s="2"/>
      <c r="C266" s="2" t="s">
        <v>2203</v>
      </c>
      <c r="D266" s="2" t="s">
        <v>1668</v>
      </c>
      <c r="E266" s="2" t="s">
        <v>1669</v>
      </c>
      <c r="F266" s="2" t="s">
        <v>1955</v>
      </c>
      <c r="G266" s="2" t="s">
        <v>1751</v>
      </c>
      <c r="H266" s="2"/>
      <c r="I266" s="2" t="s">
        <v>2204</v>
      </c>
      <c r="J266" s="2" t="s">
        <v>2205</v>
      </c>
      <c r="K266" s="2" t="s">
        <v>2206</v>
      </c>
      <c r="L266" s="2" t="s">
        <v>2207</v>
      </c>
      <c r="M266" s="2"/>
      <c r="N266" s="2" t="s">
        <v>1960</v>
      </c>
      <c r="O266" s="2"/>
      <c r="P266" s="2"/>
      <c r="Q266" s="2"/>
      <c r="R266" s="2" t="s">
        <v>1676</v>
      </c>
    </row>
    <row r="267" spans="1:18" hidden="1" x14ac:dyDescent="0.2">
      <c r="A267" s="2"/>
      <c r="B267" s="2"/>
      <c r="C267" s="2" t="s">
        <v>2208</v>
      </c>
      <c r="D267" s="2" t="s">
        <v>1668</v>
      </c>
      <c r="E267" s="2" t="s">
        <v>1669</v>
      </c>
      <c r="F267" s="2" t="s">
        <v>1670</v>
      </c>
      <c r="G267" s="2" t="s">
        <v>1751</v>
      </c>
      <c r="H267" s="2"/>
      <c r="I267" s="2" t="s">
        <v>2204</v>
      </c>
      <c r="J267" s="2" t="s">
        <v>2205</v>
      </c>
      <c r="K267" s="2" t="s">
        <v>2206</v>
      </c>
      <c r="L267" s="2" t="s">
        <v>2207</v>
      </c>
      <c r="M267" s="2"/>
      <c r="N267" s="2" t="s">
        <v>1960</v>
      </c>
      <c r="O267" s="2"/>
      <c r="P267" s="2"/>
      <c r="Q267" s="2"/>
      <c r="R267" s="2" t="s">
        <v>1676</v>
      </c>
    </row>
    <row r="268" spans="1:18" hidden="1" x14ac:dyDescent="0.2">
      <c r="A268" s="2"/>
      <c r="B268" s="2"/>
      <c r="C268" s="2" t="s">
        <v>1666</v>
      </c>
      <c r="D268" s="2" t="s">
        <v>1668</v>
      </c>
      <c r="E268" s="2" t="s">
        <v>1669</v>
      </c>
      <c r="F268" s="2" t="s">
        <v>1670</v>
      </c>
      <c r="G268" s="2" t="s">
        <v>1751</v>
      </c>
      <c r="H268" s="2"/>
      <c r="I268" s="2" t="s">
        <v>2204</v>
      </c>
      <c r="J268" s="2" t="s">
        <v>2205</v>
      </c>
      <c r="K268" s="2" t="s">
        <v>2206</v>
      </c>
      <c r="L268" s="2" t="s">
        <v>2207</v>
      </c>
      <c r="M268" s="2"/>
      <c r="N268" s="2" t="s">
        <v>1960</v>
      </c>
      <c r="O268" s="2"/>
      <c r="P268" s="2"/>
      <c r="Q268" s="2"/>
      <c r="R268" s="2" t="s">
        <v>1676</v>
      </c>
    </row>
    <row r="269" spans="1:18" x14ac:dyDescent="0.2">
      <c r="A269" s="2" t="s">
        <v>2203</v>
      </c>
      <c r="B269" s="2"/>
      <c r="C269" s="2" t="s">
        <v>1667</v>
      </c>
      <c r="D269" s="2" t="s">
        <v>1668</v>
      </c>
      <c r="E269" s="2" t="s">
        <v>1669</v>
      </c>
      <c r="F269" s="2" t="s">
        <v>1955</v>
      </c>
      <c r="G269" s="2" t="s">
        <v>1853</v>
      </c>
      <c r="H269" s="2" t="s">
        <v>2054</v>
      </c>
      <c r="I269" s="2" t="s">
        <v>2209</v>
      </c>
      <c r="J269" s="2" t="s">
        <v>2210</v>
      </c>
      <c r="K269" s="2" t="s">
        <v>2211</v>
      </c>
      <c r="L269" s="2" t="s">
        <v>2212</v>
      </c>
      <c r="M269" s="2"/>
      <c r="N269" s="2" t="s">
        <v>1857</v>
      </c>
      <c r="O269" s="2"/>
      <c r="P269" s="2"/>
      <c r="Q269" s="2"/>
      <c r="R269" s="2" t="s">
        <v>1676</v>
      </c>
    </row>
    <row r="270" spans="1:18" x14ac:dyDescent="0.2">
      <c r="A270" s="2" t="s">
        <v>2208</v>
      </c>
      <c r="B270" s="2"/>
      <c r="C270" s="2" t="s">
        <v>1667</v>
      </c>
      <c r="D270" s="2" t="s">
        <v>1668</v>
      </c>
      <c r="E270" s="2" t="s">
        <v>1669</v>
      </c>
      <c r="F270" s="2" t="s">
        <v>1670</v>
      </c>
      <c r="G270" s="2" t="s">
        <v>1751</v>
      </c>
      <c r="H270" s="2"/>
      <c r="I270" s="2" t="s">
        <v>2213</v>
      </c>
      <c r="J270" s="2" t="s">
        <v>2214</v>
      </c>
      <c r="K270" s="2" t="s">
        <v>1975</v>
      </c>
      <c r="L270" s="2" t="s">
        <v>2215</v>
      </c>
      <c r="M270" s="2"/>
      <c r="N270" s="2" t="s">
        <v>1675</v>
      </c>
      <c r="O270" s="2"/>
      <c r="P270" s="2"/>
      <c r="Q270" s="2"/>
      <c r="R270" s="2" t="s">
        <v>1676</v>
      </c>
    </row>
    <row r="271" spans="1:18" hidden="1" x14ac:dyDescent="0.2">
      <c r="A271" s="2"/>
      <c r="B271" s="2"/>
      <c r="C271" s="2" t="s">
        <v>2216</v>
      </c>
      <c r="D271" s="2" t="s">
        <v>1668</v>
      </c>
      <c r="E271" s="2" t="s">
        <v>1669</v>
      </c>
      <c r="F271" s="2" t="s">
        <v>1955</v>
      </c>
      <c r="G271" s="2" t="s">
        <v>1751</v>
      </c>
      <c r="H271" s="2"/>
      <c r="I271" s="2" t="s">
        <v>2213</v>
      </c>
      <c r="J271" s="2" t="s">
        <v>2214</v>
      </c>
      <c r="K271" s="2" t="s">
        <v>1975</v>
      </c>
      <c r="L271" s="2" t="s">
        <v>2215</v>
      </c>
      <c r="M271" s="2"/>
      <c r="N271" s="2" t="s">
        <v>1675</v>
      </c>
      <c r="O271" s="2"/>
      <c r="P271" s="2"/>
      <c r="Q271" s="2"/>
      <c r="R271" s="2" t="s">
        <v>1676</v>
      </c>
    </row>
    <row r="272" spans="1:18" hidden="1" x14ac:dyDescent="0.2">
      <c r="A272" s="2"/>
      <c r="B272" s="2"/>
      <c r="C272" s="2" t="s">
        <v>2191</v>
      </c>
      <c r="D272" s="2" t="s">
        <v>1668</v>
      </c>
      <c r="E272" s="2" t="s">
        <v>1669</v>
      </c>
      <c r="F272" s="2" t="s">
        <v>1670</v>
      </c>
      <c r="G272" s="2" t="s">
        <v>1751</v>
      </c>
      <c r="H272" s="2"/>
      <c r="I272" s="2" t="s">
        <v>2213</v>
      </c>
      <c r="J272" s="2" t="s">
        <v>2214</v>
      </c>
      <c r="K272" s="2" t="s">
        <v>1975</v>
      </c>
      <c r="L272" s="2" t="s">
        <v>2215</v>
      </c>
      <c r="M272" s="2"/>
      <c r="N272" s="2" t="s">
        <v>1675</v>
      </c>
      <c r="O272" s="2"/>
      <c r="P272" s="2"/>
      <c r="Q272" s="2"/>
      <c r="R272" s="2" t="s">
        <v>1676</v>
      </c>
    </row>
    <row r="273" spans="1:18" x14ac:dyDescent="0.2">
      <c r="A273" s="2" t="s">
        <v>2216</v>
      </c>
      <c r="B273" s="2"/>
      <c r="C273" s="2" t="s">
        <v>2208</v>
      </c>
      <c r="D273" s="2" t="s">
        <v>1668</v>
      </c>
      <c r="E273" s="2" t="s">
        <v>1669</v>
      </c>
      <c r="F273" s="2" t="s">
        <v>1955</v>
      </c>
      <c r="G273" s="2" t="s">
        <v>1671</v>
      </c>
      <c r="H273" s="2"/>
      <c r="I273" s="2" t="s">
        <v>2217</v>
      </c>
      <c r="J273" s="2" t="s">
        <v>2218</v>
      </c>
      <c r="K273" s="2" t="s">
        <v>2212</v>
      </c>
      <c r="L273" s="2" t="s">
        <v>2219</v>
      </c>
      <c r="M273" s="2"/>
      <c r="N273" s="2" t="s">
        <v>2012</v>
      </c>
      <c r="O273" s="2"/>
      <c r="P273" s="2"/>
      <c r="Q273" s="2"/>
      <c r="R273" s="2" t="s">
        <v>1676</v>
      </c>
    </row>
    <row r="274" spans="1:18" hidden="1" x14ac:dyDescent="0.2">
      <c r="A274" s="2"/>
      <c r="B274" s="2"/>
      <c r="C274" s="2" t="s">
        <v>2220</v>
      </c>
      <c r="D274" s="2" t="s">
        <v>1668</v>
      </c>
      <c r="E274" s="2" t="s">
        <v>1669</v>
      </c>
      <c r="F274" s="2" t="s">
        <v>1955</v>
      </c>
      <c r="G274" s="2" t="s">
        <v>1671</v>
      </c>
      <c r="H274" s="2"/>
      <c r="I274" s="2" t="s">
        <v>2217</v>
      </c>
      <c r="J274" s="2" t="s">
        <v>2218</v>
      </c>
      <c r="K274" s="2" t="s">
        <v>2212</v>
      </c>
      <c r="L274" s="2" t="s">
        <v>2219</v>
      </c>
      <c r="M274" s="2"/>
      <c r="N274" s="2" t="s">
        <v>2012</v>
      </c>
      <c r="O274" s="2"/>
      <c r="P274" s="2"/>
      <c r="Q274" s="2"/>
      <c r="R274" s="2" t="s">
        <v>1676</v>
      </c>
    </row>
    <row r="275" spans="1:18" x14ac:dyDescent="0.2">
      <c r="A275" s="2" t="s">
        <v>2220</v>
      </c>
      <c r="B275" s="2"/>
      <c r="C275" s="2" t="s">
        <v>2216</v>
      </c>
      <c r="D275" s="2" t="s">
        <v>1668</v>
      </c>
      <c r="E275" s="2" t="s">
        <v>1669</v>
      </c>
      <c r="F275" s="2" t="s">
        <v>1955</v>
      </c>
      <c r="G275" s="2" t="s">
        <v>1853</v>
      </c>
      <c r="H275" s="2" t="s">
        <v>2054</v>
      </c>
      <c r="I275" s="2" t="s">
        <v>2221</v>
      </c>
      <c r="J275" s="2" t="s">
        <v>2222</v>
      </c>
      <c r="K275" s="2" t="s">
        <v>2223</v>
      </c>
      <c r="L275" s="2" t="s">
        <v>2224</v>
      </c>
      <c r="M275" s="2"/>
      <c r="N275" s="2" t="s">
        <v>1857</v>
      </c>
      <c r="O275" s="2"/>
      <c r="P275" s="2"/>
      <c r="Q275" s="2"/>
      <c r="R275" s="2" t="s">
        <v>1676</v>
      </c>
    </row>
    <row r="276" spans="1:18" x14ac:dyDescent="0.2">
      <c r="A276" s="2" t="s">
        <v>2191</v>
      </c>
      <c r="B276" s="2"/>
      <c r="C276" s="2" t="s">
        <v>2184</v>
      </c>
      <c r="D276" s="2" t="s">
        <v>1668</v>
      </c>
      <c r="E276" s="2" t="s">
        <v>1669</v>
      </c>
      <c r="F276" s="2" t="s">
        <v>1955</v>
      </c>
      <c r="G276" s="2" t="s">
        <v>1751</v>
      </c>
      <c r="H276" s="2"/>
      <c r="I276" s="2" t="s">
        <v>2225</v>
      </c>
      <c r="J276" s="2" t="s">
        <v>2189</v>
      </c>
      <c r="K276" s="2" t="s">
        <v>2226</v>
      </c>
      <c r="L276" s="2" t="s">
        <v>1607</v>
      </c>
      <c r="M276" s="2"/>
      <c r="N276" s="2" t="s">
        <v>2114</v>
      </c>
      <c r="O276" s="2"/>
      <c r="P276" s="2"/>
      <c r="Q276" s="2"/>
      <c r="R276" s="2" t="s">
        <v>1676</v>
      </c>
    </row>
    <row r="277" spans="1:18" hidden="1" x14ac:dyDescent="0.2">
      <c r="A277" s="2"/>
      <c r="B277" s="2"/>
      <c r="C277" s="2" t="s">
        <v>2208</v>
      </c>
      <c r="D277" s="2" t="s">
        <v>1668</v>
      </c>
      <c r="E277" s="2" t="s">
        <v>1669</v>
      </c>
      <c r="F277" s="2" t="s">
        <v>1670</v>
      </c>
      <c r="G277" s="2" t="s">
        <v>1751</v>
      </c>
      <c r="H277" s="2"/>
      <c r="I277" s="2" t="s">
        <v>2225</v>
      </c>
      <c r="J277" s="2" t="s">
        <v>2189</v>
      </c>
      <c r="K277" s="2" t="s">
        <v>2226</v>
      </c>
      <c r="L277" s="2" t="s">
        <v>1607</v>
      </c>
      <c r="M277" s="2"/>
      <c r="N277" s="2" t="s">
        <v>2114</v>
      </c>
      <c r="O277" s="2"/>
      <c r="P277" s="2"/>
      <c r="Q277" s="2"/>
      <c r="R277" s="2" t="s">
        <v>1676</v>
      </c>
    </row>
    <row r="278" spans="1:18" hidden="1" x14ac:dyDescent="0.2">
      <c r="A278" s="2"/>
      <c r="B278" s="2"/>
      <c r="C278" s="2" t="s">
        <v>2227</v>
      </c>
      <c r="D278" s="2" t="s">
        <v>1668</v>
      </c>
      <c r="E278" s="2" t="s">
        <v>1669</v>
      </c>
      <c r="F278" s="2" t="s">
        <v>1670</v>
      </c>
      <c r="G278" s="2" t="s">
        <v>1751</v>
      </c>
      <c r="H278" s="2"/>
      <c r="I278" s="2" t="s">
        <v>2225</v>
      </c>
      <c r="J278" s="2" t="s">
        <v>2189</v>
      </c>
      <c r="K278" s="2" t="s">
        <v>2226</v>
      </c>
      <c r="L278" s="2" t="s">
        <v>1607</v>
      </c>
      <c r="M278" s="2"/>
      <c r="N278" s="2" t="s">
        <v>2114</v>
      </c>
      <c r="O278" s="2"/>
      <c r="P278" s="2"/>
      <c r="Q278" s="2"/>
      <c r="R278" s="2" t="s">
        <v>1676</v>
      </c>
    </row>
    <row r="279" spans="1:18" x14ac:dyDescent="0.2">
      <c r="A279" s="2" t="s">
        <v>2227</v>
      </c>
      <c r="B279" s="2"/>
      <c r="C279" s="2" t="s">
        <v>2191</v>
      </c>
      <c r="D279" s="2" t="s">
        <v>1668</v>
      </c>
      <c r="E279" s="2" t="s">
        <v>1669</v>
      </c>
      <c r="F279" s="2" t="s">
        <v>1670</v>
      </c>
      <c r="G279" s="2" t="s">
        <v>1751</v>
      </c>
      <c r="H279" s="2"/>
      <c r="I279" s="2" t="s">
        <v>2228</v>
      </c>
      <c r="J279" s="2" t="s">
        <v>2229</v>
      </c>
      <c r="K279" s="2" t="s">
        <v>2230</v>
      </c>
      <c r="L279" s="2" t="s">
        <v>1636</v>
      </c>
      <c r="M279" s="2"/>
      <c r="N279" s="2" t="s">
        <v>1675</v>
      </c>
      <c r="O279" s="2"/>
      <c r="P279" s="2"/>
      <c r="Q279" s="2"/>
      <c r="R279" s="2" t="s">
        <v>1676</v>
      </c>
    </row>
    <row r="280" spans="1:18" hidden="1" x14ac:dyDescent="0.2">
      <c r="A280" s="2"/>
      <c r="B280" s="2"/>
      <c r="C280" s="2" t="s">
        <v>2231</v>
      </c>
      <c r="D280" s="2" t="s">
        <v>1668</v>
      </c>
      <c r="E280" s="2" t="s">
        <v>1669</v>
      </c>
      <c r="F280" s="2" t="s">
        <v>1670</v>
      </c>
      <c r="G280" s="2" t="s">
        <v>1751</v>
      </c>
      <c r="H280" s="2"/>
      <c r="I280" s="2" t="s">
        <v>2228</v>
      </c>
      <c r="J280" s="2" t="s">
        <v>2229</v>
      </c>
      <c r="K280" s="2" t="s">
        <v>2230</v>
      </c>
      <c r="L280" s="2" t="s">
        <v>1636</v>
      </c>
      <c r="M280" s="2"/>
      <c r="N280" s="2" t="s">
        <v>1675</v>
      </c>
      <c r="O280" s="2"/>
      <c r="P280" s="2"/>
      <c r="Q280" s="2"/>
      <c r="R280" s="2" t="s">
        <v>1676</v>
      </c>
    </row>
    <row r="281" spans="1:18" hidden="1" x14ac:dyDescent="0.2">
      <c r="A281" s="2"/>
      <c r="B281" s="2"/>
      <c r="C281" s="2" t="s">
        <v>2232</v>
      </c>
      <c r="D281" s="2" t="s">
        <v>1668</v>
      </c>
      <c r="E281" s="2" t="s">
        <v>1669</v>
      </c>
      <c r="F281" s="2" t="s">
        <v>1955</v>
      </c>
      <c r="G281" s="2" t="s">
        <v>1751</v>
      </c>
      <c r="H281" s="2"/>
      <c r="I281" s="2" t="s">
        <v>2228</v>
      </c>
      <c r="J281" s="2" t="s">
        <v>2229</v>
      </c>
      <c r="K281" s="2" t="s">
        <v>2230</v>
      </c>
      <c r="L281" s="2" t="s">
        <v>1636</v>
      </c>
      <c r="M281" s="2"/>
      <c r="N281" s="2" t="s">
        <v>1675</v>
      </c>
      <c r="O281" s="2"/>
      <c r="P281" s="2"/>
      <c r="Q281" s="2"/>
      <c r="R281" s="2" t="s">
        <v>1676</v>
      </c>
    </row>
    <row r="282" spans="1:18" x14ac:dyDescent="0.2">
      <c r="A282" s="2" t="s">
        <v>2231</v>
      </c>
      <c r="B282" s="2"/>
      <c r="C282" s="2" t="s">
        <v>2227</v>
      </c>
      <c r="D282" s="2" t="s">
        <v>1668</v>
      </c>
      <c r="E282" s="2" t="s">
        <v>1669</v>
      </c>
      <c r="F282" s="2" t="s">
        <v>1670</v>
      </c>
      <c r="G282" s="2" t="s">
        <v>1751</v>
      </c>
      <c r="H282" s="2"/>
      <c r="I282" s="2" t="s">
        <v>2233</v>
      </c>
      <c r="J282" s="2" t="s">
        <v>2234</v>
      </c>
      <c r="K282" s="2" t="s">
        <v>2235</v>
      </c>
      <c r="L282" s="2" t="s">
        <v>1639</v>
      </c>
      <c r="M282" s="2"/>
      <c r="N282" s="2" t="s">
        <v>2114</v>
      </c>
      <c r="O282" s="2"/>
      <c r="P282" s="2"/>
      <c r="Q282" s="2"/>
      <c r="R282" s="2" t="s">
        <v>1676</v>
      </c>
    </row>
    <row r="283" spans="1:18" hidden="1" x14ac:dyDescent="0.2">
      <c r="A283" s="2"/>
      <c r="B283" s="2"/>
      <c r="C283" s="2" t="s">
        <v>2236</v>
      </c>
      <c r="D283" s="2" t="s">
        <v>1668</v>
      </c>
      <c r="E283" s="2" t="s">
        <v>1669</v>
      </c>
      <c r="F283" s="2" t="s">
        <v>1670</v>
      </c>
      <c r="G283" s="2" t="s">
        <v>1751</v>
      </c>
      <c r="H283" s="2"/>
      <c r="I283" s="2" t="s">
        <v>2233</v>
      </c>
      <c r="J283" s="2" t="s">
        <v>2234</v>
      </c>
      <c r="K283" s="2" t="s">
        <v>2235</v>
      </c>
      <c r="L283" s="2" t="s">
        <v>1639</v>
      </c>
      <c r="M283" s="2"/>
      <c r="N283" s="2" t="s">
        <v>2114</v>
      </c>
      <c r="O283" s="2"/>
      <c r="P283" s="2"/>
      <c r="Q283" s="2"/>
      <c r="R283" s="2" t="s">
        <v>1676</v>
      </c>
    </row>
    <row r="284" spans="1:18" hidden="1" x14ac:dyDescent="0.2">
      <c r="A284" s="2"/>
      <c r="B284" s="2"/>
      <c r="C284" s="2" t="s">
        <v>2237</v>
      </c>
      <c r="D284" s="2" t="s">
        <v>1668</v>
      </c>
      <c r="E284" s="2" t="s">
        <v>1669</v>
      </c>
      <c r="F284" s="2" t="s">
        <v>1955</v>
      </c>
      <c r="G284" s="2" t="s">
        <v>1751</v>
      </c>
      <c r="H284" s="2"/>
      <c r="I284" s="2" t="s">
        <v>2233</v>
      </c>
      <c r="J284" s="2" t="s">
        <v>2234</v>
      </c>
      <c r="K284" s="2" t="s">
        <v>2235</v>
      </c>
      <c r="L284" s="2" t="s">
        <v>1639</v>
      </c>
      <c r="M284" s="2"/>
      <c r="N284" s="2" t="s">
        <v>2114</v>
      </c>
      <c r="O284" s="2"/>
      <c r="P284" s="2"/>
      <c r="Q284" s="2"/>
      <c r="R284" s="2" t="s">
        <v>1676</v>
      </c>
    </row>
    <row r="285" spans="1:18" x14ac:dyDescent="0.2">
      <c r="A285" s="2" t="s">
        <v>2232</v>
      </c>
      <c r="B285" s="2"/>
      <c r="C285" s="2" t="s">
        <v>2227</v>
      </c>
      <c r="D285" s="2" t="s">
        <v>1668</v>
      </c>
      <c r="E285" s="2" t="s">
        <v>1669</v>
      </c>
      <c r="F285" s="2" t="s">
        <v>1955</v>
      </c>
      <c r="G285" s="2" t="s">
        <v>1751</v>
      </c>
      <c r="H285" s="2"/>
      <c r="I285" s="2" t="s">
        <v>2238</v>
      </c>
      <c r="J285" s="2" t="s">
        <v>2239</v>
      </c>
      <c r="K285" s="2" t="s">
        <v>2230</v>
      </c>
      <c r="L285" s="2" t="s">
        <v>1975</v>
      </c>
      <c r="M285" s="2"/>
      <c r="N285" s="2" t="s">
        <v>1904</v>
      </c>
      <c r="O285" s="2"/>
      <c r="P285" s="2"/>
      <c r="Q285" s="2"/>
      <c r="R285" s="2" t="s">
        <v>1676</v>
      </c>
    </row>
    <row r="286" spans="1:18" hidden="1" x14ac:dyDescent="0.2">
      <c r="A286" s="2"/>
      <c r="B286" s="2"/>
      <c r="C286" s="2" t="s">
        <v>2240</v>
      </c>
      <c r="D286" s="2" t="s">
        <v>1668</v>
      </c>
      <c r="E286" s="2" t="s">
        <v>1669</v>
      </c>
      <c r="F286" s="2" t="s">
        <v>1955</v>
      </c>
      <c r="G286" s="2" t="s">
        <v>1751</v>
      </c>
      <c r="H286" s="2"/>
      <c r="I286" s="2" t="s">
        <v>2238</v>
      </c>
      <c r="J286" s="2" t="s">
        <v>2239</v>
      </c>
      <c r="K286" s="2" t="s">
        <v>2230</v>
      </c>
      <c r="L286" s="2" t="s">
        <v>1975</v>
      </c>
      <c r="M286" s="2"/>
      <c r="N286" s="2" t="s">
        <v>1904</v>
      </c>
      <c r="O286" s="2"/>
      <c r="P286" s="2"/>
      <c r="Q286" s="2"/>
      <c r="R286" s="2" t="s">
        <v>1676</v>
      </c>
    </row>
    <row r="287" spans="1:18" hidden="1" x14ac:dyDescent="0.2">
      <c r="A287" s="2"/>
      <c r="B287" s="2"/>
      <c r="C287" s="2" t="s">
        <v>2241</v>
      </c>
      <c r="D287" s="2" t="s">
        <v>1668</v>
      </c>
      <c r="E287" s="2" t="s">
        <v>1669</v>
      </c>
      <c r="F287" s="2" t="s">
        <v>1955</v>
      </c>
      <c r="G287" s="2" t="s">
        <v>1751</v>
      </c>
      <c r="H287" s="2"/>
      <c r="I287" s="2" t="s">
        <v>2238</v>
      </c>
      <c r="J287" s="2" t="s">
        <v>2239</v>
      </c>
      <c r="K287" s="2" t="s">
        <v>2230</v>
      </c>
      <c r="L287" s="2" t="s">
        <v>1975</v>
      </c>
      <c r="M287" s="2"/>
      <c r="N287" s="2" t="s">
        <v>1904</v>
      </c>
      <c r="O287" s="2"/>
      <c r="P287" s="2"/>
      <c r="Q287" s="2"/>
      <c r="R287" s="2" t="s">
        <v>1676</v>
      </c>
    </row>
    <row r="288" spans="1:18" x14ac:dyDescent="0.2">
      <c r="A288" s="2" t="s">
        <v>2240</v>
      </c>
      <c r="B288" s="2"/>
      <c r="C288" s="2" t="s">
        <v>2232</v>
      </c>
      <c r="D288" s="2" t="s">
        <v>1668</v>
      </c>
      <c r="E288" s="2" t="s">
        <v>1669</v>
      </c>
      <c r="F288" s="2" t="s">
        <v>1955</v>
      </c>
      <c r="G288" s="2" t="s">
        <v>1853</v>
      </c>
      <c r="H288" s="2" t="s">
        <v>2054</v>
      </c>
      <c r="I288" s="2" t="s">
        <v>2242</v>
      </c>
      <c r="J288" s="2" t="s">
        <v>2243</v>
      </c>
      <c r="K288" s="2" t="s">
        <v>2230</v>
      </c>
      <c r="L288" s="2" t="s">
        <v>2244</v>
      </c>
      <c r="M288" s="2"/>
      <c r="N288" s="2" t="s">
        <v>1857</v>
      </c>
      <c r="O288" s="2"/>
      <c r="P288" s="2"/>
      <c r="Q288" s="2"/>
      <c r="R288" s="2" t="s">
        <v>1676</v>
      </c>
    </row>
    <row r="289" spans="1:18" x14ac:dyDescent="0.2">
      <c r="A289" s="2" t="s">
        <v>2241</v>
      </c>
      <c r="B289" s="2"/>
      <c r="C289" s="2" t="s">
        <v>2232</v>
      </c>
      <c r="D289" s="2" t="s">
        <v>1668</v>
      </c>
      <c r="E289" s="2" t="s">
        <v>1669</v>
      </c>
      <c r="F289" s="2" t="s">
        <v>1955</v>
      </c>
      <c r="G289" s="2" t="s">
        <v>1853</v>
      </c>
      <c r="H289" s="2" t="s">
        <v>2054</v>
      </c>
      <c r="I289" s="2" t="s">
        <v>2245</v>
      </c>
      <c r="J289" s="2" t="s">
        <v>2246</v>
      </c>
      <c r="K289" s="2" t="s">
        <v>1638</v>
      </c>
      <c r="L289" s="2" t="s">
        <v>2247</v>
      </c>
      <c r="M289" s="2"/>
      <c r="N289" s="2" t="s">
        <v>1857</v>
      </c>
      <c r="O289" s="2"/>
      <c r="P289" s="2"/>
      <c r="Q289" s="2"/>
      <c r="R289" s="2" t="s">
        <v>1676</v>
      </c>
    </row>
    <row r="290" spans="1:18" x14ac:dyDescent="0.2">
      <c r="A290" s="2" t="s">
        <v>2236</v>
      </c>
      <c r="B290" s="2"/>
      <c r="C290" s="2" t="s">
        <v>2231</v>
      </c>
      <c r="D290" s="2" t="s">
        <v>1668</v>
      </c>
      <c r="E290" s="2" t="s">
        <v>1669</v>
      </c>
      <c r="F290" s="2" t="s">
        <v>1670</v>
      </c>
      <c r="G290" s="2" t="s">
        <v>1751</v>
      </c>
      <c r="H290" s="2"/>
      <c r="I290" s="2" t="s">
        <v>2248</v>
      </c>
      <c r="J290" s="2" t="s">
        <v>2249</v>
      </c>
      <c r="K290" s="2" t="s">
        <v>2250</v>
      </c>
      <c r="L290" s="2" t="s">
        <v>2251</v>
      </c>
      <c r="M290" s="2"/>
      <c r="N290" s="2" t="s">
        <v>1675</v>
      </c>
      <c r="O290" s="2"/>
      <c r="P290" s="2"/>
      <c r="Q290" s="2"/>
      <c r="R290" s="2" t="s">
        <v>1676</v>
      </c>
    </row>
    <row r="291" spans="1:18" hidden="1" x14ac:dyDescent="0.2">
      <c r="A291" s="2"/>
      <c r="B291" s="2"/>
      <c r="C291" s="2" t="s">
        <v>2252</v>
      </c>
      <c r="D291" s="2" t="s">
        <v>1668</v>
      </c>
      <c r="E291" s="2" t="s">
        <v>1669</v>
      </c>
      <c r="F291" s="2" t="s">
        <v>1670</v>
      </c>
      <c r="G291" s="2" t="s">
        <v>1751</v>
      </c>
      <c r="H291" s="2"/>
      <c r="I291" s="2" t="s">
        <v>2248</v>
      </c>
      <c r="J291" s="2" t="s">
        <v>2249</v>
      </c>
      <c r="K291" s="2" t="s">
        <v>2250</v>
      </c>
      <c r="L291" s="2" t="s">
        <v>2251</v>
      </c>
      <c r="M291" s="2"/>
      <c r="N291" s="2" t="s">
        <v>1675</v>
      </c>
      <c r="O291" s="2"/>
      <c r="P291" s="2"/>
      <c r="Q291" s="2"/>
      <c r="R291" s="2" t="s">
        <v>1676</v>
      </c>
    </row>
    <row r="292" spans="1:18" hidden="1" x14ac:dyDescent="0.2">
      <c r="A292" s="2"/>
      <c r="B292" s="2"/>
      <c r="C292" s="2" t="s">
        <v>2253</v>
      </c>
      <c r="D292" s="2" t="s">
        <v>1668</v>
      </c>
      <c r="E292" s="2" t="s">
        <v>1669</v>
      </c>
      <c r="F292" s="2" t="s">
        <v>1670</v>
      </c>
      <c r="G292" s="2" t="s">
        <v>1751</v>
      </c>
      <c r="H292" s="2"/>
      <c r="I292" s="2" t="s">
        <v>2248</v>
      </c>
      <c r="J292" s="2" t="s">
        <v>2249</v>
      </c>
      <c r="K292" s="2" t="s">
        <v>2250</v>
      </c>
      <c r="L292" s="2" t="s">
        <v>2251</v>
      </c>
      <c r="M292" s="2"/>
      <c r="N292" s="2" t="s">
        <v>1675</v>
      </c>
      <c r="O292" s="2"/>
      <c r="P292" s="2"/>
      <c r="Q292" s="2"/>
      <c r="R292" s="2" t="s">
        <v>1676</v>
      </c>
    </row>
    <row r="293" spans="1:18" x14ac:dyDescent="0.2">
      <c r="A293" s="2" t="s">
        <v>2237</v>
      </c>
      <c r="B293" s="2"/>
      <c r="C293" s="2" t="s">
        <v>2231</v>
      </c>
      <c r="D293" s="2" t="s">
        <v>1668</v>
      </c>
      <c r="E293" s="2" t="s">
        <v>1669</v>
      </c>
      <c r="F293" s="2" t="s">
        <v>1955</v>
      </c>
      <c r="G293" s="2" t="s">
        <v>1671</v>
      </c>
      <c r="H293" s="2"/>
      <c r="I293" s="2" t="s">
        <v>2254</v>
      </c>
      <c r="J293" s="2" t="s">
        <v>2255</v>
      </c>
      <c r="K293" s="2" t="s">
        <v>1399</v>
      </c>
      <c r="L293" s="2" t="s">
        <v>2256</v>
      </c>
      <c r="M293" s="2"/>
      <c r="N293" s="2" t="s">
        <v>2257</v>
      </c>
      <c r="O293" s="2"/>
      <c r="P293" s="2"/>
      <c r="Q293" s="2"/>
      <c r="R293" s="2" t="s">
        <v>1676</v>
      </c>
    </row>
    <row r="294" spans="1:18" hidden="1" x14ac:dyDescent="0.2">
      <c r="A294" s="2"/>
      <c r="B294" s="2"/>
      <c r="C294" s="2" t="s">
        <v>2258</v>
      </c>
      <c r="D294" s="2" t="s">
        <v>1668</v>
      </c>
      <c r="E294" s="2" t="s">
        <v>1669</v>
      </c>
      <c r="F294" s="2" t="s">
        <v>1955</v>
      </c>
      <c r="G294" s="2" t="s">
        <v>1671</v>
      </c>
      <c r="H294" s="2"/>
      <c r="I294" s="2" t="s">
        <v>2254</v>
      </c>
      <c r="J294" s="2" t="s">
        <v>2255</v>
      </c>
      <c r="K294" s="2" t="s">
        <v>1399</v>
      </c>
      <c r="L294" s="2" t="s">
        <v>2256</v>
      </c>
      <c r="M294" s="2"/>
      <c r="N294" s="2" t="s">
        <v>2257</v>
      </c>
      <c r="O294" s="2"/>
      <c r="P294" s="2"/>
      <c r="Q294" s="2"/>
      <c r="R294" s="2" t="s">
        <v>1676</v>
      </c>
    </row>
    <row r="295" spans="1:18" x14ac:dyDescent="0.2">
      <c r="A295" s="2" t="s">
        <v>2258</v>
      </c>
      <c r="B295" s="2"/>
      <c r="C295" s="2" t="s">
        <v>2237</v>
      </c>
      <c r="D295" s="2" t="s">
        <v>1668</v>
      </c>
      <c r="E295" s="2" t="s">
        <v>1669</v>
      </c>
      <c r="F295" s="2" t="s">
        <v>1955</v>
      </c>
      <c r="G295" s="2" t="s">
        <v>1671</v>
      </c>
      <c r="H295" s="2"/>
      <c r="I295" s="2" t="s">
        <v>2259</v>
      </c>
      <c r="J295" s="2" t="s">
        <v>2260</v>
      </c>
      <c r="K295" s="2" t="s">
        <v>2261</v>
      </c>
      <c r="L295" s="2" t="s">
        <v>2262</v>
      </c>
      <c r="M295" s="2"/>
      <c r="N295" s="2" t="s">
        <v>1857</v>
      </c>
      <c r="O295" s="2"/>
      <c r="P295" s="2"/>
      <c r="Q295" s="2"/>
      <c r="R295" s="2" t="s">
        <v>1676</v>
      </c>
    </row>
    <row r="296" spans="1:18" hidden="1" x14ac:dyDescent="0.2">
      <c r="A296" s="2"/>
      <c r="B296" s="2"/>
      <c r="C296" s="2" t="s">
        <v>2263</v>
      </c>
      <c r="D296" s="2" t="s">
        <v>1668</v>
      </c>
      <c r="E296" s="2" t="s">
        <v>1669</v>
      </c>
      <c r="F296" s="2" t="s">
        <v>1955</v>
      </c>
      <c r="G296" s="2" t="s">
        <v>1671</v>
      </c>
      <c r="H296" s="2"/>
      <c r="I296" s="2" t="s">
        <v>2259</v>
      </c>
      <c r="J296" s="2" t="s">
        <v>2260</v>
      </c>
      <c r="K296" s="2" t="s">
        <v>2261</v>
      </c>
      <c r="L296" s="2" t="s">
        <v>2262</v>
      </c>
      <c r="M296" s="2"/>
      <c r="N296" s="2" t="s">
        <v>1857</v>
      </c>
      <c r="O296" s="2"/>
      <c r="P296" s="2"/>
      <c r="Q296" s="2"/>
      <c r="R296" s="2" t="s">
        <v>1676</v>
      </c>
    </row>
    <row r="297" spans="1:18" x14ac:dyDescent="0.2">
      <c r="A297" s="2" t="s">
        <v>2263</v>
      </c>
      <c r="B297" s="2"/>
      <c r="C297" s="2" t="s">
        <v>2258</v>
      </c>
      <c r="D297" s="2" t="s">
        <v>1668</v>
      </c>
      <c r="E297" s="2" t="s">
        <v>1669</v>
      </c>
      <c r="F297" s="2" t="s">
        <v>1955</v>
      </c>
      <c r="G297" s="2" t="s">
        <v>1684</v>
      </c>
      <c r="H297" s="2"/>
      <c r="I297" s="2" t="s">
        <v>2264</v>
      </c>
      <c r="J297" s="2" t="s">
        <v>1987</v>
      </c>
      <c r="K297" s="2" t="s">
        <v>1575</v>
      </c>
      <c r="L297" s="2" t="s">
        <v>2181</v>
      </c>
      <c r="M297" s="2"/>
      <c r="N297" s="2" t="s">
        <v>1857</v>
      </c>
      <c r="O297" s="2"/>
      <c r="P297" s="2"/>
      <c r="Q297" s="2"/>
      <c r="R297" s="2" t="s">
        <v>1676</v>
      </c>
    </row>
    <row r="298" spans="1:18" hidden="1" x14ac:dyDescent="0.2">
      <c r="A298" s="2"/>
      <c r="B298" s="2"/>
      <c r="C298" s="2" t="s">
        <v>2265</v>
      </c>
      <c r="D298" s="2" t="s">
        <v>1668</v>
      </c>
      <c r="E298" s="2" t="s">
        <v>1669</v>
      </c>
      <c r="F298" s="2" t="s">
        <v>1955</v>
      </c>
      <c r="G298" s="2" t="s">
        <v>1684</v>
      </c>
      <c r="H298" s="2"/>
      <c r="I298" s="2" t="s">
        <v>2264</v>
      </c>
      <c r="J298" s="2" t="s">
        <v>1987</v>
      </c>
      <c r="K298" s="2" t="s">
        <v>1575</v>
      </c>
      <c r="L298" s="2" t="s">
        <v>2181</v>
      </c>
      <c r="M298" s="2"/>
      <c r="N298" s="2" t="s">
        <v>1857</v>
      </c>
      <c r="O298" s="2"/>
      <c r="P298" s="2"/>
      <c r="Q298" s="2"/>
      <c r="R298" s="2" t="s">
        <v>1676</v>
      </c>
    </row>
    <row r="299" spans="1:18" x14ac:dyDescent="0.2">
      <c r="A299" s="2" t="s">
        <v>2265</v>
      </c>
      <c r="B299" s="2"/>
      <c r="C299" s="2" t="s">
        <v>2263</v>
      </c>
      <c r="D299" s="2" t="s">
        <v>1668</v>
      </c>
      <c r="E299" s="2" t="s">
        <v>1669</v>
      </c>
      <c r="F299" s="2" t="s">
        <v>1955</v>
      </c>
      <c r="G299" s="2" t="s">
        <v>1853</v>
      </c>
      <c r="H299" s="2" t="s">
        <v>2054</v>
      </c>
      <c r="I299" s="2" t="s">
        <v>2266</v>
      </c>
      <c r="J299" s="2" t="s">
        <v>2267</v>
      </c>
      <c r="K299" s="2" t="s">
        <v>482</v>
      </c>
      <c r="L299" s="2" t="s">
        <v>1374</v>
      </c>
      <c r="M299" s="2"/>
      <c r="N299" s="2" t="s">
        <v>1857</v>
      </c>
      <c r="O299" s="2"/>
      <c r="P299" s="2"/>
      <c r="Q299" s="2"/>
      <c r="R299" s="2" t="s">
        <v>1676</v>
      </c>
    </row>
    <row r="300" spans="1:18" x14ac:dyDescent="0.2">
      <c r="A300" s="2" t="s">
        <v>2252</v>
      </c>
      <c r="B300" s="2"/>
      <c r="C300" s="2" t="s">
        <v>2236</v>
      </c>
      <c r="D300" s="2" t="s">
        <v>1668</v>
      </c>
      <c r="E300" s="2" t="s">
        <v>1669</v>
      </c>
      <c r="F300" s="2" t="s">
        <v>1670</v>
      </c>
      <c r="G300" s="2" t="s">
        <v>1671</v>
      </c>
      <c r="H300" s="2"/>
      <c r="I300" s="2" t="s">
        <v>2268</v>
      </c>
      <c r="J300" s="2" t="s">
        <v>2269</v>
      </c>
      <c r="K300" s="2" t="s">
        <v>1593</v>
      </c>
      <c r="L300" s="2" t="s">
        <v>2270</v>
      </c>
      <c r="M300" s="2"/>
      <c r="N300" s="2" t="s">
        <v>2271</v>
      </c>
      <c r="O300" s="2"/>
      <c r="P300" s="2"/>
      <c r="Q300" s="2"/>
      <c r="R300" s="2" t="s">
        <v>1676</v>
      </c>
    </row>
    <row r="301" spans="1:18" hidden="1" x14ac:dyDescent="0.2">
      <c r="A301" s="2"/>
      <c r="B301" s="2"/>
      <c r="C301" s="2" t="s">
        <v>2272</v>
      </c>
      <c r="D301" s="2" t="s">
        <v>1668</v>
      </c>
      <c r="E301" s="2" t="s">
        <v>1669</v>
      </c>
      <c r="F301" s="2" t="s">
        <v>1670</v>
      </c>
      <c r="G301" s="2" t="s">
        <v>1671</v>
      </c>
      <c r="H301" s="2"/>
      <c r="I301" s="2" t="s">
        <v>2268</v>
      </c>
      <c r="J301" s="2" t="s">
        <v>2269</v>
      </c>
      <c r="K301" s="2" t="s">
        <v>1593</v>
      </c>
      <c r="L301" s="2" t="s">
        <v>2270</v>
      </c>
      <c r="M301" s="2"/>
      <c r="N301" s="2" t="s">
        <v>2271</v>
      </c>
      <c r="O301" s="2"/>
      <c r="P301" s="2"/>
      <c r="Q301" s="2"/>
      <c r="R301" s="2" t="s">
        <v>1676</v>
      </c>
    </row>
    <row r="302" spans="1:18" x14ac:dyDescent="0.2">
      <c r="A302" s="2" t="s">
        <v>2253</v>
      </c>
      <c r="B302" s="2"/>
      <c r="C302" s="2" t="s">
        <v>2236</v>
      </c>
      <c r="D302" s="2" t="s">
        <v>1668</v>
      </c>
      <c r="E302" s="2" t="s">
        <v>1669</v>
      </c>
      <c r="F302" s="2" t="s">
        <v>1670</v>
      </c>
      <c r="G302" s="2" t="s">
        <v>1671</v>
      </c>
      <c r="H302" s="2"/>
      <c r="I302" s="2" t="s">
        <v>2273</v>
      </c>
      <c r="J302" s="2" t="s">
        <v>2274</v>
      </c>
      <c r="K302" s="2" t="s">
        <v>2275</v>
      </c>
      <c r="L302" s="2" t="s">
        <v>1563</v>
      </c>
      <c r="M302" s="2"/>
      <c r="N302" s="2" t="s">
        <v>1857</v>
      </c>
      <c r="O302" s="2"/>
      <c r="P302" s="2"/>
      <c r="Q302" s="2"/>
      <c r="R302" s="2" t="s">
        <v>1676</v>
      </c>
    </row>
    <row r="303" spans="1:18" hidden="1" x14ac:dyDescent="0.2">
      <c r="A303" s="2"/>
      <c r="B303" s="2"/>
      <c r="C303" s="2" t="s">
        <v>2276</v>
      </c>
      <c r="D303" s="2" t="s">
        <v>1668</v>
      </c>
      <c r="E303" s="2" t="s">
        <v>1669</v>
      </c>
      <c r="F303" s="2" t="s">
        <v>1670</v>
      </c>
      <c r="G303" s="2" t="s">
        <v>1671</v>
      </c>
      <c r="H303" s="2"/>
      <c r="I303" s="2" t="s">
        <v>2273</v>
      </c>
      <c r="J303" s="2" t="s">
        <v>2274</v>
      </c>
      <c r="K303" s="2" t="s">
        <v>2275</v>
      </c>
      <c r="L303" s="2" t="s">
        <v>1563</v>
      </c>
      <c r="M303" s="2"/>
      <c r="N303" s="2" t="s">
        <v>1857</v>
      </c>
      <c r="O303" s="2"/>
      <c r="P303" s="2"/>
      <c r="Q303" s="2"/>
      <c r="R303" s="2" t="s">
        <v>1676</v>
      </c>
    </row>
    <row r="304" spans="1:18" x14ac:dyDescent="0.2">
      <c r="A304" s="2" t="s">
        <v>2276</v>
      </c>
      <c r="B304" s="2"/>
      <c r="C304" s="2" t="s">
        <v>2253</v>
      </c>
      <c r="D304" s="2" t="s">
        <v>1668</v>
      </c>
      <c r="E304" s="2" t="s">
        <v>1669</v>
      </c>
      <c r="F304" s="2" t="s">
        <v>1670</v>
      </c>
      <c r="G304" s="2" t="s">
        <v>1671</v>
      </c>
      <c r="H304" s="2"/>
      <c r="I304" s="2" t="s">
        <v>2277</v>
      </c>
      <c r="J304" s="2" t="s">
        <v>2278</v>
      </c>
      <c r="K304" s="2" t="s">
        <v>1974</v>
      </c>
      <c r="L304" s="2" t="s">
        <v>1376</v>
      </c>
      <c r="M304" s="2"/>
      <c r="N304" s="2" t="s">
        <v>1857</v>
      </c>
      <c r="O304" s="2"/>
      <c r="P304" s="2"/>
      <c r="Q304" s="2"/>
      <c r="R304" s="2" t="s">
        <v>1676</v>
      </c>
    </row>
    <row r="305" spans="1:18" hidden="1" x14ac:dyDescent="0.2">
      <c r="A305" s="2"/>
      <c r="B305" s="2"/>
      <c r="C305" s="2" t="s">
        <v>2279</v>
      </c>
      <c r="D305" s="2" t="s">
        <v>1668</v>
      </c>
      <c r="E305" s="2" t="s">
        <v>1669</v>
      </c>
      <c r="F305" s="2" t="s">
        <v>1670</v>
      </c>
      <c r="G305" s="2" t="s">
        <v>1671</v>
      </c>
      <c r="H305" s="2"/>
      <c r="I305" s="2" t="s">
        <v>2277</v>
      </c>
      <c r="J305" s="2" t="s">
        <v>2278</v>
      </c>
      <c r="K305" s="2" t="s">
        <v>1974</v>
      </c>
      <c r="L305" s="2" t="s">
        <v>1376</v>
      </c>
      <c r="M305" s="2"/>
      <c r="N305" s="2" t="s">
        <v>1857</v>
      </c>
      <c r="O305" s="2"/>
      <c r="P305" s="2"/>
      <c r="Q305" s="2"/>
      <c r="R305" s="2" t="s">
        <v>1676</v>
      </c>
    </row>
    <row r="306" spans="1:18" x14ac:dyDescent="0.2">
      <c r="A306" s="2" t="s">
        <v>2279</v>
      </c>
      <c r="B306" s="2"/>
      <c r="C306" s="2" t="s">
        <v>2276</v>
      </c>
      <c r="D306" s="2" t="s">
        <v>1668</v>
      </c>
      <c r="E306" s="2" t="s">
        <v>1669</v>
      </c>
      <c r="F306" s="2" t="s">
        <v>1670</v>
      </c>
      <c r="G306" s="2" t="s">
        <v>1853</v>
      </c>
      <c r="H306" s="2" t="s">
        <v>2054</v>
      </c>
      <c r="I306" s="2" t="s">
        <v>2280</v>
      </c>
      <c r="J306" s="2" t="s">
        <v>2281</v>
      </c>
      <c r="K306" s="2" t="s">
        <v>2282</v>
      </c>
      <c r="L306" s="2" t="s">
        <v>2283</v>
      </c>
      <c r="M306" s="2"/>
      <c r="N306" s="2" t="s">
        <v>1857</v>
      </c>
      <c r="O306" s="2"/>
      <c r="P306" s="2"/>
      <c r="Q306" s="2"/>
      <c r="R306" s="2" t="s">
        <v>1676</v>
      </c>
    </row>
    <row r="307" spans="1:18" x14ac:dyDescent="0.2">
      <c r="A307" s="2" t="s">
        <v>2272</v>
      </c>
      <c r="B307" s="2"/>
      <c r="C307" s="2" t="s">
        <v>2252</v>
      </c>
      <c r="D307" s="2" t="s">
        <v>1668</v>
      </c>
      <c r="E307" s="2" t="s">
        <v>1669</v>
      </c>
      <c r="F307" s="2" t="s">
        <v>1670</v>
      </c>
      <c r="G307" s="2" t="s">
        <v>1751</v>
      </c>
      <c r="H307" s="2"/>
      <c r="I307" s="2" t="s">
        <v>2284</v>
      </c>
      <c r="J307" s="2" t="s">
        <v>2285</v>
      </c>
      <c r="K307" s="2" t="s">
        <v>2270</v>
      </c>
      <c r="L307" s="2" t="s">
        <v>2286</v>
      </c>
      <c r="M307" s="2"/>
      <c r="N307" s="2" t="s">
        <v>1675</v>
      </c>
      <c r="O307" s="2"/>
      <c r="P307" s="2"/>
      <c r="Q307" s="2"/>
      <c r="R307" s="2" t="s">
        <v>1676</v>
      </c>
    </row>
    <row r="308" spans="1:18" hidden="1" x14ac:dyDescent="0.2">
      <c r="A308" s="2"/>
      <c r="B308" s="2"/>
      <c r="C308" s="2" t="s">
        <v>2287</v>
      </c>
      <c r="D308" s="2" t="s">
        <v>1668</v>
      </c>
      <c r="E308" s="2" t="s">
        <v>1669</v>
      </c>
      <c r="F308" s="2" t="s">
        <v>1955</v>
      </c>
      <c r="G308" s="2" t="s">
        <v>1751</v>
      </c>
      <c r="H308" s="2"/>
      <c r="I308" s="2" t="s">
        <v>2284</v>
      </c>
      <c r="J308" s="2" t="s">
        <v>2285</v>
      </c>
      <c r="K308" s="2" t="s">
        <v>2270</v>
      </c>
      <c r="L308" s="2" t="s">
        <v>2286</v>
      </c>
      <c r="M308" s="2"/>
      <c r="N308" s="2" t="s">
        <v>1675</v>
      </c>
      <c r="O308" s="2"/>
      <c r="P308" s="2"/>
      <c r="Q308" s="2"/>
      <c r="R308" s="2" t="s">
        <v>1676</v>
      </c>
    </row>
    <row r="309" spans="1:18" hidden="1" x14ac:dyDescent="0.2">
      <c r="A309" s="2"/>
      <c r="B309" s="2"/>
      <c r="C309" s="2" t="s">
        <v>2288</v>
      </c>
      <c r="D309" s="2" t="s">
        <v>1668</v>
      </c>
      <c r="E309" s="2" t="s">
        <v>1669</v>
      </c>
      <c r="F309" s="2" t="s">
        <v>1670</v>
      </c>
      <c r="G309" s="2" t="s">
        <v>1751</v>
      </c>
      <c r="H309" s="2"/>
      <c r="I309" s="2" t="s">
        <v>2284</v>
      </c>
      <c r="J309" s="2" t="s">
        <v>2285</v>
      </c>
      <c r="K309" s="2" t="s">
        <v>2270</v>
      </c>
      <c r="L309" s="2" t="s">
        <v>2286</v>
      </c>
      <c r="M309" s="2"/>
      <c r="N309" s="2" t="s">
        <v>1675</v>
      </c>
      <c r="O309" s="2"/>
      <c r="P309" s="2"/>
      <c r="Q309" s="2"/>
      <c r="R309" s="2" t="s">
        <v>1676</v>
      </c>
    </row>
    <row r="310" spans="1:18" x14ac:dyDescent="0.2">
      <c r="A310" s="2" t="s">
        <v>2287</v>
      </c>
      <c r="B310" s="2"/>
      <c r="C310" s="2" t="s">
        <v>2272</v>
      </c>
      <c r="D310" s="2" t="s">
        <v>1668</v>
      </c>
      <c r="E310" s="2" t="s">
        <v>1669</v>
      </c>
      <c r="F310" s="2" t="s">
        <v>1955</v>
      </c>
      <c r="G310" s="2" t="s">
        <v>1671</v>
      </c>
      <c r="H310" s="2"/>
      <c r="I310" s="2" t="s">
        <v>2289</v>
      </c>
      <c r="J310" s="2" t="s">
        <v>2290</v>
      </c>
      <c r="K310" s="2" t="s">
        <v>2291</v>
      </c>
      <c r="L310" s="2" t="s">
        <v>2292</v>
      </c>
      <c r="M310" s="2"/>
      <c r="N310" s="2" t="s">
        <v>2257</v>
      </c>
      <c r="O310" s="2"/>
      <c r="P310" s="2"/>
      <c r="Q310" s="2"/>
      <c r="R310" s="2" t="s">
        <v>1676</v>
      </c>
    </row>
    <row r="311" spans="1:18" hidden="1" x14ac:dyDescent="0.2">
      <c r="A311" s="2"/>
      <c r="B311" s="2"/>
      <c r="C311" s="2" t="s">
        <v>2293</v>
      </c>
      <c r="D311" s="2" t="s">
        <v>1668</v>
      </c>
      <c r="E311" s="2" t="s">
        <v>1669</v>
      </c>
      <c r="F311" s="2" t="s">
        <v>1955</v>
      </c>
      <c r="G311" s="2" t="s">
        <v>1671</v>
      </c>
      <c r="H311" s="2"/>
      <c r="I311" s="2" t="s">
        <v>2289</v>
      </c>
      <c r="J311" s="2" t="s">
        <v>2290</v>
      </c>
      <c r="K311" s="2" t="s">
        <v>2291</v>
      </c>
      <c r="L311" s="2" t="s">
        <v>2292</v>
      </c>
      <c r="M311" s="2"/>
      <c r="N311" s="2" t="s">
        <v>2257</v>
      </c>
      <c r="O311" s="2"/>
      <c r="P311" s="2"/>
      <c r="Q311" s="2"/>
      <c r="R311" s="2" t="s">
        <v>1676</v>
      </c>
    </row>
    <row r="312" spans="1:18" x14ac:dyDescent="0.2">
      <c r="A312" s="2" t="s">
        <v>2293</v>
      </c>
      <c r="B312" s="2"/>
      <c r="C312" s="2" t="s">
        <v>2287</v>
      </c>
      <c r="D312" s="2" t="s">
        <v>1668</v>
      </c>
      <c r="E312" s="2" t="s">
        <v>1669</v>
      </c>
      <c r="F312" s="2" t="s">
        <v>1955</v>
      </c>
      <c r="G312" s="2" t="s">
        <v>1671</v>
      </c>
      <c r="H312" s="2"/>
      <c r="I312" s="2" t="s">
        <v>2294</v>
      </c>
      <c r="J312" s="2" t="s">
        <v>2295</v>
      </c>
      <c r="K312" s="2" t="s">
        <v>2296</v>
      </c>
      <c r="L312" s="2" t="s">
        <v>2291</v>
      </c>
      <c r="M312" s="2"/>
      <c r="N312" s="2" t="s">
        <v>2012</v>
      </c>
      <c r="O312" s="2"/>
      <c r="P312" s="2"/>
      <c r="Q312" s="2"/>
      <c r="R312" s="2" t="s">
        <v>2088</v>
      </c>
    </row>
    <row r="313" spans="1:18" x14ac:dyDescent="0.2">
      <c r="A313" s="2" t="s">
        <v>2288</v>
      </c>
      <c r="B313" s="2"/>
      <c r="C313" s="2" t="s">
        <v>2272</v>
      </c>
      <c r="D313" s="2" t="s">
        <v>1668</v>
      </c>
      <c r="E313" s="2" t="s">
        <v>1669</v>
      </c>
      <c r="F313" s="2" t="s">
        <v>1670</v>
      </c>
      <c r="G313" s="2" t="s">
        <v>1671</v>
      </c>
      <c r="H313" s="2"/>
      <c r="I313" s="2" t="s">
        <v>1929</v>
      </c>
      <c r="J313" s="2" t="s">
        <v>2297</v>
      </c>
      <c r="K313" s="2" t="s">
        <v>2298</v>
      </c>
      <c r="L313" s="2" t="s">
        <v>1424</v>
      </c>
      <c r="M313" s="2"/>
      <c r="N313" s="2" t="s">
        <v>2114</v>
      </c>
      <c r="O313" s="2"/>
      <c r="P313" s="2"/>
      <c r="Q313" s="2"/>
      <c r="R313" s="2" t="s">
        <v>1676</v>
      </c>
    </row>
    <row r="314" spans="1:18" hidden="1" x14ac:dyDescent="0.2">
      <c r="A314" s="2"/>
      <c r="B314" s="2"/>
      <c r="C314" s="2" t="s">
        <v>2299</v>
      </c>
      <c r="D314" s="2" t="s">
        <v>1668</v>
      </c>
      <c r="E314" s="2" t="s">
        <v>1669</v>
      </c>
      <c r="F314" s="2" t="s">
        <v>1670</v>
      </c>
      <c r="G314" s="2" t="s">
        <v>1671</v>
      </c>
      <c r="H314" s="2"/>
      <c r="I314" s="2" t="s">
        <v>1929</v>
      </c>
      <c r="J314" s="2" t="s">
        <v>2297</v>
      </c>
      <c r="K314" s="2" t="s">
        <v>2298</v>
      </c>
      <c r="L314" s="2" t="s">
        <v>1424</v>
      </c>
      <c r="M314" s="2"/>
      <c r="N314" s="2" t="s">
        <v>2114</v>
      </c>
      <c r="O314" s="2"/>
      <c r="P314" s="2"/>
      <c r="Q314" s="2"/>
      <c r="R314" s="2" t="s">
        <v>1676</v>
      </c>
    </row>
    <row r="315" spans="1:18" x14ac:dyDescent="0.2">
      <c r="A315" s="2" t="s">
        <v>2299</v>
      </c>
      <c r="B315" s="2"/>
      <c r="C315" s="2" t="s">
        <v>2288</v>
      </c>
      <c r="D315" s="2" t="s">
        <v>1668</v>
      </c>
      <c r="E315" s="2" t="s">
        <v>1669</v>
      </c>
      <c r="F315" s="2" t="s">
        <v>1670</v>
      </c>
      <c r="G315" s="2" t="s">
        <v>1751</v>
      </c>
      <c r="H315" s="2"/>
      <c r="I315" s="2" t="s">
        <v>2300</v>
      </c>
      <c r="J315" s="2" t="s">
        <v>2301</v>
      </c>
      <c r="K315" s="2" t="s">
        <v>1975</v>
      </c>
      <c r="L315" s="2" t="s">
        <v>1424</v>
      </c>
      <c r="M315" s="2"/>
      <c r="N315" s="2" t="s">
        <v>1904</v>
      </c>
      <c r="O315" s="2"/>
      <c r="P315" s="2"/>
      <c r="Q315" s="2"/>
      <c r="R315" s="2" t="s">
        <v>1676</v>
      </c>
    </row>
    <row r="316" spans="1:18" hidden="1" x14ac:dyDescent="0.2">
      <c r="A316" s="2"/>
      <c r="B316" s="2"/>
      <c r="C316" s="2" t="s">
        <v>2302</v>
      </c>
      <c r="D316" s="2" t="s">
        <v>1668</v>
      </c>
      <c r="E316" s="2" t="s">
        <v>1669</v>
      </c>
      <c r="F316" s="2" t="s">
        <v>1955</v>
      </c>
      <c r="G316" s="2" t="s">
        <v>1751</v>
      </c>
      <c r="H316" s="2"/>
      <c r="I316" s="2" t="s">
        <v>2300</v>
      </c>
      <c r="J316" s="2" t="s">
        <v>2301</v>
      </c>
      <c r="K316" s="2" t="s">
        <v>1975</v>
      </c>
      <c r="L316" s="2" t="s">
        <v>1424</v>
      </c>
      <c r="M316" s="2"/>
      <c r="N316" s="2" t="s">
        <v>1904</v>
      </c>
      <c r="O316" s="2"/>
      <c r="P316" s="2"/>
      <c r="Q316" s="2"/>
      <c r="R316" s="2" t="s">
        <v>1676</v>
      </c>
    </row>
    <row r="317" spans="1:18" hidden="1" x14ac:dyDescent="0.2">
      <c r="A317" s="2"/>
      <c r="B317" s="2"/>
      <c r="C317" s="2" t="s">
        <v>2303</v>
      </c>
      <c r="D317" s="2" t="s">
        <v>1668</v>
      </c>
      <c r="E317" s="2" t="s">
        <v>1669</v>
      </c>
      <c r="F317" s="2" t="s">
        <v>1955</v>
      </c>
      <c r="G317" s="2" t="s">
        <v>1751</v>
      </c>
      <c r="H317" s="2"/>
      <c r="I317" s="2" t="s">
        <v>2300</v>
      </c>
      <c r="J317" s="2" t="s">
        <v>2301</v>
      </c>
      <c r="K317" s="2" t="s">
        <v>1975</v>
      </c>
      <c r="L317" s="2" t="s">
        <v>1424</v>
      </c>
      <c r="M317" s="2"/>
      <c r="N317" s="2" t="s">
        <v>1904</v>
      </c>
      <c r="O317" s="2"/>
      <c r="P317" s="2"/>
      <c r="Q317" s="2"/>
      <c r="R317" s="2" t="s">
        <v>1676</v>
      </c>
    </row>
    <row r="318" spans="1:18" x14ac:dyDescent="0.2">
      <c r="A318" s="2" t="s">
        <v>2302</v>
      </c>
      <c r="B318" s="2"/>
      <c r="C318" s="2" t="s">
        <v>2299</v>
      </c>
      <c r="D318" s="2" t="s">
        <v>1668</v>
      </c>
      <c r="E318" s="2" t="s">
        <v>1669</v>
      </c>
      <c r="F318" s="2" t="s">
        <v>1955</v>
      </c>
      <c r="G318" s="2" t="s">
        <v>1853</v>
      </c>
      <c r="H318" s="2" t="s">
        <v>2054</v>
      </c>
      <c r="I318" s="2" t="s">
        <v>1672</v>
      </c>
      <c r="J318" s="2" t="s">
        <v>2304</v>
      </c>
      <c r="K318" s="2" t="s">
        <v>1639</v>
      </c>
      <c r="L318" s="2" t="s">
        <v>1975</v>
      </c>
      <c r="M318" s="2"/>
      <c r="N318" s="2" t="s">
        <v>1857</v>
      </c>
      <c r="O318" s="2"/>
      <c r="P318" s="2"/>
      <c r="Q318" s="2"/>
      <c r="R318" s="2" t="s">
        <v>1676</v>
      </c>
    </row>
    <row r="319" spans="1:18" x14ac:dyDescent="0.2">
      <c r="A319" s="2" t="s">
        <v>2303</v>
      </c>
      <c r="B319" s="2"/>
      <c r="C319" s="2" t="s">
        <v>2299</v>
      </c>
      <c r="D319" s="2" t="s">
        <v>1668</v>
      </c>
      <c r="E319" s="2" t="s">
        <v>1669</v>
      </c>
      <c r="F319" s="2" t="s">
        <v>1955</v>
      </c>
      <c r="G319" s="2" t="s">
        <v>1671</v>
      </c>
      <c r="H319" s="2"/>
      <c r="I319" s="2" t="s">
        <v>2305</v>
      </c>
      <c r="J319" s="2" t="s">
        <v>2306</v>
      </c>
      <c r="K319" s="2" t="s">
        <v>1558</v>
      </c>
      <c r="L319" s="2" t="s">
        <v>1975</v>
      </c>
      <c r="M319" s="2"/>
      <c r="N319" s="2" t="s">
        <v>2257</v>
      </c>
      <c r="O319" s="2"/>
      <c r="P319" s="2"/>
      <c r="Q319" s="2"/>
      <c r="R319" s="2" t="s">
        <v>1676</v>
      </c>
    </row>
    <row r="320" spans="1:18" hidden="1" x14ac:dyDescent="0.2">
      <c r="A320" s="2"/>
      <c r="B320" s="2"/>
      <c r="C320" s="2" t="s">
        <v>2307</v>
      </c>
      <c r="D320" s="2" t="s">
        <v>1668</v>
      </c>
      <c r="E320" s="2" t="s">
        <v>1669</v>
      </c>
      <c r="F320" s="2" t="s">
        <v>1955</v>
      </c>
      <c r="G320" s="2" t="s">
        <v>1671</v>
      </c>
      <c r="H320" s="2"/>
      <c r="I320" s="2" t="s">
        <v>2305</v>
      </c>
      <c r="J320" s="2" t="s">
        <v>2306</v>
      </c>
      <c r="K320" s="2" t="s">
        <v>1558</v>
      </c>
      <c r="L320" s="2" t="s">
        <v>1975</v>
      </c>
      <c r="M320" s="2"/>
      <c r="N320" s="2" t="s">
        <v>2257</v>
      </c>
      <c r="O320" s="2"/>
      <c r="P320" s="2"/>
      <c r="Q320" s="2"/>
      <c r="R320" s="2" t="s">
        <v>1676</v>
      </c>
    </row>
    <row r="321" spans="1:18" x14ac:dyDescent="0.2">
      <c r="A321" s="2" t="s">
        <v>2307</v>
      </c>
      <c r="B321" s="2"/>
      <c r="C321" s="2" t="s">
        <v>2303</v>
      </c>
      <c r="D321" s="2" t="s">
        <v>1668</v>
      </c>
      <c r="E321" s="2" t="s">
        <v>1669</v>
      </c>
      <c r="F321" s="2" t="s">
        <v>1955</v>
      </c>
      <c r="G321" s="2" t="s">
        <v>1853</v>
      </c>
      <c r="H321" s="2" t="s">
        <v>2054</v>
      </c>
      <c r="I321" s="2" t="s">
        <v>2308</v>
      </c>
      <c r="J321" s="2" t="s">
        <v>2309</v>
      </c>
      <c r="K321" s="2" t="s">
        <v>2310</v>
      </c>
      <c r="L321" s="2" t="s">
        <v>2311</v>
      </c>
      <c r="M321" s="2"/>
      <c r="N321" s="2" t="s">
        <v>1857</v>
      </c>
      <c r="O321" s="2"/>
      <c r="P321" s="2"/>
      <c r="Q321" s="2"/>
      <c r="R321" s="2" t="s">
        <v>1676</v>
      </c>
    </row>
    <row r="322" spans="1:18" x14ac:dyDescent="0.2">
      <c r="A322" s="2" t="s">
        <v>2312</v>
      </c>
      <c r="B322" s="2"/>
      <c r="C322" s="2" t="s">
        <v>2313</v>
      </c>
      <c r="D322" s="2" t="s">
        <v>1668</v>
      </c>
      <c r="E322" s="2" t="s">
        <v>1669</v>
      </c>
      <c r="F322" s="2" t="s">
        <v>1670</v>
      </c>
      <c r="G322" s="2" t="s">
        <v>1853</v>
      </c>
      <c r="H322" s="2" t="s">
        <v>1854</v>
      </c>
      <c r="I322" s="2" t="s">
        <v>2314</v>
      </c>
      <c r="J322" s="2" t="s">
        <v>2315</v>
      </c>
      <c r="K322" s="2" t="s">
        <v>2316</v>
      </c>
      <c r="L322" s="2" t="s">
        <v>2317</v>
      </c>
      <c r="M322" s="2"/>
      <c r="N322" s="2" t="s">
        <v>1857</v>
      </c>
      <c r="O322" s="2"/>
      <c r="P322" s="2"/>
      <c r="Q322" s="2"/>
      <c r="R322" s="2" t="s">
        <v>1676</v>
      </c>
    </row>
    <row r="323" spans="1:18" x14ac:dyDescent="0.2">
      <c r="A323" s="2" t="s">
        <v>2313</v>
      </c>
      <c r="B323" s="2"/>
      <c r="C323" s="2" t="s">
        <v>2312</v>
      </c>
      <c r="D323" s="2" t="s">
        <v>1668</v>
      </c>
      <c r="E323" s="2" t="s">
        <v>1669</v>
      </c>
      <c r="F323" s="2" t="s">
        <v>1670</v>
      </c>
      <c r="G323" s="2" t="s">
        <v>1684</v>
      </c>
      <c r="H323" s="2"/>
      <c r="I323" s="2" t="s">
        <v>2318</v>
      </c>
      <c r="J323" s="2" t="s">
        <v>2319</v>
      </c>
      <c r="K323" s="2" t="s">
        <v>2320</v>
      </c>
      <c r="L323" s="2" t="s">
        <v>2226</v>
      </c>
      <c r="M323" s="2"/>
      <c r="N323" s="2" t="s">
        <v>2167</v>
      </c>
      <c r="O323" s="2"/>
      <c r="P323" s="2"/>
      <c r="Q323" s="2"/>
      <c r="R323" s="2" t="s">
        <v>1676</v>
      </c>
    </row>
    <row r="324" spans="1:18" hidden="1" x14ac:dyDescent="0.2">
      <c r="A324" s="2"/>
      <c r="B324" s="2"/>
      <c r="C324" s="2" t="s">
        <v>2321</v>
      </c>
      <c r="D324" s="2" t="s">
        <v>1668</v>
      </c>
      <c r="E324" s="2" t="s">
        <v>1669</v>
      </c>
      <c r="F324" s="2" t="s">
        <v>1670</v>
      </c>
      <c r="G324" s="2" t="s">
        <v>1684</v>
      </c>
      <c r="H324" s="2"/>
      <c r="I324" s="2" t="s">
        <v>2318</v>
      </c>
      <c r="J324" s="2" t="s">
        <v>2319</v>
      </c>
      <c r="K324" s="2" t="s">
        <v>2320</v>
      </c>
      <c r="L324" s="2" t="s">
        <v>2226</v>
      </c>
      <c r="M324" s="2"/>
      <c r="N324" s="2" t="s">
        <v>2167</v>
      </c>
      <c r="O324" s="2"/>
      <c r="P324" s="2"/>
      <c r="Q324" s="2"/>
      <c r="R324" s="2" t="s">
        <v>1676</v>
      </c>
    </row>
    <row r="325" spans="1:18" x14ac:dyDescent="0.2">
      <c r="A325" s="2" t="s">
        <v>2321</v>
      </c>
      <c r="B325" s="2"/>
      <c r="C325" s="2" t="s">
        <v>2313</v>
      </c>
      <c r="D325" s="2" t="s">
        <v>1668</v>
      </c>
      <c r="E325" s="2" t="s">
        <v>1669</v>
      </c>
      <c r="F325" s="2" t="s">
        <v>1670</v>
      </c>
      <c r="G325" s="2" t="s">
        <v>1684</v>
      </c>
      <c r="H325" s="2"/>
      <c r="I325" s="2" t="s">
        <v>2322</v>
      </c>
      <c r="J325" s="2" t="s">
        <v>2323</v>
      </c>
      <c r="K325" s="2" t="s">
        <v>2324</v>
      </c>
      <c r="L325" s="2" t="s">
        <v>1414</v>
      </c>
      <c r="M325" s="2"/>
      <c r="N325" s="2" t="s">
        <v>2036</v>
      </c>
      <c r="O325" s="2"/>
      <c r="P325" s="2"/>
      <c r="Q325" s="2"/>
      <c r="R325" s="2" t="s">
        <v>1676</v>
      </c>
    </row>
    <row r="326" spans="1:18" hidden="1" x14ac:dyDescent="0.2">
      <c r="A326" s="2"/>
      <c r="B326" s="2"/>
      <c r="C326" s="2" t="s">
        <v>2325</v>
      </c>
      <c r="D326" s="2" t="s">
        <v>1668</v>
      </c>
      <c r="E326" s="2" t="s">
        <v>1669</v>
      </c>
      <c r="F326" s="2" t="s">
        <v>1670</v>
      </c>
      <c r="G326" s="2" t="s">
        <v>1684</v>
      </c>
      <c r="H326" s="2"/>
      <c r="I326" s="2" t="s">
        <v>2322</v>
      </c>
      <c r="J326" s="2" t="s">
        <v>2323</v>
      </c>
      <c r="K326" s="2" t="s">
        <v>2324</v>
      </c>
      <c r="L326" s="2" t="s">
        <v>1414</v>
      </c>
      <c r="M326" s="2"/>
      <c r="N326" s="2" t="s">
        <v>2036</v>
      </c>
      <c r="O326" s="2"/>
      <c r="P326" s="2"/>
      <c r="Q326" s="2"/>
      <c r="R326" s="2" t="s">
        <v>1676</v>
      </c>
    </row>
    <row r="327" spans="1:18" x14ac:dyDescent="0.2">
      <c r="A327" s="2" t="s">
        <v>2325</v>
      </c>
      <c r="B327" s="2"/>
      <c r="C327" s="2" t="s">
        <v>2321</v>
      </c>
      <c r="D327" s="2" t="s">
        <v>1668</v>
      </c>
      <c r="E327" s="2" t="s">
        <v>1669</v>
      </c>
      <c r="F327" s="2" t="s">
        <v>1670</v>
      </c>
      <c r="G327" s="2" t="s">
        <v>1684</v>
      </c>
      <c r="H327" s="2"/>
      <c r="I327" s="2" t="s">
        <v>2326</v>
      </c>
      <c r="J327" s="2" t="s">
        <v>2327</v>
      </c>
      <c r="K327" s="2" t="s">
        <v>2251</v>
      </c>
      <c r="L327" s="2" t="s">
        <v>2328</v>
      </c>
      <c r="M327" s="2"/>
      <c r="N327" s="2" t="s">
        <v>1725</v>
      </c>
      <c r="O327" s="2"/>
      <c r="P327" s="2"/>
      <c r="Q327" s="2"/>
      <c r="R327" s="2" t="s">
        <v>1676</v>
      </c>
    </row>
    <row r="328" spans="1:18" hidden="1" x14ac:dyDescent="0.2">
      <c r="A328" s="2"/>
      <c r="B328" s="2"/>
      <c r="C328" s="2" t="s">
        <v>2329</v>
      </c>
      <c r="D328" s="2" t="s">
        <v>1668</v>
      </c>
      <c r="E328" s="2" t="s">
        <v>1669</v>
      </c>
      <c r="F328" s="2" t="s">
        <v>1670</v>
      </c>
      <c r="G328" s="2" t="s">
        <v>1684</v>
      </c>
      <c r="H328" s="2"/>
      <c r="I328" s="2" t="s">
        <v>2326</v>
      </c>
      <c r="J328" s="2" t="s">
        <v>2327</v>
      </c>
      <c r="K328" s="2" t="s">
        <v>2251</v>
      </c>
      <c r="L328" s="2" t="s">
        <v>2328</v>
      </c>
      <c r="M328" s="2"/>
      <c r="N328" s="2" t="s">
        <v>1725</v>
      </c>
      <c r="O328" s="2"/>
      <c r="P328" s="2"/>
      <c r="Q328" s="2"/>
      <c r="R328" s="2" t="s">
        <v>1676</v>
      </c>
    </row>
    <row r="329" spans="1:18" x14ac:dyDescent="0.2">
      <c r="A329" s="2" t="s">
        <v>2329</v>
      </c>
      <c r="B329" s="2"/>
      <c r="C329" s="2" t="s">
        <v>2325</v>
      </c>
      <c r="D329" s="2" t="s">
        <v>1668</v>
      </c>
      <c r="E329" s="2" t="s">
        <v>1669</v>
      </c>
      <c r="F329" s="2" t="s">
        <v>1670</v>
      </c>
      <c r="G329" s="2" t="s">
        <v>1684</v>
      </c>
      <c r="H329" s="2"/>
      <c r="I329" s="2" t="s">
        <v>2330</v>
      </c>
      <c r="J329" s="2" t="s">
        <v>2331</v>
      </c>
      <c r="K329" s="2" t="s">
        <v>2226</v>
      </c>
      <c r="L329" s="2" t="s">
        <v>1424</v>
      </c>
      <c r="M329" s="2"/>
      <c r="N329" s="2" t="s">
        <v>1720</v>
      </c>
      <c r="O329" s="2"/>
      <c r="P329" s="2"/>
      <c r="Q329" s="2"/>
      <c r="R329" s="2" t="s">
        <v>1676</v>
      </c>
    </row>
    <row r="330" spans="1:18" hidden="1" x14ac:dyDescent="0.2">
      <c r="A330" s="2"/>
      <c r="B330" s="2"/>
      <c r="C330" s="2" t="s">
        <v>2332</v>
      </c>
      <c r="D330" s="2" t="s">
        <v>1668</v>
      </c>
      <c r="E330" s="2" t="s">
        <v>1669</v>
      </c>
      <c r="F330" s="2" t="s">
        <v>1670</v>
      </c>
      <c r="G330" s="2" t="s">
        <v>1684</v>
      </c>
      <c r="H330" s="2"/>
      <c r="I330" s="2" t="s">
        <v>2330</v>
      </c>
      <c r="J330" s="2" t="s">
        <v>2331</v>
      </c>
      <c r="K330" s="2" t="s">
        <v>2226</v>
      </c>
      <c r="L330" s="2" t="s">
        <v>1424</v>
      </c>
      <c r="M330" s="2"/>
      <c r="N330" s="2" t="s">
        <v>1720</v>
      </c>
      <c r="O330" s="2"/>
      <c r="P330" s="2"/>
      <c r="Q330" s="2"/>
      <c r="R330" s="2" t="s">
        <v>1676</v>
      </c>
    </row>
    <row r="331" spans="1:18" x14ac:dyDescent="0.2">
      <c r="A331" s="2" t="s">
        <v>2332</v>
      </c>
      <c r="B331" s="2"/>
      <c r="C331" s="2" t="s">
        <v>2329</v>
      </c>
      <c r="D331" s="2" t="s">
        <v>1668</v>
      </c>
      <c r="E331" s="2" t="s">
        <v>1669</v>
      </c>
      <c r="F331" s="2" t="s">
        <v>1670</v>
      </c>
      <c r="G331" s="2" t="s">
        <v>1684</v>
      </c>
      <c r="H331" s="2"/>
      <c r="I331" s="2" t="s">
        <v>2333</v>
      </c>
      <c r="J331" s="2" t="s">
        <v>2334</v>
      </c>
      <c r="K331" s="2" t="s">
        <v>1639</v>
      </c>
      <c r="L331" s="2" t="s">
        <v>2247</v>
      </c>
      <c r="M331" s="2"/>
      <c r="N331" s="2" t="s">
        <v>1714</v>
      </c>
      <c r="O331" s="2"/>
      <c r="P331" s="2"/>
      <c r="Q331" s="2"/>
      <c r="R331" s="2" t="s">
        <v>1676</v>
      </c>
    </row>
    <row r="332" spans="1:18" hidden="1" x14ac:dyDescent="0.2">
      <c r="A332" s="2"/>
      <c r="B332" s="2"/>
      <c r="C332" s="2" t="s">
        <v>1924</v>
      </c>
      <c r="D332" s="2" t="s">
        <v>1668</v>
      </c>
      <c r="E332" s="2" t="s">
        <v>1669</v>
      </c>
      <c r="F332" s="2" t="s">
        <v>1670</v>
      </c>
      <c r="G332" s="2" t="s">
        <v>1684</v>
      </c>
      <c r="H332" s="2"/>
      <c r="I332" s="2" t="s">
        <v>2333</v>
      </c>
      <c r="J332" s="2" t="s">
        <v>2334</v>
      </c>
      <c r="K332" s="2" t="s">
        <v>1639</v>
      </c>
      <c r="L332" s="2" t="s">
        <v>2215</v>
      </c>
      <c r="M332" s="2"/>
      <c r="N332" s="2" t="s">
        <v>2114</v>
      </c>
      <c r="O332" s="2"/>
      <c r="P332" s="2"/>
      <c r="Q332" s="2"/>
      <c r="R332" s="2" t="s">
        <v>1676</v>
      </c>
    </row>
    <row r="333" spans="1:18" x14ac:dyDescent="0.2">
      <c r="A333" s="2" t="s">
        <v>1924</v>
      </c>
      <c r="B333" s="2"/>
      <c r="C333" s="2" t="s">
        <v>1922</v>
      </c>
      <c r="D333" s="2" t="s">
        <v>1668</v>
      </c>
      <c r="E333" s="2" t="s">
        <v>1669</v>
      </c>
      <c r="F333" s="2" t="s">
        <v>1670</v>
      </c>
      <c r="G333" s="2" t="s">
        <v>1684</v>
      </c>
      <c r="H333" s="2"/>
      <c r="I333" s="2" t="s">
        <v>2335</v>
      </c>
      <c r="J333" s="2" t="s">
        <v>2336</v>
      </c>
      <c r="K333" s="2" t="s">
        <v>1422</v>
      </c>
      <c r="L333" s="2" t="s">
        <v>2337</v>
      </c>
      <c r="M333" s="2"/>
      <c r="N333" s="2" t="s">
        <v>1720</v>
      </c>
      <c r="O333" s="2"/>
      <c r="P333" s="2"/>
      <c r="Q333" s="2"/>
      <c r="R333" s="2" t="s">
        <v>1676</v>
      </c>
    </row>
    <row r="334" spans="1:18" hidden="1" x14ac:dyDescent="0.2">
      <c r="A334" s="2"/>
      <c r="B334" s="2"/>
      <c r="C334" s="2" t="s">
        <v>2332</v>
      </c>
      <c r="D334" s="2" t="s">
        <v>1668</v>
      </c>
      <c r="E334" s="2" t="s">
        <v>1669</v>
      </c>
      <c r="F334" s="2" t="s">
        <v>1670</v>
      </c>
      <c r="G334" s="2" t="s">
        <v>1684</v>
      </c>
      <c r="H334" s="2"/>
      <c r="I334" s="2" t="s">
        <v>2335</v>
      </c>
      <c r="J334" s="2" t="s">
        <v>2336</v>
      </c>
      <c r="K334" s="2" t="s">
        <v>1422</v>
      </c>
      <c r="L334" s="2" t="s">
        <v>2337</v>
      </c>
      <c r="M334" s="2"/>
      <c r="N334" s="2" t="s">
        <v>1720</v>
      </c>
      <c r="O334" s="2"/>
      <c r="P334" s="2"/>
      <c r="Q334" s="2"/>
      <c r="R334" s="2" t="s">
        <v>1676</v>
      </c>
    </row>
    <row r="335" spans="1:18" x14ac:dyDescent="0.2">
      <c r="A335" s="2" t="s">
        <v>2338</v>
      </c>
      <c r="B335" s="2"/>
      <c r="C335" s="2" t="s">
        <v>2339</v>
      </c>
      <c r="D335" s="2" t="s">
        <v>1668</v>
      </c>
      <c r="E335" s="2" t="s">
        <v>1683</v>
      </c>
      <c r="F335" s="2" t="s">
        <v>1692</v>
      </c>
      <c r="G335" s="2" t="s">
        <v>1671</v>
      </c>
      <c r="H335" s="2" t="s">
        <v>1854</v>
      </c>
      <c r="I335" s="2" t="s">
        <v>2340</v>
      </c>
      <c r="J335" s="2" t="s">
        <v>2341</v>
      </c>
      <c r="K335" s="2" t="s">
        <v>2342</v>
      </c>
      <c r="L335" s="2" t="s">
        <v>1707</v>
      </c>
      <c r="M335" s="2"/>
      <c r="N335" s="2" t="s">
        <v>1857</v>
      </c>
      <c r="O335" s="2"/>
      <c r="P335" s="2"/>
      <c r="Q335" s="2"/>
      <c r="R335" s="2" t="s">
        <v>1781</v>
      </c>
    </row>
    <row r="336" spans="1:18" x14ac:dyDescent="0.2">
      <c r="A336" s="2" t="s">
        <v>2339</v>
      </c>
      <c r="B336" s="2"/>
      <c r="C336" s="2" t="s">
        <v>2338</v>
      </c>
      <c r="D336" s="2" t="s">
        <v>1668</v>
      </c>
      <c r="E336" s="2" t="s">
        <v>1683</v>
      </c>
      <c r="F336" s="2" t="s">
        <v>1692</v>
      </c>
      <c r="G336" s="2" t="s">
        <v>1671</v>
      </c>
      <c r="H336" s="2"/>
      <c r="I336" s="2" t="s">
        <v>2343</v>
      </c>
      <c r="J336" s="2" t="s">
        <v>2344</v>
      </c>
      <c r="K336" s="2" t="s">
        <v>1723</v>
      </c>
      <c r="L336" s="2" t="s">
        <v>1724</v>
      </c>
      <c r="M336" s="2"/>
      <c r="N336" s="2" t="s">
        <v>1725</v>
      </c>
      <c r="O336" s="2"/>
      <c r="P336" s="2"/>
      <c r="Q336" s="2"/>
      <c r="R336" s="2"/>
    </row>
    <row r="337" spans="1:18" hidden="1" x14ac:dyDescent="0.2">
      <c r="A337" s="2"/>
      <c r="B337" s="2"/>
      <c r="C337" s="2" t="s">
        <v>2345</v>
      </c>
      <c r="D337" s="2" t="s">
        <v>1668</v>
      </c>
      <c r="E337" s="2" t="s">
        <v>1683</v>
      </c>
      <c r="F337" s="2" t="s">
        <v>1692</v>
      </c>
      <c r="G337" s="2" t="s">
        <v>1671</v>
      </c>
      <c r="H337" s="2"/>
      <c r="I337" s="2" t="s">
        <v>2343</v>
      </c>
      <c r="J337" s="2" t="s">
        <v>2344</v>
      </c>
      <c r="K337" s="2" t="s">
        <v>1723</v>
      </c>
      <c r="L337" s="2" t="s">
        <v>1724</v>
      </c>
      <c r="M337" s="2"/>
      <c r="N337" s="2" t="s">
        <v>1725</v>
      </c>
      <c r="O337" s="2"/>
      <c r="P337" s="2"/>
      <c r="Q337" s="2"/>
      <c r="R337" s="2"/>
    </row>
    <row r="338" spans="1:18" x14ac:dyDescent="0.2">
      <c r="A338" s="2" t="s">
        <v>2345</v>
      </c>
      <c r="B338" s="2"/>
      <c r="C338" s="2" t="s">
        <v>2339</v>
      </c>
      <c r="D338" s="2" t="s">
        <v>1668</v>
      </c>
      <c r="E338" s="2" t="s">
        <v>1683</v>
      </c>
      <c r="F338" s="2" t="s">
        <v>1692</v>
      </c>
      <c r="G338" s="2" t="s">
        <v>1671</v>
      </c>
      <c r="H338" s="2"/>
      <c r="I338" s="2" t="s">
        <v>2346</v>
      </c>
      <c r="J338" s="2" t="s">
        <v>2347</v>
      </c>
      <c r="K338" s="2" t="s">
        <v>2348</v>
      </c>
      <c r="L338" s="2" t="s">
        <v>2349</v>
      </c>
      <c r="M338" s="2"/>
      <c r="N338" s="2" t="s">
        <v>2167</v>
      </c>
      <c r="O338" s="2"/>
      <c r="P338" s="2"/>
      <c r="Q338" s="2"/>
      <c r="R338" s="2"/>
    </row>
    <row r="339" spans="1:18" hidden="1" x14ac:dyDescent="0.2">
      <c r="A339" s="2"/>
      <c r="B339" s="2"/>
      <c r="C339" s="2" t="s">
        <v>2350</v>
      </c>
      <c r="D339" s="2" t="s">
        <v>1668</v>
      </c>
      <c r="E339" s="2" t="s">
        <v>1683</v>
      </c>
      <c r="F339" s="2" t="s">
        <v>1692</v>
      </c>
      <c r="G339" s="2" t="s">
        <v>1671</v>
      </c>
      <c r="H339" s="2"/>
      <c r="I339" s="2" t="s">
        <v>2346</v>
      </c>
      <c r="J339" s="2" t="s">
        <v>2347</v>
      </c>
      <c r="K339" s="2" t="s">
        <v>2348</v>
      </c>
      <c r="L339" s="2" t="s">
        <v>2349</v>
      </c>
      <c r="M339" s="2"/>
      <c r="N339" s="2" t="s">
        <v>2167</v>
      </c>
      <c r="O339" s="2"/>
      <c r="P339" s="2"/>
      <c r="Q339" s="2"/>
      <c r="R339" s="2"/>
    </row>
    <row r="340" spans="1:18" x14ac:dyDescent="0.2">
      <c r="A340" s="2" t="s">
        <v>2350</v>
      </c>
      <c r="B340" s="2"/>
      <c r="C340" s="2" t="s">
        <v>2345</v>
      </c>
      <c r="D340" s="2" t="s">
        <v>1668</v>
      </c>
      <c r="E340" s="2" t="s">
        <v>1683</v>
      </c>
      <c r="F340" s="2" t="s">
        <v>1692</v>
      </c>
      <c r="G340" s="2" t="s">
        <v>1671</v>
      </c>
      <c r="H340" s="2"/>
      <c r="I340" s="2" t="s">
        <v>2351</v>
      </c>
      <c r="J340" s="2" t="s">
        <v>2352</v>
      </c>
      <c r="K340" s="2" t="s">
        <v>2348</v>
      </c>
      <c r="L340" s="2" t="s">
        <v>2353</v>
      </c>
      <c r="M340" s="2"/>
      <c r="N340" s="2" t="s">
        <v>1857</v>
      </c>
      <c r="O340" s="2"/>
      <c r="P340" s="2"/>
      <c r="Q340" s="2"/>
      <c r="R340" s="2"/>
    </row>
    <row r="341" spans="1:18" hidden="1" x14ac:dyDescent="0.2">
      <c r="A341" s="2"/>
      <c r="B341" s="2"/>
      <c r="C341" s="2" t="s">
        <v>2354</v>
      </c>
      <c r="D341" s="2" t="s">
        <v>1668</v>
      </c>
      <c r="E341" s="2" t="s">
        <v>1683</v>
      </c>
      <c r="F341" s="2" t="s">
        <v>1692</v>
      </c>
      <c r="G341" s="2" t="s">
        <v>1671</v>
      </c>
      <c r="H341" s="2"/>
      <c r="I341" s="2" t="s">
        <v>2351</v>
      </c>
      <c r="J341" s="2" t="s">
        <v>2352</v>
      </c>
      <c r="K341" s="2" t="s">
        <v>2348</v>
      </c>
      <c r="L341" s="2" t="s">
        <v>2353</v>
      </c>
      <c r="M341" s="2"/>
      <c r="N341" s="2" t="s">
        <v>1857</v>
      </c>
      <c r="O341" s="2"/>
      <c r="P341" s="2"/>
      <c r="Q341" s="2"/>
      <c r="R341" s="2"/>
    </row>
    <row r="342" spans="1:18" x14ac:dyDescent="0.2">
      <c r="A342" s="2" t="s">
        <v>2354</v>
      </c>
      <c r="B342" s="2"/>
      <c r="C342" s="2" t="s">
        <v>2350</v>
      </c>
      <c r="D342" s="2" t="s">
        <v>1668</v>
      </c>
      <c r="E342" s="2" t="s">
        <v>1683</v>
      </c>
      <c r="F342" s="2" t="s">
        <v>1692</v>
      </c>
      <c r="G342" s="2" t="s">
        <v>1671</v>
      </c>
      <c r="H342" s="2"/>
      <c r="I342" s="2" t="s">
        <v>2355</v>
      </c>
      <c r="J342" s="2" t="s">
        <v>2356</v>
      </c>
      <c r="K342" s="2" t="s">
        <v>2348</v>
      </c>
      <c r="L342" s="2" t="s">
        <v>2353</v>
      </c>
      <c r="M342" s="2"/>
      <c r="N342" s="2" t="s">
        <v>1857</v>
      </c>
      <c r="O342" s="2"/>
      <c r="P342" s="2"/>
      <c r="Q342" s="2"/>
      <c r="R342" s="2"/>
    </row>
    <row r="343" spans="1:18" hidden="1" x14ac:dyDescent="0.2">
      <c r="A343" s="2"/>
      <c r="B343" s="2"/>
      <c r="C343" s="2" t="s">
        <v>2357</v>
      </c>
      <c r="D343" s="2" t="s">
        <v>1668</v>
      </c>
      <c r="E343" s="2" t="s">
        <v>1683</v>
      </c>
      <c r="F343" s="2" t="s">
        <v>1692</v>
      </c>
      <c r="G343" s="2" t="s">
        <v>1671</v>
      </c>
      <c r="H343" s="2"/>
      <c r="I343" s="2" t="s">
        <v>2355</v>
      </c>
      <c r="J343" s="2" t="s">
        <v>2356</v>
      </c>
      <c r="K343" s="2" t="s">
        <v>2348</v>
      </c>
      <c r="L343" s="2" t="s">
        <v>2353</v>
      </c>
      <c r="M343" s="2"/>
      <c r="N343" s="2" t="s">
        <v>1857</v>
      </c>
      <c r="O343" s="2"/>
      <c r="P343" s="2"/>
      <c r="Q343" s="2"/>
      <c r="R343" s="2"/>
    </row>
    <row r="344" spans="1:18" x14ac:dyDescent="0.2">
      <c r="A344" s="2" t="s">
        <v>2357</v>
      </c>
      <c r="B344" s="2"/>
      <c r="C344" s="2" t="s">
        <v>2354</v>
      </c>
      <c r="D344" s="2" t="s">
        <v>1668</v>
      </c>
      <c r="E344" s="2" t="s">
        <v>1683</v>
      </c>
      <c r="F344" s="2" t="s">
        <v>1692</v>
      </c>
      <c r="G344" s="2" t="s">
        <v>1671</v>
      </c>
      <c r="H344" s="2"/>
      <c r="I344" s="2" t="s">
        <v>2358</v>
      </c>
      <c r="J344" s="2" t="s">
        <v>2359</v>
      </c>
      <c r="K344" s="2" t="s">
        <v>2348</v>
      </c>
      <c r="L344" s="2" t="s">
        <v>2353</v>
      </c>
      <c r="M344" s="2"/>
      <c r="N344" s="2" t="s">
        <v>1857</v>
      </c>
      <c r="O344" s="2"/>
      <c r="P344" s="2"/>
      <c r="Q344" s="2"/>
      <c r="R344" s="2" t="s">
        <v>1781</v>
      </c>
    </row>
    <row r="345" spans="1:18" x14ac:dyDescent="0.2">
      <c r="A345" s="2" t="s">
        <v>2360</v>
      </c>
      <c r="B345" s="2"/>
      <c r="C345" s="2" t="s">
        <v>2361</v>
      </c>
      <c r="D345" s="2" t="s">
        <v>1668</v>
      </c>
      <c r="E345" s="2" t="s">
        <v>1669</v>
      </c>
      <c r="F345" s="2" t="s">
        <v>1955</v>
      </c>
      <c r="G345" s="2" t="s">
        <v>1853</v>
      </c>
      <c r="H345" s="2" t="s">
        <v>2054</v>
      </c>
      <c r="I345" s="2" t="s">
        <v>2362</v>
      </c>
      <c r="J345" s="2" t="s">
        <v>2363</v>
      </c>
      <c r="K345" s="2" t="s">
        <v>1475</v>
      </c>
      <c r="L345" s="2" t="s">
        <v>2364</v>
      </c>
      <c r="M345" s="2"/>
      <c r="N345" s="2" t="s">
        <v>1857</v>
      </c>
      <c r="O345" s="2"/>
      <c r="P345" s="2"/>
      <c r="Q345" s="2"/>
      <c r="R345" s="2" t="s">
        <v>1676</v>
      </c>
    </row>
    <row r="346" spans="1:18" x14ac:dyDescent="0.2">
      <c r="A346" s="2" t="s">
        <v>2361</v>
      </c>
      <c r="B346" s="2"/>
      <c r="C346" s="2" t="s">
        <v>2360</v>
      </c>
      <c r="D346" s="2" t="s">
        <v>1668</v>
      </c>
      <c r="E346" s="2" t="s">
        <v>1669</v>
      </c>
      <c r="F346" s="2" t="s">
        <v>1955</v>
      </c>
      <c r="G346" s="2" t="s">
        <v>1671</v>
      </c>
      <c r="H346" s="2"/>
      <c r="I346" s="2" t="s">
        <v>2365</v>
      </c>
      <c r="J346" s="2" t="s">
        <v>2366</v>
      </c>
      <c r="K346" s="2" t="s">
        <v>2367</v>
      </c>
      <c r="L346" s="2" t="s">
        <v>2368</v>
      </c>
      <c r="M346" s="2"/>
      <c r="N346" s="2" t="s">
        <v>1857</v>
      </c>
      <c r="O346" s="2"/>
      <c r="P346" s="2"/>
      <c r="Q346" s="2"/>
      <c r="R346" s="2" t="s">
        <v>1676</v>
      </c>
    </row>
    <row r="347" spans="1:18" hidden="1" x14ac:dyDescent="0.2">
      <c r="A347" s="2"/>
      <c r="B347" s="2"/>
      <c r="C347" s="2" t="s">
        <v>1999</v>
      </c>
      <c r="D347" s="2" t="s">
        <v>1668</v>
      </c>
      <c r="E347" s="2" t="s">
        <v>1669</v>
      </c>
      <c r="F347" s="2" t="s">
        <v>1955</v>
      </c>
      <c r="G347" s="2" t="s">
        <v>1671</v>
      </c>
      <c r="H347" s="2"/>
      <c r="I347" s="2" t="s">
        <v>2365</v>
      </c>
      <c r="J347" s="2" t="s">
        <v>2366</v>
      </c>
      <c r="K347" s="2" t="s">
        <v>2367</v>
      </c>
      <c r="L347" s="2" t="s">
        <v>2368</v>
      </c>
      <c r="M347" s="2"/>
      <c r="N347" s="2" t="s">
        <v>1857</v>
      </c>
      <c r="O347" s="2"/>
      <c r="P347" s="2"/>
      <c r="Q347" s="2"/>
      <c r="R347" s="2" t="s">
        <v>1676</v>
      </c>
    </row>
    <row r="348" spans="1:18" x14ac:dyDescent="0.2">
      <c r="A348" s="2" t="s">
        <v>1999</v>
      </c>
      <c r="B348" s="2"/>
      <c r="C348" s="2" t="s">
        <v>1993</v>
      </c>
      <c r="D348" s="2" t="s">
        <v>1668</v>
      </c>
      <c r="E348" s="2" t="s">
        <v>1669</v>
      </c>
      <c r="F348" s="2" t="s">
        <v>1955</v>
      </c>
      <c r="G348" s="2" t="s">
        <v>1671</v>
      </c>
      <c r="H348" s="2"/>
      <c r="I348" s="2" t="s">
        <v>2369</v>
      </c>
      <c r="J348" s="2" t="s">
        <v>2370</v>
      </c>
      <c r="K348" s="2" t="s">
        <v>2371</v>
      </c>
      <c r="L348" s="2" t="s">
        <v>2372</v>
      </c>
      <c r="M348" s="2"/>
      <c r="N348" s="2" t="s">
        <v>1857</v>
      </c>
      <c r="O348" s="2"/>
      <c r="P348" s="2"/>
      <c r="Q348" s="2"/>
      <c r="R348" s="2" t="s">
        <v>1676</v>
      </c>
    </row>
    <row r="349" spans="1:18" hidden="1" x14ac:dyDescent="0.2">
      <c r="A349" s="2"/>
      <c r="B349" s="2"/>
      <c r="C349" s="2" t="s">
        <v>2361</v>
      </c>
      <c r="D349" s="2" t="s">
        <v>1668</v>
      </c>
      <c r="E349" s="2" t="s">
        <v>1669</v>
      </c>
      <c r="F349" s="2" t="s">
        <v>1955</v>
      </c>
      <c r="G349" s="2" t="s">
        <v>1671</v>
      </c>
      <c r="H349" s="2"/>
      <c r="I349" s="2" t="s">
        <v>2369</v>
      </c>
      <c r="J349" s="2" t="s">
        <v>2370</v>
      </c>
      <c r="K349" s="2" t="s">
        <v>2371</v>
      </c>
      <c r="L349" s="2" t="s">
        <v>2372</v>
      </c>
      <c r="M349" s="2"/>
      <c r="N349" s="2" t="s">
        <v>1857</v>
      </c>
      <c r="O349" s="2"/>
      <c r="P349" s="2"/>
      <c r="Q349" s="2"/>
      <c r="R349" s="2" t="s">
        <v>1676</v>
      </c>
    </row>
    <row r="350" spans="1:18" x14ac:dyDescent="0.2">
      <c r="A350" s="2" t="s">
        <v>2373</v>
      </c>
      <c r="B350" s="2"/>
      <c r="C350" s="2" t="s">
        <v>2374</v>
      </c>
      <c r="D350" s="2" t="s">
        <v>1668</v>
      </c>
      <c r="E350" s="2" t="s">
        <v>1669</v>
      </c>
      <c r="F350" s="2" t="s">
        <v>1670</v>
      </c>
      <c r="G350" s="2" t="s">
        <v>1671</v>
      </c>
      <c r="H350" s="2"/>
      <c r="I350" s="2" t="s">
        <v>2375</v>
      </c>
      <c r="J350" s="2" t="s">
        <v>2376</v>
      </c>
      <c r="K350" s="2" t="s">
        <v>1374</v>
      </c>
      <c r="L350" s="2" t="s">
        <v>1598</v>
      </c>
      <c r="M350" s="2"/>
      <c r="N350" s="2" t="s">
        <v>2377</v>
      </c>
      <c r="O350" s="2"/>
      <c r="P350" s="2"/>
      <c r="Q350" s="2"/>
      <c r="R350" s="2" t="s">
        <v>1676</v>
      </c>
    </row>
    <row r="351" spans="1:18" hidden="1" x14ac:dyDescent="0.2">
      <c r="A351" s="2"/>
      <c r="B351" s="2"/>
      <c r="C351" s="2" t="s">
        <v>2378</v>
      </c>
      <c r="D351" s="2" t="s">
        <v>1668</v>
      </c>
      <c r="E351" s="2" t="s">
        <v>1669</v>
      </c>
      <c r="F351" s="2" t="s">
        <v>1670</v>
      </c>
      <c r="G351" s="2" t="s">
        <v>1671</v>
      </c>
      <c r="H351" s="2"/>
      <c r="I351" s="2" t="s">
        <v>2375</v>
      </c>
      <c r="J351" s="2" t="s">
        <v>2376</v>
      </c>
      <c r="K351" s="2" t="s">
        <v>1374</v>
      </c>
      <c r="L351" s="2" t="s">
        <v>1598</v>
      </c>
      <c r="M351" s="2"/>
      <c r="N351" s="2" t="s">
        <v>2377</v>
      </c>
      <c r="O351" s="2"/>
      <c r="P351" s="2"/>
      <c r="Q351" s="2"/>
      <c r="R351" s="2" t="s">
        <v>1676</v>
      </c>
    </row>
    <row r="352" spans="1:18" x14ac:dyDescent="0.2">
      <c r="A352" s="2" t="s">
        <v>2378</v>
      </c>
      <c r="B352" s="2"/>
      <c r="C352" s="2" t="s">
        <v>2373</v>
      </c>
      <c r="D352" s="2" t="s">
        <v>1668</v>
      </c>
      <c r="E352" s="2" t="s">
        <v>1669</v>
      </c>
      <c r="F352" s="2" t="s">
        <v>1670</v>
      </c>
      <c r="G352" s="2" t="s">
        <v>1671</v>
      </c>
      <c r="H352" s="2" t="s">
        <v>1685</v>
      </c>
      <c r="I352" s="2" t="s">
        <v>2379</v>
      </c>
      <c r="J352" s="2" t="s">
        <v>2380</v>
      </c>
      <c r="K352" s="2" t="s">
        <v>1302</v>
      </c>
      <c r="L352" s="2" t="s">
        <v>1404</v>
      </c>
      <c r="M352" s="2"/>
      <c r="N352" s="2" t="s">
        <v>2114</v>
      </c>
      <c r="O352" s="2"/>
      <c r="P352" s="2"/>
      <c r="Q352" s="2"/>
      <c r="R352" s="2" t="s">
        <v>1676</v>
      </c>
    </row>
    <row r="353" spans="1:18" hidden="1" x14ac:dyDescent="0.2">
      <c r="A353" s="2"/>
      <c r="B353" s="2"/>
      <c r="C353" s="2" t="s">
        <v>2381</v>
      </c>
      <c r="D353" s="2" t="s">
        <v>1668</v>
      </c>
      <c r="E353" s="2" t="s">
        <v>1669</v>
      </c>
      <c r="F353" s="2" t="s">
        <v>1670</v>
      </c>
      <c r="G353" s="2" t="s">
        <v>1671</v>
      </c>
      <c r="H353" s="2" t="s">
        <v>1685</v>
      </c>
      <c r="I353" s="2" t="s">
        <v>2379</v>
      </c>
      <c r="J353" s="2" t="s">
        <v>2380</v>
      </c>
      <c r="K353" s="2" t="s">
        <v>1302</v>
      </c>
      <c r="L353" s="2" t="s">
        <v>1404</v>
      </c>
      <c r="M353" s="2"/>
      <c r="N353" s="2" t="s">
        <v>2114</v>
      </c>
      <c r="O353" s="2"/>
      <c r="P353" s="2"/>
      <c r="Q353" s="2"/>
      <c r="R353" s="2" t="s">
        <v>1676</v>
      </c>
    </row>
    <row r="354" spans="1:18" x14ac:dyDescent="0.2">
      <c r="A354" s="2" t="s">
        <v>2381</v>
      </c>
      <c r="B354" s="2"/>
      <c r="C354" s="2" t="s">
        <v>2378</v>
      </c>
      <c r="D354" s="2" t="s">
        <v>1668</v>
      </c>
      <c r="E354" s="2" t="s">
        <v>1669</v>
      </c>
      <c r="F354" s="2" t="s">
        <v>1670</v>
      </c>
      <c r="G354" s="2" t="s">
        <v>1751</v>
      </c>
      <c r="H354" s="2"/>
      <c r="I354" s="2" t="s">
        <v>2382</v>
      </c>
      <c r="J354" s="2" t="s">
        <v>2383</v>
      </c>
      <c r="K354" s="2" t="s">
        <v>2384</v>
      </c>
      <c r="L354" s="2" t="s">
        <v>2385</v>
      </c>
      <c r="M354" s="2"/>
      <c r="N354" s="2" t="s">
        <v>1884</v>
      </c>
      <c r="O354" s="2"/>
      <c r="P354" s="2"/>
      <c r="Q354" s="2"/>
      <c r="R354" s="2" t="s">
        <v>1676</v>
      </c>
    </row>
    <row r="355" spans="1:18" hidden="1" x14ac:dyDescent="0.2">
      <c r="A355" s="2"/>
      <c r="B355" s="2"/>
      <c r="C355" s="2" t="s">
        <v>2386</v>
      </c>
      <c r="D355" s="2" t="s">
        <v>1668</v>
      </c>
      <c r="E355" s="2" t="s">
        <v>1669</v>
      </c>
      <c r="F355" s="2" t="s">
        <v>1670</v>
      </c>
      <c r="G355" s="2" t="s">
        <v>1751</v>
      </c>
      <c r="H355" s="2"/>
      <c r="I355" s="2" t="s">
        <v>2382</v>
      </c>
      <c r="J355" s="2" t="s">
        <v>2383</v>
      </c>
      <c r="K355" s="2" t="s">
        <v>2384</v>
      </c>
      <c r="L355" s="2" t="s">
        <v>2385</v>
      </c>
      <c r="M355" s="2"/>
      <c r="N355" s="2" t="s">
        <v>1884</v>
      </c>
      <c r="O355" s="2"/>
      <c r="P355" s="2"/>
      <c r="Q355" s="2"/>
      <c r="R355" s="2" t="s">
        <v>1676</v>
      </c>
    </row>
    <row r="356" spans="1:18" hidden="1" x14ac:dyDescent="0.2">
      <c r="A356" s="2"/>
      <c r="B356" s="2"/>
      <c r="C356" s="2" t="s">
        <v>2387</v>
      </c>
      <c r="D356" s="2" t="s">
        <v>1668</v>
      </c>
      <c r="E356" s="2" t="s">
        <v>1669</v>
      </c>
      <c r="F356" s="2" t="s">
        <v>1670</v>
      </c>
      <c r="G356" s="2" t="s">
        <v>1751</v>
      </c>
      <c r="H356" s="2"/>
      <c r="I356" s="2" t="s">
        <v>2382</v>
      </c>
      <c r="J356" s="2" t="s">
        <v>2383</v>
      </c>
      <c r="K356" s="2" t="s">
        <v>2384</v>
      </c>
      <c r="L356" s="2" t="s">
        <v>2385</v>
      </c>
      <c r="M356" s="2"/>
      <c r="N356" s="2" t="s">
        <v>1884</v>
      </c>
      <c r="O356" s="2"/>
      <c r="P356" s="2"/>
      <c r="Q356" s="2"/>
      <c r="R356" s="2" t="s">
        <v>1676</v>
      </c>
    </row>
    <row r="357" spans="1:18" x14ac:dyDescent="0.2">
      <c r="A357" s="2" t="s">
        <v>2386</v>
      </c>
      <c r="B357" s="2"/>
      <c r="C357" s="2" t="s">
        <v>2388</v>
      </c>
      <c r="D357" s="2" t="s">
        <v>1668</v>
      </c>
      <c r="E357" s="2" t="s">
        <v>1669</v>
      </c>
      <c r="F357" s="2" t="s">
        <v>1670</v>
      </c>
      <c r="G357" s="2" t="s">
        <v>1684</v>
      </c>
      <c r="H357" s="2" t="s">
        <v>1685</v>
      </c>
      <c r="I357" s="2" t="s">
        <v>1824</v>
      </c>
      <c r="J357" s="2" t="s">
        <v>2389</v>
      </c>
      <c r="K357" s="2" t="s">
        <v>2390</v>
      </c>
      <c r="L357" s="2" t="s">
        <v>2391</v>
      </c>
      <c r="M357" s="2"/>
      <c r="N357" s="2" t="s">
        <v>1884</v>
      </c>
      <c r="O357" s="2"/>
      <c r="P357" s="2"/>
      <c r="Q357" s="2"/>
      <c r="R357" s="2" t="s">
        <v>1676</v>
      </c>
    </row>
    <row r="358" spans="1:18" hidden="1" x14ac:dyDescent="0.2">
      <c r="A358" s="2"/>
      <c r="B358" s="2"/>
      <c r="C358" s="2" t="s">
        <v>2381</v>
      </c>
      <c r="D358" s="2" t="s">
        <v>1668</v>
      </c>
      <c r="E358" s="2" t="s">
        <v>1669</v>
      </c>
      <c r="F358" s="2" t="s">
        <v>1670</v>
      </c>
      <c r="G358" s="2" t="s">
        <v>1684</v>
      </c>
      <c r="H358" s="2" t="s">
        <v>1685</v>
      </c>
      <c r="I358" s="2" t="s">
        <v>1824</v>
      </c>
      <c r="J358" s="2" t="s">
        <v>2389</v>
      </c>
      <c r="K358" s="2" t="s">
        <v>2390</v>
      </c>
      <c r="L358" s="2" t="s">
        <v>2391</v>
      </c>
      <c r="M358" s="2"/>
      <c r="N358" s="2" t="s">
        <v>1884</v>
      </c>
      <c r="O358" s="2"/>
      <c r="P358" s="2"/>
      <c r="Q358" s="2"/>
      <c r="R358" s="2" t="s">
        <v>1676</v>
      </c>
    </row>
    <row r="359" spans="1:18" x14ac:dyDescent="0.2">
      <c r="A359" s="2" t="s">
        <v>2387</v>
      </c>
      <c r="B359" s="2"/>
      <c r="C359" s="2" t="s">
        <v>2381</v>
      </c>
      <c r="D359" s="2" t="s">
        <v>1668</v>
      </c>
      <c r="E359" s="2" t="s">
        <v>1669</v>
      </c>
      <c r="F359" s="2" t="s">
        <v>1670</v>
      </c>
      <c r="G359" s="2" t="s">
        <v>1751</v>
      </c>
      <c r="H359" s="2"/>
      <c r="I359" s="2" t="s">
        <v>2392</v>
      </c>
      <c r="J359" s="2" t="s">
        <v>2393</v>
      </c>
      <c r="K359" s="2" t="s">
        <v>1497</v>
      </c>
      <c r="L359" s="2" t="s">
        <v>2394</v>
      </c>
      <c r="M359" s="2"/>
      <c r="N359" s="2" t="s">
        <v>1851</v>
      </c>
      <c r="O359" s="2"/>
      <c r="P359" s="2"/>
      <c r="Q359" s="2"/>
      <c r="R359" s="2" t="s">
        <v>1676</v>
      </c>
    </row>
    <row r="360" spans="1:18" hidden="1" x14ac:dyDescent="0.2">
      <c r="A360" s="2"/>
      <c r="B360" s="2"/>
      <c r="C360" s="2" t="s">
        <v>2395</v>
      </c>
      <c r="D360" s="2" t="s">
        <v>1668</v>
      </c>
      <c r="E360" s="2" t="s">
        <v>1669</v>
      </c>
      <c r="F360" s="2" t="s">
        <v>1670</v>
      </c>
      <c r="G360" s="2" t="s">
        <v>1751</v>
      </c>
      <c r="H360" s="2"/>
      <c r="I360" s="2" t="s">
        <v>2392</v>
      </c>
      <c r="J360" s="2" t="s">
        <v>2393</v>
      </c>
      <c r="K360" s="2" t="s">
        <v>1497</v>
      </c>
      <c r="L360" s="2" t="s">
        <v>2394</v>
      </c>
      <c r="M360" s="2"/>
      <c r="N360" s="2" t="s">
        <v>1851</v>
      </c>
      <c r="O360" s="2"/>
      <c r="P360" s="2"/>
      <c r="Q360" s="2"/>
      <c r="R360" s="2" t="s">
        <v>1676</v>
      </c>
    </row>
    <row r="361" spans="1:18" hidden="1" x14ac:dyDescent="0.2">
      <c r="A361" s="2"/>
      <c r="B361" s="2"/>
      <c r="C361" s="2" t="s">
        <v>2396</v>
      </c>
      <c r="D361" s="2" t="s">
        <v>1668</v>
      </c>
      <c r="E361" s="2" t="s">
        <v>1669</v>
      </c>
      <c r="F361" s="2" t="s">
        <v>1670</v>
      </c>
      <c r="G361" s="2" t="s">
        <v>1751</v>
      </c>
      <c r="H361" s="2"/>
      <c r="I361" s="2" t="s">
        <v>2392</v>
      </c>
      <c r="J361" s="2" t="s">
        <v>2393</v>
      </c>
      <c r="K361" s="2" t="s">
        <v>1497</v>
      </c>
      <c r="L361" s="2" t="s">
        <v>2394</v>
      </c>
      <c r="M361" s="2"/>
      <c r="N361" s="2" t="s">
        <v>1851</v>
      </c>
      <c r="O361" s="2"/>
      <c r="P361" s="2"/>
      <c r="Q361" s="2"/>
      <c r="R361" s="2" t="s">
        <v>1676</v>
      </c>
    </row>
    <row r="362" spans="1:18" x14ac:dyDescent="0.2">
      <c r="A362" s="2" t="s">
        <v>2395</v>
      </c>
      <c r="B362" s="2"/>
      <c r="C362" s="2" t="s">
        <v>2387</v>
      </c>
      <c r="D362" s="2" t="s">
        <v>1668</v>
      </c>
      <c r="E362" s="2" t="s">
        <v>1669</v>
      </c>
      <c r="F362" s="2" t="s">
        <v>1670</v>
      </c>
      <c r="G362" s="2" t="s">
        <v>1671</v>
      </c>
      <c r="H362" s="2"/>
      <c r="I362" s="2" t="s">
        <v>2397</v>
      </c>
      <c r="J362" s="2" t="s">
        <v>2398</v>
      </c>
      <c r="K362" s="2" t="s">
        <v>2399</v>
      </c>
      <c r="L362" s="2" t="s">
        <v>2400</v>
      </c>
      <c r="M362" s="2"/>
      <c r="N362" s="2" t="s">
        <v>2401</v>
      </c>
      <c r="O362" s="2"/>
      <c r="P362" s="2"/>
      <c r="Q362" s="2"/>
      <c r="R362" s="2" t="s">
        <v>2402</v>
      </c>
    </row>
    <row r="363" spans="1:18" x14ac:dyDescent="0.2">
      <c r="A363" s="2" t="s">
        <v>2396</v>
      </c>
      <c r="B363" s="2"/>
      <c r="C363" s="2" t="s">
        <v>2403</v>
      </c>
      <c r="D363" s="2" t="s">
        <v>1668</v>
      </c>
      <c r="E363" s="2" t="s">
        <v>1669</v>
      </c>
      <c r="F363" s="2" t="s">
        <v>1670</v>
      </c>
      <c r="G363" s="2" t="s">
        <v>1671</v>
      </c>
      <c r="H363" s="2"/>
      <c r="I363" s="2" t="s">
        <v>2404</v>
      </c>
      <c r="J363" s="2" t="s">
        <v>2405</v>
      </c>
      <c r="K363" s="2" t="s">
        <v>1413</v>
      </c>
      <c r="L363" s="2" t="s">
        <v>1391</v>
      </c>
      <c r="M363" s="2"/>
      <c r="N363" s="2" t="s">
        <v>1884</v>
      </c>
      <c r="O363" s="2"/>
      <c r="P363" s="2"/>
      <c r="Q363" s="2"/>
      <c r="R363" s="2" t="s">
        <v>1676</v>
      </c>
    </row>
    <row r="364" spans="1:18" hidden="1" x14ac:dyDescent="0.2">
      <c r="A364" s="2"/>
      <c r="B364" s="2"/>
      <c r="C364" s="2" t="s">
        <v>2387</v>
      </c>
      <c r="D364" s="2" t="s">
        <v>1668</v>
      </c>
      <c r="E364" s="2" t="s">
        <v>1669</v>
      </c>
      <c r="F364" s="2" t="s">
        <v>1670</v>
      </c>
      <c r="G364" s="2" t="s">
        <v>1671</v>
      </c>
      <c r="H364" s="2"/>
      <c r="I364" s="2" t="s">
        <v>2404</v>
      </c>
      <c r="J364" s="2" t="s">
        <v>2405</v>
      </c>
      <c r="K364" s="2" t="s">
        <v>1413</v>
      </c>
      <c r="L364" s="2" t="s">
        <v>1391</v>
      </c>
      <c r="M364" s="2"/>
      <c r="N364" s="2" t="s">
        <v>1884</v>
      </c>
      <c r="O364" s="2"/>
      <c r="P364" s="2"/>
      <c r="Q364" s="2"/>
      <c r="R364" s="2" t="s">
        <v>1676</v>
      </c>
    </row>
    <row r="365" spans="1:18" x14ac:dyDescent="0.2">
      <c r="A365" s="2" t="s">
        <v>2406</v>
      </c>
      <c r="B365" s="2"/>
      <c r="C365" s="2" t="s">
        <v>2407</v>
      </c>
      <c r="D365" s="2" t="s">
        <v>1668</v>
      </c>
      <c r="E365" s="2" t="s">
        <v>1669</v>
      </c>
      <c r="F365" s="2" t="s">
        <v>1670</v>
      </c>
      <c r="G365" s="2" t="s">
        <v>1751</v>
      </c>
      <c r="H365" s="2"/>
      <c r="I365" s="2" t="s">
        <v>2408</v>
      </c>
      <c r="J365" s="2" t="s">
        <v>2409</v>
      </c>
      <c r="K365" s="2" t="s">
        <v>2187</v>
      </c>
      <c r="L365" s="2" t="s">
        <v>1570</v>
      </c>
      <c r="M365" s="2"/>
      <c r="N365" s="2" t="s">
        <v>1857</v>
      </c>
      <c r="O365" s="2"/>
      <c r="P365" s="2"/>
      <c r="Q365" s="2"/>
      <c r="R365" s="2"/>
    </row>
    <row r="366" spans="1:18" hidden="1" x14ac:dyDescent="0.2">
      <c r="A366" s="2"/>
      <c r="B366" s="2"/>
      <c r="C366" s="2" t="s">
        <v>2410</v>
      </c>
      <c r="D366" s="2" t="s">
        <v>1668</v>
      </c>
      <c r="E366" s="2" t="s">
        <v>1669</v>
      </c>
      <c r="F366" s="2" t="s">
        <v>1670</v>
      </c>
      <c r="G366" s="2" t="s">
        <v>1751</v>
      </c>
      <c r="H366" s="2"/>
      <c r="I366" s="2" t="s">
        <v>2408</v>
      </c>
      <c r="J366" s="2" t="s">
        <v>2409</v>
      </c>
      <c r="K366" s="2" t="s">
        <v>2187</v>
      </c>
      <c r="L366" s="2" t="s">
        <v>1570</v>
      </c>
      <c r="M366" s="2"/>
      <c r="N366" s="2" t="s">
        <v>1857</v>
      </c>
      <c r="O366" s="2"/>
      <c r="P366" s="2"/>
      <c r="Q366" s="2"/>
      <c r="R366" s="2"/>
    </row>
    <row r="367" spans="1:18" hidden="1" x14ac:dyDescent="0.2">
      <c r="A367" s="2"/>
      <c r="B367" s="2"/>
      <c r="C367" s="2" t="s">
        <v>2411</v>
      </c>
      <c r="D367" s="2" t="s">
        <v>1668</v>
      </c>
      <c r="E367" s="2" t="s">
        <v>1669</v>
      </c>
      <c r="F367" s="2" t="s">
        <v>1670</v>
      </c>
      <c r="G367" s="2" t="s">
        <v>1751</v>
      </c>
      <c r="H367" s="2"/>
      <c r="I367" s="2" t="s">
        <v>2408</v>
      </c>
      <c r="J367" s="2" t="s">
        <v>2409</v>
      </c>
      <c r="K367" s="2" t="s">
        <v>2187</v>
      </c>
      <c r="L367" s="2" t="s">
        <v>1570</v>
      </c>
      <c r="M367" s="2"/>
      <c r="N367" s="2" t="s">
        <v>1857</v>
      </c>
      <c r="O367" s="2"/>
      <c r="P367" s="2"/>
      <c r="Q367" s="2"/>
      <c r="R367" s="2"/>
    </row>
    <row r="368" spans="1:18" x14ac:dyDescent="0.2">
      <c r="A368" s="2" t="s">
        <v>2407</v>
      </c>
      <c r="B368" s="2"/>
      <c r="C368" s="2" t="s">
        <v>2412</v>
      </c>
      <c r="D368" s="2" t="s">
        <v>1668</v>
      </c>
      <c r="E368" s="2" t="s">
        <v>1669</v>
      </c>
      <c r="F368" s="2" t="s">
        <v>1670</v>
      </c>
      <c r="G368" s="2" t="s">
        <v>1671</v>
      </c>
      <c r="H368" s="2"/>
      <c r="I368" s="2" t="s">
        <v>2413</v>
      </c>
      <c r="J368" s="2" t="s">
        <v>2414</v>
      </c>
      <c r="K368" s="2" t="s">
        <v>2275</v>
      </c>
      <c r="L368" s="2" t="s">
        <v>1563</v>
      </c>
      <c r="M368" s="2"/>
      <c r="N368" s="2" t="s">
        <v>1857</v>
      </c>
      <c r="O368" s="2"/>
      <c r="P368" s="2"/>
      <c r="Q368" s="2"/>
      <c r="R368" s="2"/>
    </row>
    <row r="369" spans="1:18" hidden="1" x14ac:dyDescent="0.2">
      <c r="A369" s="2"/>
      <c r="B369" s="2"/>
      <c r="C369" s="2" t="s">
        <v>2406</v>
      </c>
      <c r="D369" s="2" t="s">
        <v>1668</v>
      </c>
      <c r="E369" s="2" t="s">
        <v>1669</v>
      </c>
      <c r="F369" s="2" t="s">
        <v>1670</v>
      </c>
      <c r="G369" s="2" t="s">
        <v>1671</v>
      </c>
      <c r="H369" s="2"/>
      <c r="I369" s="2" t="s">
        <v>2413</v>
      </c>
      <c r="J369" s="2" t="s">
        <v>2414</v>
      </c>
      <c r="K369" s="2" t="s">
        <v>2275</v>
      </c>
      <c r="L369" s="2" t="s">
        <v>1563</v>
      </c>
      <c r="M369" s="2"/>
      <c r="N369" s="2" t="s">
        <v>1857</v>
      </c>
      <c r="O369" s="2"/>
      <c r="P369" s="2"/>
      <c r="Q369" s="2"/>
      <c r="R369" s="2"/>
    </row>
    <row r="370" spans="1:18" x14ac:dyDescent="0.2">
      <c r="A370" s="2" t="s">
        <v>2415</v>
      </c>
      <c r="B370" s="2"/>
      <c r="C370" s="2" t="s">
        <v>2416</v>
      </c>
      <c r="D370" s="2" t="s">
        <v>1668</v>
      </c>
      <c r="E370" s="2" t="s">
        <v>1669</v>
      </c>
      <c r="F370" s="2" t="s">
        <v>1670</v>
      </c>
      <c r="G370" s="2" t="s">
        <v>1671</v>
      </c>
      <c r="H370" s="2"/>
      <c r="I370" s="2" t="s">
        <v>1226</v>
      </c>
      <c r="J370" s="2" t="s">
        <v>2417</v>
      </c>
      <c r="K370" s="2" t="s">
        <v>1609</v>
      </c>
      <c r="L370" s="2" t="s">
        <v>2418</v>
      </c>
      <c r="M370" s="2"/>
      <c r="N370" s="2" t="s">
        <v>1857</v>
      </c>
      <c r="O370" s="2"/>
      <c r="P370" s="2"/>
      <c r="Q370" s="2"/>
      <c r="R370" s="2"/>
    </row>
    <row r="371" spans="1:18" hidden="1" x14ac:dyDescent="0.2">
      <c r="A371" s="2"/>
      <c r="B371" s="2"/>
      <c r="C371" s="2" t="s">
        <v>2419</v>
      </c>
      <c r="D371" s="2" t="s">
        <v>1668</v>
      </c>
      <c r="E371" s="2" t="s">
        <v>1669</v>
      </c>
      <c r="F371" s="2" t="s">
        <v>1670</v>
      </c>
      <c r="G371" s="2" t="s">
        <v>1671</v>
      </c>
      <c r="H371" s="2"/>
      <c r="I371" s="2" t="s">
        <v>1226</v>
      </c>
      <c r="J371" s="2" t="s">
        <v>2417</v>
      </c>
      <c r="K371" s="2" t="s">
        <v>1609</v>
      </c>
      <c r="L371" s="2" t="s">
        <v>2418</v>
      </c>
      <c r="M371" s="2"/>
      <c r="N371" s="2" t="s">
        <v>1857</v>
      </c>
      <c r="O371" s="2"/>
      <c r="P371" s="2"/>
      <c r="Q371" s="2"/>
      <c r="R371" s="2"/>
    </row>
    <row r="372" spans="1:18" x14ac:dyDescent="0.2">
      <c r="A372" s="2" t="s">
        <v>2419</v>
      </c>
      <c r="B372" s="2"/>
      <c r="C372" s="2" t="s">
        <v>2415</v>
      </c>
      <c r="D372" s="2" t="s">
        <v>1668</v>
      </c>
      <c r="E372" s="2" t="s">
        <v>1669</v>
      </c>
      <c r="F372" s="2" t="s">
        <v>1670</v>
      </c>
      <c r="G372" s="2" t="s">
        <v>1684</v>
      </c>
      <c r="H372" s="2"/>
      <c r="I372" s="2" t="s">
        <v>2420</v>
      </c>
      <c r="J372" s="2" t="s">
        <v>2421</v>
      </c>
      <c r="K372" s="2" t="s">
        <v>1419</v>
      </c>
      <c r="L372" s="2" t="s">
        <v>498</v>
      </c>
      <c r="M372" s="2"/>
      <c r="N372" s="2" t="s">
        <v>1857</v>
      </c>
      <c r="O372" s="2"/>
      <c r="P372" s="2"/>
      <c r="Q372" s="2"/>
      <c r="R372" s="2"/>
    </row>
    <row r="373" spans="1:18" hidden="1" x14ac:dyDescent="0.2">
      <c r="A373" s="2"/>
      <c r="B373" s="2"/>
      <c r="C373" s="2" t="s">
        <v>2410</v>
      </c>
      <c r="D373" s="2" t="s">
        <v>1668</v>
      </c>
      <c r="E373" s="2" t="s">
        <v>1669</v>
      </c>
      <c r="F373" s="2" t="s">
        <v>1670</v>
      </c>
      <c r="G373" s="2" t="s">
        <v>1684</v>
      </c>
      <c r="H373" s="2"/>
      <c r="I373" s="2" t="s">
        <v>2420</v>
      </c>
      <c r="J373" s="2" t="s">
        <v>2421</v>
      </c>
      <c r="K373" s="2" t="s">
        <v>1419</v>
      </c>
      <c r="L373" s="2" t="s">
        <v>498</v>
      </c>
      <c r="M373" s="2"/>
      <c r="N373" s="2" t="s">
        <v>1857</v>
      </c>
      <c r="O373" s="2"/>
      <c r="P373" s="2"/>
      <c r="Q373" s="2"/>
      <c r="R373" s="2"/>
    </row>
    <row r="374" spans="1:18" x14ac:dyDescent="0.2">
      <c r="A374" s="2" t="s">
        <v>2410</v>
      </c>
      <c r="B374" s="2"/>
      <c r="C374" s="2" t="s">
        <v>2406</v>
      </c>
      <c r="D374" s="2" t="s">
        <v>1668</v>
      </c>
      <c r="E374" s="2" t="s">
        <v>1669</v>
      </c>
      <c r="F374" s="2" t="s">
        <v>1670</v>
      </c>
      <c r="G374" s="2" t="s">
        <v>1751</v>
      </c>
      <c r="H374" s="2"/>
      <c r="I374" s="2" t="s">
        <v>2422</v>
      </c>
      <c r="J374" s="2" t="s">
        <v>2423</v>
      </c>
      <c r="K374" s="2" t="s">
        <v>2418</v>
      </c>
      <c r="L374" s="2" t="s">
        <v>1689</v>
      </c>
      <c r="M374" s="2"/>
      <c r="N374" s="2" t="s">
        <v>1857</v>
      </c>
      <c r="O374" s="2"/>
      <c r="P374" s="2"/>
      <c r="Q374" s="2"/>
      <c r="R374" s="2"/>
    </row>
    <row r="375" spans="1:18" hidden="1" x14ac:dyDescent="0.2">
      <c r="A375" s="2"/>
      <c r="B375" s="2"/>
      <c r="C375" s="2" t="s">
        <v>2419</v>
      </c>
      <c r="D375" s="2" t="s">
        <v>1668</v>
      </c>
      <c r="E375" s="2" t="s">
        <v>1669</v>
      </c>
      <c r="F375" s="2" t="s">
        <v>1670</v>
      </c>
      <c r="G375" s="2" t="s">
        <v>1751</v>
      </c>
      <c r="H375" s="2"/>
      <c r="I375" s="2" t="s">
        <v>2422</v>
      </c>
      <c r="J375" s="2" t="s">
        <v>2423</v>
      </c>
      <c r="K375" s="2" t="s">
        <v>2418</v>
      </c>
      <c r="L375" s="2" t="s">
        <v>1689</v>
      </c>
      <c r="M375" s="2"/>
      <c r="N375" s="2" t="s">
        <v>1857</v>
      </c>
      <c r="O375" s="2"/>
      <c r="P375" s="2"/>
      <c r="Q375" s="2"/>
      <c r="R375" s="2"/>
    </row>
    <row r="376" spans="1:18" hidden="1" x14ac:dyDescent="0.2">
      <c r="A376" s="2"/>
      <c r="B376" s="2"/>
      <c r="C376" s="2" t="s">
        <v>2424</v>
      </c>
      <c r="D376" s="2" t="s">
        <v>1668</v>
      </c>
      <c r="E376" s="2" t="s">
        <v>1683</v>
      </c>
      <c r="F376" s="2" t="s">
        <v>1670</v>
      </c>
      <c r="G376" s="2" t="s">
        <v>1751</v>
      </c>
      <c r="H376" s="2"/>
      <c r="I376" s="2" t="s">
        <v>2422</v>
      </c>
      <c r="J376" s="2" t="s">
        <v>2423</v>
      </c>
      <c r="K376" s="2" t="s">
        <v>2418</v>
      </c>
      <c r="L376" s="2" t="s">
        <v>1689</v>
      </c>
      <c r="M376" s="2"/>
      <c r="N376" s="2" t="s">
        <v>1857</v>
      </c>
      <c r="O376" s="2"/>
      <c r="P376" s="2"/>
      <c r="Q376" s="2"/>
      <c r="R376" s="2"/>
    </row>
    <row r="377" spans="1:18" x14ac:dyDescent="0.2">
      <c r="A377" s="2" t="s">
        <v>2424</v>
      </c>
      <c r="B377" s="2"/>
      <c r="C377" s="2" t="s">
        <v>2425</v>
      </c>
      <c r="D377" s="2" t="s">
        <v>1668</v>
      </c>
      <c r="E377" s="2" t="s">
        <v>1683</v>
      </c>
      <c r="F377" s="2" t="s">
        <v>1670</v>
      </c>
      <c r="G377" s="2" t="s">
        <v>1671</v>
      </c>
      <c r="H377" s="2"/>
      <c r="I377" s="2" t="s">
        <v>2426</v>
      </c>
      <c r="J377" s="2" t="s">
        <v>2427</v>
      </c>
      <c r="K377" s="2" t="s">
        <v>2428</v>
      </c>
      <c r="L377" s="2" t="s">
        <v>1432</v>
      </c>
      <c r="M377" s="2"/>
      <c r="N377" s="2" t="s">
        <v>1857</v>
      </c>
      <c r="O377" s="2"/>
      <c r="P377" s="2"/>
      <c r="Q377" s="2"/>
      <c r="R377" s="2"/>
    </row>
    <row r="378" spans="1:18" hidden="1" x14ac:dyDescent="0.2">
      <c r="A378" s="2"/>
      <c r="B378" s="2"/>
      <c r="C378" s="2" t="s">
        <v>2410</v>
      </c>
      <c r="D378" s="2" t="s">
        <v>1668</v>
      </c>
      <c r="E378" s="2" t="s">
        <v>1683</v>
      </c>
      <c r="F378" s="2" t="s">
        <v>1670</v>
      </c>
      <c r="G378" s="2" t="s">
        <v>1671</v>
      </c>
      <c r="H378" s="2"/>
      <c r="I378" s="2" t="s">
        <v>2426</v>
      </c>
      <c r="J378" s="2" t="s">
        <v>2427</v>
      </c>
      <c r="K378" s="2" t="s">
        <v>2428</v>
      </c>
      <c r="L378" s="2" t="s">
        <v>1432</v>
      </c>
      <c r="M378" s="2"/>
      <c r="N378" s="2" t="s">
        <v>1857</v>
      </c>
      <c r="O378" s="2"/>
      <c r="P378" s="2"/>
      <c r="Q378" s="2"/>
      <c r="R378" s="2"/>
    </row>
    <row r="379" spans="1:18" x14ac:dyDescent="0.2">
      <c r="A379" s="2" t="s">
        <v>2411</v>
      </c>
      <c r="B379" s="2"/>
      <c r="C379" s="2" t="s">
        <v>2406</v>
      </c>
      <c r="D379" s="2" t="s">
        <v>1668</v>
      </c>
      <c r="E379" s="2" t="s">
        <v>1669</v>
      </c>
      <c r="F379" s="2" t="s">
        <v>1670</v>
      </c>
      <c r="G379" s="2" t="s">
        <v>1671</v>
      </c>
      <c r="H379" s="2"/>
      <c r="I379" s="2" t="s">
        <v>2429</v>
      </c>
      <c r="J379" s="2" t="s">
        <v>2430</v>
      </c>
      <c r="K379" s="2" t="s">
        <v>1609</v>
      </c>
      <c r="L379" s="2" t="s">
        <v>2418</v>
      </c>
      <c r="M379" s="2"/>
      <c r="N379" s="2" t="s">
        <v>1857</v>
      </c>
      <c r="O379" s="2"/>
      <c r="P379" s="2"/>
      <c r="Q379" s="2"/>
      <c r="R379" s="2"/>
    </row>
    <row r="380" spans="1:18" hidden="1" x14ac:dyDescent="0.2">
      <c r="A380" s="2"/>
      <c r="B380" s="2"/>
      <c r="C380" s="2" t="s">
        <v>2431</v>
      </c>
      <c r="D380" s="2" t="s">
        <v>1668</v>
      </c>
      <c r="E380" s="2" t="s">
        <v>1669</v>
      </c>
      <c r="F380" s="2" t="s">
        <v>1670</v>
      </c>
      <c r="G380" s="2" t="s">
        <v>1671</v>
      </c>
      <c r="H380" s="2"/>
      <c r="I380" s="2" t="s">
        <v>2429</v>
      </c>
      <c r="J380" s="2" t="s">
        <v>2430</v>
      </c>
      <c r="K380" s="2" t="s">
        <v>1609</v>
      </c>
      <c r="L380" s="2" t="s">
        <v>2418</v>
      </c>
      <c r="M380" s="2"/>
      <c r="N380" s="2" t="s">
        <v>1857</v>
      </c>
      <c r="O380" s="2"/>
      <c r="P380" s="2"/>
      <c r="Q380" s="2"/>
      <c r="R380" s="2"/>
    </row>
    <row r="381" spans="1:18" x14ac:dyDescent="0.2">
      <c r="A381" s="2" t="s">
        <v>2431</v>
      </c>
      <c r="B381" s="2"/>
      <c r="C381" s="2" t="s">
        <v>2411</v>
      </c>
      <c r="D381" s="2" t="s">
        <v>1668</v>
      </c>
      <c r="E381" s="2" t="s">
        <v>1669</v>
      </c>
      <c r="F381" s="2" t="s">
        <v>1670</v>
      </c>
      <c r="G381" s="2" t="s">
        <v>1671</v>
      </c>
      <c r="H381" s="2"/>
      <c r="I381" s="2" t="s">
        <v>2432</v>
      </c>
      <c r="J381" s="2" t="s">
        <v>2433</v>
      </c>
      <c r="K381" s="2" t="s">
        <v>1432</v>
      </c>
      <c r="L381" s="2" t="s">
        <v>2434</v>
      </c>
      <c r="M381" s="2"/>
      <c r="N381" s="2" t="s">
        <v>1857</v>
      </c>
      <c r="O381" s="2"/>
      <c r="P381" s="2"/>
      <c r="Q381" s="2"/>
      <c r="R381" s="2"/>
    </row>
    <row r="382" spans="1:18" hidden="1" x14ac:dyDescent="0.2">
      <c r="A382" s="2"/>
      <c r="B382" s="2"/>
      <c r="C382" s="2" t="s">
        <v>2435</v>
      </c>
      <c r="D382" s="2" t="s">
        <v>1668</v>
      </c>
      <c r="E382" s="2" t="s">
        <v>1669</v>
      </c>
      <c r="F382" s="2" t="s">
        <v>1670</v>
      </c>
      <c r="G382" s="2" t="s">
        <v>1671</v>
      </c>
      <c r="H382" s="2"/>
      <c r="I382" s="2" t="s">
        <v>2432</v>
      </c>
      <c r="J382" s="2" t="s">
        <v>2433</v>
      </c>
      <c r="K382" s="2" t="s">
        <v>1432</v>
      </c>
      <c r="L382" s="2" t="s">
        <v>2434</v>
      </c>
      <c r="M382" s="2"/>
      <c r="N382" s="2" t="s">
        <v>1857</v>
      </c>
      <c r="O382" s="2"/>
      <c r="P382" s="2"/>
      <c r="Q382" s="2"/>
      <c r="R382" s="2"/>
    </row>
    <row r="383" spans="1:18" x14ac:dyDescent="0.2">
      <c r="A383" s="2" t="s">
        <v>2435</v>
      </c>
      <c r="B383" s="2"/>
      <c r="C383" s="2" t="s">
        <v>2436</v>
      </c>
      <c r="D383" s="2" t="s">
        <v>1668</v>
      </c>
      <c r="E383" s="2" t="s">
        <v>1683</v>
      </c>
      <c r="F383" s="2" t="s">
        <v>1670</v>
      </c>
      <c r="G383" s="2" t="s">
        <v>1671</v>
      </c>
      <c r="H383" s="2"/>
      <c r="I383" s="2" t="s">
        <v>2437</v>
      </c>
      <c r="J383" s="2" t="s">
        <v>2438</v>
      </c>
      <c r="K383" s="2" t="s">
        <v>2439</v>
      </c>
      <c r="L383" s="2" t="s">
        <v>499</v>
      </c>
      <c r="M383" s="2"/>
      <c r="N383" s="2" t="s">
        <v>1857</v>
      </c>
      <c r="O383" s="2"/>
      <c r="P383" s="2"/>
      <c r="Q383" s="2"/>
      <c r="R383" s="2"/>
    </row>
    <row r="384" spans="1:18" hidden="1" x14ac:dyDescent="0.2">
      <c r="A384" s="2"/>
      <c r="B384" s="2"/>
      <c r="C384" s="2" t="s">
        <v>2431</v>
      </c>
      <c r="D384" s="2" t="s">
        <v>1668</v>
      </c>
      <c r="E384" s="2" t="s">
        <v>1669</v>
      </c>
      <c r="F384" s="2" t="s">
        <v>1670</v>
      </c>
      <c r="G384" s="2" t="s">
        <v>1671</v>
      </c>
      <c r="H384" s="2"/>
      <c r="I384" s="2" t="s">
        <v>2437</v>
      </c>
      <c r="J384" s="2" t="s">
        <v>2438</v>
      </c>
      <c r="K384" s="2" t="s">
        <v>2439</v>
      </c>
      <c r="L384" s="2" t="s">
        <v>499</v>
      </c>
      <c r="M384" s="2"/>
      <c r="N384" s="2" t="s">
        <v>1857</v>
      </c>
      <c r="O384" s="2"/>
      <c r="P384" s="2"/>
      <c r="Q384" s="2"/>
      <c r="R384" s="2"/>
    </row>
    <row r="385" spans="1:18" x14ac:dyDescent="0.2">
      <c r="A385" s="2" t="s">
        <v>2440</v>
      </c>
      <c r="B385" s="2"/>
      <c r="C385" s="2" t="s">
        <v>2441</v>
      </c>
      <c r="D385" s="2" t="s">
        <v>1668</v>
      </c>
      <c r="E385" s="2" t="s">
        <v>1683</v>
      </c>
      <c r="F385" s="2" t="s">
        <v>1670</v>
      </c>
      <c r="G385" s="2" t="s">
        <v>1853</v>
      </c>
      <c r="H385" s="2" t="s">
        <v>1854</v>
      </c>
      <c r="I385" s="2" t="s">
        <v>2442</v>
      </c>
      <c r="J385" s="2" t="s">
        <v>2443</v>
      </c>
      <c r="K385" s="2" t="s">
        <v>1935</v>
      </c>
      <c r="L385" s="2" t="s">
        <v>2444</v>
      </c>
      <c r="M385" s="2"/>
      <c r="N385" s="2" t="s">
        <v>1857</v>
      </c>
      <c r="O385" s="2"/>
      <c r="P385" s="2"/>
      <c r="Q385" s="2"/>
      <c r="R385" s="2"/>
    </row>
    <row r="386" spans="1:18" x14ac:dyDescent="0.2">
      <c r="A386" s="2" t="s">
        <v>2441</v>
      </c>
      <c r="B386" s="2"/>
      <c r="C386" s="2" t="s">
        <v>2440</v>
      </c>
      <c r="D386" s="2" t="s">
        <v>1668</v>
      </c>
      <c r="E386" s="2" t="s">
        <v>1683</v>
      </c>
      <c r="F386" s="2" t="s">
        <v>1670</v>
      </c>
      <c r="G386" s="2" t="s">
        <v>1671</v>
      </c>
      <c r="H386" s="2"/>
      <c r="I386" s="2" t="s">
        <v>2445</v>
      </c>
      <c r="J386" s="2" t="s">
        <v>2446</v>
      </c>
      <c r="K386" s="2" t="s">
        <v>2447</v>
      </c>
      <c r="L386" s="2" t="s">
        <v>2448</v>
      </c>
      <c r="M386" s="2"/>
      <c r="N386" s="2" t="s">
        <v>1680</v>
      </c>
      <c r="O386" s="2"/>
      <c r="P386" s="2"/>
      <c r="Q386" s="2"/>
      <c r="R386" s="2"/>
    </row>
    <row r="387" spans="1:18" hidden="1" x14ac:dyDescent="0.2">
      <c r="A387" s="2"/>
      <c r="B387" s="2"/>
      <c r="C387" s="2" t="s">
        <v>2449</v>
      </c>
      <c r="D387" s="2" t="s">
        <v>1668</v>
      </c>
      <c r="E387" s="2" t="s">
        <v>1683</v>
      </c>
      <c r="F387" s="2" t="s">
        <v>1670</v>
      </c>
      <c r="G387" s="2" t="s">
        <v>1671</v>
      </c>
      <c r="H387" s="2"/>
      <c r="I387" s="2" t="s">
        <v>2445</v>
      </c>
      <c r="J387" s="2" t="s">
        <v>2446</v>
      </c>
      <c r="K387" s="2" t="s">
        <v>2447</v>
      </c>
      <c r="L387" s="2" t="s">
        <v>2448</v>
      </c>
      <c r="M387" s="2"/>
      <c r="N387" s="2" t="s">
        <v>1680</v>
      </c>
      <c r="O387" s="2"/>
      <c r="P387" s="2"/>
      <c r="Q387" s="2"/>
      <c r="R387" s="2"/>
    </row>
    <row r="388" spans="1:18" x14ac:dyDescent="0.2">
      <c r="A388" s="2" t="s">
        <v>2449</v>
      </c>
      <c r="B388" s="2"/>
      <c r="C388" s="2" t="s">
        <v>2441</v>
      </c>
      <c r="D388" s="2" t="s">
        <v>1668</v>
      </c>
      <c r="E388" s="2" t="s">
        <v>1683</v>
      </c>
      <c r="F388" s="2" t="s">
        <v>1670</v>
      </c>
      <c r="G388" s="2" t="s">
        <v>1671</v>
      </c>
      <c r="H388" s="2"/>
      <c r="I388" s="2" t="s">
        <v>2450</v>
      </c>
      <c r="J388" s="2" t="s">
        <v>2451</v>
      </c>
      <c r="K388" s="2" t="s">
        <v>2452</v>
      </c>
      <c r="L388" s="2" t="s">
        <v>2453</v>
      </c>
      <c r="M388" s="2"/>
      <c r="N388" s="2" t="s">
        <v>2167</v>
      </c>
      <c r="O388" s="2"/>
      <c r="P388" s="2"/>
      <c r="Q388" s="2"/>
      <c r="R388" s="2"/>
    </row>
    <row r="389" spans="1:18" hidden="1" x14ac:dyDescent="0.2">
      <c r="A389" s="2"/>
      <c r="B389" s="2"/>
      <c r="C389" s="2" t="s">
        <v>2454</v>
      </c>
      <c r="D389" s="2" t="s">
        <v>1668</v>
      </c>
      <c r="E389" s="2" t="s">
        <v>1683</v>
      </c>
      <c r="F389" s="2" t="s">
        <v>1670</v>
      </c>
      <c r="G389" s="2" t="s">
        <v>1671</v>
      </c>
      <c r="H389" s="2"/>
      <c r="I389" s="2" t="s">
        <v>2450</v>
      </c>
      <c r="J389" s="2" t="s">
        <v>2451</v>
      </c>
      <c r="K389" s="2" t="s">
        <v>2452</v>
      </c>
      <c r="L389" s="2" t="s">
        <v>2453</v>
      </c>
      <c r="M389" s="2"/>
      <c r="N389" s="2" t="s">
        <v>2167</v>
      </c>
      <c r="O389" s="2"/>
      <c r="P389" s="2"/>
      <c r="Q389" s="2"/>
      <c r="R389" s="2"/>
    </row>
    <row r="390" spans="1:18" x14ac:dyDescent="0.2">
      <c r="A390" s="2" t="s">
        <v>2454</v>
      </c>
      <c r="B390" s="2"/>
      <c r="C390" s="2" t="s">
        <v>2449</v>
      </c>
      <c r="D390" s="2" t="s">
        <v>1668</v>
      </c>
      <c r="E390" s="2" t="s">
        <v>1683</v>
      </c>
      <c r="F390" s="2" t="s">
        <v>1670</v>
      </c>
      <c r="G390" s="2" t="s">
        <v>1684</v>
      </c>
      <c r="H390" s="2" t="s">
        <v>1685</v>
      </c>
      <c r="I390" s="2" t="s">
        <v>2455</v>
      </c>
      <c r="J390" s="2" t="s">
        <v>2451</v>
      </c>
      <c r="K390" s="2" t="s">
        <v>2456</v>
      </c>
      <c r="L390" s="2" t="s">
        <v>2457</v>
      </c>
      <c r="M390" s="2"/>
      <c r="N390" s="2" t="s">
        <v>1730</v>
      </c>
      <c r="O390" s="2"/>
      <c r="P390" s="2"/>
      <c r="Q390" s="2"/>
      <c r="R390" s="2"/>
    </row>
    <row r="391" spans="1:18" hidden="1" x14ac:dyDescent="0.2">
      <c r="A391" s="2"/>
      <c r="B391" s="2"/>
      <c r="C391" s="2" t="s">
        <v>2458</v>
      </c>
      <c r="D391" s="2" t="s">
        <v>1668</v>
      </c>
      <c r="E391" s="2" t="s">
        <v>1683</v>
      </c>
      <c r="F391" s="2" t="s">
        <v>1670</v>
      </c>
      <c r="G391" s="2" t="s">
        <v>1684</v>
      </c>
      <c r="H391" s="2" t="s">
        <v>1685</v>
      </c>
      <c r="I391" s="2" t="s">
        <v>2455</v>
      </c>
      <c r="J391" s="2" t="s">
        <v>2451</v>
      </c>
      <c r="K391" s="2" t="s">
        <v>2456</v>
      </c>
      <c r="L391" s="2" t="s">
        <v>2457</v>
      </c>
      <c r="M391" s="2"/>
      <c r="N391" s="2" t="s">
        <v>1730</v>
      </c>
      <c r="O391" s="2"/>
      <c r="P391" s="2"/>
      <c r="Q391" s="2"/>
      <c r="R391" s="2"/>
    </row>
    <row r="392" spans="1:18" x14ac:dyDescent="0.2">
      <c r="A392" s="2" t="s">
        <v>2458</v>
      </c>
      <c r="B392" s="2"/>
      <c r="C392" s="2" t="s">
        <v>2454</v>
      </c>
      <c r="D392" s="2" t="s">
        <v>1668</v>
      </c>
      <c r="E392" s="2" t="s">
        <v>1683</v>
      </c>
      <c r="F392" s="2" t="s">
        <v>1670</v>
      </c>
      <c r="G392" s="2" t="s">
        <v>1751</v>
      </c>
      <c r="H392" s="2"/>
      <c r="I392" s="2" t="s">
        <v>2459</v>
      </c>
      <c r="J392" s="2" t="s">
        <v>2460</v>
      </c>
      <c r="K392" s="2" t="s">
        <v>2461</v>
      </c>
      <c r="L392" s="2" t="s">
        <v>2462</v>
      </c>
      <c r="M392" s="2"/>
      <c r="N392" s="2" t="s">
        <v>1904</v>
      </c>
      <c r="O392" s="2"/>
      <c r="P392" s="2"/>
      <c r="Q392" s="2"/>
      <c r="R392" s="2"/>
    </row>
    <row r="393" spans="1:18" hidden="1" x14ac:dyDescent="0.2">
      <c r="A393" s="2"/>
      <c r="B393" s="2"/>
      <c r="C393" s="2" t="s">
        <v>2463</v>
      </c>
      <c r="D393" s="2" t="s">
        <v>1668</v>
      </c>
      <c r="E393" s="2" t="s">
        <v>1683</v>
      </c>
      <c r="F393" s="2" t="s">
        <v>1670</v>
      </c>
      <c r="G393" s="2" t="s">
        <v>1751</v>
      </c>
      <c r="H393" s="2"/>
      <c r="I393" s="2" t="s">
        <v>2459</v>
      </c>
      <c r="J393" s="2" t="s">
        <v>2460</v>
      </c>
      <c r="K393" s="2" t="s">
        <v>2461</v>
      </c>
      <c r="L393" s="2" t="s">
        <v>2462</v>
      </c>
      <c r="M393" s="2"/>
      <c r="N393" s="2" t="s">
        <v>1904</v>
      </c>
      <c r="O393" s="2"/>
      <c r="P393" s="2"/>
      <c r="Q393" s="2"/>
      <c r="R393" s="2"/>
    </row>
    <row r="394" spans="1:18" hidden="1" x14ac:dyDescent="0.2">
      <c r="A394" s="2"/>
      <c r="B394" s="2"/>
      <c r="C394" s="2" t="s">
        <v>2464</v>
      </c>
      <c r="D394" s="2" t="s">
        <v>1668</v>
      </c>
      <c r="E394" s="2" t="s">
        <v>1683</v>
      </c>
      <c r="F394" s="2" t="s">
        <v>1670</v>
      </c>
      <c r="G394" s="2" t="s">
        <v>1751</v>
      </c>
      <c r="H394" s="2"/>
      <c r="I394" s="2" t="s">
        <v>2459</v>
      </c>
      <c r="J394" s="2" t="s">
        <v>2460</v>
      </c>
      <c r="K394" s="2" t="s">
        <v>2461</v>
      </c>
      <c r="L394" s="2" t="s">
        <v>2462</v>
      </c>
      <c r="M394" s="2"/>
      <c r="N394" s="2" t="s">
        <v>1904</v>
      </c>
      <c r="O394" s="2"/>
      <c r="P394" s="2"/>
      <c r="Q394" s="2"/>
      <c r="R394" s="2"/>
    </row>
    <row r="395" spans="1:18" x14ac:dyDescent="0.2">
      <c r="A395" s="2" t="s">
        <v>2463</v>
      </c>
      <c r="B395" s="2"/>
      <c r="C395" s="2" t="s">
        <v>2458</v>
      </c>
      <c r="D395" s="2" t="s">
        <v>1668</v>
      </c>
      <c r="E395" s="2" t="s">
        <v>1683</v>
      </c>
      <c r="F395" s="2" t="s">
        <v>1670</v>
      </c>
      <c r="G395" s="2" t="s">
        <v>1853</v>
      </c>
      <c r="H395" s="2" t="s">
        <v>2054</v>
      </c>
      <c r="I395" s="2" t="s">
        <v>2465</v>
      </c>
      <c r="J395" s="2" t="s">
        <v>2466</v>
      </c>
      <c r="K395" s="2" t="s">
        <v>2447</v>
      </c>
      <c r="L395" s="2" t="s">
        <v>2467</v>
      </c>
      <c r="M395" s="2"/>
      <c r="N395" s="2" t="s">
        <v>1857</v>
      </c>
      <c r="O395" s="2"/>
      <c r="P395" s="2"/>
      <c r="Q395" s="2"/>
      <c r="R395" s="2"/>
    </row>
    <row r="396" spans="1:18" x14ac:dyDescent="0.2">
      <c r="A396" s="2" t="s">
        <v>2464</v>
      </c>
      <c r="B396" s="2"/>
      <c r="C396" s="2" t="s">
        <v>2458</v>
      </c>
      <c r="D396" s="2" t="s">
        <v>1668</v>
      </c>
      <c r="E396" s="2" t="s">
        <v>1683</v>
      </c>
      <c r="F396" s="2" t="s">
        <v>1670</v>
      </c>
      <c r="G396" s="2" t="s">
        <v>1751</v>
      </c>
      <c r="H396" s="2"/>
      <c r="I396" s="2" t="s">
        <v>2468</v>
      </c>
      <c r="J396" s="2" t="s">
        <v>2469</v>
      </c>
      <c r="K396" s="2" t="s">
        <v>2470</v>
      </c>
      <c r="L396" s="2" t="s">
        <v>2471</v>
      </c>
      <c r="M396" s="2"/>
      <c r="N396" s="2" t="s">
        <v>2257</v>
      </c>
      <c r="O396" s="2"/>
      <c r="P396" s="2"/>
      <c r="Q396" s="2"/>
      <c r="R396" s="2"/>
    </row>
    <row r="397" spans="1:18" hidden="1" x14ac:dyDescent="0.2">
      <c r="A397" s="2"/>
      <c r="B397" s="2"/>
      <c r="C397" s="2" t="s">
        <v>2472</v>
      </c>
      <c r="D397" s="2" t="s">
        <v>1668</v>
      </c>
      <c r="E397" s="2" t="s">
        <v>1683</v>
      </c>
      <c r="F397" s="2" t="s">
        <v>1670</v>
      </c>
      <c r="G397" s="2" t="s">
        <v>1751</v>
      </c>
      <c r="H397" s="2"/>
      <c r="I397" s="2" t="s">
        <v>2468</v>
      </c>
      <c r="J397" s="2" t="s">
        <v>2469</v>
      </c>
      <c r="K397" s="2" t="s">
        <v>2470</v>
      </c>
      <c r="L397" s="2" t="s">
        <v>2471</v>
      </c>
      <c r="M397" s="2"/>
      <c r="N397" s="2" t="s">
        <v>2257</v>
      </c>
      <c r="O397" s="2"/>
      <c r="P397" s="2"/>
      <c r="Q397" s="2"/>
      <c r="R397" s="2"/>
    </row>
    <row r="398" spans="1:18" hidden="1" x14ac:dyDescent="0.2">
      <c r="A398" s="2"/>
      <c r="B398" s="2"/>
      <c r="C398" s="2" t="s">
        <v>2473</v>
      </c>
      <c r="D398" s="2" t="s">
        <v>1668</v>
      </c>
      <c r="E398" s="2" t="s">
        <v>1669</v>
      </c>
      <c r="F398" s="2" t="s">
        <v>1670</v>
      </c>
      <c r="G398" s="2" t="s">
        <v>1751</v>
      </c>
      <c r="H398" s="2"/>
      <c r="I398" s="2" t="s">
        <v>2468</v>
      </c>
      <c r="J398" s="2" t="s">
        <v>2469</v>
      </c>
      <c r="K398" s="2" t="s">
        <v>2470</v>
      </c>
      <c r="L398" s="2" t="s">
        <v>2471</v>
      </c>
      <c r="M398" s="2"/>
      <c r="N398" s="2" t="s">
        <v>2257</v>
      </c>
      <c r="O398" s="2"/>
      <c r="P398" s="2"/>
      <c r="Q398" s="2"/>
      <c r="R398" s="2"/>
    </row>
    <row r="399" spans="1:18" x14ac:dyDescent="0.2">
      <c r="A399" s="2" t="s">
        <v>2472</v>
      </c>
      <c r="B399" s="2"/>
      <c r="C399" s="2" t="s">
        <v>2464</v>
      </c>
      <c r="D399" s="2" t="s">
        <v>1668</v>
      </c>
      <c r="E399" s="2" t="s">
        <v>1683</v>
      </c>
      <c r="F399" s="2" t="s">
        <v>1670</v>
      </c>
      <c r="G399" s="2" t="s">
        <v>1671</v>
      </c>
      <c r="H399" s="2"/>
      <c r="I399" s="2" t="s">
        <v>2474</v>
      </c>
      <c r="J399" s="2" t="s">
        <v>2475</v>
      </c>
      <c r="K399" s="2" t="s">
        <v>2476</v>
      </c>
      <c r="L399" s="2" t="s">
        <v>2448</v>
      </c>
      <c r="M399" s="2"/>
      <c r="N399" s="2" t="s">
        <v>2016</v>
      </c>
      <c r="O399" s="2"/>
      <c r="P399" s="2"/>
      <c r="Q399" s="2"/>
      <c r="R399" s="2"/>
    </row>
    <row r="400" spans="1:18" hidden="1" x14ac:dyDescent="0.2">
      <c r="A400" s="2"/>
      <c r="B400" s="2"/>
      <c r="C400" s="2" t="s">
        <v>2477</v>
      </c>
      <c r="D400" s="2" t="s">
        <v>1668</v>
      </c>
      <c r="E400" s="2" t="s">
        <v>1683</v>
      </c>
      <c r="F400" s="2" t="s">
        <v>1670</v>
      </c>
      <c r="G400" s="2" t="s">
        <v>1671</v>
      </c>
      <c r="H400" s="2"/>
      <c r="I400" s="2" t="s">
        <v>2474</v>
      </c>
      <c r="J400" s="2" t="s">
        <v>2475</v>
      </c>
      <c r="K400" s="2" t="s">
        <v>2476</v>
      </c>
      <c r="L400" s="2" t="s">
        <v>2448</v>
      </c>
      <c r="M400" s="2"/>
      <c r="N400" s="2" t="s">
        <v>2016</v>
      </c>
      <c r="O400" s="2"/>
      <c r="P400" s="2"/>
      <c r="Q400" s="2"/>
      <c r="R400" s="2"/>
    </row>
    <row r="401" spans="1:18" x14ac:dyDescent="0.2">
      <c r="A401" s="2" t="s">
        <v>2477</v>
      </c>
      <c r="B401" s="2"/>
      <c r="C401" s="2" t="s">
        <v>2472</v>
      </c>
      <c r="D401" s="2" t="s">
        <v>1668</v>
      </c>
      <c r="E401" s="2" t="s">
        <v>1683</v>
      </c>
      <c r="F401" s="2" t="s">
        <v>1670</v>
      </c>
      <c r="G401" s="2" t="s">
        <v>1671</v>
      </c>
      <c r="H401" s="2"/>
      <c r="I401" s="2" t="s">
        <v>2474</v>
      </c>
      <c r="J401" s="2" t="s">
        <v>2478</v>
      </c>
      <c r="K401" s="2" t="s">
        <v>2476</v>
      </c>
      <c r="L401" s="2" t="s">
        <v>2457</v>
      </c>
      <c r="M401" s="2"/>
      <c r="N401" s="2" t="s">
        <v>1857</v>
      </c>
      <c r="O401" s="2"/>
      <c r="P401" s="2"/>
      <c r="Q401" s="2"/>
      <c r="R401" s="2" t="s">
        <v>2479</v>
      </c>
    </row>
    <row r="402" spans="1:18" x14ac:dyDescent="0.2">
      <c r="A402" s="2" t="s">
        <v>2473</v>
      </c>
      <c r="B402" s="2"/>
      <c r="C402" s="2" t="s">
        <v>2480</v>
      </c>
      <c r="D402" s="2" t="s">
        <v>1668</v>
      </c>
      <c r="E402" s="2" t="s">
        <v>1669</v>
      </c>
      <c r="F402" s="2" t="s">
        <v>1670</v>
      </c>
      <c r="G402" s="2" t="s">
        <v>1671</v>
      </c>
      <c r="H402" s="2"/>
      <c r="I402" s="2" t="s">
        <v>2481</v>
      </c>
      <c r="J402" s="2" t="s">
        <v>2482</v>
      </c>
      <c r="K402" s="2" t="s">
        <v>2439</v>
      </c>
      <c r="L402" s="2" t="s">
        <v>499</v>
      </c>
      <c r="M402" s="2"/>
      <c r="N402" s="2" t="s">
        <v>1857</v>
      </c>
      <c r="O402" s="2"/>
      <c r="P402" s="2"/>
      <c r="Q402" s="2"/>
      <c r="R402" s="2"/>
    </row>
    <row r="403" spans="1:18" hidden="1" x14ac:dyDescent="0.2">
      <c r="A403" s="2"/>
      <c r="B403" s="2"/>
      <c r="C403" s="2" t="s">
        <v>2464</v>
      </c>
      <c r="D403" s="2" t="s">
        <v>1668</v>
      </c>
      <c r="E403" s="2" t="s">
        <v>1669</v>
      </c>
      <c r="F403" s="2" t="s">
        <v>1670</v>
      </c>
      <c r="G403" s="2" t="s">
        <v>1671</v>
      </c>
      <c r="H403" s="2"/>
      <c r="I403" s="2" t="s">
        <v>2481</v>
      </c>
      <c r="J403" s="2" t="s">
        <v>2482</v>
      </c>
      <c r="K403" s="2" t="s">
        <v>2439</v>
      </c>
      <c r="L403" s="2" t="s">
        <v>499</v>
      </c>
      <c r="M403" s="2"/>
      <c r="N403" s="2" t="s">
        <v>1857</v>
      </c>
      <c r="O403" s="2"/>
      <c r="P403" s="2"/>
      <c r="Q403" s="2"/>
      <c r="R403" s="2"/>
    </row>
    <row r="404" spans="1:18" x14ac:dyDescent="0.2">
      <c r="A404" s="2" t="s">
        <v>2480</v>
      </c>
      <c r="B404" s="2"/>
      <c r="C404" s="2" t="s">
        <v>2483</v>
      </c>
      <c r="D404" s="2" t="s">
        <v>1668</v>
      </c>
      <c r="E404" s="2" t="s">
        <v>1669</v>
      </c>
      <c r="F404" s="2" t="s">
        <v>1670</v>
      </c>
      <c r="G404" s="2" t="s">
        <v>1684</v>
      </c>
      <c r="H404" s="2" t="s">
        <v>1854</v>
      </c>
      <c r="I404" s="2" t="s">
        <v>2484</v>
      </c>
      <c r="J404" s="2" t="s">
        <v>2485</v>
      </c>
      <c r="K404" s="2" t="s">
        <v>500</v>
      </c>
      <c r="L404" s="2" t="s">
        <v>1612</v>
      </c>
      <c r="M404" s="2"/>
      <c r="N404" s="2" t="s">
        <v>1857</v>
      </c>
      <c r="O404" s="2"/>
      <c r="P404" s="2"/>
      <c r="Q404" s="2"/>
      <c r="R404" s="2"/>
    </row>
    <row r="405" spans="1:18" hidden="1" x14ac:dyDescent="0.2">
      <c r="A405" s="2"/>
      <c r="B405" s="2"/>
      <c r="C405" s="2" t="s">
        <v>2473</v>
      </c>
      <c r="D405" s="2" t="s">
        <v>1668</v>
      </c>
      <c r="E405" s="2" t="s">
        <v>1669</v>
      </c>
      <c r="F405" s="2" t="s">
        <v>1670</v>
      </c>
      <c r="G405" s="2" t="s">
        <v>1684</v>
      </c>
      <c r="H405" s="2" t="s">
        <v>1854</v>
      </c>
      <c r="I405" s="2" t="s">
        <v>2484</v>
      </c>
      <c r="J405" s="2" t="s">
        <v>2485</v>
      </c>
      <c r="K405" s="2" t="s">
        <v>500</v>
      </c>
      <c r="L405" s="2" t="s">
        <v>1612</v>
      </c>
      <c r="M405" s="2"/>
      <c r="N405" s="2" t="s">
        <v>1857</v>
      </c>
      <c r="O405" s="2"/>
      <c r="P405" s="2"/>
      <c r="Q405" s="2"/>
      <c r="R405" s="2"/>
    </row>
    <row r="406" spans="1:18" x14ac:dyDescent="0.2">
      <c r="A406" s="2" t="s">
        <v>2483</v>
      </c>
      <c r="B406" s="2"/>
      <c r="C406" s="2" t="s">
        <v>2480</v>
      </c>
      <c r="D406" s="2" t="s">
        <v>1668</v>
      </c>
      <c r="E406" s="2" t="s">
        <v>1669</v>
      </c>
      <c r="F406" s="2" t="s">
        <v>1670</v>
      </c>
      <c r="G406" s="2" t="s">
        <v>1684</v>
      </c>
      <c r="H406" s="2"/>
      <c r="I406" s="2" t="s">
        <v>2486</v>
      </c>
      <c r="J406" s="2" t="s">
        <v>2487</v>
      </c>
      <c r="K406" s="2" t="s">
        <v>1612</v>
      </c>
      <c r="L406" s="2" t="s">
        <v>2488</v>
      </c>
      <c r="M406" s="2"/>
      <c r="N406" s="2" t="s">
        <v>1857</v>
      </c>
      <c r="O406" s="2"/>
      <c r="P406" s="2"/>
      <c r="Q406" s="2"/>
      <c r="R406" s="2"/>
    </row>
    <row r="407" spans="1:18" hidden="1" x14ac:dyDescent="0.2">
      <c r="A407" s="2"/>
      <c r="B407" s="2"/>
      <c r="C407" s="2" t="s">
        <v>2489</v>
      </c>
      <c r="D407" s="2" t="s">
        <v>1668</v>
      </c>
      <c r="E407" s="2" t="s">
        <v>1669</v>
      </c>
      <c r="F407" s="2" t="s">
        <v>1670</v>
      </c>
      <c r="G407" s="2" t="s">
        <v>1684</v>
      </c>
      <c r="H407" s="2"/>
      <c r="I407" s="2" t="s">
        <v>2486</v>
      </c>
      <c r="J407" s="2" t="s">
        <v>2487</v>
      </c>
      <c r="K407" s="2" t="s">
        <v>1612</v>
      </c>
      <c r="L407" s="2" t="s">
        <v>2488</v>
      </c>
      <c r="M407" s="2"/>
      <c r="N407" s="2" t="s">
        <v>1857</v>
      </c>
      <c r="O407" s="2"/>
      <c r="P407" s="2"/>
      <c r="Q407" s="2"/>
      <c r="R407" s="2"/>
    </row>
    <row r="408" spans="1:18" x14ac:dyDescent="0.2">
      <c r="A408" s="2" t="s">
        <v>2489</v>
      </c>
      <c r="B408" s="2"/>
      <c r="C408" s="2" t="s">
        <v>2483</v>
      </c>
      <c r="D408" s="2" t="s">
        <v>1668</v>
      </c>
      <c r="E408" s="2" t="s">
        <v>1669</v>
      </c>
      <c r="F408" s="2" t="s">
        <v>1670</v>
      </c>
      <c r="G408" s="2" t="s">
        <v>1684</v>
      </c>
      <c r="H408" s="2"/>
      <c r="I408" s="2" t="s">
        <v>2490</v>
      </c>
      <c r="J408" s="2" t="s">
        <v>2491</v>
      </c>
      <c r="K408" s="2" t="s">
        <v>1419</v>
      </c>
      <c r="L408" s="2" t="s">
        <v>498</v>
      </c>
      <c r="M408" s="2"/>
      <c r="N408" s="2" t="s">
        <v>1857</v>
      </c>
      <c r="O408" s="2"/>
      <c r="P408" s="2"/>
      <c r="Q408" s="2"/>
      <c r="R408" s="2"/>
    </row>
    <row r="409" spans="1:18" hidden="1" x14ac:dyDescent="0.2">
      <c r="A409" s="2"/>
      <c r="B409" s="2"/>
      <c r="C409" s="2" t="s">
        <v>2416</v>
      </c>
      <c r="D409" s="2" t="s">
        <v>1668</v>
      </c>
      <c r="E409" s="2" t="s">
        <v>1669</v>
      </c>
      <c r="F409" s="2" t="s">
        <v>1670</v>
      </c>
      <c r="G409" s="2" t="s">
        <v>1684</v>
      </c>
      <c r="H409" s="2"/>
      <c r="I409" s="2" t="s">
        <v>2490</v>
      </c>
      <c r="J409" s="2" t="s">
        <v>2491</v>
      </c>
      <c r="K409" s="2" t="s">
        <v>1419</v>
      </c>
      <c r="L409" s="2" t="s">
        <v>498</v>
      </c>
      <c r="M409" s="2"/>
      <c r="N409" s="2" t="s">
        <v>1857</v>
      </c>
      <c r="O409" s="2"/>
      <c r="P409" s="2"/>
      <c r="Q409" s="2"/>
      <c r="R409" s="2"/>
    </row>
    <row r="410" spans="1:18" x14ac:dyDescent="0.2">
      <c r="A410" s="2" t="s">
        <v>2416</v>
      </c>
      <c r="B410" s="2"/>
      <c r="C410" s="2" t="s">
        <v>2489</v>
      </c>
      <c r="D410" s="2" t="s">
        <v>1668</v>
      </c>
      <c r="E410" s="2" t="s">
        <v>1669</v>
      </c>
      <c r="F410" s="2" t="s">
        <v>1670</v>
      </c>
      <c r="G410" s="2" t="s">
        <v>1751</v>
      </c>
      <c r="H410" s="2"/>
      <c r="I410" s="2" t="s">
        <v>2492</v>
      </c>
      <c r="J410" s="2" t="s">
        <v>2493</v>
      </c>
      <c r="K410" s="2" t="s">
        <v>2494</v>
      </c>
      <c r="L410" s="2" t="s">
        <v>2495</v>
      </c>
      <c r="M410" s="2"/>
      <c r="N410" s="2" t="s">
        <v>1857</v>
      </c>
      <c r="O410" s="2"/>
      <c r="P410" s="2"/>
      <c r="Q410" s="2"/>
      <c r="R410" s="2"/>
    </row>
    <row r="411" spans="1:18" hidden="1" x14ac:dyDescent="0.2">
      <c r="A411" s="2"/>
      <c r="B411" s="2"/>
      <c r="C411" s="2" t="s">
        <v>2496</v>
      </c>
      <c r="D411" s="2" t="s">
        <v>1668</v>
      </c>
      <c r="E411" s="2" t="s">
        <v>1683</v>
      </c>
      <c r="F411" s="2" t="s">
        <v>1670</v>
      </c>
      <c r="G411" s="2" t="s">
        <v>1751</v>
      </c>
      <c r="H411" s="2"/>
      <c r="I411" s="2" t="s">
        <v>2492</v>
      </c>
      <c r="J411" s="2" t="s">
        <v>2493</v>
      </c>
      <c r="K411" s="2" t="s">
        <v>2494</v>
      </c>
      <c r="L411" s="2" t="s">
        <v>2495</v>
      </c>
      <c r="M411" s="2"/>
      <c r="N411" s="2" t="s">
        <v>1857</v>
      </c>
      <c r="O411" s="2"/>
      <c r="P411" s="2"/>
      <c r="Q411" s="2"/>
      <c r="R411" s="2"/>
    </row>
    <row r="412" spans="1:18" hidden="1" x14ac:dyDescent="0.2">
      <c r="A412" s="2"/>
      <c r="B412" s="2"/>
      <c r="C412" s="2" t="s">
        <v>2415</v>
      </c>
      <c r="D412" s="2" t="s">
        <v>1668</v>
      </c>
      <c r="E412" s="2" t="s">
        <v>1669</v>
      </c>
      <c r="F412" s="2" t="s">
        <v>1670</v>
      </c>
      <c r="G412" s="2" t="s">
        <v>1751</v>
      </c>
      <c r="H412" s="2"/>
      <c r="I412" s="2" t="s">
        <v>2492</v>
      </c>
      <c r="J412" s="2" t="s">
        <v>2493</v>
      </c>
      <c r="K412" s="2" t="s">
        <v>2494</v>
      </c>
      <c r="L412" s="2" t="s">
        <v>2495</v>
      </c>
      <c r="M412" s="2"/>
      <c r="N412" s="2" t="s">
        <v>1857</v>
      </c>
      <c r="O412" s="2"/>
      <c r="P412" s="2"/>
      <c r="Q412" s="2"/>
      <c r="R412" s="2"/>
    </row>
    <row r="413" spans="1:18" x14ac:dyDescent="0.2">
      <c r="A413" s="2" t="s">
        <v>2496</v>
      </c>
      <c r="B413" s="2"/>
      <c r="C413" s="2" t="s">
        <v>2416</v>
      </c>
      <c r="D413" s="2" t="s">
        <v>1668</v>
      </c>
      <c r="E413" s="2" t="s">
        <v>1683</v>
      </c>
      <c r="F413" s="2" t="s">
        <v>1670</v>
      </c>
      <c r="G413" s="2" t="s">
        <v>1671</v>
      </c>
      <c r="H413" s="2"/>
      <c r="I413" s="2" t="s">
        <v>2497</v>
      </c>
      <c r="J413" s="2" t="s">
        <v>2498</v>
      </c>
      <c r="K413" s="2" t="s">
        <v>1621</v>
      </c>
      <c r="L413" s="2" t="s">
        <v>1618</v>
      </c>
      <c r="M413" s="2"/>
      <c r="N413" s="2" t="s">
        <v>1857</v>
      </c>
      <c r="O413" s="2"/>
      <c r="P413" s="2"/>
      <c r="Q413" s="2"/>
      <c r="R413" s="2"/>
    </row>
    <row r="414" spans="1:18" hidden="1" x14ac:dyDescent="0.2">
      <c r="A414" s="2"/>
      <c r="B414" s="2"/>
      <c r="C414" s="2" t="s">
        <v>2499</v>
      </c>
      <c r="D414" s="2" t="s">
        <v>1668</v>
      </c>
      <c r="E414" s="2" t="s">
        <v>1683</v>
      </c>
      <c r="F414" s="2" t="s">
        <v>1670</v>
      </c>
      <c r="G414" s="2" t="s">
        <v>1671</v>
      </c>
      <c r="H414" s="2"/>
      <c r="I414" s="2" t="s">
        <v>2497</v>
      </c>
      <c r="J414" s="2" t="s">
        <v>2498</v>
      </c>
      <c r="K414" s="2" t="s">
        <v>1621</v>
      </c>
      <c r="L414" s="2" t="s">
        <v>1618</v>
      </c>
      <c r="M414" s="2"/>
      <c r="N414" s="2" t="s">
        <v>1857</v>
      </c>
      <c r="O414" s="2"/>
      <c r="P414" s="2"/>
      <c r="Q414" s="2"/>
      <c r="R414" s="2"/>
    </row>
    <row r="415" spans="1:18" x14ac:dyDescent="0.2">
      <c r="A415" s="2" t="s">
        <v>2499</v>
      </c>
      <c r="B415" s="2"/>
      <c r="C415" s="2" t="s">
        <v>2496</v>
      </c>
      <c r="D415" s="2" t="s">
        <v>1668</v>
      </c>
      <c r="E415" s="2" t="s">
        <v>1683</v>
      </c>
      <c r="F415" s="2" t="s">
        <v>1670</v>
      </c>
      <c r="G415" s="2" t="s">
        <v>1671</v>
      </c>
      <c r="H415" s="2"/>
      <c r="I415" s="2" t="s">
        <v>2500</v>
      </c>
      <c r="J415" s="2" t="s">
        <v>2501</v>
      </c>
      <c r="K415" s="2" t="s">
        <v>1438</v>
      </c>
      <c r="L415" s="2" t="s">
        <v>1635</v>
      </c>
      <c r="M415" s="2"/>
      <c r="N415" s="2" t="s">
        <v>1857</v>
      </c>
      <c r="O415" s="2"/>
      <c r="P415" s="2"/>
      <c r="Q415" s="2"/>
      <c r="R415" s="2"/>
    </row>
    <row r="416" spans="1:18" hidden="1" x14ac:dyDescent="0.2">
      <c r="A416" s="2"/>
      <c r="B416" s="2"/>
      <c r="C416" s="2" t="s">
        <v>2502</v>
      </c>
      <c r="D416" s="2" t="s">
        <v>1668</v>
      </c>
      <c r="E416" s="2" t="s">
        <v>1683</v>
      </c>
      <c r="F416" s="2" t="s">
        <v>1670</v>
      </c>
      <c r="G416" s="2" t="s">
        <v>1671</v>
      </c>
      <c r="H416" s="2"/>
      <c r="I416" s="2" t="s">
        <v>2500</v>
      </c>
      <c r="J416" s="2" t="s">
        <v>2501</v>
      </c>
      <c r="K416" s="2" t="s">
        <v>1438</v>
      </c>
      <c r="L416" s="2" t="s">
        <v>1635</v>
      </c>
      <c r="M416" s="2"/>
      <c r="N416" s="2" t="s">
        <v>1857</v>
      </c>
      <c r="O416" s="2"/>
      <c r="P416" s="2"/>
      <c r="Q416" s="2"/>
      <c r="R416" s="2"/>
    </row>
    <row r="417" spans="1:18" x14ac:dyDescent="0.2">
      <c r="A417" s="2" t="s">
        <v>2502</v>
      </c>
      <c r="B417" s="2"/>
      <c r="C417" s="2" t="s">
        <v>2499</v>
      </c>
      <c r="D417" s="2" t="s">
        <v>1668</v>
      </c>
      <c r="E417" s="2" t="s">
        <v>1683</v>
      </c>
      <c r="F417" s="2" t="s">
        <v>1670</v>
      </c>
      <c r="G417" s="2" t="s">
        <v>1671</v>
      </c>
      <c r="H417" s="2"/>
      <c r="I417" s="2" t="s">
        <v>2503</v>
      </c>
      <c r="J417" s="2" t="s">
        <v>2504</v>
      </c>
      <c r="K417" s="2" t="s">
        <v>1635</v>
      </c>
      <c r="L417" s="2" t="s">
        <v>1632</v>
      </c>
      <c r="M417" s="2"/>
      <c r="N417" s="2" t="s">
        <v>2012</v>
      </c>
      <c r="O417" s="2"/>
      <c r="P417" s="2"/>
      <c r="Q417" s="2"/>
      <c r="R417" s="2"/>
    </row>
    <row r="418" spans="1:18" hidden="1" x14ac:dyDescent="0.2">
      <c r="A418" s="2"/>
      <c r="B418" s="2"/>
      <c r="C418" s="2" t="s">
        <v>2505</v>
      </c>
      <c r="D418" s="2" t="s">
        <v>1668</v>
      </c>
      <c r="E418" s="2" t="s">
        <v>1683</v>
      </c>
      <c r="F418" s="2" t="s">
        <v>1670</v>
      </c>
      <c r="G418" s="2" t="s">
        <v>1671</v>
      </c>
      <c r="H418" s="2"/>
      <c r="I418" s="2" t="s">
        <v>2503</v>
      </c>
      <c r="J418" s="2" t="s">
        <v>2504</v>
      </c>
      <c r="K418" s="2" t="s">
        <v>1635</v>
      </c>
      <c r="L418" s="2" t="s">
        <v>1632</v>
      </c>
      <c r="M418" s="2"/>
      <c r="N418" s="2" t="s">
        <v>2012</v>
      </c>
      <c r="O418" s="2"/>
      <c r="P418" s="2"/>
      <c r="Q418" s="2"/>
      <c r="R418" s="2"/>
    </row>
    <row r="419" spans="1:18" x14ac:dyDescent="0.2">
      <c r="A419" s="2" t="s">
        <v>2505</v>
      </c>
      <c r="B419" s="2"/>
      <c r="C419" s="2" t="s">
        <v>2502</v>
      </c>
      <c r="D419" s="2" t="s">
        <v>1668</v>
      </c>
      <c r="E419" s="2" t="s">
        <v>1683</v>
      </c>
      <c r="F419" s="2" t="s">
        <v>1670</v>
      </c>
      <c r="G419" s="2" t="s">
        <v>1671</v>
      </c>
      <c r="H419" s="2"/>
      <c r="I419" s="2" t="s">
        <v>2506</v>
      </c>
      <c r="J419" s="2" t="s">
        <v>2507</v>
      </c>
      <c r="K419" s="2" t="s">
        <v>1635</v>
      </c>
      <c r="L419" s="2" t="s">
        <v>2508</v>
      </c>
      <c r="M419" s="2"/>
      <c r="N419" s="2" t="s">
        <v>2016</v>
      </c>
      <c r="O419" s="2"/>
      <c r="P419" s="2"/>
      <c r="Q419" s="2"/>
      <c r="R419" s="2"/>
    </row>
    <row r="420" spans="1:18" hidden="1" x14ac:dyDescent="0.2">
      <c r="A420" s="2"/>
      <c r="B420" s="2"/>
      <c r="C420" s="2" t="s">
        <v>2509</v>
      </c>
      <c r="D420" s="2" t="s">
        <v>1668</v>
      </c>
      <c r="E420" s="2" t="s">
        <v>1683</v>
      </c>
      <c r="F420" s="2" t="s">
        <v>1670</v>
      </c>
      <c r="G420" s="2" t="s">
        <v>1671</v>
      </c>
      <c r="H420" s="2"/>
      <c r="I420" s="2" t="s">
        <v>2506</v>
      </c>
      <c r="J420" s="2" t="s">
        <v>2507</v>
      </c>
      <c r="K420" s="2" t="s">
        <v>1635</v>
      </c>
      <c r="L420" s="2" t="s">
        <v>2508</v>
      </c>
      <c r="M420" s="2"/>
      <c r="N420" s="2" t="s">
        <v>2016</v>
      </c>
      <c r="O420" s="2"/>
      <c r="P420" s="2"/>
      <c r="Q420" s="2"/>
      <c r="R420" s="2"/>
    </row>
    <row r="421" spans="1:18" x14ac:dyDescent="0.2">
      <c r="A421" s="2" t="s">
        <v>2509</v>
      </c>
      <c r="B421" s="2"/>
      <c r="C421" s="2" t="s">
        <v>2505</v>
      </c>
      <c r="D421" s="2" t="s">
        <v>1668</v>
      </c>
      <c r="E421" s="2" t="s">
        <v>1683</v>
      </c>
      <c r="F421" s="2" t="s">
        <v>1670</v>
      </c>
      <c r="G421" s="2" t="s">
        <v>1671</v>
      </c>
      <c r="H421" s="2"/>
      <c r="I421" s="2" t="s">
        <v>2510</v>
      </c>
      <c r="J421" s="2" t="s">
        <v>2478</v>
      </c>
      <c r="K421" s="2" t="s">
        <v>1635</v>
      </c>
      <c r="L421" s="2" t="s">
        <v>2508</v>
      </c>
      <c r="M421" s="2"/>
      <c r="N421" s="2" t="s">
        <v>2016</v>
      </c>
      <c r="O421" s="2"/>
      <c r="P421" s="2"/>
      <c r="Q421" s="2"/>
      <c r="R421" s="2"/>
    </row>
    <row r="422" spans="1:18" hidden="1" x14ac:dyDescent="0.2">
      <c r="A422" s="2"/>
      <c r="B422" s="2"/>
      <c r="C422" s="2" t="s">
        <v>2511</v>
      </c>
      <c r="D422" s="2" t="s">
        <v>1668</v>
      </c>
      <c r="E422" s="2" t="s">
        <v>1683</v>
      </c>
      <c r="F422" s="2" t="s">
        <v>1670</v>
      </c>
      <c r="G422" s="2" t="s">
        <v>1671</v>
      </c>
      <c r="H422" s="2"/>
      <c r="I422" s="2" t="s">
        <v>2510</v>
      </c>
      <c r="J422" s="2" t="s">
        <v>2478</v>
      </c>
      <c r="K422" s="2" t="s">
        <v>1635</v>
      </c>
      <c r="L422" s="2" t="s">
        <v>2508</v>
      </c>
      <c r="M422" s="2"/>
      <c r="N422" s="2" t="s">
        <v>2016</v>
      </c>
      <c r="O422" s="2"/>
      <c r="P422" s="2"/>
      <c r="Q422" s="2"/>
      <c r="R422" s="2"/>
    </row>
    <row r="423" spans="1:18" x14ac:dyDescent="0.2">
      <c r="A423" s="2" t="s">
        <v>2511</v>
      </c>
      <c r="B423" s="2"/>
      <c r="C423" s="2" t="s">
        <v>2509</v>
      </c>
      <c r="D423" s="2" t="s">
        <v>1668</v>
      </c>
      <c r="E423" s="2" t="s">
        <v>1683</v>
      </c>
      <c r="F423" s="2" t="s">
        <v>1670</v>
      </c>
      <c r="G423" s="2" t="s">
        <v>1751</v>
      </c>
      <c r="H423" s="2"/>
      <c r="I423" s="2" t="s">
        <v>2512</v>
      </c>
      <c r="J423" s="2" t="s">
        <v>2513</v>
      </c>
      <c r="K423" s="2" t="s">
        <v>1437</v>
      </c>
      <c r="L423" s="2" t="s">
        <v>2447</v>
      </c>
      <c r="M423" s="2"/>
      <c r="N423" s="2" t="s">
        <v>2012</v>
      </c>
      <c r="O423" s="2"/>
      <c r="P423" s="2"/>
      <c r="Q423" s="2"/>
      <c r="R423" s="2"/>
    </row>
    <row r="424" spans="1:18" hidden="1" x14ac:dyDescent="0.2">
      <c r="A424" s="2"/>
      <c r="B424" s="2"/>
      <c r="C424" s="2" t="s">
        <v>2514</v>
      </c>
      <c r="D424" s="2" t="s">
        <v>1668</v>
      </c>
      <c r="E424" s="2" t="s">
        <v>1683</v>
      </c>
      <c r="F424" s="2" t="s">
        <v>1670</v>
      </c>
      <c r="G424" s="2" t="s">
        <v>1751</v>
      </c>
      <c r="H424" s="2"/>
      <c r="I424" s="2" t="s">
        <v>2512</v>
      </c>
      <c r="J424" s="2" t="s">
        <v>2513</v>
      </c>
      <c r="K424" s="2" t="s">
        <v>1437</v>
      </c>
      <c r="L424" s="2" t="s">
        <v>2447</v>
      </c>
      <c r="M424" s="2"/>
      <c r="N424" s="2" t="s">
        <v>2012</v>
      </c>
      <c r="O424" s="2"/>
      <c r="P424" s="2"/>
      <c r="Q424" s="2"/>
      <c r="R424" s="2"/>
    </row>
    <row r="425" spans="1:18" hidden="1" x14ac:dyDescent="0.2">
      <c r="A425" s="2"/>
      <c r="B425" s="2"/>
      <c r="C425" s="2" t="s">
        <v>2515</v>
      </c>
      <c r="D425" s="2" t="s">
        <v>1668</v>
      </c>
      <c r="E425" s="2" t="s">
        <v>1683</v>
      </c>
      <c r="F425" s="2" t="s">
        <v>1670</v>
      </c>
      <c r="G425" s="2" t="s">
        <v>1751</v>
      </c>
      <c r="H425" s="2"/>
      <c r="I425" s="2" t="s">
        <v>2512</v>
      </c>
      <c r="J425" s="2" t="s">
        <v>2513</v>
      </c>
      <c r="K425" s="2" t="s">
        <v>1437</v>
      </c>
      <c r="L425" s="2" t="s">
        <v>2447</v>
      </c>
      <c r="M425" s="2"/>
      <c r="N425" s="2" t="s">
        <v>2012</v>
      </c>
      <c r="O425" s="2"/>
      <c r="P425" s="2"/>
      <c r="Q425" s="2"/>
      <c r="R425" s="2"/>
    </row>
    <row r="426" spans="1:18" x14ac:dyDescent="0.2">
      <c r="A426" s="2" t="s">
        <v>2514</v>
      </c>
      <c r="B426" s="2"/>
      <c r="C426" s="2" t="s">
        <v>2511</v>
      </c>
      <c r="D426" s="2" t="s">
        <v>1668</v>
      </c>
      <c r="E426" s="2" t="s">
        <v>1683</v>
      </c>
      <c r="F426" s="2" t="s">
        <v>1670</v>
      </c>
      <c r="G426" s="2" t="s">
        <v>1671</v>
      </c>
      <c r="H426" s="2"/>
      <c r="I426" s="2" t="s">
        <v>2516</v>
      </c>
      <c r="J426" s="2" t="s">
        <v>2517</v>
      </c>
      <c r="K426" s="2" t="s">
        <v>1613</v>
      </c>
      <c r="L426" s="2" t="s">
        <v>2518</v>
      </c>
      <c r="M426" s="2"/>
      <c r="N426" s="2" t="s">
        <v>1857</v>
      </c>
      <c r="O426" s="2"/>
      <c r="P426" s="2"/>
      <c r="Q426" s="2"/>
      <c r="R426" s="2"/>
    </row>
    <row r="427" spans="1:18" hidden="1" x14ac:dyDescent="0.2">
      <c r="A427" s="2"/>
      <c r="B427" s="2"/>
      <c r="C427" s="2" t="s">
        <v>2519</v>
      </c>
      <c r="D427" s="2" t="s">
        <v>1668</v>
      </c>
      <c r="E427" s="2" t="s">
        <v>1683</v>
      </c>
      <c r="F427" s="2" t="s">
        <v>1670</v>
      </c>
      <c r="G427" s="2" t="s">
        <v>1671</v>
      </c>
      <c r="H427" s="2"/>
      <c r="I427" s="2" t="s">
        <v>2516</v>
      </c>
      <c r="J427" s="2" t="s">
        <v>2517</v>
      </c>
      <c r="K427" s="2" t="s">
        <v>1613</v>
      </c>
      <c r="L427" s="2" t="s">
        <v>2518</v>
      </c>
      <c r="M427" s="2"/>
      <c r="N427" s="2" t="s">
        <v>1857</v>
      </c>
      <c r="O427" s="2"/>
      <c r="P427" s="2"/>
      <c r="Q427" s="2"/>
      <c r="R427" s="2"/>
    </row>
    <row r="428" spans="1:18" x14ac:dyDescent="0.2">
      <c r="A428" s="2" t="s">
        <v>2519</v>
      </c>
      <c r="B428" s="2"/>
      <c r="C428" s="2" t="s">
        <v>2514</v>
      </c>
      <c r="D428" s="2" t="s">
        <v>1668</v>
      </c>
      <c r="E428" s="2" t="s">
        <v>1683</v>
      </c>
      <c r="F428" s="2" t="s">
        <v>1670</v>
      </c>
      <c r="G428" s="2" t="s">
        <v>1671</v>
      </c>
      <c r="H428" s="2"/>
      <c r="I428" s="2" t="s">
        <v>2520</v>
      </c>
      <c r="J428" s="2" t="s">
        <v>2521</v>
      </c>
      <c r="K428" s="2" t="s">
        <v>1689</v>
      </c>
      <c r="L428" s="2" t="s">
        <v>2522</v>
      </c>
      <c r="M428" s="2"/>
      <c r="N428" s="2" t="s">
        <v>1857</v>
      </c>
      <c r="O428" s="2"/>
      <c r="P428" s="2"/>
      <c r="Q428" s="2"/>
      <c r="R428" s="2"/>
    </row>
    <row r="429" spans="1:18" hidden="1" x14ac:dyDescent="0.2">
      <c r="A429" s="2"/>
      <c r="B429" s="2"/>
      <c r="C429" s="2" t="s">
        <v>2523</v>
      </c>
      <c r="D429" s="2" t="s">
        <v>1668</v>
      </c>
      <c r="E429" s="2" t="s">
        <v>1683</v>
      </c>
      <c r="F429" s="2" t="s">
        <v>1670</v>
      </c>
      <c r="G429" s="2" t="s">
        <v>1671</v>
      </c>
      <c r="H429" s="2"/>
      <c r="I429" s="2" t="s">
        <v>2520</v>
      </c>
      <c r="J429" s="2" t="s">
        <v>2521</v>
      </c>
      <c r="K429" s="2" t="s">
        <v>1689</v>
      </c>
      <c r="L429" s="2" t="s">
        <v>2522</v>
      </c>
      <c r="M429" s="2"/>
      <c r="N429" s="2" t="s">
        <v>1857</v>
      </c>
      <c r="O429" s="2"/>
      <c r="P429" s="2"/>
      <c r="Q429" s="2"/>
      <c r="R429" s="2"/>
    </row>
    <row r="430" spans="1:18" x14ac:dyDescent="0.2">
      <c r="A430" s="2" t="s">
        <v>2523</v>
      </c>
      <c r="B430" s="2"/>
      <c r="C430" s="2" t="s">
        <v>2519</v>
      </c>
      <c r="D430" s="2" t="s">
        <v>1668</v>
      </c>
      <c r="E430" s="2" t="s">
        <v>1683</v>
      </c>
      <c r="F430" s="2" t="s">
        <v>1670</v>
      </c>
      <c r="G430" s="2" t="s">
        <v>1684</v>
      </c>
      <c r="H430" s="2" t="s">
        <v>1854</v>
      </c>
      <c r="I430" s="2" t="s">
        <v>2524</v>
      </c>
      <c r="J430" s="2" t="s">
        <v>2525</v>
      </c>
      <c r="K430" s="2" t="s">
        <v>1609</v>
      </c>
      <c r="L430" s="2" t="s">
        <v>2418</v>
      </c>
      <c r="M430" s="2"/>
      <c r="N430" s="2" t="s">
        <v>1857</v>
      </c>
      <c r="O430" s="2"/>
      <c r="P430" s="2"/>
      <c r="Q430" s="2"/>
      <c r="R430" s="2"/>
    </row>
    <row r="431" spans="1:18" hidden="1" x14ac:dyDescent="0.2">
      <c r="A431" s="2"/>
      <c r="B431" s="2"/>
      <c r="C431" s="2" t="s">
        <v>2526</v>
      </c>
      <c r="D431" s="2" t="s">
        <v>1668</v>
      </c>
      <c r="E431" s="2" t="s">
        <v>1683</v>
      </c>
      <c r="F431" s="2" t="s">
        <v>1670</v>
      </c>
      <c r="G431" s="2" t="s">
        <v>1684</v>
      </c>
      <c r="H431" s="2" t="s">
        <v>1854</v>
      </c>
      <c r="I431" s="2" t="s">
        <v>2524</v>
      </c>
      <c r="J431" s="2" t="s">
        <v>2525</v>
      </c>
      <c r="K431" s="2" t="s">
        <v>1609</v>
      </c>
      <c r="L431" s="2" t="s">
        <v>2418</v>
      </c>
      <c r="M431" s="2"/>
      <c r="N431" s="2" t="s">
        <v>1857</v>
      </c>
      <c r="O431" s="2"/>
      <c r="P431" s="2"/>
      <c r="Q431" s="2"/>
      <c r="R431" s="2"/>
    </row>
    <row r="432" spans="1:18" x14ac:dyDescent="0.2">
      <c r="A432" s="2" t="s">
        <v>2526</v>
      </c>
      <c r="B432" s="2"/>
      <c r="C432" s="2" t="s">
        <v>2523</v>
      </c>
      <c r="D432" s="2" t="s">
        <v>1668</v>
      </c>
      <c r="E432" s="2" t="s">
        <v>1683</v>
      </c>
      <c r="F432" s="2" t="s">
        <v>1670</v>
      </c>
      <c r="G432" s="2" t="s">
        <v>1671</v>
      </c>
      <c r="H432" s="2"/>
      <c r="I432" s="2" t="s">
        <v>2527</v>
      </c>
      <c r="J432" s="2" t="s">
        <v>2528</v>
      </c>
      <c r="K432" s="2" t="s">
        <v>1612</v>
      </c>
      <c r="L432" s="2" t="s">
        <v>2518</v>
      </c>
      <c r="M432" s="2"/>
      <c r="N432" s="2" t="s">
        <v>2529</v>
      </c>
      <c r="O432" s="2"/>
      <c r="P432" s="2"/>
      <c r="Q432" s="2"/>
      <c r="R432" s="2"/>
    </row>
    <row r="433" spans="1:18" hidden="1" x14ac:dyDescent="0.2">
      <c r="A433" s="2"/>
      <c r="B433" s="2"/>
      <c r="C433" s="2" t="s">
        <v>2530</v>
      </c>
      <c r="D433" s="2" t="s">
        <v>1668</v>
      </c>
      <c r="E433" s="2" t="s">
        <v>1683</v>
      </c>
      <c r="F433" s="2" t="s">
        <v>1670</v>
      </c>
      <c r="G433" s="2" t="s">
        <v>1671</v>
      </c>
      <c r="H433" s="2"/>
      <c r="I433" s="2" t="s">
        <v>2527</v>
      </c>
      <c r="J433" s="2" t="s">
        <v>2528</v>
      </c>
      <c r="K433" s="2" t="s">
        <v>1612</v>
      </c>
      <c r="L433" s="2" t="s">
        <v>2518</v>
      </c>
      <c r="M433" s="2"/>
      <c r="N433" s="2" t="s">
        <v>2529</v>
      </c>
      <c r="O433" s="2"/>
      <c r="P433" s="2"/>
      <c r="Q433" s="2"/>
      <c r="R433" s="2"/>
    </row>
    <row r="434" spans="1:18" x14ac:dyDescent="0.2">
      <c r="A434" s="2" t="s">
        <v>2530</v>
      </c>
      <c r="B434" s="2"/>
      <c r="C434" s="2" t="s">
        <v>2526</v>
      </c>
      <c r="D434" s="2" t="s">
        <v>1668</v>
      </c>
      <c r="E434" s="2" t="s">
        <v>1683</v>
      </c>
      <c r="F434" s="2" t="s">
        <v>1670</v>
      </c>
      <c r="G434" s="2" t="s">
        <v>1671</v>
      </c>
      <c r="H434" s="2"/>
      <c r="I434" s="2" t="s">
        <v>2531</v>
      </c>
      <c r="J434" s="2" t="s">
        <v>2532</v>
      </c>
      <c r="K434" s="2" t="s">
        <v>498</v>
      </c>
      <c r="L434" s="2" t="s">
        <v>2434</v>
      </c>
      <c r="M434" s="2"/>
      <c r="N434" s="2" t="s">
        <v>2533</v>
      </c>
      <c r="O434" s="2"/>
      <c r="P434" s="2"/>
      <c r="Q434" s="2"/>
      <c r="R434" s="2" t="s">
        <v>2479</v>
      </c>
    </row>
    <row r="435" spans="1:18" x14ac:dyDescent="0.2">
      <c r="A435" s="2" t="s">
        <v>2534</v>
      </c>
      <c r="B435" s="2"/>
      <c r="C435" s="2" t="s">
        <v>2535</v>
      </c>
      <c r="D435" s="2" t="s">
        <v>1668</v>
      </c>
      <c r="E435" s="2" t="s">
        <v>1683</v>
      </c>
      <c r="F435" s="2" t="s">
        <v>1670</v>
      </c>
      <c r="G435" s="2" t="s">
        <v>1853</v>
      </c>
      <c r="H435" s="2" t="s">
        <v>1854</v>
      </c>
      <c r="I435" s="2" t="s">
        <v>2536</v>
      </c>
      <c r="J435" s="2" t="s">
        <v>2537</v>
      </c>
      <c r="K435" s="2" t="s">
        <v>2538</v>
      </c>
      <c r="L435" s="2" t="s">
        <v>2452</v>
      </c>
      <c r="M435" s="2"/>
      <c r="N435" s="2" t="s">
        <v>1857</v>
      </c>
      <c r="O435" s="2"/>
      <c r="P435" s="2"/>
      <c r="Q435" s="2"/>
      <c r="R435" s="2"/>
    </row>
    <row r="436" spans="1:18" x14ac:dyDescent="0.2">
      <c r="A436" s="2" t="s">
        <v>2535</v>
      </c>
      <c r="B436" s="2"/>
      <c r="C436" s="2" t="s">
        <v>2534</v>
      </c>
      <c r="D436" s="2" t="s">
        <v>1668</v>
      </c>
      <c r="E436" s="2" t="s">
        <v>1683</v>
      </c>
      <c r="F436" s="2" t="s">
        <v>1670</v>
      </c>
      <c r="G436" s="2" t="s">
        <v>1751</v>
      </c>
      <c r="H436" s="2"/>
      <c r="I436" s="2" t="s">
        <v>2539</v>
      </c>
      <c r="J436" s="2" t="s">
        <v>2540</v>
      </c>
      <c r="K436" s="2" t="s">
        <v>2541</v>
      </c>
      <c r="L436" s="2" t="s">
        <v>1630</v>
      </c>
      <c r="M436" s="2"/>
      <c r="N436" s="2" t="s">
        <v>2257</v>
      </c>
      <c r="O436" s="2"/>
      <c r="P436" s="2"/>
      <c r="Q436" s="2"/>
      <c r="R436" s="2"/>
    </row>
    <row r="437" spans="1:18" hidden="1" x14ac:dyDescent="0.2">
      <c r="A437" s="2"/>
      <c r="B437" s="2"/>
      <c r="C437" s="2" t="s">
        <v>2542</v>
      </c>
      <c r="D437" s="2" t="s">
        <v>1668</v>
      </c>
      <c r="E437" s="2" t="s">
        <v>1669</v>
      </c>
      <c r="F437" s="2" t="s">
        <v>1955</v>
      </c>
      <c r="G437" s="2" t="s">
        <v>1751</v>
      </c>
      <c r="H437" s="2"/>
      <c r="I437" s="2" t="s">
        <v>2539</v>
      </c>
      <c r="J437" s="2" t="s">
        <v>2540</v>
      </c>
      <c r="K437" s="2" t="s">
        <v>2541</v>
      </c>
      <c r="L437" s="2" t="s">
        <v>1630</v>
      </c>
      <c r="M437" s="2"/>
      <c r="N437" s="2" t="s">
        <v>2257</v>
      </c>
      <c r="O437" s="2"/>
      <c r="P437" s="2"/>
      <c r="Q437" s="2"/>
      <c r="R437" s="2"/>
    </row>
    <row r="438" spans="1:18" hidden="1" x14ac:dyDescent="0.2">
      <c r="A438" s="2"/>
      <c r="B438" s="2"/>
      <c r="C438" s="2" t="s">
        <v>2515</v>
      </c>
      <c r="D438" s="2" t="s">
        <v>1668</v>
      </c>
      <c r="E438" s="2" t="s">
        <v>1683</v>
      </c>
      <c r="F438" s="2" t="s">
        <v>1670</v>
      </c>
      <c r="G438" s="2" t="s">
        <v>1751</v>
      </c>
      <c r="H438" s="2"/>
      <c r="I438" s="2" t="s">
        <v>2539</v>
      </c>
      <c r="J438" s="2" t="s">
        <v>2540</v>
      </c>
      <c r="K438" s="2" t="s">
        <v>2541</v>
      </c>
      <c r="L438" s="2" t="s">
        <v>1630</v>
      </c>
      <c r="M438" s="2"/>
      <c r="N438" s="2" t="s">
        <v>2257</v>
      </c>
      <c r="O438" s="2"/>
      <c r="P438" s="2"/>
      <c r="Q438" s="2"/>
      <c r="R438" s="2"/>
    </row>
    <row r="439" spans="1:18" x14ac:dyDescent="0.2">
      <c r="A439" s="2" t="s">
        <v>2542</v>
      </c>
      <c r="B439" s="2"/>
      <c r="C439" s="2" t="s">
        <v>2535</v>
      </c>
      <c r="D439" s="2" t="s">
        <v>1668</v>
      </c>
      <c r="E439" s="2" t="s">
        <v>1669</v>
      </c>
      <c r="F439" s="2" t="s">
        <v>1955</v>
      </c>
      <c r="G439" s="2" t="s">
        <v>1671</v>
      </c>
      <c r="H439" s="2"/>
      <c r="I439" s="2" t="s">
        <v>2543</v>
      </c>
      <c r="J439" s="2" t="s">
        <v>2544</v>
      </c>
      <c r="K439" s="2" t="s">
        <v>1438</v>
      </c>
      <c r="L439" s="2" t="s">
        <v>1635</v>
      </c>
      <c r="M439" s="2"/>
      <c r="N439" s="2" t="s">
        <v>1857</v>
      </c>
      <c r="O439" s="2"/>
      <c r="P439" s="2"/>
      <c r="Q439" s="2"/>
      <c r="R439" s="2" t="s">
        <v>2479</v>
      </c>
    </row>
    <row r="440" spans="1:18" x14ac:dyDescent="0.2">
      <c r="A440" s="2" t="s">
        <v>2515</v>
      </c>
      <c r="B440" s="2"/>
      <c r="C440" s="2" t="s">
        <v>2511</v>
      </c>
      <c r="D440" s="2" t="s">
        <v>1668</v>
      </c>
      <c r="E440" s="2" t="s">
        <v>1683</v>
      </c>
      <c r="F440" s="2" t="s">
        <v>1670</v>
      </c>
      <c r="G440" s="2" t="s">
        <v>1751</v>
      </c>
      <c r="H440" s="2"/>
      <c r="I440" s="2" t="s">
        <v>2545</v>
      </c>
      <c r="J440" s="2" t="s">
        <v>2546</v>
      </c>
      <c r="K440" s="2" t="s">
        <v>2508</v>
      </c>
      <c r="L440" s="2" t="s">
        <v>344</v>
      </c>
      <c r="M440" s="2"/>
      <c r="N440" s="2" t="s">
        <v>2529</v>
      </c>
      <c r="O440" s="2"/>
      <c r="P440" s="2"/>
      <c r="Q440" s="2"/>
      <c r="R440" s="2"/>
    </row>
    <row r="441" spans="1:18" hidden="1" x14ac:dyDescent="0.2">
      <c r="A441" s="2"/>
      <c r="B441" s="2"/>
      <c r="C441" s="2" t="s">
        <v>2535</v>
      </c>
      <c r="D441" s="2" t="s">
        <v>1668</v>
      </c>
      <c r="E441" s="2" t="s">
        <v>1683</v>
      </c>
      <c r="F441" s="2" t="s">
        <v>1670</v>
      </c>
      <c r="G441" s="2" t="s">
        <v>1751</v>
      </c>
      <c r="H441" s="2"/>
      <c r="I441" s="2" t="s">
        <v>2545</v>
      </c>
      <c r="J441" s="2" t="s">
        <v>2546</v>
      </c>
      <c r="K441" s="2" t="s">
        <v>2508</v>
      </c>
      <c r="L441" s="2" t="s">
        <v>344</v>
      </c>
      <c r="M441" s="2"/>
      <c r="N441" s="2" t="s">
        <v>2529</v>
      </c>
      <c r="O441" s="2"/>
      <c r="P441" s="2"/>
      <c r="Q441" s="2"/>
      <c r="R441" s="2"/>
    </row>
    <row r="442" spans="1:18" hidden="1" x14ac:dyDescent="0.2">
      <c r="A442" s="2"/>
      <c r="B442" s="2"/>
      <c r="C442" s="2" t="s">
        <v>2547</v>
      </c>
      <c r="D442" s="2" t="s">
        <v>1668</v>
      </c>
      <c r="E442" s="2" t="s">
        <v>1669</v>
      </c>
      <c r="F442" s="2" t="s">
        <v>1955</v>
      </c>
      <c r="G442" s="2" t="s">
        <v>1751</v>
      </c>
      <c r="H442" s="2"/>
      <c r="I442" s="2" t="s">
        <v>2545</v>
      </c>
      <c r="J442" s="2" t="s">
        <v>2546</v>
      </c>
      <c r="K442" s="2" t="s">
        <v>2508</v>
      </c>
      <c r="L442" s="2" t="s">
        <v>344</v>
      </c>
      <c r="M442" s="2"/>
      <c r="N442" s="2" t="s">
        <v>2529</v>
      </c>
      <c r="O442" s="2"/>
      <c r="P442" s="2"/>
      <c r="Q442" s="2"/>
      <c r="R442" s="2"/>
    </row>
    <row r="443" spans="1:18" x14ac:dyDescent="0.2">
      <c r="A443" s="2" t="s">
        <v>2547</v>
      </c>
      <c r="B443" s="2"/>
      <c r="C443" s="2" t="s">
        <v>2515</v>
      </c>
      <c r="D443" s="2" t="s">
        <v>1668</v>
      </c>
      <c r="E443" s="2" t="s">
        <v>1669</v>
      </c>
      <c r="F443" s="2" t="s">
        <v>1955</v>
      </c>
      <c r="G443" s="2" t="s">
        <v>1671</v>
      </c>
      <c r="H443" s="2"/>
      <c r="I443" s="2" t="s">
        <v>2548</v>
      </c>
      <c r="J443" s="2" t="s">
        <v>2549</v>
      </c>
      <c r="K443" s="2" t="s">
        <v>2447</v>
      </c>
      <c r="L443" s="2" t="s">
        <v>2467</v>
      </c>
      <c r="M443" s="2"/>
      <c r="N443" s="2" t="s">
        <v>1857</v>
      </c>
      <c r="O443" s="2"/>
      <c r="P443" s="2"/>
      <c r="Q443" s="2"/>
      <c r="R443" s="2"/>
    </row>
    <row r="444" spans="1:18" hidden="1" x14ac:dyDescent="0.2">
      <c r="A444" s="2"/>
      <c r="B444" s="2"/>
      <c r="C444" s="2" t="s">
        <v>2550</v>
      </c>
      <c r="D444" s="2" t="s">
        <v>1668</v>
      </c>
      <c r="E444" s="2" t="s">
        <v>1669</v>
      </c>
      <c r="F444" s="2" t="s">
        <v>1955</v>
      </c>
      <c r="G444" s="2" t="s">
        <v>1671</v>
      </c>
      <c r="H444" s="2"/>
      <c r="I444" s="2" t="s">
        <v>2548</v>
      </c>
      <c r="J444" s="2" t="s">
        <v>2549</v>
      </c>
      <c r="K444" s="2" t="s">
        <v>2447</v>
      </c>
      <c r="L444" s="2" t="s">
        <v>2467</v>
      </c>
      <c r="M444" s="2"/>
      <c r="N444" s="2" t="s">
        <v>1857</v>
      </c>
      <c r="O444" s="2"/>
      <c r="P444" s="2"/>
      <c r="Q444" s="2"/>
      <c r="R444" s="2"/>
    </row>
    <row r="445" spans="1:18" x14ac:dyDescent="0.2">
      <c r="A445" s="2" t="s">
        <v>2550</v>
      </c>
      <c r="B445" s="2"/>
      <c r="C445" s="2" t="s">
        <v>2547</v>
      </c>
      <c r="D445" s="2" t="s">
        <v>1668</v>
      </c>
      <c r="E445" s="2" t="s">
        <v>1669</v>
      </c>
      <c r="F445" s="2" t="s">
        <v>1955</v>
      </c>
      <c r="G445" s="2" t="s">
        <v>1671</v>
      </c>
      <c r="H445" s="2"/>
      <c r="I445" s="2" t="s">
        <v>2551</v>
      </c>
      <c r="J445" s="2" t="s">
        <v>2552</v>
      </c>
      <c r="K445" s="2" t="s">
        <v>2447</v>
      </c>
      <c r="L445" s="2" t="s">
        <v>2467</v>
      </c>
      <c r="M445" s="2"/>
      <c r="N445" s="2" t="s">
        <v>1857</v>
      </c>
      <c r="O445" s="2"/>
      <c r="P445" s="2"/>
      <c r="Q445" s="2"/>
      <c r="R445" s="2" t="s">
        <v>2479</v>
      </c>
    </row>
    <row r="446" spans="1:18" x14ac:dyDescent="0.2">
      <c r="A446" s="2" t="s">
        <v>2425</v>
      </c>
      <c r="B446" s="2"/>
      <c r="C446" s="2" t="s">
        <v>2553</v>
      </c>
      <c r="D446" s="2" t="s">
        <v>1668</v>
      </c>
      <c r="E446" s="2" t="s">
        <v>1683</v>
      </c>
      <c r="F446" s="2" t="s">
        <v>1670</v>
      </c>
      <c r="G446" s="2" t="s">
        <v>1671</v>
      </c>
      <c r="H446" s="2"/>
      <c r="I446" s="2" t="s">
        <v>2554</v>
      </c>
      <c r="J446" s="2" t="s">
        <v>2555</v>
      </c>
      <c r="K446" s="2" t="s">
        <v>1689</v>
      </c>
      <c r="L446" s="2" t="s">
        <v>2556</v>
      </c>
      <c r="M446" s="2"/>
      <c r="N446" s="2" t="s">
        <v>2257</v>
      </c>
      <c r="O446" s="2"/>
      <c r="P446" s="2"/>
      <c r="Q446" s="2"/>
      <c r="R446" s="2"/>
    </row>
    <row r="447" spans="1:18" hidden="1" x14ac:dyDescent="0.2">
      <c r="A447" s="2"/>
      <c r="B447" s="2"/>
      <c r="C447" s="2" t="s">
        <v>2424</v>
      </c>
      <c r="D447" s="2" t="s">
        <v>1668</v>
      </c>
      <c r="E447" s="2" t="s">
        <v>1683</v>
      </c>
      <c r="F447" s="2" t="s">
        <v>1670</v>
      </c>
      <c r="G447" s="2" t="s">
        <v>1671</v>
      </c>
      <c r="H447" s="2"/>
      <c r="I447" s="2" t="s">
        <v>2554</v>
      </c>
      <c r="J447" s="2" t="s">
        <v>2555</v>
      </c>
      <c r="K447" s="2" t="s">
        <v>1689</v>
      </c>
      <c r="L447" s="2" t="s">
        <v>2556</v>
      </c>
      <c r="M447" s="2"/>
      <c r="N447" s="2" t="s">
        <v>2257</v>
      </c>
      <c r="O447" s="2"/>
      <c r="P447" s="2"/>
      <c r="Q447" s="2"/>
      <c r="R447" s="2"/>
    </row>
    <row r="448" spans="1:18" x14ac:dyDescent="0.2">
      <c r="A448" s="2" t="s">
        <v>2553</v>
      </c>
      <c r="B448" s="2"/>
      <c r="C448" s="2" t="s">
        <v>2425</v>
      </c>
      <c r="D448" s="2" t="s">
        <v>1668</v>
      </c>
      <c r="E448" s="2" t="s">
        <v>1683</v>
      </c>
      <c r="F448" s="2" t="s">
        <v>1670</v>
      </c>
      <c r="G448" s="2" t="s">
        <v>1684</v>
      </c>
      <c r="H448" s="2" t="s">
        <v>1854</v>
      </c>
      <c r="I448" s="2" t="s">
        <v>2557</v>
      </c>
      <c r="J448" s="2" t="s">
        <v>2558</v>
      </c>
      <c r="K448" s="2" t="s">
        <v>1609</v>
      </c>
      <c r="L448" s="2" t="s">
        <v>2418</v>
      </c>
      <c r="M448" s="2"/>
      <c r="N448" s="2" t="s">
        <v>1857</v>
      </c>
      <c r="O448" s="2"/>
      <c r="P448" s="2"/>
      <c r="Q448" s="2"/>
      <c r="R448" s="2"/>
    </row>
    <row r="449" spans="1:18" hidden="1" x14ac:dyDescent="0.2">
      <c r="A449" s="2"/>
      <c r="B449" s="2"/>
      <c r="C449" s="2" t="s">
        <v>2559</v>
      </c>
      <c r="D449" s="2" t="s">
        <v>1668</v>
      </c>
      <c r="E449" s="2" t="s">
        <v>1683</v>
      </c>
      <c r="F449" s="2" t="s">
        <v>1670</v>
      </c>
      <c r="G449" s="2" t="s">
        <v>1684</v>
      </c>
      <c r="H449" s="2" t="s">
        <v>1854</v>
      </c>
      <c r="I449" s="2" t="s">
        <v>2557</v>
      </c>
      <c r="J449" s="2" t="s">
        <v>2558</v>
      </c>
      <c r="K449" s="2" t="s">
        <v>1609</v>
      </c>
      <c r="L449" s="2" t="s">
        <v>2418</v>
      </c>
      <c r="M449" s="2"/>
      <c r="N449" s="2" t="s">
        <v>1857</v>
      </c>
      <c r="O449" s="2"/>
      <c r="P449" s="2"/>
      <c r="Q449" s="2"/>
      <c r="R449" s="2"/>
    </row>
    <row r="450" spans="1:18" x14ac:dyDescent="0.2">
      <c r="A450" s="2" t="s">
        <v>2559</v>
      </c>
      <c r="B450" s="2"/>
      <c r="C450" s="2" t="s">
        <v>2553</v>
      </c>
      <c r="D450" s="2" t="s">
        <v>1668</v>
      </c>
      <c r="E450" s="2" t="s">
        <v>1683</v>
      </c>
      <c r="F450" s="2" t="s">
        <v>1670</v>
      </c>
      <c r="G450" s="2" t="s">
        <v>1684</v>
      </c>
      <c r="H450" s="2" t="s">
        <v>1985</v>
      </c>
      <c r="I450" s="2" t="s">
        <v>2560</v>
      </c>
      <c r="J450" s="2" t="s">
        <v>2561</v>
      </c>
      <c r="K450" s="2" t="s">
        <v>2522</v>
      </c>
      <c r="L450" s="2" t="s">
        <v>2562</v>
      </c>
      <c r="M450" s="2"/>
      <c r="N450" s="2" t="s">
        <v>1857</v>
      </c>
      <c r="O450" s="2"/>
      <c r="P450" s="2"/>
      <c r="Q450" s="2"/>
      <c r="R450" s="2"/>
    </row>
    <row r="451" spans="1:18" hidden="1" x14ac:dyDescent="0.2">
      <c r="A451" s="2"/>
      <c r="B451" s="2"/>
      <c r="C451" s="2" t="s">
        <v>2563</v>
      </c>
      <c r="D451" s="2" t="s">
        <v>1668</v>
      </c>
      <c r="E451" s="2" t="s">
        <v>1683</v>
      </c>
      <c r="F451" s="2" t="s">
        <v>1670</v>
      </c>
      <c r="G451" s="2" t="s">
        <v>1684</v>
      </c>
      <c r="H451" s="2" t="s">
        <v>1985</v>
      </c>
      <c r="I451" s="2" t="s">
        <v>2560</v>
      </c>
      <c r="J451" s="2" t="s">
        <v>2561</v>
      </c>
      <c r="K451" s="2" t="s">
        <v>2522</v>
      </c>
      <c r="L451" s="2" t="s">
        <v>2562</v>
      </c>
      <c r="M451" s="2"/>
      <c r="N451" s="2" t="s">
        <v>1857</v>
      </c>
      <c r="O451" s="2"/>
      <c r="P451" s="2"/>
      <c r="Q451" s="2"/>
      <c r="R451" s="2"/>
    </row>
    <row r="452" spans="1:18" x14ac:dyDescent="0.2">
      <c r="A452" s="2" t="s">
        <v>2563</v>
      </c>
      <c r="B452" s="2"/>
      <c r="C452" s="2" t="s">
        <v>2559</v>
      </c>
      <c r="D452" s="2" t="s">
        <v>1668</v>
      </c>
      <c r="E452" s="2" t="s">
        <v>1683</v>
      </c>
      <c r="F452" s="2" t="s">
        <v>1670</v>
      </c>
      <c r="G452" s="2" t="s">
        <v>1671</v>
      </c>
      <c r="H452" s="2"/>
      <c r="I452" s="2" t="s">
        <v>2564</v>
      </c>
      <c r="J452" s="2" t="s">
        <v>2565</v>
      </c>
      <c r="K452" s="2" t="s">
        <v>1419</v>
      </c>
      <c r="L452" s="2" t="s">
        <v>1624</v>
      </c>
      <c r="M452" s="2"/>
      <c r="N452" s="2" t="s">
        <v>2566</v>
      </c>
      <c r="O452" s="2"/>
      <c r="P452" s="2"/>
      <c r="Q452" s="2"/>
      <c r="R452" s="2"/>
    </row>
    <row r="453" spans="1:18" hidden="1" x14ac:dyDescent="0.2">
      <c r="A453" s="2"/>
      <c r="B453" s="2"/>
      <c r="C453" s="2" t="s">
        <v>2567</v>
      </c>
      <c r="D453" s="2" t="s">
        <v>1668</v>
      </c>
      <c r="E453" s="2" t="s">
        <v>1683</v>
      </c>
      <c r="F453" s="2" t="s">
        <v>1670</v>
      </c>
      <c r="G453" s="2" t="s">
        <v>1671</v>
      </c>
      <c r="H453" s="2"/>
      <c r="I453" s="2" t="s">
        <v>2564</v>
      </c>
      <c r="J453" s="2" t="s">
        <v>2565</v>
      </c>
      <c r="K453" s="2" t="s">
        <v>1419</v>
      </c>
      <c r="L453" s="2" t="s">
        <v>1624</v>
      </c>
      <c r="M453" s="2"/>
      <c r="N453" s="2" t="s">
        <v>2566</v>
      </c>
      <c r="O453" s="2"/>
      <c r="P453" s="2"/>
      <c r="Q453" s="2"/>
      <c r="R453" s="2"/>
    </row>
    <row r="454" spans="1:18" x14ac:dyDescent="0.2">
      <c r="A454" s="2" t="s">
        <v>2567</v>
      </c>
      <c r="B454" s="2"/>
      <c r="C454" s="2" t="s">
        <v>2563</v>
      </c>
      <c r="D454" s="2" t="s">
        <v>1668</v>
      </c>
      <c r="E454" s="2" t="s">
        <v>1683</v>
      </c>
      <c r="F454" s="2" t="s">
        <v>1670</v>
      </c>
      <c r="G454" s="2" t="s">
        <v>1684</v>
      </c>
      <c r="H454" s="2" t="s">
        <v>1854</v>
      </c>
      <c r="I454" s="2" t="s">
        <v>2568</v>
      </c>
      <c r="J454" s="2" t="s">
        <v>2540</v>
      </c>
      <c r="K454" s="2" t="s">
        <v>2488</v>
      </c>
      <c r="L454" s="2" t="s">
        <v>2439</v>
      </c>
      <c r="M454" s="2"/>
      <c r="N454" s="2" t="s">
        <v>1857</v>
      </c>
      <c r="O454" s="2"/>
      <c r="P454" s="2"/>
      <c r="Q454" s="2"/>
      <c r="R454" s="2"/>
    </row>
    <row r="455" spans="1:18" hidden="1" x14ac:dyDescent="0.2">
      <c r="A455" s="2"/>
      <c r="B455" s="2"/>
      <c r="C455" s="2" t="s">
        <v>2569</v>
      </c>
      <c r="D455" s="2" t="s">
        <v>1668</v>
      </c>
      <c r="E455" s="2" t="s">
        <v>1683</v>
      </c>
      <c r="F455" s="2" t="s">
        <v>1670</v>
      </c>
      <c r="G455" s="2" t="s">
        <v>1684</v>
      </c>
      <c r="H455" s="2" t="s">
        <v>1854</v>
      </c>
      <c r="I455" s="2" t="s">
        <v>2568</v>
      </c>
      <c r="J455" s="2" t="s">
        <v>2540</v>
      </c>
      <c r="K455" s="2" t="s">
        <v>2488</v>
      </c>
      <c r="L455" s="2" t="s">
        <v>2439</v>
      </c>
      <c r="M455" s="2"/>
      <c r="N455" s="2" t="s">
        <v>1857</v>
      </c>
      <c r="O455" s="2"/>
      <c r="P455" s="2"/>
      <c r="Q455" s="2"/>
      <c r="R455" s="2"/>
    </row>
    <row r="456" spans="1:18" x14ac:dyDescent="0.2">
      <c r="A456" s="2" t="s">
        <v>2569</v>
      </c>
      <c r="B456" s="2"/>
      <c r="C456" s="2" t="s">
        <v>2567</v>
      </c>
      <c r="D456" s="2" t="s">
        <v>1668</v>
      </c>
      <c r="E456" s="2" t="s">
        <v>1683</v>
      </c>
      <c r="F456" s="2" t="s">
        <v>1670</v>
      </c>
      <c r="G456" s="2" t="s">
        <v>1671</v>
      </c>
      <c r="H456" s="2"/>
      <c r="I456" s="2" t="s">
        <v>2570</v>
      </c>
      <c r="J456" s="2" t="s">
        <v>2571</v>
      </c>
      <c r="K456" s="2" t="s">
        <v>1612</v>
      </c>
      <c r="L456" s="2" t="s">
        <v>2488</v>
      </c>
      <c r="M456" s="2"/>
      <c r="N456" s="2" t="s">
        <v>1857</v>
      </c>
      <c r="O456" s="2"/>
      <c r="P456" s="2"/>
      <c r="Q456" s="2"/>
      <c r="R456" s="2"/>
    </row>
    <row r="457" spans="1:18" hidden="1" x14ac:dyDescent="0.2">
      <c r="A457" s="2"/>
      <c r="B457" s="2"/>
      <c r="C457" s="2" t="s">
        <v>2572</v>
      </c>
      <c r="D457" s="2" t="s">
        <v>1668</v>
      </c>
      <c r="E457" s="2" t="s">
        <v>1683</v>
      </c>
      <c r="F457" s="2" t="s">
        <v>1670</v>
      </c>
      <c r="G457" s="2" t="s">
        <v>1671</v>
      </c>
      <c r="H457" s="2"/>
      <c r="I457" s="2" t="s">
        <v>2570</v>
      </c>
      <c r="J457" s="2" t="s">
        <v>2571</v>
      </c>
      <c r="K457" s="2" t="s">
        <v>1612</v>
      </c>
      <c r="L457" s="2" t="s">
        <v>2488</v>
      </c>
      <c r="M457" s="2"/>
      <c r="N457" s="2" t="s">
        <v>1857</v>
      </c>
      <c r="O457" s="2"/>
      <c r="P457" s="2"/>
      <c r="Q457" s="2"/>
      <c r="R457" s="2"/>
    </row>
    <row r="458" spans="1:18" x14ac:dyDescent="0.2">
      <c r="A458" s="2" t="s">
        <v>2572</v>
      </c>
      <c r="B458" s="2"/>
      <c r="C458" s="2" t="s">
        <v>2569</v>
      </c>
      <c r="D458" s="2" t="s">
        <v>1668</v>
      </c>
      <c r="E458" s="2" t="s">
        <v>1683</v>
      </c>
      <c r="F458" s="2" t="s">
        <v>1670</v>
      </c>
      <c r="G458" s="2" t="s">
        <v>1671</v>
      </c>
      <c r="H458" s="2"/>
      <c r="I458" s="2" t="s">
        <v>2573</v>
      </c>
      <c r="J458" s="2" t="s">
        <v>2574</v>
      </c>
      <c r="K458" s="2" t="s">
        <v>1612</v>
      </c>
      <c r="L458" s="2" t="s">
        <v>2488</v>
      </c>
      <c r="M458" s="2"/>
      <c r="N458" s="2" t="s">
        <v>1857</v>
      </c>
      <c r="O458" s="2"/>
      <c r="P458" s="2"/>
      <c r="Q458" s="2"/>
      <c r="R458" s="2" t="s">
        <v>2479</v>
      </c>
    </row>
    <row r="459" spans="1:18" x14ac:dyDescent="0.2">
      <c r="A459" s="2" t="s">
        <v>2575</v>
      </c>
      <c r="B459" s="2"/>
      <c r="C459" s="2" t="s">
        <v>2576</v>
      </c>
      <c r="D459" s="2" t="s">
        <v>1668</v>
      </c>
      <c r="E459" s="2" t="s">
        <v>1683</v>
      </c>
      <c r="F459" s="2" t="s">
        <v>1955</v>
      </c>
      <c r="G459" s="2" t="s">
        <v>1853</v>
      </c>
      <c r="H459" s="2" t="s">
        <v>2054</v>
      </c>
      <c r="I459" s="2" t="s">
        <v>2577</v>
      </c>
      <c r="J459" s="2" t="s">
        <v>2578</v>
      </c>
      <c r="K459" s="2" t="s">
        <v>1956</v>
      </c>
      <c r="L459" s="2" t="s">
        <v>2198</v>
      </c>
      <c r="M459" s="2"/>
      <c r="N459" s="2" t="s">
        <v>1857</v>
      </c>
      <c r="O459" s="2"/>
      <c r="P459" s="2"/>
      <c r="Q459" s="2"/>
      <c r="R459" s="2"/>
    </row>
    <row r="460" spans="1:18" x14ac:dyDescent="0.2">
      <c r="A460" s="2" t="s">
        <v>2576</v>
      </c>
      <c r="B460" s="2"/>
      <c r="C460" s="2" t="s">
        <v>2575</v>
      </c>
      <c r="D460" s="2" t="s">
        <v>1668</v>
      </c>
      <c r="E460" s="2" t="s">
        <v>1683</v>
      </c>
      <c r="F460" s="2" t="s">
        <v>1955</v>
      </c>
      <c r="G460" s="2" t="s">
        <v>1671</v>
      </c>
      <c r="H460" s="2"/>
      <c r="I460" s="2" t="s">
        <v>2579</v>
      </c>
      <c r="J460" s="2" t="s">
        <v>2580</v>
      </c>
      <c r="K460" s="2" t="s">
        <v>1571</v>
      </c>
      <c r="L460" s="2" t="s">
        <v>1595</v>
      </c>
      <c r="M460" s="2"/>
      <c r="N460" s="2" t="s">
        <v>2377</v>
      </c>
      <c r="O460" s="2"/>
      <c r="P460" s="2"/>
      <c r="Q460" s="2"/>
      <c r="R460" s="2"/>
    </row>
    <row r="461" spans="1:18" hidden="1" x14ac:dyDescent="0.2">
      <c r="A461" s="2"/>
      <c r="B461" s="2"/>
      <c r="C461" s="2" t="s">
        <v>2581</v>
      </c>
      <c r="D461" s="2" t="s">
        <v>1668</v>
      </c>
      <c r="E461" s="2" t="s">
        <v>1683</v>
      </c>
      <c r="F461" s="2" t="s">
        <v>1955</v>
      </c>
      <c r="G461" s="2" t="s">
        <v>1671</v>
      </c>
      <c r="H461" s="2"/>
      <c r="I461" s="2" t="s">
        <v>2579</v>
      </c>
      <c r="J461" s="2" t="s">
        <v>2580</v>
      </c>
      <c r="K461" s="2" t="s">
        <v>1571</v>
      </c>
      <c r="L461" s="2" t="s">
        <v>1595</v>
      </c>
      <c r="M461" s="2"/>
      <c r="N461" s="2" t="s">
        <v>2377</v>
      </c>
      <c r="O461" s="2"/>
      <c r="P461" s="2"/>
      <c r="Q461" s="2"/>
      <c r="R461" s="2"/>
    </row>
    <row r="462" spans="1:18" x14ac:dyDescent="0.2">
      <c r="A462" s="2" t="s">
        <v>2582</v>
      </c>
      <c r="B462" s="2"/>
      <c r="C462" s="2" t="s">
        <v>2581</v>
      </c>
      <c r="D462" s="2" t="s">
        <v>1668</v>
      </c>
      <c r="E462" s="2" t="s">
        <v>1683</v>
      </c>
      <c r="F462" s="2" t="s">
        <v>1955</v>
      </c>
      <c r="G462" s="2" t="s">
        <v>1853</v>
      </c>
      <c r="H462" s="2" t="s">
        <v>2054</v>
      </c>
      <c r="I462" s="2" t="s">
        <v>2583</v>
      </c>
      <c r="J462" s="2" t="s">
        <v>2584</v>
      </c>
      <c r="K462" s="2" t="s">
        <v>1571</v>
      </c>
      <c r="L462" s="2" t="s">
        <v>2585</v>
      </c>
      <c r="M462" s="2"/>
      <c r="N462" s="2" t="s">
        <v>1857</v>
      </c>
      <c r="O462" s="2"/>
      <c r="P462" s="2"/>
      <c r="Q462" s="2"/>
      <c r="R462" s="2"/>
    </row>
    <row r="463" spans="1:18" x14ac:dyDescent="0.2">
      <c r="A463" s="2" t="s">
        <v>2581</v>
      </c>
      <c r="B463" s="2"/>
      <c r="C463" s="2" t="s">
        <v>2576</v>
      </c>
      <c r="D463" s="2" t="s">
        <v>1668</v>
      </c>
      <c r="E463" s="2" t="s">
        <v>1683</v>
      </c>
      <c r="F463" s="2" t="s">
        <v>1955</v>
      </c>
      <c r="G463" s="2" t="s">
        <v>1751</v>
      </c>
      <c r="H463" s="2"/>
      <c r="I463" s="2" t="s">
        <v>2586</v>
      </c>
      <c r="J463" s="2" t="s">
        <v>2587</v>
      </c>
      <c r="K463" s="2" t="s">
        <v>1571</v>
      </c>
      <c r="L463" s="2" t="s">
        <v>487</v>
      </c>
      <c r="M463" s="2"/>
      <c r="N463" s="2" t="s">
        <v>2114</v>
      </c>
      <c r="O463" s="2"/>
      <c r="P463" s="2"/>
      <c r="Q463" s="2"/>
      <c r="R463" s="2"/>
    </row>
    <row r="464" spans="1:18" hidden="1" x14ac:dyDescent="0.2">
      <c r="A464" s="2"/>
      <c r="B464" s="2"/>
      <c r="C464" s="2" t="s">
        <v>2582</v>
      </c>
      <c r="D464" s="2" t="s">
        <v>1668</v>
      </c>
      <c r="E464" s="2" t="s">
        <v>1683</v>
      </c>
      <c r="F464" s="2" t="s">
        <v>1955</v>
      </c>
      <c r="G464" s="2" t="s">
        <v>1751</v>
      </c>
      <c r="H464" s="2"/>
      <c r="I464" s="2" t="s">
        <v>2586</v>
      </c>
      <c r="J464" s="2" t="s">
        <v>2587</v>
      </c>
      <c r="K464" s="2" t="s">
        <v>1571</v>
      </c>
      <c r="L464" s="2" t="s">
        <v>487</v>
      </c>
      <c r="M464" s="2"/>
      <c r="N464" s="2" t="s">
        <v>2114</v>
      </c>
      <c r="O464" s="2"/>
      <c r="P464" s="2"/>
      <c r="Q464" s="2"/>
      <c r="R464" s="2"/>
    </row>
    <row r="465" spans="1:18" hidden="1" x14ac:dyDescent="0.2">
      <c r="A465" s="2"/>
      <c r="B465" s="2"/>
      <c r="C465" s="2" t="s">
        <v>2588</v>
      </c>
      <c r="D465" s="2" t="s">
        <v>1668</v>
      </c>
      <c r="E465" s="2" t="s">
        <v>1683</v>
      </c>
      <c r="F465" s="2" t="s">
        <v>1670</v>
      </c>
      <c r="G465" s="2" t="s">
        <v>1751</v>
      </c>
      <c r="H465" s="2"/>
      <c r="I465" s="2" t="s">
        <v>2586</v>
      </c>
      <c r="J465" s="2" t="s">
        <v>2587</v>
      </c>
      <c r="K465" s="2" t="s">
        <v>1571</v>
      </c>
      <c r="L465" s="2" t="s">
        <v>487</v>
      </c>
      <c r="M465" s="2"/>
      <c r="N465" s="2" t="s">
        <v>2114</v>
      </c>
      <c r="O465" s="2"/>
      <c r="P465" s="2"/>
      <c r="Q465" s="2"/>
      <c r="R465" s="2"/>
    </row>
    <row r="466" spans="1:18" x14ac:dyDescent="0.2">
      <c r="A466" s="2" t="s">
        <v>2588</v>
      </c>
      <c r="B466" s="2"/>
      <c r="C466" s="2" t="s">
        <v>2581</v>
      </c>
      <c r="D466" s="2" t="s">
        <v>1668</v>
      </c>
      <c r="E466" s="2" t="s">
        <v>1683</v>
      </c>
      <c r="F466" s="2" t="s">
        <v>1670</v>
      </c>
      <c r="G466" s="2" t="s">
        <v>1751</v>
      </c>
      <c r="H466" s="2"/>
      <c r="I466" s="2" t="s">
        <v>2589</v>
      </c>
      <c r="J466" s="2" t="s">
        <v>2590</v>
      </c>
      <c r="K466" s="2" t="s">
        <v>1571</v>
      </c>
      <c r="L466" s="2" t="s">
        <v>1595</v>
      </c>
      <c r="M466" s="2"/>
      <c r="N466" s="2" t="s">
        <v>2377</v>
      </c>
      <c r="O466" s="2"/>
      <c r="P466" s="2"/>
      <c r="Q466" s="2"/>
      <c r="R466" s="2"/>
    </row>
    <row r="467" spans="1:18" hidden="1" x14ac:dyDescent="0.2">
      <c r="A467" s="2"/>
      <c r="B467" s="2"/>
      <c r="C467" s="2" t="s">
        <v>2591</v>
      </c>
      <c r="D467" s="2" t="s">
        <v>1668</v>
      </c>
      <c r="E467" s="2" t="s">
        <v>1683</v>
      </c>
      <c r="F467" s="2" t="s">
        <v>1955</v>
      </c>
      <c r="G467" s="2" t="s">
        <v>1751</v>
      </c>
      <c r="H467" s="2"/>
      <c r="I467" s="2" t="s">
        <v>2589</v>
      </c>
      <c r="J467" s="2" t="s">
        <v>2590</v>
      </c>
      <c r="K467" s="2" t="s">
        <v>1571</v>
      </c>
      <c r="L467" s="2" t="s">
        <v>1595</v>
      </c>
      <c r="M467" s="2"/>
      <c r="N467" s="2" t="s">
        <v>2377</v>
      </c>
      <c r="O467" s="2"/>
      <c r="P467" s="2"/>
      <c r="Q467" s="2"/>
      <c r="R467" s="2"/>
    </row>
    <row r="468" spans="1:18" hidden="1" x14ac:dyDescent="0.2">
      <c r="A468" s="2"/>
      <c r="B468" s="2"/>
      <c r="C468" s="2" t="s">
        <v>2592</v>
      </c>
      <c r="D468" s="2" t="s">
        <v>1668</v>
      </c>
      <c r="E468" s="2" t="s">
        <v>1683</v>
      </c>
      <c r="F468" s="2" t="s">
        <v>1670</v>
      </c>
      <c r="G468" s="2" t="s">
        <v>1751</v>
      </c>
      <c r="H468" s="2"/>
      <c r="I468" s="2" t="s">
        <v>2589</v>
      </c>
      <c r="J468" s="2" t="s">
        <v>2590</v>
      </c>
      <c r="K468" s="2" t="s">
        <v>1571</v>
      </c>
      <c r="L468" s="2" t="s">
        <v>1595</v>
      </c>
      <c r="M468" s="2"/>
      <c r="N468" s="2" t="s">
        <v>2377</v>
      </c>
      <c r="O468" s="2"/>
      <c r="P468" s="2"/>
      <c r="Q468" s="2"/>
      <c r="R468" s="2"/>
    </row>
    <row r="469" spans="1:18" x14ac:dyDescent="0.2">
      <c r="A469" s="2" t="s">
        <v>2593</v>
      </c>
      <c r="B469" s="2"/>
      <c r="C469" s="2" t="s">
        <v>2594</v>
      </c>
      <c r="D469" s="2" t="s">
        <v>1668</v>
      </c>
      <c r="E469" s="2" t="s">
        <v>1683</v>
      </c>
      <c r="F469" s="2" t="s">
        <v>1670</v>
      </c>
      <c r="G469" s="2" t="s">
        <v>1671</v>
      </c>
      <c r="H469" s="2"/>
      <c r="I469" s="2" t="s">
        <v>2595</v>
      </c>
      <c r="J469" s="2" t="s">
        <v>2596</v>
      </c>
      <c r="K469" s="2" t="s">
        <v>1571</v>
      </c>
      <c r="L469" s="2" t="s">
        <v>2597</v>
      </c>
      <c r="M469" s="2"/>
      <c r="N469" s="2" t="s">
        <v>1680</v>
      </c>
      <c r="O469" s="2"/>
      <c r="P469" s="2"/>
      <c r="Q469" s="2"/>
      <c r="R469" s="2"/>
    </row>
    <row r="470" spans="1:18" hidden="1" x14ac:dyDescent="0.2">
      <c r="A470" s="2"/>
      <c r="B470" s="2"/>
      <c r="C470" s="2" t="s">
        <v>2598</v>
      </c>
      <c r="D470" s="2" t="s">
        <v>1668</v>
      </c>
      <c r="E470" s="2" t="s">
        <v>1683</v>
      </c>
      <c r="F470" s="2" t="s">
        <v>1670</v>
      </c>
      <c r="G470" s="2" t="s">
        <v>1671</v>
      </c>
      <c r="H470" s="2"/>
      <c r="I470" s="2" t="s">
        <v>2595</v>
      </c>
      <c r="J470" s="2" t="s">
        <v>2596</v>
      </c>
      <c r="K470" s="2" t="s">
        <v>1571</v>
      </c>
      <c r="L470" s="2" t="s">
        <v>2597</v>
      </c>
      <c r="M470" s="2"/>
      <c r="N470" s="2" t="s">
        <v>1680</v>
      </c>
      <c r="O470" s="2"/>
      <c r="P470" s="2"/>
      <c r="Q470" s="2"/>
      <c r="R470" s="2"/>
    </row>
    <row r="471" spans="1:18" x14ac:dyDescent="0.2">
      <c r="A471" s="2" t="s">
        <v>2591</v>
      </c>
      <c r="B471" s="2"/>
      <c r="C471" s="2" t="s">
        <v>2588</v>
      </c>
      <c r="D471" s="2" t="s">
        <v>1668</v>
      </c>
      <c r="E471" s="2" t="s">
        <v>1683</v>
      </c>
      <c r="F471" s="2" t="s">
        <v>1955</v>
      </c>
      <c r="G471" s="2" t="s">
        <v>1853</v>
      </c>
      <c r="H471" s="2" t="s">
        <v>2054</v>
      </c>
      <c r="I471" s="2" t="s">
        <v>2599</v>
      </c>
      <c r="J471" s="2" t="s">
        <v>2600</v>
      </c>
      <c r="K471" s="2" t="s">
        <v>1571</v>
      </c>
      <c r="L471" s="2" t="s">
        <v>2585</v>
      </c>
      <c r="M471" s="2"/>
      <c r="N471" s="2" t="s">
        <v>1857</v>
      </c>
      <c r="O471" s="2"/>
      <c r="P471" s="2"/>
      <c r="Q471" s="2"/>
      <c r="R471" s="2"/>
    </row>
    <row r="472" spans="1:18" x14ac:dyDescent="0.2">
      <c r="A472" s="2" t="s">
        <v>2594</v>
      </c>
      <c r="B472" s="2"/>
      <c r="C472" s="2" t="s">
        <v>2593</v>
      </c>
      <c r="D472" s="2" t="s">
        <v>1668</v>
      </c>
      <c r="E472" s="2" t="s">
        <v>1683</v>
      </c>
      <c r="F472" s="2" t="s">
        <v>1670</v>
      </c>
      <c r="G472" s="2" t="s">
        <v>1853</v>
      </c>
      <c r="H472" s="2" t="s">
        <v>2054</v>
      </c>
      <c r="I472" s="2" t="s">
        <v>2601</v>
      </c>
      <c r="J472" s="2" t="s">
        <v>2602</v>
      </c>
      <c r="K472" s="2" t="s">
        <v>1571</v>
      </c>
      <c r="L472" s="2" t="s">
        <v>2585</v>
      </c>
      <c r="M472" s="2"/>
      <c r="N472" s="2" t="s">
        <v>1857</v>
      </c>
      <c r="O472" s="2"/>
      <c r="P472" s="2"/>
      <c r="Q472" s="2"/>
      <c r="R472" s="2"/>
    </row>
    <row r="473" spans="1:18" x14ac:dyDescent="0.2">
      <c r="A473" s="2" t="s">
        <v>2592</v>
      </c>
      <c r="B473" s="2"/>
      <c r="C473" s="2" t="s">
        <v>2588</v>
      </c>
      <c r="D473" s="2" t="s">
        <v>1668</v>
      </c>
      <c r="E473" s="2" t="s">
        <v>1683</v>
      </c>
      <c r="F473" s="2" t="s">
        <v>1670</v>
      </c>
      <c r="G473" s="2" t="s">
        <v>1671</v>
      </c>
      <c r="H473" s="2"/>
      <c r="I473" s="2" t="s">
        <v>2603</v>
      </c>
      <c r="J473" s="2" t="s">
        <v>2604</v>
      </c>
      <c r="K473" s="2" t="s">
        <v>1571</v>
      </c>
      <c r="L473" s="2" t="s">
        <v>2605</v>
      </c>
      <c r="M473" s="2"/>
      <c r="N473" s="2" t="s">
        <v>2606</v>
      </c>
      <c r="O473" s="2"/>
      <c r="P473" s="2"/>
      <c r="Q473" s="2"/>
      <c r="R473" s="2"/>
    </row>
    <row r="474" spans="1:18" hidden="1" x14ac:dyDescent="0.2">
      <c r="A474" s="2"/>
      <c r="B474" s="2"/>
      <c r="C474" s="2" t="s">
        <v>2607</v>
      </c>
      <c r="D474" s="2" t="s">
        <v>1668</v>
      </c>
      <c r="E474" s="2" t="s">
        <v>1683</v>
      </c>
      <c r="F474" s="2" t="s">
        <v>1670</v>
      </c>
      <c r="G474" s="2" t="s">
        <v>1671</v>
      </c>
      <c r="H474" s="2"/>
      <c r="I474" s="2" t="s">
        <v>2603</v>
      </c>
      <c r="J474" s="2" t="s">
        <v>2604</v>
      </c>
      <c r="K474" s="2" t="s">
        <v>1571</v>
      </c>
      <c r="L474" s="2" t="s">
        <v>2605</v>
      </c>
      <c r="M474" s="2"/>
      <c r="N474" s="2" t="s">
        <v>2606</v>
      </c>
      <c r="O474" s="2"/>
      <c r="P474" s="2"/>
      <c r="Q474" s="2"/>
      <c r="R474" s="2"/>
    </row>
    <row r="475" spans="1:18" x14ac:dyDescent="0.2">
      <c r="A475" s="2" t="s">
        <v>2598</v>
      </c>
      <c r="B475" s="2"/>
      <c r="C475" s="2" t="s">
        <v>2593</v>
      </c>
      <c r="D475" s="2" t="s">
        <v>1668</v>
      </c>
      <c r="E475" s="2" t="s">
        <v>1683</v>
      </c>
      <c r="F475" s="2" t="s">
        <v>1670</v>
      </c>
      <c r="G475" s="2" t="s">
        <v>1671</v>
      </c>
      <c r="H475" s="2"/>
      <c r="I475" s="2" t="s">
        <v>2608</v>
      </c>
      <c r="J475" s="2" t="s">
        <v>2609</v>
      </c>
      <c r="K475" s="2" t="s">
        <v>1574</v>
      </c>
      <c r="L475" s="2" t="s">
        <v>2605</v>
      </c>
      <c r="M475" s="2"/>
      <c r="N475" s="2" t="s">
        <v>2167</v>
      </c>
      <c r="O475" s="2"/>
      <c r="P475" s="2"/>
      <c r="Q475" s="2"/>
      <c r="R475" s="2"/>
    </row>
    <row r="476" spans="1:18" hidden="1" x14ac:dyDescent="0.2">
      <c r="A476" s="2"/>
      <c r="B476" s="2"/>
      <c r="C476" s="2" t="s">
        <v>2610</v>
      </c>
      <c r="D476" s="2" t="s">
        <v>1668</v>
      </c>
      <c r="E476" s="2" t="s">
        <v>1683</v>
      </c>
      <c r="F476" s="2" t="s">
        <v>1670</v>
      </c>
      <c r="G476" s="2" t="s">
        <v>1671</v>
      </c>
      <c r="H476" s="2"/>
      <c r="I476" s="2" t="s">
        <v>2608</v>
      </c>
      <c r="J476" s="2" t="s">
        <v>2609</v>
      </c>
      <c r="K476" s="2" t="s">
        <v>1574</v>
      </c>
      <c r="L476" s="2" t="s">
        <v>2605</v>
      </c>
      <c r="M476" s="2"/>
      <c r="N476" s="2" t="s">
        <v>2167</v>
      </c>
      <c r="O476" s="2"/>
      <c r="P476" s="2"/>
      <c r="Q476" s="2"/>
      <c r="R476" s="2"/>
    </row>
    <row r="477" spans="1:18" x14ac:dyDescent="0.2">
      <c r="A477" s="2" t="s">
        <v>2607</v>
      </c>
      <c r="B477" s="2"/>
      <c r="C477" s="2" t="s">
        <v>2592</v>
      </c>
      <c r="D477" s="2" t="s">
        <v>1668</v>
      </c>
      <c r="E477" s="2" t="s">
        <v>1683</v>
      </c>
      <c r="F477" s="2" t="s">
        <v>1670</v>
      </c>
      <c r="G477" s="2" t="s">
        <v>1751</v>
      </c>
      <c r="H477" s="2"/>
      <c r="I477" s="2" t="s">
        <v>2611</v>
      </c>
      <c r="J477" s="2" t="s">
        <v>2612</v>
      </c>
      <c r="K477" s="2" t="s">
        <v>2199</v>
      </c>
      <c r="L477" s="2" t="s">
        <v>487</v>
      </c>
      <c r="M477" s="2"/>
      <c r="N477" s="2" t="s">
        <v>2167</v>
      </c>
      <c r="O477" s="2"/>
      <c r="P477" s="2"/>
      <c r="Q477" s="2"/>
      <c r="R477" s="2"/>
    </row>
    <row r="478" spans="1:18" hidden="1" x14ac:dyDescent="0.2">
      <c r="A478" s="2"/>
      <c r="B478" s="2"/>
      <c r="C478" s="2" t="s">
        <v>2613</v>
      </c>
      <c r="D478" s="2" t="s">
        <v>1668</v>
      </c>
      <c r="E478" s="2" t="s">
        <v>1683</v>
      </c>
      <c r="F478" s="2" t="s">
        <v>1670</v>
      </c>
      <c r="G478" s="2" t="s">
        <v>1751</v>
      </c>
      <c r="H478" s="2"/>
      <c r="I478" s="2" t="s">
        <v>2611</v>
      </c>
      <c r="J478" s="2" t="s">
        <v>2612</v>
      </c>
      <c r="K478" s="2" t="s">
        <v>2199</v>
      </c>
      <c r="L478" s="2" t="s">
        <v>487</v>
      </c>
      <c r="M478" s="2"/>
      <c r="N478" s="2" t="s">
        <v>2167</v>
      </c>
      <c r="O478" s="2"/>
      <c r="P478" s="2"/>
      <c r="Q478" s="2"/>
      <c r="R478" s="2"/>
    </row>
    <row r="479" spans="1:18" hidden="1" x14ac:dyDescent="0.2">
      <c r="A479" s="2"/>
      <c r="B479" s="2"/>
      <c r="C479" s="2" t="s">
        <v>2614</v>
      </c>
      <c r="D479" s="2" t="s">
        <v>1668</v>
      </c>
      <c r="E479" s="2" t="s">
        <v>1683</v>
      </c>
      <c r="F479" s="2" t="s">
        <v>1670</v>
      </c>
      <c r="G479" s="2" t="s">
        <v>1751</v>
      </c>
      <c r="H479" s="2"/>
      <c r="I479" s="2" t="s">
        <v>2611</v>
      </c>
      <c r="J479" s="2" t="s">
        <v>2612</v>
      </c>
      <c r="K479" s="2" t="s">
        <v>2199</v>
      </c>
      <c r="L479" s="2" t="s">
        <v>487</v>
      </c>
      <c r="M479" s="2"/>
      <c r="N479" s="2" t="s">
        <v>2167</v>
      </c>
      <c r="O479" s="2"/>
      <c r="P479" s="2"/>
      <c r="Q479" s="2"/>
      <c r="R479" s="2"/>
    </row>
    <row r="480" spans="1:18" x14ac:dyDescent="0.2">
      <c r="A480" s="2" t="s">
        <v>2610</v>
      </c>
      <c r="B480" s="2"/>
      <c r="C480" s="2" t="s">
        <v>2598</v>
      </c>
      <c r="D480" s="2" t="s">
        <v>1668</v>
      </c>
      <c r="E480" s="2" t="s">
        <v>1683</v>
      </c>
      <c r="F480" s="2" t="s">
        <v>1670</v>
      </c>
      <c r="G480" s="2" t="s">
        <v>1751</v>
      </c>
      <c r="H480" s="2"/>
      <c r="I480" s="2" t="s">
        <v>2615</v>
      </c>
      <c r="J480" s="2" t="s">
        <v>2616</v>
      </c>
      <c r="K480" s="2" t="s">
        <v>2199</v>
      </c>
      <c r="L480" s="2" t="s">
        <v>1556</v>
      </c>
      <c r="M480" s="2"/>
      <c r="N480" s="2" t="s">
        <v>2114</v>
      </c>
      <c r="O480" s="2"/>
      <c r="P480" s="2"/>
      <c r="Q480" s="2"/>
      <c r="R480" s="2"/>
    </row>
    <row r="481" spans="1:18" hidden="1" x14ac:dyDescent="0.2">
      <c r="A481" s="2"/>
      <c r="B481" s="2"/>
      <c r="C481" s="2" t="s">
        <v>2617</v>
      </c>
      <c r="D481" s="2" t="s">
        <v>1668</v>
      </c>
      <c r="E481" s="2" t="s">
        <v>1683</v>
      </c>
      <c r="F481" s="2" t="s">
        <v>1670</v>
      </c>
      <c r="G481" s="2" t="s">
        <v>1751</v>
      </c>
      <c r="H481" s="2"/>
      <c r="I481" s="2" t="s">
        <v>2615</v>
      </c>
      <c r="J481" s="2" t="s">
        <v>2616</v>
      </c>
      <c r="K481" s="2" t="s">
        <v>2199</v>
      </c>
      <c r="L481" s="2" t="s">
        <v>1556</v>
      </c>
      <c r="M481" s="2"/>
      <c r="N481" s="2" t="s">
        <v>2114</v>
      </c>
      <c r="O481" s="2"/>
      <c r="P481" s="2"/>
      <c r="Q481" s="2"/>
      <c r="R481" s="2"/>
    </row>
    <row r="482" spans="1:18" hidden="1" x14ac:dyDescent="0.2">
      <c r="A482" s="2"/>
      <c r="B482" s="2"/>
      <c r="C482" s="2" t="s">
        <v>2618</v>
      </c>
      <c r="D482" s="2" t="s">
        <v>1668</v>
      </c>
      <c r="E482" s="2" t="s">
        <v>1683</v>
      </c>
      <c r="F482" s="2" t="s">
        <v>1670</v>
      </c>
      <c r="G482" s="2" t="s">
        <v>1751</v>
      </c>
      <c r="H482" s="2"/>
      <c r="I482" s="2" t="s">
        <v>2615</v>
      </c>
      <c r="J482" s="2" t="s">
        <v>2616</v>
      </c>
      <c r="K482" s="2" t="s">
        <v>2199</v>
      </c>
      <c r="L482" s="2" t="s">
        <v>1556</v>
      </c>
      <c r="M482" s="2"/>
      <c r="N482" s="2" t="s">
        <v>2114</v>
      </c>
      <c r="O482" s="2"/>
      <c r="P482" s="2"/>
      <c r="Q482" s="2"/>
      <c r="R482" s="2"/>
    </row>
    <row r="483" spans="1:18" x14ac:dyDescent="0.2">
      <c r="A483" s="2" t="s">
        <v>2613</v>
      </c>
      <c r="B483" s="2"/>
      <c r="C483" s="2" t="s">
        <v>2607</v>
      </c>
      <c r="D483" s="2" t="s">
        <v>1668</v>
      </c>
      <c r="E483" s="2" t="s">
        <v>1683</v>
      </c>
      <c r="F483" s="2" t="s">
        <v>1670</v>
      </c>
      <c r="G483" s="2" t="s">
        <v>1853</v>
      </c>
      <c r="H483" s="2" t="s">
        <v>1854</v>
      </c>
      <c r="I483" s="2" t="s">
        <v>2619</v>
      </c>
      <c r="J483" s="2" t="s">
        <v>2620</v>
      </c>
      <c r="K483" s="2" t="s">
        <v>1574</v>
      </c>
      <c r="L483" s="2" t="s">
        <v>1571</v>
      </c>
      <c r="M483" s="2"/>
      <c r="N483" s="2" t="s">
        <v>1857</v>
      </c>
      <c r="O483" s="2"/>
      <c r="P483" s="2"/>
      <c r="Q483" s="2"/>
      <c r="R483" s="2"/>
    </row>
    <row r="484" spans="1:18" x14ac:dyDescent="0.2">
      <c r="A484" s="2" t="s">
        <v>2617</v>
      </c>
      <c r="B484" s="2"/>
      <c r="C484" s="2" t="s">
        <v>2610</v>
      </c>
      <c r="D484" s="2" t="s">
        <v>1668</v>
      </c>
      <c r="E484" s="2" t="s">
        <v>1683</v>
      </c>
      <c r="F484" s="2" t="s">
        <v>1670</v>
      </c>
      <c r="G484" s="2" t="s">
        <v>1853</v>
      </c>
      <c r="H484" s="2" t="s">
        <v>2054</v>
      </c>
      <c r="I484" s="2" t="s">
        <v>2621</v>
      </c>
      <c r="J484" s="2" t="s">
        <v>2622</v>
      </c>
      <c r="K484" s="2" t="s">
        <v>1574</v>
      </c>
      <c r="L484" s="2" t="s">
        <v>1571</v>
      </c>
      <c r="M484" s="2"/>
      <c r="N484" s="2" t="s">
        <v>1857</v>
      </c>
      <c r="O484" s="2"/>
      <c r="P484" s="2"/>
      <c r="Q484" s="2"/>
      <c r="R484" s="2"/>
    </row>
    <row r="485" spans="1:18" x14ac:dyDescent="0.2">
      <c r="A485" s="2" t="s">
        <v>2614</v>
      </c>
      <c r="B485" s="2"/>
      <c r="C485" s="2" t="s">
        <v>2607</v>
      </c>
      <c r="D485" s="2" t="s">
        <v>1668</v>
      </c>
      <c r="E485" s="2" t="s">
        <v>1683</v>
      </c>
      <c r="F485" s="2" t="s">
        <v>1670</v>
      </c>
      <c r="G485" s="2" t="s">
        <v>1671</v>
      </c>
      <c r="H485" s="2"/>
      <c r="I485" s="2" t="s">
        <v>2623</v>
      </c>
      <c r="J485" s="2" t="s">
        <v>2624</v>
      </c>
      <c r="K485" s="2" t="s">
        <v>2625</v>
      </c>
      <c r="L485" s="2" t="s">
        <v>1571</v>
      </c>
      <c r="M485" s="2"/>
      <c r="N485" s="2" t="s">
        <v>2377</v>
      </c>
      <c r="O485" s="2"/>
      <c r="P485" s="2"/>
      <c r="Q485" s="2"/>
      <c r="R485" s="2"/>
    </row>
    <row r="486" spans="1:18" hidden="1" x14ac:dyDescent="0.2">
      <c r="A486" s="2"/>
      <c r="B486" s="2"/>
      <c r="C486" s="2" t="s">
        <v>2626</v>
      </c>
      <c r="D486" s="2" t="s">
        <v>1668</v>
      </c>
      <c r="E486" s="2" t="s">
        <v>1683</v>
      </c>
      <c r="F486" s="2" t="s">
        <v>1670</v>
      </c>
      <c r="G486" s="2" t="s">
        <v>1671</v>
      </c>
      <c r="H486" s="2"/>
      <c r="I486" s="2" t="s">
        <v>2623</v>
      </c>
      <c r="J486" s="2" t="s">
        <v>2624</v>
      </c>
      <c r="K486" s="2" t="s">
        <v>2625</v>
      </c>
      <c r="L486" s="2" t="s">
        <v>1571</v>
      </c>
      <c r="M486" s="2"/>
      <c r="N486" s="2" t="s">
        <v>2377</v>
      </c>
      <c r="O486" s="2"/>
      <c r="P486" s="2"/>
      <c r="Q486" s="2"/>
      <c r="R486" s="2"/>
    </row>
    <row r="487" spans="1:18" x14ac:dyDescent="0.2">
      <c r="A487" s="2" t="s">
        <v>2618</v>
      </c>
      <c r="B487" s="2"/>
      <c r="C487" s="2" t="s">
        <v>2610</v>
      </c>
      <c r="D487" s="2" t="s">
        <v>1668</v>
      </c>
      <c r="E487" s="2" t="s">
        <v>1683</v>
      </c>
      <c r="F487" s="2" t="s">
        <v>1670</v>
      </c>
      <c r="G487" s="2" t="s">
        <v>1671</v>
      </c>
      <c r="H487" s="2"/>
      <c r="I487" s="2" t="s">
        <v>2627</v>
      </c>
      <c r="J487" s="2" t="s">
        <v>2628</v>
      </c>
      <c r="K487" s="2" t="s">
        <v>2187</v>
      </c>
      <c r="L487" s="2" t="s">
        <v>2585</v>
      </c>
      <c r="M487" s="2"/>
      <c r="N487" s="2" t="s">
        <v>2377</v>
      </c>
      <c r="O487" s="2"/>
      <c r="P487" s="2"/>
      <c r="Q487" s="2"/>
      <c r="R487" s="2"/>
    </row>
    <row r="488" spans="1:18" hidden="1" x14ac:dyDescent="0.2">
      <c r="A488" s="2"/>
      <c r="B488" s="2"/>
      <c r="C488" s="2" t="s">
        <v>2629</v>
      </c>
      <c r="D488" s="2" t="s">
        <v>1668</v>
      </c>
      <c r="E488" s="2" t="s">
        <v>1683</v>
      </c>
      <c r="F488" s="2" t="s">
        <v>1670</v>
      </c>
      <c r="G488" s="2" t="s">
        <v>1671</v>
      </c>
      <c r="H488" s="2"/>
      <c r="I488" s="2" t="s">
        <v>2627</v>
      </c>
      <c r="J488" s="2" t="s">
        <v>2628</v>
      </c>
      <c r="K488" s="2" t="s">
        <v>2187</v>
      </c>
      <c r="L488" s="2" t="s">
        <v>2585</v>
      </c>
      <c r="M488" s="2"/>
      <c r="N488" s="2" t="s">
        <v>2377</v>
      </c>
      <c r="O488" s="2"/>
      <c r="P488" s="2"/>
      <c r="Q488" s="2"/>
      <c r="R488" s="2"/>
    </row>
    <row r="489" spans="1:18" x14ac:dyDescent="0.2">
      <c r="A489" s="2" t="s">
        <v>2626</v>
      </c>
      <c r="B489" s="2"/>
      <c r="C489" s="2" t="s">
        <v>2614</v>
      </c>
      <c r="D489" s="2" t="s">
        <v>1668</v>
      </c>
      <c r="E489" s="2" t="s">
        <v>1683</v>
      </c>
      <c r="F489" s="2" t="s">
        <v>1670</v>
      </c>
      <c r="G489" s="2" t="s">
        <v>1671</v>
      </c>
      <c r="H489" s="2"/>
      <c r="I489" s="2" t="s">
        <v>2630</v>
      </c>
      <c r="J489" s="2" t="s">
        <v>2631</v>
      </c>
      <c r="K489" s="2" t="s">
        <v>2283</v>
      </c>
      <c r="L489" s="2" t="s">
        <v>2632</v>
      </c>
      <c r="M489" s="2"/>
      <c r="N489" s="2" t="s">
        <v>2606</v>
      </c>
      <c r="O489" s="2"/>
      <c r="P489" s="2"/>
      <c r="Q489" s="2"/>
      <c r="R489" s="2"/>
    </row>
    <row r="490" spans="1:18" hidden="1" x14ac:dyDescent="0.2">
      <c r="A490" s="2"/>
      <c r="B490" s="2"/>
      <c r="C490" s="2" t="s">
        <v>2633</v>
      </c>
      <c r="D490" s="2" t="s">
        <v>1668</v>
      </c>
      <c r="E490" s="2" t="s">
        <v>1683</v>
      </c>
      <c r="F490" s="2" t="s">
        <v>1670</v>
      </c>
      <c r="G490" s="2" t="s">
        <v>1671</v>
      </c>
      <c r="H490" s="2"/>
      <c r="I490" s="2" t="s">
        <v>2630</v>
      </c>
      <c r="J490" s="2" t="s">
        <v>2631</v>
      </c>
      <c r="K490" s="2" t="s">
        <v>2283</v>
      </c>
      <c r="L490" s="2" t="s">
        <v>2632</v>
      </c>
      <c r="M490" s="2"/>
      <c r="N490" s="2" t="s">
        <v>2606</v>
      </c>
      <c r="O490" s="2"/>
      <c r="P490" s="2"/>
      <c r="Q490" s="2"/>
      <c r="R490" s="2"/>
    </row>
    <row r="491" spans="1:18" x14ac:dyDescent="0.2">
      <c r="A491" s="2" t="s">
        <v>2629</v>
      </c>
      <c r="B491" s="2"/>
      <c r="C491" s="2" t="s">
        <v>2618</v>
      </c>
      <c r="D491" s="2" t="s">
        <v>1668</v>
      </c>
      <c r="E491" s="2" t="s">
        <v>1683</v>
      </c>
      <c r="F491" s="2" t="s">
        <v>1670</v>
      </c>
      <c r="G491" s="2" t="s">
        <v>1671</v>
      </c>
      <c r="H491" s="2"/>
      <c r="I491" s="2" t="s">
        <v>2634</v>
      </c>
      <c r="J491" s="2" t="s">
        <v>2635</v>
      </c>
      <c r="K491" s="2" t="s">
        <v>2283</v>
      </c>
      <c r="L491" s="2" t="s">
        <v>2632</v>
      </c>
      <c r="M491" s="2"/>
      <c r="N491" s="2" t="s">
        <v>2606</v>
      </c>
      <c r="O491" s="2"/>
      <c r="P491" s="2"/>
      <c r="Q491" s="2"/>
      <c r="R491" s="2"/>
    </row>
    <row r="492" spans="1:18" hidden="1" x14ac:dyDescent="0.2">
      <c r="A492" s="2"/>
      <c r="B492" s="2"/>
      <c r="C492" s="2" t="s">
        <v>2636</v>
      </c>
      <c r="D492" s="2" t="s">
        <v>1668</v>
      </c>
      <c r="E492" s="2" t="s">
        <v>1683</v>
      </c>
      <c r="F492" s="2" t="s">
        <v>1670</v>
      </c>
      <c r="G492" s="2" t="s">
        <v>1671</v>
      </c>
      <c r="H492" s="2"/>
      <c r="I492" s="2" t="s">
        <v>2634</v>
      </c>
      <c r="J492" s="2" t="s">
        <v>2635</v>
      </c>
      <c r="K492" s="2" t="s">
        <v>2283</v>
      </c>
      <c r="L492" s="2" t="s">
        <v>2632</v>
      </c>
      <c r="M492" s="2"/>
      <c r="N492" s="2" t="s">
        <v>2606</v>
      </c>
      <c r="O492" s="2"/>
      <c r="P492" s="2"/>
      <c r="Q492" s="2"/>
      <c r="R492" s="2"/>
    </row>
    <row r="493" spans="1:18" x14ac:dyDescent="0.2">
      <c r="A493" s="2" t="s">
        <v>2633</v>
      </c>
      <c r="B493" s="2"/>
      <c r="C493" s="2" t="s">
        <v>2626</v>
      </c>
      <c r="D493" s="2" t="s">
        <v>1668</v>
      </c>
      <c r="E493" s="2" t="s">
        <v>1683</v>
      </c>
      <c r="F493" s="2" t="s">
        <v>1670</v>
      </c>
      <c r="G493" s="2" t="s">
        <v>1751</v>
      </c>
      <c r="H493" s="2"/>
      <c r="I493" s="2" t="s">
        <v>2637</v>
      </c>
      <c r="J493" s="2" t="s">
        <v>2638</v>
      </c>
      <c r="K493" s="2" t="s">
        <v>490</v>
      </c>
      <c r="L493" s="2" t="s">
        <v>1405</v>
      </c>
      <c r="M493" s="2"/>
      <c r="N493" s="2" t="s">
        <v>1857</v>
      </c>
      <c r="O493" s="2"/>
      <c r="P493" s="2"/>
      <c r="Q493" s="2"/>
      <c r="R493" s="2"/>
    </row>
    <row r="494" spans="1:18" hidden="1" x14ac:dyDescent="0.2">
      <c r="A494" s="2"/>
      <c r="B494" s="2"/>
      <c r="C494" s="2" t="s">
        <v>2636</v>
      </c>
      <c r="D494" s="2" t="s">
        <v>1668</v>
      </c>
      <c r="E494" s="2" t="s">
        <v>1683</v>
      </c>
      <c r="F494" s="2" t="s">
        <v>1670</v>
      </c>
      <c r="G494" s="2" t="s">
        <v>1751</v>
      </c>
      <c r="H494" s="2"/>
      <c r="I494" s="2" t="s">
        <v>2637</v>
      </c>
      <c r="J494" s="2" t="s">
        <v>2638</v>
      </c>
      <c r="K494" s="2" t="s">
        <v>490</v>
      </c>
      <c r="L494" s="2" t="s">
        <v>1405</v>
      </c>
      <c r="M494" s="2"/>
      <c r="N494" s="2" t="s">
        <v>1857</v>
      </c>
      <c r="O494" s="2"/>
      <c r="P494" s="2"/>
      <c r="Q494" s="2"/>
      <c r="R494" s="2"/>
    </row>
    <row r="495" spans="1:18" hidden="1" x14ac:dyDescent="0.2">
      <c r="A495" s="2"/>
      <c r="B495" s="2"/>
      <c r="C495" s="2" t="s">
        <v>2639</v>
      </c>
      <c r="D495" s="2" t="s">
        <v>1668</v>
      </c>
      <c r="E495" s="2" t="s">
        <v>1683</v>
      </c>
      <c r="F495" s="2" t="s">
        <v>1670</v>
      </c>
      <c r="G495" s="2" t="s">
        <v>1751</v>
      </c>
      <c r="H495" s="2"/>
      <c r="I495" s="2" t="s">
        <v>2637</v>
      </c>
      <c r="J495" s="2" t="s">
        <v>2638</v>
      </c>
      <c r="K495" s="2" t="s">
        <v>490</v>
      </c>
      <c r="L495" s="2" t="s">
        <v>1405</v>
      </c>
      <c r="M495" s="2"/>
      <c r="N495" s="2" t="s">
        <v>1857</v>
      </c>
      <c r="O495" s="2"/>
      <c r="P495" s="2"/>
      <c r="Q495" s="2"/>
      <c r="R495" s="2"/>
    </row>
    <row r="496" spans="1:18" x14ac:dyDescent="0.2">
      <c r="A496" s="2" t="s">
        <v>2636</v>
      </c>
      <c r="B496" s="2"/>
      <c r="C496" s="2" t="s">
        <v>2629</v>
      </c>
      <c r="D496" s="2" t="s">
        <v>1668</v>
      </c>
      <c r="E496" s="2" t="s">
        <v>1683</v>
      </c>
      <c r="F496" s="2" t="s">
        <v>1670</v>
      </c>
      <c r="G496" s="2" t="s">
        <v>1886</v>
      </c>
      <c r="H496" s="2"/>
      <c r="I496" s="2" t="s">
        <v>2640</v>
      </c>
      <c r="J496" s="2" t="s">
        <v>2641</v>
      </c>
      <c r="K496" s="2" t="s">
        <v>1570</v>
      </c>
      <c r="L496" s="2" t="s">
        <v>1554</v>
      </c>
      <c r="M496" s="2"/>
      <c r="N496" s="2" t="s">
        <v>1857</v>
      </c>
      <c r="O496" s="2"/>
      <c r="P496" s="2"/>
      <c r="Q496" s="2"/>
      <c r="R496" s="2"/>
    </row>
    <row r="497" spans="1:18" hidden="1" x14ac:dyDescent="0.2">
      <c r="A497" s="2"/>
      <c r="B497" s="2"/>
      <c r="C497" s="2" t="s">
        <v>2633</v>
      </c>
      <c r="D497" s="2" t="s">
        <v>1668</v>
      </c>
      <c r="E497" s="2" t="s">
        <v>1683</v>
      </c>
      <c r="F497" s="2" t="s">
        <v>1670</v>
      </c>
      <c r="G497" s="2" t="s">
        <v>1886</v>
      </c>
      <c r="H497" s="2"/>
      <c r="I497" s="2" t="s">
        <v>2640</v>
      </c>
      <c r="J497" s="2" t="s">
        <v>2641</v>
      </c>
      <c r="K497" s="2" t="s">
        <v>1570</v>
      </c>
      <c r="L497" s="2" t="s">
        <v>1554</v>
      </c>
      <c r="M497" s="2"/>
      <c r="N497" s="2" t="s">
        <v>1857</v>
      </c>
      <c r="O497" s="2"/>
      <c r="P497" s="2"/>
      <c r="Q497" s="2"/>
      <c r="R497" s="2"/>
    </row>
    <row r="498" spans="1:18" hidden="1" x14ac:dyDescent="0.2">
      <c r="A498" s="2"/>
      <c r="B498" s="2"/>
      <c r="C498" s="2" t="s">
        <v>2412</v>
      </c>
      <c r="D498" s="2" t="s">
        <v>1668</v>
      </c>
      <c r="E498" s="2" t="s">
        <v>1669</v>
      </c>
      <c r="F498" s="2" t="s">
        <v>1670</v>
      </c>
      <c r="G498" s="2" t="s">
        <v>1886</v>
      </c>
      <c r="H498" s="2"/>
      <c r="I498" s="2" t="s">
        <v>2640</v>
      </c>
      <c r="J498" s="2" t="s">
        <v>2641</v>
      </c>
      <c r="K498" s="2" t="s">
        <v>1570</v>
      </c>
      <c r="L498" s="2" t="s">
        <v>1554</v>
      </c>
      <c r="M498" s="2"/>
      <c r="N498" s="2" t="s">
        <v>1857</v>
      </c>
      <c r="O498" s="2"/>
      <c r="P498" s="2"/>
      <c r="Q498" s="2"/>
      <c r="R498" s="2"/>
    </row>
    <row r="499" spans="1:18" hidden="1" x14ac:dyDescent="0.2">
      <c r="A499" s="2"/>
      <c r="B499" s="2"/>
      <c r="C499" s="2" t="s">
        <v>2642</v>
      </c>
      <c r="D499" s="2" t="s">
        <v>1668</v>
      </c>
      <c r="E499" s="2" t="s">
        <v>1683</v>
      </c>
      <c r="F499" s="2" t="s">
        <v>1670</v>
      </c>
      <c r="G499" s="2" t="s">
        <v>1886</v>
      </c>
      <c r="H499" s="2"/>
      <c r="I499" s="2" t="s">
        <v>2640</v>
      </c>
      <c r="J499" s="2" t="s">
        <v>2641</v>
      </c>
      <c r="K499" s="2" t="s">
        <v>1570</v>
      </c>
      <c r="L499" s="2" t="s">
        <v>1554</v>
      </c>
      <c r="M499" s="2"/>
      <c r="N499" s="2" t="s">
        <v>1857</v>
      </c>
      <c r="O499" s="2"/>
      <c r="P499" s="2"/>
      <c r="Q499" s="2"/>
      <c r="R499" s="2"/>
    </row>
    <row r="500" spans="1:18" x14ac:dyDescent="0.2">
      <c r="A500" s="2" t="s">
        <v>2412</v>
      </c>
      <c r="B500" s="2"/>
      <c r="C500" s="2" t="s">
        <v>2636</v>
      </c>
      <c r="D500" s="2" t="s">
        <v>1668</v>
      </c>
      <c r="E500" s="2" t="s">
        <v>1669</v>
      </c>
      <c r="F500" s="2" t="s">
        <v>1670</v>
      </c>
      <c r="G500" s="2" t="s">
        <v>1751</v>
      </c>
      <c r="H500" s="2"/>
      <c r="I500" s="2" t="s">
        <v>2643</v>
      </c>
      <c r="J500" s="2" t="s">
        <v>2644</v>
      </c>
      <c r="K500" s="2" t="s">
        <v>343</v>
      </c>
      <c r="L500" s="2" t="s">
        <v>114</v>
      </c>
      <c r="M500" s="2"/>
      <c r="N500" s="2" t="s">
        <v>1857</v>
      </c>
      <c r="O500" s="2"/>
      <c r="P500" s="2"/>
      <c r="Q500" s="2"/>
      <c r="R500" s="2"/>
    </row>
    <row r="501" spans="1:18" hidden="1" x14ac:dyDescent="0.2">
      <c r="A501" s="2"/>
      <c r="B501" s="2"/>
      <c r="C501" s="2" t="s">
        <v>2645</v>
      </c>
      <c r="D501" s="2" t="s">
        <v>1668</v>
      </c>
      <c r="E501" s="2" t="s">
        <v>1669</v>
      </c>
      <c r="F501" s="2" t="s">
        <v>1670</v>
      </c>
      <c r="G501" s="2" t="s">
        <v>1751</v>
      </c>
      <c r="H501" s="2"/>
      <c r="I501" s="2" t="s">
        <v>2643</v>
      </c>
      <c r="J501" s="2" t="s">
        <v>2644</v>
      </c>
      <c r="K501" s="2" t="s">
        <v>343</v>
      </c>
      <c r="L501" s="2" t="s">
        <v>114</v>
      </c>
      <c r="M501" s="2"/>
      <c r="N501" s="2" t="s">
        <v>1857</v>
      </c>
      <c r="O501" s="2"/>
      <c r="P501" s="2"/>
      <c r="Q501" s="2"/>
      <c r="R501" s="2"/>
    </row>
    <row r="502" spans="1:18" hidden="1" x14ac:dyDescent="0.2">
      <c r="A502" s="2"/>
      <c r="B502" s="2"/>
      <c r="C502" s="2" t="s">
        <v>2407</v>
      </c>
      <c r="D502" s="2" t="s">
        <v>1668</v>
      </c>
      <c r="E502" s="2" t="s">
        <v>1669</v>
      </c>
      <c r="F502" s="2" t="s">
        <v>1670</v>
      </c>
      <c r="G502" s="2" t="s">
        <v>1751</v>
      </c>
      <c r="H502" s="2"/>
      <c r="I502" s="2" t="s">
        <v>2643</v>
      </c>
      <c r="J502" s="2" t="s">
        <v>2644</v>
      </c>
      <c r="K502" s="2" t="s">
        <v>343</v>
      </c>
      <c r="L502" s="2" t="s">
        <v>114</v>
      </c>
      <c r="M502" s="2"/>
      <c r="N502" s="2" t="s">
        <v>1857</v>
      </c>
      <c r="O502" s="2"/>
      <c r="P502" s="2"/>
      <c r="Q502" s="2"/>
      <c r="R502" s="2"/>
    </row>
    <row r="503" spans="1:18" x14ac:dyDescent="0.2">
      <c r="A503" s="2" t="s">
        <v>2639</v>
      </c>
      <c r="B503" s="2"/>
      <c r="C503" s="2" t="s">
        <v>2633</v>
      </c>
      <c r="D503" s="2" t="s">
        <v>1668</v>
      </c>
      <c r="E503" s="2" t="s">
        <v>1683</v>
      </c>
      <c r="F503" s="2" t="s">
        <v>1670</v>
      </c>
      <c r="G503" s="2" t="s">
        <v>1671</v>
      </c>
      <c r="H503" s="2"/>
      <c r="I503" s="2" t="s">
        <v>2646</v>
      </c>
      <c r="J503" s="2" t="s">
        <v>2647</v>
      </c>
      <c r="K503" s="2" t="s">
        <v>1384</v>
      </c>
      <c r="L503" s="2" t="s">
        <v>2648</v>
      </c>
      <c r="M503" s="2"/>
      <c r="N503" s="2" t="s">
        <v>2012</v>
      </c>
      <c r="O503" s="2"/>
      <c r="P503" s="2"/>
      <c r="Q503" s="2"/>
      <c r="R503" s="2"/>
    </row>
    <row r="504" spans="1:18" hidden="1" x14ac:dyDescent="0.2">
      <c r="A504" s="2"/>
      <c r="B504" s="2"/>
      <c r="C504" s="2" t="s">
        <v>2649</v>
      </c>
      <c r="D504" s="2" t="s">
        <v>1668</v>
      </c>
      <c r="E504" s="2" t="s">
        <v>1683</v>
      </c>
      <c r="F504" s="2" t="s">
        <v>1670</v>
      </c>
      <c r="G504" s="2" t="s">
        <v>1671</v>
      </c>
      <c r="H504" s="2"/>
      <c r="I504" s="2" t="s">
        <v>2646</v>
      </c>
      <c r="J504" s="2" t="s">
        <v>2647</v>
      </c>
      <c r="K504" s="2" t="s">
        <v>1384</v>
      </c>
      <c r="L504" s="2" t="s">
        <v>2648</v>
      </c>
      <c r="M504" s="2"/>
      <c r="N504" s="2" t="s">
        <v>2012</v>
      </c>
      <c r="O504" s="2"/>
      <c r="P504" s="2"/>
      <c r="Q504" s="2"/>
      <c r="R504" s="2"/>
    </row>
    <row r="505" spans="1:18" x14ac:dyDescent="0.2">
      <c r="A505" s="2" t="s">
        <v>2642</v>
      </c>
      <c r="B505" s="2"/>
      <c r="C505" s="2" t="s">
        <v>2636</v>
      </c>
      <c r="D505" s="2" t="s">
        <v>1668</v>
      </c>
      <c r="E505" s="2" t="s">
        <v>1683</v>
      </c>
      <c r="F505" s="2" t="s">
        <v>1670</v>
      </c>
      <c r="G505" s="2" t="s">
        <v>1671</v>
      </c>
      <c r="H505" s="2"/>
      <c r="I505" s="2" t="s">
        <v>2650</v>
      </c>
      <c r="J505" s="2" t="s">
        <v>2641</v>
      </c>
      <c r="K505" s="2" t="s">
        <v>1384</v>
      </c>
      <c r="L505" s="2" t="s">
        <v>2648</v>
      </c>
      <c r="M505" s="2"/>
      <c r="N505" s="2" t="s">
        <v>2012</v>
      </c>
      <c r="O505" s="2"/>
      <c r="P505" s="2"/>
      <c r="Q505" s="2"/>
      <c r="R505" s="2"/>
    </row>
    <row r="506" spans="1:18" hidden="1" x14ac:dyDescent="0.2">
      <c r="A506" s="2"/>
      <c r="B506" s="2"/>
      <c r="C506" s="2" t="s">
        <v>2651</v>
      </c>
      <c r="D506" s="2" t="s">
        <v>1668</v>
      </c>
      <c r="E506" s="2" t="s">
        <v>1683</v>
      </c>
      <c r="F506" s="2" t="s">
        <v>1670</v>
      </c>
      <c r="G506" s="2" t="s">
        <v>1671</v>
      </c>
      <c r="H506" s="2"/>
      <c r="I506" s="2" t="s">
        <v>2650</v>
      </c>
      <c r="J506" s="2" t="s">
        <v>2641</v>
      </c>
      <c r="K506" s="2" t="s">
        <v>1384</v>
      </c>
      <c r="L506" s="2" t="s">
        <v>2648</v>
      </c>
      <c r="M506" s="2"/>
      <c r="N506" s="2" t="s">
        <v>2012</v>
      </c>
      <c r="O506" s="2"/>
      <c r="P506" s="2"/>
      <c r="Q506" s="2"/>
      <c r="R506" s="2"/>
    </row>
    <row r="507" spans="1:18" x14ac:dyDescent="0.2">
      <c r="A507" s="2" t="s">
        <v>2649</v>
      </c>
      <c r="B507" s="2"/>
      <c r="C507" s="2" t="s">
        <v>2639</v>
      </c>
      <c r="D507" s="2" t="s">
        <v>1668</v>
      </c>
      <c r="E507" s="2" t="s">
        <v>1683</v>
      </c>
      <c r="F507" s="2" t="s">
        <v>1670</v>
      </c>
      <c r="G507" s="2" t="s">
        <v>1671</v>
      </c>
      <c r="H507" s="2"/>
      <c r="I507" s="2" t="s">
        <v>2652</v>
      </c>
      <c r="J507" s="2" t="s">
        <v>2653</v>
      </c>
      <c r="K507" s="2" t="s">
        <v>1387</v>
      </c>
      <c r="L507" s="2" t="s">
        <v>1579</v>
      </c>
      <c r="M507" s="2"/>
      <c r="N507" s="2" t="s">
        <v>2654</v>
      </c>
      <c r="O507" s="2"/>
      <c r="P507" s="2"/>
      <c r="Q507" s="2"/>
      <c r="R507" s="2"/>
    </row>
    <row r="508" spans="1:18" hidden="1" x14ac:dyDescent="0.2">
      <c r="A508" s="2"/>
      <c r="B508" s="2"/>
      <c r="C508" s="2" t="s">
        <v>2655</v>
      </c>
      <c r="D508" s="2" t="s">
        <v>1668</v>
      </c>
      <c r="E508" s="2" t="s">
        <v>1683</v>
      </c>
      <c r="F508" s="2" t="s">
        <v>1670</v>
      </c>
      <c r="G508" s="2" t="s">
        <v>1671</v>
      </c>
      <c r="H508" s="2"/>
      <c r="I508" s="2" t="s">
        <v>2652</v>
      </c>
      <c r="J508" s="2" t="s">
        <v>2653</v>
      </c>
      <c r="K508" s="2" t="s">
        <v>1387</v>
      </c>
      <c r="L508" s="2" t="s">
        <v>1579</v>
      </c>
      <c r="M508" s="2"/>
      <c r="N508" s="2" t="s">
        <v>2654</v>
      </c>
      <c r="O508" s="2"/>
      <c r="P508" s="2"/>
      <c r="Q508" s="2"/>
      <c r="R508" s="2"/>
    </row>
    <row r="509" spans="1:18" x14ac:dyDescent="0.2">
      <c r="A509" s="2" t="s">
        <v>2651</v>
      </c>
      <c r="B509" s="2"/>
      <c r="C509" s="2" t="s">
        <v>2642</v>
      </c>
      <c r="D509" s="2" t="s">
        <v>1668</v>
      </c>
      <c r="E509" s="2" t="s">
        <v>1683</v>
      </c>
      <c r="F509" s="2" t="s">
        <v>1670</v>
      </c>
      <c r="G509" s="2" t="s">
        <v>1671</v>
      </c>
      <c r="H509" s="2"/>
      <c r="I509" s="2" t="s">
        <v>2656</v>
      </c>
      <c r="J509" s="2" t="s">
        <v>2657</v>
      </c>
      <c r="K509" s="2" t="s">
        <v>1387</v>
      </c>
      <c r="L509" s="2" t="s">
        <v>1579</v>
      </c>
      <c r="M509" s="2"/>
      <c r="N509" s="2" t="s">
        <v>2654</v>
      </c>
      <c r="O509" s="2"/>
      <c r="P509" s="2"/>
      <c r="Q509" s="2"/>
      <c r="R509" s="2"/>
    </row>
    <row r="510" spans="1:18" hidden="1" x14ac:dyDescent="0.2">
      <c r="A510" s="2"/>
      <c r="B510" s="2"/>
      <c r="C510" s="2" t="s">
        <v>2658</v>
      </c>
      <c r="D510" s="2" t="s">
        <v>1668</v>
      </c>
      <c r="E510" s="2" t="s">
        <v>1683</v>
      </c>
      <c r="F510" s="2" t="s">
        <v>1670</v>
      </c>
      <c r="G510" s="2" t="s">
        <v>1671</v>
      </c>
      <c r="H510" s="2"/>
      <c r="I510" s="2" t="s">
        <v>2656</v>
      </c>
      <c r="J510" s="2" t="s">
        <v>2657</v>
      </c>
      <c r="K510" s="2" t="s">
        <v>1387</v>
      </c>
      <c r="L510" s="2" t="s">
        <v>1579</v>
      </c>
      <c r="M510" s="2"/>
      <c r="N510" s="2" t="s">
        <v>2654</v>
      </c>
      <c r="O510" s="2"/>
      <c r="P510" s="2"/>
      <c r="Q510" s="2"/>
      <c r="R510" s="2"/>
    </row>
    <row r="511" spans="1:18" x14ac:dyDescent="0.2">
      <c r="A511" s="2" t="s">
        <v>2645</v>
      </c>
      <c r="B511" s="2"/>
      <c r="C511" s="2" t="s">
        <v>2412</v>
      </c>
      <c r="D511" s="2" t="s">
        <v>1668</v>
      </c>
      <c r="E511" s="2" t="s">
        <v>1669</v>
      </c>
      <c r="F511" s="2" t="s">
        <v>1670</v>
      </c>
      <c r="G511" s="2" t="s">
        <v>1684</v>
      </c>
      <c r="H511" s="2" t="s">
        <v>2659</v>
      </c>
      <c r="I511" s="2" t="s">
        <v>2660</v>
      </c>
      <c r="J511" s="2" t="s">
        <v>2644</v>
      </c>
      <c r="K511" s="2" t="s">
        <v>1380</v>
      </c>
      <c r="L511" s="2" t="s">
        <v>1553</v>
      </c>
      <c r="M511" s="2"/>
      <c r="N511" s="2" t="s">
        <v>1857</v>
      </c>
      <c r="O511" s="2"/>
      <c r="P511" s="2"/>
      <c r="Q511" s="2"/>
      <c r="R511" s="2"/>
    </row>
    <row r="512" spans="1:18" hidden="1" x14ac:dyDescent="0.2">
      <c r="A512" s="2"/>
      <c r="B512" s="2"/>
      <c r="C512" s="2" t="s">
        <v>2661</v>
      </c>
      <c r="D512" s="2" t="s">
        <v>1668</v>
      </c>
      <c r="E512" s="2" t="s">
        <v>1669</v>
      </c>
      <c r="F512" s="2" t="s">
        <v>1670</v>
      </c>
      <c r="G512" s="2" t="s">
        <v>1684</v>
      </c>
      <c r="H512" s="2" t="s">
        <v>2659</v>
      </c>
      <c r="I512" s="2" t="s">
        <v>2660</v>
      </c>
      <c r="J512" s="2" t="s">
        <v>2644</v>
      </c>
      <c r="K512" s="2" t="s">
        <v>1380</v>
      </c>
      <c r="L512" s="2" t="s">
        <v>1553</v>
      </c>
      <c r="M512" s="2"/>
      <c r="N512" s="2" t="s">
        <v>1857</v>
      </c>
      <c r="O512" s="2"/>
      <c r="P512" s="2"/>
      <c r="Q512" s="2"/>
      <c r="R512" s="2"/>
    </row>
    <row r="513" spans="1:18" x14ac:dyDescent="0.2">
      <c r="A513" s="2" t="s">
        <v>2661</v>
      </c>
      <c r="B513" s="2"/>
      <c r="C513" s="2" t="s">
        <v>2645</v>
      </c>
      <c r="D513" s="2" t="s">
        <v>1668</v>
      </c>
      <c r="E513" s="2" t="s">
        <v>1669</v>
      </c>
      <c r="F513" s="2" t="s">
        <v>1670</v>
      </c>
      <c r="G513" s="2" t="s">
        <v>1671</v>
      </c>
      <c r="H513" s="2"/>
      <c r="I513" s="2" t="s">
        <v>2662</v>
      </c>
      <c r="J513" s="2" t="s">
        <v>2414</v>
      </c>
      <c r="K513" s="2" t="s">
        <v>2663</v>
      </c>
      <c r="L513" s="2" t="s">
        <v>478</v>
      </c>
      <c r="M513" s="2"/>
      <c r="N513" s="2" t="s">
        <v>1857</v>
      </c>
      <c r="O513" s="2"/>
      <c r="P513" s="2"/>
      <c r="Q513" s="2"/>
      <c r="R513" s="2" t="s">
        <v>1781</v>
      </c>
    </row>
    <row r="514" spans="1:18" x14ac:dyDescent="0.2">
      <c r="A514" s="2" t="s">
        <v>2655</v>
      </c>
      <c r="B514" s="2"/>
      <c r="C514" s="2" t="s">
        <v>2649</v>
      </c>
      <c r="D514" s="2" t="s">
        <v>1668</v>
      </c>
      <c r="E514" s="2" t="s">
        <v>1683</v>
      </c>
      <c r="F514" s="2" t="s">
        <v>1670</v>
      </c>
      <c r="G514" s="2" t="s">
        <v>1671</v>
      </c>
      <c r="H514" s="2"/>
      <c r="I514" s="2" t="s">
        <v>2664</v>
      </c>
      <c r="J514" s="2" t="s">
        <v>2665</v>
      </c>
      <c r="K514" s="2" t="s">
        <v>478</v>
      </c>
      <c r="L514" s="2" t="s">
        <v>2666</v>
      </c>
      <c r="M514" s="2"/>
      <c r="N514" s="2" t="s">
        <v>2257</v>
      </c>
      <c r="O514" s="2"/>
      <c r="P514" s="2"/>
      <c r="Q514" s="2"/>
      <c r="R514" s="2"/>
    </row>
    <row r="515" spans="1:18" hidden="1" x14ac:dyDescent="0.2">
      <c r="A515" s="2"/>
      <c r="B515" s="2"/>
      <c r="C515" s="2" t="s">
        <v>2667</v>
      </c>
      <c r="D515" s="2" t="s">
        <v>1668</v>
      </c>
      <c r="E515" s="2" t="s">
        <v>1683</v>
      </c>
      <c r="F515" s="2" t="s">
        <v>1670</v>
      </c>
      <c r="G515" s="2" t="s">
        <v>1671</v>
      </c>
      <c r="H515" s="2"/>
      <c r="I515" s="2" t="s">
        <v>2664</v>
      </c>
      <c r="J515" s="2" t="s">
        <v>2665</v>
      </c>
      <c r="K515" s="2" t="s">
        <v>478</v>
      </c>
      <c r="L515" s="2" t="s">
        <v>2666</v>
      </c>
      <c r="M515" s="2"/>
      <c r="N515" s="2" t="s">
        <v>2257</v>
      </c>
      <c r="O515" s="2"/>
      <c r="P515" s="2"/>
      <c r="Q515" s="2"/>
      <c r="R515" s="2"/>
    </row>
    <row r="516" spans="1:18" x14ac:dyDescent="0.2">
      <c r="A516" s="2" t="s">
        <v>2658</v>
      </c>
      <c r="B516" s="2"/>
      <c r="C516" s="2" t="s">
        <v>2651</v>
      </c>
      <c r="D516" s="2" t="s">
        <v>1668</v>
      </c>
      <c r="E516" s="2" t="s">
        <v>1683</v>
      </c>
      <c r="F516" s="2" t="s">
        <v>1670</v>
      </c>
      <c r="G516" s="2" t="s">
        <v>1671</v>
      </c>
      <c r="H516" s="2"/>
      <c r="I516" s="2" t="s">
        <v>2668</v>
      </c>
      <c r="J516" s="2" t="s">
        <v>2669</v>
      </c>
      <c r="K516" s="2" t="s">
        <v>1371</v>
      </c>
      <c r="L516" s="2" t="s">
        <v>1387</v>
      </c>
      <c r="M516" s="2"/>
      <c r="N516" s="2" t="s">
        <v>2257</v>
      </c>
      <c r="O516" s="2"/>
      <c r="P516" s="2"/>
      <c r="Q516" s="2"/>
      <c r="R516" s="2"/>
    </row>
    <row r="517" spans="1:18" hidden="1" x14ac:dyDescent="0.2">
      <c r="A517" s="2"/>
      <c r="B517" s="2"/>
      <c r="C517" s="2" t="s">
        <v>2670</v>
      </c>
      <c r="D517" s="2" t="s">
        <v>1668</v>
      </c>
      <c r="E517" s="2" t="s">
        <v>1683</v>
      </c>
      <c r="F517" s="2" t="s">
        <v>1670</v>
      </c>
      <c r="G517" s="2" t="s">
        <v>1671</v>
      </c>
      <c r="H517" s="2"/>
      <c r="I517" s="2" t="s">
        <v>2668</v>
      </c>
      <c r="J517" s="2" t="s">
        <v>2669</v>
      </c>
      <c r="K517" s="2" t="s">
        <v>1371</v>
      </c>
      <c r="L517" s="2" t="s">
        <v>1387</v>
      </c>
      <c r="M517" s="2"/>
      <c r="N517" s="2" t="s">
        <v>2257</v>
      </c>
      <c r="O517" s="2"/>
      <c r="P517" s="2"/>
      <c r="Q517" s="2"/>
      <c r="R517" s="2"/>
    </row>
    <row r="518" spans="1:18" x14ac:dyDescent="0.2">
      <c r="A518" s="2" t="s">
        <v>2667</v>
      </c>
      <c r="B518" s="2"/>
      <c r="C518" s="2" t="s">
        <v>2655</v>
      </c>
      <c r="D518" s="2" t="s">
        <v>1668</v>
      </c>
      <c r="E518" s="2" t="s">
        <v>1683</v>
      </c>
      <c r="F518" s="2" t="s">
        <v>1670</v>
      </c>
      <c r="G518" s="2" t="s">
        <v>1671</v>
      </c>
      <c r="H518" s="2"/>
      <c r="I518" s="2" t="s">
        <v>2671</v>
      </c>
      <c r="J518" s="2" t="s">
        <v>2672</v>
      </c>
      <c r="K518" s="2" t="s">
        <v>2673</v>
      </c>
      <c r="L518" s="2" t="s">
        <v>2674</v>
      </c>
      <c r="M518" s="2"/>
      <c r="N518" s="2" t="s">
        <v>2016</v>
      </c>
      <c r="O518" s="2"/>
      <c r="P518" s="2"/>
      <c r="Q518" s="2"/>
      <c r="R518" s="2"/>
    </row>
    <row r="519" spans="1:18" hidden="1" x14ac:dyDescent="0.2">
      <c r="A519" s="2"/>
      <c r="B519" s="2"/>
      <c r="C519" s="2" t="s">
        <v>2675</v>
      </c>
      <c r="D519" s="2" t="s">
        <v>1668</v>
      </c>
      <c r="E519" s="2" t="s">
        <v>1683</v>
      </c>
      <c r="F519" s="2" t="s">
        <v>1670</v>
      </c>
      <c r="G519" s="2" t="s">
        <v>1671</v>
      </c>
      <c r="H519" s="2"/>
      <c r="I519" s="2" t="s">
        <v>2671</v>
      </c>
      <c r="J519" s="2" t="s">
        <v>2672</v>
      </c>
      <c r="K519" s="2" t="s">
        <v>2673</v>
      </c>
      <c r="L519" s="2" t="s">
        <v>2674</v>
      </c>
      <c r="M519" s="2"/>
      <c r="N519" s="2" t="s">
        <v>2016</v>
      </c>
      <c r="O519" s="2"/>
      <c r="P519" s="2"/>
      <c r="Q519" s="2"/>
      <c r="R519" s="2"/>
    </row>
    <row r="520" spans="1:18" x14ac:dyDescent="0.2">
      <c r="A520" s="2" t="s">
        <v>2670</v>
      </c>
      <c r="B520" s="2"/>
      <c r="C520" s="2" t="s">
        <v>2658</v>
      </c>
      <c r="D520" s="2" t="s">
        <v>1668</v>
      </c>
      <c r="E520" s="2" t="s">
        <v>1683</v>
      </c>
      <c r="F520" s="2" t="s">
        <v>1670</v>
      </c>
      <c r="G520" s="2" t="s">
        <v>1671</v>
      </c>
      <c r="H520" s="2"/>
      <c r="I520" s="2" t="s">
        <v>2676</v>
      </c>
      <c r="J520" s="2" t="s">
        <v>2677</v>
      </c>
      <c r="K520" s="2" t="s">
        <v>392</v>
      </c>
      <c r="L520" s="2" t="s">
        <v>115</v>
      </c>
      <c r="M520" s="2"/>
      <c r="N520" s="2" t="s">
        <v>2016</v>
      </c>
      <c r="O520" s="2"/>
      <c r="P520" s="2"/>
      <c r="Q520" s="2"/>
      <c r="R520" s="2"/>
    </row>
    <row r="521" spans="1:18" hidden="1" x14ac:dyDescent="0.2">
      <c r="A521" s="2"/>
      <c r="B521" s="2"/>
      <c r="C521" s="2" t="s">
        <v>2678</v>
      </c>
      <c r="D521" s="2" t="s">
        <v>1668</v>
      </c>
      <c r="E521" s="2" t="s">
        <v>1683</v>
      </c>
      <c r="F521" s="2" t="s">
        <v>1670</v>
      </c>
      <c r="G521" s="2" t="s">
        <v>1671</v>
      </c>
      <c r="H521" s="2"/>
      <c r="I521" s="2" t="s">
        <v>2676</v>
      </c>
      <c r="J521" s="2" t="s">
        <v>2677</v>
      </c>
      <c r="K521" s="2" t="s">
        <v>392</v>
      </c>
      <c r="L521" s="2" t="s">
        <v>115</v>
      </c>
      <c r="M521" s="2"/>
      <c r="N521" s="2" t="s">
        <v>2016</v>
      </c>
      <c r="O521" s="2"/>
      <c r="P521" s="2"/>
      <c r="Q521" s="2"/>
      <c r="R521" s="2"/>
    </row>
    <row r="522" spans="1:18" x14ac:dyDescent="0.2">
      <c r="A522" s="2" t="s">
        <v>2675</v>
      </c>
      <c r="B522" s="2"/>
      <c r="C522" s="2" t="s">
        <v>2667</v>
      </c>
      <c r="D522" s="2" t="s">
        <v>1668</v>
      </c>
      <c r="E522" s="2" t="s">
        <v>1683</v>
      </c>
      <c r="F522" s="2" t="s">
        <v>1670</v>
      </c>
      <c r="G522" s="2" t="s">
        <v>1671</v>
      </c>
      <c r="H522" s="2"/>
      <c r="I522" s="2" t="s">
        <v>2679</v>
      </c>
      <c r="J522" s="2" t="s">
        <v>2672</v>
      </c>
      <c r="K522" s="2" t="s">
        <v>114</v>
      </c>
      <c r="L522" s="2" t="s">
        <v>1907</v>
      </c>
      <c r="M522" s="2"/>
      <c r="N522" s="2" t="s">
        <v>2012</v>
      </c>
      <c r="O522" s="2"/>
      <c r="P522" s="2"/>
      <c r="Q522" s="2"/>
      <c r="R522" s="2"/>
    </row>
    <row r="523" spans="1:18" hidden="1" x14ac:dyDescent="0.2">
      <c r="A523" s="2"/>
      <c r="B523" s="2"/>
      <c r="C523" s="2" t="s">
        <v>2680</v>
      </c>
      <c r="D523" s="2" t="s">
        <v>1668</v>
      </c>
      <c r="E523" s="2" t="s">
        <v>1683</v>
      </c>
      <c r="F523" s="2" t="s">
        <v>1670</v>
      </c>
      <c r="G523" s="2" t="s">
        <v>1671</v>
      </c>
      <c r="H523" s="2"/>
      <c r="I523" s="2" t="s">
        <v>2679</v>
      </c>
      <c r="J523" s="2" t="s">
        <v>2672</v>
      </c>
      <c r="K523" s="2" t="s">
        <v>114</v>
      </c>
      <c r="L523" s="2" t="s">
        <v>1907</v>
      </c>
      <c r="M523" s="2"/>
      <c r="N523" s="2" t="s">
        <v>2012</v>
      </c>
      <c r="O523" s="2"/>
      <c r="P523" s="2"/>
      <c r="Q523" s="2"/>
      <c r="R523" s="2"/>
    </row>
    <row r="524" spans="1:18" x14ac:dyDescent="0.2">
      <c r="A524" s="2" t="s">
        <v>2678</v>
      </c>
      <c r="B524" s="2"/>
      <c r="C524" s="2" t="s">
        <v>2670</v>
      </c>
      <c r="D524" s="2" t="s">
        <v>1668</v>
      </c>
      <c r="E524" s="2" t="s">
        <v>1683</v>
      </c>
      <c r="F524" s="2" t="s">
        <v>1670</v>
      </c>
      <c r="G524" s="2" t="s">
        <v>1671</v>
      </c>
      <c r="H524" s="2"/>
      <c r="I524" s="2" t="s">
        <v>2681</v>
      </c>
      <c r="J524" s="2" t="s">
        <v>2682</v>
      </c>
      <c r="K524" s="2" t="s">
        <v>114</v>
      </c>
      <c r="L524" s="2" t="s">
        <v>1907</v>
      </c>
      <c r="M524" s="2"/>
      <c r="N524" s="2" t="s">
        <v>2012</v>
      </c>
      <c r="O524" s="2"/>
      <c r="P524" s="2"/>
      <c r="Q524" s="2"/>
      <c r="R524" s="2"/>
    </row>
    <row r="525" spans="1:18" hidden="1" x14ac:dyDescent="0.2">
      <c r="A525" s="2"/>
      <c r="B525" s="2"/>
      <c r="C525" s="2" t="s">
        <v>2683</v>
      </c>
      <c r="D525" s="2" t="s">
        <v>1668</v>
      </c>
      <c r="E525" s="2" t="s">
        <v>1683</v>
      </c>
      <c r="F525" s="2" t="s">
        <v>1670</v>
      </c>
      <c r="G525" s="2" t="s">
        <v>1671</v>
      </c>
      <c r="H525" s="2"/>
      <c r="I525" s="2" t="s">
        <v>2681</v>
      </c>
      <c r="J525" s="2" t="s">
        <v>2682</v>
      </c>
      <c r="K525" s="2" t="s">
        <v>114</v>
      </c>
      <c r="L525" s="2" t="s">
        <v>1907</v>
      </c>
      <c r="M525" s="2"/>
      <c r="N525" s="2" t="s">
        <v>2012</v>
      </c>
      <c r="O525" s="2"/>
      <c r="P525" s="2"/>
      <c r="Q525" s="2"/>
      <c r="R525" s="2"/>
    </row>
    <row r="526" spans="1:18" x14ac:dyDescent="0.2">
      <c r="A526" s="2" t="s">
        <v>2683</v>
      </c>
      <c r="B526" s="2"/>
      <c r="C526" s="2" t="s">
        <v>2678</v>
      </c>
      <c r="D526" s="2" t="s">
        <v>1668</v>
      </c>
      <c r="E526" s="2" t="s">
        <v>1683</v>
      </c>
      <c r="F526" s="2" t="s">
        <v>1670</v>
      </c>
      <c r="G526" s="2" t="s">
        <v>1751</v>
      </c>
      <c r="H526" s="2"/>
      <c r="I526" s="2" t="s">
        <v>2684</v>
      </c>
      <c r="J526" s="2" t="s">
        <v>2685</v>
      </c>
      <c r="K526" s="2" t="s">
        <v>1499</v>
      </c>
      <c r="L526" s="2" t="s">
        <v>1552</v>
      </c>
      <c r="M526" s="2"/>
      <c r="N526" s="2" t="s">
        <v>2016</v>
      </c>
      <c r="O526" s="2"/>
      <c r="P526" s="2"/>
      <c r="Q526" s="2"/>
      <c r="R526" s="2"/>
    </row>
    <row r="527" spans="1:18" hidden="1" x14ac:dyDescent="0.2">
      <c r="A527" s="2"/>
      <c r="B527" s="2"/>
      <c r="C527" s="2" t="s">
        <v>2686</v>
      </c>
      <c r="D527" s="2" t="s">
        <v>1668</v>
      </c>
      <c r="E527" s="2" t="s">
        <v>1683</v>
      </c>
      <c r="F527" s="2" t="s">
        <v>1955</v>
      </c>
      <c r="G527" s="2" t="s">
        <v>1751</v>
      </c>
      <c r="H527" s="2"/>
      <c r="I527" s="2" t="s">
        <v>2684</v>
      </c>
      <c r="J527" s="2" t="s">
        <v>2685</v>
      </c>
      <c r="K527" s="2" t="s">
        <v>1499</v>
      </c>
      <c r="L527" s="2" t="s">
        <v>1552</v>
      </c>
      <c r="M527" s="2"/>
      <c r="N527" s="2" t="s">
        <v>2016</v>
      </c>
      <c r="O527" s="2"/>
      <c r="P527" s="2"/>
      <c r="Q527" s="2"/>
      <c r="R527" s="2"/>
    </row>
    <row r="528" spans="1:18" hidden="1" x14ac:dyDescent="0.2">
      <c r="A528" s="2"/>
      <c r="B528" s="2"/>
      <c r="C528" s="2" t="s">
        <v>2687</v>
      </c>
      <c r="D528" s="2" t="s">
        <v>1668</v>
      </c>
      <c r="E528" s="2" t="s">
        <v>1683</v>
      </c>
      <c r="F528" s="2" t="s">
        <v>1670</v>
      </c>
      <c r="G528" s="2" t="s">
        <v>1751</v>
      </c>
      <c r="H528" s="2"/>
      <c r="I528" s="2" t="s">
        <v>2684</v>
      </c>
      <c r="J528" s="2" t="s">
        <v>2685</v>
      </c>
      <c r="K528" s="2" t="s">
        <v>1499</v>
      </c>
      <c r="L528" s="2" t="s">
        <v>1552</v>
      </c>
      <c r="M528" s="2"/>
      <c r="N528" s="2" t="s">
        <v>2016</v>
      </c>
      <c r="O528" s="2"/>
      <c r="P528" s="2"/>
      <c r="Q528" s="2"/>
      <c r="R528" s="2"/>
    </row>
    <row r="529" spans="1:18" x14ac:dyDescent="0.2">
      <c r="A529" s="2" t="s">
        <v>2680</v>
      </c>
      <c r="B529" s="2"/>
      <c r="C529" s="2" t="s">
        <v>2675</v>
      </c>
      <c r="D529" s="2" t="s">
        <v>1668</v>
      </c>
      <c r="E529" s="2" t="s">
        <v>1683</v>
      </c>
      <c r="F529" s="2" t="s">
        <v>1670</v>
      </c>
      <c r="G529" s="2" t="s">
        <v>1751</v>
      </c>
      <c r="H529" s="2"/>
      <c r="I529" s="2" t="s">
        <v>2688</v>
      </c>
      <c r="J529" s="2" t="s">
        <v>2689</v>
      </c>
      <c r="K529" s="2" t="s">
        <v>390</v>
      </c>
      <c r="L529" s="2" t="s">
        <v>1388</v>
      </c>
      <c r="M529" s="2"/>
      <c r="N529" s="2" t="s">
        <v>2016</v>
      </c>
      <c r="O529" s="2"/>
      <c r="P529" s="2"/>
      <c r="Q529" s="2"/>
      <c r="R529" s="2"/>
    </row>
    <row r="530" spans="1:18" hidden="1" x14ac:dyDescent="0.2">
      <c r="A530" s="2"/>
      <c r="B530" s="2"/>
      <c r="C530" s="2" t="s">
        <v>2690</v>
      </c>
      <c r="D530" s="2" t="s">
        <v>1668</v>
      </c>
      <c r="E530" s="2" t="s">
        <v>1683</v>
      </c>
      <c r="F530" s="2" t="s">
        <v>1670</v>
      </c>
      <c r="G530" s="2" t="s">
        <v>1751</v>
      </c>
      <c r="H530" s="2"/>
      <c r="I530" s="2" t="s">
        <v>2688</v>
      </c>
      <c r="J530" s="2" t="s">
        <v>2689</v>
      </c>
      <c r="K530" s="2" t="s">
        <v>390</v>
      </c>
      <c r="L530" s="2" t="s">
        <v>1388</v>
      </c>
      <c r="M530" s="2"/>
      <c r="N530" s="2" t="s">
        <v>2016</v>
      </c>
      <c r="O530" s="2"/>
      <c r="P530" s="2"/>
      <c r="Q530" s="2"/>
      <c r="R530" s="2"/>
    </row>
    <row r="531" spans="1:18" hidden="1" x14ac:dyDescent="0.2">
      <c r="A531" s="2"/>
      <c r="B531" s="2"/>
      <c r="C531" s="2" t="s">
        <v>2691</v>
      </c>
      <c r="D531" s="2" t="s">
        <v>1668</v>
      </c>
      <c r="E531" s="2" t="s">
        <v>1683</v>
      </c>
      <c r="F531" s="2" t="s">
        <v>1670</v>
      </c>
      <c r="G531" s="2" t="s">
        <v>1751</v>
      </c>
      <c r="H531" s="2"/>
      <c r="I531" s="2" t="s">
        <v>2688</v>
      </c>
      <c r="J531" s="2" t="s">
        <v>2689</v>
      </c>
      <c r="K531" s="2" t="s">
        <v>390</v>
      </c>
      <c r="L531" s="2" t="s">
        <v>1388</v>
      </c>
      <c r="M531" s="2"/>
      <c r="N531" s="2" t="s">
        <v>2016</v>
      </c>
      <c r="O531" s="2"/>
      <c r="P531" s="2"/>
      <c r="Q531" s="2"/>
      <c r="R531" s="2"/>
    </row>
    <row r="532" spans="1:18" x14ac:dyDescent="0.2">
      <c r="A532" s="2" t="s">
        <v>2686</v>
      </c>
      <c r="B532" s="2"/>
      <c r="C532" s="2" t="s">
        <v>2683</v>
      </c>
      <c r="D532" s="2" t="s">
        <v>1668</v>
      </c>
      <c r="E532" s="2" t="s">
        <v>1683</v>
      </c>
      <c r="F532" s="2" t="s">
        <v>1955</v>
      </c>
      <c r="G532" s="2" t="s">
        <v>1853</v>
      </c>
      <c r="H532" s="2" t="s">
        <v>2054</v>
      </c>
      <c r="I532" s="2" t="s">
        <v>2692</v>
      </c>
      <c r="J532" s="2" t="s">
        <v>2693</v>
      </c>
      <c r="K532" s="2" t="s">
        <v>390</v>
      </c>
      <c r="L532" s="2" t="s">
        <v>1499</v>
      </c>
      <c r="M532" s="2"/>
      <c r="N532" s="2" t="s">
        <v>1857</v>
      </c>
      <c r="O532" s="2"/>
      <c r="P532" s="2"/>
      <c r="Q532" s="2"/>
      <c r="R532" s="2"/>
    </row>
    <row r="533" spans="1:18" x14ac:dyDescent="0.2">
      <c r="A533" s="2" t="s">
        <v>2690</v>
      </c>
      <c r="B533" s="2"/>
      <c r="C533" s="2" t="s">
        <v>2680</v>
      </c>
      <c r="D533" s="2" t="s">
        <v>1668</v>
      </c>
      <c r="E533" s="2" t="s">
        <v>1683</v>
      </c>
      <c r="F533" s="2" t="s">
        <v>1670</v>
      </c>
      <c r="G533" s="2" t="s">
        <v>1853</v>
      </c>
      <c r="H533" s="2" t="s">
        <v>2054</v>
      </c>
      <c r="I533" s="2" t="s">
        <v>2694</v>
      </c>
      <c r="J533" s="2" t="s">
        <v>2695</v>
      </c>
      <c r="K533" s="2" t="s">
        <v>1370</v>
      </c>
      <c r="L533" s="2" t="s">
        <v>390</v>
      </c>
      <c r="M533" s="2"/>
      <c r="N533" s="2" t="s">
        <v>1857</v>
      </c>
      <c r="O533" s="2"/>
      <c r="P533" s="2"/>
      <c r="Q533" s="2"/>
      <c r="R533" s="2"/>
    </row>
    <row r="534" spans="1:18" x14ac:dyDescent="0.2">
      <c r="A534" s="2" t="s">
        <v>2687</v>
      </c>
      <c r="B534" s="2"/>
      <c r="C534" s="2" t="s">
        <v>2683</v>
      </c>
      <c r="D534" s="2" t="s">
        <v>1668</v>
      </c>
      <c r="E534" s="2" t="s">
        <v>1683</v>
      </c>
      <c r="F534" s="2" t="s">
        <v>1670</v>
      </c>
      <c r="G534" s="2" t="s">
        <v>1751</v>
      </c>
      <c r="H534" s="2"/>
      <c r="I534" s="2" t="s">
        <v>2696</v>
      </c>
      <c r="J534" s="2" t="s">
        <v>2697</v>
      </c>
      <c r="K534" s="2" t="s">
        <v>1371</v>
      </c>
      <c r="L534" s="2" t="s">
        <v>1387</v>
      </c>
      <c r="M534" s="2"/>
      <c r="N534" s="2" t="s">
        <v>2257</v>
      </c>
      <c r="O534" s="2"/>
      <c r="P534" s="2"/>
      <c r="Q534" s="2"/>
      <c r="R534" s="2"/>
    </row>
    <row r="535" spans="1:18" hidden="1" x14ac:dyDescent="0.2">
      <c r="A535" s="2"/>
      <c r="B535" s="2"/>
      <c r="C535" s="2" t="s">
        <v>2698</v>
      </c>
      <c r="D535" s="2" t="s">
        <v>1668</v>
      </c>
      <c r="E535" s="2" t="s">
        <v>1683</v>
      </c>
      <c r="F535" s="2" t="s">
        <v>1670</v>
      </c>
      <c r="G535" s="2" t="s">
        <v>1751</v>
      </c>
      <c r="H535" s="2"/>
      <c r="I535" s="2" t="s">
        <v>2696</v>
      </c>
      <c r="J535" s="2" t="s">
        <v>2697</v>
      </c>
      <c r="K535" s="2" t="s">
        <v>1371</v>
      </c>
      <c r="L535" s="2" t="s">
        <v>1387</v>
      </c>
      <c r="M535" s="2"/>
      <c r="N535" s="2" t="s">
        <v>2257</v>
      </c>
      <c r="O535" s="2"/>
      <c r="P535" s="2"/>
      <c r="Q535" s="2"/>
      <c r="R535" s="2"/>
    </row>
    <row r="536" spans="1:18" hidden="1" x14ac:dyDescent="0.2">
      <c r="A536" s="2"/>
      <c r="B536" s="2"/>
      <c r="C536" s="2" t="s">
        <v>2699</v>
      </c>
      <c r="D536" s="2" t="s">
        <v>1668</v>
      </c>
      <c r="E536" s="2" t="s">
        <v>1683</v>
      </c>
      <c r="F536" s="2" t="s">
        <v>1670</v>
      </c>
      <c r="G536" s="2" t="s">
        <v>1751</v>
      </c>
      <c r="H536" s="2"/>
      <c r="I536" s="2" t="s">
        <v>2696</v>
      </c>
      <c r="J536" s="2" t="s">
        <v>2697</v>
      </c>
      <c r="K536" s="2" t="s">
        <v>1371</v>
      </c>
      <c r="L536" s="2" t="s">
        <v>1387</v>
      </c>
      <c r="M536" s="2"/>
      <c r="N536" s="2" t="s">
        <v>2257</v>
      </c>
      <c r="O536" s="2"/>
      <c r="P536" s="2"/>
      <c r="Q536" s="2"/>
      <c r="R536" s="2"/>
    </row>
    <row r="537" spans="1:18" x14ac:dyDescent="0.2">
      <c r="A537" s="2" t="s">
        <v>2691</v>
      </c>
      <c r="B537" s="2"/>
      <c r="C537" s="2" t="s">
        <v>2680</v>
      </c>
      <c r="D537" s="2" t="s">
        <v>1668</v>
      </c>
      <c r="E537" s="2" t="s">
        <v>1683</v>
      </c>
      <c r="F537" s="2" t="s">
        <v>1670</v>
      </c>
      <c r="G537" s="2" t="s">
        <v>1751</v>
      </c>
      <c r="H537" s="2"/>
      <c r="I537" s="2" t="s">
        <v>2700</v>
      </c>
      <c r="J537" s="2" t="s">
        <v>2701</v>
      </c>
      <c r="K537" s="2" t="s">
        <v>1464</v>
      </c>
      <c r="L537" s="2" t="s">
        <v>1388</v>
      </c>
      <c r="M537" s="2"/>
      <c r="N537" s="2" t="s">
        <v>2257</v>
      </c>
      <c r="O537" s="2"/>
      <c r="P537" s="2"/>
      <c r="Q537" s="2"/>
      <c r="R537" s="2"/>
    </row>
    <row r="538" spans="1:18" hidden="1" x14ac:dyDescent="0.2">
      <c r="A538" s="2"/>
      <c r="B538" s="2"/>
      <c r="C538" s="2" t="s">
        <v>2702</v>
      </c>
      <c r="D538" s="2" t="s">
        <v>1668</v>
      </c>
      <c r="E538" s="2" t="s">
        <v>1683</v>
      </c>
      <c r="F538" s="2" t="s">
        <v>1670</v>
      </c>
      <c r="G538" s="2" t="s">
        <v>1751</v>
      </c>
      <c r="H538" s="2"/>
      <c r="I538" s="2" t="s">
        <v>2700</v>
      </c>
      <c r="J538" s="2" t="s">
        <v>2701</v>
      </c>
      <c r="K538" s="2" t="s">
        <v>1464</v>
      </c>
      <c r="L538" s="2" t="s">
        <v>1388</v>
      </c>
      <c r="M538" s="2"/>
      <c r="N538" s="2" t="s">
        <v>2257</v>
      </c>
      <c r="O538" s="2"/>
      <c r="P538" s="2"/>
      <c r="Q538" s="2"/>
      <c r="R538" s="2"/>
    </row>
    <row r="539" spans="1:18" hidden="1" x14ac:dyDescent="0.2">
      <c r="A539" s="2"/>
      <c r="B539" s="2"/>
      <c r="C539" s="2" t="s">
        <v>2703</v>
      </c>
      <c r="D539" s="2" t="s">
        <v>1668</v>
      </c>
      <c r="E539" s="2" t="s">
        <v>1683</v>
      </c>
      <c r="F539" s="2" t="s">
        <v>1670</v>
      </c>
      <c r="G539" s="2" t="s">
        <v>1751</v>
      </c>
      <c r="H539" s="2"/>
      <c r="I539" s="2" t="s">
        <v>2700</v>
      </c>
      <c r="J539" s="2" t="s">
        <v>2701</v>
      </c>
      <c r="K539" s="2" t="s">
        <v>1464</v>
      </c>
      <c r="L539" s="2" t="s">
        <v>1388</v>
      </c>
      <c r="M539" s="2"/>
      <c r="N539" s="2" t="s">
        <v>2257</v>
      </c>
      <c r="O539" s="2"/>
      <c r="P539" s="2"/>
      <c r="Q539" s="2"/>
      <c r="R539" s="2"/>
    </row>
    <row r="540" spans="1:18" x14ac:dyDescent="0.2">
      <c r="A540" s="2" t="s">
        <v>2698</v>
      </c>
      <c r="B540" s="2"/>
      <c r="C540" s="2" t="s">
        <v>2687</v>
      </c>
      <c r="D540" s="2" t="s">
        <v>1668</v>
      </c>
      <c r="E540" s="2" t="s">
        <v>1683</v>
      </c>
      <c r="F540" s="2" t="s">
        <v>1670</v>
      </c>
      <c r="G540" s="2" t="s">
        <v>1853</v>
      </c>
      <c r="H540" s="2" t="s">
        <v>1854</v>
      </c>
      <c r="I540" s="2" t="s">
        <v>2704</v>
      </c>
      <c r="J540" s="2" t="s">
        <v>2705</v>
      </c>
      <c r="K540" s="2" t="s">
        <v>478</v>
      </c>
      <c r="L540" s="2" t="s">
        <v>1371</v>
      </c>
      <c r="M540" s="2"/>
      <c r="N540" s="2" t="s">
        <v>1857</v>
      </c>
      <c r="O540" s="2"/>
      <c r="P540" s="2"/>
      <c r="Q540" s="2"/>
      <c r="R540" s="2"/>
    </row>
    <row r="541" spans="1:18" x14ac:dyDescent="0.2">
      <c r="A541" s="2" t="s">
        <v>2702</v>
      </c>
      <c r="B541" s="2"/>
      <c r="C541" s="2" t="s">
        <v>2691</v>
      </c>
      <c r="D541" s="2" t="s">
        <v>1668</v>
      </c>
      <c r="E541" s="2" t="s">
        <v>1683</v>
      </c>
      <c r="F541" s="2" t="s">
        <v>1670</v>
      </c>
      <c r="G541" s="2" t="s">
        <v>1853</v>
      </c>
      <c r="H541" s="2" t="s">
        <v>1854</v>
      </c>
      <c r="I541" s="2" t="s">
        <v>2706</v>
      </c>
      <c r="J541" s="2" t="s">
        <v>2707</v>
      </c>
      <c r="K541" s="2" t="s">
        <v>2663</v>
      </c>
      <c r="L541" s="2" t="s">
        <v>478</v>
      </c>
      <c r="M541" s="2"/>
      <c r="N541" s="2" t="s">
        <v>1857</v>
      </c>
      <c r="O541" s="2"/>
      <c r="P541" s="2"/>
      <c r="Q541" s="2"/>
      <c r="R541" s="2"/>
    </row>
    <row r="542" spans="1:18" x14ac:dyDescent="0.2">
      <c r="A542" s="2" t="s">
        <v>2703</v>
      </c>
      <c r="B542" s="2"/>
      <c r="C542" s="2" t="s">
        <v>2691</v>
      </c>
      <c r="D542" s="2" t="s">
        <v>1668</v>
      </c>
      <c r="E542" s="2" t="s">
        <v>1683</v>
      </c>
      <c r="F542" s="2" t="s">
        <v>1670</v>
      </c>
      <c r="G542" s="2" t="s">
        <v>1671</v>
      </c>
      <c r="H542" s="2"/>
      <c r="I542" s="2" t="s">
        <v>2708</v>
      </c>
      <c r="J542" s="2" t="s">
        <v>2709</v>
      </c>
      <c r="K542" s="2" t="s">
        <v>2710</v>
      </c>
      <c r="L542" s="2" t="s">
        <v>2711</v>
      </c>
      <c r="M542" s="2"/>
      <c r="N542" s="2" t="s">
        <v>1904</v>
      </c>
      <c r="O542" s="2"/>
      <c r="P542" s="2"/>
      <c r="Q542" s="2"/>
      <c r="R542" s="2"/>
    </row>
    <row r="543" spans="1:18" hidden="1" x14ac:dyDescent="0.2">
      <c r="A543" s="2"/>
      <c r="B543" s="2"/>
      <c r="C543" s="2" t="s">
        <v>2712</v>
      </c>
      <c r="D543" s="2" t="s">
        <v>1668</v>
      </c>
      <c r="E543" s="2" t="s">
        <v>1683</v>
      </c>
      <c r="F543" s="2" t="s">
        <v>1670</v>
      </c>
      <c r="G543" s="2" t="s">
        <v>1671</v>
      </c>
      <c r="H543" s="2"/>
      <c r="I543" s="2" t="s">
        <v>2708</v>
      </c>
      <c r="J543" s="2" t="s">
        <v>2709</v>
      </c>
      <c r="K543" s="2" t="s">
        <v>2710</v>
      </c>
      <c r="L543" s="2" t="s">
        <v>2711</v>
      </c>
      <c r="M543" s="2"/>
      <c r="N543" s="2" t="s">
        <v>1904</v>
      </c>
      <c r="O543" s="2"/>
      <c r="P543" s="2"/>
      <c r="Q543" s="2"/>
      <c r="R543" s="2"/>
    </row>
    <row r="544" spans="1:18" x14ac:dyDescent="0.2">
      <c r="A544" s="2" t="s">
        <v>2699</v>
      </c>
      <c r="B544" s="2"/>
      <c r="C544" s="2" t="s">
        <v>2687</v>
      </c>
      <c r="D544" s="2" t="s">
        <v>1668</v>
      </c>
      <c r="E544" s="2" t="s">
        <v>1683</v>
      </c>
      <c r="F544" s="2" t="s">
        <v>1670</v>
      </c>
      <c r="G544" s="2" t="s">
        <v>1671</v>
      </c>
      <c r="H544" s="2"/>
      <c r="I544" s="2" t="s">
        <v>2713</v>
      </c>
      <c r="J544" s="2" t="s">
        <v>2714</v>
      </c>
      <c r="K544" s="2" t="s">
        <v>2710</v>
      </c>
      <c r="L544" s="2" t="s">
        <v>2711</v>
      </c>
      <c r="M544" s="2"/>
      <c r="N544" s="2" t="s">
        <v>1904</v>
      </c>
      <c r="O544" s="2"/>
      <c r="P544" s="2"/>
      <c r="Q544" s="2"/>
      <c r="R544" s="2"/>
    </row>
    <row r="545" spans="1:18" hidden="1" x14ac:dyDescent="0.2">
      <c r="A545" s="2"/>
      <c r="B545" s="2"/>
      <c r="C545" s="2" t="s">
        <v>2715</v>
      </c>
      <c r="D545" s="2" t="s">
        <v>1668</v>
      </c>
      <c r="E545" s="2" t="s">
        <v>1683</v>
      </c>
      <c r="F545" s="2" t="s">
        <v>1670</v>
      </c>
      <c r="G545" s="2" t="s">
        <v>1671</v>
      </c>
      <c r="H545" s="2"/>
      <c r="I545" s="2" t="s">
        <v>2713</v>
      </c>
      <c r="J545" s="2" t="s">
        <v>2714</v>
      </c>
      <c r="K545" s="2" t="s">
        <v>2710</v>
      </c>
      <c r="L545" s="2" t="s">
        <v>2711</v>
      </c>
      <c r="M545" s="2"/>
      <c r="N545" s="2" t="s">
        <v>1904</v>
      </c>
      <c r="O545" s="2"/>
      <c r="P545" s="2"/>
      <c r="Q545" s="2"/>
      <c r="R545" s="2"/>
    </row>
    <row r="546" spans="1:18" x14ac:dyDescent="0.2">
      <c r="A546" s="2" t="s">
        <v>2712</v>
      </c>
      <c r="B546" s="2"/>
      <c r="C546" s="2" t="s">
        <v>2703</v>
      </c>
      <c r="D546" s="2" t="s">
        <v>1668</v>
      </c>
      <c r="E546" s="2" t="s">
        <v>1683</v>
      </c>
      <c r="F546" s="2" t="s">
        <v>1670</v>
      </c>
      <c r="G546" s="2" t="s">
        <v>1671</v>
      </c>
      <c r="H546" s="2"/>
      <c r="I546" s="2" t="s">
        <v>2716</v>
      </c>
      <c r="J546" s="2" t="s">
        <v>2717</v>
      </c>
      <c r="K546" s="2" t="s">
        <v>1462</v>
      </c>
      <c r="L546" s="2" t="s">
        <v>2718</v>
      </c>
      <c r="M546" s="2"/>
      <c r="N546" s="2" t="s">
        <v>2271</v>
      </c>
      <c r="O546" s="2"/>
      <c r="P546" s="2"/>
      <c r="Q546" s="2"/>
      <c r="R546" s="2"/>
    </row>
    <row r="547" spans="1:18" hidden="1" x14ac:dyDescent="0.2">
      <c r="A547" s="2"/>
      <c r="B547" s="2"/>
      <c r="C547" s="2" t="s">
        <v>2719</v>
      </c>
      <c r="D547" s="2" t="s">
        <v>1668</v>
      </c>
      <c r="E547" s="2" t="s">
        <v>1683</v>
      </c>
      <c r="F547" s="2" t="s">
        <v>1670</v>
      </c>
      <c r="G547" s="2" t="s">
        <v>1671</v>
      </c>
      <c r="H547" s="2"/>
      <c r="I547" s="2" t="s">
        <v>2716</v>
      </c>
      <c r="J547" s="2" t="s">
        <v>2717</v>
      </c>
      <c r="K547" s="2" t="s">
        <v>1462</v>
      </c>
      <c r="L547" s="2" t="s">
        <v>2718</v>
      </c>
      <c r="M547" s="2"/>
      <c r="N547" s="2" t="s">
        <v>2271</v>
      </c>
      <c r="O547" s="2"/>
      <c r="P547" s="2"/>
      <c r="Q547" s="2"/>
      <c r="R547" s="2"/>
    </row>
    <row r="548" spans="1:18" x14ac:dyDescent="0.2">
      <c r="A548" s="2" t="s">
        <v>2715</v>
      </c>
      <c r="B548" s="2"/>
      <c r="C548" s="2" t="s">
        <v>2699</v>
      </c>
      <c r="D548" s="2" t="s">
        <v>1668</v>
      </c>
      <c r="E548" s="2" t="s">
        <v>1683</v>
      </c>
      <c r="F548" s="2" t="s">
        <v>1670</v>
      </c>
      <c r="G548" s="2" t="s">
        <v>1671</v>
      </c>
      <c r="H548" s="2"/>
      <c r="I548" s="2" t="s">
        <v>2720</v>
      </c>
      <c r="J548" s="2" t="s">
        <v>2721</v>
      </c>
      <c r="K548" s="2" t="s">
        <v>1485</v>
      </c>
      <c r="L548" s="2" t="s">
        <v>1487</v>
      </c>
      <c r="M548" s="2"/>
      <c r="N548" s="2" t="s">
        <v>2271</v>
      </c>
      <c r="O548" s="2"/>
      <c r="P548" s="2"/>
      <c r="Q548" s="2"/>
      <c r="R548" s="2"/>
    </row>
    <row r="549" spans="1:18" hidden="1" x14ac:dyDescent="0.2">
      <c r="A549" s="2"/>
      <c r="B549" s="2"/>
      <c r="C549" s="2" t="s">
        <v>2722</v>
      </c>
      <c r="D549" s="2" t="s">
        <v>1668</v>
      </c>
      <c r="E549" s="2" t="s">
        <v>1683</v>
      </c>
      <c r="F549" s="2" t="s">
        <v>1670</v>
      </c>
      <c r="G549" s="2" t="s">
        <v>1671</v>
      </c>
      <c r="H549" s="2"/>
      <c r="I549" s="2" t="s">
        <v>2720</v>
      </c>
      <c r="J549" s="2" t="s">
        <v>2721</v>
      </c>
      <c r="K549" s="2" t="s">
        <v>1485</v>
      </c>
      <c r="L549" s="2" t="s">
        <v>1487</v>
      </c>
      <c r="M549" s="2"/>
      <c r="N549" s="2" t="s">
        <v>2271</v>
      </c>
      <c r="O549" s="2"/>
      <c r="P549" s="2"/>
      <c r="Q549" s="2"/>
      <c r="R549" s="2"/>
    </row>
    <row r="550" spans="1:18" x14ac:dyDescent="0.2">
      <c r="A550" s="2" t="s">
        <v>2719</v>
      </c>
      <c r="B550" s="2"/>
      <c r="C550" s="2" t="s">
        <v>2712</v>
      </c>
      <c r="D550" s="2" t="s">
        <v>1668</v>
      </c>
      <c r="E550" s="2" t="s">
        <v>1683</v>
      </c>
      <c r="F550" s="2" t="s">
        <v>1670</v>
      </c>
      <c r="G550" s="2" t="s">
        <v>1751</v>
      </c>
      <c r="H550" s="2"/>
      <c r="I550" s="2" t="s">
        <v>2723</v>
      </c>
      <c r="J550" s="2" t="s">
        <v>2724</v>
      </c>
      <c r="K550" s="2" t="s">
        <v>1601</v>
      </c>
      <c r="L550" s="2" t="s">
        <v>2725</v>
      </c>
      <c r="M550" s="2"/>
      <c r="N550" s="2" t="s">
        <v>2654</v>
      </c>
      <c r="O550" s="2"/>
      <c r="P550" s="2"/>
      <c r="Q550" s="2"/>
      <c r="R550" s="2"/>
    </row>
    <row r="551" spans="1:18" hidden="1" x14ac:dyDescent="0.2">
      <c r="A551" s="2"/>
      <c r="B551" s="2"/>
      <c r="C551" s="2" t="s">
        <v>2726</v>
      </c>
      <c r="D551" s="2" t="s">
        <v>1668</v>
      </c>
      <c r="E551" s="2" t="s">
        <v>1683</v>
      </c>
      <c r="F551" s="2" t="s">
        <v>1670</v>
      </c>
      <c r="G551" s="2" t="s">
        <v>1751</v>
      </c>
      <c r="H551" s="2"/>
      <c r="I551" s="2" t="s">
        <v>2723</v>
      </c>
      <c r="J551" s="2" t="s">
        <v>2724</v>
      </c>
      <c r="K551" s="2" t="s">
        <v>1601</v>
      </c>
      <c r="L551" s="2" t="s">
        <v>2725</v>
      </c>
      <c r="M551" s="2"/>
      <c r="N551" s="2" t="s">
        <v>2654</v>
      </c>
      <c r="O551" s="2"/>
      <c r="P551" s="2"/>
      <c r="Q551" s="2"/>
      <c r="R551" s="2"/>
    </row>
    <row r="552" spans="1:18" hidden="1" x14ac:dyDescent="0.2">
      <c r="A552" s="2"/>
      <c r="B552" s="2"/>
      <c r="C552" s="2" t="s">
        <v>2727</v>
      </c>
      <c r="D552" s="2" t="s">
        <v>1668</v>
      </c>
      <c r="E552" s="2" t="s">
        <v>1683</v>
      </c>
      <c r="F552" s="2" t="s">
        <v>1670</v>
      </c>
      <c r="G552" s="2" t="s">
        <v>1751</v>
      </c>
      <c r="H552" s="2"/>
      <c r="I552" s="2" t="s">
        <v>2723</v>
      </c>
      <c r="J552" s="2" t="s">
        <v>2724</v>
      </c>
      <c r="K552" s="2" t="s">
        <v>1601</v>
      </c>
      <c r="L552" s="2" t="s">
        <v>2725</v>
      </c>
      <c r="M552" s="2"/>
      <c r="N552" s="2" t="s">
        <v>2654</v>
      </c>
      <c r="O552" s="2"/>
      <c r="P552" s="2"/>
      <c r="Q552" s="2"/>
      <c r="R552" s="2"/>
    </row>
    <row r="553" spans="1:18" x14ac:dyDescent="0.2">
      <c r="A553" s="2" t="s">
        <v>2722</v>
      </c>
      <c r="B553" s="2"/>
      <c r="C553" s="2" t="s">
        <v>2715</v>
      </c>
      <c r="D553" s="2" t="s">
        <v>1668</v>
      </c>
      <c r="E553" s="2" t="s">
        <v>1683</v>
      </c>
      <c r="F553" s="2" t="s">
        <v>1670</v>
      </c>
      <c r="G553" s="2" t="s">
        <v>1751</v>
      </c>
      <c r="H553" s="2"/>
      <c r="I553" s="2" t="s">
        <v>2728</v>
      </c>
      <c r="J553" s="2" t="s">
        <v>2729</v>
      </c>
      <c r="K553" s="2" t="s">
        <v>1950</v>
      </c>
      <c r="L553" s="2" t="s">
        <v>1495</v>
      </c>
      <c r="M553" s="2"/>
      <c r="N553" s="2" t="s">
        <v>2654</v>
      </c>
      <c r="O553" s="2"/>
      <c r="P553" s="2"/>
      <c r="Q553" s="2"/>
      <c r="R553" s="2"/>
    </row>
    <row r="554" spans="1:18" hidden="1" x14ac:dyDescent="0.2">
      <c r="A554" s="2"/>
      <c r="B554" s="2"/>
      <c r="C554" s="2" t="s">
        <v>2730</v>
      </c>
      <c r="D554" s="2" t="s">
        <v>1668</v>
      </c>
      <c r="E554" s="2" t="s">
        <v>1683</v>
      </c>
      <c r="F554" s="2" t="s">
        <v>1670</v>
      </c>
      <c r="G554" s="2" t="s">
        <v>1751</v>
      </c>
      <c r="H554" s="2"/>
      <c r="I554" s="2" t="s">
        <v>2728</v>
      </c>
      <c r="J554" s="2" t="s">
        <v>2729</v>
      </c>
      <c r="K554" s="2" t="s">
        <v>1950</v>
      </c>
      <c r="L554" s="2" t="s">
        <v>1495</v>
      </c>
      <c r="M554" s="2"/>
      <c r="N554" s="2" t="s">
        <v>2654</v>
      </c>
      <c r="O554" s="2"/>
      <c r="P554" s="2"/>
      <c r="Q554" s="2"/>
      <c r="R554" s="2"/>
    </row>
    <row r="555" spans="1:18" hidden="1" x14ac:dyDescent="0.2">
      <c r="A555" s="2"/>
      <c r="B555" s="2"/>
      <c r="C555" s="2" t="s">
        <v>2731</v>
      </c>
      <c r="D555" s="2" t="s">
        <v>1668</v>
      </c>
      <c r="E555" s="2" t="s">
        <v>1683</v>
      </c>
      <c r="F555" s="2" t="s">
        <v>1670</v>
      </c>
      <c r="G555" s="2" t="s">
        <v>1751</v>
      </c>
      <c r="H555" s="2"/>
      <c r="I555" s="2" t="s">
        <v>2728</v>
      </c>
      <c r="J555" s="2" t="s">
        <v>2729</v>
      </c>
      <c r="K555" s="2" t="s">
        <v>1950</v>
      </c>
      <c r="L555" s="2" t="s">
        <v>1495</v>
      </c>
      <c r="M555" s="2"/>
      <c r="N555" s="2" t="s">
        <v>2654</v>
      </c>
      <c r="O555" s="2"/>
      <c r="P555" s="2"/>
      <c r="Q555" s="2"/>
      <c r="R555" s="2"/>
    </row>
    <row r="556" spans="1:18" x14ac:dyDescent="0.2">
      <c r="A556" s="2" t="s">
        <v>2730</v>
      </c>
      <c r="B556" s="2"/>
      <c r="C556" s="2" t="s">
        <v>2722</v>
      </c>
      <c r="D556" s="2" t="s">
        <v>1668</v>
      </c>
      <c r="E556" s="2" t="s">
        <v>1683</v>
      </c>
      <c r="F556" s="2" t="s">
        <v>1670</v>
      </c>
      <c r="G556" s="2" t="s">
        <v>1853</v>
      </c>
      <c r="H556" s="2" t="s">
        <v>1854</v>
      </c>
      <c r="I556" s="2" t="s">
        <v>2732</v>
      </c>
      <c r="J556" s="2" t="s">
        <v>2733</v>
      </c>
      <c r="K556" s="2" t="s">
        <v>1407</v>
      </c>
      <c r="L556" s="2" t="s">
        <v>1406</v>
      </c>
      <c r="M556" s="2"/>
      <c r="N556" s="2" t="s">
        <v>1857</v>
      </c>
      <c r="O556" s="2"/>
      <c r="P556" s="2"/>
      <c r="Q556" s="2"/>
      <c r="R556" s="2"/>
    </row>
    <row r="557" spans="1:18" x14ac:dyDescent="0.2">
      <c r="A557" s="2" t="s">
        <v>2403</v>
      </c>
      <c r="B557" s="2"/>
      <c r="C557" s="2" t="s">
        <v>2734</v>
      </c>
      <c r="D557" s="2" t="s">
        <v>1668</v>
      </c>
      <c r="E557" s="2" t="s">
        <v>1683</v>
      </c>
      <c r="F557" s="2" t="s">
        <v>1670</v>
      </c>
      <c r="G557" s="2" t="s">
        <v>1684</v>
      </c>
      <c r="H557" s="2" t="s">
        <v>1685</v>
      </c>
      <c r="I557" s="2" t="s">
        <v>2735</v>
      </c>
      <c r="J557" s="2" t="s">
        <v>2736</v>
      </c>
      <c r="K557" s="2" t="s">
        <v>1374</v>
      </c>
      <c r="L557" s="2" t="s">
        <v>2737</v>
      </c>
      <c r="M557" s="2"/>
      <c r="N557" s="2" t="s">
        <v>2738</v>
      </c>
      <c r="O557" s="2"/>
      <c r="P557" s="2"/>
      <c r="Q557" s="2"/>
      <c r="R557" s="2"/>
    </row>
    <row r="558" spans="1:18" hidden="1" x14ac:dyDescent="0.2">
      <c r="A558" s="2"/>
      <c r="B558" s="2"/>
      <c r="C558" s="2" t="s">
        <v>2396</v>
      </c>
      <c r="D558" s="2" t="s">
        <v>1668</v>
      </c>
      <c r="E558" s="2" t="s">
        <v>1669</v>
      </c>
      <c r="F558" s="2" t="s">
        <v>1670</v>
      </c>
      <c r="G558" s="2" t="s">
        <v>1684</v>
      </c>
      <c r="H558" s="2" t="s">
        <v>1685</v>
      </c>
      <c r="I558" s="2" t="s">
        <v>2735</v>
      </c>
      <c r="J558" s="2" t="s">
        <v>2736</v>
      </c>
      <c r="K558" s="2" t="s">
        <v>1374</v>
      </c>
      <c r="L558" s="2" t="s">
        <v>2737</v>
      </c>
      <c r="M558" s="2"/>
      <c r="N558" s="2" t="s">
        <v>2738</v>
      </c>
      <c r="O558" s="2"/>
      <c r="P558" s="2"/>
      <c r="Q558" s="2"/>
      <c r="R558" s="2" t="s">
        <v>1676</v>
      </c>
    </row>
    <row r="559" spans="1:18" x14ac:dyDescent="0.2">
      <c r="A559" s="2" t="s">
        <v>2731</v>
      </c>
      <c r="B559" s="2"/>
      <c r="C559" s="2" t="s">
        <v>2722</v>
      </c>
      <c r="D559" s="2" t="s">
        <v>1668</v>
      </c>
      <c r="E559" s="2" t="s">
        <v>1683</v>
      </c>
      <c r="F559" s="2" t="s">
        <v>1670</v>
      </c>
      <c r="G559" s="2" t="s">
        <v>1684</v>
      </c>
      <c r="H559" s="2"/>
      <c r="I559" s="2" t="s">
        <v>2739</v>
      </c>
      <c r="J559" s="2" t="s">
        <v>2740</v>
      </c>
      <c r="K559" s="2" t="s">
        <v>1498</v>
      </c>
      <c r="L559" s="2" t="s">
        <v>2741</v>
      </c>
      <c r="M559" s="2"/>
      <c r="N559" s="2" t="s">
        <v>2257</v>
      </c>
      <c r="O559" s="2"/>
      <c r="P559" s="2"/>
      <c r="Q559" s="2"/>
      <c r="R559" s="2"/>
    </row>
    <row r="560" spans="1:18" hidden="1" x14ac:dyDescent="0.2">
      <c r="A560" s="2"/>
      <c r="B560" s="2"/>
      <c r="C560" s="2" t="s">
        <v>2742</v>
      </c>
      <c r="D560" s="2" t="s">
        <v>1668</v>
      </c>
      <c r="E560" s="2" t="s">
        <v>1683</v>
      </c>
      <c r="F560" s="2" t="s">
        <v>1670</v>
      </c>
      <c r="G560" s="2" t="s">
        <v>1684</v>
      </c>
      <c r="H560" s="2"/>
      <c r="I560" s="2" t="s">
        <v>2739</v>
      </c>
      <c r="J560" s="2" t="s">
        <v>2740</v>
      </c>
      <c r="K560" s="2" t="s">
        <v>1498</v>
      </c>
      <c r="L560" s="2" t="s">
        <v>2741</v>
      </c>
      <c r="M560" s="2"/>
      <c r="N560" s="2" t="s">
        <v>2257</v>
      </c>
      <c r="O560" s="2"/>
      <c r="P560" s="2"/>
      <c r="Q560" s="2"/>
      <c r="R560" s="2"/>
    </row>
    <row r="561" spans="1:18" x14ac:dyDescent="0.2">
      <c r="A561" s="2" t="s">
        <v>2726</v>
      </c>
      <c r="B561" s="2"/>
      <c r="C561" s="2" t="s">
        <v>2719</v>
      </c>
      <c r="D561" s="2" t="s">
        <v>1668</v>
      </c>
      <c r="E561" s="2" t="s">
        <v>1683</v>
      </c>
      <c r="F561" s="2" t="s">
        <v>1670</v>
      </c>
      <c r="G561" s="2" t="s">
        <v>1751</v>
      </c>
      <c r="H561" s="2"/>
      <c r="I561" s="2" t="s">
        <v>2743</v>
      </c>
      <c r="J561" s="2" t="s">
        <v>2744</v>
      </c>
      <c r="K561" s="2" t="s">
        <v>1484</v>
      </c>
      <c r="L561" s="2" t="s">
        <v>1465</v>
      </c>
      <c r="M561" s="2"/>
      <c r="N561" s="2" t="s">
        <v>1960</v>
      </c>
      <c r="O561" s="2"/>
      <c r="P561" s="2"/>
      <c r="Q561" s="2"/>
      <c r="R561" s="2"/>
    </row>
    <row r="562" spans="1:18" hidden="1" x14ac:dyDescent="0.2">
      <c r="A562" s="2"/>
      <c r="B562" s="2"/>
      <c r="C562" s="2" t="s">
        <v>2745</v>
      </c>
      <c r="D562" s="2" t="s">
        <v>1668</v>
      </c>
      <c r="E562" s="2" t="s">
        <v>1683</v>
      </c>
      <c r="F562" s="2" t="s">
        <v>1955</v>
      </c>
      <c r="G562" s="2" t="s">
        <v>1751</v>
      </c>
      <c r="H562" s="2"/>
      <c r="I562" s="2" t="s">
        <v>2743</v>
      </c>
      <c r="J562" s="2" t="s">
        <v>2744</v>
      </c>
      <c r="K562" s="2" t="s">
        <v>1484</v>
      </c>
      <c r="L562" s="2" t="s">
        <v>1465</v>
      </c>
      <c r="M562" s="2"/>
      <c r="N562" s="2" t="s">
        <v>1960</v>
      </c>
      <c r="O562" s="2"/>
      <c r="P562" s="2"/>
      <c r="Q562" s="2"/>
      <c r="R562" s="2"/>
    </row>
    <row r="563" spans="1:18" hidden="1" x14ac:dyDescent="0.2">
      <c r="A563" s="2"/>
      <c r="B563" s="2"/>
      <c r="C563" s="2" t="s">
        <v>2746</v>
      </c>
      <c r="D563" s="2" t="s">
        <v>1668</v>
      </c>
      <c r="E563" s="2" t="s">
        <v>1683</v>
      </c>
      <c r="F563" s="2" t="s">
        <v>1670</v>
      </c>
      <c r="G563" s="2" t="s">
        <v>1751</v>
      </c>
      <c r="H563" s="2"/>
      <c r="I563" s="2" t="s">
        <v>2743</v>
      </c>
      <c r="J563" s="2" t="s">
        <v>2744</v>
      </c>
      <c r="K563" s="2" t="s">
        <v>1484</v>
      </c>
      <c r="L563" s="2" t="s">
        <v>1465</v>
      </c>
      <c r="M563" s="2"/>
      <c r="N563" s="2" t="s">
        <v>1960</v>
      </c>
      <c r="O563" s="2"/>
      <c r="P563" s="2"/>
      <c r="Q563" s="2"/>
      <c r="R563" s="2"/>
    </row>
    <row r="564" spans="1:18" x14ac:dyDescent="0.2">
      <c r="A564" s="2" t="s">
        <v>2745</v>
      </c>
      <c r="B564" s="2"/>
      <c r="C564" s="2" t="s">
        <v>2726</v>
      </c>
      <c r="D564" s="2" t="s">
        <v>1668</v>
      </c>
      <c r="E564" s="2" t="s">
        <v>1683</v>
      </c>
      <c r="F564" s="2" t="s">
        <v>1955</v>
      </c>
      <c r="G564" s="2" t="s">
        <v>1853</v>
      </c>
      <c r="H564" s="2" t="s">
        <v>2054</v>
      </c>
      <c r="I564" s="2" t="s">
        <v>2747</v>
      </c>
      <c r="J564" s="2" t="s">
        <v>2748</v>
      </c>
      <c r="K564" s="2" t="s">
        <v>1497</v>
      </c>
      <c r="L564" s="2" t="s">
        <v>1971</v>
      </c>
      <c r="M564" s="2"/>
      <c r="N564" s="2" t="s">
        <v>1857</v>
      </c>
      <c r="O564" s="2"/>
      <c r="P564" s="2"/>
      <c r="Q564" s="2"/>
      <c r="R564" s="2"/>
    </row>
    <row r="565" spans="1:18" x14ac:dyDescent="0.2">
      <c r="A565" s="2" t="s">
        <v>2742</v>
      </c>
      <c r="B565" s="2"/>
      <c r="C565" s="2" t="s">
        <v>2731</v>
      </c>
      <c r="D565" s="2" t="s">
        <v>1668</v>
      </c>
      <c r="E565" s="2" t="s">
        <v>1683</v>
      </c>
      <c r="F565" s="2" t="s">
        <v>1670</v>
      </c>
      <c r="G565" s="2" t="s">
        <v>1751</v>
      </c>
      <c r="H565" s="2"/>
      <c r="I565" s="2" t="s">
        <v>2749</v>
      </c>
      <c r="J565" s="2" t="s">
        <v>2750</v>
      </c>
      <c r="K565" s="2" t="s">
        <v>1950</v>
      </c>
      <c r="L565" s="2" t="s">
        <v>1495</v>
      </c>
      <c r="M565" s="2"/>
      <c r="N565" s="2" t="s">
        <v>2654</v>
      </c>
      <c r="O565" s="2"/>
      <c r="P565" s="2"/>
      <c r="Q565" s="2"/>
      <c r="R565" s="2"/>
    </row>
    <row r="566" spans="1:18" hidden="1" x14ac:dyDescent="0.2">
      <c r="A566" s="2"/>
      <c r="B566" s="2"/>
      <c r="C566" s="2" t="s">
        <v>2751</v>
      </c>
      <c r="D566" s="2" t="s">
        <v>1668</v>
      </c>
      <c r="E566" s="2" t="s">
        <v>1683</v>
      </c>
      <c r="F566" s="2" t="s">
        <v>1670</v>
      </c>
      <c r="G566" s="2" t="s">
        <v>1751</v>
      </c>
      <c r="H566" s="2"/>
      <c r="I566" s="2" t="s">
        <v>2749</v>
      </c>
      <c r="J566" s="2" t="s">
        <v>2750</v>
      </c>
      <c r="K566" s="2" t="s">
        <v>1950</v>
      </c>
      <c r="L566" s="2" t="s">
        <v>1495</v>
      </c>
      <c r="M566" s="2"/>
      <c r="N566" s="2" t="s">
        <v>2654</v>
      </c>
      <c r="O566" s="2"/>
      <c r="P566" s="2"/>
      <c r="Q566" s="2"/>
      <c r="R566" s="2"/>
    </row>
    <row r="567" spans="1:18" hidden="1" x14ac:dyDescent="0.2">
      <c r="A567" s="2"/>
      <c r="B567" s="2"/>
      <c r="C567" s="2" t="s">
        <v>2752</v>
      </c>
      <c r="D567" s="2" t="s">
        <v>1668</v>
      </c>
      <c r="E567" s="2" t="s">
        <v>1683</v>
      </c>
      <c r="F567" s="2" t="s">
        <v>1670</v>
      </c>
      <c r="G567" s="2" t="s">
        <v>1751</v>
      </c>
      <c r="H567" s="2"/>
      <c r="I567" s="2" t="s">
        <v>2749</v>
      </c>
      <c r="J567" s="2" t="s">
        <v>2750</v>
      </c>
      <c r="K567" s="2" t="s">
        <v>1950</v>
      </c>
      <c r="L567" s="2" t="s">
        <v>1495</v>
      </c>
      <c r="M567" s="2"/>
      <c r="N567" s="2" t="s">
        <v>2654</v>
      </c>
      <c r="O567" s="2"/>
      <c r="P567" s="2"/>
      <c r="Q567" s="2"/>
      <c r="R567" s="2"/>
    </row>
    <row r="568" spans="1:18" x14ac:dyDescent="0.2">
      <c r="A568" s="2" t="s">
        <v>2746</v>
      </c>
      <c r="B568" s="2"/>
      <c r="C568" s="2" t="s">
        <v>2726</v>
      </c>
      <c r="D568" s="2" t="s">
        <v>1668</v>
      </c>
      <c r="E568" s="2" t="s">
        <v>1683</v>
      </c>
      <c r="F568" s="2" t="s">
        <v>1670</v>
      </c>
      <c r="G568" s="2" t="s">
        <v>1751</v>
      </c>
      <c r="H568" s="2"/>
      <c r="I568" s="2" t="s">
        <v>2753</v>
      </c>
      <c r="J568" s="2" t="s">
        <v>2754</v>
      </c>
      <c r="K568" s="2" t="s">
        <v>1950</v>
      </c>
      <c r="L568" s="2" t="s">
        <v>1495</v>
      </c>
      <c r="M568" s="2"/>
      <c r="N568" s="2" t="s">
        <v>2654</v>
      </c>
      <c r="O568" s="2"/>
      <c r="P568" s="2"/>
      <c r="Q568" s="2"/>
      <c r="R568" s="2"/>
    </row>
    <row r="569" spans="1:18" hidden="1" x14ac:dyDescent="0.2">
      <c r="A569" s="2"/>
      <c r="B569" s="2"/>
      <c r="C569" s="2" t="s">
        <v>2755</v>
      </c>
      <c r="D569" s="2" t="s">
        <v>1668</v>
      </c>
      <c r="E569" s="2" t="s">
        <v>1683</v>
      </c>
      <c r="F569" s="2" t="s">
        <v>1670</v>
      </c>
      <c r="G569" s="2" t="s">
        <v>1751</v>
      </c>
      <c r="H569" s="2"/>
      <c r="I569" s="2" t="s">
        <v>2753</v>
      </c>
      <c r="J569" s="2" t="s">
        <v>2754</v>
      </c>
      <c r="K569" s="2" t="s">
        <v>1950</v>
      </c>
      <c r="L569" s="2" t="s">
        <v>1495</v>
      </c>
      <c r="M569" s="2"/>
      <c r="N569" s="2" t="s">
        <v>2654</v>
      </c>
      <c r="O569" s="2"/>
      <c r="P569" s="2"/>
      <c r="Q569" s="2"/>
      <c r="R569" s="2"/>
    </row>
    <row r="570" spans="1:18" hidden="1" x14ac:dyDescent="0.2">
      <c r="A570" s="2"/>
      <c r="B570" s="2"/>
      <c r="C570" s="2" t="s">
        <v>2756</v>
      </c>
      <c r="D570" s="2" t="s">
        <v>1668</v>
      </c>
      <c r="E570" s="2" t="s">
        <v>1683</v>
      </c>
      <c r="F570" s="2" t="s">
        <v>1670</v>
      </c>
      <c r="G570" s="2" t="s">
        <v>1751</v>
      </c>
      <c r="H570" s="2"/>
      <c r="I570" s="2" t="s">
        <v>2753</v>
      </c>
      <c r="J570" s="2" t="s">
        <v>2754</v>
      </c>
      <c r="K570" s="2" t="s">
        <v>1950</v>
      </c>
      <c r="L570" s="2" t="s">
        <v>1495</v>
      </c>
      <c r="M570" s="2"/>
      <c r="N570" s="2" t="s">
        <v>2654</v>
      </c>
      <c r="O570" s="2"/>
      <c r="P570" s="2"/>
      <c r="Q570" s="2"/>
      <c r="R570" s="2"/>
    </row>
    <row r="571" spans="1:18" x14ac:dyDescent="0.2">
      <c r="A571" s="2" t="s">
        <v>2751</v>
      </c>
      <c r="B571" s="2"/>
      <c r="C571" s="2" t="s">
        <v>2742</v>
      </c>
      <c r="D571" s="2" t="s">
        <v>1668</v>
      </c>
      <c r="E571" s="2" t="s">
        <v>1683</v>
      </c>
      <c r="F571" s="2" t="s">
        <v>1670</v>
      </c>
      <c r="G571" s="2" t="s">
        <v>1671</v>
      </c>
      <c r="H571" s="2"/>
      <c r="I571" s="2" t="s">
        <v>2757</v>
      </c>
      <c r="J571" s="2" t="s">
        <v>2758</v>
      </c>
      <c r="K571" s="2" t="s">
        <v>1950</v>
      </c>
      <c r="L571" s="2" t="s">
        <v>1465</v>
      </c>
      <c r="M571" s="2"/>
      <c r="N571" s="2" t="s">
        <v>1904</v>
      </c>
      <c r="O571" s="2"/>
      <c r="P571" s="2"/>
      <c r="Q571" s="2"/>
      <c r="R571" s="2"/>
    </row>
    <row r="572" spans="1:18" hidden="1" x14ac:dyDescent="0.2">
      <c r="A572" s="2"/>
      <c r="B572" s="2"/>
      <c r="C572" s="2" t="s">
        <v>2759</v>
      </c>
      <c r="D572" s="2" t="s">
        <v>1668</v>
      </c>
      <c r="E572" s="2" t="s">
        <v>1683</v>
      </c>
      <c r="F572" s="2" t="s">
        <v>1670</v>
      </c>
      <c r="G572" s="2" t="s">
        <v>1671</v>
      </c>
      <c r="H572" s="2"/>
      <c r="I572" s="2" t="s">
        <v>2757</v>
      </c>
      <c r="J572" s="2" t="s">
        <v>2758</v>
      </c>
      <c r="K572" s="2" t="s">
        <v>1950</v>
      </c>
      <c r="L572" s="2" t="s">
        <v>1465</v>
      </c>
      <c r="M572" s="2"/>
      <c r="N572" s="2" t="s">
        <v>1904</v>
      </c>
      <c r="O572" s="2"/>
      <c r="P572" s="2"/>
      <c r="Q572" s="2"/>
      <c r="R572" s="2"/>
    </row>
    <row r="573" spans="1:18" x14ac:dyDescent="0.2">
      <c r="A573" s="2" t="s">
        <v>2755</v>
      </c>
      <c r="B573" s="2"/>
      <c r="C573" s="2" t="s">
        <v>2746</v>
      </c>
      <c r="D573" s="2" t="s">
        <v>1668</v>
      </c>
      <c r="E573" s="2" t="s">
        <v>1683</v>
      </c>
      <c r="F573" s="2" t="s">
        <v>1670</v>
      </c>
      <c r="G573" s="2" t="s">
        <v>1671</v>
      </c>
      <c r="H573" s="2"/>
      <c r="I573" s="2" t="s">
        <v>2760</v>
      </c>
      <c r="J573" s="2" t="s">
        <v>2761</v>
      </c>
      <c r="K573" s="2" t="s">
        <v>1950</v>
      </c>
      <c r="L573" s="2" t="s">
        <v>2762</v>
      </c>
      <c r="M573" s="2"/>
      <c r="N573" s="2" t="s">
        <v>2566</v>
      </c>
      <c r="O573" s="2"/>
      <c r="P573" s="2"/>
      <c r="Q573" s="2"/>
      <c r="R573" s="2"/>
    </row>
    <row r="574" spans="1:18" hidden="1" x14ac:dyDescent="0.2">
      <c r="A574" s="2"/>
      <c r="B574" s="2"/>
      <c r="C574" s="2" t="s">
        <v>2763</v>
      </c>
      <c r="D574" s="2" t="s">
        <v>1668</v>
      </c>
      <c r="E574" s="2" t="s">
        <v>1683</v>
      </c>
      <c r="F574" s="2" t="s">
        <v>1670</v>
      </c>
      <c r="G574" s="2" t="s">
        <v>1671</v>
      </c>
      <c r="H574" s="2"/>
      <c r="I574" s="2" t="s">
        <v>2760</v>
      </c>
      <c r="J574" s="2" t="s">
        <v>2761</v>
      </c>
      <c r="K574" s="2" t="s">
        <v>1950</v>
      </c>
      <c r="L574" s="2" t="s">
        <v>2762</v>
      </c>
      <c r="M574" s="2"/>
      <c r="N574" s="2" t="s">
        <v>2566</v>
      </c>
      <c r="O574" s="2"/>
      <c r="P574" s="2"/>
      <c r="Q574" s="2"/>
      <c r="R574" s="2"/>
    </row>
    <row r="575" spans="1:18" x14ac:dyDescent="0.2">
      <c r="A575" s="2" t="s">
        <v>2759</v>
      </c>
      <c r="B575" s="2"/>
      <c r="C575" s="2" t="s">
        <v>2751</v>
      </c>
      <c r="D575" s="2" t="s">
        <v>1668</v>
      </c>
      <c r="E575" s="2" t="s">
        <v>1683</v>
      </c>
      <c r="F575" s="2" t="s">
        <v>1670</v>
      </c>
      <c r="G575" s="2" t="s">
        <v>1671</v>
      </c>
      <c r="H575" s="2"/>
      <c r="I575" s="2" t="s">
        <v>2764</v>
      </c>
      <c r="J575" s="2" t="s">
        <v>2765</v>
      </c>
      <c r="K575" s="2" t="s">
        <v>1495</v>
      </c>
      <c r="L575" s="2" t="s">
        <v>2766</v>
      </c>
      <c r="M575" s="2"/>
      <c r="N575" s="2" t="s">
        <v>2271</v>
      </c>
      <c r="O575" s="2"/>
      <c r="P575" s="2"/>
      <c r="Q575" s="2"/>
      <c r="R575" s="2"/>
    </row>
    <row r="576" spans="1:18" hidden="1" x14ac:dyDescent="0.2">
      <c r="A576" s="2"/>
      <c r="B576" s="2"/>
      <c r="C576" s="2" t="s">
        <v>2767</v>
      </c>
      <c r="D576" s="2" t="s">
        <v>1668</v>
      </c>
      <c r="E576" s="2" t="s">
        <v>1683</v>
      </c>
      <c r="F576" s="2" t="s">
        <v>1670</v>
      </c>
      <c r="G576" s="2" t="s">
        <v>1671</v>
      </c>
      <c r="H576" s="2"/>
      <c r="I576" s="2" t="s">
        <v>2764</v>
      </c>
      <c r="J576" s="2" t="s">
        <v>2765</v>
      </c>
      <c r="K576" s="2" t="s">
        <v>1495</v>
      </c>
      <c r="L576" s="2" t="s">
        <v>2766</v>
      </c>
      <c r="M576" s="2"/>
      <c r="N576" s="2" t="s">
        <v>2271</v>
      </c>
      <c r="O576" s="2"/>
      <c r="P576" s="2"/>
      <c r="Q576" s="2"/>
      <c r="R576" s="2"/>
    </row>
    <row r="577" spans="1:18" x14ac:dyDescent="0.2">
      <c r="A577" s="2" t="s">
        <v>2763</v>
      </c>
      <c r="B577" s="2"/>
      <c r="C577" s="2" t="s">
        <v>2755</v>
      </c>
      <c r="D577" s="2" t="s">
        <v>1668</v>
      </c>
      <c r="E577" s="2" t="s">
        <v>1683</v>
      </c>
      <c r="F577" s="2" t="s">
        <v>1670</v>
      </c>
      <c r="G577" s="2" t="s">
        <v>1671</v>
      </c>
      <c r="H577" s="2"/>
      <c r="I577" s="2" t="s">
        <v>2768</v>
      </c>
      <c r="J577" s="2" t="s">
        <v>2769</v>
      </c>
      <c r="K577" s="2" t="s">
        <v>1495</v>
      </c>
      <c r="L577" s="2" t="s">
        <v>2766</v>
      </c>
      <c r="M577" s="2"/>
      <c r="N577" s="2" t="s">
        <v>2271</v>
      </c>
      <c r="O577" s="2"/>
      <c r="P577" s="2"/>
      <c r="Q577" s="2"/>
      <c r="R577" s="2"/>
    </row>
    <row r="578" spans="1:18" hidden="1" x14ac:dyDescent="0.2">
      <c r="A578" s="2"/>
      <c r="B578" s="2"/>
      <c r="C578" s="2" t="s">
        <v>2770</v>
      </c>
      <c r="D578" s="2" t="s">
        <v>1668</v>
      </c>
      <c r="E578" s="2" t="s">
        <v>1683</v>
      </c>
      <c r="F578" s="2" t="s">
        <v>1670</v>
      </c>
      <c r="G578" s="2" t="s">
        <v>1671</v>
      </c>
      <c r="H578" s="2"/>
      <c r="I578" s="2" t="s">
        <v>2768</v>
      </c>
      <c r="J578" s="2" t="s">
        <v>2769</v>
      </c>
      <c r="K578" s="2" t="s">
        <v>1495</v>
      </c>
      <c r="L578" s="2" t="s">
        <v>2766</v>
      </c>
      <c r="M578" s="2"/>
      <c r="N578" s="2" t="s">
        <v>2271</v>
      </c>
      <c r="O578" s="2"/>
      <c r="P578" s="2"/>
      <c r="Q578" s="2"/>
      <c r="R578" s="2"/>
    </row>
    <row r="579" spans="1:18" x14ac:dyDescent="0.2">
      <c r="A579" s="2" t="s">
        <v>2767</v>
      </c>
      <c r="B579" s="2"/>
      <c r="C579" s="2" t="s">
        <v>2759</v>
      </c>
      <c r="D579" s="2" t="s">
        <v>1668</v>
      </c>
      <c r="E579" s="2" t="s">
        <v>1683</v>
      </c>
      <c r="F579" s="2" t="s">
        <v>1670</v>
      </c>
      <c r="G579" s="2" t="s">
        <v>1671</v>
      </c>
      <c r="H579" s="2"/>
      <c r="I579" s="2" t="s">
        <v>2771</v>
      </c>
      <c r="J579" s="2" t="s">
        <v>2772</v>
      </c>
      <c r="K579" s="2" t="s">
        <v>1894</v>
      </c>
      <c r="L579" s="2" t="s">
        <v>2773</v>
      </c>
      <c r="M579" s="2"/>
      <c r="N579" s="2" t="s">
        <v>2257</v>
      </c>
      <c r="O579" s="2"/>
      <c r="P579" s="2"/>
      <c r="Q579" s="2"/>
      <c r="R579" s="2"/>
    </row>
    <row r="580" spans="1:18" hidden="1" x14ac:dyDescent="0.2">
      <c r="A580" s="2"/>
      <c r="B580" s="2"/>
      <c r="C580" s="2" t="s">
        <v>2774</v>
      </c>
      <c r="D580" s="2" t="s">
        <v>1668</v>
      </c>
      <c r="E580" s="2" t="s">
        <v>1683</v>
      </c>
      <c r="F580" s="2" t="s">
        <v>1670</v>
      </c>
      <c r="G580" s="2" t="s">
        <v>1671</v>
      </c>
      <c r="H580" s="2"/>
      <c r="I580" s="2" t="s">
        <v>2771</v>
      </c>
      <c r="J580" s="2" t="s">
        <v>2772</v>
      </c>
      <c r="K580" s="2" t="s">
        <v>1894</v>
      </c>
      <c r="L580" s="2" t="s">
        <v>2773</v>
      </c>
      <c r="M580" s="2"/>
      <c r="N580" s="2" t="s">
        <v>2257</v>
      </c>
      <c r="O580" s="2"/>
      <c r="P580" s="2"/>
      <c r="Q580" s="2"/>
      <c r="R580" s="2"/>
    </row>
    <row r="581" spans="1:18" x14ac:dyDescent="0.2">
      <c r="A581" s="2" t="s">
        <v>2770</v>
      </c>
      <c r="B581" s="2"/>
      <c r="C581" s="2" t="s">
        <v>2763</v>
      </c>
      <c r="D581" s="2" t="s">
        <v>1668</v>
      </c>
      <c r="E581" s="2" t="s">
        <v>1683</v>
      </c>
      <c r="F581" s="2" t="s">
        <v>1670</v>
      </c>
      <c r="G581" s="2" t="s">
        <v>1671</v>
      </c>
      <c r="H581" s="2"/>
      <c r="I581" s="2" t="s">
        <v>2775</v>
      </c>
      <c r="J581" s="2" t="s">
        <v>2776</v>
      </c>
      <c r="K581" s="2" t="s">
        <v>2384</v>
      </c>
      <c r="L581" s="2" t="s">
        <v>1316</v>
      </c>
      <c r="M581" s="2"/>
      <c r="N581" s="2" t="s">
        <v>2257</v>
      </c>
      <c r="O581" s="2"/>
      <c r="P581" s="2"/>
      <c r="Q581" s="2"/>
      <c r="R581" s="2"/>
    </row>
    <row r="582" spans="1:18" hidden="1" x14ac:dyDescent="0.2">
      <c r="A582" s="2"/>
      <c r="B582" s="2"/>
      <c r="C582" s="2" t="s">
        <v>2777</v>
      </c>
      <c r="D582" s="2" t="s">
        <v>1668</v>
      </c>
      <c r="E582" s="2" t="s">
        <v>1683</v>
      </c>
      <c r="F582" s="2" t="s">
        <v>1670</v>
      </c>
      <c r="G582" s="2" t="s">
        <v>1671</v>
      </c>
      <c r="H582" s="2"/>
      <c r="I582" s="2" t="s">
        <v>2775</v>
      </c>
      <c r="J582" s="2" t="s">
        <v>2776</v>
      </c>
      <c r="K582" s="2" t="s">
        <v>2384</v>
      </c>
      <c r="L582" s="2" t="s">
        <v>1316</v>
      </c>
      <c r="M582" s="2"/>
      <c r="N582" s="2" t="s">
        <v>2257</v>
      </c>
      <c r="O582" s="2"/>
      <c r="P582" s="2"/>
      <c r="Q582" s="2"/>
      <c r="R582" s="2"/>
    </row>
    <row r="583" spans="1:18" x14ac:dyDescent="0.2">
      <c r="A583" s="2" t="s">
        <v>2777</v>
      </c>
      <c r="B583" s="2"/>
      <c r="C583" s="2" t="s">
        <v>2770</v>
      </c>
      <c r="D583" s="2" t="s">
        <v>1668</v>
      </c>
      <c r="E583" s="2" t="s">
        <v>1683</v>
      </c>
      <c r="F583" s="2" t="s">
        <v>1670</v>
      </c>
      <c r="G583" s="2" t="s">
        <v>1671</v>
      </c>
      <c r="H583" s="2"/>
      <c r="I583" s="2" t="s">
        <v>2778</v>
      </c>
      <c r="J583" s="2" t="s">
        <v>2779</v>
      </c>
      <c r="K583" s="2" t="s">
        <v>2384</v>
      </c>
      <c r="L583" s="2" t="s">
        <v>1605</v>
      </c>
      <c r="M583" s="2"/>
      <c r="N583" s="2" t="s">
        <v>2012</v>
      </c>
      <c r="O583" s="2"/>
      <c r="P583" s="2"/>
      <c r="Q583" s="2"/>
      <c r="R583" s="2"/>
    </row>
    <row r="584" spans="1:18" hidden="1" x14ac:dyDescent="0.2">
      <c r="A584" s="2"/>
      <c r="B584" s="2"/>
      <c r="C584" s="2" t="s">
        <v>2780</v>
      </c>
      <c r="D584" s="2" t="s">
        <v>1668</v>
      </c>
      <c r="E584" s="2" t="s">
        <v>1683</v>
      </c>
      <c r="F584" s="2" t="s">
        <v>1670</v>
      </c>
      <c r="G584" s="2" t="s">
        <v>1671</v>
      </c>
      <c r="H584" s="2"/>
      <c r="I584" s="2" t="s">
        <v>2778</v>
      </c>
      <c r="J584" s="2" t="s">
        <v>2779</v>
      </c>
      <c r="K584" s="2" t="s">
        <v>2384</v>
      </c>
      <c r="L584" s="2" t="s">
        <v>1605</v>
      </c>
      <c r="M584" s="2"/>
      <c r="N584" s="2" t="s">
        <v>2012</v>
      </c>
      <c r="O584" s="2"/>
      <c r="P584" s="2"/>
      <c r="Q584" s="2"/>
      <c r="R584" s="2"/>
    </row>
    <row r="585" spans="1:18" x14ac:dyDescent="0.2">
      <c r="A585" s="2" t="s">
        <v>2774</v>
      </c>
      <c r="B585" s="2"/>
      <c r="C585" s="2" t="s">
        <v>2767</v>
      </c>
      <c r="D585" s="2" t="s">
        <v>1668</v>
      </c>
      <c r="E585" s="2" t="s">
        <v>1683</v>
      </c>
      <c r="F585" s="2" t="s">
        <v>1670</v>
      </c>
      <c r="G585" s="2" t="s">
        <v>1671</v>
      </c>
      <c r="H585" s="2"/>
      <c r="I585" s="2" t="s">
        <v>2781</v>
      </c>
      <c r="J585" s="2" t="s">
        <v>2782</v>
      </c>
      <c r="K585" s="2" t="s">
        <v>1468</v>
      </c>
      <c r="L585" s="2" t="s">
        <v>1581</v>
      </c>
      <c r="M585" s="2"/>
      <c r="N585" s="2" t="s">
        <v>2529</v>
      </c>
      <c r="O585" s="2"/>
      <c r="P585" s="2"/>
      <c r="Q585" s="2"/>
      <c r="R585" s="2"/>
    </row>
    <row r="586" spans="1:18" hidden="1" x14ac:dyDescent="0.2">
      <c r="A586" s="2"/>
      <c r="B586" s="2"/>
      <c r="C586" s="2" t="s">
        <v>2783</v>
      </c>
      <c r="D586" s="2" t="s">
        <v>1668</v>
      </c>
      <c r="E586" s="2" t="s">
        <v>1683</v>
      </c>
      <c r="F586" s="2" t="s">
        <v>1955</v>
      </c>
      <c r="G586" s="2" t="s">
        <v>1671</v>
      </c>
      <c r="H586" s="2"/>
      <c r="I586" s="2" t="s">
        <v>2781</v>
      </c>
      <c r="J586" s="2" t="s">
        <v>2782</v>
      </c>
      <c r="K586" s="2" t="s">
        <v>1468</v>
      </c>
      <c r="L586" s="2" t="s">
        <v>1581</v>
      </c>
      <c r="M586" s="2"/>
      <c r="N586" s="2" t="s">
        <v>2529</v>
      </c>
      <c r="O586" s="2"/>
      <c r="P586" s="2"/>
      <c r="Q586" s="2"/>
      <c r="R586" s="2"/>
    </row>
    <row r="587" spans="1:18" x14ac:dyDescent="0.2">
      <c r="A587" s="2" t="s">
        <v>2783</v>
      </c>
      <c r="B587" s="2"/>
      <c r="C587" s="2" t="s">
        <v>2774</v>
      </c>
      <c r="D587" s="2" t="s">
        <v>1668</v>
      </c>
      <c r="E587" s="2" t="s">
        <v>1683</v>
      </c>
      <c r="F587" s="2" t="s">
        <v>1955</v>
      </c>
      <c r="G587" s="2" t="s">
        <v>1853</v>
      </c>
      <c r="H587" s="2" t="s">
        <v>2054</v>
      </c>
      <c r="I587" s="2" t="s">
        <v>2784</v>
      </c>
      <c r="J587" s="2" t="s">
        <v>2785</v>
      </c>
      <c r="K587" s="2" t="s">
        <v>2786</v>
      </c>
      <c r="L587" s="2" t="s">
        <v>481</v>
      </c>
      <c r="M587" s="2"/>
      <c r="N587" s="2" t="s">
        <v>1857</v>
      </c>
      <c r="O587" s="2"/>
      <c r="P587" s="2"/>
      <c r="Q587" s="2"/>
      <c r="R587" s="2"/>
    </row>
    <row r="588" spans="1:18" x14ac:dyDescent="0.2">
      <c r="A588" s="2" t="s">
        <v>2780</v>
      </c>
      <c r="B588" s="2"/>
      <c r="C588" s="2" t="s">
        <v>2777</v>
      </c>
      <c r="D588" s="2" t="s">
        <v>1668</v>
      </c>
      <c r="E588" s="2" t="s">
        <v>1683</v>
      </c>
      <c r="F588" s="2" t="s">
        <v>1670</v>
      </c>
      <c r="G588" s="2" t="s">
        <v>1853</v>
      </c>
      <c r="H588" s="2" t="s">
        <v>2054</v>
      </c>
      <c r="I588" s="2" t="s">
        <v>2787</v>
      </c>
      <c r="J588" s="2" t="s">
        <v>2788</v>
      </c>
      <c r="K588" s="2" t="s">
        <v>1468</v>
      </c>
      <c r="L588" s="2" t="s">
        <v>2786</v>
      </c>
      <c r="M588" s="2"/>
      <c r="N588" s="2" t="s">
        <v>1857</v>
      </c>
      <c r="O588" s="2"/>
      <c r="P588" s="2"/>
      <c r="Q588" s="2"/>
      <c r="R588" s="2"/>
    </row>
    <row r="589" spans="1:18" x14ac:dyDescent="0.2">
      <c r="A589" s="2" t="s">
        <v>2388</v>
      </c>
      <c r="B589" s="2"/>
      <c r="C589" s="2" t="s">
        <v>2386</v>
      </c>
      <c r="D589" s="2" t="s">
        <v>1668</v>
      </c>
      <c r="E589" s="2" t="s">
        <v>1669</v>
      </c>
      <c r="F589" s="2" t="s">
        <v>1670</v>
      </c>
      <c r="G589" s="2" t="s">
        <v>1671</v>
      </c>
      <c r="H589" s="2"/>
      <c r="I589" s="2" t="s">
        <v>2789</v>
      </c>
      <c r="J589" s="2" t="s">
        <v>2790</v>
      </c>
      <c r="K589" s="2" t="s">
        <v>1495</v>
      </c>
      <c r="L589" s="2" t="s">
        <v>2710</v>
      </c>
      <c r="M589" s="2"/>
      <c r="N589" s="2" t="s">
        <v>1851</v>
      </c>
      <c r="O589" s="2"/>
      <c r="P589" s="2"/>
      <c r="Q589" s="2"/>
      <c r="R589" s="2" t="s">
        <v>2791</v>
      </c>
    </row>
    <row r="590" spans="1:18" x14ac:dyDescent="0.2">
      <c r="A590" s="2" t="s">
        <v>2752</v>
      </c>
      <c r="B590" s="2"/>
      <c r="C590" s="2" t="s">
        <v>2742</v>
      </c>
      <c r="D590" s="2" t="s">
        <v>1668</v>
      </c>
      <c r="E590" s="2" t="s">
        <v>1683</v>
      </c>
      <c r="F590" s="2" t="s">
        <v>1670</v>
      </c>
      <c r="G590" s="2" t="s">
        <v>1751</v>
      </c>
      <c r="H590" s="2"/>
      <c r="I590" s="2" t="s">
        <v>2792</v>
      </c>
      <c r="J590" s="2" t="s">
        <v>2793</v>
      </c>
      <c r="K590" s="2" t="s">
        <v>1373</v>
      </c>
      <c r="L590" s="2" t="s">
        <v>1405</v>
      </c>
      <c r="M590" s="2"/>
      <c r="N590" s="2" t="s">
        <v>2566</v>
      </c>
      <c r="O590" s="2"/>
      <c r="P590" s="2"/>
      <c r="Q590" s="2"/>
      <c r="R590" s="2"/>
    </row>
    <row r="591" spans="1:18" hidden="1" x14ac:dyDescent="0.2">
      <c r="A591" s="2"/>
      <c r="B591" s="2"/>
      <c r="C591" s="2" t="s">
        <v>2794</v>
      </c>
      <c r="D591" s="2" t="s">
        <v>1668</v>
      </c>
      <c r="E591" s="2" t="s">
        <v>1683</v>
      </c>
      <c r="F591" s="2" t="s">
        <v>1670</v>
      </c>
      <c r="G591" s="2" t="s">
        <v>1751</v>
      </c>
      <c r="H591" s="2"/>
      <c r="I591" s="2" t="s">
        <v>2792</v>
      </c>
      <c r="J591" s="2" t="s">
        <v>2793</v>
      </c>
      <c r="K591" s="2" t="s">
        <v>1373</v>
      </c>
      <c r="L591" s="2" t="s">
        <v>1405</v>
      </c>
      <c r="M591" s="2"/>
      <c r="N591" s="2" t="s">
        <v>2566</v>
      </c>
      <c r="O591" s="2"/>
      <c r="P591" s="2"/>
      <c r="Q591" s="2"/>
      <c r="R591" s="2"/>
    </row>
    <row r="592" spans="1:18" hidden="1" x14ac:dyDescent="0.2">
      <c r="A592" s="2"/>
      <c r="B592" s="2"/>
      <c r="C592" s="2" t="s">
        <v>2795</v>
      </c>
      <c r="D592" s="2" t="s">
        <v>1668</v>
      </c>
      <c r="E592" s="2" t="s">
        <v>1683</v>
      </c>
      <c r="F592" s="2" t="s">
        <v>1670</v>
      </c>
      <c r="G592" s="2" t="s">
        <v>1751</v>
      </c>
      <c r="H592" s="2"/>
      <c r="I592" s="2" t="s">
        <v>2792</v>
      </c>
      <c r="J592" s="2" t="s">
        <v>2793</v>
      </c>
      <c r="K592" s="2" t="s">
        <v>1373</v>
      </c>
      <c r="L592" s="2" t="s">
        <v>1405</v>
      </c>
      <c r="M592" s="2"/>
      <c r="N592" s="2" t="s">
        <v>2566</v>
      </c>
      <c r="O592" s="2"/>
      <c r="P592" s="2"/>
      <c r="Q592" s="2"/>
      <c r="R592" s="2"/>
    </row>
    <row r="593" spans="1:18" x14ac:dyDescent="0.2">
      <c r="A593" s="2" t="s">
        <v>2756</v>
      </c>
      <c r="B593" s="2"/>
      <c r="C593" s="2" t="s">
        <v>2746</v>
      </c>
      <c r="D593" s="2" t="s">
        <v>1668</v>
      </c>
      <c r="E593" s="2" t="s">
        <v>1683</v>
      </c>
      <c r="F593" s="2" t="s">
        <v>1670</v>
      </c>
      <c r="G593" s="2" t="s">
        <v>1751</v>
      </c>
      <c r="H593" s="2"/>
      <c r="I593" s="2" t="s">
        <v>2796</v>
      </c>
      <c r="J593" s="2" t="s">
        <v>2797</v>
      </c>
      <c r="K593" s="2" t="s">
        <v>2798</v>
      </c>
      <c r="L593" s="2" t="s">
        <v>1586</v>
      </c>
      <c r="M593" s="2"/>
      <c r="N593" s="2" t="s">
        <v>2529</v>
      </c>
      <c r="O593" s="2"/>
      <c r="P593" s="2"/>
      <c r="Q593" s="2"/>
      <c r="R593" s="2"/>
    </row>
    <row r="594" spans="1:18" hidden="1" x14ac:dyDescent="0.2">
      <c r="A594" s="2"/>
      <c r="B594" s="2"/>
      <c r="C594" s="2" t="s">
        <v>2799</v>
      </c>
      <c r="D594" s="2" t="s">
        <v>1668</v>
      </c>
      <c r="E594" s="2" t="s">
        <v>1683</v>
      </c>
      <c r="F594" s="2" t="s">
        <v>1670</v>
      </c>
      <c r="G594" s="2" t="s">
        <v>1751</v>
      </c>
      <c r="H594" s="2"/>
      <c r="I594" s="2" t="s">
        <v>2796</v>
      </c>
      <c r="J594" s="2" t="s">
        <v>2797</v>
      </c>
      <c r="K594" s="2" t="s">
        <v>2798</v>
      </c>
      <c r="L594" s="2" t="s">
        <v>1586</v>
      </c>
      <c r="M594" s="2"/>
      <c r="N594" s="2" t="s">
        <v>2529</v>
      </c>
      <c r="O594" s="2"/>
      <c r="P594" s="2"/>
      <c r="Q594" s="2"/>
      <c r="R594" s="2"/>
    </row>
    <row r="595" spans="1:18" hidden="1" x14ac:dyDescent="0.2">
      <c r="A595" s="2"/>
      <c r="B595" s="2"/>
      <c r="C595" s="2" t="s">
        <v>2800</v>
      </c>
      <c r="D595" s="2" t="s">
        <v>1668</v>
      </c>
      <c r="E595" s="2" t="s">
        <v>1683</v>
      </c>
      <c r="F595" s="2" t="s">
        <v>1670</v>
      </c>
      <c r="G595" s="2" t="s">
        <v>1751</v>
      </c>
      <c r="H595" s="2"/>
      <c r="I595" s="2" t="s">
        <v>2796</v>
      </c>
      <c r="J595" s="2" t="s">
        <v>2797</v>
      </c>
      <c r="K595" s="2" t="s">
        <v>2798</v>
      </c>
      <c r="L595" s="2" t="s">
        <v>1586</v>
      </c>
      <c r="M595" s="2"/>
      <c r="N595" s="2" t="s">
        <v>2529</v>
      </c>
      <c r="O595" s="2"/>
      <c r="P595" s="2"/>
      <c r="Q595" s="2"/>
      <c r="R595" s="2"/>
    </row>
    <row r="596" spans="1:18" x14ac:dyDescent="0.2">
      <c r="A596" s="2" t="s">
        <v>2794</v>
      </c>
      <c r="B596" s="2"/>
      <c r="C596" s="2" t="s">
        <v>2752</v>
      </c>
      <c r="D596" s="2" t="s">
        <v>1668</v>
      </c>
      <c r="E596" s="2" t="s">
        <v>1683</v>
      </c>
      <c r="F596" s="2" t="s">
        <v>1670</v>
      </c>
      <c r="G596" s="2" t="s">
        <v>1671</v>
      </c>
      <c r="H596" s="2"/>
      <c r="I596" s="2" t="s">
        <v>2801</v>
      </c>
      <c r="J596" s="2" t="s">
        <v>2802</v>
      </c>
      <c r="K596" s="2" t="s">
        <v>482</v>
      </c>
      <c r="L596" s="2" t="s">
        <v>2625</v>
      </c>
      <c r="M596" s="2"/>
      <c r="N596" s="2" t="s">
        <v>2654</v>
      </c>
      <c r="O596" s="2"/>
      <c r="P596" s="2"/>
      <c r="Q596" s="2"/>
      <c r="R596" s="2"/>
    </row>
    <row r="597" spans="1:18" hidden="1" x14ac:dyDescent="0.2">
      <c r="A597" s="2"/>
      <c r="B597" s="2"/>
      <c r="C597" s="2" t="s">
        <v>2803</v>
      </c>
      <c r="D597" s="2" t="s">
        <v>1668</v>
      </c>
      <c r="E597" s="2" t="s">
        <v>1683</v>
      </c>
      <c r="F597" s="2" t="s">
        <v>1670</v>
      </c>
      <c r="G597" s="2" t="s">
        <v>1671</v>
      </c>
      <c r="H597" s="2"/>
      <c r="I597" s="2" t="s">
        <v>2801</v>
      </c>
      <c r="J597" s="2" t="s">
        <v>2802</v>
      </c>
      <c r="K597" s="2" t="s">
        <v>482</v>
      </c>
      <c r="L597" s="2" t="s">
        <v>2625</v>
      </c>
      <c r="M597" s="2"/>
      <c r="N597" s="2" t="s">
        <v>2654</v>
      </c>
      <c r="O597" s="2"/>
      <c r="P597" s="2"/>
      <c r="Q597" s="2"/>
      <c r="R597" s="2"/>
    </row>
    <row r="598" spans="1:18" x14ac:dyDescent="0.2">
      <c r="A598" s="2" t="s">
        <v>2799</v>
      </c>
      <c r="B598" s="2"/>
      <c r="C598" s="2" t="s">
        <v>2756</v>
      </c>
      <c r="D598" s="2" t="s">
        <v>1668</v>
      </c>
      <c r="E598" s="2" t="s">
        <v>1683</v>
      </c>
      <c r="F598" s="2" t="s">
        <v>1670</v>
      </c>
      <c r="G598" s="2" t="s">
        <v>1671</v>
      </c>
      <c r="H598" s="2"/>
      <c r="I598" s="2" t="s">
        <v>2804</v>
      </c>
      <c r="J598" s="2" t="s">
        <v>2805</v>
      </c>
      <c r="K598" s="2" t="s">
        <v>1573</v>
      </c>
      <c r="L598" s="2" t="s">
        <v>1403</v>
      </c>
      <c r="M598" s="2"/>
      <c r="N598" s="2" t="s">
        <v>2654</v>
      </c>
      <c r="O598" s="2"/>
      <c r="P598" s="2"/>
      <c r="Q598" s="2"/>
      <c r="R598" s="2"/>
    </row>
    <row r="599" spans="1:18" hidden="1" x14ac:dyDescent="0.2">
      <c r="A599" s="2"/>
      <c r="B599" s="2"/>
      <c r="C599" s="2" t="s">
        <v>2806</v>
      </c>
      <c r="D599" s="2" t="s">
        <v>1668</v>
      </c>
      <c r="E599" s="2" t="s">
        <v>1683</v>
      </c>
      <c r="F599" s="2" t="s">
        <v>1670</v>
      </c>
      <c r="G599" s="2" t="s">
        <v>1671</v>
      </c>
      <c r="H599" s="2"/>
      <c r="I599" s="2" t="s">
        <v>2804</v>
      </c>
      <c r="J599" s="2" t="s">
        <v>2805</v>
      </c>
      <c r="K599" s="2" t="s">
        <v>1573</v>
      </c>
      <c r="L599" s="2" t="s">
        <v>1403</v>
      </c>
      <c r="M599" s="2"/>
      <c r="N599" s="2" t="s">
        <v>2654</v>
      </c>
      <c r="O599" s="2"/>
      <c r="P599" s="2"/>
      <c r="Q599" s="2"/>
      <c r="R599" s="2"/>
    </row>
    <row r="600" spans="1:18" x14ac:dyDescent="0.2">
      <c r="A600" s="2" t="s">
        <v>2803</v>
      </c>
      <c r="B600" s="2"/>
      <c r="C600" s="2" t="s">
        <v>2794</v>
      </c>
      <c r="D600" s="2" t="s">
        <v>1668</v>
      </c>
      <c r="E600" s="2" t="s">
        <v>1683</v>
      </c>
      <c r="F600" s="2" t="s">
        <v>1670</v>
      </c>
      <c r="G600" s="2" t="s">
        <v>1671</v>
      </c>
      <c r="H600" s="2"/>
      <c r="I600" s="2" t="s">
        <v>2807</v>
      </c>
      <c r="J600" s="2" t="s">
        <v>2808</v>
      </c>
      <c r="K600" s="2" t="s">
        <v>489</v>
      </c>
      <c r="L600" s="2" t="s">
        <v>1401</v>
      </c>
      <c r="M600" s="2"/>
      <c r="N600" s="2" t="s">
        <v>2257</v>
      </c>
      <c r="O600" s="2"/>
      <c r="P600" s="2"/>
      <c r="Q600" s="2"/>
      <c r="R600" s="2"/>
    </row>
    <row r="601" spans="1:18" hidden="1" x14ac:dyDescent="0.2">
      <c r="A601" s="2"/>
      <c r="B601" s="2"/>
      <c r="C601" s="2" t="s">
        <v>2809</v>
      </c>
      <c r="D601" s="2" t="s">
        <v>1668</v>
      </c>
      <c r="E601" s="2" t="s">
        <v>1683</v>
      </c>
      <c r="F601" s="2" t="s">
        <v>1670</v>
      </c>
      <c r="G601" s="2" t="s">
        <v>1671</v>
      </c>
      <c r="H601" s="2"/>
      <c r="I601" s="2" t="s">
        <v>2807</v>
      </c>
      <c r="J601" s="2" t="s">
        <v>2808</v>
      </c>
      <c r="K601" s="2" t="s">
        <v>489</v>
      </c>
      <c r="L601" s="2" t="s">
        <v>1401</v>
      </c>
      <c r="M601" s="2"/>
      <c r="N601" s="2" t="s">
        <v>2257</v>
      </c>
      <c r="O601" s="2"/>
      <c r="P601" s="2"/>
      <c r="Q601" s="2"/>
      <c r="R601" s="2"/>
    </row>
    <row r="602" spans="1:18" x14ac:dyDescent="0.2">
      <c r="A602" s="2" t="s">
        <v>2809</v>
      </c>
      <c r="B602" s="2"/>
      <c r="C602" s="2" t="s">
        <v>2803</v>
      </c>
      <c r="D602" s="2" t="s">
        <v>1668</v>
      </c>
      <c r="E602" s="2" t="s">
        <v>1683</v>
      </c>
      <c r="F602" s="2" t="s">
        <v>1670</v>
      </c>
      <c r="G602" s="2" t="s">
        <v>1853</v>
      </c>
      <c r="H602" s="2" t="s">
        <v>2054</v>
      </c>
      <c r="I602" s="2" t="s">
        <v>2810</v>
      </c>
      <c r="J602" s="2" t="s">
        <v>2811</v>
      </c>
      <c r="K602" s="2" t="s">
        <v>1373</v>
      </c>
      <c r="L602" s="2" t="s">
        <v>2798</v>
      </c>
      <c r="M602" s="2"/>
      <c r="N602" s="2" t="s">
        <v>1857</v>
      </c>
      <c r="O602" s="2"/>
      <c r="P602" s="2"/>
      <c r="Q602" s="2"/>
      <c r="R602" s="2"/>
    </row>
    <row r="603" spans="1:18" x14ac:dyDescent="0.2">
      <c r="A603" s="2" t="s">
        <v>2806</v>
      </c>
      <c r="B603" s="2"/>
      <c r="C603" s="2" t="s">
        <v>2799</v>
      </c>
      <c r="D603" s="2" t="s">
        <v>1668</v>
      </c>
      <c r="E603" s="2" t="s">
        <v>1683</v>
      </c>
      <c r="F603" s="2" t="s">
        <v>1670</v>
      </c>
      <c r="G603" s="2" t="s">
        <v>1671</v>
      </c>
      <c r="H603" s="2"/>
      <c r="I603" s="2" t="s">
        <v>2812</v>
      </c>
      <c r="J603" s="2" t="s">
        <v>2813</v>
      </c>
      <c r="K603" s="2" t="s">
        <v>1373</v>
      </c>
      <c r="L603" s="2" t="s">
        <v>1586</v>
      </c>
      <c r="M603" s="2"/>
      <c r="N603" s="2" t="s">
        <v>2257</v>
      </c>
      <c r="O603" s="2"/>
      <c r="P603" s="2"/>
      <c r="Q603" s="2"/>
      <c r="R603" s="2"/>
    </row>
    <row r="604" spans="1:18" hidden="1" x14ac:dyDescent="0.2">
      <c r="A604" s="2"/>
      <c r="B604" s="2"/>
      <c r="C604" s="2" t="s">
        <v>2814</v>
      </c>
      <c r="D604" s="2" t="s">
        <v>1668</v>
      </c>
      <c r="E604" s="2" t="s">
        <v>1683</v>
      </c>
      <c r="F604" s="2" t="s">
        <v>1955</v>
      </c>
      <c r="G604" s="2" t="s">
        <v>1671</v>
      </c>
      <c r="H604" s="2"/>
      <c r="I604" s="2" t="s">
        <v>2812</v>
      </c>
      <c r="J604" s="2" t="s">
        <v>2813</v>
      </c>
      <c r="K604" s="2" t="s">
        <v>1373</v>
      </c>
      <c r="L604" s="2" t="s">
        <v>1586</v>
      </c>
      <c r="M604" s="2"/>
      <c r="N604" s="2" t="s">
        <v>2257</v>
      </c>
      <c r="O604" s="2"/>
      <c r="P604" s="2"/>
      <c r="Q604" s="2"/>
      <c r="R604" s="2"/>
    </row>
    <row r="605" spans="1:18" x14ac:dyDescent="0.2">
      <c r="A605" s="2" t="s">
        <v>2814</v>
      </c>
      <c r="B605" s="2"/>
      <c r="C605" s="2" t="s">
        <v>2806</v>
      </c>
      <c r="D605" s="2" t="s">
        <v>1668</v>
      </c>
      <c r="E605" s="2" t="s">
        <v>1683</v>
      </c>
      <c r="F605" s="2" t="s">
        <v>1955</v>
      </c>
      <c r="G605" s="2" t="s">
        <v>1853</v>
      </c>
      <c r="H605" s="2" t="s">
        <v>2054</v>
      </c>
      <c r="I605" s="2" t="s">
        <v>2815</v>
      </c>
      <c r="J605" s="2" t="s">
        <v>2816</v>
      </c>
      <c r="K605" s="2" t="s">
        <v>1373</v>
      </c>
      <c r="L605" s="2" t="s">
        <v>2798</v>
      </c>
      <c r="M605" s="2"/>
      <c r="N605" s="2" t="s">
        <v>1857</v>
      </c>
      <c r="O605" s="2"/>
      <c r="P605" s="2"/>
      <c r="Q605" s="2"/>
      <c r="R605" s="2"/>
    </row>
    <row r="606" spans="1:18" x14ac:dyDescent="0.2">
      <c r="A606" s="2" t="s">
        <v>2795</v>
      </c>
      <c r="B606" s="2"/>
      <c r="C606" s="2" t="s">
        <v>2752</v>
      </c>
      <c r="D606" s="2" t="s">
        <v>1668</v>
      </c>
      <c r="E606" s="2" t="s">
        <v>1683</v>
      </c>
      <c r="F606" s="2" t="s">
        <v>1670</v>
      </c>
      <c r="G606" s="2" t="s">
        <v>1671</v>
      </c>
      <c r="H606" s="2"/>
      <c r="I606" s="2" t="s">
        <v>2817</v>
      </c>
      <c r="J606" s="2" t="s">
        <v>2818</v>
      </c>
      <c r="K606" s="2" t="s">
        <v>2819</v>
      </c>
      <c r="L606" s="2" t="s">
        <v>2820</v>
      </c>
      <c r="M606" s="2"/>
      <c r="N606" s="2" t="s">
        <v>2257</v>
      </c>
      <c r="O606" s="2"/>
      <c r="P606" s="2"/>
      <c r="Q606" s="2"/>
      <c r="R606" s="2"/>
    </row>
    <row r="607" spans="1:18" hidden="1" x14ac:dyDescent="0.2">
      <c r="A607" s="2"/>
      <c r="B607" s="2"/>
      <c r="C607" s="2" t="s">
        <v>2821</v>
      </c>
      <c r="D607" s="2" t="s">
        <v>1668</v>
      </c>
      <c r="E607" s="2" t="s">
        <v>1683</v>
      </c>
      <c r="F607" s="2" t="s">
        <v>1670</v>
      </c>
      <c r="G607" s="2" t="s">
        <v>1671</v>
      </c>
      <c r="H607" s="2"/>
      <c r="I607" s="2" t="s">
        <v>2817</v>
      </c>
      <c r="J607" s="2" t="s">
        <v>2818</v>
      </c>
      <c r="K607" s="2" t="s">
        <v>2819</v>
      </c>
      <c r="L607" s="2" t="s">
        <v>2820</v>
      </c>
      <c r="M607" s="2"/>
      <c r="N607" s="2" t="s">
        <v>2257</v>
      </c>
      <c r="O607" s="2"/>
      <c r="P607" s="2"/>
      <c r="Q607" s="2"/>
      <c r="R607" s="2"/>
    </row>
    <row r="608" spans="1:18" x14ac:dyDescent="0.2">
      <c r="A608" s="2" t="s">
        <v>2800</v>
      </c>
      <c r="B608" s="2"/>
      <c r="C608" s="2" t="s">
        <v>2756</v>
      </c>
      <c r="D608" s="2" t="s">
        <v>1668</v>
      </c>
      <c r="E608" s="2" t="s">
        <v>1683</v>
      </c>
      <c r="F608" s="2" t="s">
        <v>1670</v>
      </c>
      <c r="G608" s="2" t="s">
        <v>1671</v>
      </c>
      <c r="H608" s="2"/>
      <c r="I608" s="2" t="s">
        <v>2822</v>
      </c>
      <c r="J608" s="2" t="s">
        <v>2823</v>
      </c>
      <c r="K608" s="2" t="s">
        <v>2819</v>
      </c>
      <c r="L608" s="2" t="s">
        <v>2820</v>
      </c>
      <c r="M608" s="2"/>
      <c r="N608" s="2" t="s">
        <v>2257</v>
      </c>
      <c r="O608" s="2"/>
      <c r="P608" s="2"/>
      <c r="Q608" s="2"/>
      <c r="R608" s="2"/>
    </row>
    <row r="609" spans="1:18" hidden="1" x14ac:dyDescent="0.2">
      <c r="A609" s="2"/>
      <c r="B609" s="2"/>
      <c r="C609" s="2" t="s">
        <v>2824</v>
      </c>
      <c r="D609" s="2" t="s">
        <v>1668</v>
      </c>
      <c r="E609" s="2" t="s">
        <v>1683</v>
      </c>
      <c r="F609" s="2" t="s">
        <v>1670</v>
      </c>
      <c r="G609" s="2" t="s">
        <v>1671</v>
      </c>
      <c r="H609" s="2"/>
      <c r="I609" s="2" t="s">
        <v>2822</v>
      </c>
      <c r="J609" s="2" t="s">
        <v>2823</v>
      </c>
      <c r="K609" s="2" t="s">
        <v>2819</v>
      </c>
      <c r="L609" s="2" t="s">
        <v>2820</v>
      </c>
      <c r="M609" s="2"/>
      <c r="N609" s="2" t="s">
        <v>2257</v>
      </c>
      <c r="O609" s="2"/>
      <c r="P609" s="2"/>
      <c r="Q609" s="2"/>
      <c r="R609" s="2"/>
    </row>
    <row r="610" spans="1:18" x14ac:dyDescent="0.2">
      <c r="A610" s="2" t="s">
        <v>2821</v>
      </c>
      <c r="B610" s="2"/>
      <c r="C610" s="2" t="s">
        <v>2795</v>
      </c>
      <c r="D610" s="2" t="s">
        <v>1668</v>
      </c>
      <c r="E610" s="2" t="s">
        <v>1683</v>
      </c>
      <c r="F610" s="2" t="s">
        <v>1670</v>
      </c>
      <c r="G610" s="2" t="s">
        <v>1751</v>
      </c>
      <c r="H610" s="2"/>
      <c r="I610" s="2" t="s">
        <v>2825</v>
      </c>
      <c r="J610" s="2" t="s">
        <v>2826</v>
      </c>
      <c r="K610" s="2" t="s">
        <v>2819</v>
      </c>
      <c r="L610" s="2" t="s">
        <v>1587</v>
      </c>
      <c r="M610" s="2"/>
      <c r="N610" s="2" t="s">
        <v>2566</v>
      </c>
      <c r="O610" s="2"/>
      <c r="P610" s="2"/>
      <c r="Q610" s="2"/>
      <c r="R610" s="2"/>
    </row>
    <row r="611" spans="1:18" hidden="1" x14ac:dyDescent="0.2">
      <c r="A611" s="2"/>
      <c r="B611" s="2"/>
      <c r="C611" s="2" t="s">
        <v>2827</v>
      </c>
      <c r="D611" s="2" t="s">
        <v>1668</v>
      </c>
      <c r="E611" s="2" t="s">
        <v>1683</v>
      </c>
      <c r="F611" s="2" t="s">
        <v>1670</v>
      </c>
      <c r="G611" s="2" t="s">
        <v>1751</v>
      </c>
      <c r="H611" s="2"/>
      <c r="I611" s="2" t="s">
        <v>2825</v>
      </c>
      <c r="J611" s="2" t="s">
        <v>2826</v>
      </c>
      <c r="K611" s="2" t="s">
        <v>2819</v>
      </c>
      <c r="L611" s="2" t="s">
        <v>1587</v>
      </c>
      <c r="M611" s="2"/>
      <c r="N611" s="2" t="s">
        <v>2566</v>
      </c>
      <c r="O611" s="2"/>
      <c r="P611" s="2"/>
      <c r="Q611" s="2"/>
      <c r="R611" s="2"/>
    </row>
    <row r="612" spans="1:18" hidden="1" x14ac:dyDescent="0.2">
      <c r="A612" s="2"/>
      <c r="B612" s="2"/>
      <c r="C612" s="2" t="s">
        <v>2828</v>
      </c>
      <c r="D612" s="2" t="s">
        <v>1668</v>
      </c>
      <c r="E612" s="2" t="s">
        <v>1683</v>
      </c>
      <c r="F612" s="2" t="s">
        <v>1670</v>
      </c>
      <c r="G612" s="2" t="s">
        <v>1751</v>
      </c>
      <c r="H612" s="2"/>
      <c r="I612" s="2" t="s">
        <v>2825</v>
      </c>
      <c r="J612" s="2" t="s">
        <v>2826</v>
      </c>
      <c r="K612" s="2" t="s">
        <v>2819</v>
      </c>
      <c r="L612" s="2" t="s">
        <v>1587</v>
      </c>
      <c r="M612" s="2"/>
      <c r="N612" s="2" t="s">
        <v>2566</v>
      </c>
      <c r="O612" s="2"/>
      <c r="P612" s="2"/>
      <c r="Q612" s="2"/>
      <c r="R612" s="2"/>
    </row>
    <row r="613" spans="1:18" x14ac:dyDescent="0.2">
      <c r="A613" s="2" t="s">
        <v>2824</v>
      </c>
      <c r="B613" s="2"/>
      <c r="C613" s="2" t="s">
        <v>2800</v>
      </c>
      <c r="D613" s="2" t="s">
        <v>1668</v>
      </c>
      <c r="E613" s="2" t="s">
        <v>1683</v>
      </c>
      <c r="F613" s="2" t="s">
        <v>1670</v>
      </c>
      <c r="G613" s="2" t="s">
        <v>1751</v>
      </c>
      <c r="H613" s="2"/>
      <c r="I613" s="2" t="s">
        <v>2829</v>
      </c>
      <c r="J613" s="2" t="s">
        <v>2830</v>
      </c>
      <c r="K613" s="2" t="s">
        <v>2819</v>
      </c>
      <c r="L613" s="2" t="s">
        <v>1587</v>
      </c>
      <c r="M613" s="2"/>
      <c r="N613" s="2" t="s">
        <v>2566</v>
      </c>
      <c r="O613" s="2"/>
      <c r="P613" s="2"/>
      <c r="Q613" s="2"/>
      <c r="R613" s="2"/>
    </row>
    <row r="614" spans="1:18" hidden="1" x14ac:dyDescent="0.2">
      <c r="A614" s="2"/>
      <c r="B614" s="2"/>
      <c r="C614" s="2" t="s">
        <v>2831</v>
      </c>
      <c r="D614" s="2" t="s">
        <v>1668</v>
      </c>
      <c r="E614" s="2" t="s">
        <v>1683</v>
      </c>
      <c r="F614" s="2" t="s">
        <v>1670</v>
      </c>
      <c r="G614" s="2" t="s">
        <v>1751</v>
      </c>
      <c r="H614" s="2"/>
      <c r="I614" s="2" t="s">
        <v>2829</v>
      </c>
      <c r="J614" s="2" t="s">
        <v>2830</v>
      </c>
      <c r="K614" s="2" t="s">
        <v>2819</v>
      </c>
      <c r="L614" s="2" t="s">
        <v>1587</v>
      </c>
      <c r="M614" s="2"/>
      <c r="N614" s="2" t="s">
        <v>2566</v>
      </c>
      <c r="O614" s="2"/>
      <c r="P614" s="2"/>
      <c r="Q614" s="2"/>
      <c r="R614" s="2"/>
    </row>
    <row r="615" spans="1:18" hidden="1" x14ac:dyDescent="0.2">
      <c r="A615" s="2"/>
      <c r="B615" s="2"/>
      <c r="C615" s="2" t="s">
        <v>2832</v>
      </c>
      <c r="D615" s="2" t="s">
        <v>1668</v>
      </c>
      <c r="E615" s="2" t="s">
        <v>1683</v>
      </c>
      <c r="F615" s="2" t="s">
        <v>1670</v>
      </c>
      <c r="G615" s="2" t="s">
        <v>1751</v>
      </c>
      <c r="H615" s="2"/>
      <c r="I615" s="2" t="s">
        <v>2829</v>
      </c>
      <c r="J615" s="2" t="s">
        <v>2830</v>
      </c>
      <c r="K615" s="2" t="s">
        <v>2819</v>
      </c>
      <c r="L615" s="2" t="s">
        <v>1587</v>
      </c>
      <c r="M615" s="2"/>
      <c r="N615" s="2" t="s">
        <v>2566</v>
      </c>
      <c r="O615" s="2"/>
      <c r="P615" s="2"/>
      <c r="Q615" s="2"/>
      <c r="R615" s="2"/>
    </row>
    <row r="616" spans="1:18" x14ac:dyDescent="0.2">
      <c r="A616" s="2" t="s">
        <v>2827</v>
      </c>
      <c r="B616" s="2"/>
      <c r="C616" s="2" t="s">
        <v>2821</v>
      </c>
      <c r="D616" s="2" t="s">
        <v>1668</v>
      </c>
      <c r="E616" s="2" t="s">
        <v>1683</v>
      </c>
      <c r="F616" s="2" t="s">
        <v>1670</v>
      </c>
      <c r="G616" s="2" t="s">
        <v>1853</v>
      </c>
      <c r="H616" s="2" t="s">
        <v>1854</v>
      </c>
      <c r="I616" s="2" t="s">
        <v>2833</v>
      </c>
      <c r="J616" s="2" t="s">
        <v>2834</v>
      </c>
      <c r="K616" s="2" t="s">
        <v>2798</v>
      </c>
      <c r="L616" s="2" t="s">
        <v>2648</v>
      </c>
      <c r="M616" s="2"/>
      <c r="N616" s="2" t="s">
        <v>1857</v>
      </c>
      <c r="O616" s="2"/>
      <c r="P616" s="2"/>
      <c r="Q616" s="2"/>
      <c r="R616" s="2"/>
    </row>
    <row r="617" spans="1:18" x14ac:dyDescent="0.2">
      <c r="A617" s="2" t="s">
        <v>2831</v>
      </c>
      <c r="B617" s="2"/>
      <c r="C617" s="2" t="s">
        <v>2824</v>
      </c>
      <c r="D617" s="2" t="s">
        <v>1668</v>
      </c>
      <c r="E617" s="2" t="s">
        <v>1683</v>
      </c>
      <c r="F617" s="2" t="s">
        <v>1670</v>
      </c>
      <c r="G617" s="2" t="s">
        <v>1853</v>
      </c>
      <c r="H617" s="2" t="s">
        <v>1854</v>
      </c>
      <c r="I617" s="2" t="s">
        <v>2835</v>
      </c>
      <c r="J617" s="2" t="s">
        <v>2836</v>
      </c>
      <c r="K617" s="2" t="s">
        <v>2648</v>
      </c>
      <c r="L617" s="2" t="s">
        <v>2837</v>
      </c>
      <c r="M617" s="2"/>
      <c r="N617" s="2" t="s">
        <v>1857</v>
      </c>
      <c r="O617" s="2"/>
      <c r="P617" s="2"/>
      <c r="Q617" s="2"/>
      <c r="R617" s="2"/>
    </row>
    <row r="618" spans="1:18" x14ac:dyDescent="0.2">
      <c r="A618" s="2" t="s">
        <v>2832</v>
      </c>
      <c r="B618" s="2"/>
      <c r="C618" s="2" t="s">
        <v>2824</v>
      </c>
      <c r="D618" s="2" t="s">
        <v>1668</v>
      </c>
      <c r="E618" s="2" t="s">
        <v>1683</v>
      </c>
      <c r="F618" s="2" t="s">
        <v>1670</v>
      </c>
      <c r="G618" s="2" t="s">
        <v>1671</v>
      </c>
      <c r="H618" s="2"/>
      <c r="I618" s="2" t="s">
        <v>2838</v>
      </c>
      <c r="J618" s="2" t="s">
        <v>2839</v>
      </c>
      <c r="K618" s="2" t="s">
        <v>2819</v>
      </c>
      <c r="L618" s="2" t="s">
        <v>1575</v>
      </c>
      <c r="M618" s="2"/>
      <c r="N618" s="2" t="s">
        <v>1904</v>
      </c>
      <c r="O618" s="2"/>
      <c r="P618" s="2"/>
      <c r="Q618" s="2"/>
      <c r="R618" s="2"/>
    </row>
    <row r="619" spans="1:18" hidden="1" x14ac:dyDescent="0.2">
      <c r="A619" s="2"/>
      <c r="B619" s="2"/>
      <c r="C619" s="2" t="s">
        <v>2840</v>
      </c>
      <c r="D619" s="2" t="s">
        <v>1668</v>
      </c>
      <c r="E619" s="2" t="s">
        <v>1683</v>
      </c>
      <c r="F619" s="2" t="s">
        <v>1670</v>
      </c>
      <c r="G619" s="2" t="s">
        <v>1671</v>
      </c>
      <c r="H619" s="2"/>
      <c r="I619" s="2" t="s">
        <v>2838</v>
      </c>
      <c r="J619" s="2" t="s">
        <v>2839</v>
      </c>
      <c r="K619" s="2" t="s">
        <v>2819</v>
      </c>
      <c r="L619" s="2" t="s">
        <v>1575</v>
      </c>
      <c r="M619" s="2"/>
      <c r="N619" s="2" t="s">
        <v>1904</v>
      </c>
      <c r="O619" s="2"/>
      <c r="P619" s="2"/>
      <c r="Q619" s="2"/>
      <c r="R619" s="2"/>
    </row>
    <row r="620" spans="1:18" x14ac:dyDescent="0.2">
      <c r="A620" s="2" t="s">
        <v>2828</v>
      </c>
      <c r="B620" s="2"/>
      <c r="C620" s="2" t="s">
        <v>2821</v>
      </c>
      <c r="D620" s="2" t="s">
        <v>1668</v>
      </c>
      <c r="E620" s="2" t="s">
        <v>1683</v>
      </c>
      <c r="F620" s="2" t="s">
        <v>1670</v>
      </c>
      <c r="G620" s="2" t="s">
        <v>1671</v>
      </c>
      <c r="H620" s="2"/>
      <c r="I620" s="2" t="s">
        <v>2841</v>
      </c>
      <c r="J620" s="2" t="s">
        <v>2842</v>
      </c>
      <c r="K620" s="2" t="s">
        <v>2819</v>
      </c>
      <c r="L620" s="2" t="s">
        <v>1575</v>
      </c>
      <c r="M620" s="2"/>
      <c r="N620" s="2" t="s">
        <v>1904</v>
      </c>
      <c r="O620" s="2"/>
      <c r="P620" s="2"/>
      <c r="Q620" s="2"/>
      <c r="R620" s="2"/>
    </row>
    <row r="621" spans="1:18" hidden="1" x14ac:dyDescent="0.2">
      <c r="A621" s="2"/>
      <c r="B621" s="2"/>
      <c r="C621" s="2" t="s">
        <v>2843</v>
      </c>
      <c r="D621" s="2" t="s">
        <v>1668</v>
      </c>
      <c r="E621" s="2" t="s">
        <v>1683</v>
      </c>
      <c r="F621" s="2" t="s">
        <v>1670</v>
      </c>
      <c r="G621" s="2" t="s">
        <v>1671</v>
      </c>
      <c r="H621" s="2"/>
      <c r="I621" s="2" t="s">
        <v>2841</v>
      </c>
      <c r="J621" s="2" t="s">
        <v>2842</v>
      </c>
      <c r="K621" s="2" t="s">
        <v>2819</v>
      </c>
      <c r="L621" s="2" t="s">
        <v>1575</v>
      </c>
      <c r="M621" s="2"/>
      <c r="N621" s="2" t="s">
        <v>1904</v>
      </c>
      <c r="O621" s="2"/>
      <c r="P621" s="2"/>
      <c r="Q621" s="2"/>
      <c r="R621" s="2"/>
    </row>
    <row r="622" spans="1:18" x14ac:dyDescent="0.2">
      <c r="A622" s="2" t="s">
        <v>2840</v>
      </c>
      <c r="B622" s="2"/>
      <c r="C622" s="2" t="s">
        <v>2832</v>
      </c>
      <c r="D622" s="2" t="s">
        <v>1668</v>
      </c>
      <c r="E622" s="2" t="s">
        <v>1683</v>
      </c>
      <c r="F622" s="2" t="s">
        <v>1670</v>
      </c>
      <c r="G622" s="2" t="s">
        <v>1671</v>
      </c>
      <c r="H622" s="2"/>
      <c r="I622" s="2" t="s">
        <v>2844</v>
      </c>
      <c r="J622" s="2" t="s">
        <v>2845</v>
      </c>
      <c r="K622" s="2" t="s">
        <v>2187</v>
      </c>
      <c r="L622" s="2" t="s">
        <v>1956</v>
      </c>
      <c r="M622" s="2"/>
      <c r="N622" s="2" t="s">
        <v>2566</v>
      </c>
      <c r="O622" s="2"/>
      <c r="P622" s="2"/>
      <c r="Q622" s="2"/>
      <c r="R622" s="2"/>
    </row>
    <row r="623" spans="1:18" hidden="1" x14ac:dyDescent="0.2">
      <c r="A623" s="2"/>
      <c r="B623" s="2"/>
      <c r="C623" s="2" t="s">
        <v>2846</v>
      </c>
      <c r="D623" s="2" t="s">
        <v>1668</v>
      </c>
      <c r="E623" s="2" t="s">
        <v>1683</v>
      </c>
      <c r="F623" s="2" t="s">
        <v>1670</v>
      </c>
      <c r="G623" s="2" t="s">
        <v>1671</v>
      </c>
      <c r="H623" s="2"/>
      <c r="I623" s="2" t="s">
        <v>2844</v>
      </c>
      <c r="J623" s="2" t="s">
        <v>2845</v>
      </c>
      <c r="K623" s="2" t="s">
        <v>2187</v>
      </c>
      <c r="L623" s="2" t="s">
        <v>1956</v>
      </c>
      <c r="M623" s="2"/>
      <c r="N623" s="2" t="s">
        <v>2566</v>
      </c>
      <c r="O623" s="2"/>
      <c r="P623" s="2"/>
      <c r="Q623" s="2"/>
      <c r="R623" s="2"/>
    </row>
    <row r="624" spans="1:18" x14ac:dyDescent="0.2">
      <c r="A624" s="2" t="s">
        <v>2843</v>
      </c>
      <c r="B624" s="2"/>
      <c r="C624" s="2" t="s">
        <v>2828</v>
      </c>
      <c r="D624" s="2" t="s">
        <v>1668</v>
      </c>
      <c r="E624" s="2" t="s">
        <v>1683</v>
      </c>
      <c r="F624" s="2" t="s">
        <v>1670</v>
      </c>
      <c r="G624" s="2" t="s">
        <v>1671</v>
      </c>
      <c r="H624" s="2"/>
      <c r="I624" s="2" t="s">
        <v>2847</v>
      </c>
      <c r="J624" s="2" t="s">
        <v>2848</v>
      </c>
      <c r="K624" s="2" t="s">
        <v>2187</v>
      </c>
      <c r="L624" s="2" t="s">
        <v>1956</v>
      </c>
      <c r="M624" s="2"/>
      <c r="N624" s="2" t="s">
        <v>2566</v>
      </c>
      <c r="O624" s="2"/>
      <c r="P624" s="2"/>
      <c r="Q624" s="2"/>
      <c r="R624" s="2"/>
    </row>
    <row r="625" spans="1:18" hidden="1" x14ac:dyDescent="0.2">
      <c r="A625" s="2"/>
      <c r="B625" s="2"/>
      <c r="C625" s="2" t="s">
        <v>2849</v>
      </c>
      <c r="D625" s="2" t="s">
        <v>1668</v>
      </c>
      <c r="E625" s="2" t="s">
        <v>1683</v>
      </c>
      <c r="F625" s="2" t="s">
        <v>1670</v>
      </c>
      <c r="G625" s="2" t="s">
        <v>1671</v>
      </c>
      <c r="H625" s="2"/>
      <c r="I625" s="2" t="s">
        <v>2847</v>
      </c>
      <c r="J625" s="2" t="s">
        <v>2848</v>
      </c>
      <c r="K625" s="2" t="s">
        <v>2187</v>
      </c>
      <c r="L625" s="2" t="s">
        <v>1956</v>
      </c>
      <c r="M625" s="2"/>
      <c r="N625" s="2" t="s">
        <v>2566</v>
      </c>
      <c r="O625" s="2"/>
      <c r="P625" s="2"/>
      <c r="Q625" s="2"/>
      <c r="R625" s="2"/>
    </row>
    <row r="626" spans="1:18" x14ac:dyDescent="0.2">
      <c r="A626" s="2" t="s">
        <v>2846</v>
      </c>
      <c r="B626" s="2"/>
      <c r="C626" s="2" t="s">
        <v>2840</v>
      </c>
      <c r="D626" s="2" t="s">
        <v>1668</v>
      </c>
      <c r="E626" s="2" t="s">
        <v>1683</v>
      </c>
      <c r="F626" s="2" t="s">
        <v>1670</v>
      </c>
      <c r="G626" s="2" t="s">
        <v>1671</v>
      </c>
      <c r="H626" s="2"/>
      <c r="I626" s="2" t="s">
        <v>2850</v>
      </c>
      <c r="J626" s="2" t="s">
        <v>2851</v>
      </c>
      <c r="K626" s="2" t="s">
        <v>2187</v>
      </c>
      <c r="L626" s="2" t="s">
        <v>2198</v>
      </c>
      <c r="M626" s="2"/>
      <c r="N626" s="2" t="s">
        <v>1904</v>
      </c>
      <c r="O626" s="2"/>
      <c r="P626" s="2"/>
      <c r="Q626" s="2"/>
      <c r="R626" s="2"/>
    </row>
    <row r="627" spans="1:18" hidden="1" x14ac:dyDescent="0.2">
      <c r="A627" s="2"/>
      <c r="B627" s="2"/>
      <c r="C627" s="2" t="s">
        <v>2852</v>
      </c>
      <c r="D627" s="2" t="s">
        <v>1668</v>
      </c>
      <c r="E627" s="2" t="s">
        <v>1683</v>
      </c>
      <c r="F627" s="2" t="s">
        <v>1670</v>
      </c>
      <c r="G627" s="2" t="s">
        <v>1671</v>
      </c>
      <c r="H627" s="2"/>
      <c r="I627" s="2" t="s">
        <v>2850</v>
      </c>
      <c r="J627" s="2" t="s">
        <v>2851</v>
      </c>
      <c r="K627" s="2" t="s">
        <v>2187</v>
      </c>
      <c r="L627" s="2" t="s">
        <v>2198</v>
      </c>
      <c r="M627" s="2"/>
      <c r="N627" s="2" t="s">
        <v>1904</v>
      </c>
      <c r="O627" s="2"/>
      <c r="P627" s="2"/>
      <c r="Q627" s="2"/>
      <c r="R627" s="2"/>
    </row>
    <row r="628" spans="1:18" x14ac:dyDescent="0.2">
      <c r="A628" s="2" t="s">
        <v>2849</v>
      </c>
      <c r="B628" s="2"/>
      <c r="C628" s="2" t="s">
        <v>2843</v>
      </c>
      <c r="D628" s="2" t="s">
        <v>1668</v>
      </c>
      <c r="E628" s="2" t="s">
        <v>1683</v>
      </c>
      <c r="F628" s="2" t="s">
        <v>1670</v>
      </c>
      <c r="G628" s="2" t="s">
        <v>1671</v>
      </c>
      <c r="H628" s="2"/>
      <c r="I628" s="2" t="s">
        <v>2853</v>
      </c>
      <c r="J628" s="2" t="s">
        <v>2854</v>
      </c>
      <c r="K628" s="2" t="s">
        <v>2187</v>
      </c>
      <c r="L628" s="2" t="s">
        <v>2198</v>
      </c>
      <c r="M628" s="2"/>
      <c r="N628" s="2" t="s">
        <v>1904</v>
      </c>
      <c r="O628" s="2"/>
      <c r="P628" s="2"/>
      <c r="Q628" s="2"/>
      <c r="R628" s="2"/>
    </row>
    <row r="629" spans="1:18" hidden="1" x14ac:dyDescent="0.2">
      <c r="A629" s="2"/>
      <c r="B629" s="2"/>
      <c r="C629" s="2" t="s">
        <v>2855</v>
      </c>
      <c r="D629" s="2" t="s">
        <v>1668</v>
      </c>
      <c r="E629" s="2" t="s">
        <v>1683</v>
      </c>
      <c r="F629" s="2" t="s">
        <v>1670</v>
      </c>
      <c r="G629" s="2" t="s">
        <v>1671</v>
      </c>
      <c r="H629" s="2"/>
      <c r="I629" s="2" t="s">
        <v>2853</v>
      </c>
      <c r="J629" s="2" t="s">
        <v>2854</v>
      </c>
      <c r="K629" s="2" t="s">
        <v>2187</v>
      </c>
      <c r="L629" s="2" t="s">
        <v>2198</v>
      </c>
      <c r="M629" s="2"/>
      <c r="N629" s="2" t="s">
        <v>1904</v>
      </c>
      <c r="O629" s="2"/>
      <c r="P629" s="2"/>
      <c r="Q629" s="2"/>
      <c r="R629" s="2"/>
    </row>
    <row r="630" spans="1:18" x14ac:dyDescent="0.2">
      <c r="A630" s="2" t="s">
        <v>2852</v>
      </c>
      <c r="B630" s="2"/>
      <c r="C630" s="2" t="s">
        <v>2846</v>
      </c>
      <c r="D630" s="2" t="s">
        <v>1668</v>
      </c>
      <c r="E630" s="2" t="s">
        <v>1683</v>
      </c>
      <c r="F630" s="2" t="s">
        <v>1670</v>
      </c>
      <c r="G630" s="2" t="s">
        <v>1751</v>
      </c>
      <c r="H630" s="2"/>
      <c r="I630" s="2" t="s">
        <v>2856</v>
      </c>
      <c r="J630" s="2" t="s">
        <v>2857</v>
      </c>
      <c r="K630" s="2" t="s">
        <v>1572</v>
      </c>
      <c r="L630" s="2" t="s">
        <v>2737</v>
      </c>
      <c r="M630" s="2"/>
      <c r="N630" s="2" t="s">
        <v>1960</v>
      </c>
      <c r="O630" s="2"/>
      <c r="P630" s="2"/>
      <c r="Q630" s="2"/>
      <c r="R630" s="2"/>
    </row>
    <row r="631" spans="1:18" hidden="1" x14ac:dyDescent="0.2">
      <c r="A631" s="2"/>
      <c r="B631" s="2"/>
      <c r="C631" s="2" t="s">
        <v>2858</v>
      </c>
      <c r="D631" s="2" t="s">
        <v>1668</v>
      </c>
      <c r="E631" s="2" t="s">
        <v>1683</v>
      </c>
      <c r="F631" s="2" t="s">
        <v>1670</v>
      </c>
      <c r="G631" s="2" t="s">
        <v>1751</v>
      </c>
      <c r="H631" s="2"/>
      <c r="I631" s="2" t="s">
        <v>2856</v>
      </c>
      <c r="J631" s="2" t="s">
        <v>2857</v>
      </c>
      <c r="K631" s="2" t="s">
        <v>1572</v>
      </c>
      <c r="L631" s="2" t="s">
        <v>2737</v>
      </c>
      <c r="M631" s="2"/>
      <c r="N631" s="2" t="s">
        <v>1960</v>
      </c>
      <c r="O631" s="2"/>
      <c r="P631" s="2"/>
      <c r="Q631" s="2"/>
      <c r="R631" s="2"/>
    </row>
    <row r="632" spans="1:18" hidden="1" x14ac:dyDescent="0.2">
      <c r="A632" s="2"/>
      <c r="B632" s="2"/>
      <c r="C632" s="2" t="s">
        <v>2859</v>
      </c>
      <c r="D632" s="2" t="s">
        <v>1668</v>
      </c>
      <c r="E632" s="2" t="s">
        <v>1683</v>
      </c>
      <c r="F632" s="2" t="s">
        <v>1670</v>
      </c>
      <c r="G632" s="2" t="s">
        <v>1751</v>
      </c>
      <c r="H632" s="2"/>
      <c r="I632" s="2" t="s">
        <v>2856</v>
      </c>
      <c r="J632" s="2" t="s">
        <v>2857</v>
      </c>
      <c r="K632" s="2" t="s">
        <v>1572</v>
      </c>
      <c r="L632" s="2" t="s">
        <v>2737</v>
      </c>
      <c r="M632" s="2"/>
      <c r="N632" s="2" t="s">
        <v>1960</v>
      </c>
      <c r="O632" s="2"/>
      <c r="P632" s="2"/>
      <c r="Q632" s="2"/>
      <c r="R632" s="2"/>
    </row>
    <row r="633" spans="1:18" x14ac:dyDescent="0.2">
      <c r="A633" s="2" t="s">
        <v>2855</v>
      </c>
      <c r="B633" s="2"/>
      <c r="C633" s="2" t="s">
        <v>2849</v>
      </c>
      <c r="D633" s="2" t="s">
        <v>1668</v>
      </c>
      <c r="E633" s="2" t="s">
        <v>1683</v>
      </c>
      <c r="F633" s="2" t="s">
        <v>1670</v>
      </c>
      <c r="G633" s="2" t="s">
        <v>1751</v>
      </c>
      <c r="H633" s="2"/>
      <c r="I633" s="2" t="s">
        <v>2860</v>
      </c>
      <c r="J633" s="2" t="s">
        <v>2782</v>
      </c>
      <c r="K633" s="2" t="s">
        <v>1572</v>
      </c>
      <c r="L633" s="2" t="s">
        <v>2737</v>
      </c>
      <c r="M633" s="2"/>
      <c r="N633" s="2" t="s">
        <v>1960</v>
      </c>
      <c r="O633" s="2"/>
      <c r="P633" s="2"/>
      <c r="Q633" s="2"/>
      <c r="R633" s="2"/>
    </row>
    <row r="634" spans="1:18" hidden="1" x14ac:dyDescent="0.2">
      <c r="A634" s="2"/>
      <c r="B634" s="2"/>
      <c r="C634" s="2" t="s">
        <v>2861</v>
      </c>
      <c r="D634" s="2" t="s">
        <v>1668</v>
      </c>
      <c r="E634" s="2" t="s">
        <v>1683</v>
      </c>
      <c r="F634" s="2" t="s">
        <v>1670</v>
      </c>
      <c r="G634" s="2" t="s">
        <v>1751</v>
      </c>
      <c r="H634" s="2"/>
      <c r="I634" s="2" t="s">
        <v>2860</v>
      </c>
      <c r="J634" s="2" t="s">
        <v>2782</v>
      </c>
      <c r="K634" s="2" t="s">
        <v>1572</v>
      </c>
      <c r="L634" s="2" t="s">
        <v>2737</v>
      </c>
      <c r="M634" s="2"/>
      <c r="N634" s="2" t="s">
        <v>1960</v>
      </c>
      <c r="O634" s="2"/>
      <c r="P634" s="2"/>
      <c r="Q634" s="2"/>
      <c r="R634" s="2"/>
    </row>
    <row r="635" spans="1:18" hidden="1" x14ac:dyDescent="0.2">
      <c r="A635" s="2"/>
      <c r="B635" s="2"/>
      <c r="C635" s="2" t="s">
        <v>2862</v>
      </c>
      <c r="D635" s="2" t="s">
        <v>1668</v>
      </c>
      <c r="E635" s="2" t="s">
        <v>1683</v>
      </c>
      <c r="F635" s="2" t="s">
        <v>1670</v>
      </c>
      <c r="G635" s="2" t="s">
        <v>1751</v>
      </c>
      <c r="H635" s="2"/>
      <c r="I635" s="2" t="s">
        <v>2860</v>
      </c>
      <c r="J635" s="2" t="s">
        <v>2782</v>
      </c>
      <c r="K635" s="2" t="s">
        <v>1572</v>
      </c>
      <c r="L635" s="2" t="s">
        <v>2737</v>
      </c>
      <c r="M635" s="2"/>
      <c r="N635" s="2" t="s">
        <v>1960</v>
      </c>
      <c r="O635" s="2"/>
      <c r="P635" s="2"/>
      <c r="Q635" s="2"/>
      <c r="R635" s="2"/>
    </row>
    <row r="636" spans="1:18" x14ac:dyDescent="0.2">
      <c r="A636" s="2" t="s">
        <v>2858</v>
      </c>
      <c r="B636" s="2"/>
      <c r="C636" s="2" t="s">
        <v>2852</v>
      </c>
      <c r="D636" s="2" t="s">
        <v>1668</v>
      </c>
      <c r="E636" s="2" t="s">
        <v>1683</v>
      </c>
      <c r="F636" s="2" t="s">
        <v>1670</v>
      </c>
      <c r="G636" s="2" t="s">
        <v>1853</v>
      </c>
      <c r="H636" s="2" t="s">
        <v>1854</v>
      </c>
      <c r="I636" s="2" t="s">
        <v>2863</v>
      </c>
      <c r="J636" s="2" t="s">
        <v>2864</v>
      </c>
      <c r="K636" s="2" t="s">
        <v>1572</v>
      </c>
      <c r="L636" s="2" t="s">
        <v>2632</v>
      </c>
      <c r="M636" s="2"/>
      <c r="N636" s="2" t="s">
        <v>1857</v>
      </c>
      <c r="O636" s="2"/>
      <c r="P636" s="2"/>
      <c r="Q636" s="2"/>
      <c r="R636" s="2"/>
    </row>
    <row r="637" spans="1:18" x14ac:dyDescent="0.2">
      <c r="A637" s="2" t="s">
        <v>2861</v>
      </c>
      <c r="B637" s="2"/>
      <c r="C637" s="2" t="s">
        <v>2855</v>
      </c>
      <c r="D637" s="2" t="s">
        <v>1668</v>
      </c>
      <c r="E637" s="2" t="s">
        <v>1683</v>
      </c>
      <c r="F637" s="2" t="s">
        <v>1670</v>
      </c>
      <c r="G637" s="2" t="s">
        <v>1853</v>
      </c>
      <c r="H637" s="2" t="s">
        <v>1854</v>
      </c>
      <c r="I637" s="2" t="s">
        <v>2865</v>
      </c>
      <c r="J637" s="2" t="s">
        <v>2811</v>
      </c>
      <c r="K637" s="2" t="s">
        <v>1572</v>
      </c>
      <c r="L637" s="2" t="s">
        <v>2632</v>
      </c>
      <c r="M637" s="2"/>
      <c r="N637" s="2" t="s">
        <v>1857</v>
      </c>
      <c r="O637" s="2"/>
      <c r="P637" s="2"/>
      <c r="Q637" s="2"/>
      <c r="R637" s="2"/>
    </row>
    <row r="638" spans="1:18" x14ac:dyDescent="0.2">
      <c r="A638" s="2" t="s">
        <v>2862</v>
      </c>
      <c r="B638" s="2"/>
      <c r="C638" s="2" t="s">
        <v>2855</v>
      </c>
      <c r="D638" s="2" t="s">
        <v>1668</v>
      </c>
      <c r="E638" s="2" t="s">
        <v>1683</v>
      </c>
      <c r="F638" s="2" t="s">
        <v>1670</v>
      </c>
      <c r="G638" s="2" t="s">
        <v>1671</v>
      </c>
      <c r="H638" s="2"/>
      <c r="I638" s="2" t="s">
        <v>2866</v>
      </c>
      <c r="J638" s="2" t="s">
        <v>2867</v>
      </c>
      <c r="K638" s="2" t="s">
        <v>2632</v>
      </c>
      <c r="L638" s="2" t="s">
        <v>2605</v>
      </c>
      <c r="M638" s="2"/>
      <c r="N638" s="2" t="s">
        <v>2654</v>
      </c>
      <c r="O638" s="2"/>
      <c r="P638" s="2"/>
      <c r="Q638" s="2"/>
      <c r="R638" s="2"/>
    </row>
    <row r="639" spans="1:18" hidden="1" x14ac:dyDescent="0.2">
      <c r="A639" s="2"/>
      <c r="B639" s="2"/>
      <c r="C639" s="2" t="s">
        <v>2868</v>
      </c>
      <c r="D639" s="2" t="s">
        <v>1668</v>
      </c>
      <c r="E639" s="2" t="s">
        <v>1683</v>
      </c>
      <c r="F639" s="2" t="s">
        <v>1670</v>
      </c>
      <c r="G639" s="2" t="s">
        <v>1671</v>
      </c>
      <c r="H639" s="2"/>
      <c r="I639" s="2" t="s">
        <v>2866</v>
      </c>
      <c r="J639" s="2" t="s">
        <v>2867</v>
      </c>
      <c r="K639" s="2" t="s">
        <v>2632</v>
      </c>
      <c r="L639" s="2" t="s">
        <v>2605</v>
      </c>
      <c r="M639" s="2"/>
      <c r="N639" s="2" t="s">
        <v>2654</v>
      </c>
      <c r="O639" s="2"/>
      <c r="P639" s="2"/>
      <c r="Q639" s="2"/>
      <c r="R639" s="2"/>
    </row>
    <row r="640" spans="1:18" x14ac:dyDescent="0.2">
      <c r="A640" s="2" t="s">
        <v>2859</v>
      </c>
      <c r="B640" s="2"/>
      <c r="C640" s="2" t="s">
        <v>2852</v>
      </c>
      <c r="D640" s="2" t="s">
        <v>1668</v>
      </c>
      <c r="E640" s="2" t="s">
        <v>1683</v>
      </c>
      <c r="F640" s="2" t="s">
        <v>1670</v>
      </c>
      <c r="G640" s="2" t="s">
        <v>1684</v>
      </c>
      <c r="H640" s="2"/>
      <c r="I640" s="2" t="s">
        <v>2869</v>
      </c>
      <c r="J640" s="2" t="s">
        <v>2870</v>
      </c>
      <c r="K640" s="2" t="s">
        <v>2871</v>
      </c>
      <c r="L640" s="2" t="s">
        <v>2597</v>
      </c>
      <c r="M640" s="2"/>
      <c r="N640" s="2" t="s">
        <v>2654</v>
      </c>
      <c r="O640" s="2"/>
      <c r="P640" s="2"/>
      <c r="Q640" s="2"/>
      <c r="R640" s="2"/>
    </row>
    <row r="641" spans="1:18" hidden="1" x14ac:dyDescent="0.2">
      <c r="A641" s="2"/>
      <c r="B641" s="2"/>
      <c r="C641" s="2" t="s">
        <v>2872</v>
      </c>
      <c r="D641" s="2" t="s">
        <v>1668</v>
      </c>
      <c r="E641" s="2" t="s">
        <v>1683</v>
      </c>
      <c r="F641" s="2" t="s">
        <v>1670</v>
      </c>
      <c r="G641" s="2" t="s">
        <v>1684</v>
      </c>
      <c r="H641" s="2"/>
      <c r="I641" s="2" t="s">
        <v>2869</v>
      </c>
      <c r="J641" s="2" t="s">
        <v>2870</v>
      </c>
      <c r="K641" s="2" t="s">
        <v>2871</v>
      </c>
      <c r="L641" s="2" t="s">
        <v>2597</v>
      </c>
      <c r="M641" s="2"/>
      <c r="N641" s="2" t="s">
        <v>2654</v>
      </c>
      <c r="O641" s="2"/>
      <c r="P641" s="2"/>
      <c r="Q641" s="2"/>
      <c r="R641" s="2"/>
    </row>
    <row r="642" spans="1:18" x14ac:dyDescent="0.2">
      <c r="A642" s="2" t="s">
        <v>2868</v>
      </c>
      <c r="B642" s="2"/>
      <c r="C642" s="2" t="s">
        <v>2862</v>
      </c>
      <c r="D642" s="2" t="s">
        <v>1668</v>
      </c>
      <c r="E642" s="2" t="s">
        <v>1683</v>
      </c>
      <c r="F642" s="2" t="s">
        <v>1670</v>
      </c>
      <c r="G642" s="2" t="s">
        <v>1671</v>
      </c>
      <c r="H642" s="2"/>
      <c r="I642" s="2" t="s">
        <v>2873</v>
      </c>
      <c r="J642" s="2" t="s">
        <v>2874</v>
      </c>
      <c r="K642" s="2" t="s">
        <v>2875</v>
      </c>
      <c r="L642" s="2" t="s">
        <v>1562</v>
      </c>
      <c r="M642" s="2"/>
      <c r="N642" s="2" t="s">
        <v>2257</v>
      </c>
      <c r="O642" s="2"/>
      <c r="P642" s="2"/>
      <c r="Q642" s="2"/>
      <c r="R642" s="2" t="s">
        <v>2479</v>
      </c>
    </row>
    <row r="643" spans="1:18" x14ac:dyDescent="0.2">
      <c r="A643" s="2" t="s">
        <v>2872</v>
      </c>
      <c r="B643" s="2"/>
      <c r="C643" s="2" t="s">
        <v>2859</v>
      </c>
      <c r="D643" s="2" t="s">
        <v>1668</v>
      </c>
      <c r="E643" s="2" t="s">
        <v>1683</v>
      </c>
      <c r="F643" s="2" t="s">
        <v>1670</v>
      </c>
      <c r="G643" s="2" t="s">
        <v>1671</v>
      </c>
      <c r="H643" s="2"/>
      <c r="I643" s="2" t="s">
        <v>2876</v>
      </c>
      <c r="J643" s="2" t="s">
        <v>2877</v>
      </c>
      <c r="K643" s="2" t="s">
        <v>1596</v>
      </c>
      <c r="L643" s="2" t="s">
        <v>2605</v>
      </c>
      <c r="M643" s="2"/>
      <c r="N643" s="2" t="s">
        <v>2257</v>
      </c>
      <c r="O643" s="2"/>
      <c r="P643" s="2"/>
      <c r="Q643" s="2"/>
      <c r="R643" s="2"/>
    </row>
    <row r="644" spans="1:18" hidden="1" x14ac:dyDescent="0.2">
      <c r="A644" s="2"/>
      <c r="B644" s="2"/>
      <c r="C644" s="2" t="s">
        <v>2878</v>
      </c>
      <c r="D644" s="2" t="s">
        <v>1668</v>
      </c>
      <c r="E644" s="2" t="s">
        <v>1683</v>
      </c>
      <c r="F644" s="2" t="s">
        <v>1670</v>
      </c>
      <c r="G644" s="2" t="s">
        <v>1671</v>
      </c>
      <c r="H644" s="2"/>
      <c r="I644" s="2" t="s">
        <v>2876</v>
      </c>
      <c r="J644" s="2" t="s">
        <v>2877</v>
      </c>
      <c r="K644" s="2" t="s">
        <v>1596</v>
      </c>
      <c r="L644" s="2" t="s">
        <v>2605</v>
      </c>
      <c r="M644" s="2"/>
      <c r="N644" s="2" t="s">
        <v>2257</v>
      </c>
      <c r="O644" s="2"/>
      <c r="P644" s="2"/>
      <c r="Q644" s="2"/>
      <c r="R644" s="2"/>
    </row>
    <row r="645" spans="1:18" x14ac:dyDescent="0.2">
      <c r="A645" s="2" t="s">
        <v>2878</v>
      </c>
      <c r="B645" s="2"/>
      <c r="C645" s="2" t="s">
        <v>2872</v>
      </c>
      <c r="D645" s="2" t="s">
        <v>1668</v>
      </c>
      <c r="E645" s="2" t="s">
        <v>1683</v>
      </c>
      <c r="F645" s="2" t="s">
        <v>1670</v>
      </c>
      <c r="G645" s="2" t="s">
        <v>1671</v>
      </c>
      <c r="H645" s="2"/>
      <c r="I645" s="2" t="s">
        <v>2879</v>
      </c>
      <c r="J645" s="2" t="s">
        <v>2880</v>
      </c>
      <c r="K645" s="2" t="s">
        <v>1563</v>
      </c>
      <c r="L645" s="2" t="s">
        <v>2737</v>
      </c>
      <c r="M645" s="2"/>
      <c r="N645" s="2" t="s">
        <v>2016</v>
      </c>
      <c r="O645" s="2"/>
      <c r="P645" s="2"/>
      <c r="Q645" s="2"/>
      <c r="R645" s="2"/>
    </row>
    <row r="646" spans="1:18" hidden="1" x14ac:dyDescent="0.2">
      <c r="A646" s="2"/>
      <c r="B646" s="2"/>
      <c r="C646" s="2" t="s">
        <v>2881</v>
      </c>
      <c r="D646" s="2" t="s">
        <v>1668</v>
      </c>
      <c r="E646" s="2" t="s">
        <v>1683</v>
      </c>
      <c r="F646" s="2" t="s">
        <v>1955</v>
      </c>
      <c r="G646" s="2" t="s">
        <v>1671</v>
      </c>
      <c r="H646" s="2"/>
      <c r="I646" s="2" t="s">
        <v>2879</v>
      </c>
      <c r="J646" s="2" t="s">
        <v>2880</v>
      </c>
      <c r="K646" s="2" t="s">
        <v>1563</v>
      </c>
      <c r="L646" s="2" t="s">
        <v>2737</v>
      </c>
      <c r="M646" s="2"/>
      <c r="N646" s="2" t="s">
        <v>2016</v>
      </c>
      <c r="O646" s="2"/>
      <c r="P646" s="2"/>
      <c r="Q646" s="2"/>
      <c r="R646" s="2"/>
    </row>
    <row r="647" spans="1:18" x14ac:dyDescent="0.2">
      <c r="A647" s="2" t="s">
        <v>2881</v>
      </c>
      <c r="B647" s="2"/>
      <c r="C647" s="2" t="s">
        <v>2878</v>
      </c>
      <c r="D647" s="2" t="s">
        <v>1668</v>
      </c>
      <c r="E647" s="2" t="s">
        <v>1683</v>
      </c>
      <c r="F647" s="2" t="s">
        <v>1955</v>
      </c>
      <c r="G647" s="2" t="s">
        <v>1853</v>
      </c>
      <c r="H647" s="2" t="s">
        <v>2054</v>
      </c>
      <c r="I647" s="2" t="s">
        <v>2882</v>
      </c>
      <c r="J647" s="2" t="s">
        <v>2883</v>
      </c>
      <c r="K647" s="2" t="s">
        <v>2875</v>
      </c>
      <c r="L647" s="2" t="s">
        <v>2175</v>
      </c>
      <c r="M647" s="2"/>
      <c r="N647" s="2" t="s">
        <v>1857</v>
      </c>
      <c r="O647" s="2"/>
      <c r="P647" s="2"/>
      <c r="Q647" s="2"/>
      <c r="R647" s="2"/>
    </row>
    <row r="648" spans="1:18" x14ac:dyDescent="0.2">
      <c r="A648" s="2" t="s">
        <v>2884</v>
      </c>
      <c r="B648" s="2"/>
      <c r="C648" s="2" t="s">
        <v>2885</v>
      </c>
      <c r="D648" s="2" t="s">
        <v>1668</v>
      </c>
      <c r="E648" s="2" t="s">
        <v>1669</v>
      </c>
      <c r="F648" s="2" t="s">
        <v>1955</v>
      </c>
      <c r="G648" s="2" t="s">
        <v>1853</v>
      </c>
      <c r="H648" s="2" t="s">
        <v>2054</v>
      </c>
      <c r="I648" s="2" t="s">
        <v>2886</v>
      </c>
      <c r="J648" s="2" t="s">
        <v>2887</v>
      </c>
      <c r="K648" s="2" t="s">
        <v>2888</v>
      </c>
      <c r="L648" s="2" t="s">
        <v>1588</v>
      </c>
      <c r="M648" s="2"/>
      <c r="N648" s="2" t="s">
        <v>1857</v>
      </c>
      <c r="O648" s="2"/>
      <c r="P648" s="2"/>
      <c r="Q648" s="2"/>
      <c r="R648" s="2" t="s">
        <v>1676</v>
      </c>
    </row>
    <row r="649" spans="1:18" x14ac:dyDescent="0.2">
      <c r="A649" s="2" t="s">
        <v>2885</v>
      </c>
      <c r="B649" s="2"/>
      <c r="C649" s="2" t="s">
        <v>2884</v>
      </c>
      <c r="D649" s="2" t="s">
        <v>1668</v>
      </c>
      <c r="E649" s="2" t="s">
        <v>1669</v>
      </c>
      <c r="F649" s="2" t="s">
        <v>1955</v>
      </c>
      <c r="G649" s="2" t="s">
        <v>1671</v>
      </c>
      <c r="H649" s="2"/>
      <c r="I649" s="2" t="s">
        <v>2889</v>
      </c>
      <c r="J649" s="2" t="s">
        <v>2890</v>
      </c>
      <c r="K649" s="2" t="s">
        <v>1563</v>
      </c>
      <c r="L649" s="2" t="s">
        <v>483</v>
      </c>
      <c r="M649" s="2"/>
      <c r="N649" s="2" t="s">
        <v>2257</v>
      </c>
      <c r="O649" s="2"/>
      <c r="P649" s="2"/>
      <c r="Q649" s="2"/>
      <c r="R649" s="2" t="s">
        <v>1676</v>
      </c>
    </row>
    <row r="650" spans="1:18" hidden="1" x14ac:dyDescent="0.2">
      <c r="A650" s="2"/>
      <c r="B650" s="2"/>
      <c r="C650" s="2" t="s">
        <v>2891</v>
      </c>
      <c r="D650" s="2" t="s">
        <v>1668</v>
      </c>
      <c r="E650" s="2" t="s">
        <v>1669</v>
      </c>
      <c r="F650" s="2" t="s">
        <v>1670</v>
      </c>
      <c r="G650" s="2" t="s">
        <v>1671</v>
      </c>
      <c r="H650" s="2"/>
      <c r="I650" s="2" t="s">
        <v>2889</v>
      </c>
      <c r="J650" s="2" t="s">
        <v>2890</v>
      </c>
      <c r="K650" s="2" t="s">
        <v>1563</v>
      </c>
      <c r="L650" s="2" t="s">
        <v>483</v>
      </c>
      <c r="M650" s="2"/>
      <c r="N650" s="2" t="s">
        <v>2257</v>
      </c>
      <c r="O650" s="2"/>
      <c r="P650" s="2"/>
      <c r="Q650" s="2"/>
      <c r="R650" s="2" t="s">
        <v>1676</v>
      </c>
    </row>
    <row r="651" spans="1:18" x14ac:dyDescent="0.2">
      <c r="A651" s="2" t="s">
        <v>2891</v>
      </c>
      <c r="B651" s="2"/>
      <c r="C651" s="2" t="s">
        <v>2885</v>
      </c>
      <c r="D651" s="2" t="s">
        <v>1668</v>
      </c>
      <c r="E651" s="2" t="s">
        <v>1669</v>
      </c>
      <c r="F651" s="2" t="s">
        <v>1670</v>
      </c>
      <c r="G651" s="2" t="s">
        <v>1671</v>
      </c>
      <c r="H651" s="2"/>
      <c r="I651" s="2" t="s">
        <v>2892</v>
      </c>
      <c r="J651" s="2" t="s">
        <v>2893</v>
      </c>
      <c r="K651" s="2" t="s">
        <v>1376</v>
      </c>
      <c r="L651" s="2" t="s">
        <v>2296</v>
      </c>
      <c r="M651" s="2"/>
      <c r="N651" s="2" t="s">
        <v>2654</v>
      </c>
      <c r="O651" s="2"/>
      <c r="P651" s="2"/>
      <c r="Q651" s="2"/>
      <c r="R651" s="2" t="s">
        <v>1676</v>
      </c>
    </row>
    <row r="652" spans="1:18" hidden="1" x14ac:dyDescent="0.2">
      <c r="A652" s="2"/>
      <c r="B652" s="2"/>
      <c r="C652" s="2" t="s">
        <v>2894</v>
      </c>
      <c r="D652" s="2" t="s">
        <v>1668</v>
      </c>
      <c r="E652" s="2" t="s">
        <v>1669</v>
      </c>
      <c r="F652" s="2" t="s">
        <v>1670</v>
      </c>
      <c r="G652" s="2" t="s">
        <v>1671</v>
      </c>
      <c r="H652" s="2"/>
      <c r="I652" s="2" t="s">
        <v>2892</v>
      </c>
      <c r="J652" s="2" t="s">
        <v>2893</v>
      </c>
      <c r="K652" s="2" t="s">
        <v>1376</v>
      </c>
      <c r="L652" s="2" t="s">
        <v>2296</v>
      </c>
      <c r="M652" s="2"/>
      <c r="N652" s="2" t="s">
        <v>2654</v>
      </c>
      <c r="O652" s="2"/>
      <c r="P652" s="2"/>
      <c r="Q652" s="2"/>
      <c r="R652" s="2" t="s">
        <v>1676</v>
      </c>
    </row>
    <row r="653" spans="1:18" x14ac:dyDescent="0.2">
      <c r="A653" s="2" t="s">
        <v>2894</v>
      </c>
      <c r="B653" s="2"/>
      <c r="C653" s="2" t="s">
        <v>2891</v>
      </c>
      <c r="D653" s="2" t="s">
        <v>1668</v>
      </c>
      <c r="E653" s="2" t="s">
        <v>1669</v>
      </c>
      <c r="F653" s="2" t="s">
        <v>1670</v>
      </c>
      <c r="G653" s="2" t="s">
        <v>1684</v>
      </c>
      <c r="H653" s="2"/>
      <c r="I653" s="2" t="s">
        <v>2895</v>
      </c>
      <c r="J653" s="2" t="s">
        <v>2896</v>
      </c>
      <c r="K653" s="2" t="s">
        <v>1974</v>
      </c>
      <c r="L653" s="2" t="s">
        <v>2897</v>
      </c>
      <c r="M653" s="2"/>
      <c r="N653" s="2" t="s">
        <v>2167</v>
      </c>
      <c r="O653" s="2"/>
      <c r="P653" s="2"/>
      <c r="Q653" s="2"/>
      <c r="R653" s="2" t="s">
        <v>1676</v>
      </c>
    </row>
    <row r="654" spans="1:18" hidden="1" x14ac:dyDescent="0.2">
      <c r="A654" s="2"/>
      <c r="B654" s="2"/>
      <c r="C654" s="2" t="s">
        <v>2898</v>
      </c>
      <c r="D654" s="2" t="s">
        <v>1668</v>
      </c>
      <c r="E654" s="2" t="s">
        <v>1669</v>
      </c>
      <c r="F654" s="2" t="s">
        <v>1670</v>
      </c>
      <c r="G654" s="2" t="s">
        <v>1684</v>
      </c>
      <c r="H654" s="2"/>
      <c r="I654" s="2" t="s">
        <v>2895</v>
      </c>
      <c r="J654" s="2" t="s">
        <v>2896</v>
      </c>
      <c r="K654" s="2" t="s">
        <v>1974</v>
      </c>
      <c r="L654" s="2" t="s">
        <v>2897</v>
      </c>
      <c r="M654" s="2"/>
      <c r="N654" s="2" t="s">
        <v>2167</v>
      </c>
      <c r="O654" s="2"/>
      <c r="P654" s="2"/>
      <c r="Q654" s="2"/>
      <c r="R654" s="2" t="s">
        <v>1676</v>
      </c>
    </row>
    <row r="655" spans="1:18" x14ac:dyDescent="0.2">
      <c r="A655" s="2" t="s">
        <v>2899</v>
      </c>
      <c r="B655" s="2"/>
      <c r="C655" s="2" t="s">
        <v>2900</v>
      </c>
      <c r="D655" s="2" t="s">
        <v>1668</v>
      </c>
      <c r="E655" s="2" t="s">
        <v>1669</v>
      </c>
      <c r="F655" s="2" t="s">
        <v>1670</v>
      </c>
      <c r="G655" s="2" t="s">
        <v>1671</v>
      </c>
      <c r="H655" s="2"/>
      <c r="I655" s="2" t="s">
        <v>2901</v>
      </c>
      <c r="J655" s="2" t="s">
        <v>2902</v>
      </c>
      <c r="K655" s="2" t="s">
        <v>2625</v>
      </c>
      <c r="L655" s="2" t="s">
        <v>2875</v>
      </c>
      <c r="M655" s="2"/>
      <c r="N655" s="2" t="s">
        <v>1725</v>
      </c>
      <c r="O655" s="2"/>
      <c r="P655" s="2"/>
      <c r="Q655" s="2"/>
      <c r="R655" s="2" t="s">
        <v>1676</v>
      </c>
    </row>
    <row r="656" spans="1:18" hidden="1" x14ac:dyDescent="0.2">
      <c r="A656" s="2"/>
      <c r="B656" s="2"/>
      <c r="C656" s="2" t="s">
        <v>2898</v>
      </c>
      <c r="D656" s="2" t="s">
        <v>1668</v>
      </c>
      <c r="E656" s="2" t="s">
        <v>1669</v>
      </c>
      <c r="F656" s="2" t="s">
        <v>1670</v>
      </c>
      <c r="G656" s="2" t="s">
        <v>1671</v>
      </c>
      <c r="H656" s="2"/>
      <c r="I656" s="2" t="s">
        <v>2901</v>
      </c>
      <c r="J656" s="2" t="s">
        <v>2902</v>
      </c>
      <c r="K656" s="2" t="s">
        <v>2625</v>
      </c>
      <c r="L656" s="2" t="s">
        <v>2875</v>
      </c>
      <c r="M656" s="2"/>
      <c r="N656" s="2" t="s">
        <v>1725</v>
      </c>
      <c r="O656" s="2"/>
      <c r="P656" s="2"/>
      <c r="Q656" s="2"/>
      <c r="R656" s="2" t="s">
        <v>1676</v>
      </c>
    </row>
    <row r="657" spans="1:18" x14ac:dyDescent="0.2">
      <c r="A657" s="2" t="s">
        <v>2374</v>
      </c>
      <c r="B657" s="2"/>
      <c r="C657" s="2" t="s">
        <v>2903</v>
      </c>
      <c r="D657" s="2" t="s">
        <v>1668</v>
      </c>
      <c r="E657" s="2" t="s">
        <v>1683</v>
      </c>
      <c r="F657" s="2" t="s">
        <v>1670</v>
      </c>
      <c r="G657" s="2" t="s">
        <v>1751</v>
      </c>
      <c r="H657" s="2"/>
      <c r="I657" s="2" t="s">
        <v>2904</v>
      </c>
      <c r="J657" s="2" t="s">
        <v>2905</v>
      </c>
      <c r="K657" s="2" t="s">
        <v>1402</v>
      </c>
      <c r="L657" s="2" t="s">
        <v>2906</v>
      </c>
      <c r="M657" s="2"/>
      <c r="N657" s="2" t="s">
        <v>1720</v>
      </c>
      <c r="O657" s="2"/>
      <c r="P657" s="2"/>
      <c r="Q657" s="2"/>
      <c r="R657" s="2"/>
    </row>
    <row r="658" spans="1:18" hidden="1" x14ac:dyDescent="0.2">
      <c r="A658" s="2"/>
      <c r="B658" s="2"/>
      <c r="C658" s="2" t="s">
        <v>2900</v>
      </c>
      <c r="D658" s="2" t="s">
        <v>1668</v>
      </c>
      <c r="E658" s="2" t="s">
        <v>1683</v>
      </c>
      <c r="F658" s="2" t="s">
        <v>1670</v>
      </c>
      <c r="G658" s="2" t="s">
        <v>1751</v>
      </c>
      <c r="H658" s="2"/>
      <c r="I658" s="2" t="s">
        <v>2904</v>
      </c>
      <c r="J658" s="2" t="s">
        <v>2905</v>
      </c>
      <c r="K658" s="2" t="s">
        <v>1402</v>
      </c>
      <c r="L658" s="2" t="s">
        <v>2906</v>
      </c>
      <c r="M658" s="2"/>
      <c r="N658" s="2" t="s">
        <v>1720</v>
      </c>
      <c r="O658" s="2"/>
      <c r="P658" s="2"/>
      <c r="Q658" s="2"/>
      <c r="R658" s="2"/>
    </row>
    <row r="659" spans="1:18" hidden="1" x14ac:dyDescent="0.2">
      <c r="A659" s="2"/>
      <c r="B659" s="2"/>
      <c r="C659" s="2" t="s">
        <v>2373</v>
      </c>
      <c r="D659" s="2" t="s">
        <v>1668</v>
      </c>
      <c r="E659" s="2" t="s">
        <v>1669</v>
      </c>
      <c r="F659" s="2" t="s">
        <v>1670</v>
      </c>
      <c r="G659" s="2" t="s">
        <v>1751</v>
      </c>
      <c r="H659" s="2"/>
      <c r="I659" s="2" t="s">
        <v>2904</v>
      </c>
      <c r="J659" s="2" t="s">
        <v>2905</v>
      </c>
      <c r="K659" s="2" t="s">
        <v>1402</v>
      </c>
      <c r="L659" s="2" t="s">
        <v>2906</v>
      </c>
      <c r="M659" s="2"/>
      <c r="N659" s="2" t="s">
        <v>1720</v>
      </c>
      <c r="O659" s="2"/>
      <c r="P659" s="2"/>
      <c r="Q659" s="2"/>
      <c r="R659" s="2" t="s">
        <v>1676</v>
      </c>
    </row>
    <row r="660" spans="1:18" x14ac:dyDescent="0.2">
      <c r="A660" s="2" t="s">
        <v>2903</v>
      </c>
      <c r="B660" s="2"/>
      <c r="C660" s="2" t="s">
        <v>2374</v>
      </c>
      <c r="D660" s="2" t="s">
        <v>1668</v>
      </c>
      <c r="E660" s="2" t="s">
        <v>1683</v>
      </c>
      <c r="F660" s="2" t="s">
        <v>1670</v>
      </c>
      <c r="G660" s="2" t="s">
        <v>1684</v>
      </c>
      <c r="H660" s="2" t="s">
        <v>1985</v>
      </c>
      <c r="I660" s="2" t="s">
        <v>2907</v>
      </c>
      <c r="J660" s="2" t="s">
        <v>2908</v>
      </c>
      <c r="K660" s="2" t="s">
        <v>1579</v>
      </c>
      <c r="L660" s="2" t="s">
        <v>1402</v>
      </c>
      <c r="M660" s="2"/>
      <c r="N660" s="2" t="s">
        <v>1857</v>
      </c>
      <c r="O660" s="2"/>
      <c r="P660" s="2"/>
      <c r="Q660" s="2"/>
      <c r="R660" s="2"/>
    </row>
    <row r="661" spans="1:18" hidden="1" x14ac:dyDescent="0.2">
      <c r="A661" s="2"/>
      <c r="B661" s="2"/>
      <c r="C661" s="2" t="s">
        <v>2909</v>
      </c>
      <c r="D661" s="2" t="s">
        <v>1668</v>
      </c>
      <c r="E661" s="2" t="s">
        <v>1683</v>
      </c>
      <c r="F661" s="2" t="s">
        <v>1670</v>
      </c>
      <c r="G661" s="2" t="s">
        <v>1684</v>
      </c>
      <c r="H661" s="2" t="s">
        <v>1985</v>
      </c>
      <c r="I661" s="2" t="s">
        <v>2907</v>
      </c>
      <c r="J661" s="2" t="s">
        <v>2908</v>
      </c>
      <c r="K661" s="2" t="s">
        <v>1579</v>
      </c>
      <c r="L661" s="2" t="s">
        <v>1402</v>
      </c>
      <c r="M661" s="2"/>
      <c r="N661" s="2" t="s">
        <v>1857</v>
      </c>
      <c r="O661" s="2"/>
      <c r="P661" s="2"/>
      <c r="Q661" s="2"/>
      <c r="R661" s="2"/>
    </row>
    <row r="662" spans="1:18" x14ac:dyDescent="0.2">
      <c r="A662" s="2" t="s">
        <v>2909</v>
      </c>
      <c r="B662" s="2"/>
      <c r="C662" s="2" t="s">
        <v>2903</v>
      </c>
      <c r="D662" s="2" t="s">
        <v>1668</v>
      </c>
      <c r="E662" s="2" t="s">
        <v>1683</v>
      </c>
      <c r="F662" s="2" t="s">
        <v>1670</v>
      </c>
      <c r="G662" s="2" t="s">
        <v>1886</v>
      </c>
      <c r="H662" s="2"/>
      <c r="I662" s="2" t="s">
        <v>2910</v>
      </c>
      <c r="J662" s="2" t="s">
        <v>2911</v>
      </c>
      <c r="K662" s="2" t="s">
        <v>2182</v>
      </c>
      <c r="L662" s="2" t="s">
        <v>2912</v>
      </c>
      <c r="M662" s="2"/>
      <c r="N662" s="2" t="s">
        <v>1857</v>
      </c>
      <c r="O662" s="2"/>
      <c r="P662" s="2"/>
      <c r="Q662" s="2"/>
      <c r="R662" s="2"/>
    </row>
    <row r="663" spans="1:18" hidden="1" x14ac:dyDescent="0.2">
      <c r="A663" s="2"/>
      <c r="B663" s="2"/>
      <c r="C663" s="2" t="s">
        <v>2913</v>
      </c>
      <c r="D663" s="2" t="s">
        <v>1668</v>
      </c>
      <c r="E663" s="2" t="s">
        <v>1683</v>
      </c>
      <c r="F663" s="2" t="s">
        <v>1670</v>
      </c>
      <c r="G663" s="2" t="s">
        <v>1886</v>
      </c>
      <c r="H663" s="2"/>
      <c r="I663" s="2" t="s">
        <v>2910</v>
      </c>
      <c r="J663" s="2" t="s">
        <v>2911</v>
      </c>
      <c r="K663" s="2" t="s">
        <v>2182</v>
      </c>
      <c r="L663" s="2" t="s">
        <v>2912</v>
      </c>
      <c r="M663" s="2"/>
      <c r="N663" s="2" t="s">
        <v>1857</v>
      </c>
      <c r="O663" s="2"/>
      <c r="P663" s="2"/>
      <c r="Q663" s="2"/>
      <c r="R663" s="2"/>
    </row>
    <row r="664" spans="1:18" hidden="1" x14ac:dyDescent="0.2">
      <c r="A664" s="2"/>
      <c r="B664" s="2"/>
      <c r="C664" s="2" t="s">
        <v>2914</v>
      </c>
      <c r="D664" s="2" t="s">
        <v>1668</v>
      </c>
      <c r="E664" s="2" t="s">
        <v>1683</v>
      </c>
      <c r="F664" s="2" t="s">
        <v>1670</v>
      </c>
      <c r="G664" s="2" t="s">
        <v>1886</v>
      </c>
      <c r="H664" s="2"/>
      <c r="I664" s="2" t="s">
        <v>2910</v>
      </c>
      <c r="J664" s="2" t="s">
        <v>2911</v>
      </c>
      <c r="K664" s="2" t="s">
        <v>2182</v>
      </c>
      <c r="L664" s="2" t="s">
        <v>2912</v>
      </c>
      <c r="M664" s="2"/>
      <c r="N664" s="2" t="s">
        <v>1857</v>
      </c>
      <c r="O664" s="2"/>
      <c r="P664" s="2"/>
      <c r="Q664" s="2"/>
      <c r="R664" s="2"/>
    </row>
    <row r="665" spans="1:18" hidden="1" x14ac:dyDescent="0.2">
      <c r="A665" s="2"/>
      <c r="B665" s="2"/>
      <c r="C665" s="2" t="s">
        <v>2915</v>
      </c>
      <c r="D665" s="2" t="s">
        <v>1668</v>
      </c>
      <c r="E665" s="2" t="s">
        <v>1683</v>
      </c>
      <c r="F665" s="2" t="s">
        <v>1670</v>
      </c>
      <c r="G665" s="2" t="s">
        <v>1886</v>
      </c>
      <c r="H665" s="2"/>
      <c r="I665" s="2" t="s">
        <v>2910</v>
      </c>
      <c r="J665" s="2" t="s">
        <v>2911</v>
      </c>
      <c r="K665" s="2" t="s">
        <v>2182</v>
      </c>
      <c r="L665" s="2" t="s">
        <v>2912</v>
      </c>
      <c r="M665" s="2"/>
      <c r="N665" s="2" t="s">
        <v>1857</v>
      </c>
      <c r="O665" s="2"/>
      <c r="P665" s="2"/>
      <c r="Q665" s="2"/>
      <c r="R665" s="2"/>
    </row>
    <row r="666" spans="1:18" x14ac:dyDescent="0.2">
      <c r="A666" s="2" t="s">
        <v>2913</v>
      </c>
      <c r="B666" s="2"/>
      <c r="C666" s="2" t="s">
        <v>2909</v>
      </c>
      <c r="D666" s="2" t="s">
        <v>1668</v>
      </c>
      <c r="E666" s="2" t="s">
        <v>1683</v>
      </c>
      <c r="F666" s="2" t="s">
        <v>1670</v>
      </c>
      <c r="G666" s="2" t="s">
        <v>1671</v>
      </c>
      <c r="H666" s="2"/>
      <c r="I666" s="2" t="s">
        <v>2916</v>
      </c>
      <c r="J666" s="2" t="s">
        <v>2917</v>
      </c>
      <c r="K666" s="2" t="s">
        <v>2918</v>
      </c>
      <c r="L666" s="2" t="s">
        <v>2919</v>
      </c>
      <c r="M666" s="2"/>
      <c r="N666" s="2" t="s">
        <v>1857</v>
      </c>
      <c r="O666" s="2"/>
      <c r="P666" s="2"/>
      <c r="Q666" s="2"/>
      <c r="R666" s="2"/>
    </row>
    <row r="667" spans="1:18" hidden="1" x14ac:dyDescent="0.2">
      <c r="A667" s="2"/>
      <c r="B667" s="2"/>
      <c r="C667" s="2" t="s">
        <v>2920</v>
      </c>
      <c r="D667" s="2" t="s">
        <v>1668</v>
      </c>
      <c r="E667" s="2" t="s">
        <v>1683</v>
      </c>
      <c r="F667" s="2" t="s">
        <v>1670</v>
      </c>
      <c r="G667" s="2" t="s">
        <v>1671</v>
      </c>
      <c r="H667" s="2"/>
      <c r="I667" s="2" t="s">
        <v>2916</v>
      </c>
      <c r="J667" s="2" t="s">
        <v>2917</v>
      </c>
      <c r="K667" s="2" t="s">
        <v>2918</v>
      </c>
      <c r="L667" s="2" t="s">
        <v>2919</v>
      </c>
      <c r="M667" s="2"/>
      <c r="N667" s="2" t="s">
        <v>1857</v>
      </c>
      <c r="O667" s="2"/>
      <c r="P667" s="2"/>
      <c r="Q667" s="2"/>
      <c r="R667" s="2"/>
    </row>
    <row r="668" spans="1:18" x14ac:dyDescent="0.2">
      <c r="A668" s="2" t="s">
        <v>2920</v>
      </c>
      <c r="B668" s="2"/>
      <c r="C668" s="2" t="s">
        <v>2913</v>
      </c>
      <c r="D668" s="2" t="s">
        <v>1668</v>
      </c>
      <c r="E668" s="2" t="s">
        <v>1683</v>
      </c>
      <c r="F668" s="2" t="s">
        <v>1670</v>
      </c>
      <c r="G668" s="2" t="s">
        <v>1671</v>
      </c>
      <c r="H668" s="2"/>
      <c r="I668" s="2" t="s">
        <v>2921</v>
      </c>
      <c r="J668" s="2" t="s">
        <v>2922</v>
      </c>
      <c r="K668" s="2" t="s">
        <v>1576</v>
      </c>
      <c r="L668" s="2" t="s">
        <v>2923</v>
      </c>
      <c r="M668" s="2"/>
      <c r="N668" s="2" t="s">
        <v>1857</v>
      </c>
      <c r="O668" s="2"/>
      <c r="P668" s="2"/>
      <c r="Q668" s="2"/>
      <c r="R668" s="2"/>
    </row>
    <row r="669" spans="1:18" hidden="1" x14ac:dyDescent="0.2">
      <c r="A669" s="2"/>
      <c r="B669" s="2"/>
      <c r="C669" s="2" t="s">
        <v>2436</v>
      </c>
      <c r="D669" s="2" t="s">
        <v>1668</v>
      </c>
      <c r="E669" s="2" t="s">
        <v>1683</v>
      </c>
      <c r="F669" s="2" t="s">
        <v>1670</v>
      </c>
      <c r="G669" s="2" t="s">
        <v>1671</v>
      </c>
      <c r="H669" s="2"/>
      <c r="I669" s="2" t="s">
        <v>2921</v>
      </c>
      <c r="J669" s="2" t="s">
        <v>2922</v>
      </c>
      <c r="K669" s="2" t="s">
        <v>1576</v>
      </c>
      <c r="L669" s="2" t="s">
        <v>2923</v>
      </c>
      <c r="M669" s="2"/>
      <c r="N669" s="2" t="s">
        <v>1857</v>
      </c>
      <c r="O669" s="2"/>
      <c r="P669" s="2"/>
      <c r="Q669" s="2"/>
      <c r="R669" s="2"/>
    </row>
    <row r="670" spans="1:18" x14ac:dyDescent="0.2">
      <c r="A670" s="2" t="s">
        <v>2734</v>
      </c>
      <c r="B670" s="2"/>
      <c r="C670" s="2" t="s">
        <v>2403</v>
      </c>
      <c r="D670" s="2" t="s">
        <v>1668</v>
      </c>
      <c r="E670" s="2" t="s">
        <v>1683</v>
      </c>
      <c r="F670" s="2" t="s">
        <v>1670</v>
      </c>
      <c r="G670" s="2" t="s">
        <v>1684</v>
      </c>
      <c r="H670" s="2" t="s">
        <v>1685</v>
      </c>
      <c r="I670" s="2" t="s">
        <v>2924</v>
      </c>
      <c r="J670" s="2" t="s">
        <v>2925</v>
      </c>
      <c r="K670" s="2" t="s">
        <v>1501</v>
      </c>
      <c r="L670" s="2" t="s">
        <v>2926</v>
      </c>
      <c r="M670" s="2"/>
      <c r="N670" s="2" t="s">
        <v>1775</v>
      </c>
      <c r="O670" s="2"/>
      <c r="P670" s="2"/>
      <c r="Q670" s="2"/>
      <c r="R670" s="2"/>
    </row>
    <row r="671" spans="1:18" hidden="1" x14ac:dyDescent="0.2">
      <c r="A671" s="2"/>
      <c r="B671" s="2"/>
      <c r="C671" s="2" t="s">
        <v>2915</v>
      </c>
      <c r="D671" s="2" t="s">
        <v>1668</v>
      </c>
      <c r="E671" s="2" t="s">
        <v>1683</v>
      </c>
      <c r="F671" s="2" t="s">
        <v>1670</v>
      </c>
      <c r="G671" s="2" t="s">
        <v>1684</v>
      </c>
      <c r="H671" s="2" t="s">
        <v>1685</v>
      </c>
      <c r="I671" s="2" t="s">
        <v>2924</v>
      </c>
      <c r="J671" s="2" t="s">
        <v>2925</v>
      </c>
      <c r="K671" s="2" t="s">
        <v>1501</v>
      </c>
      <c r="L671" s="2" t="s">
        <v>2926</v>
      </c>
      <c r="M671" s="2"/>
      <c r="N671" s="2" t="s">
        <v>1775</v>
      </c>
      <c r="O671" s="2"/>
      <c r="P671" s="2"/>
      <c r="Q671" s="2"/>
      <c r="R671" s="2"/>
    </row>
    <row r="672" spans="1:18" x14ac:dyDescent="0.2">
      <c r="A672" s="2" t="s">
        <v>2927</v>
      </c>
      <c r="B672" s="2"/>
      <c r="C672" s="2" t="s">
        <v>2928</v>
      </c>
      <c r="D672" s="2" t="s">
        <v>1668</v>
      </c>
      <c r="E672" s="2" t="s">
        <v>1683</v>
      </c>
      <c r="F672" s="2" t="s">
        <v>1670</v>
      </c>
      <c r="G672" s="2" t="s">
        <v>1684</v>
      </c>
      <c r="H672" s="2" t="s">
        <v>1685</v>
      </c>
      <c r="I672" s="2" t="s">
        <v>2929</v>
      </c>
      <c r="J672" s="2" t="s">
        <v>2930</v>
      </c>
      <c r="K672" s="2" t="s">
        <v>2198</v>
      </c>
      <c r="L672" s="2" t="s">
        <v>2737</v>
      </c>
      <c r="M672" s="2"/>
      <c r="N672" s="2" t="s">
        <v>1848</v>
      </c>
      <c r="O672" s="2"/>
      <c r="P672" s="2"/>
      <c r="Q672" s="2"/>
      <c r="R672" s="2"/>
    </row>
    <row r="673" spans="1:18" hidden="1" x14ac:dyDescent="0.2">
      <c r="A673" s="2"/>
      <c r="B673" s="2"/>
      <c r="C673" s="2" t="s">
        <v>2931</v>
      </c>
      <c r="D673" s="2" t="s">
        <v>1668</v>
      </c>
      <c r="E673" s="2" t="s">
        <v>1683</v>
      </c>
      <c r="F673" s="2" t="s">
        <v>1670</v>
      </c>
      <c r="G673" s="2" t="s">
        <v>1684</v>
      </c>
      <c r="H673" s="2" t="s">
        <v>1685</v>
      </c>
      <c r="I673" s="2" t="s">
        <v>2929</v>
      </c>
      <c r="J673" s="2" t="s">
        <v>2930</v>
      </c>
      <c r="K673" s="2" t="s">
        <v>2198</v>
      </c>
      <c r="L673" s="2" t="s">
        <v>2737</v>
      </c>
      <c r="M673" s="2"/>
      <c r="N673" s="2" t="s">
        <v>1848</v>
      </c>
      <c r="O673" s="2"/>
      <c r="P673" s="2"/>
      <c r="Q673" s="2"/>
      <c r="R673" s="2"/>
    </row>
    <row r="674" spans="1:18" x14ac:dyDescent="0.2">
      <c r="A674" s="2" t="s">
        <v>2928</v>
      </c>
      <c r="B674" s="2"/>
      <c r="C674" s="2" t="s">
        <v>2927</v>
      </c>
      <c r="D674" s="2" t="s">
        <v>1668</v>
      </c>
      <c r="E674" s="2" t="s">
        <v>1683</v>
      </c>
      <c r="F674" s="2" t="s">
        <v>1670</v>
      </c>
      <c r="G674" s="2" t="s">
        <v>1671</v>
      </c>
      <c r="H674" s="2"/>
      <c r="I674" s="2" t="s">
        <v>2932</v>
      </c>
      <c r="J674" s="2" t="s">
        <v>2933</v>
      </c>
      <c r="K674" s="2" t="s">
        <v>1588</v>
      </c>
      <c r="L674" s="2" t="s">
        <v>1377</v>
      </c>
      <c r="M674" s="2"/>
      <c r="N674" s="2" t="s">
        <v>1708</v>
      </c>
      <c r="O674" s="2"/>
      <c r="P674" s="2"/>
      <c r="Q674" s="2"/>
      <c r="R674" s="2"/>
    </row>
    <row r="675" spans="1:18" hidden="1" x14ac:dyDescent="0.2">
      <c r="A675" s="2"/>
      <c r="B675" s="2"/>
      <c r="C675" s="2" t="s">
        <v>2914</v>
      </c>
      <c r="D675" s="2" t="s">
        <v>1668</v>
      </c>
      <c r="E675" s="2" t="s">
        <v>1683</v>
      </c>
      <c r="F675" s="2" t="s">
        <v>1670</v>
      </c>
      <c r="G675" s="2" t="s">
        <v>1671</v>
      </c>
      <c r="H675" s="2"/>
      <c r="I675" s="2" t="s">
        <v>2932</v>
      </c>
      <c r="J675" s="2" t="s">
        <v>2933</v>
      </c>
      <c r="K675" s="2" t="s">
        <v>1588</v>
      </c>
      <c r="L675" s="2" t="s">
        <v>1377</v>
      </c>
      <c r="M675" s="2"/>
      <c r="N675" s="2" t="s">
        <v>1708</v>
      </c>
      <c r="O675" s="2"/>
      <c r="P675" s="2"/>
      <c r="Q675" s="2"/>
      <c r="R675" s="2"/>
    </row>
    <row r="676" spans="1:18" x14ac:dyDescent="0.2">
      <c r="A676" s="2" t="s">
        <v>2914</v>
      </c>
      <c r="B676" s="2"/>
      <c r="C676" s="2" t="s">
        <v>2909</v>
      </c>
      <c r="D676" s="2" t="s">
        <v>1668</v>
      </c>
      <c r="E676" s="2" t="s">
        <v>1683</v>
      </c>
      <c r="F676" s="2" t="s">
        <v>1670</v>
      </c>
      <c r="G676" s="2" t="s">
        <v>1671</v>
      </c>
      <c r="H676" s="2"/>
      <c r="I676" s="2" t="s">
        <v>2934</v>
      </c>
      <c r="J676" s="2" t="s">
        <v>2935</v>
      </c>
      <c r="K676" s="2" t="s">
        <v>2223</v>
      </c>
      <c r="L676" s="2" t="s">
        <v>1414</v>
      </c>
      <c r="M676" s="2"/>
      <c r="N676" s="2" t="s">
        <v>1680</v>
      </c>
      <c r="O676" s="2"/>
      <c r="P676" s="2"/>
      <c r="Q676" s="2"/>
      <c r="R676" s="2"/>
    </row>
    <row r="677" spans="1:18" hidden="1" x14ac:dyDescent="0.2">
      <c r="A677" s="2"/>
      <c r="B677" s="2"/>
      <c r="C677" s="2" t="s">
        <v>2928</v>
      </c>
      <c r="D677" s="2" t="s">
        <v>1668</v>
      </c>
      <c r="E677" s="2" t="s">
        <v>1683</v>
      </c>
      <c r="F677" s="2" t="s">
        <v>1670</v>
      </c>
      <c r="G677" s="2" t="s">
        <v>1671</v>
      </c>
      <c r="H677" s="2"/>
      <c r="I677" s="2" t="s">
        <v>2934</v>
      </c>
      <c r="J677" s="2" t="s">
        <v>2935</v>
      </c>
      <c r="K677" s="2" t="s">
        <v>2223</v>
      </c>
      <c r="L677" s="2" t="s">
        <v>1414</v>
      </c>
      <c r="M677" s="2"/>
      <c r="N677" s="2" t="s">
        <v>1680</v>
      </c>
      <c r="O677" s="2"/>
      <c r="P677" s="2"/>
      <c r="Q677" s="2"/>
      <c r="R677" s="2"/>
    </row>
    <row r="678" spans="1:18" x14ac:dyDescent="0.2">
      <c r="A678" s="2" t="s">
        <v>2931</v>
      </c>
      <c r="B678" s="2"/>
      <c r="C678" s="2" t="s">
        <v>2927</v>
      </c>
      <c r="D678" s="2" t="s">
        <v>1668</v>
      </c>
      <c r="E678" s="2" t="s">
        <v>1683</v>
      </c>
      <c r="F678" s="2" t="s">
        <v>1670</v>
      </c>
      <c r="G678" s="2" t="s">
        <v>1671</v>
      </c>
      <c r="H678" s="2"/>
      <c r="I678" s="2" t="s">
        <v>2936</v>
      </c>
      <c r="J678" s="2" t="s">
        <v>2937</v>
      </c>
      <c r="K678" s="2" t="s">
        <v>1584</v>
      </c>
      <c r="L678" s="2" t="s">
        <v>1588</v>
      </c>
      <c r="M678" s="2"/>
      <c r="N678" s="2" t="s">
        <v>1725</v>
      </c>
      <c r="O678" s="2"/>
      <c r="P678" s="2"/>
      <c r="Q678" s="2"/>
      <c r="R678" s="2"/>
    </row>
    <row r="679" spans="1:18" hidden="1" x14ac:dyDescent="0.2">
      <c r="A679" s="2"/>
      <c r="B679" s="2"/>
      <c r="C679" s="2" t="s">
        <v>2938</v>
      </c>
      <c r="D679" s="2" t="s">
        <v>1668</v>
      </c>
      <c r="E679" s="2" t="s">
        <v>1683</v>
      </c>
      <c r="F679" s="2" t="s">
        <v>1670</v>
      </c>
      <c r="G679" s="2" t="s">
        <v>1671</v>
      </c>
      <c r="H679" s="2"/>
      <c r="I679" s="2" t="s">
        <v>2936</v>
      </c>
      <c r="J679" s="2" t="s">
        <v>2937</v>
      </c>
      <c r="K679" s="2" t="s">
        <v>1584</v>
      </c>
      <c r="L679" s="2" t="s">
        <v>1588</v>
      </c>
      <c r="M679" s="2"/>
      <c r="N679" s="2" t="s">
        <v>1725</v>
      </c>
      <c r="O679" s="2"/>
      <c r="P679" s="2"/>
      <c r="Q679" s="2"/>
      <c r="R679" s="2"/>
    </row>
    <row r="680" spans="1:18" x14ac:dyDescent="0.2">
      <c r="A680" s="2" t="s">
        <v>2938</v>
      </c>
      <c r="B680" s="2"/>
      <c r="C680" s="2" t="s">
        <v>2931</v>
      </c>
      <c r="D680" s="2" t="s">
        <v>1668</v>
      </c>
      <c r="E680" s="2" t="s">
        <v>1683</v>
      </c>
      <c r="F680" s="2" t="s">
        <v>1670</v>
      </c>
      <c r="G680" s="2" t="s">
        <v>1684</v>
      </c>
      <c r="H680" s="2"/>
      <c r="I680" s="2" t="s">
        <v>2939</v>
      </c>
      <c r="J680" s="2" t="s">
        <v>2940</v>
      </c>
      <c r="K680" s="2" t="s">
        <v>488</v>
      </c>
      <c r="L680" s="2" t="s">
        <v>2888</v>
      </c>
      <c r="M680" s="2"/>
      <c r="N680" s="2" t="s">
        <v>1720</v>
      </c>
      <c r="O680" s="2"/>
      <c r="P680" s="2"/>
      <c r="Q680" s="2"/>
      <c r="R680" s="2"/>
    </row>
    <row r="681" spans="1:18" hidden="1" x14ac:dyDescent="0.2">
      <c r="A681" s="2"/>
      <c r="B681" s="2"/>
      <c r="C681" s="2" t="s">
        <v>2941</v>
      </c>
      <c r="D681" s="2" t="s">
        <v>1668</v>
      </c>
      <c r="E681" s="2" t="s">
        <v>1683</v>
      </c>
      <c r="F681" s="2" t="s">
        <v>1670</v>
      </c>
      <c r="G681" s="2" t="s">
        <v>1684</v>
      </c>
      <c r="H681" s="2"/>
      <c r="I681" s="2" t="s">
        <v>2939</v>
      </c>
      <c r="J681" s="2" t="s">
        <v>2940</v>
      </c>
      <c r="K681" s="2" t="s">
        <v>488</v>
      </c>
      <c r="L681" s="2" t="s">
        <v>2888</v>
      </c>
      <c r="M681" s="2"/>
      <c r="N681" s="2" t="s">
        <v>1720</v>
      </c>
      <c r="O681" s="2"/>
      <c r="P681" s="2"/>
      <c r="Q681" s="2"/>
      <c r="R681" s="2"/>
    </row>
    <row r="682" spans="1:18" x14ac:dyDescent="0.2">
      <c r="A682" s="2" t="s">
        <v>2941</v>
      </c>
      <c r="B682" s="2"/>
      <c r="C682" s="2" t="s">
        <v>2938</v>
      </c>
      <c r="D682" s="2" t="s">
        <v>1668</v>
      </c>
      <c r="E682" s="2" t="s">
        <v>1683</v>
      </c>
      <c r="F682" s="2" t="s">
        <v>1670</v>
      </c>
      <c r="G682" s="2" t="s">
        <v>1671</v>
      </c>
      <c r="H682" s="2"/>
      <c r="I682" s="2" t="s">
        <v>2942</v>
      </c>
      <c r="J682" s="2" t="s">
        <v>2943</v>
      </c>
      <c r="K682" s="2" t="s">
        <v>2282</v>
      </c>
      <c r="L682" s="2" t="s">
        <v>1974</v>
      </c>
      <c r="M682" s="2"/>
      <c r="N682" s="2" t="s">
        <v>1725</v>
      </c>
      <c r="O682" s="2"/>
      <c r="P682" s="2"/>
      <c r="Q682" s="2"/>
      <c r="R682" s="2"/>
    </row>
    <row r="683" spans="1:18" hidden="1" x14ac:dyDescent="0.2">
      <c r="A683" s="2"/>
      <c r="B683" s="2"/>
      <c r="C683" s="2" t="s">
        <v>2944</v>
      </c>
      <c r="D683" s="2" t="s">
        <v>1668</v>
      </c>
      <c r="E683" s="2" t="s">
        <v>1683</v>
      </c>
      <c r="F683" s="2" t="s">
        <v>1670</v>
      </c>
      <c r="G683" s="2" t="s">
        <v>1671</v>
      </c>
      <c r="H683" s="2"/>
      <c r="I683" s="2" t="s">
        <v>2942</v>
      </c>
      <c r="J683" s="2" t="s">
        <v>2943</v>
      </c>
      <c r="K683" s="2" t="s">
        <v>2282</v>
      </c>
      <c r="L683" s="2" t="s">
        <v>1974</v>
      </c>
      <c r="M683" s="2"/>
      <c r="N683" s="2" t="s">
        <v>1725</v>
      </c>
      <c r="O683" s="2"/>
      <c r="P683" s="2"/>
      <c r="Q683" s="2"/>
      <c r="R683" s="2"/>
    </row>
    <row r="684" spans="1:18" x14ac:dyDescent="0.2">
      <c r="A684" s="2" t="s">
        <v>2944</v>
      </c>
      <c r="B684" s="2"/>
      <c r="C684" s="2" t="s">
        <v>2941</v>
      </c>
      <c r="D684" s="2" t="s">
        <v>1668</v>
      </c>
      <c r="E684" s="2" t="s">
        <v>1683</v>
      </c>
      <c r="F684" s="2" t="s">
        <v>1670</v>
      </c>
      <c r="G684" s="2" t="s">
        <v>1853</v>
      </c>
      <c r="H684" s="2" t="s">
        <v>2945</v>
      </c>
      <c r="I684" s="2" t="s">
        <v>2946</v>
      </c>
      <c r="J684" s="2" t="s">
        <v>2943</v>
      </c>
      <c r="K684" s="2" t="s">
        <v>1554</v>
      </c>
      <c r="L684" s="2" t="s">
        <v>1403</v>
      </c>
      <c r="M684" s="2"/>
      <c r="N684" s="2" t="s">
        <v>1857</v>
      </c>
      <c r="O684" s="2"/>
      <c r="P684" s="2"/>
      <c r="Q684" s="2"/>
      <c r="R684" s="2"/>
    </row>
    <row r="685" spans="1:18" x14ac:dyDescent="0.2">
      <c r="A685" s="2" t="s">
        <v>2436</v>
      </c>
      <c r="B685" s="2"/>
      <c r="C685" s="2" t="s">
        <v>2920</v>
      </c>
      <c r="D685" s="2" t="s">
        <v>1668</v>
      </c>
      <c r="E685" s="2" t="s">
        <v>1683</v>
      </c>
      <c r="F685" s="2" t="s">
        <v>1670</v>
      </c>
      <c r="G685" s="2" t="s">
        <v>1751</v>
      </c>
      <c r="H685" s="2"/>
      <c r="I685" s="2" t="s">
        <v>2947</v>
      </c>
      <c r="J685" s="2" t="s">
        <v>2948</v>
      </c>
      <c r="K685" s="2" t="s">
        <v>1689</v>
      </c>
      <c r="L685" s="2" t="s">
        <v>2522</v>
      </c>
      <c r="M685" s="2"/>
      <c r="N685" s="2" t="s">
        <v>1857</v>
      </c>
      <c r="O685" s="2"/>
      <c r="P685" s="2"/>
      <c r="Q685" s="2"/>
      <c r="R685" s="2"/>
    </row>
    <row r="686" spans="1:18" hidden="1" x14ac:dyDescent="0.2">
      <c r="A686" s="2"/>
      <c r="B686" s="2"/>
      <c r="C686" s="2" t="s">
        <v>2949</v>
      </c>
      <c r="D686" s="2" t="s">
        <v>1668</v>
      </c>
      <c r="E686" s="2" t="s">
        <v>1683</v>
      </c>
      <c r="F686" s="2" t="s">
        <v>1670</v>
      </c>
      <c r="G686" s="2" t="s">
        <v>1751</v>
      </c>
      <c r="H686" s="2"/>
      <c r="I686" s="2" t="s">
        <v>2947</v>
      </c>
      <c r="J686" s="2" t="s">
        <v>2948</v>
      </c>
      <c r="K686" s="2" t="s">
        <v>1689</v>
      </c>
      <c r="L686" s="2" t="s">
        <v>2522</v>
      </c>
      <c r="M686" s="2"/>
      <c r="N686" s="2" t="s">
        <v>1857</v>
      </c>
      <c r="O686" s="2"/>
      <c r="P686" s="2"/>
      <c r="Q686" s="2"/>
      <c r="R686" s="2"/>
    </row>
    <row r="687" spans="1:18" hidden="1" x14ac:dyDescent="0.2">
      <c r="A687" s="2"/>
      <c r="B687" s="2"/>
      <c r="C687" s="2" t="s">
        <v>2435</v>
      </c>
      <c r="D687" s="2" t="s">
        <v>1668</v>
      </c>
      <c r="E687" s="2" t="s">
        <v>1683</v>
      </c>
      <c r="F687" s="2" t="s">
        <v>1670</v>
      </c>
      <c r="G687" s="2" t="s">
        <v>1751</v>
      </c>
      <c r="H687" s="2"/>
      <c r="I687" s="2" t="s">
        <v>2947</v>
      </c>
      <c r="J687" s="2" t="s">
        <v>2948</v>
      </c>
      <c r="K687" s="2" t="s">
        <v>1689</v>
      </c>
      <c r="L687" s="2" t="s">
        <v>2522</v>
      </c>
      <c r="M687" s="2"/>
      <c r="N687" s="2" t="s">
        <v>1857</v>
      </c>
      <c r="O687" s="2"/>
      <c r="P687" s="2"/>
      <c r="Q687" s="2"/>
      <c r="R687" s="2"/>
    </row>
    <row r="688" spans="1:18" x14ac:dyDescent="0.2">
      <c r="A688" s="2" t="s">
        <v>2949</v>
      </c>
      <c r="B688" s="2"/>
      <c r="C688" s="2" t="s">
        <v>2436</v>
      </c>
      <c r="D688" s="2" t="s">
        <v>1668</v>
      </c>
      <c r="E688" s="2" t="s">
        <v>1683</v>
      </c>
      <c r="F688" s="2" t="s">
        <v>1670</v>
      </c>
      <c r="G688" s="2" t="s">
        <v>1671</v>
      </c>
      <c r="H688" s="2"/>
      <c r="I688" s="2" t="s">
        <v>2950</v>
      </c>
      <c r="J688" s="2" t="s">
        <v>2951</v>
      </c>
      <c r="K688" s="2" t="s">
        <v>1419</v>
      </c>
      <c r="L688" s="2" t="s">
        <v>2952</v>
      </c>
      <c r="M688" s="2"/>
      <c r="N688" s="2" t="s">
        <v>1904</v>
      </c>
      <c r="O688" s="2"/>
      <c r="P688" s="2"/>
      <c r="Q688" s="2"/>
      <c r="R688" s="2"/>
    </row>
    <row r="689" spans="1:18" hidden="1" x14ac:dyDescent="0.2">
      <c r="A689" s="2"/>
      <c r="B689" s="2"/>
      <c r="C689" s="2" t="s">
        <v>2953</v>
      </c>
      <c r="D689" s="2" t="s">
        <v>1668</v>
      </c>
      <c r="E689" s="2" t="s">
        <v>1683</v>
      </c>
      <c r="F689" s="2" t="s">
        <v>1670</v>
      </c>
      <c r="G689" s="2" t="s">
        <v>1671</v>
      </c>
      <c r="H689" s="2"/>
      <c r="I689" s="2" t="s">
        <v>2950</v>
      </c>
      <c r="J689" s="2" t="s">
        <v>2951</v>
      </c>
      <c r="K689" s="2" t="s">
        <v>1419</v>
      </c>
      <c r="L689" s="2" t="s">
        <v>2952</v>
      </c>
      <c r="M689" s="2"/>
      <c r="N689" s="2" t="s">
        <v>1904</v>
      </c>
      <c r="O689" s="2"/>
      <c r="P689" s="2"/>
      <c r="Q689" s="2"/>
      <c r="R689" s="2"/>
    </row>
    <row r="690" spans="1:18" x14ac:dyDescent="0.2">
      <c r="A690" s="2" t="s">
        <v>2953</v>
      </c>
      <c r="B690" s="2"/>
      <c r="C690" s="2" t="s">
        <v>2949</v>
      </c>
      <c r="D690" s="2" t="s">
        <v>1668</v>
      </c>
      <c r="E690" s="2" t="s">
        <v>1683</v>
      </c>
      <c r="F690" s="2" t="s">
        <v>1670</v>
      </c>
      <c r="G690" s="2" t="s">
        <v>1684</v>
      </c>
      <c r="H690" s="2" t="s">
        <v>1854</v>
      </c>
      <c r="I690" s="2" t="s">
        <v>2954</v>
      </c>
      <c r="J690" s="2" t="s">
        <v>2955</v>
      </c>
      <c r="K690" s="2" t="s">
        <v>2562</v>
      </c>
      <c r="L690" s="2" t="s">
        <v>2494</v>
      </c>
      <c r="M690" s="2"/>
      <c r="N690" s="2" t="s">
        <v>1857</v>
      </c>
      <c r="O690" s="2"/>
      <c r="P690" s="2"/>
      <c r="Q690" s="2"/>
      <c r="R690" s="2"/>
    </row>
    <row r="691" spans="1:18" hidden="1" x14ac:dyDescent="0.2">
      <c r="A691" s="2"/>
      <c r="B691" s="2"/>
      <c r="C691" s="2" t="s">
        <v>2956</v>
      </c>
      <c r="D691" s="2" t="s">
        <v>1668</v>
      </c>
      <c r="E691" s="2" t="s">
        <v>1683</v>
      </c>
      <c r="F691" s="2" t="s">
        <v>1670</v>
      </c>
      <c r="G691" s="2" t="s">
        <v>1684</v>
      </c>
      <c r="H691" s="2" t="s">
        <v>1854</v>
      </c>
      <c r="I691" s="2" t="s">
        <v>2954</v>
      </c>
      <c r="J691" s="2" t="s">
        <v>2955</v>
      </c>
      <c r="K691" s="2" t="s">
        <v>2562</v>
      </c>
      <c r="L691" s="2" t="s">
        <v>2494</v>
      </c>
      <c r="M691" s="2"/>
      <c r="N691" s="2" t="s">
        <v>1857</v>
      </c>
      <c r="O691" s="2"/>
      <c r="P691" s="2"/>
      <c r="Q691" s="2"/>
      <c r="R691" s="2"/>
    </row>
    <row r="692" spans="1:18" x14ac:dyDescent="0.2">
      <c r="A692" s="2" t="s">
        <v>2956</v>
      </c>
      <c r="B692" s="2"/>
      <c r="C692" s="2" t="s">
        <v>2953</v>
      </c>
      <c r="D692" s="2" t="s">
        <v>1668</v>
      </c>
      <c r="E692" s="2" t="s">
        <v>1683</v>
      </c>
      <c r="F692" s="2" t="s">
        <v>1670</v>
      </c>
      <c r="G692" s="2" t="s">
        <v>1751</v>
      </c>
      <c r="H692" s="2"/>
      <c r="I692" s="2" t="s">
        <v>2957</v>
      </c>
      <c r="J692" s="2" t="s">
        <v>2958</v>
      </c>
      <c r="K692" s="2" t="s">
        <v>500</v>
      </c>
      <c r="L692" s="2" t="s">
        <v>2456</v>
      </c>
      <c r="M692" s="2"/>
      <c r="N692" s="2" t="s">
        <v>2012</v>
      </c>
      <c r="O692" s="2"/>
      <c r="P692" s="2"/>
      <c r="Q692" s="2"/>
      <c r="R692" s="2"/>
    </row>
    <row r="693" spans="1:18" hidden="1" x14ac:dyDescent="0.2">
      <c r="A693" s="2"/>
      <c r="B693" s="2"/>
      <c r="C693" s="2" t="s">
        <v>2959</v>
      </c>
      <c r="D693" s="2" t="s">
        <v>1668</v>
      </c>
      <c r="E693" s="2" t="s">
        <v>1683</v>
      </c>
      <c r="F693" s="2" t="s">
        <v>1670</v>
      </c>
      <c r="G693" s="2" t="s">
        <v>1751</v>
      </c>
      <c r="H693" s="2"/>
      <c r="I693" s="2" t="s">
        <v>2957</v>
      </c>
      <c r="J693" s="2" t="s">
        <v>2958</v>
      </c>
      <c r="K693" s="2" t="s">
        <v>500</v>
      </c>
      <c r="L693" s="2" t="s">
        <v>2456</v>
      </c>
      <c r="M693" s="2"/>
      <c r="N693" s="2" t="s">
        <v>2012</v>
      </c>
      <c r="O693" s="2"/>
      <c r="P693" s="2"/>
      <c r="Q693" s="2"/>
      <c r="R693" s="2"/>
    </row>
    <row r="694" spans="1:18" hidden="1" x14ac:dyDescent="0.2">
      <c r="A694" s="2"/>
      <c r="B694" s="2"/>
      <c r="C694" s="2" t="s">
        <v>2960</v>
      </c>
      <c r="D694" s="2" t="s">
        <v>1668</v>
      </c>
      <c r="E694" s="2" t="s">
        <v>1683</v>
      </c>
      <c r="F694" s="2" t="s">
        <v>1670</v>
      </c>
      <c r="G694" s="2" t="s">
        <v>1751</v>
      </c>
      <c r="H694" s="2"/>
      <c r="I694" s="2" t="s">
        <v>2957</v>
      </c>
      <c r="J694" s="2" t="s">
        <v>2958</v>
      </c>
      <c r="K694" s="2" t="s">
        <v>500</v>
      </c>
      <c r="L694" s="2" t="s">
        <v>2456</v>
      </c>
      <c r="M694" s="2"/>
      <c r="N694" s="2" t="s">
        <v>2012</v>
      </c>
      <c r="O694" s="2"/>
      <c r="P694" s="2"/>
      <c r="Q694" s="2"/>
      <c r="R694" s="2"/>
    </row>
    <row r="695" spans="1:18" x14ac:dyDescent="0.2">
      <c r="A695" s="2" t="s">
        <v>2959</v>
      </c>
      <c r="B695" s="2"/>
      <c r="C695" s="2" t="s">
        <v>2956</v>
      </c>
      <c r="D695" s="2" t="s">
        <v>1668</v>
      </c>
      <c r="E695" s="2" t="s">
        <v>1683</v>
      </c>
      <c r="F695" s="2" t="s">
        <v>1670</v>
      </c>
      <c r="G695" s="2" t="s">
        <v>1853</v>
      </c>
      <c r="H695" s="2" t="s">
        <v>1985</v>
      </c>
      <c r="I695" s="2" t="s">
        <v>2961</v>
      </c>
      <c r="J695" s="2" t="s">
        <v>2962</v>
      </c>
      <c r="K695" s="2" t="s">
        <v>2439</v>
      </c>
      <c r="L695" s="2" t="s">
        <v>1438</v>
      </c>
      <c r="M695" s="2"/>
      <c r="N695" s="2" t="s">
        <v>2016</v>
      </c>
      <c r="O695" s="2"/>
      <c r="P695" s="2"/>
      <c r="Q695" s="2"/>
      <c r="R695" s="2"/>
    </row>
    <row r="696" spans="1:18" x14ac:dyDescent="0.2">
      <c r="A696" s="2" t="s">
        <v>2960</v>
      </c>
      <c r="B696" s="2"/>
      <c r="C696" s="2" t="s">
        <v>2956</v>
      </c>
      <c r="D696" s="2" t="s">
        <v>1668</v>
      </c>
      <c r="E696" s="2" t="s">
        <v>1683</v>
      </c>
      <c r="F696" s="2" t="s">
        <v>1670</v>
      </c>
      <c r="G696" s="2" t="s">
        <v>1671</v>
      </c>
      <c r="H696" s="2" t="s">
        <v>1854</v>
      </c>
      <c r="I696" s="2" t="s">
        <v>2196</v>
      </c>
      <c r="J696" s="2" t="s">
        <v>2963</v>
      </c>
      <c r="K696" s="2" t="s">
        <v>1614</v>
      </c>
      <c r="L696" s="2" t="s">
        <v>2964</v>
      </c>
      <c r="M696" s="2"/>
      <c r="N696" s="2" t="s">
        <v>2016</v>
      </c>
      <c r="O696" s="2"/>
      <c r="P696" s="2"/>
      <c r="Q696" s="2"/>
      <c r="R696" s="2"/>
    </row>
    <row r="697" spans="1:18" hidden="1" x14ac:dyDescent="0.2">
      <c r="A697" s="2"/>
      <c r="B697" s="2"/>
      <c r="C697" s="2" t="s">
        <v>2965</v>
      </c>
      <c r="D697" s="2" t="s">
        <v>1668</v>
      </c>
      <c r="E697" s="2" t="s">
        <v>1683</v>
      </c>
      <c r="F697" s="2" t="s">
        <v>1670</v>
      </c>
      <c r="G697" s="2" t="s">
        <v>1671</v>
      </c>
      <c r="H697" s="2" t="s">
        <v>1854</v>
      </c>
      <c r="I697" s="2" t="s">
        <v>2196</v>
      </c>
      <c r="J697" s="2" t="s">
        <v>2963</v>
      </c>
      <c r="K697" s="2" t="s">
        <v>1614</v>
      </c>
      <c r="L697" s="2" t="s">
        <v>2964</v>
      </c>
      <c r="M697" s="2"/>
      <c r="N697" s="2" t="s">
        <v>2016</v>
      </c>
      <c r="O697" s="2"/>
      <c r="P697" s="2"/>
      <c r="Q697" s="2"/>
      <c r="R697" s="2"/>
    </row>
    <row r="698" spans="1:18" x14ac:dyDescent="0.2">
      <c r="A698" s="2" t="s">
        <v>2965</v>
      </c>
      <c r="B698" s="2"/>
      <c r="C698" s="2" t="s">
        <v>2960</v>
      </c>
      <c r="D698" s="2" t="s">
        <v>1668</v>
      </c>
      <c r="E698" s="2" t="s">
        <v>1683</v>
      </c>
      <c r="F698" s="2" t="s">
        <v>1670</v>
      </c>
      <c r="G698" s="2" t="s">
        <v>1853</v>
      </c>
      <c r="H698" s="2" t="s">
        <v>2054</v>
      </c>
      <c r="I698" s="2" t="s">
        <v>2966</v>
      </c>
      <c r="J698" s="2" t="s">
        <v>2967</v>
      </c>
      <c r="K698" s="2" t="s">
        <v>2968</v>
      </c>
      <c r="L698" s="2" t="s">
        <v>2969</v>
      </c>
      <c r="M698" s="2"/>
      <c r="N698" s="2" t="s">
        <v>1857</v>
      </c>
      <c r="O698" s="2"/>
      <c r="P698" s="2"/>
      <c r="Q698" s="2"/>
      <c r="R698" s="2"/>
    </row>
    <row r="699" spans="1:18" x14ac:dyDescent="0.2">
      <c r="A699" s="2" t="s">
        <v>2915</v>
      </c>
      <c r="B699" s="2"/>
      <c r="C699" s="2" t="s">
        <v>2909</v>
      </c>
      <c r="D699" s="2" t="s">
        <v>1668</v>
      </c>
      <c r="E699" s="2" t="s">
        <v>1683</v>
      </c>
      <c r="F699" s="2" t="s">
        <v>1670</v>
      </c>
      <c r="G699" s="2" t="s">
        <v>1751</v>
      </c>
      <c r="H699" s="2"/>
      <c r="I699" s="2" t="s">
        <v>2970</v>
      </c>
      <c r="J699" s="2" t="s">
        <v>2971</v>
      </c>
      <c r="K699" s="2" t="s">
        <v>489</v>
      </c>
      <c r="L699" s="2" t="s">
        <v>2198</v>
      </c>
      <c r="M699" s="2"/>
      <c r="N699" s="2" t="s">
        <v>2972</v>
      </c>
      <c r="O699" s="2"/>
      <c r="P699" s="2"/>
      <c r="Q699" s="2"/>
      <c r="R699" s="2"/>
    </row>
    <row r="700" spans="1:18" hidden="1" x14ac:dyDescent="0.2">
      <c r="A700" s="2"/>
      <c r="B700" s="2"/>
      <c r="C700" s="2" t="s">
        <v>2734</v>
      </c>
      <c r="D700" s="2" t="s">
        <v>1668</v>
      </c>
      <c r="E700" s="2" t="s">
        <v>1683</v>
      </c>
      <c r="F700" s="2" t="s">
        <v>1670</v>
      </c>
      <c r="G700" s="2" t="s">
        <v>1751</v>
      </c>
      <c r="H700" s="2"/>
      <c r="I700" s="2" t="s">
        <v>2970</v>
      </c>
      <c r="J700" s="2" t="s">
        <v>2971</v>
      </c>
      <c r="K700" s="2" t="s">
        <v>489</v>
      </c>
      <c r="L700" s="2" t="s">
        <v>2198</v>
      </c>
      <c r="M700" s="2"/>
      <c r="N700" s="2" t="s">
        <v>2972</v>
      </c>
      <c r="O700" s="2"/>
      <c r="P700" s="2"/>
      <c r="Q700" s="2"/>
      <c r="R700" s="2"/>
    </row>
    <row r="701" spans="1:18" hidden="1" x14ac:dyDescent="0.2">
      <c r="A701" s="2"/>
      <c r="B701" s="2"/>
      <c r="C701" s="2" t="s">
        <v>2973</v>
      </c>
      <c r="D701" s="2" t="s">
        <v>1668</v>
      </c>
      <c r="E701" s="2" t="s">
        <v>1683</v>
      </c>
      <c r="F701" s="2" t="s">
        <v>1670</v>
      </c>
      <c r="G701" s="2" t="s">
        <v>1751</v>
      </c>
      <c r="H701" s="2"/>
      <c r="I701" s="2" t="s">
        <v>2970</v>
      </c>
      <c r="J701" s="2" t="s">
        <v>2971</v>
      </c>
      <c r="K701" s="2" t="s">
        <v>489</v>
      </c>
      <c r="L701" s="2" t="s">
        <v>2198</v>
      </c>
      <c r="M701" s="2"/>
      <c r="N701" s="2" t="s">
        <v>2972</v>
      </c>
      <c r="O701" s="2"/>
      <c r="P701" s="2"/>
      <c r="Q701" s="2"/>
      <c r="R701" s="2"/>
    </row>
    <row r="702" spans="1:18" x14ac:dyDescent="0.2">
      <c r="A702" s="2" t="s">
        <v>2973</v>
      </c>
      <c r="B702" s="2"/>
      <c r="C702" s="2" t="s">
        <v>2915</v>
      </c>
      <c r="D702" s="2" t="s">
        <v>1668</v>
      </c>
      <c r="E702" s="2" t="s">
        <v>1683</v>
      </c>
      <c r="F702" s="2" t="s">
        <v>1670</v>
      </c>
      <c r="G702" s="2" t="s">
        <v>1853</v>
      </c>
      <c r="H702" s="2" t="s">
        <v>2054</v>
      </c>
      <c r="I702" s="2" t="s">
        <v>2974</v>
      </c>
      <c r="J702" s="2" t="s">
        <v>2975</v>
      </c>
      <c r="K702" s="2" t="s">
        <v>114</v>
      </c>
      <c r="L702" s="2" t="s">
        <v>2674</v>
      </c>
      <c r="M702" s="2"/>
      <c r="N702" s="2" t="s">
        <v>1857</v>
      </c>
      <c r="O702" s="2"/>
      <c r="P702" s="2"/>
      <c r="Q702" s="2"/>
      <c r="R702" s="2"/>
    </row>
    <row r="703" spans="1:18" x14ac:dyDescent="0.2">
      <c r="A703" s="2" t="s">
        <v>2900</v>
      </c>
      <c r="B703" s="2"/>
      <c r="C703" s="2" t="s">
        <v>2899</v>
      </c>
      <c r="D703" s="2" t="s">
        <v>1668</v>
      </c>
      <c r="E703" s="2" t="s">
        <v>1669</v>
      </c>
      <c r="F703" s="2" t="s">
        <v>1670</v>
      </c>
      <c r="G703" s="2" t="s">
        <v>1751</v>
      </c>
      <c r="H703" s="2"/>
      <c r="I703" s="2" t="s">
        <v>2976</v>
      </c>
      <c r="J703" s="2" t="s">
        <v>2977</v>
      </c>
      <c r="K703" s="2" t="s">
        <v>1589</v>
      </c>
      <c r="L703" s="2" t="s">
        <v>1555</v>
      </c>
      <c r="M703" s="2"/>
      <c r="N703" s="2" t="s">
        <v>1708</v>
      </c>
      <c r="O703" s="2"/>
      <c r="P703" s="2"/>
      <c r="Q703" s="2"/>
      <c r="R703" s="2" t="s">
        <v>1676</v>
      </c>
    </row>
    <row r="704" spans="1:18" hidden="1" x14ac:dyDescent="0.2">
      <c r="A704" s="2"/>
      <c r="B704" s="2"/>
      <c r="C704" s="2" t="s">
        <v>2374</v>
      </c>
      <c r="D704" s="2" t="s">
        <v>1668</v>
      </c>
      <c r="E704" s="2" t="s">
        <v>1683</v>
      </c>
      <c r="F704" s="2" t="s">
        <v>1670</v>
      </c>
      <c r="G704" s="2" t="s">
        <v>1751</v>
      </c>
      <c r="H704" s="2"/>
      <c r="I704" s="2" t="s">
        <v>2976</v>
      </c>
      <c r="J704" s="2" t="s">
        <v>2977</v>
      </c>
      <c r="K704" s="2" t="s">
        <v>1589</v>
      </c>
      <c r="L704" s="2" t="s">
        <v>1555</v>
      </c>
      <c r="M704" s="2"/>
      <c r="N704" s="2" t="s">
        <v>1708</v>
      </c>
      <c r="O704" s="2"/>
      <c r="P704" s="2"/>
      <c r="Q704" s="2"/>
      <c r="R704" s="2"/>
    </row>
    <row r="705" spans="1:18" hidden="1" x14ac:dyDescent="0.2">
      <c r="A705" s="2"/>
      <c r="B705" s="2"/>
      <c r="C705" s="2" t="s">
        <v>2978</v>
      </c>
      <c r="D705" s="2" t="s">
        <v>1668</v>
      </c>
      <c r="E705" s="2" t="s">
        <v>1683</v>
      </c>
      <c r="F705" s="2" t="s">
        <v>1670</v>
      </c>
      <c r="G705" s="2" t="s">
        <v>1751</v>
      </c>
      <c r="H705" s="2"/>
      <c r="I705" s="2" t="s">
        <v>2976</v>
      </c>
      <c r="J705" s="2" t="s">
        <v>2977</v>
      </c>
      <c r="K705" s="2" t="s">
        <v>1589</v>
      </c>
      <c r="L705" s="2" t="s">
        <v>1555</v>
      </c>
      <c r="M705" s="2"/>
      <c r="N705" s="2" t="s">
        <v>1708</v>
      </c>
      <c r="O705" s="2"/>
      <c r="P705" s="2"/>
      <c r="Q705" s="2"/>
      <c r="R705" s="2"/>
    </row>
    <row r="706" spans="1:18" x14ac:dyDescent="0.2">
      <c r="A706" s="2" t="s">
        <v>2978</v>
      </c>
      <c r="B706" s="2"/>
      <c r="C706" s="2" t="s">
        <v>2900</v>
      </c>
      <c r="D706" s="2" t="s">
        <v>1668</v>
      </c>
      <c r="E706" s="2" t="s">
        <v>1683</v>
      </c>
      <c r="F706" s="2" t="s">
        <v>1670</v>
      </c>
      <c r="G706" s="2" t="s">
        <v>1671</v>
      </c>
      <c r="H706" s="2" t="s">
        <v>1685</v>
      </c>
      <c r="I706" s="2" t="s">
        <v>2979</v>
      </c>
      <c r="J706" s="2" t="s">
        <v>2980</v>
      </c>
      <c r="K706" s="2" t="s">
        <v>2819</v>
      </c>
      <c r="L706" s="2" t="s">
        <v>1572</v>
      </c>
      <c r="M706" s="2"/>
      <c r="N706" s="2" t="s">
        <v>1736</v>
      </c>
      <c r="O706" s="2"/>
      <c r="P706" s="2"/>
      <c r="Q706" s="2"/>
      <c r="R706" s="2"/>
    </row>
    <row r="707" spans="1:18" hidden="1" x14ac:dyDescent="0.2">
      <c r="A707" s="2"/>
      <c r="B707" s="2"/>
      <c r="C707" s="2" t="s">
        <v>2981</v>
      </c>
      <c r="D707" s="2" t="s">
        <v>1668</v>
      </c>
      <c r="E707" s="2" t="s">
        <v>1683</v>
      </c>
      <c r="F707" s="2" t="s">
        <v>1670</v>
      </c>
      <c r="G707" s="2" t="s">
        <v>1671</v>
      </c>
      <c r="H707" s="2" t="s">
        <v>1685</v>
      </c>
      <c r="I707" s="2" t="s">
        <v>2979</v>
      </c>
      <c r="J707" s="2" t="s">
        <v>2980</v>
      </c>
      <c r="K707" s="2" t="s">
        <v>2819</v>
      </c>
      <c r="L707" s="2" t="s">
        <v>1572</v>
      </c>
      <c r="M707" s="2"/>
      <c r="N707" s="2" t="s">
        <v>1736</v>
      </c>
      <c r="O707" s="2"/>
      <c r="P707" s="2"/>
      <c r="Q707" s="2"/>
      <c r="R707" s="2"/>
    </row>
    <row r="708" spans="1:18" x14ac:dyDescent="0.2">
      <c r="A708" s="2" t="s">
        <v>2981</v>
      </c>
      <c r="B708" s="2"/>
      <c r="C708" s="2" t="s">
        <v>2978</v>
      </c>
      <c r="D708" s="2" t="s">
        <v>1668</v>
      </c>
      <c r="E708" s="2" t="s">
        <v>1683</v>
      </c>
      <c r="F708" s="2" t="s">
        <v>1670</v>
      </c>
      <c r="G708" s="2" t="s">
        <v>1671</v>
      </c>
      <c r="H708" s="2"/>
      <c r="I708" s="2" t="s">
        <v>2982</v>
      </c>
      <c r="J708" s="2" t="s">
        <v>2983</v>
      </c>
      <c r="K708" s="2" t="s">
        <v>1586</v>
      </c>
      <c r="L708" s="2" t="s">
        <v>2888</v>
      </c>
      <c r="M708" s="2"/>
      <c r="N708" s="2" t="s">
        <v>1895</v>
      </c>
      <c r="O708" s="2"/>
      <c r="P708" s="2"/>
      <c r="Q708" s="2"/>
      <c r="R708" s="2" t="s">
        <v>2479</v>
      </c>
    </row>
    <row r="709" spans="1:18" x14ac:dyDescent="0.2">
      <c r="A709" s="2" t="s">
        <v>2898</v>
      </c>
      <c r="B709" s="2"/>
      <c r="C709" s="2" t="s">
        <v>2894</v>
      </c>
      <c r="D709" s="2" t="s">
        <v>1668</v>
      </c>
      <c r="E709" s="2" t="s">
        <v>1669</v>
      </c>
      <c r="F709" s="2" t="s">
        <v>1670</v>
      </c>
      <c r="G709" s="2" t="s">
        <v>1751</v>
      </c>
      <c r="H709" s="2"/>
      <c r="I709" s="2" t="s">
        <v>2984</v>
      </c>
      <c r="J709" s="2" t="s">
        <v>2985</v>
      </c>
      <c r="K709" s="2" t="s">
        <v>2986</v>
      </c>
      <c r="L709" s="2" t="s">
        <v>2296</v>
      </c>
      <c r="M709" s="2"/>
      <c r="N709" s="2" t="s">
        <v>1680</v>
      </c>
      <c r="O709" s="2"/>
      <c r="P709" s="2"/>
      <c r="Q709" s="2"/>
      <c r="R709" s="2" t="s">
        <v>1676</v>
      </c>
    </row>
    <row r="710" spans="1:18" hidden="1" x14ac:dyDescent="0.2">
      <c r="A710" s="2"/>
      <c r="B710" s="2"/>
      <c r="C710" s="2" t="s">
        <v>2899</v>
      </c>
      <c r="D710" s="2" t="s">
        <v>1668</v>
      </c>
      <c r="E710" s="2" t="s">
        <v>1669</v>
      </c>
      <c r="F710" s="2" t="s">
        <v>1670</v>
      </c>
      <c r="G710" s="2" t="s">
        <v>1751</v>
      </c>
      <c r="H710" s="2"/>
      <c r="I710" s="2" t="s">
        <v>2984</v>
      </c>
      <c r="J710" s="2" t="s">
        <v>2985</v>
      </c>
      <c r="K710" s="2" t="s">
        <v>2986</v>
      </c>
      <c r="L710" s="2" t="s">
        <v>2296</v>
      </c>
      <c r="M710" s="2"/>
      <c r="N710" s="2" t="s">
        <v>1680</v>
      </c>
      <c r="O710" s="2"/>
      <c r="P710" s="2"/>
      <c r="Q710" s="2"/>
      <c r="R710" s="2" t="s">
        <v>1676</v>
      </c>
    </row>
    <row r="711" spans="1:18" hidden="1" x14ac:dyDescent="0.2">
      <c r="A711" s="2"/>
      <c r="B711" s="2"/>
      <c r="C711" s="2" t="s">
        <v>2987</v>
      </c>
      <c r="D711" s="2" t="s">
        <v>1668</v>
      </c>
      <c r="E711" s="2" t="s">
        <v>1683</v>
      </c>
      <c r="F711" s="2" t="s">
        <v>1670</v>
      </c>
      <c r="G711" s="2" t="s">
        <v>1751</v>
      </c>
      <c r="H711" s="2"/>
      <c r="I711" s="2" t="s">
        <v>2984</v>
      </c>
      <c r="J711" s="2" t="s">
        <v>2985</v>
      </c>
      <c r="K711" s="2" t="s">
        <v>2986</v>
      </c>
      <c r="L711" s="2" t="s">
        <v>2296</v>
      </c>
      <c r="M711" s="2"/>
      <c r="N711" s="2" t="s">
        <v>1680</v>
      </c>
      <c r="O711" s="2"/>
      <c r="P711" s="2"/>
      <c r="Q711" s="2"/>
      <c r="R711" s="2"/>
    </row>
    <row r="712" spans="1:18" x14ac:dyDescent="0.2">
      <c r="A712" s="2" t="s">
        <v>2987</v>
      </c>
      <c r="B712" s="2"/>
      <c r="C712" s="2" t="s">
        <v>2898</v>
      </c>
      <c r="D712" s="2" t="s">
        <v>1668</v>
      </c>
      <c r="E712" s="2" t="s">
        <v>1683</v>
      </c>
      <c r="F712" s="2" t="s">
        <v>1670</v>
      </c>
      <c r="G712" s="2" t="s">
        <v>1684</v>
      </c>
      <c r="H712" s="2" t="s">
        <v>1685</v>
      </c>
      <c r="I712" s="2" t="s">
        <v>2988</v>
      </c>
      <c r="J712" s="2" t="s">
        <v>2989</v>
      </c>
      <c r="K712" s="2" t="s">
        <v>2632</v>
      </c>
      <c r="L712" s="2" t="s">
        <v>2244</v>
      </c>
      <c r="M712" s="2"/>
      <c r="N712" s="2" t="s">
        <v>2738</v>
      </c>
      <c r="O712" s="2"/>
      <c r="P712" s="2"/>
      <c r="Q712" s="2"/>
      <c r="R712" s="2"/>
    </row>
    <row r="713" spans="1:18" hidden="1" x14ac:dyDescent="0.2">
      <c r="A713" s="2"/>
      <c r="B713" s="2"/>
      <c r="C713" s="2" t="s">
        <v>2990</v>
      </c>
      <c r="D713" s="2" t="s">
        <v>1668</v>
      </c>
      <c r="E713" s="2" t="s">
        <v>1683</v>
      </c>
      <c r="F713" s="2" t="s">
        <v>1670</v>
      </c>
      <c r="G713" s="2" t="s">
        <v>1684</v>
      </c>
      <c r="H713" s="2" t="s">
        <v>1685</v>
      </c>
      <c r="I713" s="2" t="s">
        <v>2988</v>
      </c>
      <c r="J713" s="2" t="s">
        <v>2989</v>
      </c>
      <c r="K713" s="2" t="s">
        <v>2632</v>
      </c>
      <c r="L713" s="2" t="s">
        <v>2244</v>
      </c>
      <c r="M713" s="2"/>
      <c r="N713" s="2" t="s">
        <v>2738</v>
      </c>
      <c r="O713" s="2"/>
      <c r="P713" s="2"/>
      <c r="Q713" s="2"/>
      <c r="R713" s="2"/>
    </row>
    <row r="714" spans="1:18" x14ac:dyDescent="0.2">
      <c r="A714" s="2" t="s">
        <v>2990</v>
      </c>
      <c r="B714" s="2"/>
      <c r="C714" s="2" t="s">
        <v>2987</v>
      </c>
      <c r="D714" s="2" t="s">
        <v>1668</v>
      </c>
      <c r="E714" s="2" t="s">
        <v>1683</v>
      </c>
      <c r="F714" s="2" t="s">
        <v>1670</v>
      </c>
      <c r="G714" s="2" t="s">
        <v>1671</v>
      </c>
      <c r="H714" s="2"/>
      <c r="I714" s="2" t="s">
        <v>2991</v>
      </c>
      <c r="J714" s="2" t="s">
        <v>2992</v>
      </c>
      <c r="K714" s="2" t="s">
        <v>2175</v>
      </c>
      <c r="L714" s="2" t="s">
        <v>2993</v>
      </c>
      <c r="M714" s="2"/>
      <c r="N714" s="2" t="s">
        <v>2738</v>
      </c>
      <c r="O714" s="2"/>
      <c r="P714" s="2"/>
      <c r="Q714" s="2"/>
      <c r="R714" s="2" t="s">
        <v>2479</v>
      </c>
    </row>
    <row r="715" spans="1:18" x14ac:dyDescent="0.2">
      <c r="A715" s="2" t="s">
        <v>2994</v>
      </c>
      <c r="B715" s="2"/>
      <c r="C715" s="2" t="s">
        <v>2995</v>
      </c>
      <c r="D715" s="2" t="s">
        <v>1668</v>
      </c>
      <c r="E715" s="2" t="s">
        <v>1683</v>
      </c>
      <c r="F715" s="2" t="s">
        <v>1670</v>
      </c>
      <c r="G715" s="2" t="s">
        <v>1671</v>
      </c>
      <c r="H715" s="2"/>
      <c r="I715" s="2" t="s">
        <v>2996</v>
      </c>
      <c r="J715" s="2" t="s">
        <v>2997</v>
      </c>
      <c r="K715" s="2" t="s">
        <v>1315</v>
      </c>
      <c r="L715" s="2" t="s">
        <v>2998</v>
      </c>
      <c r="M715" s="2"/>
      <c r="N715" s="2" t="s">
        <v>1857</v>
      </c>
      <c r="O715" s="2"/>
      <c r="P715" s="2"/>
      <c r="Q715" s="2"/>
      <c r="R715" s="2" t="s">
        <v>1781</v>
      </c>
    </row>
    <row r="716" spans="1:18" x14ac:dyDescent="0.2">
      <c r="A716" s="2" t="s">
        <v>2995</v>
      </c>
      <c r="B716" s="2"/>
      <c r="C716" s="2" t="s">
        <v>2994</v>
      </c>
      <c r="D716" s="2" t="s">
        <v>1668</v>
      </c>
      <c r="E716" s="2" t="s">
        <v>1683</v>
      </c>
      <c r="F716" s="2" t="s">
        <v>1670</v>
      </c>
      <c r="G716" s="2" t="s">
        <v>1671</v>
      </c>
      <c r="H716" s="2"/>
      <c r="I716" s="2" t="s">
        <v>2999</v>
      </c>
      <c r="J716" s="2" t="s">
        <v>3000</v>
      </c>
      <c r="K716" s="2" t="s">
        <v>2064</v>
      </c>
      <c r="L716" s="2" t="s">
        <v>1315</v>
      </c>
      <c r="M716" s="2"/>
      <c r="N716" s="2" t="s">
        <v>1857</v>
      </c>
      <c r="O716" s="2"/>
      <c r="P716" s="2"/>
      <c r="Q716" s="2"/>
      <c r="R716" s="2"/>
    </row>
    <row r="717" spans="1:18" hidden="1" x14ac:dyDescent="0.2">
      <c r="A717" s="2"/>
      <c r="B717" s="2"/>
      <c r="C717" s="2" t="s">
        <v>3001</v>
      </c>
      <c r="D717" s="2" t="s">
        <v>1668</v>
      </c>
      <c r="E717" s="2" t="s">
        <v>1683</v>
      </c>
      <c r="F717" s="2" t="s">
        <v>1670</v>
      </c>
      <c r="G717" s="2" t="s">
        <v>1671</v>
      </c>
      <c r="H717" s="2"/>
      <c r="I717" s="2" t="s">
        <v>2999</v>
      </c>
      <c r="J717" s="2" t="s">
        <v>3000</v>
      </c>
      <c r="K717" s="2" t="s">
        <v>2064</v>
      </c>
      <c r="L717" s="2" t="s">
        <v>1315</v>
      </c>
      <c r="M717" s="2"/>
      <c r="N717" s="2" t="s">
        <v>1857</v>
      </c>
      <c r="O717" s="2"/>
      <c r="P717" s="2"/>
      <c r="Q717" s="2"/>
      <c r="R717" s="2"/>
    </row>
    <row r="718" spans="1:18" x14ac:dyDescent="0.2">
      <c r="A718" s="2" t="s">
        <v>3001</v>
      </c>
      <c r="B718" s="2"/>
      <c r="C718" s="2" t="s">
        <v>2995</v>
      </c>
      <c r="D718" s="2" t="s">
        <v>1668</v>
      </c>
      <c r="E718" s="2" t="s">
        <v>1683</v>
      </c>
      <c r="F718" s="2" t="s">
        <v>1670</v>
      </c>
      <c r="G718" s="2" t="s">
        <v>1671</v>
      </c>
      <c r="H718" s="2"/>
      <c r="I718" s="2" t="s">
        <v>3002</v>
      </c>
      <c r="J718" s="2" t="s">
        <v>3003</v>
      </c>
      <c r="K718" s="2" t="s">
        <v>87</v>
      </c>
      <c r="L718" s="2" t="s">
        <v>1971</v>
      </c>
      <c r="M718" s="2"/>
      <c r="N718" s="2" t="s">
        <v>2257</v>
      </c>
      <c r="O718" s="2"/>
      <c r="P718" s="2"/>
      <c r="Q718" s="2"/>
      <c r="R718" s="2"/>
    </row>
    <row r="719" spans="1:18" hidden="1" x14ac:dyDescent="0.2">
      <c r="A719" s="2"/>
      <c r="B719" s="2"/>
      <c r="C719" s="2" t="s">
        <v>2727</v>
      </c>
      <c r="D719" s="2" t="s">
        <v>1668</v>
      </c>
      <c r="E719" s="2" t="s">
        <v>1683</v>
      </c>
      <c r="F719" s="2" t="s">
        <v>1670</v>
      </c>
      <c r="G719" s="2" t="s">
        <v>1671</v>
      </c>
      <c r="H719" s="2"/>
      <c r="I719" s="2" t="s">
        <v>3002</v>
      </c>
      <c r="J719" s="2" t="s">
        <v>3003</v>
      </c>
      <c r="K719" s="2" t="s">
        <v>87</v>
      </c>
      <c r="L719" s="2" t="s">
        <v>1971</v>
      </c>
      <c r="M719" s="2"/>
      <c r="N719" s="2" t="s">
        <v>2257</v>
      </c>
      <c r="O719" s="2"/>
      <c r="P719" s="2"/>
      <c r="Q719" s="2"/>
      <c r="R719" s="2"/>
    </row>
    <row r="720" spans="1:18" x14ac:dyDescent="0.2">
      <c r="A720" s="2" t="s">
        <v>2727</v>
      </c>
      <c r="B720" s="2"/>
      <c r="C720" s="2" t="s">
        <v>2719</v>
      </c>
      <c r="D720" s="2" t="s">
        <v>1668</v>
      </c>
      <c r="E720" s="2" t="s">
        <v>1683</v>
      </c>
      <c r="F720" s="2" t="s">
        <v>1670</v>
      </c>
      <c r="G720" s="2" t="s">
        <v>1671</v>
      </c>
      <c r="H720" s="2"/>
      <c r="I720" s="2" t="s">
        <v>3004</v>
      </c>
      <c r="J720" s="2" t="s">
        <v>3005</v>
      </c>
      <c r="K720" s="2" t="s">
        <v>1492</v>
      </c>
      <c r="L720" s="2" t="s">
        <v>1497</v>
      </c>
      <c r="M720" s="2"/>
      <c r="N720" s="2" t="s">
        <v>2257</v>
      </c>
      <c r="O720" s="2"/>
      <c r="P720" s="2"/>
      <c r="Q720" s="2"/>
      <c r="R720" s="2"/>
    </row>
    <row r="721" spans="1:18" hidden="1" x14ac:dyDescent="0.2">
      <c r="A721" s="2"/>
      <c r="B721" s="2"/>
      <c r="C721" s="2" t="s">
        <v>3001</v>
      </c>
      <c r="D721" s="2" t="s">
        <v>1668</v>
      </c>
      <c r="E721" s="2" t="s">
        <v>1683</v>
      </c>
      <c r="F721" s="2" t="s">
        <v>1670</v>
      </c>
      <c r="G721" s="2" t="s">
        <v>1671</v>
      </c>
      <c r="H721" s="2"/>
      <c r="I721" s="2" t="s">
        <v>3004</v>
      </c>
      <c r="J721" s="2" t="s">
        <v>3005</v>
      </c>
      <c r="K721" s="2" t="s">
        <v>1492</v>
      </c>
      <c r="L721" s="2" t="s">
        <v>1497</v>
      </c>
      <c r="M721" s="2"/>
      <c r="N721" s="2" t="s">
        <v>2257</v>
      </c>
      <c r="O721" s="2"/>
      <c r="P721" s="2"/>
      <c r="Q721" s="2"/>
      <c r="R721" s="2"/>
    </row>
    <row r="722" spans="1:18" x14ac:dyDescent="0.2">
      <c r="A722" s="2" t="s">
        <v>3006</v>
      </c>
      <c r="B722" s="2"/>
      <c r="C722" s="2" t="s">
        <v>3007</v>
      </c>
      <c r="D722" s="2" t="s">
        <v>1668</v>
      </c>
      <c r="E722" s="2" t="s">
        <v>1683</v>
      </c>
      <c r="F722" s="2" t="s">
        <v>1692</v>
      </c>
      <c r="G722" s="2" t="s">
        <v>1671</v>
      </c>
      <c r="H722" s="2"/>
      <c r="I722" s="2" t="s">
        <v>3008</v>
      </c>
      <c r="J722" s="2" t="s">
        <v>3009</v>
      </c>
      <c r="K722" s="2" t="s">
        <v>3010</v>
      </c>
      <c r="L722" s="2" t="s">
        <v>3011</v>
      </c>
      <c r="M722" s="2"/>
      <c r="N722" s="2" t="s">
        <v>3012</v>
      </c>
      <c r="O722" s="2"/>
      <c r="P722" s="2"/>
      <c r="Q722" s="2"/>
      <c r="R722" s="2" t="s">
        <v>1794</v>
      </c>
    </row>
    <row r="723" spans="1:18" x14ac:dyDescent="0.2">
      <c r="A723" s="2" t="s">
        <v>3013</v>
      </c>
      <c r="B723" s="2"/>
      <c r="C723" s="2" t="s">
        <v>3014</v>
      </c>
      <c r="D723" s="2" t="s">
        <v>1668</v>
      </c>
      <c r="E723" s="2" t="s">
        <v>1683</v>
      </c>
      <c r="F723" s="2" t="s">
        <v>1670</v>
      </c>
      <c r="G723" s="2" t="s">
        <v>1751</v>
      </c>
      <c r="H723" s="2"/>
      <c r="I723" s="2" t="s">
        <v>3015</v>
      </c>
      <c r="J723" s="2" t="s">
        <v>3016</v>
      </c>
      <c r="K723" s="2" t="s">
        <v>3017</v>
      </c>
      <c r="L723" s="2" t="s">
        <v>3018</v>
      </c>
      <c r="M723" s="2"/>
      <c r="N723" s="2" t="s">
        <v>3019</v>
      </c>
      <c r="O723" s="2"/>
      <c r="P723" s="2"/>
      <c r="Q723" s="2"/>
      <c r="R723" s="2"/>
    </row>
    <row r="724" spans="1:18" hidden="1" x14ac:dyDescent="0.2">
      <c r="A724" s="2"/>
      <c r="B724" s="2"/>
      <c r="C724" s="2" t="s">
        <v>3020</v>
      </c>
      <c r="D724" s="2" t="s">
        <v>1668</v>
      </c>
      <c r="E724" s="2" t="s">
        <v>1683</v>
      </c>
      <c r="F724" s="2" t="s">
        <v>1692</v>
      </c>
      <c r="G724" s="2" t="s">
        <v>1751</v>
      </c>
      <c r="H724" s="2"/>
      <c r="I724" s="2" t="s">
        <v>3015</v>
      </c>
      <c r="J724" s="2" t="s">
        <v>3016</v>
      </c>
      <c r="K724" s="2" t="s">
        <v>3017</v>
      </c>
      <c r="L724" s="2" t="s">
        <v>3018</v>
      </c>
      <c r="M724" s="2"/>
      <c r="N724" s="2" t="s">
        <v>3019</v>
      </c>
      <c r="O724" s="2"/>
      <c r="P724" s="2"/>
      <c r="Q724" s="2"/>
      <c r="R724" s="2"/>
    </row>
    <row r="725" spans="1:18" hidden="1" x14ac:dyDescent="0.2">
      <c r="A725" s="2"/>
      <c r="B725" s="2"/>
      <c r="C725" s="2" t="s">
        <v>3021</v>
      </c>
      <c r="D725" s="2" t="s">
        <v>1668</v>
      </c>
      <c r="E725" s="2" t="s">
        <v>1683</v>
      </c>
      <c r="F725" s="2" t="s">
        <v>1692</v>
      </c>
      <c r="G725" s="2" t="s">
        <v>1751</v>
      </c>
      <c r="H725" s="2"/>
      <c r="I725" s="2" t="s">
        <v>3015</v>
      </c>
      <c r="J725" s="2" t="s">
        <v>3016</v>
      </c>
      <c r="K725" s="2" t="s">
        <v>3017</v>
      </c>
      <c r="L725" s="2" t="s">
        <v>3018</v>
      </c>
      <c r="M725" s="2"/>
      <c r="N725" s="2" t="s">
        <v>3019</v>
      </c>
      <c r="O725" s="2"/>
      <c r="P725" s="2"/>
      <c r="Q725" s="2"/>
      <c r="R725" s="2"/>
    </row>
    <row r="726" spans="1:18" x14ac:dyDescent="0.2">
      <c r="A726" s="2" t="s">
        <v>3014</v>
      </c>
      <c r="B726" s="2"/>
      <c r="C726" s="2" t="s">
        <v>3013</v>
      </c>
      <c r="D726" s="2" t="s">
        <v>1668</v>
      </c>
      <c r="E726" s="2" t="s">
        <v>1683</v>
      </c>
      <c r="F726" s="2" t="s">
        <v>1670</v>
      </c>
      <c r="G726" s="2" t="s">
        <v>1671</v>
      </c>
      <c r="H726" s="2"/>
      <c r="I726" s="2" t="s">
        <v>3022</v>
      </c>
      <c r="J726" s="2" t="s">
        <v>3023</v>
      </c>
      <c r="K726" s="2" t="s">
        <v>3024</v>
      </c>
      <c r="L726" s="2" t="s">
        <v>3025</v>
      </c>
      <c r="M726" s="2"/>
      <c r="N726" s="2" t="s">
        <v>3026</v>
      </c>
      <c r="O726" s="2"/>
      <c r="P726" s="2"/>
      <c r="Q726" s="2"/>
      <c r="R726" s="2" t="s">
        <v>3027</v>
      </c>
    </row>
    <row r="727" spans="1:18" x14ac:dyDescent="0.2">
      <c r="A727" s="2" t="s">
        <v>3028</v>
      </c>
      <c r="B727" s="2"/>
      <c r="C727" s="2" t="s">
        <v>3020</v>
      </c>
      <c r="D727" s="2" t="s">
        <v>1668</v>
      </c>
      <c r="E727" s="2" t="s">
        <v>1683</v>
      </c>
      <c r="F727" s="2" t="s">
        <v>1692</v>
      </c>
      <c r="G727" s="2" t="s">
        <v>1671</v>
      </c>
      <c r="H727" s="2"/>
      <c r="I727" s="2" t="s">
        <v>3029</v>
      </c>
      <c r="J727" s="2" t="s">
        <v>3030</v>
      </c>
      <c r="K727" s="2" t="s">
        <v>3031</v>
      </c>
      <c r="L727" s="2" t="s">
        <v>3032</v>
      </c>
      <c r="M727" s="2"/>
      <c r="N727" s="2" t="s">
        <v>1954</v>
      </c>
      <c r="O727" s="2"/>
      <c r="P727" s="2"/>
      <c r="Q727" s="2"/>
      <c r="R727" s="2"/>
    </row>
    <row r="728" spans="1:18" hidden="1" x14ac:dyDescent="0.2">
      <c r="A728" s="2"/>
      <c r="B728" s="2"/>
      <c r="C728" s="2" t="s">
        <v>3033</v>
      </c>
      <c r="D728" s="2" t="s">
        <v>1668</v>
      </c>
      <c r="E728" s="2" t="s">
        <v>1683</v>
      </c>
      <c r="F728" s="2" t="s">
        <v>1692</v>
      </c>
      <c r="G728" s="2" t="s">
        <v>1671</v>
      </c>
      <c r="H728" s="2"/>
      <c r="I728" s="2" t="s">
        <v>3029</v>
      </c>
      <c r="J728" s="2" t="s">
        <v>3030</v>
      </c>
      <c r="K728" s="2" t="s">
        <v>3031</v>
      </c>
      <c r="L728" s="2" t="s">
        <v>3032</v>
      </c>
      <c r="M728" s="2"/>
      <c r="N728" s="2" t="s">
        <v>1954</v>
      </c>
      <c r="O728" s="2"/>
      <c r="P728" s="2"/>
      <c r="Q728" s="2"/>
      <c r="R728" s="2"/>
    </row>
    <row r="729" spans="1:18" x14ac:dyDescent="0.2">
      <c r="A729" s="2" t="s">
        <v>3020</v>
      </c>
      <c r="B729" s="2"/>
      <c r="C729" s="2" t="s">
        <v>3013</v>
      </c>
      <c r="D729" s="2" t="s">
        <v>1668</v>
      </c>
      <c r="E729" s="2" t="s">
        <v>1683</v>
      </c>
      <c r="F729" s="2" t="s">
        <v>1692</v>
      </c>
      <c r="G729" s="2" t="s">
        <v>1671</v>
      </c>
      <c r="H729" s="2"/>
      <c r="I729" s="2" t="s">
        <v>3034</v>
      </c>
      <c r="J729" s="2" t="s">
        <v>3035</v>
      </c>
      <c r="K729" s="2" t="s">
        <v>3031</v>
      </c>
      <c r="L729" s="2" t="s">
        <v>3036</v>
      </c>
      <c r="M729" s="2"/>
      <c r="N729" s="2" t="s">
        <v>1957</v>
      </c>
      <c r="O729" s="2"/>
      <c r="P729" s="2"/>
      <c r="Q729" s="2"/>
      <c r="R729" s="2"/>
    </row>
    <row r="730" spans="1:18" hidden="1" x14ac:dyDescent="0.2">
      <c r="A730" s="2"/>
      <c r="B730" s="2"/>
      <c r="C730" s="2" t="s">
        <v>3028</v>
      </c>
      <c r="D730" s="2" t="s">
        <v>1668</v>
      </c>
      <c r="E730" s="2" t="s">
        <v>1683</v>
      </c>
      <c r="F730" s="2" t="s">
        <v>1692</v>
      </c>
      <c r="G730" s="2" t="s">
        <v>1671</v>
      </c>
      <c r="H730" s="2"/>
      <c r="I730" s="2" t="s">
        <v>3034</v>
      </c>
      <c r="J730" s="2" t="s">
        <v>3035</v>
      </c>
      <c r="K730" s="2" t="s">
        <v>3031</v>
      </c>
      <c r="L730" s="2" t="s">
        <v>3036</v>
      </c>
      <c r="M730" s="2"/>
      <c r="N730" s="2" t="s">
        <v>1957</v>
      </c>
      <c r="O730" s="2"/>
      <c r="P730" s="2"/>
      <c r="Q730" s="2"/>
      <c r="R730" s="2"/>
    </row>
    <row r="731" spans="1:18" x14ac:dyDescent="0.2">
      <c r="A731" s="2" t="s">
        <v>3021</v>
      </c>
      <c r="B731" s="2"/>
      <c r="C731" s="2" t="s">
        <v>3013</v>
      </c>
      <c r="D731" s="2" t="s">
        <v>1668</v>
      </c>
      <c r="E731" s="2" t="s">
        <v>1683</v>
      </c>
      <c r="F731" s="2" t="s">
        <v>1692</v>
      </c>
      <c r="G731" s="2" t="s">
        <v>1671</v>
      </c>
      <c r="H731" s="2"/>
      <c r="I731" s="2" t="s">
        <v>3037</v>
      </c>
      <c r="J731" s="2" t="s">
        <v>3038</v>
      </c>
      <c r="K731" s="2" t="s">
        <v>3017</v>
      </c>
      <c r="L731" s="2" t="s">
        <v>3039</v>
      </c>
      <c r="M731" s="2"/>
      <c r="N731" s="2" t="s">
        <v>3040</v>
      </c>
      <c r="O731" s="2"/>
      <c r="P731" s="2"/>
      <c r="Q731" s="2"/>
      <c r="R731" s="2"/>
    </row>
    <row r="732" spans="1:18" hidden="1" x14ac:dyDescent="0.2">
      <c r="A732" s="2"/>
      <c r="B732" s="2"/>
      <c r="C732" s="2" t="s">
        <v>3041</v>
      </c>
      <c r="D732" s="2" t="s">
        <v>1668</v>
      </c>
      <c r="E732" s="2" t="s">
        <v>1683</v>
      </c>
      <c r="F732" s="2" t="s">
        <v>1692</v>
      </c>
      <c r="G732" s="2" t="s">
        <v>1671</v>
      </c>
      <c r="H732" s="2"/>
      <c r="I732" s="2" t="s">
        <v>3037</v>
      </c>
      <c r="J732" s="2" t="s">
        <v>3038</v>
      </c>
      <c r="K732" s="2" t="s">
        <v>3017</v>
      </c>
      <c r="L732" s="2" t="s">
        <v>3039</v>
      </c>
      <c r="M732" s="2"/>
      <c r="N732" s="2" t="s">
        <v>3040</v>
      </c>
      <c r="O732" s="2"/>
      <c r="P732" s="2"/>
      <c r="Q732" s="2"/>
      <c r="R732" s="2"/>
    </row>
    <row r="733" spans="1:18" x14ac:dyDescent="0.2">
      <c r="A733" s="2" t="s">
        <v>3041</v>
      </c>
      <c r="B733" s="2"/>
      <c r="C733" s="2" t="s">
        <v>3021</v>
      </c>
      <c r="D733" s="2" t="s">
        <v>1668</v>
      </c>
      <c r="E733" s="2" t="s">
        <v>1683</v>
      </c>
      <c r="F733" s="2" t="s">
        <v>1692</v>
      </c>
      <c r="G733" s="2" t="s">
        <v>1671</v>
      </c>
      <c r="H733" s="2"/>
      <c r="I733" s="2" t="s">
        <v>3042</v>
      </c>
      <c r="J733" s="2" t="s">
        <v>3043</v>
      </c>
      <c r="K733" s="2" t="s">
        <v>3044</v>
      </c>
      <c r="L733" s="2" t="s">
        <v>3045</v>
      </c>
      <c r="M733" s="2"/>
      <c r="N733" s="2" t="s">
        <v>3046</v>
      </c>
      <c r="O733" s="2"/>
      <c r="P733" s="2"/>
      <c r="Q733" s="2"/>
      <c r="R733" s="2"/>
    </row>
    <row r="734" spans="1:18" hidden="1" x14ac:dyDescent="0.2">
      <c r="A734" s="2"/>
      <c r="B734" s="2"/>
      <c r="C734" s="2" t="s">
        <v>3047</v>
      </c>
      <c r="D734" s="2" t="s">
        <v>1668</v>
      </c>
      <c r="E734" s="2" t="s">
        <v>1683</v>
      </c>
      <c r="F734" s="2" t="s">
        <v>1692</v>
      </c>
      <c r="G734" s="2" t="s">
        <v>1671</v>
      </c>
      <c r="H734" s="2"/>
      <c r="I734" s="2" t="s">
        <v>3042</v>
      </c>
      <c r="J734" s="2" t="s">
        <v>3043</v>
      </c>
      <c r="K734" s="2" t="s">
        <v>3044</v>
      </c>
      <c r="L734" s="2" t="s">
        <v>3045</v>
      </c>
      <c r="M734" s="2"/>
      <c r="N734" s="2" t="s">
        <v>3046</v>
      </c>
      <c r="O734" s="2"/>
      <c r="P734" s="2"/>
      <c r="Q734" s="2"/>
      <c r="R734" s="2"/>
    </row>
    <row r="735" spans="1:18" x14ac:dyDescent="0.2">
      <c r="A735" s="2" t="s">
        <v>3047</v>
      </c>
      <c r="B735" s="2"/>
      <c r="C735" s="2" t="s">
        <v>3041</v>
      </c>
      <c r="D735" s="2" t="s">
        <v>1668</v>
      </c>
      <c r="E735" s="2" t="s">
        <v>1683</v>
      </c>
      <c r="F735" s="2" t="s">
        <v>1692</v>
      </c>
      <c r="G735" s="2" t="s">
        <v>1671</v>
      </c>
      <c r="H735" s="2"/>
      <c r="I735" s="2" t="s">
        <v>3048</v>
      </c>
      <c r="J735" s="2" t="s">
        <v>3049</v>
      </c>
      <c r="K735" s="2" t="s">
        <v>3044</v>
      </c>
      <c r="L735" s="2" t="s">
        <v>3050</v>
      </c>
      <c r="M735" s="2"/>
      <c r="N735" s="2" t="s">
        <v>3051</v>
      </c>
      <c r="O735" s="2"/>
      <c r="P735" s="2"/>
      <c r="Q735" s="2"/>
      <c r="R735" s="2"/>
    </row>
    <row r="736" spans="1:18" hidden="1" x14ac:dyDescent="0.2">
      <c r="A736" s="2"/>
      <c r="B736" s="2"/>
      <c r="C736" s="2" t="s">
        <v>3052</v>
      </c>
      <c r="D736" s="2" t="s">
        <v>1668</v>
      </c>
      <c r="E736" s="2" t="s">
        <v>1683</v>
      </c>
      <c r="F736" s="2" t="s">
        <v>1692</v>
      </c>
      <c r="G736" s="2" t="s">
        <v>1671</v>
      </c>
      <c r="H736" s="2"/>
      <c r="I736" s="2" t="s">
        <v>3048</v>
      </c>
      <c r="J736" s="2" t="s">
        <v>3049</v>
      </c>
      <c r="K736" s="2" t="s">
        <v>3044</v>
      </c>
      <c r="L736" s="2" t="s">
        <v>3050</v>
      </c>
      <c r="M736" s="2"/>
      <c r="N736" s="2" t="s">
        <v>3051</v>
      </c>
      <c r="O736" s="2"/>
      <c r="P736" s="2"/>
      <c r="Q736" s="2"/>
      <c r="R736" s="2"/>
    </row>
    <row r="737" spans="1:18" x14ac:dyDescent="0.2">
      <c r="A737" s="2" t="s">
        <v>3052</v>
      </c>
      <c r="B737" s="2"/>
      <c r="C737" s="2" t="s">
        <v>3047</v>
      </c>
      <c r="D737" s="2" t="s">
        <v>1668</v>
      </c>
      <c r="E737" s="2" t="s">
        <v>1683</v>
      </c>
      <c r="F737" s="2" t="s">
        <v>1692</v>
      </c>
      <c r="G737" s="2" t="s">
        <v>1671</v>
      </c>
      <c r="H737" s="2"/>
      <c r="I737" s="2" t="s">
        <v>3053</v>
      </c>
      <c r="J737" s="2" t="s">
        <v>3054</v>
      </c>
      <c r="K737" s="2" t="s">
        <v>3055</v>
      </c>
      <c r="L737" s="2" t="s">
        <v>3056</v>
      </c>
      <c r="M737" s="2"/>
      <c r="N737" s="2" t="s">
        <v>3057</v>
      </c>
      <c r="O737" s="2"/>
      <c r="P737" s="2"/>
      <c r="Q737" s="2"/>
      <c r="R737" s="2"/>
    </row>
    <row r="738" spans="1:18" hidden="1" x14ac:dyDescent="0.2">
      <c r="A738" s="2"/>
      <c r="B738" s="2"/>
      <c r="C738" s="2" t="s">
        <v>3007</v>
      </c>
      <c r="D738" s="2" t="s">
        <v>1668</v>
      </c>
      <c r="E738" s="2" t="s">
        <v>1683</v>
      </c>
      <c r="F738" s="2" t="s">
        <v>1692</v>
      </c>
      <c r="G738" s="2" t="s">
        <v>1671</v>
      </c>
      <c r="H738" s="2"/>
      <c r="I738" s="2" t="s">
        <v>3053</v>
      </c>
      <c r="J738" s="2" t="s">
        <v>3054</v>
      </c>
      <c r="K738" s="2" t="s">
        <v>3055</v>
      </c>
      <c r="L738" s="2" t="s">
        <v>3056</v>
      </c>
      <c r="M738" s="2"/>
      <c r="N738" s="2" t="s">
        <v>3057</v>
      </c>
      <c r="O738" s="2"/>
      <c r="P738" s="2"/>
      <c r="Q738" s="2"/>
      <c r="R738" s="2"/>
    </row>
    <row r="739" spans="1:18" x14ac:dyDescent="0.2">
      <c r="A739" s="2" t="s">
        <v>3007</v>
      </c>
      <c r="B739" s="2"/>
      <c r="C739" s="2" t="s">
        <v>3006</v>
      </c>
      <c r="D739" s="2" t="s">
        <v>1668</v>
      </c>
      <c r="E739" s="2" t="s">
        <v>1683</v>
      </c>
      <c r="F739" s="2" t="s">
        <v>1692</v>
      </c>
      <c r="G739" s="2" t="s">
        <v>1671</v>
      </c>
      <c r="H739" s="2"/>
      <c r="I739" s="2" t="s">
        <v>3058</v>
      </c>
      <c r="J739" s="2" t="s">
        <v>3059</v>
      </c>
      <c r="K739" s="2" t="s">
        <v>3060</v>
      </c>
      <c r="L739" s="2" t="s">
        <v>3061</v>
      </c>
      <c r="M739" s="2"/>
      <c r="N739" s="2" t="s">
        <v>3062</v>
      </c>
      <c r="O739" s="2"/>
      <c r="P739" s="2"/>
      <c r="Q739" s="2"/>
      <c r="R739" s="2"/>
    </row>
    <row r="740" spans="1:18" hidden="1" x14ac:dyDescent="0.2">
      <c r="A740" s="2"/>
      <c r="B740" s="2"/>
      <c r="C740" s="2" t="s">
        <v>3052</v>
      </c>
      <c r="D740" s="2" t="s">
        <v>1668</v>
      </c>
      <c r="E740" s="2" t="s">
        <v>1683</v>
      </c>
      <c r="F740" s="2" t="s">
        <v>1692</v>
      </c>
      <c r="G740" s="2" t="s">
        <v>1671</v>
      </c>
      <c r="H740" s="2"/>
      <c r="I740" s="2" t="s">
        <v>3058</v>
      </c>
      <c r="J740" s="2" t="s">
        <v>3059</v>
      </c>
      <c r="K740" s="2" t="s">
        <v>3060</v>
      </c>
      <c r="L740" s="2" t="s">
        <v>3061</v>
      </c>
      <c r="M740" s="2"/>
      <c r="N740" s="2" t="s">
        <v>3062</v>
      </c>
      <c r="O740" s="2"/>
      <c r="P740" s="2"/>
      <c r="Q740" s="2"/>
      <c r="R740" s="2"/>
    </row>
    <row r="741" spans="1:18" x14ac:dyDescent="0.2">
      <c r="A741" s="2" t="s">
        <v>3033</v>
      </c>
      <c r="B741" s="2"/>
      <c r="C741" s="2" t="s">
        <v>3028</v>
      </c>
      <c r="D741" s="2" t="s">
        <v>1668</v>
      </c>
      <c r="E741" s="2" t="s">
        <v>1683</v>
      </c>
      <c r="F741" s="2" t="s">
        <v>1692</v>
      </c>
      <c r="G741" s="2" t="s">
        <v>1671</v>
      </c>
      <c r="H741" s="2"/>
      <c r="I741" s="2" t="s">
        <v>3063</v>
      </c>
      <c r="J741" s="2" t="s">
        <v>3064</v>
      </c>
      <c r="K741" s="2" t="s">
        <v>3031</v>
      </c>
      <c r="L741" s="2" t="s">
        <v>3061</v>
      </c>
      <c r="M741" s="2"/>
      <c r="N741" s="2" t="s">
        <v>3065</v>
      </c>
      <c r="O741" s="2"/>
      <c r="P741" s="2"/>
      <c r="Q741" s="2"/>
      <c r="R741" s="2"/>
    </row>
    <row r="742" spans="1:18" hidden="1" x14ac:dyDescent="0.2">
      <c r="A742" s="2"/>
      <c r="B742" s="2"/>
      <c r="C742" s="2" t="s">
        <v>3066</v>
      </c>
      <c r="D742" s="2" t="s">
        <v>1668</v>
      </c>
      <c r="E742" s="2" t="s">
        <v>1683</v>
      </c>
      <c r="F742" s="2" t="s">
        <v>1692</v>
      </c>
      <c r="G742" s="2" t="s">
        <v>1671</v>
      </c>
      <c r="H742" s="2"/>
      <c r="I742" s="2" t="s">
        <v>3063</v>
      </c>
      <c r="J742" s="2" t="s">
        <v>3064</v>
      </c>
      <c r="K742" s="2" t="s">
        <v>3031</v>
      </c>
      <c r="L742" s="2" t="s">
        <v>3061</v>
      </c>
      <c r="M742" s="2"/>
      <c r="N742" s="2" t="s">
        <v>3065</v>
      </c>
      <c r="O742" s="2"/>
      <c r="P742" s="2"/>
      <c r="Q742" s="2"/>
      <c r="R742" s="2"/>
    </row>
    <row r="743" spans="1:18" x14ac:dyDescent="0.2">
      <c r="A743" s="2" t="s">
        <v>3066</v>
      </c>
      <c r="B743" s="2"/>
      <c r="C743" s="2" t="s">
        <v>3033</v>
      </c>
      <c r="D743" s="2" t="s">
        <v>1668</v>
      </c>
      <c r="E743" s="2" t="s">
        <v>1683</v>
      </c>
      <c r="F743" s="2" t="s">
        <v>1692</v>
      </c>
      <c r="G743" s="2" t="s">
        <v>1671</v>
      </c>
      <c r="H743" s="2"/>
      <c r="I743" s="2" t="s">
        <v>3067</v>
      </c>
      <c r="J743" s="2" t="s">
        <v>3068</v>
      </c>
      <c r="K743" s="2" t="s">
        <v>3044</v>
      </c>
      <c r="L743" s="2" t="s">
        <v>3069</v>
      </c>
      <c r="M743" s="2"/>
      <c r="N743" s="2" t="s">
        <v>3070</v>
      </c>
      <c r="O743" s="2"/>
      <c r="P743" s="2"/>
      <c r="Q743" s="2"/>
      <c r="R743" s="2"/>
    </row>
    <row r="744" spans="1:18" hidden="1" x14ac:dyDescent="0.2">
      <c r="A744" s="2"/>
      <c r="B744" s="2"/>
      <c r="C744" s="2" t="s">
        <v>3071</v>
      </c>
      <c r="D744" s="2" t="s">
        <v>1668</v>
      </c>
      <c r="E744" s="2" t="s">
        <v>1683</v>
      </c>
      <c r="F744" s="2" t="s">
        <v>1692</v>
      </c>
      <c r="G744" s="2" t="s">
        <v>1671</v>
      </c>
      <c r="H744" s="2"/>
      <c r="I744" s="2" t="s">
        <v>3067</v>
      </c>
      <c r="J744" s="2" t="s">
        <v>3068</v>
      </c>
      <c r="K744" s="2" t="s">
        <v>3044</v>
      </c>
      <c r="L744" s="2" t="s">
        <v>3069</v>
      </c>
      <c r="M744" s="2"/>
      <c r="N744" s="2" t="s">
        <v>3070</v>
      </c>
      <c r="O744" s="2"/>
      <c r="P744" s="2"/>
      <c r="Q744" s="2"/>
      <c r="R744" s="2"/>
    </row>
    <row r="745" spans="1:18" x14ac:dyDescent="0.2">
      <c r="A745" s="2" t="s">
        <v>3072</v>
      </c>
      <c r="B745" s="2"/>
      <c r="C745" s="2" t="s">
        <v>3073</v>
      </c>
      <c r="D745" s="2" t="s">
        <v>1668</v>
      </c>
      <c r="E745" s="2" t="s">
        <v>1683</v>
      </c>
      <c r="F745" s="2" t="s">
        <v>1692</v>
      </c>
      <c r="G745" s="2" t="s">
        <v>1671</v>
      </c>
      <c r="H745" s="2"/>
      <c r="I745" s="2" t="s">
        <v>3074</v>
      </c>
      <c r="J745" s="2" t="s">
        <v>3075</v>
      </c>
      <c r="K745" s="2" t="s">
        <v>1713</v>
      </c>
      <c r="L745" s="2" t="s">
        <v>3076</v>
      </c>
      <c r="M745" s="2"/>
      <c r="N745" s="2" t="s">
        <v>3077</v>
      </c>
      <c r="O745" s="2"/>
      <c r="P745" s="2"/>
      <c r="Q745" s="2"/>
      <c r="R745" s="2"/>
    </row>
    <row r="746" spans="1:18" hidden="1" x14ac:dyDescent="0.2">
      <c r="A746" s="2"/>
      <c r="B746" s="2"/>
      <c r="C746" s="2" t="s">
        <v>3071</v>
      </c>
      <c r="D746" s="2" t="s">
        <v>1668</v>
      </c>
      <c r="E746" s="2" t="s">
        <v>1683</v>
      </c>
      <c r="F746" s="2" t="s">
        <v>1692</v>
      </c>
      <c r="G746" s="2" t="s">
        <v>1671</v>
      </c>
      <c r="H746" s="2"/>
      <c r="I746" s="2" t="s">
        <v>3074</v>
      </c>
      <c r="J746" s="2" t="s">
        <v>3075</v>
      </c>
      <c r="K746" s="2" t="s">
        <v>1713</v>
      </c>
      <c r="L746" s="2" t="s">
        <v>3076</v>
      </c>
      <c r="M746" s="2"/>
      <c r="N746" s="2" t="s">
        <v>3077</v>
      </c>
      <c r="O746" s="2"/>
      <c r="P746" s="2"/>
      <c r="Q746" s="2"/>
      <c r="R746" s="2"/>
    </row>
    <row r="747" spans="1:18" x14ac:dyDescent="0.2">
      <c r="A747" s="2" t="s">
        <v>3078</v>
      </c>
      <c r="B747" s="2"/>
      <c r="C747" s="2" t="s">
        <v>3079</v>
      </c>
      <c r="D747" s="2" t="s">
        <v>1668</v>
      </c>
      <c r="E747" s="2" t="s">
        <v>1683</v>
      </c>
      <c r="F747" s="2" t="s">
        <v>1758</v>
      </c>
      <c r="G747" s="2" t="s">
        <v>1671</v>
      </c>
      <c r="H747" s="2" t="s">
        <v>1685</v>
      </c>
      <c r="I747" s="2" t="s">
        <v>3080</v>
      </c>
      <c r="J747" s="2" t="s">
        <v>3081</v>
      </c>
      <c r="K747" s="2" t="s">
        <v>1728</v>
      </c>
      <c r="L747" s="2" t="s">
        <v>3082</v>
      </c>
      <c r="M747" s="2"/>
      <c r="N747" s="2" t="s">
        <v>3019</v>
      </c>
      <c r="O747" s="2"/>
      <c r="P747" s="2"/>
      <c r="Q747" s="2"/>
      <c r="R747" s="2"/>
    </row>
    <row r="748" spans="1:18" hidden="1" x14ac:dyDescent="0.2">
      <c r="A748" s="2"/>
      <c r="B748" s="2"/>
      <c r="C748" s="2" t="s">
        <v>3083</v>
      </c>
      <c r="D748" s="2" t="s">
        <v>1668</v>
      </c>
      <c r="E748" s="2" t="s">
        <v>1683</v>
      </c>
      <c r="F748" s="2" t="s">
        <v>1758</v>
      </c>
      <c r="G748" s="2" t="s">
        <v>1671</v>
      </c>
      <c r="H748" s="2" t="s">
        <v>1685</v>
      </c>
      <c r="I748" s="2" t="s">
        <v>3080</v>
      </c>
      <c r="J748" s="2" t="s">
        <v>3081</v>
      </c>
      <c r="K748" s="2" t="s">
        <v>1728</v>
      </c>
      <c r="L748" s="2" t="s">
        <v>3082</v>
      </c>
      <c r="M748" s="2"/>
      <c r="N748" s="2" t="s">
        <v>3019</v>
      </c>
      <c r="O748" s="2"/>
      <c r="P748" s="2"/>
      <c r="Q748" s="2"/>
      <c r="R748" s="2"/>
    </row>
    <row r="749" spans="1:18" x14ac:dyDescent="0.2">
      <c r="A749" s="2" t="s">
        <v>3079</v>
      </c>
      <c r="B749" s="2"/>
      <c r="C749" s="2" t="s">
        <v>3078</v>
      </c>
      <c r="D749" s="2" t="s">
        <v>1668</v>
      </c>
      <c r="E749" s="2" t="s">
        <v>1683</v>
      </c>
      <c r="F749" s="2" t="s">
        <v>1758</v>
      </c>
      <c r="G749" s="2" t="s">
        <v>1671</v>
      </c>
      <c r="H749" s="2"/>
      <c r="I749" s="2" t="s">
        <v>3084</v>
      </c>
      <c r="J749" s="2" t="s">
        <v>3085</v>
      </c>
      <c r="K749" s="2" t="s">
        <v>1719</v>
      </c>
      <c r="L749" s="2" t="s">
        <v>3086</v>
      </c>
      <c r="M749" s="2"/>
      <c r="N749" s="2" t="s">
        <v>3087</v>
      </c>
      <c r="O749" s="2"/>
      <c r="P749" s="2"/>
      <c r="Q749" s="2"/>
      <c r="R749" s="2"/>
    </row>
    <row r="750" spans="1:18" hidden="1" x14ac:dyDescent="0.2">
      <c r="A750" s="2"/>
      <c r="B750" s="2"/>
      <c r="C750" s="2" t="s">
        <v>3088</v>
      </c>
      <c r="D750" s="2" t="s">
        <v>1668</v>
      </c>
      <c r="E750" s="2" t="s">
        <v>1683</v>
      </c>
      <c r="F750" s="2" t="s">
        <v>1758</v>
      </c>
      <c r="G750" s="2" t="s">
        <v>1671</v>
      </c>
      <c r="H750" s="2"/>
      <c r="I750" s="2" t="s">
        <v>3084</v>
      </c>
      <c r="J750" s="2" t="s">
        <v>3085</v>
      </c>
      <c r="K750" s="2" t="s">
        <v>1719</v>
      </c>
      <c r="L750" s="2" t="s">
        <v>3086</v>
      </c>
      <c r="M750" s="2"/>
      <c r="N750" s="2" t="s">
        <v>3087</v>
      </c>
      <c r="O750" s="2"/>
      <c r="P750" s="2"/>
      <c r="Q750" s="2"/>
      <c r="R750" s="2"/>
    </row>
    <row r="751" spans="1:18" x14ac:dyDescent="0.2">
      <c r="A751" s="2" t="s">
        <v>3088</v>
      </c>
      <c r="B751" s="2"/>
      <c r="C751" s="2" t="s">
        <v>3079</v>
      </c>
      <c r="D751" s="2" t="s">
        <v>1668</v>
      </c>
      <c r="E751" s="2" t="s">
        <v>1683</v>
      </c>
      <c r="F751" s="2" t="s">
        <v>1758</v>
      </c>
      <c r="G751" s="2" t="s">
        <v>1671</v>
      </c>
      <c r="H751" s="2"/>
      <c r="I751" s="2" t="s">
        <v>3089</v>
      </c>
      <c r="J751" s="2" t="s">
        <v>3090</v>
      </c>
      <c r="K751" s="2" t="s">
        <v>1719</v>
      </c>
      <c r="L751" s="2" t="s">
        <v>3086</v>
      </c>
      <c r="M751" s="2"/>
      <c r="N751" s="2" t="s">
        <v>3087</v>
      </c>
      <c r="O751" s="2"/>
      <c r="P751" s="2"/>
      <c r="Q751" s="2"/>
      <c r="R751" s="2" t="s">
        <v>3027</v>
      </c>
    </row>
    <row r="752" spans="1:18" x14ac:dyDescent="0.2">
      <c r="A752" s="2" t="s">
        <v>3071</v>
      </c>
      <c r="B752" s="2"/>
      <c r="C752" s="2" t="s">
        <v>3066</v>
      </c>
      <c r="D752" s="2" t="s">
        <v>1668</v>
      </c>
      <c r="E752" s="2" t="s">
        <v>1683</v>
      </c>
      <c r="F752" s="2" t="s">
        <v>1692</v>
      </c>
      <c r="G752" s="2" t="s">
        <v>1751</v>
      </c>
      <c r="H752" s="2"/>
      <c r="I752" s="2" t="s">
        <v>3091</v>
      </c>
      <c r="J752" s="2" t="s">
        <v>3092</v>
      </c>
      <c r="K752" s="2" t="s">
        <v>3017</v>
      </c>
      <c r="L752" s="2" t="s">
        <v>3093</v>
      </c>
      <c r="M752" s="2"/>
      <c r="N752" s="2" t="s">
        <v>1780</v>
      </c>
      <c r="O752" s="2"/>
      <c r="P752" s="2"/>
      <c r="Q752" s="2"/>
      <c r="R752" s="2"/>
    </row>
    <row r="753" spans="1:18" hidden="1" x14ac:dyDescent="0.2">
      <c r="A753" s="2"/>
      <c r="B753" s="2"/>
      <c r="C753" s="2" t="s">
        <v>3072</v>
      </c>
      <c r="D753" s="2" t="s">
        <v>1668</v>
      </c>
      <c r="E753" s="2" t="s">
        <v>1683</v>
      </c>
      <c r="F753" s="2" t="s">
        <v>1692</v>
      </c>
      <c r="G753" s="2" t="s">
        <v>1751</v>
      </c>
      <c r="H753" s="2"/>
      <c r="I753" s="2" t="s">
        <v>3091</v>
      </c>
      <c r="J753" s="2" t="s">
        <v>3092</v>
      </c>
      <c r="K753" s="2" t="s">
        <v>3017</v>
      </c>
      <c r="L753" s="2" t="s">
        <v>3093</v>
      </c>
      <c r="M753" s="2"/>
      <c r="N753" s="2" t="s">
        <v>1780</v>
      </c>
      <c r="O753" s="2"/>
      <c r="P753" s="2"/>
      <c r="Q753" s="2"/>
      <c r="R753" s="2"/>
    </row>
    <row r="754" spans="1:18" hidden="1" x14ac:dyDescent="0.2">
      <c r="A754" s="2"/>
      <c r="B754" s="2"/>
      <c r="C754" s="2" t="s">
        <v>3094</v>
      </c>
      <c r="D754" s="2" t="s">
        <v>1668</v>
      </c>
      <c r="E754" s="2" t="s">
        <v>1683</v>
      </c>
      <c r="F754" s="2" t="s">
        <v>1670</v>
      </c>
      <c r="G754" s="2" t="s">
        <v>1751</v>
      </c>
      <c r="H754" s="2"/>
      <c r="I754" s="2" t="s">
        <v>3091</v>
      </c>
      <c r="J754" s="2" t="s">
        <v>3092</v>
      </c>
      <c r="K754" s="2" t="s">
        <v>3017</v>
      </c>
      <c r="L754" s="2" t="s">
        <v>3093</v>
      </c>
      <c r="M754" s="2"/>
      <c r="N754" s="2" t="s">
        <v>1780</v>
      </c>
      <c r="O754" s="2"/>
      <c r="P754" s="2"/>
      <c r="Q754" s="2"/>
      <c r="R754" s="2"/>
    </row>
    <row r="755" spans="1:18" x14ac:dyDescent="0.2">
      <c r="A755" s="2" t="s">
        <v>3094</v>
      </c>
      <c r="B755" s="2"/>
      <c r="C755" s="2" t="s">
        <v>3071</v>
      </c>
      <c r="D755" s="2" t="s">
        <v>1668</v>
      </c>
      <c r="E755" s="2" t="s">
        <v>1683</v>
      </c>
      <c r="F755" s="2" t="s">
        <v>1670</v>
      </c>
      <c r="G755" s="2" t="s">
        <v>1671</v>
      </c>
      <c r="H755" s="2" t="s">
        <v>1685</v>
      </c>
      <c r="I755" s="2" t="s">
        <v>3095</v>
      </c>
      <c r="J755" s="2" t="s">
        <v>3096</v>
      </c>
      <c r="K755" s="2" t="s">
        <v>3060</v>
      </c>
      <c r="L755" s="2" t="s">
        <v>3097</v>
      </c>
      <c r="M755" s="2"/>
      <c r="N755" s="2" t="s">
        <v>2401</v>
      </c>
      <c r="O755" s="2"/>
      <c r="P755" s="2"/>
      <c r="Q755" s="2"/>
      <c r="R755" s="2"/>
    </row>
    <row r="756" spans="1:18" hidden="1" x14ac:dyDescent="0.2">
      <c r="A756" s="2"/>
      <c r="B756" s="2"/>
      <c r="C756" s="2" t="s">
        <v>3083</v>
      </c>
      <c r="D756" s="2" t="s">
        <v>1668</v>
      </c>
      <c r="E756" s="2" t="s">
        <v>1683</v>
      </c>
      <c r="F756" s="2" t="s">
        <v>1670</v>
      </c>
      <c r="G756" s="2" t="s">
        <v>1671</v>
      </c>
      <c r="H756" s="2" t="s">
        <v>1685</v>
      </c>
      <c r="I756" s="2" t="s">
        <v>3095</v>
      </c>
      <c r="J756" s="2" t="s">
        <v>3096</v>
      </c>
      <c r="K756" s="2" t="s">
        <v>3060</v>
      </c>
      <c r="L756" s="2" t="s">
        <v>3097</v>
      </c>
      <c r="M756" s="2"/>
      <c r="N756" s="2" t="s">
        <v>2401</v>
      </c>
      <c r="O756" s="2"/>
      <c r="P756" s="2"/>
      <c r="Q756" s="2"/>
      <c r="R756" s="2"/>
    </row>
    <row r="757" spans="1:18" x14ac:dyDescent="0.2">
      <c r="A757" s="2" t="s">
        <v>3083</v>
      </c>
      <c r="B757" s="2"/>
      <c r="C757" s="2" t="s">
        <v>3078</v>
      </c>
      <c r="D757" s="2" t="s">
        <v>1668</v>
      </c>
      <c r="E757" s="2" t="s">
        <v>1683</v>
      </c>
      <c r="F757" s="2" t="s">
        <v>1758</v>
      </c>
      <c r="G757" s="2" t="s">
        <v>1671</v>
      </c>
      <c r="H757" s="2"/>
      <c r="I757" s="2" t="s">
        <v>3098</v>
      </c>
      <c r="J757" s="2" t="s">
        <v>3099</v>
      </c>
      <c r="K757" s="2" t="s">
        <v>3100</v>
      </c>
      <c r="L757" s="2" t="s">
        <v>3101</v>
      </c>
      <c r="M757" s="2"/>
      <c r="N757" s="2" t="s">
        <v>1832</v>
      </c>
      <c r="O757" s="2"/>
      <c r="P757" s="2"/>
      <c r="Q757" s="2"/>
      <c r="R757" s="2"/>
    </row>
    <row r="758" spans="1:18" hidden="1" x14ac:dyDescent="0.2">
      <c r="A758" s="2"/>
      <c r="B758" s="2"/>
      <c r="C758" s="2" t="s">
        <v>3094</v>
      </c>
      <c r="D758" s="2" t="s">
        <v>1668</v>
      </c>
      <c r="E758" s="2" t="s">
        <v>1683</v>
      </c>
      <c r="F758" s="2" t="s">
        <v>1670</v>
      </c>
      <c r="G758" s="2" t="s">
        <v>1671</v>
      </c>
      <c r="H758" s="2"/>
      <c r="I758" s="2" t="s">
        <v>3098</v>
      </c>
      <c r="J758" s="2" t="s">
        <v>3099</v>
      </c>
      <c r="K758" s="2" t="s">
        <v>3100</v>
      </c>
      <c r="L758" s="2" t="s">
        <v>3101</v>
      </c>
      <c r="M758" s="2"/>
      <c r="N758" s="2" t="s">
        <v>1832</v>
      </c>
      <c r="O758" s="2"/>
      <c r="P758" s="2"/>
      <c r="Q758" s="2"/>
      <c r="R758" s="2"/>
    </row>
    <row r="759" spans="1:18" x14ac:dyDescent="0.2">
      <c r="A759" s="2" t="s">
        <v>3102</v>
      </c>
      <c r="B759" s="2"/>
      <c r="C759" s="2" t="s">
        <v>3103</v>
      </c>
      <c r="D759" s="2" t="s">
        <v>1668</v>
      </c>
      <c r="E759" s="2" t="s">
        <v>1683</v>
      </c>
      <c r="F759" s="2" t="s">
        <v>1670</v>
      </c>
      <c r="G759" s="2" t="s">
        <v>1751</v>
      </c>
      <c r="H759" s="2"/>
      <c r="I759" s="2" t="s">
        <v>3104</v>
      </c>
      <c r="J759" s="2" t="s">
        <v>3105</v>
      </c>
      <c r="K759" s="2" t="s">
        <v>3106</v>
      </c>
      <c r="L759" s="2" t="s">
        <v>3107</v>
      </c>
      <c r="M759" s="2"/>
      <c r="N759" s="2" t="s">
        <v>2738</v>
      </c>
      <c r="O759" s="2"/>
      <c r="P759" s="2"/>
      <c r="Q759" s="2"/>
      <c r="R759" s="2"/>
    </row>
    <row r="760" spans="1:18" hidden="1" x14ac:dyDescent="0.2">
      <c r="A760" s="2"/>
      <c r="B760" s="2"/>
      <c r="C760" s="2" t="s">
        <v>3108</v>
      </c>
      <c r="D760" s="2" t="s">
        <v>1668</v>
      </c>
      <c r="E760" s="2" t="s">
        <v>1683</v>
      </c>
      <c r="F760" s="2" t="s">
        <v>1835</v>
      </c>
      <c r="G760" s="2" t="s">
        <v>1751</v>
      </c>
      <c r="H760" s="2"/>
      <c r="I760" s="2" t="s">
        <v>3104</v>
      </c>
      <c r="J760" s="2" t="s">
        <v>3105</v>
      </c>
      <c r="K760" s="2" t="s">
        <v>3106</v>
      </c>
      <c r="L760" s="2" t="s">
        <v>3107</v>
      </c>
      <c r="M760" s="2"/>
      <c r="N760" s="2" t="s">
        <v>2738</v>
      </c>
      <c r="O760" s="2"/>
      <c r="P760" s="2"/>
      <c r="Q760" s="2"/>
      <c r="R760" s="2"/>
    </row>
    <row r="761" spans="1:18" hidden="1" x14ac:dyDescent="0.2">
      <c r="A761" s="2"/>
      <c r="B761" s="2"/>
      <c r="C761" s="2" t="s">
        <v>3109</v>
      </c>
      <c r="D761" s="2" t="s">
        <v>1668</v>
      </c>
      <c r="E761" s="2" t="s">
        <v>1683</v>
      </c>
      <c r="F761" s="2" t="s">
        <v>1835</v>
      </c>
      <c r="G761" s="2" t="s">
        <v>1751</v>
      </c>
      <c r="H761" s="2"/>
      <c r="I761" s="2" t="s">
        <v>3104</v>
      </c>
      <c r="J761" s="2" t="s">
        <v>3105</v>
      </c>
      <c r="K761" s="2" t="s">
        <v>3106</v>
      </c>
      <c r="L761" s="2" t="s">
        <v>3107</v>
      </c>
      <c r="M761" s="2"/>
      <c r="N761" s="2" t="s">
        <v>2738</v>
      </c>
      <c r="O761" s="2"/>
      <c r="P761" s="2"/>
      <c r="Q761" s="2"/>
      <c r="R761" s="2"/>
    </row>
    <row r="762" spans="1:18" x14ac:dyDescent="0.2">
      <c r="A762" s="2" t="s">
        <v>3103</v>
      </c>
      <c r="B762" s="2"/>
      <c r="C762" s="2" t="s">
        <v>3102</v>
      </c>
      <c r="D762" s="2" t="s">
        <v>1668</v>
      </c>
      <c r="E762" s="2" t="s">
        <v>1683</v>
      </c>
      <c r="F762" s="2" t="s">
        <v>1670</v>
      </c>
      <c r="G762" s="2" t="s">
        <v>1671</v>
      </c>
      <c r="H762" s="2" t="s">
        <v>1685</v>
      </c>
      <c r="I762" s="2" t="s">
        <v>3110</v>
      </c>
      <c r="J762" s="2" t="s">
        <v>3111</v>
      </c>
      <c r="K762" s="2" t="s">
        <v>3106</v>
      </c>
      <c r="L762" s="2" t="s">
        <v>3112</v>
      </c>
      <c r="M762" s="2"/>
      <c r="N762" s="2" t="s">
        <v>1775</v>
      </c>
      <c r="O762" s="2"/>
      <c r="P762" s="2"/>
      <c r="Q762" s="2"/>
      <c r="R762" s="2"/>
    </row>
    <row r="763" spans="1:18" hidden="1" x14ac:dyDescent="0.2">
      <c r="A763" s="2"/>
      <c r="B763" s="2"/>
      <c r="C763" s="2" t="s">
        <v>3113</v>
      </c>
      <c r="D763" s="2" t="s">
        <v>1668</v>
      </c>
      <c r="E763" s="2" t="s">
        <v>1683</v>
      </c>
      <c r="F763" s="2" t="s">
        <v>1670</v>
      </c>
      <c r="G763" s="2" t="s">
        <v>1671</v>
      </c>
      <c r="H763" s="2" t="s">
        <v>1685</v>
      </c>
      <c r="I763" s="2" t="s">
        <v>3110</v>
      </c>
      <c r="J763" s="2" t="s">
        <v>3111</v>
      </c>
      <c r="K763" s="2" t="s">
        <v>3106</v>
      </c>
      <c r="L763" s="2" t="s">
        <v>3112</v>
      </c>
      <c r="M763" s="2"/>
      <c r="N763" s="2" t="s">
        <v>1775</v>
      </c>
      <c r="O763" s="2"/>
      <c r="P763" s="2"/>
      <c r="Q763" s="2"/>
      <c r="R763" s="2"/>
    </row>
    <row r="764" spans="1:18" x14ac:dyDescent="0.2">
      <c r="A764" s="2" t="s">
        <v>3113</v>
      </c>
      <c r="B764" s="2"/>
      <c r="C764" s="2" t="s">
        <v>3103</v>
      </c>
      <c r="D764" s="2" t="s">
        <v>1668</v>
      </c>
      <c r="E764" s="2" t="s">
        <v>1683</v>
      </c>
      <c r="F764" s="2" t="s">
        <v>1670</v>
      </c>
      <c r="G764" s="2" t="s">
        <v>1671</v>
      </c>
      <c r="H764" s="2"/>
      <c r="I764" s="2" t="s">
        <v>3114</v>
      </c>
      <c r="J764" s="2" t="s">
        <v>3115</v>
      </c>
      <c r="K764" s="2" t="s">
        <v>3116</v>
      </c>
      <c r="L764" s="2" t="s">
        <v>3117</v>
      </c>
      <c r="M764" s="2"/>
      <c r="N764" s="2" t="s">
        <v>1775</v>
      </c>
      <c r="O764" s="2"/>
      <c r="P764" s="2"/>
      <c r="Q764" s="2"/>
      <c r="R764" s="2"/>
    </row>
    <row r="765" spans="1:18" hidden="1" x14ac:dyDescent="0.2">
      <c r="A765" s="2"/>
      <c r="B765" s="2"/>
      <c r="C765" s="2" t="s">
        <v>3118</v>
      </c>
      <c r="D765" s="2" t="s">
        <v>1668</v>
      </c>
      <c r="E765" s="2" t="s">
        <v>1683</v>
      </c>
      <c r="F765" s="2" t="s">
        <v>1670</v>
      </c>
      <c r="G765" s="2" t="s">
        <v>1671</v>
      </c>
      <c r="H765" s="2"/>
      <c r="I765" s="2" t="s">
        <v>3114</v>
      </c>
      <c r="J765" s="2" t="s">
        <v>3115</v>
      </c>
      <c r="K765" s="2" t="s">
        <v>3116</v>
      </c>
      <c r="L765" s="2" t="s">
        <v>3117</v>
      </c>
      <c r="M765" s="2"/>
      <c r="N765" s="2" t="s">
        <v>1775</v>
      </c>
      <c r="O765" s="2"/>
      <c r="P765" s="2"/>
      <c r="Q765" s="2"/>
      <c r="R765" s="2"/>
    </row>
    <row r="766" spans="1:18" x14ac:dyDescent="0.2">
      <c r="A766" s="2" t="s">
        <v>3118</v>
      </c>
      <c r="B766" s="2"/>
      <c r="C766" s="2" t="s">
        <v>3113</v>
      </c>
      <c r="D766" s="2" t="s">
        <v>1668</v>
      </c>
      <c r="E766" s="2" t="s">
        <v>1683</v>
      </c>
      <c r="F766" s="2" t="s">
        <v>1670</v>
      </c>
      <c r="G766" s="2" t="s">
        <v>1671</v>
      </c>
      <c r="H766" s="2" t="s">
        <v>1685</v>
      </c>
      <c r="I766" s="2" t="s">
        <v>3119</v>
      </c>
      <c r="J766" s="2" t="s">
        <v>3120</v>
      </c>
      <c r="K766" s="2" t="s">
        <v>3121</v>
      </c>
      <c r="L766" s="2" t="s">
        <v>3122</v>
      </c>
      <c r="M766" s="2"/>
      <c r="N766" s="2" t="s">
        <v>3051</v>
      </c>
      <c r="O766" s="2"/>
      <c r="P766" s="2"/>
      <c r="Q766" s="2"/>
      <c r="R766" s="2"/>
    </row>
    <row r="767" spans="1:18" hidden="1" x14ac:dyDescent="0.2">
      <c r="A767" s="2"/>
      <c r="B767" s="2"/>
      <c r="C767" s="2" t="s">
        <v>3123</v>
      </c>
      <c r="D767" s="2" t="s">
        <v>1668</v>
      </c>
      <c r="E767" s="2" t="s">
        <v>1683</v>
      </c>
      <c r="F767" s="2" t="s">
        <v>1670</v>
      </c>
      <c r="G767" s="2" t="s">
        <v>1671</v>
      </c>
      <c r="H767" s="2" t="s">
        <v>1685</v>
      </c>
      <c r="I767" s="2" t="s">
        <v>3119</v>
      </c>
      <c r="J767" s="2" t="s">
        <v>3120</v>
      </c>
      <c r="K767" s="2" t="s">
        <v>3121</v>
      </c>
      <c r="L767" s="2" t="s">
        <v>3122</v>
      </c>
      <c r="M767" s="2"/>
      <c r="N767" s="2" t="s">
        <v>3051</v>
      </c>
      <c r="O767" s="2"/>
      <c r="P767" s="2"/>
      <c r="Q767" s="2"/>
      <c r="R767" s="2"/>
    </row>
    <row r="768" spans="1:18" x14ac:dyDescent="0.2">
      <c r="A768" s="2" t="s">
        <v>3123</v>
      </c>
      <c r="B768" s="2"/>
      <c r="C768" s="2" t="s">
        <v>3118</v>
      </c>
      <c r="D768" s="2" t="s">
        <v>1668</v>
      </c>
      <c r="E768" s="2" t="s">
        <v>1683</v>
      </c>
      <c r="F768" s="2" t="s">
        <v>1670</v>
      </c>
      <c r="G768" s="2" t="s">
        <v>1853</v>
      </c>
      <c r="H768" s="2" t="s">
        <v>1854</v>
      </c>
      <c r="I768" s="2" t="s">
        <v>3124</v>
      </c>
      <c r="J768" s="2" t="s">
        <v>3125</v>
      </c>
      <c r="K768" s="2" t="s">
        <v>3121</v>
      </c>
      <c r="L768" s="2" t="s">
        <v>3126</v>
      </c>
      <c r="M768" s="2"/>
      <c r="N768" s="2" t="s">
        <v>3127</v>
      </c>
      <c r="O768" s="2"/>
      <c r="P768" s="2"/>
      <c r="Q768" s="2"/>
      <c r="R768" s="2"/>
    </row>
    <row r="769" spans="1:18" x14ac:dyDescent="0.2">
      <c r="A769" s="2" t="s">
        <v>3073</v>
      </c>
      <c r="B769" s="2"/>
      <c r="C769" s="2" t="s">
        <v>3072</v>
      </c>
      <c r="D769" s="2" t="s">
        <v>1668</v>
      </c>
      <c r="E769" s="2" t="s">
        <v>1683</v>
      </c>
      <c r="F769" s="2" t="s">
        <v>1692</v>
      </c>
      <c r="G769" s="2" t="s">
        <v>1671</v>
      </c>
      <c r="H769" s="2"/>
      <c r="I769" s="2" t="s">
        <v>3128</v>
      </c>
      <c r="J769" s="2" t="s">
        <v>3129</v>
      </c>
      <c r="K769" s="2" t="s">
        <v>3060</v>
      </c>
      <c r="L769" s="2" t="s">
        <v>3130</v>
      </c>
      <c r="M769" s="2"/>
      <c r="N769" s="2" t="s">
        <v>2738</v>
      </c>
      <c r="O769" s="2"/>
      <c r="P769" s="2"/>
      <c r="Q769" s="2"/>
      <c r="R769" s="2"/>
    </row>
    <row r="770" spans="1:18" hidden="1" x14ac:dyDescent="0.2">
      <c r="A770" s="2"/>
      <c r="B770" s="2"/>
      <c r="C770" s="2" t="s">
        <v>3131</v>
      </c>
      <c r="D770" s="2" t="s">
        <v>1668</v>
      </c>
      <c r="E770" s="2" t="s">
        <v>1683</v>
      </c>
      <c r="F770" s="2" t="s">
        <v>1692</v>
      </c>
      <c r="G770" s="2" t="s">
        <v>1671</v>
      </c>
      <c r="H770" s="2"/>
      <c r="I770" s="2" t="s">
        <v>3128</v>
      </c>
      <c r="J770" s="2" t="s">
        <v>3129</v>
      </c>
      <c r="K770" s="2" t="s">
        <v>3060</v>
      </c>
      <c r="L770" s="2" t="s">
        <v>3130</v>
      </c>
      <c r="M770" s="2"/>
      <c r="N770" s="2" t="s">
        <v>2738</v>
      </c>
      <c r="O770" s="2"/>
      <c r="P770" s="2"/>
      <c r="Q770" s="2"/>
      <c r="R770" s="2"/>
    </row>
    <row r="771" spans="1:18" x14ac:dyDescent="0.2">
      <c r="A771" s="2" t="s">
        <v>3132</v>
      </c>
      <c r="B771" s="2"/>
      <c r="C771" s="2" t="s">
        <v>3133</v>
      </c>
      <c r="D771" s="2" t="s">
        <v>1668</v>
      </c>
      <c r="E771" s="2" t="s">
        <v>1683</v>
      </c>
      <c r="F771" s="2" t="s">
        <v>1758</v>
      </c>
      <c r="G771" s="2" t="s">
        <v>1751</v>
      </c>
      <c r="H771" s="2"/>
      <c r="I771" s="2" t="s">
        <v>3134</v>
      </c>
      <c r="J771" s="2" t="s">
        <v>3135</v>
      </c>
      <c r="K771" s="2" t="s">
        <v>3136</v>
      </c>
      <c r="L771" s="2" t="s">
        <v>3137</v>
      </c>
      <c r="M771" s="2"/>
      <c r="N771" s="2" t="s">
        <v>3040</v>
      </c>
      <c r="O771" s="2"/>
      <c r="P771" s="2"/>
      <c r="Q771" s="2"/>
      <c r="R771" s="2"/>
    </row>
    <row r="772" spans="1:18" hidden="1" x14ac:dyDescent="0.2">
      <c r="A772" s="2"/>
      <c r="B772" s="2"/>
      <c r="C772" s="2" t="s">
        <v>3138</v>
      </c>
      <c r="D772" s="2" t="s">
        <v>1668</v>
      </c>
      <c r="E772" s="2" t="s">
        <v>1683</v>
      </c>
      <c r="F772" s="2" t="s">
        <v>1758</v>
      </c>
      <c r="G772" s="2" t="s">
        <v>1751</v>
      </c>
      <c r="H772" s="2"/>
      <c r="I772" s="2" t="s">
        <v>3134</v>
      </c>
      <c r="J772" s="2" t="s">
        <v>3135</v>
      </c>
      <c r="K772" s="2" t="s">
        <v>3136</v>
      </c>
      <c r="L772" s="2" t="s">
        <v>3137</v>
      </c>
      <c r="M772" s="2"/>
      <c r="N772" s="2" t="s">
        <v>3040</v>
      </c>
      <c r="O772" s="2"/>
      <c r="P772" s="2"/>
      <c r="Q772" s="2"/>
      <c r="R772" s="2"/>
    </row>
    <row r="773" spans="1:18" hidden="1" x14ac:dyDescent="0.2">
      <c r="A773" s="2"/>
      <c r="B773" s="2"/>
      <c r="C773" s="2" t="s">
        <v>3139</v>
      </c>
      <c r="D773" s="2" t="s">
        <v>1668</v>
      </c>
      <c r="E773" s="2" t="s">
        <v>1683</v>
      </c>
      <c r="F773" s="2" t="s">
        <v>1758</v>
      </c>
      <c r="G773" s="2" t="s">
        <v>1751</v>
      </c>
      <c r="H773" s="2"/>
      <c r="I773" s="2" t="s">
        <v>3134</v>
      </c>
      <c r="J773" s="2" t="s">
        <v>3135</v>
      </c>
      <c r="K773" s="2" t="s">
        <v>3136</v>
      </c>
      <c r="L773" s="2" t="s">
        <v>3140</v>
      </c>
      <c r="M773" s="2"/>
      <c r="N773" s="2" t="s">
        <v>3141</v>
      </c>
      <c r="O773" s="2"/>
      <c r="P773" s="2"/>
      <c r="Q773" s="2"/>
      <c r="R773" s="2"/>
    </row>
    <row r="774" spans="1:18" x14ac:dyDescent="0.2">
      <c r="A774" s="2" t="s">
        <v>3142</v>
      </c>
      <c r="B774" s="2"/>
      <c r="C774" s="2" t="s">
        <v>3143</v>
      </c>
      <c r="D774" s="2" t="s">
        <v>1668</v>
      </c>
      <c r="E774" s="2" t="s">
        <v>1683</v>
      </c>
      <c r="F774" s="2" t="s">
        <v>1758</v>
      </c>
      <c r="G774" s="2" t="s">
        <v>1671</v>
      </c>
      <c r="H774" s="2"/>
      <c r="I774" s="2" t="s">
        <v>3144</v>
      </c>
      <c r="J774" s="2" t="s">
        <v>3145</v>
      </c>
      <c r="K774" s="2" t="s">
        <v>1755</v>
      </c>
      <c r="L774" s="2" t="s">
        <v>3146</v>
      </c>
      <c r="M774" s="2"/>
      <c r="N774" s="2" t="s">
        <v>3127</v>
      </c>
      <c r="O774" s="2"/>
      <c r="P774" s="2"/>
      <c r="Q774" s="2"/>
      <c r="R774" s="2"/>
    </row>
    <row r="775" spans="1:18" hidden="1" x14ac:dyDescent="0.2">
      <c r="A775" s="2"/>
      <c r="B775" s="2"/>
      <c r="C775" s="2" t="s">
        <v>3133</v>
      </c>
      <c r="D775" s="2" t="s">
        <v>1668</v>
      </c>
      <c r="E775" s="2" t="s">
        <v>1683</v>
      </c>
      <c r="F775" s="2" t="s">
        <v>1758</v>
      </c>
      <c r="G775" s="2" t="s">
        <v>1671</v>
      </c>
      <c r="H775" s="2"/>
      <c r="I775" s="2" t="s">
        <v>3144</v>
      </c>
      <c r="J775" s="2" t="s">
        <v>3145</v>
      </c>
      <c r="K775" s="2" t="s">
        <v>1755</v>
      </c>
      <c r="L775" s="2" t="s">
        <v>3146</v>
      </c>
      <c r="M775" s="2"/>
      <c r="N775" s="2" t="s">
        <v>3127</v>
      </c>
      <c r="O775" s="2"/>
      <c r="P775" s="2"/>
      <c r="Q775" s="2"/>
      <c r="R775" s="2"/>
    </row>
    <row r="776" spans="1:18" hidden="1" x14ac:dyDescent="0.2">
      <c r="A776" s="2"/>
      <c r="B776" s="2"/>
      <c r="C776" s="2" t="s">
        <v>3147</v>
      </c>
      <c r="D776" s="2" t="s">
        <v>1668</v>
      </c>
      <c r="E776" s="2" t="s">
        <v>1683</v>
      </c>
      <c r="F776" s="2" t="s">
        <v>1692</v>
      </c>
      <c r="G776" s="2" t="s">
        <v>1671</v>
      </c>
      <c r="H776" s="2"/>
      <c r="I776" s="2" t="s">
        <v>3144</v>
      </c>
      <c r="J776" s="2" t="s">
        <v>3145</v>
      </c>
      <c r="K776" s="2" t="s">
        <v>1755</v>
      </c>
      <c r="L776" s="2" t="s">
        <v>3112</v>
      </c>
      <c r="M776" s="2"/>
      <c r="N776" s="2" t="s">
        <v>3077</v>
      </c>
      <c r="O776" s="2"/>
      <c r="P776" s="2"/>
      <c r="Q776" s="2"/>
      <c r="R776" s="2"/>
    </row>
    <row r="777" spans="1:18" x14ac:dyDescent="0.2">
      <c r="A777" s="2" t="s">
        <v>3143</v>
      </c>
      <c r="B777" s="2"/>
      <c r="C777" s="2" t="s">
        <v>3142</v>
      </c>
      <c r="D777" s="2" t="s">
        <v>1668</v>
      </c>
      <c r="E777" s="2" t="s">
        <v>1683</v>
      </c>
      <c r="F777" s="2" t="s">
        <v>1758</v>
      </c>
      <c r="G777" s="2" t="s">
        <v>1671</v>
      </c>
      <c r="H777" s="2"/>
      <c r="I777" s="2" t="s">
        <v>3148</v>
      </c>
      <c r="J777" s="2" t="s">
        <v>3149</v>
      </c>
      <c r="K777" s="2" t="s">
        <v>3055</v>
      </c>
      <c r="L777" s="2" t="s">
        <v>3045</v>
      </c>
      <c r="M777" s="2"/>
      <c r="N777" s="2" t="s">
        <v>3051</v>
      </c>
      <c r="O777" s="2"/>
      <c r="P777" s="2"/>
      <c r="Q777" s="2"/>
      <c r="R777" s="2"/>
    </row>
    <row r="778" spans="1:18" hidden="1" x14ac:dyDescent="0.2">
      <c r="A778" s="2"/>
      <c r="B778" s="2"/>
      <c r="C778" s="2" t="s">
        <v>3150</v>
      </c>
      <c r="D778" s="2" t="s">
        <v>1668</v>
      </c>
      <c r="E778" s="2" t="s">
        <v>1683</v>
      </c>
      <c r="F778" s="2" t="s">
        <v>1758</v>
      </c>
      <c r="G778" s="2" t="s">
        <v>1671</v>
      </c>
      <c r="H778" s="2"/>
      <c r="I778" s="2" t="s">
        <v>3148</v>
      </c>
      <c r="J778" s="2" t="s">
        <v>3149</v>
      </c>
      <c r="K778" s="2" t="s">
        <v>3055</v>
      </c>
      <c r="L778" s="2" t="s">
        <v>3045</v>
      </c>
      <c r="M778" s="2"/>
      <c r="N778" s="2" t="s">
        <v>3051</v>
      </c>
      <c r="O778" s="2"/>
      <c r="P778" s="2"/>
      <c r="Q778" s="2"/>
      <c r="R778" s="2"/>
    </row>
    <row r="779" spans="1:18" x14ac:dyDescent="0.2">
      <c r="A779" s="2" t="s">
        <v>3150</v>
      </c>
      <c r="B779" s="2"/>
      <c r="C779" s="2" t="s">
        <v>3143</v>
      </c>
      <c r="D779" s="2" t="s">
        <v>1668</v>
      </c>
      <c r="E779" s="2" t="s">
        <v>1683</v>
      </c>
      <c r="F779" s="2" t="s">
        <v>1758</v>
      </c>
      <c r="G779" s="2" t="s">
        <v>1671</v>
      </c>
      <c r="H779" s="2"/>
      <c r="I779" s="2" t="s">
        <v>3151</v>
      </c>
      <c r="J779" s="2" t="s">
        <v>3152</v>
      </c>
      <c r="K779" s="2" t="s">
        <v>3010</v>
      </c>
      <c r="L779" s="2" t="s">
        <v>3153</v>
      </c>
      <c r="M779" s="2"/>
      <c r="N779" s="2" t="s">
        <v>3154</v>
      </c>
      <c r="O779" s="2"/>
      <c r="P779" s="2"/>
      <c r="Q779" s="2"/>
      <c r="R779" s="2"/>
    </row>
    <row r="780" spans="1:18" hidden="1" x14ac:dyDescent="0.2">
      <c r="A780" s="2"/>
      <c r="B780" s="2"/>
      <c r="C780" s="2" t="s">
        <v>3155</v>
      </c>
      <c r="D780" s="2" t="s">
        <v>1668</v>
      </c>
      <c r="E780" s="2" t="s">
        <v>1683</v>
      </c>
      <c r="F780" s="2" t="s">
        <v>1758</v>
      </c>
      <c r="G780" s="2" t="s">
        <v>1671</v>
      </c>
      <c r="H780" s="2"/>
      <c r="I780" s="2" t="s">
        <v>3151</v>
      </c>
      <c r="J780" s="2" t="s">
        <v>3152</v>
      </c>
      <c r="K780" s="2" t="s">
        <v>3010</v>
      </c>
      <c r="L780" s="2" t="s">
        <v>3153</v>
      </c>
      <c r="M780" s="2"/>
      <c r="N780" s="2" t="s">
        <v>3154</v>
      </c>
      <c r="O780" s="2"/>
      <c r="P780" s="2"/>
      <c r="Q780" s="2"/>
      <c r="R780" s="2"/>
    </row>
    <row r="781" spans="1:18" x14ac:dyDescent="0.2">
      <c r="A781" s="2" t="s">
        <v>3133</v>
      </c>
      <c r="B781" s="2"/>
      <c r="C781" s="2" t="s">
        <v>3132</v>
      </c>
      <c r="D781" s="2" t="s">
        <v>1668</v>
      </c>
      <c r="E781" s="2" t="s">
        <v>1683</v>
      </c>
      <c r="F781" s="2" t="s">
        <v>1758</v>
      </c>
      <c r="G781" s="2" t="s">
        <v>1751</v>
      </c>
      <c r="H781" s="2"/>
      <c r="I781" s="2" t="s">
        <v>3156</v>
      </c>
      <c r="J781" s="2" t="s">
        <v>3157</v>
      </c>
      <c r="K781" s="2" t="s">
        <v>3158</v>
      </c>
      <c r="L781" s="2" t="s">
        <v>3137</v>
      </c>
      <c r="M781" s="2"/>
      <c r="N781" s="2" t="s">
        <v>3051</v>
      </c>
      <c r="O781" s="2"/>
      <c r="P781" s="2"/>
      <c r="Q781" s="2"/>
      <c r="R781" s="2"/>
    </row>
    <row r="782" spans="1:18" hidden="1" x14ac:dyDescent="0.2">
      <c r="A782" s="2"/>
      <c r="B782" s="2"/>
      <c r="C782" s="2" t="s">
        <v>3142</v>
      </c>
      <c r="D782" s="2" t="s">
        <v>1668</v>
      </c>
      <c r="E782" s="2" t="s">
        <v>1683</v>
      </c>
      <c r="F782" s="2" t="s">
        <v>1758</v>
      </c>
      <c r="G782" s="2" t="s">
        <v>1751</v>
      </c>
      <c r="H782" s="2"/>
      <c r="I782" s="2" t="s">
        <v>3156</v>
      </c>
      <c r="J782" s="2" t="s">
        <v>3157</v>
      </c>
      <c r="K782" s="2" t="s">
        <v>3158</v>
      </c>
      <c r="L782" s="2" t="s">
        <v>3137</v>
      </c>
      <c r="M782" s="2"/>
      <c r="N782" s="2" t="s">
        <v>3051</v>
      </c>
      <c r="O782" s="2"/>
      <c r="P782" s="2"/>
      <c r="Q782" s="2"/>
      <c r="R782" s="2"/>
    </row>
    <row r="783" spans="1:18" hidden="1" x14ac:dyDescent="0.2">
      <c r="A783" s="2"/>
      <c r="B783" s="2"/>
      <c r="C783" s="2" t="s">
        <v>3159</v>
      </c>
      <c r="D783" s="2" t="s">
        <v>1668</v>
      </c>
      <c r="E783" s="2" t="s">
        <v>1683</v>
      </c>
      <c r="F783" s="2" t="s">
        <v>1758</v>
      </c>
      <c r="G783" s="2" t="s">
        <v>1751</v>
      </c>
      <c r="H783" s="2"/>
      <c r="I783" s="2" t="s">
        <v>3156</v>
      </c>
      <c r="J783" s="2" t="s">
        <v>3157</v>
      </c>
      <c r="K783" s="2" t="s">
        <v>3158</v>
      </c>
      <c r="L783" s="2" t="s">
        <v>3137</v>
      </c>
      <c r="M783" s="2"/>
      <c r="N783" s="2" t="s">
        <v>3051</v>
      </c>
      <c r="O783" s="2"/>
      <c r="P783" s="2"/>
      <c r="Q783" s="2"/>
      <c r="R783" s="2"/>
    </row>
    <row r="784" spans="1:18" x14ac:dyDescent="0.2">
      <c r="A784" s="2" t="s">
        <v>3138</v>
      </c>
      <c r="B784" s="2"/>
      <c r="C784" s="2" t="s">
        <v>3132</v>
      </c>
      <c r="D784" s="2" t="s">
        <v>1668</v>
      </c>
      <c r="E784" s="2" t="s">
        <v>1683</v>
      </c>
      <c r="F784" s="2" t="s">
        <v>1758</v>
      </c>
      <c r="G784" s="2" t="s">
        <v>1671</v>
      </c>
      <c r="H784" s="2" t="s">
        <v>1685</v>
      </c>
      <c r="I784" s="2" t="s">
        <v>3160</v>
      </c>
      <c r="J784" s="2" t="s">
        <v>3161</v>
      </c>
      <c r="K784" s="2" t="s">
        <v>1768</v>
      </c>
      <c r="L784" s="2" t="s">
        <v>3162</v>
      </c>
      <c r="M784" s="2"/>
      <c r="N784" s="2" t="s">
        <v>3163</v>
      </c>
      <c r="O784" s="2"/>
      <c r="P784" s="2"/>
      <c r="Q784" s="2"/>
      <c r="R784" s="2"/>
    </row>
    <row r="785" spans="1:18" hidden="1" x14ac:dyDescent="0.2">
      <c r="A785" s="2"/>
      <c r="B785" s="2"/>
      <c r="C785" s="2" t="s">
        <v>3164</v>
      </c>
      <c r="D785" s="2" t="s">
        <v>1668</v>
      </c>
      <c r="E785" s="2" t="s">
        <v>1683</v>
      </c>
      <c r="F785" s="2" t="s">
        <v>1758</v>
      </c>
      <c r="G785" s="2" t="s">
        <v>1671</v>
      </c>
      <c r="H785" s="2" t="s">
        <v>1685</v>
      </c>
      <c r="I785" s="2" t="s">
        <v>3160</v>
      </c>
      <c r="J785" s="2" t="s">
        <v>3161</v>
      </c>
      <c r="K785" s="2" t="s">
        <v>1768</v>
      </c>
      <c r="L785" s="2" t="s">
        <v>3162</v>
      </c>
      <c r="M785" s="2"/>
      <c r="N785" s="2" t="s">
        <v>3163</v>
      </c>
      <c r="O785" s="2"/>
      <c r="P785" s="2"/>
      <c r="Q785" s="2"/>
      <c r="R785" s="2"/>
    </row>
    <row r="786" spans="1:18" x14ac:dyDescent="0.2">
      <c r="A786" s="2" t="s">
        <v>3164</v>
      </c>
      <c r="B786" s="2"/>
      <c r="C786" s="2" t="s">
        <v>3138</v>
      </c>
      <c r="D786" s="2" t="s">
        <v>1668</v>
      </c>
      <c r="E786" s="2" t="s">
        <v>1683</v>
      </c>
      <c r="F786" s="2" t="s">
        <v>1758</v>
      </c>
      <c r="G786" s="2" t="s">
        <v>1671</v>
      </c>
      <c r="H786" s="2"/>
      <c r="I786" s="2" t="s">
        <v>3165</v>
      </c>
      <c r="J786" s="2" t="s">
        <v>3166</v>
      </c>
      <c r="K786" s="2" t="s">
        <v>3167</v>
      </c>
      <c r="L786" s="2" t="s">
        <v>3168</v>
      </c>
      <c r="M786" s="2"/>
      <c r="N786" s="2" t="s">
        <v>3163</v>
      </c>
      <c r="O786" s="2"/>
      <c r="P786" s="2"/>
      <c r="Q786" s="2"/>
      <c r="R786" s="2" t="s">
        <v>1794</v>
      </c>
    </row>
    <row r="787" spans="1:18" hidden="1" x14ac:dyDescent="0.2">
      <c r="A787" s="2"/>
      <c r="B787" s="2"/>
      <c r="C787" s="2" t="s">
        <v>3169</v>
      </c>
      <c r="D787" s="2" t="s">
        <v>1668</v>
      </c>
      <c r="E787" s="2" t="s">
        <v>1683</v>
      </c>
      <c r="F787" s="2" t="s">
        <v>1692</v>
      </c>
      <c r="G787" s="2" t="s">
        <v>1671</v>
      </c>
      <c r="H787" s="2"/>
      <c r="I787" s="2" t="s">
        <v>3165</v>
      </c>
      <c r="J787" s="2" t="s">
        <v>3166</v>
      </c>
      <c r="K787" s="2" t="s">
        <v>3167</v>
      </c>
      <c r="L787" s="2" t="s">
        <v>3162</v>
      </c>
      <c r="M787" s="2"/>
      <c r="N787" s="2" t="s">
        <v>3127</v>
      </c>
      <c r="O787" s="2"/>
      <c r="P787" s="2"/>
      <c r="Q787" s="2"/>
      <c r="R787" s="2" t="s">
        <v>1794</v>
      </c>
    </row>
    <row r="788" spans="1:18" hidden="1" x14ac:dyDescent="0.2">
      <c r="A788" s="2"/>
      <c r="B788" s="2"/>
      <c r="C788" s="2" t="s">
        <v>3170</v>
      </c>
      <c r="D788" s="2" t="s">
        <v>1668</v>
      </c>
      <c r="E788" s="2" t="s">
        <v>1683</v>
      </c>
      <c r="F788" s="2" t="s">
        <v>1692</v>
      </c>
      <c r="G788" s="2" t="s">
        <v>1671</v>
      </c>
      <c r="H788" s="2"/>
      <c r="I788" s="2" t="s">
        <v>3165</v>
      </c>
      <c r="J788" s="2" t="s">
        <v>3166</v>
      </c>
      <c r="K788" s="2" t="s">
        <v>3167</v>
      </c>
      <c r="L788" s="2" t="s">
        <v>3162</v>
      </c>
      <c r="M788" s="2"/>
      <c r="N788" s="2" t="s">
        <v>3127</v>
      </c>
      <c r="O788" s="2"/>
      <c r="P788" s="2"/>
      <c r="Q788" s="2"/>
      <c r="R788" s="2" t="s">
        <v>1794</v>
      </c>
    </row>
    <row r="789" spans="1:18" hidden="1" x14ac:dyDescent="0.2">
      <c r="A789" s="2"/>
      <c r="B789" s="2"/>
      <c r="C789" s="2" t="s">
        <v>3171</v>
      </c>
      <c r="D789" s="2" t="s">
        <v>1668</v>
      </c>
      <c r="E789" s="2" t="s">
        <v>1683</v>
      </c>
      <c r="F789" s="2" t="s">
        <v>1758</v>
      </c>
      <c r="G789" s="2" t="s">
        <v>1671</v>
      </c>
      <c r="H789" s="2"/>
      <c r="I789" s="2" t="s">
        <v>3165</v>
      </c>
      <c r="J789" s="2" t="s">
        <v>3166</v>
      </c>
      <c r="K789" s="2" t="s">
        <v>3167</v>
      </c>
      <c r="L789" s="2" t="s">
        <v>3162</v>
      </c>
      <c r="M789" s="2"/>
      <c r="N789" s="2" t="s">
        <v>3127</v>
      </c>
      <c r="O789" s="2"/>
      <c r="P789" s="2"/>
      <c r="Q789" s="2"/>
      <c r="R789" s="2" t="s">
        <v>1794</v>
      </c>
    </row>
    <row r="790" spans="1:18" x14ac:dyDescent="0.2">
      <c r="A790" s="2" t="s">
        <v>3147</v>
      </c>
      <c r="B790" s="2"/>
      <c r="C790" s="2" t="s">
        <v>3142</v>
      </c>
      <c r="D790" s="2" t="s">
        <v>1668</v>
      </c>
      <c r="E790" s="2" t="s">
        <v>1683</v>
      </c>
      <c r="F790" s="2" t="s">
        <v>1692</v>
      </c>
      <c r="G790" s="2" t="s">
        <v>1671</v>
      </c>
      <c r="H790" s="2"/>
      <c r="I790" s="2" t="s">
        <v>3172</v>
      </c>
      <c r="J790" s="2" t="s">
        <v>3173</v>
      </c>
      <c r="K790" s="2" t="s">
        <v>3174</v>
      </c>
      <c r="L790" s="2" t="s">
        <v>3175</v>
      </c>
      <c r="M790" s="2"/>
      <c r="N790" s="2" t="s">
        <v>3077</v>
      </c>
      <c r="O790" s="2"/>
      <c r="P790" s="2"/>
      <c r="Q790" s="2"/>
      <c r="R790" s="2"/>
    </row>
    <row r="791" spans="1:18" hidden="1" x14ac:dyDescent="0.2">
      <c r="A791" s="2"/>
      <c r="B791" s="2"/>
      <c r="C791" s="2" t="s">
        <v>3176</v>
      </c>
      <c r="D791" s="2" t="s">
        <v>1668</v>
      </c>
      <c r="E791" s="2" t="s">
        <v>1683</v>
      </c>
      <c r="F791" s="2" t="s">
        <v>1692</v>
      </c>
      <c r="G791" s="2" t="s">
        <v>1671</v>
      </c>
      <c r="H791" s="2"/>
      <c r="I791" s="2" t="s">
        <v>3172</v>
      </c>
      <c r="J791" s="2" t="s">
        <v>3173</v>
      </c>
      <c r="K791" s="2" t="s">
        <v>3174</v>
      </c>
      <c r="L791" s="2" t="s">
        <v>3175</v>
      </c>
      <c r="M791" s="2"/>
      <c r="N791" s="2" t="s">
        <v>3077</v>
      </c>
      <c r="O791" s="2"/>
      <c r="P791" s="2"/>
      <c r="Q791" s="2"/>
      <c r="R791" s="2"/>
    </row>
    <row r="792" spans="1:18" x14ac:dyDescent="0.2">
      <c r="A792" s="2" t="s">
        <v>3176</v>
      </c>
      <c r="B792" s="2"/>
      <c r="C792" s="2" t="s">
        <v>3147</v>
      </c>
      <c r="D792" s="2" t="s">
        <v>1668</v>
      </c>
      <c r="E792" s="2" t="s">
        <v>1683</v>
      </c>
      <c r="F792" s="2" t="s">
        <v>1692</v>
      </c>
      <c r="G792" s="2" t="s">
        <v>1671</v>
      </c>
      <c r="H792" s="2"/>
      <c r="I792" s="2" t="s">
        <v>3177</v>
      </c>
      <c r="J792" s="2" t="s">
        <v>3178</v>
      </c>
      <c r="K792" s="2" t="s">
        <v>1774</v>
      </c>
      <c r="L792" s="2" t="s">
        <v>3179</v>
      </c>
      <c r="M792" s="2"/>
      <c r="N792" s="2" t="s">
        <v>3077</v>
      </c>
      <c r="O792" s="2"/>
      <c r="P792" s="2"/>
      <c r="Q792" s="2"/>
      <c r="R792" s="2"/>
    </row>
    <row r="793" spans="1:18" hidden="1" x14ac:dyDescent="0.2">
      <c r="A793" s="2"/>
      <c r="B793" s="2"/>
      <c r="C793" s="2" t="s">
        <v>3180</v>
      </c>
      <c r="D793" s="2" t="s">
        <v>1668</v>
      </c>
      <c r="E793" s="2" t="s">
        <v>1683</v>
      </c>
      <c r="F793" s="2" t="s">
        <v>1692</v>
      </c>
      <c r="G793" s="2" t="s">
        <v>1671</v>
      </c>
      <c r="H793" s="2"/>
      <c r="I793" s="2" t="s">
        <v>3177</v>
      </c>
      <c r="J793" s="2" t="s">
        <v>3178</v>
      </c>
      <c r="K793" s="2" t="s">
        <v>1774</v>
      </c>
      <c r="L793" s="2" t="s">
        <v>3179</v>
      </c>
      <c r="M793" s="2"/>
      <c r="N793" s="2" t="s">
        <v>3077</v>
      </c>
      <c r="O793" s="2"/>
      <c r="P793" s="2"/>
      <c r="Q793" s="2"/>
      <c r="R793" s="2"/>
    </row>
    <row r="794" spans="1:18" x14ac:dyDescent="0.2">
      <c r="A794" s="2" t="s">
        <v>3180</v>
      </c>
      <c r="B794" s="2"/>
      <c r="C794" s="2" t="s">
        <v>3176</v>
      </c>
      <c r="D794" s="2" t="s">
        <v>1668</v>
      </c>
      <c r="E794" s="2" t="s">
        <v>1683</v>
      </c>
      <c r="F794" s="2" t="s">
        <v>1692</v>
      </c>
      <c r="G794" s="2" t="s">
        <v>1671</v>
      </c>
      <c r="H794" s="2"/>
      <c r="I794" s="2" t="s">
        <v>3181</v>
      </c>
      <c r="J794" s="2" t="s">
        <v>3182</v>
      </c>
      <c r="K794" s="2" t="s">
        <v>1628</v>
      </c>
      <c r="L794" s="2" t="s">
        <v>3183</v>
      </c>
      <c r="M794" s="2"/>
      <c r="N794" s="2" t="s">
        <v>3077</v>
      </c>
      <c r="O794" s="2"/>
      <c r="P794" s="2"/>
      <c r="Q794" s="2"/>
      <c r="R794" s="2"/>
    </row>
    <row r="795" spans="1:18" hidden="1" x14ac:dyDescent="0.2">
      <c r="A795" s="2"/>
      <c r="B795" s="2"/>
      <c r="C795" s="2" t="s">
        <v>3184</v>
      </c>
      <c r="D795" s="2" t="s">
        <v>1668</v>
      </c>
      <c r="E795" s="2" t="s">
        <v>1683</v>
      </c>
      <c r="F795" s="2" t="s">
        <v>1692</v>
      </c>
      <c r="G795" s="2" t="s">
        <v>1671</v>
      </c>
      <c r="H795" s="2"/>
      <c r="I795" s="2" t="s">
        <v>3181</v>
      </c>
      <c r="J795" s="2" t="s">
        <v>3182</v>
      </c>
      <c r="K795" s="2" t="s">
        <v>1628</v>
      </c>
      <c r="L795" s="2" t="s">
        <v>3185</v>
      </c>
      <c r="M795" s="2"/>
      <c r="N795" s="2" t="s">
        <v>1884</v>
      </c>
      <c r="O795" s="2"/>
      <c r="P795" s="2"/>
      <c r="Q795" s="2"/>
      <c r="R795" s="2"/>
    </row>
    <row r="796" spans="1:18" x14ac:dyDescent="0.2">
      <c r="A796" s="2" t="s">
        <v>3184</v>
      </c>
      <c r="B796" s="2"/>
      <c r="C796" s="2" t="s">
        <v>3180</v>
      </c>
      <c r="D796" s="2" t="s">
        <v>1668</v>
      </c>
      <c r="E796" s="2" t="s">
        <v>1683</v>
      </c>
      <c r="F796" s="2" t="s">
        <v>1692</v>
      </c>
      <c r="G796" s="2" t="s">
        <v>1671</v>
      </c>
      <c r="H796" s="2" t="s">
        <v>1685</v>
      </c>
      <c r="I796" s="2" t="s">
        <v>3186</v>
      </c>
      <c r="J796" s="2" t="s">
        <v>3187</v>
      </c>
      <c r="K796" s="2" t="s">
        <v>3188</v>
      </c>
      <c r="L796" s="2" t="s">
        <v>3189</v>
      </c>
      <c r="M796" s="2"/>
      <c r="N796" s="2" t="s">
        <v>1884</v>
      </c>
      <c r="O796" s="2"/>
      <c r="P796" s="2"/>
      <c r="Q796" s="2"/>
      <c r="R796" s="2"/>
    </row>
    <row r="797" spans="1:18" hidden="1" x14ac:dyDescent="0.2">
      <c r="A797" s="2"/>
      <c r="B797" s="2"/>
      <c r="C797" s="2" t="s">
        <v>3190</v>
      </c>
      <c r="D797" s="2" t="s">
        <v>1668</v>
      </c>
      <c r="E797" s="2" t="s">
        <v>1683</v>
      </c>
      <c r="F797" s="2" t="s">
        <v>1692</v>
      </c>
      <c r="G797" s="2" t="s">
        <v>1671</v>
      </c>
      <c r="H797" s="2" t="s">
        <v>1685</v>
      </c>
      <c r="I797" s="2" t="s">
        <v>3186</v>
      </c>
      <c r="J797" s="2" t="s">
        <v>3187</v>
      </c>
      <c r="K797" s="2" t="s">
        <v>3188</v>
      </c>
      <c r="L797" s="2" t="s">
        <v>3189</v>
      </c>
      <c r="M797" s="2"/>
      <c r="N797" s="2" t="s">
        <v>1884</v>
      </c>
      <c r="O797" s="2"/>
      <c r="P797" s="2"/>
      <c r="Q797" s="2"/>
      <c r="R797" s="2"/>
    </row>
    <row r="798" spans="1:18" x14ac:dyDescent="0.2">
      <c r="A798" s="2" t="s">
        <v>3190</v>
      </c>
      <c r="B798" s="2"/>
      <c r="C798" s="2" t="s">
        <v>3184</v>
      </c>
      <c r="D798" s="2" t="s">
        <v>1668</v>
      </c>
      <c r="E798" s="2" t="s">
        <v>1683</v>
      </c>
      <c r="F798" s="2" t="s">
        <v>1692</v>
      </c>
      <c r="G798" s="2" t="s">
        <v>1671</v>
      </c>
      <c r="H798" s="2"/>
      <c r="I798" s="2" t="s">
        <v>3191</v>
      </c>
      <c r="J798" s="2" t="s">
        <v>3192</v>
      </c>
      <c r="K798" s="2" t="s">
        <v>1792</v>
      </c>
      <c r="L798" s="2" t="s">
        <v>1755</v>
      </c>
      <c r="M798" s="2"/>
      <c r="N798" s="2" t="s">
        <v>1851</v>
      </c>
      <c r="O798" s="2"/>
      <c r="P798" s="2"/>
      <c r="Q798" s="2"/>
      <c r="R798" s="2"/>
    </row>
    <row r="799" spans="1:18" hidden="1" x14ac:dyDescent="0.2">
      <c r="A799" s="2"/>
      <c r="B799" s="2"/>
      <c r="C799" s="2" t="s">
        <v>3193</v>
      </c>
      <c r="D799" s="2" t="s">
        <v>1668</v>
      </c>
      <c r="E799" s="2" t="s">
        <v>1683</v>
      </c>
      <c r="F799" s="2" t="s">
        <v>1692</v>
      </c>
      <c r="G799" s="2" t="s">
        <v>1671</v>
      </c>
      <c r="H799" s="2"/>
      <c r="I799" s="2" t="s">
        <v>3191</v>
      </c>
      <c r="J799" s="2" t="s">
        <v>3192</v>
      </c>
      <c r="K799" s="2" t="s">
        <v>1792</v>
      </c>
      <c r="L799" s="2" t="s">
        <v>1755</v>
      </c>
      <c r="M799" s="2"/>
      <c r="N799" s="2" t="s">
        <v>1851</v>
      </c>
      <c r="O799" s="2"/>
      <c r="P799" s="2"/>
      <c r="Q799" s="2"/>
      <c r="R799" s="2"/>
    </row>
    <row r="800" spans="1:18" x14ac:dyDescent="0.2">
      <c r="A800" s="2" t="s">
        <v>3193</v>
      </c>
      <c r="B800" s="2"/>
      <c r="C800" s="2" t="s">
        <v>3190</v>
      </c>
      <c r="D800" s="2" t="s">
        <v>1668</v>
      </c>
      <c r="E800" s="2" t="s">
        <v>1683</v>
      </c>
      <c r="F800" s="2" t="s">
        <v>1692</v>
      </c>
      <c r="G800" s="2" t="s">
        <v>1671</v>
      </c>
      <c r="H800" s="2" t="s">
        <v>1685</v>
      </c>
      <c r="I800" s="2" t="s">
        <v>3194</v>
      </c>
      <c r="J800" s="2" t="s">
        <v>3195</v>
      </c>
      <c r="K800" s="2" t="s">
        <v>1813</v>
      </c>
      <c r="L800" s="2" t="s">
        <v>3167</v>
      </c>
      <c r="M800" s="2"/>
      <c r="N800" s="2" t="s">
        <v>3077</v>
      </c>
      <c r="O800" s="2"/>
      <c r="P800" s="2"/>
      <c r="Q800" s="2"/>
      <c r="R800" s="2"/>
    </row>
    <row r="801" spans="1:18" hidden="1" x14ac:dyDescent="0.2">
      <c r="A801" s="2"/>
      <c r="B801" s="2"/>
      <c r="C801" s="2" t="s">
        <v>3196</v>
      </c>
      <c r="D801" s="2" t="s">
        <v>1668</v>
      </c>
      <c r="E801" s="2" t="s">
        <v>1683</v>
      </c>
      <c r="F801" s="2" t="s">
        <v>1692</v>
      </c>
      <c r="G801" s="2" t="s">
        <v>1671</v>
      </c>
      <c r="H801" s="2" t="s">
        <v>1685</v>
      </c>
      <c r="I801" s="2" t="s">
        <v>3194</v>
      </c>
      <c r="J801" s="2" t="s">
        <v>3195</v>
      </c>
      <c r="K801" s="2" t="s">
        <v>1813</v>
      </c>
      <c r="L801" s="2" t="s">
        <v>3167</v>
      </c>
      <c r="M801" s="2"/>
      <c r="N801" s="2" t="s">
        <v>3077</v>
      </c>
      <c r="O801" s="2"/>
      <c r="P801" s="2"/>
      <c r="Q801" s="2"/>
      <c r="R801" s="2"/>
    </row>
    <row r="802" spans="1:18" x14ac:dyDescent="0.2">
      <c r="A802" s="2" t="s">
        <v>3196</v>
      </c>
      <c r="B802" s="2"/>
      <c r="C802" s="2" t="s">
        <v>3193</v>
      </c>
      <c r="D802" s="2" t="s">
        <v>1668</v>
      </c>
      <c r="E802" s="2" t="s">
        <v>1683</v>
      </c>
      <c r="F802" s="2" t="s">
        <v>1692</v>
      </c>
      <c r="G802" s="2" t="s">
        <v>1671</v>
      </c>
      <c r="H802" s="2"/>
      <c r="I802" s="2" t="s">
        <v>3197</v>
      </c>
      <c r="J802" s="2" t="s">
        <v>3198</v>
      </c>
      <c r="K802" s="2" t="s">
        <v>3199</v>
      </c>
      <c r="L802" s="2" t="s">
        <v>3174</v>
      </c>
      <c r="M802" s="2"/>
      <c r="N802" s="2" t="s">
        <v>3077</v>
      </c>
      <c r="O802" s="2"/>
      <c r="P802" s="2"/>
      <c r="Q802" s="2"/>
      <c r="R802" s="2"/>
    </row>
    <row r="803" spans="1:18" hidden="1" x14ac:dyDescent="0.2">
      <c r="A803" s="2"/>
      <c r="B803" s="2"/>
      <c r="C803" s="2" t="s">
        <v>3200</v>
      </c>
      <c r="D803" s="2" t="s">
        <v>1668</v>
      </c>
      <c r="E803" s="2" t="s">
        <v>1683</v>
      </c>
      <c r="F803" s="2" t="s">
        <v>1692</v>
      </c>
      <c r="G803" s="2" t="s">
        <v>1671</v>
      </c>
      <c r="H803" s="2"/>
      <c r="I803" s="2" t="s">
        <v>3197</v>
      </c>
      <c r="J803" s="2" t="s">
        <v>3198</v>
      </c>
      <c r="K803" s="2" t="s">
        <v>3199</v>
      </c>
      <c r="L803" s="2" t="s">
        <v>3174</v>
      </c>
      <c r="M803" s="2"/>
      <c r="N803" s="2" t="s">
        <v>3077</v>
      </c>
      <c r="O803" s="2"/>
      <c r="P803" s="2"/>
      <c r="Q803" s="2"/>
      <c r="R803" s="2"/>
    </row>
    <row r="804" spans="1:18" x14ac:dyDescent="0.2">
      <c r="A804" s="2" t="s">
        <v>3200</v>
      </c>
      <c r="B804" s="2"/>
      <c r="C804" s="2" t="s">
        <v>3196</v>
      </c>
      <c r="D804" s="2" t="s">
        <v>1668</v>
      </c>
      <c r="E804" s="2" t="s">
        <v>1683</v>
      </c>
      <c r="F804" s="2" t="s">
        <v>1692</v>
      </c>
      <c r="G804" s="2" t="s">
        <v>1853</v>
      </c>
      <c r="H804" s="2" t="s">
        <v>1854</v>
      </c>
      <c r="I804" s="2" t="s">
        <v>3201</v>
      </c>
      <c r="J804" s="2" t="s">
        <v>3202</v>
      </c>
      <c r="K804" s="2" t="s">
        <v>1767</v>
      </c>
      <c r="L804" s="2" t="s">
        <v>3203</v>
      </c>
      <c r="M804" s="2"/>
      <c r="N804" s="2" t="s">
        <v>3204</v>
      </c>
      <c r="O804" s="2"/>
      <c r="P804" s="2"/>
      <c r="Q804" s="2"/>
      <c r="R804" s="2"/>
    </row>
    <row r="805" spans="1:18" x14ac:dyDescent="0.2">
      <c r="A805" s="2" t="s">
        <v>3205</v>
      </c>
      <c r="B805" s="2"/>
      <c r="C805" s="2" t="s">
        <v>3206</v>
      </c>
      <c r="D805" s="2" t="s">
        <v>1668</v>
      </c>
      <c r="E805" s="2" t="s">
        <v>1683</v>
      </c>
      <c r="F805" s="2" t="s">
        <v>1670</v>
      </c>
      <c r="G805" s="2" t="s">
        <v>1853</v>
      </c>
      <c r="H805" s="2" t="s">
        <v>1854</v>
      </c>
      <c r="I805" s="2" t="s">
        <v>3207</v>
      </c>
      <c r="J805" s="2" t="s">
        <v>3208</v>
      </c>
      <c r="K805" s="2" t="s">
        <v>3209</v>
      </c>
      <c r="L805" s="2" t="s">
        <v>3210</v>
      </c>
      <c r="M805" s="2"/>
      <c r="N805" s="2" t="s">
        <v>1832</v>
      </c>
      <c r="O805" s="2"/>
      <c r="P805" s="2"/>
      <c r="Q805" s="2"/>
      <c r="R805" s="2"/>
    </row>
    <row r="806" spans="1:18" x14ac:dyDescent="0.2">
      <c r="A806" s="2" t="s">
        <v>3206</v>
      </c>
      <c r="B806" s="2"/>
      <c r="C806" s="2" t="s">
        <v>3205</v>
      </c>
      <c r="D806" s="2" t="s">
        <v>1668</v>
      </c>
      <c r="E806" s="2" t="s">
        <v>1683</v>
      </c>
      <c r="F806" s="2" t="s">
        <v>1670</v>
      </c>
      <c r="G806" s="2" t="s">
        <v>1671</v>
      </c>
      <c r="H806" s="2"/>
      <c r="I806" s="2" t="s">
        <v>3211</v>
      </c>
      <c r="J806" s="2" t="s">
        <v>3212</v>
      </c>
      <c r="K806" s="2" t="s">
        <v>1724</v>
      </c>
      <c r="L806" s="2" t="s">
        <v>1741</v>
      </c>
      <c r="M806" s="2"/>
      <c r="N806" s="2" t="s">
        <v>3213</v>
      </c>
      <c r="O806" s="2"/>
      <c r="P806" s="2"/>
      <c r="Q806" s="2"/>
      <c r="R806" s="2"/>
    </row>
    <row r="807" spans="1:18" hidden="1" x14ac:dyDescent="0.2">
      <c r="A807" s="2"/>
      <c r="B807" s="2"/>
      <c r="C807" s="2" t="s">
        <v>3214</v>
      </c>
      <c r="D807" s="2" t="s">
        <v>1668</v>
      </c>
      <c r="E807" s="2" t="s">
        <v>1683</v>
      </c>
      <c r="F807" s="2" t="s">
        <v>1670</v>
      </c>
      <c r="G807" s="2" t="s">
        <v>1671</v>
      </c>
      <c r="H807" s="2"/>
      <c r="I807" s="2" t="s">
        <v>3211</v>
      </c>
      <c r="J807" s="2" t="s">
        <v>3212</v>
      </c>
      <c r="K807" s="2" t="s">
        <v>1724</v>
      </c>
      <c r="L807" s="2" t="s">
        <v>1741</v>
      </c>
      <c r="M807" s="2"/>
      <c r="N807" s="2" t="s">
        <v>3213</v>
      </c>
      <c r="O807" s="2"/>
      <c r="P807" s="2"/>
      <c r="Q807" s="2"/>
      <c r="R807" s="2"/>
    </row>
    <row r="808" spans="1:18" x14ac:dyDescent="0.2">
      <c r="A808" s="2" t="s">
        <v>3214</v>
      </c>
      <c r="B808" s="2"/>
      <c r="C808" s="2" t="s">
        <v>3206</v>
      </c>
      <c r="D808" s="2" t="s">
        <v>1668</v>
      </c>
      <c r="E808" s="2" t="s">
        <v>1683</v>
      </c>
      <c r="F808" s="2" t="s">
        <v>1670</v>
      </c>
      <c r="G808" s="2" t="s">
        <v>1671</v>
      </c>
      <c r="H808" s="2" t="s">
        <v>1685</v>
      </c>
      <c r="I808" s="2" t="s">
        <v>3215</v>
      </c>
      <c r="J808" s="2" t="s">
        <v>3216</v>
      </c>
      <c r="K808" s="2" t="s">
        <v>1747</v>
      </c>
      <c r="L808" s="2" t="s">
        <v>3158</v>
      </c>
      <c r="M808" s="2"/>
      <c r="N808" s="2" t="s">
        <v>1828</v>
      </c>
      <c r="O808" s="2"/>
      <c r="P808" s="2"/>
      <c r="Q808" s="2"/>
      <c r="R808" s="2"/>
    </row>
    <row r="809" spans="1:18" hidden="1" x14ac:dyDescent="0.2">
      <c r="A809" s="2"/>
      <c r="B809" s="2"/>
      <c r="C809" s="2" t="s">
        <v>3217</v>
      </c>
      <c r="D809" s="2" t="s">
        <v>1668</v>
      </c>
      <c r="E809" s="2" t="s">
        <v>1683</v>
      </c>
      <c r="F809" s="2" t="s">
        <v>1670</v>
      </c>
      <c r="G809" s="2" t="s">
        <v>1671</v>
      </c>
      <c r="H809" s="2" t="s">
        <v>1685</v>
      </c>
      <c r="I809" s="2" t="s">
        <v>3215</v>
      </c>
      <c r="J809" s="2" t="s">
        <v>3216</v>
      </c>
      <c r="K809" s="2" t="s">
        <v>1747</v>
      </c>
      <c r="L809" s="2" t="s">
        <v>3158</v>
      </c>
      <c r="M809" s="2"/>
      <c r="N809" s="2" t="s">
        <v>1828</v>
      </c>
      <c r="O809" s="2"/>
      <c r="P809" s="2"/>
      <c r="Q809" s="2"/>
      <c r="R809" s="2"/>
    </row>
    <row r="810" spans="1:18" x14ac:dyDescent="0.2">
      <c r="A810" s="2" t="s">
        <v>3217</v>
      </c>
      <c r="B810" s="2"/>
      <c r="C810" s="2" t="s">
        <v>3214</v>
      </c>
      <c r="D810" s="2" t="s">
        <v>1668</v>
      </c>
      <c r="E810" s="2" t="s">
        <v>1683</v>
      </c>
      <c r="F810" s="2" t="s">
        <v>1670</v>
      </c>
      <c r="G810" s="2" t="s">
        <v>1671</v>
      </c>
      <c r="H810" s="2"/>
      <c r="I810" s="2" t="s">
        <v>3218</v>
      </c>
      <c r="J810" s="2" t="s">
        <v>3219</v>
      </c>
      <c r="K810" s="2" t="s">
        <v>1747</v>
      </c>
      <c r="L810" s="2" t="s">
        <v>3136</v>
      </c>
      <c r="M810" s="2"/>
      <c r="N810" s="2" t="s">
        <v>1832</v>
      </c>
      <c r="O810" s="2"/>
      <c r="P810" s="2"/>
      <c r="Q810" s="2"/>
      <c r="R810" s="2"/>
    </row>
    <row r="811" spans="1:18" hidden="1" x14ac:dyDescent="0.2">
      <c r="A811" s="2"/>
      <c r="B811" s="2"/>
      <c r="C811" s="2" t="s">
        <v>3220</v>
      </c>
      <c r="D811" s="2" t="s">
        <v>1668</v>
      </c>
      <c r="E811" s="2" t="s">
        <v>1683</v>
      </c>
      <c r="F811" s="2" t="s">
        <v>1670</v>
      </c>
      <c r="G811" s="2" t="s">
        <v>1671</v>
      </c>
      <c r="H811" s="2"/>
      <c r="I811" s="2" t="s">
        <v>3218</v>
      </c>
      <c r="J811" s="2" t="s">
        <v>3219</v>
      </c>
      <c r="K811" s="2" t="s">
        <v>1747</v>
      </c>
      <c r="L811" s="2" t="s">
        <v>3136</v>
      </c>
      <c r="M811" s="2"/>
      <c r="N811" s="2" t="s">
        <v>1832</v>
      </c>
      <c r="O811" s="2"/>
      <c r="P811" s="2"/>
      <c r="Q811" s="2"/>
      <c r="R811" s="2"/>
    </row>
    <row r="812" spans="1:18" x14ac:dyDescent="0.2">
      <c r="A812" s="2" t="s">
        <v>3220</v>
      </c>
      <c r="B812" s="2"/>
      <c r="C812" s="2" t="s">
        <v>3217</v>
      </c>
      <c r="D812" s="2" t="s">
        <v>1668</v>
      </c>
      <c r="E812" s="2" t="s">
        <v>1683</v>
      </c>
      <c r="F812" s="2" t="s">
        <v>1670</v>
      </c>
      <c r="G812" s="2" t="s">
        <v>1671</v>
      </c>
      <c r="H812" s="2" t="s">
        <v>1685</v>
      </c>
      <c r="I812" s="2" t="s">
        <v>3221</v>
      </c>
      <c r="J812" s="2" t="s">
        <v>3222</v>
      </c>
      <c r="K812" s="2" t="s">
        <v>1747</v>
      </c>
      <c r="L812" s="2" t="s">
        <v>3136</v>
      </c>
      <c r="M812" s="2"/>
      <c r="N812" s="2" t="s">
        <v>1832</v>
      </c>
      <c r="O812" s="2"/>
      <c r="P812" s="2"/>
      <c r="Q812" s="2"/>
      <c r="R812" s="2"/>
    </row>
    <row r="813" spans="1:18" hidden="1" x14ac:dyDescent="0.2">
      <c r="A813" s="2"/>
      <c r="B813" s="2"/>
      <c r="C813" s="2" t="s">
        <v>3223</v>
      </c>
      <c r="D813" s="2" t="s">
        <v>1668</v>
      </c>
      <c r="E813" s="2" t="s">
        <v>1683</v>
      </c>
      <c r="F813" s="2" t="s">
        <v>1692</v>
      </c>
      <c r="G813" s="2" t="s">
        <v>1671</v>
      </c>
      <c r="H813" s="2" t="s">
        <v>1685</v>
      </c>
      <c r="I813" s="2" t="s">
        <v>3221</v>
      </c>
      <c r="J813" s="2" t="s">
        <v>3222</v>
      </c>
      <c r="K813" s="2" t="s">
        <v>1747</v>
      </c>
      <c r="L813" s="2" t="s">
        <v>1741</v>
      </c>
      <c r="M813" s="2"/>
      <c r="N813" s="2" t="s">
        <v>3224</v>
      </c>
      <c r="O813" s="2"/>
      <c r="P813" s="2"/>
      <c r="Q813" s="2"/>
      <c r="R813" s="2"/>
    </row>
    <row r="814" spans="1:18" x14ac:dyDescent="0.2">
      <c r="A814" s="2" t="s">
        <v>3225</v>
      </c>
      <c r="B814" s="2"/>
      <c r="C814" s="2" t="s">
        <v>3226</v>
      </c>
      <c r="D814" s="2" t="s">
        <v>1668</v>
      </c>
      <c r="E814" s="2" t="s">
        <v>1683</v>
      </c>
      <c r="F814" s="2" t="s">
        <v>1670</v>
      </c>
      <c r="G814" s="2" t="s">
        <v>1671</v>
      </c>
      <c r="H814" s="2" t="s">
        <v>1685</v>
      </c>
      <c r="I814" s="2" t="s">
        <v>3227</v>
      </c>
      <c r="J814" s="2" t="s">
        <v>3228</v>
      </c>
      <c r="K814" s="2" t="s">
        <v>3229</v>
      </c>
      <c r="L814" s="2" t="s">
        <v>1340</v>
      </c>
      <c r="M814" s="2"/>
      <c r="N814" s="2" t="s">
        <v>1828</v>
      </c>
      <c r="O814" s="2"/>
      <c r="P814" s="2"/>
      <c r="Q814" s="2"/>
      <c r="R814" s="2"/>
    </row>
    <row r="815" spans="1:18" hidden="1" x14ac:dyDescent="0.2">
      <c r="A815" s="2"/>
      <c r="B815" s="2"/>
      <c r="C815" s="2" t="s">
        <v>3230</v>
      </c>
      <c r="D815" s="2" t="s">
        <v>1668</v>
      </c>
      <c r="E815" s="2" t="s">
        <v>1683</v>
      </c>
      <c r="F815" s="2" t="s">
        <v>1670</v>
      </c>
      <c r="G815" s="2" t="s">
        <v>1671</v>
      </c>
      <c r="H815" s="2" t="s">
        <v>1685</v>
      </c>
      <c r="I815" s="2" t="s">
        <v>3227</v>
      </c>
      <c r="J815" s="2" t="s">
        <v>3228</v>
      </c>
      <c r="K815" s="2" t="s">
        <v>3229</v>
      </c>
      <c r="L815" s="2" t="s">
        <v>1340</v>
      </c>
      <c r="M815" s="2"/>
      <c r="N815" s="2" t="s">
        <v>1828</v>
      </c>
      <c r="O815" s="2"/>
      <c r="P815" s="2"/>
      <c r="Q815" s="2"/>
      <c r="R815" s="2"/>
    </row>
    <row r="816" spans="1:18" x14ac:dyDescent="0.2">
      <c r="A816" s="2" t="s">
        <v>3226</v>
      </c>
      <c r="B816" s="2"/>
      <c r="C816" s="2" t="s">
        <v>3225</v>
      </c>
      <c r="D816" s="2" t="s">
        <v>1668</v>
      </c>
      <c r="E816" s="2" t="s">
        <v>1683</v>
      </c>
      <c r="F816" s="2" t="s">
        <v>1670</v>
      </c>
      <c r="G816" s="2" t="s">
        <v>1671</v>
      </c>
      <c r="H816" s="2"/>
      <c r="I816" s="2" t="s">
        <v>3231</v>
      </c>
      <c r="J816" s="2" t="s">
        <v>3232</v>
      </c>
      <c r="K816" s="2" t="s">
        <v>3233</v>
      </c>
      <c r="L816" s="2" t="s">
        <v>1340</v>
      </c>
      <c r="M816" s="2"/>
      <c r="N816" s="2" t="s">
        <v>1832</v>
      </c>
      <c r="O816" s="2"/>
      <c r="P816" s="2"/>
      <c r="Q816" s="2"/>
      <c r="R816" s="2" t="s">
        <v>3027</v>
      </c>
    </row>
    <row r="817" spans="1:18" x14ac:dyDescent="0.2">
      <c r="A817" s="2" t="s">
        <v>3230</v>
      </c>
      <c r="B817" s="2"/>
      <c r="C817" s="2" t="s">
        <v>3225</v>
      </c>
      <c r="D817" s="2" t="s">
        <v>1668</v>
      </c>
      <c r="E817" s="2" t="s">
        <v>1683</v>
      </c>
      <c r="F817" s="2" t="s">
        <v>1670</v>
      </c>
      <c r="G817" s="2" t="s">
        <v>1671</v>
      </c>
      <c r="H817" s="2"/>
      <c r="I817" s="2" t="s">
        <v>3234</v>
      </c>
      <c r="J817" s="2" t="s">
        <v>3235</v>
      </c>
      <c r="K817" s="2" t="s">
        <v>3236</v>
      </c>
      <c r="L817" s="2" t="s">
        <v>339</v>
      </c>
      <c r="M817" s="2"/>
      <c r="N817" s="2" t="s">
        <v>1832</v>
      </c>
      <c r="O817" s="2"/>
      <c r="P817" s="2"/>
      <c r="Q817" s="2"/>
      <c r="R817" s="2"/>
    </row>
    <row r="818" spans="1:18" hidden="1" x14ac:dyDescent="0.2">
      <c r="A818" s="2"/>
      <c r="B818" s="2"/>
      <c r="C818" s="2" t="s">
        <v>3237</v>
      </c>
      <c r="D818" s="2" t="s">
        <v>1668</v>
      </c>
      <c r="E818" s="2" t="s">
        <v>1683</v>
      </c>
      <c r="F818" s="2" t="s">
        <v>1670</v>
      </c>
      <c r="G818" s="2" t="s">
        <v>1671</v>
      </c>
      <c r="H818" s="2"/>
      <c r="I818" s="2" t="s">
        <v>3234</v>
      </c>
      <c r="J818" s="2" t="s">
        <v>3235</v>
      </c>
      <c r="K818" s="2" t="s">
        <v>3236</v>
      </c>
      <c r="L818" s="2" t="s">
        <v>339</v>
      </c>
      <c r="M818" s="2"/>
      <c r="N818" s="2" t="s">
        <v>1832</v>
      </c>
      <c r="O818" s="2"/>
      <c r="P818" s="2"/>
      <c r="Q818" s="2"/>
      <c r="R818" s="2"/>
    </row>
    <row r="819" spans="1:18" x14ac:dyDescent="0.2">
      <c r="A819" s="2" t="s">
        <v>3237</v>
      </c>
      <c r="B819" s="2"/>
      <c r="C819" s="2" t="s">
        <v>3230</v>
      </c>
      <c r="D819" s="2" t="s">
        <v>1668</v>
      </c>
      <c r="E819" s="2" t="s">
        <v>1683</v>
      </c>
      <c r="F819" s="2" t="s">
        <v>1670</v>
      </c>
      <c r="G819" s="2" t="s">
        <v>1751</v>
      </c>
      <c r="H819" s="2"/>
      <c r="I819" s="2" t="s">
        <v>3238</v>
      </c>
      <c r="J819" s="2" t="s">
        <v>3239</v>
      </c>
      <c r="K819" s="2" t="s">
        <v>3240</v>
      </c>
      <c r="L819" s="2" t="s">
        <v>3241</v>
      </c>
      <c r="M819" s="2"/>
      <c r="N819" s="2" t="s">
        <v>1832</v>
      </c>
      <c r="O819" s="2"/>
      <c r="P819" s="2"/>
      <c r="Q819" s="2"/>
      <c r="R819" s="2"/>
    </row>
    <row r="820" spans="1:18" hidden="1" x14ac:dyDescent="0.2">
      <c r="A820" s="2"/>
      <c r="B820" s="2"/>
      <c r="C820" s="2" t="s">
        <v>3242</v>
      </c>
      <c r="D820" s="2" t="s">
        <v>1668</v>
      </c>
      <c r="E820" s="2" t="s">
        <v>1683</v>
      </c>
      <c r="F820" s="2" t="s">
        <v>1670</v>
      </c>
      <c r="G820" s="2" t="s">
        <v>1751</v>
      </c>
      <c r="H820" s="2"/>
      <c r="I820" s="2" t="s">
        <v>3238</v>
      </c>
      <c r="J820" s="2" t="s">
        <v>3239</v>
      </c>
      <c r="K820" s="2" t="s">
        <v>3240</v>
      </c>
      <c r="L820" s="2" t="s">
        <v>3241</v>
      </c>
      <c r="M820" s="2"/>
      <c r="N820" s="2" t="s">
        <v>1832</v>
      </c>
      <c r="O820" s="2"/>
      <c r="P820" s="2"/>
      <c r="Q820" s="2"/>
      <c r="R820" s="2"/>
    </row>
    <row r="821" spans="1:18" hidden="1" x14ac:dyDescent="0.2">
      <c r="A821" s="2"/>
      <c r="B821" s="2"/>
      <c r="C821" s="2" t="s">
        <v>3243</v>
      </c>
      <c r="D821" s="2" t="s">
        <v>1668</v>
      </c>
      <c r="E821" s="2" t="s">
        <v>1683</v>
      </c>
      <c r="F821" s="2" t="s">
        <v>1670</v>
      </c>
      <c r="G821" s="2" t="s">
        <v>1751</v>
      </c>
      <c r="H821" s="2"/>
      <c r="I821" s="2" t="s">
        <v>3238</v>
      </c>
      <c r="J821" s="2" t="s">
        <v>3239</v>
      </c>
      <c r="K821" s="2" t="s">
        <v>3240</v>
      </c>
      <c r="L821" s="2" t="s">
        <v>3241</v>
      </c>
      <c r="M821" s="2"/>
      <c r="N821" s="2" t="s">
        <v>1832</v>
      </c>
      <c r="O821" s="2"/>
      <c r="P821" s="2"/>
      <c r="Q821" s="2"/>
      <c r="R821" s="2"/>
    </row>
    <row r="822" spans="1:18" x14ac:dyDescent="0.2">
      <c r="A822" s="2" t="s">
        <v>3242</v>
      </c>
      <c r="B822" s="2"/>
      <c r="C822" s="2" t="s">
        <v>3237</v>
      </c>
      <c r="D822" s="2" t="s">
        <v>1668</v>
      </c>
      <c r="E822" s="2" t="s">
        <v>1683</v>
      </c>
      <c r="F822" s="2" t="s">
        <v>1670</v>
      </c>
      <c r="G822" s="2" t="s">
        <v>1671</v>
      </c>
      <c r="H822" s="2" t="s">
        <v>1685</v>
      </c>
      <c r="I822" s="2" t="s">
        <v>3244</v>
      </c>
      <c r="J822" s="2" t="s">
        <v>3245</v>
      </c>
      <c r="K822" s="2" t="s">
        <v>3246</v>
      </c>
      <c r="L822" s="2" t="s">
        <v>3247</v>
      </c>
      <c r="M822" s="2"/>
      <c r="N822" s="2" t="s">
        <v>1832</v>
      </c>
      <c r="O822" s="2"/>
      <c r="P822" s="2"/>
      <c r="Q822" s="2"/>
      <c r="R822" s="2" t="s">
        <v>3248</v>
      </c>
    </row>
    <row r="823" spans="1:18" hidden="1" x14ac:dyDescent="0.2">
      <c r="A823" s="2"/>
      <c r="B823" s="2"/>
      <c r="C823" s="2" t="s">
        <v>3249</v>
      </c>
      <c r="D823" s="2" t="s">
        <v>1668</v>
      </c>
      <c r="E823" s="2" t="s">
        <v>1683</v>
      </c>
      <c r="F823" s="2" t="s">
        <v>1758</v>
      </c>
      <c r="G823" s="2" t="s">
        <v>1671</v>
      </c>
      <c r="H823" s="2" t="s">
        <v>1685</v>
      </c>
      <c r="I823" s="2" t="s">
        <v>3244</v>
      </c>
      <c r="J823" s="2" t="s">
        <v>3245</v>
      </c>
      <c r="K823" s="2" t="s">
        <v>3246</v>
      </c>
      <c r="L823" s="2" t="s">
        <v>95</v>
      </c>
      <c r="M823" s="2"/>
      <c r="N823" s="2" t="s">
        <v>3250</v>
      </c>
      <c r="O823" s="2"/>
      <c r="P823" s="2"/>
      <c r="Q823" s="2"/>
      <c r="R823" s="2" t="s">
        <v>3248</v>
      </c>
    </row>
    <row r="824" spans="1:18" x14ac:dyDescent="0.2">
      <c r="A824" s="2" t="s">
        <v>3243</v>
      </c>
      <c r="B824" s="2"/>
      <c r="C824" s="2" t="s">
        <v>3237</v>
      </c>
      <c r="D824" s="2" t="s">
        <v>1668</v>
      </c>
      <c r="E824" s="2" t="s">
        <v>1683</v>
      </c>
      <c r="F824" s="2" t="s">
        <v>1670</v>
      </c>
      <c r="G824" s="2" t="s">
        <v>1671</v>
      </c>
      <c r="H824" s="2"/>
      <c r="I824" s="2" t="s">
        <v>3251</v>
      </c>
      <c r="J824" s="2" t="s">
        <v>3252</v>
      </c>
      <c r="K824" s="2" t="s">
        <v>3253</v>
      </c>
      <c r="L824" s="2" t="s">
        <v>3254</v>
      </c>
      <c r="M824" s="2"/>
      <c r="N824" s="2" t="s">
        <v>1960</v>
      </c>
      <c r="O824" s="2"/>
      <c r="P824" s="2"/>
      <c r="Q824" s="2"/>
      <c r="R824" s="2"/>
    </row>
    <row r="825" spans="1:18" hidden="1" x14ac:dyDescent="0.2">
      <c r="A825" s="2"/>
      <c r="B825" s="2"/>
      <c r="C825" s="2" t="s">
        <v>3255</v>
      </c>
      <c r="D825" s="2" t="s">
        <v>1668</v>
      </c>
      <c r="E825" s="2" t="s">
        <v>1683</v>
      </c>
      <c r="F825" s="2" t="s">
        <v>1670</v>
      </c>
      <c r="G825" s="2" t="s">
        <v>1671</v>
      </c>
      <c r="H825" s="2"/>
      <c r="I825" s="2" t="s">
        <v>3251</v>
      </c>
      <c r="J825" s="2" t="s">
        <v>3252</v>
      </c>
      <c r="K825" s="2" t="s">
        <v>3253</v>
      </c>
      <c r="L825" s="2" t="s">
        <v>3254</v>
      </c>
      <c r="M825" s="2"/>
      <c r="N825" s="2" t="s">
        <v>1960</v>
      </c>
      <c r="O825" s="2"/>
      <c r="P825" s="2"/>
      <c r="Q825" s="2"/>
      <c r="R825" s="2"/>
    </row>
    <row r="826" spans="1:18" x14ac:dyDescent="0.2">
      <c r="A826" s="2" t="s">
        <v>3255</v>
      </c>
      <c r="B826" s="2"/>
      <c r="C826" s="2" t="s">
        <v>3243</v>
      </c>
      <c r="D826" s="2" t="s">
        <v>1668</v>
      </c>
      <c r="E826" s="2" t="s">
        <v>1683</v>
      </c>
      <c r="F826" s="2" t="s">
        <v>1670</v>
      </c>
      <c r="G826" s="2" t="s">
        <v>1671</v>
      </c>
      <c r="H826" s="2"/>
      <c r="I826" s="2" t="s">
        <v>3256</v>
      </c>
      <c r="J826" s="2" t="s">
        <v>3257</v>
      </c>
      <c r="K826" s="2" t="s">
        <v>3258</v>
      </c>
      <c r="L826" s="2" t="s">
        <v>3259</v>
      </c>
      <c r="M826" s="2"/>
      <c r="N826" s="2" t="s">
        <v>1960</v>
      </c>
      <c r="O826" s="2"/>
      <c r="P826" s="2"/>
      <c r="Q826" s="2"/>
      <c r="R826" s="2"/>
    </row>
    <row r="827" spans="1:18" hidden="1" x14ac:dyDescent="0.2">
      <c r="A827" s="2"/>
      <c r="B827" s="2"/>
      <c r="C827" s="2" t="s">
        <v>3260</v>
      </c>
      <c r="D827" s="2" t="s">
        <v>1668</v>
      </c>
      <c r="E827" s="2" t="s">
        <v>1683</v>
      </c>
      <c r="F827" s="2" t="s">
        <v>1670</v>
      </c>
      <c r="G827" s="2" t="s">
        <v>1671</v>
      </c>
      <c r="H827" s="2"/>
      <c r="I827" s="2" t="s">
        <v>3256</v>
      </c>
      <c r="J827" s="2" t="s">
        <v>3257</v>
      </c>
      <c r="K827" s="2" t="s">
        <v>3258</v>
      </c>
      <c r="L827" s="2" t="s">
        <v>3259</v>
      </c>
      <c r="M827" s="2"/>
      <c r="N827" s="2" t="s">
        <v>1960</v>
      </c>
      <c r="O827" s="2"/>
      <c r="P827" s="2"/>
      <c r="Q827" s="2"/>
      <c r="R827" s="2"/>
    </row>
    <row r="828" spans="1:18" x14ac:dyDescent="0.2">
      <c r="A828" s="2" t="s">
        <v>3260</v>
      </c>
      <c r="B828" s="2"/>
      <c r="C828" s="2" t="s">
        <v>3255</v>
      </c>
      <c r="D828" s="2" t="s">
        <v>1668</v>
      </c>
      <c r="E828" s="2" t="s">
        <v>1683</v>
      </c>
      <c r="F828" s="2" t="s">
        <v>1670</v>
      </c>
      <c r="G828" s="2" t="s">
        <v>1671</v>
      </c>
      <c r="H828" s="2" t="s">
        <v>1685</v>
      </c>
      <c r="I828" s="2" t="s">
        <v>3261</v>
      </c>
      <c r="J828" s="2" t="s">
        <v>3262</v>
      </c>
      <c r="K828" s="2" t="s">
        <v>3258</v>
      </c>
      <c r="L828" s="2" t="s">
        <v>3259</v>
      </c>
      <c r="M828" s="2"/>
      <c r="N828" s="2" t="s">
        <v>1960</v>
      </c>
      <c r="O828" s="2"/>
      <c r="P828" s="2"/>
      <c r="Q828" s="2"/>
      <c r="R828" s="2"/>
    </row>
    <row r="829" spans="1:18" hidden="1" x14ac:dyDescent="0.2">
      <c r="A829" s="2"/>
      <c r="B829" s="2"/>
      <c r="C829" s="2" t="s">
        <v>3263</v>
      </c>
      <c r="D829" s="2" t="s">
        <v>1668</v>
      </c>
      <c r="E829" s="2" t="s">
        <v>1683</v>
      </c>
      <c r="F829" s="2" t="s">
        <v>1670</v>
      </c>
      <c r="G829" s="2" t="s">
        <v>1671</v>
      </c>
      <c r="H829" s="2" t="s">
        <v>1685</v>
      </c>
      <c r="I829" s="2" t="s">
        <v>3261</v>
      </c>
      <c r="J829" s="2" t="s">
        <v>3262</v>
      </c>
      <c r="K829" s="2" t="s">
        <v>3258</v>
      </c>
      <c r="L829" s="2" t="s">
        <v>3259</v>
      </c>
      <c r="M829" s="2"/>
      <c r="N829" s="2" t="s">
        <v>1960</v>
      </c>
      <c r="O829" s="2"/>
      <c r="P829" s="2"/>
      <c r="Q829" s="2"/>
      <c r="R829" s="2"/>
    </row>
    <row r="830" spans="1:18" x14ac:dyDescent="0.2">
      <c r="A830" s="2" t="s">
        <v>3263</v>
      </c>
      <c r="B830" s="2"/>
      <c r="C830" s="2" t="s">
        <v>3260</v>
      </c>
      <c r="D830" s="2" t="s">
        <v>1668</v>
      </c>
      <c r="E830" s="2" t="s">
        <v>1683</v>
      </c>
      <c r="F830" s="2" t="s">
        <v>1670</v>
      </c>
      <c r="G830" s="2" t="s">
        <v>1671</v>
      </c>
      <c r="H830" s="2"/>
      <c r="I830" s="2" t="s">
        <v>3264</v>
      </c>
      <c r="J830" s="2" t="s">
        <v>3265</v>
      </c>
      <c r="K830" s="2" t="s">
        <v>3266</v>
      </c>
      <c r="L830" s="2" t="s">
        <v>3267</v>
      </c>
      <c r="M830" s="2"/>
      <c r="N830" s="2" t="s">
        <v>2533</v>
      </c>
      <c r="O830" s="2"/>
      <c r="P830" s="2"/>
      <c r="Q830" s="2"/>
      <c r="R830" s="2" t="s">
        <v>3027</v>
      </c>
    </row>
    <row r="831" spans="1:18" hidden="1" x14ac:dyDescent="0.2">
      <c r="A831" s="2"/>
      <c r="B831" s="2"/>
      <c r="C831" s="2" t="s">
        <v>3268</v>
      </c>
      <c r="D831" s="2" t="s">
        <v>1668</v>
      </c>
      <c r="E831" s="2" t="s">
        <v>1669</v>
      </c>
      <c r="F831" s="2" t="s">
        <v>1670</v>
      </c>
      <c r="G831" s="2" t="s">
        <v>1671</v>
      </c>
      <c r="H831" s="2"/>
      <c r="I831" s="2" t="s">
        <v>3264</v>
      </c>
      <c r="J831" s="2" t="s">
        <v>3265</v>
      </c>
      <c r="K831" s="2" t="s">
        <v>3266</v>
      </c>
      <c r="L831" s="2" t="s">
        <v>3267</v>
      </c>
      <c r="M831" s="2"/>
      <c r="N831" s="2" t="s">
        <v>2533</v>
      </c>
      <c r="O831" s="2"/>
      <c r="P831" s="2"/>
      <c r="Q831" s="2"/>
      <c r="R831" s="2" t="s">
        <v>3269</v>
      </c>
    </row>
    <row r="832" spans="1:18" x14ac:dyDescent="0.2">
      <c r="A832" s="2" t="s">
        <v>3249</v>
      </c>
      <c r="B832" s="2"/>
      <c r="C832" s="2" t="s">
        <v>3242</v>
      </c>
      <c r="D832" s="2" t="s">
        <v>1668</v>
      </c>
      <c r="E832" s="2" t="s">
        <v>1683</v>
      </c>
      <c r="F832" s="2" t="s">
        <v>1758</v>
      </c>
      <c r="G832" s="2" t="s">
        <v>1671</v>
      </c>
      <c r="H832" s="2" t="s">
        <v>1685</v>
      </c>
      <c r="I832" s="2" t="s">
        <v>3270</v>
      </c>
      <c r="J832" s="2" t="s">
        <v>3271</v>
      </c>
      <c r="K832" s="2" t="s">
        <v>1331</v>
      </c>
      <c r="L832" s="2" t="s">
        <v>1522</v>
      </c>
      <c r="M832" s="2"/>
      <c r="N832" s="2" t="s">
        <v>1954</v>
      </c>
      <c r="O832" s="2"/>
      <c r="P832" s="2"/>
      <c r="Q832" s="2"/>
      <c r="R832" s="2"/>
    </row>
    <row r="833" spans="1:18" hidden="1" x14ac:dyDescent="0.2">
      <c r="A833" s="2"/>
      <c r="B833" s="2"/>
      <c r="C833" s="2" t="s">
        <v>3272</v>
      </c>
      <c r="D833" s="2" t="s">
        <v>1668</v>
      </c>
      <c r="E833" s="2" t="s">
        <v>1683</v>
      </c>
      <c r="F833" s="2" t="s">
        <v>1758</v>
      </c>
      <c r="G833" s="2" t="s">
        <v>1671</v>
      </c>
      <c r="H833" s="2" t="s">
        <v>1685</v>
      </c>
      <c r="I833" s="2" t="s">
        <v>3270</v>
      </c>
      <c r="J833" s="2" t="s">
        <v>3271</v>
      </c>
      <c r="K833" s="2" t="s">
        <v>1331</v>
      </c>
      <c r="L833" s="2" t="s">
        <v>1522</v>
      </c>
      <c r="M833" s="2"/>
      <c r="N833" s="2" t="s">
        <v>1954</v>
      </c>
      <c r="O833" s="2"/>
      <c r="P833" s="2"/>
      <c r="Q833" s="2"/>
      <c r="R833" s="2"/>
    </row>
    <row r="834" spans="1:18" x14ac:dyDescent="0.2">
      <c r="A834" s="2" t="s">
        <v>3273</v>
      </c>
      <c r="B834" s="2"/>
      <c r="C834" s="2" t="s">
        <v>3274</v>
      </c>
      <c r="D834" s="2" t="s">
        <v>1668</v>
      </c>
      <c r="E834" s="2" t="s">
        <v>1683</v>
      </c>
      <c r="F834" s="2" t="s">
        <v>1955</v>
      </c>
      <c r="G834" s="2" t="s">
        <v>1671</v>
      </c>
      <c r="H834" s="2"/>
      <c r="I834" s="2" t="s">
        <v>3275</v>
      </c>
      <c r="J834" s="2" t="s">
        <v>3276</v>
      </c>
      <c r="K834" s="2" t="s">
        <v>3277</v>
      </c>
      <c r="L834" s="2" t="s">
        <v>3278</v>
      </c>
      <c r="M834" s="2"/>
      <c r="N834" s="2" t="s">
        <v>2533</v>
      </c>
      <c r="O834" s="2"/>
      <c r="P834" s="2"/>
      <c r="Q834" s="2"/>
      <c r="R834" s="2" t="s">
        <v>3027</v>
      </c>
    </row>
    <row r="835" spans="1:18" x14ac:dyDescent="0.2">
      <c r="A835" s="2" t="s">
        <v>3274</v>
      </c>
      <c r="B835" s="2"/>
      <c r="C835" s="2" t="s">
        <v>3273</v>
      </c>
      <c r="D835" s="2" t="s">
        <v>1668</v>
      </c>
      <c r="E835" s="2" t="s">
        <v>1683</v>
      </c>
      <c r="F835" s="2" t="s">
        <v>1955</v>
      </c>
      <c r="G835" s="2" t="s">
        <v>1671</v>
      </c>
      <c r="H835" s="2"/>
      <c r="I835" s="2" t="s">
        <v>3279</v>
      </c>
      <c r="J835" s="2" t="s">
        <v>3280</v>
      </c>
      <c r="K835" s="2" t="s">
        <v>3281</v>
      </c>
      <c r="L835" s="2" t="s">
        <v>3282</v>
      </c>
      <c r="M835" s="2"/>
      <c r="N835" s="2" t="s">
        <v>2533</v>
      </c>
      <c r="O835" s="2"/>
      <c r="P835" s="2"/>
      <c r="Q835" s="2"/>
      <c r="R835" s="2"/>
    </row>
    <row r="836" spans="1:18" hidden="1" x14ac:dyDescent="0.2">
      <c r="A836" s="2"/>
      <c r="B836" s="2"/>
      <c r="C836" s="2" t="s">
        <v>3283</v>
      </c>
      <c r="D836" s="2" t="s">
        <v>1668</v>
      </c>
      <c r="E836" s="2" t="s">
        <v>1683</v>
      </c>
      <c r="F836" s="2" t="s">
        <v>1955</v>
      </c>
      <c r="G836" s="2" t="s">
        <v>1671</v>
      </c>
      <c r="H836" s="2"/>
      <c r="I836" s="2" t="s">
        <v>3279</v>
      </c>
      <c r="J836" s="2" t="s">
        <v>3280</v>
      </c>
      <c r="K836" s="2" t="s">
        <v>3281</v>
      </c>
      <c r="L836" s="2" t="s">
        <v>3282</v>
      </c>
      <c r="M836" s="2"/>
      <c r="N836" s="2" t="s">
        <v>2533</v>
      </c>
      <c r="O836" s="2"/>
      <c r="P836" s="2"/>
      <c r="Q836" s="2"/>
      <c r="R836" s="2"/>
    </row>
    <row r="837" spans="1:18" x14ac:dyDescent="0.2">
      <c r="A837" s="2" t="s">
        <v>3283</v>
      </c>
      <c r="B837" s="2"/>
      <c r="C837" s="2" t="s">
        <v>3274</v>
      </c>
      <c r="D837" s="2" t="s">
        <v>1668</v>
      </c>
      <c r="E837" s="2" t="s">
        <v>1683</v>
      </c>
      <c r="F837" s="2" t="s">
        <v>1955</v>
      </c>
      <c r="G837" s="2" t="s">
        <v>1671</v>
      </c>
      <c r="H837" s="2"/>
      <c r="I837" s="2" t="s">
        <v>3284</v>
      </c>
      <c r="J837" s="2" t="s">
        <v>3285</v>
      </c>
      <c r="K837" s="2" t="s">
        <v>3281</v>
      </c>
      <c r="L837" s="2" t="s">
        <v>3282</v>
      </c>
      <c r="M837" s="2"/>
      <c r="N837" s="2" t="s">
        <v>2533</v>
      </c>
      <c r="O837" s="2"/>
      <c r="P837" s="2"/>
      <c r="Q837" s="2"/>
      <c r="R837" s="2"/>
    </row>
    <row r="838" spans="1:18" hidden="1" x14ac:dyDescent="0.2">
      <c r="A838" s="2"/>
      <c r="B838" s="2"/>
      <c r="C838" s="2" t="s">
        <v>3286</v>
      </c>
      <c r="D838" s="2" t="s">
        <v>1668</v>
      </c>
      <c r="E838" s="2" t="s">
        <v>1669</v>
      </c>
      <c r="F838" s="2" t="s">
        <v>1670</v>
      </c>
      <c r="G838" s="2" t="s">
        <v>1671</v>
      </c>
      <c r="H838" s="2"/>
      <c r="I838" s="2" t="s">
        <v>3284</v>
      </c>
      <c r="J838" s="2" t="s">
        <v>3285</v>
      </c>
      <c r="K838" s="2" t="s">
        <v>3281</v>
      </c>
      <c r="L838" s="2" t="s">
        <v>3282</v>
      </c>
      <c r="M838" s="2"/>
      <c r="N838" s="2" t="s">
        <v>2533</v>
      </c>
      <c r="O838" s="2"/>
      <c r="P838" s="2"/>
      <c r="Q838" s="2"/>
      <c r="R838" s="2"/>
    </row>
    <row r="839" spans="1:18" x14ac:dyDescent="0.2">
      <c r="A839" s="2" t="s">
        <v>3286</v>
      </c>
      <c r="B839" s="2"/>
      <c r="C839" s="2" t="s">
        <v>3283</v>
      </c>
      <c r="D839" s="2" t="s">
        <v>1668</v>
      </c>
      <c r="E839" s="2" t="s">
        <v>1669</v>
      </c>
      <c r="F839" s="2" t="s">
        <v>1670</v>
      </c>
      <c r="G839" s="2" t="s">
        <v>1671</v>
      </c>
      <c r="H839" s="2"/>
      <c r="I839" s="2" t="s">
        <v>3287</v>
      </c>
      <c r="J839" s="2" t="s">
        <v>3288</v>
      </c>
      <c r="K839" s="2" t="s">
        <v>3289</v>
      </c>
      <c r="L839" s="2" t="s">
        <v>3290</v>
      </c>
      <c r="M839" s="2"/>
      <c r="N839" s="2" t="s">
        <v>2533</v>
      </c>
      <c r="O839" s="2"/>
      <c r="P839" s="2"/>
      <c r="Q839" s="2"/>
      <c r="R839" s="2"/>
    </row>
    <row r="840" spans="1:18" hidden="1" x14ac:dyDescent="0.2">
      <c r="A840" s="2"/>
      <c r="B840" s="2"/>
      <c r="C840" s="2" t="s">
        <v>3291</v>
      </c>
      <c r="D840" s="2" t="s">
        <v>1668</v>
      </c>
      <c r="E840" s="2" t="s">
        <v>1669</v>
      </c>
      <c r="F840" s="2" t="s">
        <v>1670</v>
      </c>
      <c r="G840" s="2" t="s">
        <v>1671</v>
      </c>
      <c r="H840" s="2"/>
      <c r="I840" s="2" t="s">
        <v>3287</v>
      </c>
      <c r="J840" s="2" t="s">
        <v>3288</v>
      </c>
      <c r="K840" s="2" t="s">
        <v>3289</v>
      </c>
      <c r="L840" s="2" t="s">
        <v>3290</v>
      </c>
      <c r="M840" s="2"/>
      <c r="N840" s="2" t="s">
        <v>2533</v>
      </c>
      <c r="O840" s="2"/>
      <c r="P840" s="2"/>
      <c r="Q840" s="2"/>
      <c r="R840" s="2"/>
    </row>
    <row r="841" spans="1:18" x14ac:dyDescent="0.2">
      <c r="A841" s="2" t="s">
        <v>3291</v>
      </c>
      <c r="B841" s="2"/>
      <c r="C841" s="2" t="s">
        <v>3286</v>
      </c>
      <c r="D841" s="2" t="s">
        <v>1668</v>
      </c>
      <c r="E841" s="2" t="s">
        <v>1669</v>
      </c>
      <c r="F841" s="2" t="s">
        <v>1670</v>
      </c>
      <c r="G841" s="2" t="s">
        <v>1751</v>
      </c>
      <c r="H841" s="2"/>
      <c r="I841" s="2" t="s">
        <v>3292</v>
      </c>
      <c r="J841" s="2" t="s">
        <v>3293</v>
      </c>
      <c r="K841" s="2" t="s">
        <v>3294</v>
      </c>
      <c r="L841" s="2" t="s">
        <v>3295</v>
      </c>
      <c r="M841" s="2"/>
      <c r="N841" s="2" t="s">
        <v>2533</v>
      </c>
      <c r="O841" s="2"/>
      <c r="P841" s="2"/>
      <c r="Q841" s="2"/>
      <c r="R841" s="2"/>
    </row>
    <row r="842" spans="1:18" hidden="1" x14ac:dyDescent="0.2">
      <c r="A842" s="2"/>
      <c r="B842" s="2"/>
      <c r="C842" s="2" t="s">
        <v>3296</v>
      </c>
      <c r="D842" s="2" t="s">
        <v>1668</v>
      </c>
      <c r="E842" s="2" t="s">
        <v>1669</v>
      </c>
      <c r="F842" s="2" t="s">
        <v>1670</v>
      </c>
      <c r="G842" s="2" t="s">
        <v>1751</v>
      </c>
      <c r="H842" s="2"/>
      <c r="I842" s="2" t="s">
        <v>3292</v>
      </c>
      <c r="J842" s="2" t="s">
        <v>3293</v>
      </c>
      <c r="K842" s="2" t="s">
        <v>3294</v>
      </c>
      <c r="L842" s="2" t="s">
        <v>3295</v>
      </c>
      <c r="M842" s="2"/>
      <c r="N842" s="2" t="s">
        <v>2533</v>
      </c>
      <c r="O842" s="2"/>
      <c r="P842" s="2"/>
      <c r="Q842" s="2"/>
      <c r="R842" s="2"/>
    </row>
    <row r="843" spans="1:18" hidden="1" x14ac:dyDescent="0.2">
      <c r="A843" s="2"/>
      <c r="B843" s="2"/>
      <c r="C843" s="2" t="s">
        <v>3297</v>
      </c>
      <c r="D843" s="2" t="s">
        <v>1668</v>
      </c>
      <c r="E843" s="2" t="s">
        <v>1669</v>
      </c>
      <c r="F843" s="2" t="s">
        <v>1670</v>
      </c>
      <c r="G843" s="2" t="s">
        <v>1751</v>
      </c>
      <c r="H843" s="2"/>
      <c r="I843" s="2" t="s">
        <v>3292</v>
      </c>
      <c r="J843" s="2" t="s">
        <v>3293</v>
      </c>
      <c r="K843" s="2" t="s">
        <v>3294</v>
      </c>
      <c r="L843" s="2" t="s">
        <v>3295</v>
      </c>
      <c r="M843" s="2"/>
      <c r="N843" s="2" t="s">
        <v>2533</v>
      </c>
      <c r="O843" s="2"/>
      <c r="P843" s="2"/>
      <c r="Q843" s="2"/>
      <c r="R843" s="2"/>
    </row>
    <row r="844" spans="1:18" x14ac:dyDescent="0.2">
      <c r="A844" s="2" t="s">
        <v>3296</v>
      </c>
      <c r="B844" s="2"/>
      <c r="C844" s="2" t="s">
        <v>3291</v>
      </c>
      <c r="D844" s="2" t="s">
        <v>1668</v>
      </c>
      <c r="E844" s="2" t="s">
        <v>1669</v>
      </c>
      <c r="F844" s="2" t="s">
        <v>1670</v>
      </c>
      <c r="G844" s="2" t="s">
        <v>1671</v>
      </c>
      <c r="H844" s="2"/>
      <c r="I844" s="2" t="s">
        <v>3298</v>
      </c>
      <c r="J844" s="2" t="s">
        <v>3299</v>
      </c>
      <c r="K844" s="2" t="s">
        <v>3294</v>
      </c>
      <c r="L844" s="2" t="s">
        <v>3300</v>
      </c>
      <c r="M844" s="2"/>
      <c r="N844" s="2" t="s">
        <v>1960</v>
      </c>
      <c r="O844" s="2"/>
      <c r="P844" s="2"/>
      <c r="Q844" s="2"/>
      <c r="R844" s="2"/>
    </row>
    <row r="845" spans="1:18" hidden="1" x14ac:dyDescent="0.2">
      <c r="A845" s="2"/>
      <c r="B845" s="2"/>
      <c r="C845" s="2" t="s">
        <v>3301</v>
      </c>
      <c r="D845" s="2" t="s">
        <v>1668</v>
      </c>
      <c r="E845" s="2" t="s">
        <v>1669</v>
      </c>
      <c r="F845" s="2" t="s">
        <v>1670</v>
      </c>
      <c r="G845" s="2" t="s">
        <v>1671</v>
      </c>
      <c r="H845" s="2"/>
      <c r="I845" s="2" t="s">
        <v>3298</v>
      </c>
      <c r="J845" s="2" t="s">
        <v>3299</v>
      </c>
      <c r="K845" s="2" t="s">
        <v>3294</v>
      </c>
      <c r="L845" s="2" t="s">
        <v>3300</v>
      </c>
      <c r="M845" s="2"/>
      <c r="N845" s="2" t="s">
        <v>1960</v>
      </c>
      <c r="O845" s="2"/>
      <c r="P845" s="2"/>
      <c r="Q845" s="2"/>
      <c r="R845" s="2"/>
    </row>
    <row r="846" spans="1:18" x14ac:dyDescent="0.2">
      <c r="A846" s="2" t="s">
        <v>3297</v>
      </c>
      <c r="B846" s="2"/>
      <c r="C846" s="2" t="s">
        <v>3291</v>
      </c>
      <c r="D846" s="2" t="s">
        <v>1668</v>
      </c>
      <c r="E846" s="2" t="s">
        <v>1669</v>
      </c>
      <c r="F846" s="2" t="s">
        <v>1670</v>
      </c>
      <c r="G846" s="2" t="s">
        <v>1671</v>
      </c>
      <c r="H846" s="2"/>
      <c r="I846" s="2" t="s">
        <v>3302</v>
      </c>
      <c r="J846" s="2" t="s">
        <v>3299</v>
      </c>
      <c r="K846" s="2" t="s">
        <v>3303</v>
      </c>
      <c r="L846" s="2" t="s">
        <v>3304</v>
      </c>
      <c r="M846" s="2"/>
      <c r="N846" s="2" t="s">
        <v>2533</v>
      </c>
      <c r="O846" s="2"/>
      <c r="P846" s="2"/>
      <c r="Q846" s="2"/>
      <c r="R846" s="2"/>
    </row>
    <row r="847" spans="1:18" hidden="1" x14ac:dyDescent="0.2">
      <c r="A847" s="2"/>
      <c r="B847" s="2"/>
      <c r="C847" s="2" t="s">
        <v>3305</v>
      </c>
      <c r="D847" s="2" t="s">
        <v>1668</v>
      </c>
      <c r="E847" s="2" t="s">
        <v>1669</v>
      </c>
      <c r="F847" s="2" t="s">
        <v>1670</v>
      </c>
      <c r="G847" s="2" t="s">
        <v>1671</v>
      </c>
      <c r="H847" s="2"/>
      <c r="I847" s="2" t="s">
        <v>3302</v>
      </c>
      <c r="J847" s="2" t="s">
        <v>3299</v>
      </c>
      <c r="K847" s="2" t="s">
        <v>3303</v>
      </c>
      <c r="L847" s="2" t="s">
        <v>3304</v>
      </c>
      <c r="M847" s="2"/>
      <c r="N847" s="2" t="s">
        <v>2533</v>
      </c>
      <c r="O847" s="2"/>
      <c r="P847" s="2"/>
      <c r="Q847" s="2"/>
      <c r="R847" s="2"/>
    </row>
    <row r="848" spans="1:18" x14ac:dyDescent="0.2">
      <c r="A848" s="2" t="s">
        <v>3305</v>
      </c>
      <c r="B848" s="2"/>
      <c r="C848" s="2" t="s">
        <v>3297</v>
      </c>
      <c r="D848" s="2" t="s">
        <v>1668</v>
      </c>
      <c r="E848" s="2" t="s">
        <v>1669</v>
      </c>
      <c r="F848" s="2" t="s">
        <v>1670</v>
      </c>
      <c r="G848" s="2" t="s">
        <v>1751</v>
      </c>
      <c r="H848" s="2"/>
      <c r="I848" s="2" t="s">
        <v>3306</v>
      </c>
      <c r="J848" s="2" t="s">
        <v>3307</v>
      </c>
      <c r="K848" s="2" t="s">
        <v>3308</v>
      </c>
      <c r="L848" s="2" t="s">
        <v>3309</v>
      </c>
      <c r="M848" s="2"/>
      <c r="N848" s="2" t="s">
        <v>2533</v>
      </c>
      <c r="O848" s="2"/>
      <c r="P848" s="2"/>
      <c r="Q848" s="2"/>
      <c r="R848" s="2"/>
    </row>
    <row r="849" spans="1:18" hidden="1" x14ac:dyDescent="0.2">
      <c r="A849" s="2"/>
      <c r="B849" s="2"/>
      <c r="C849" s="2" t="s">
        <v>3310</v>
      </c>
      <c r="D849" s="2" t="s">
        <v>1668</v>
      </c>
      <c r="E849" s="2" t="s">
        <v>1683</v>
      </c>
      <c r="F849" s="2" t="s">
        <v>1955</v>
      </c>
      <c r="G849" s="2" t="s">
        <v>1751</v>
      </c>
      <c r="H849" s="2"/>
      <c r="I849" s="2" t="s">
        <v>3306</v>
      </c>
      <c r="J849" s="2" t="s">
        <v>3307</v>
      </c>
      <c r="K849" s="2" t="s">
        <v>3308</v>
      </c>
      <c r="L849" s="2" t="s">
        <v>3309</v>
      </c>
      <c r="M849" s="2"/>
      <c r="N849" s="2" t="s">
        <v>2533</v>
      </c>
      <c r="O849" s="2"/>
      <c r="P849" s="2"/>
      <c r="Q849" s="2"/>
      <c r="R849" s="2"/>
    </row>
    <row r="850" spans="1:18" hidden="1" x14ac:dyDescent="0.2">
      <c r="A850" s="2"/>
      <c r="B850" s="2"/>
      <c r="C850" s="2" t="s">
        <v>3311</v>
      </c>
      <c r="D850" s="2" t="s">
        <v>1668</v>
      </c>
      <c r="E850" s="2" t="s">
        <v>1669</v>
      </c>
      <c r="F850" s="2" t="s">
        <v>1670</v>
      </c>
      <c r="G850" s="2" t="s">
        <v>1751</v>
      </c>
      <c r="H850" s="2"/>
      <c r="I850" s="2" t="s">
        <v>3306</v>
      </c>
      <c r="J850" s="2" t="s">
        <v>3307</v>
      </c>
      <c r="K850" s="2" t="s">
        <v>3308</v>
      </c>
      <c r="L850" s="2" t="s">
        <v>3309</v>
      </c>
      <c r="M850" s="2"/>
      <c r="N850" s="2" t="s">
        <v>2533</v>
      </c>
      <c r="O850" s="2"/>
      <c r="P850" s="2"/>
      <c r="Q850" s="2"/>
      <c r="R850" s="2"/>
    </row>
    <row r="851" spans="1:18" x14ac:dyDescent="0.2">
      <c r="A851" s="2" t="s">
        <v>3310</v>
      </c>
      <c r="B851" s="2"/>
      <c r="C851" s="2" t="s">
        <v>3305</v>
      </c>
      <c r="D851" s="2" t="s">
        <v>1668</v>
      </c>
      <c r="E851" s="2" t="s">
        <v>1683</v>
      </c>
      <c r="F851" s="2" t="s">
        <v>1955</v>
      </c>
      <c r="G851" s="2" t="s">
        <v>1671</v>
      </c>
      <c r="H851" s="2"/>
      <c r="I851" s="2" t="s">
        <v>3312</v>
      </c>
      <c r="J851" s="2" t="s">
        <v>3313</v>
      </c>
      <c r="K851" s="2" t="s">
        <v>3314</v>
      </c>
      <c r="L851" s="2" t="s">
        <v>3315</v>
      </c>
      <c r="M851" s="2"/>
      <c r="N851" s="2" t="s">
        <v>2533</v>
      </c>
      <c r="O851" s="2"/>
      <c r="P851" s="2"/>
      <c r="Q851" s="2"/>
      <c r="R851" s="2"/>
    </row>
    <row r="852" spans="1:18" x14ac:dyDescent="0.2">
      <c r="A852" s="2" t="s">
        <v>3169</v>
      </c>
      <c r="B852" s="2"/>
      <c r="C852" s="2" t="s">
        <v>3164</v>
      </c>
      <c r="D852" s="2" t="s">
        <v>1668</v>
      </c>
      <c r="E852" s="2" t="s">
        <v>1683</v>
      </c>
      <c r="F852" s="2" t="s">
        <v>1692</v>
      </c>
      <c r="G852" s="2" t="s">
        <v>1671</v>
      </c>
      <c r="H852" s="2" t="s">
        <v>1685</v>
      </c>
      <c r="I852" s="2" t="s">
        <v>3316</v>
      </c>
      <c r="J852" s="2" t="s">
        <v>3317</v>
      </c>
      <c r="K852" s="2" t="s">
        <v>3100</v>
      </c>
      <c r="L852" s="2" t="s">
        <v>3318</v>
      </c>
      <c r="M852" s="2"/>
      <c r="N852" s="2" t="s">
        <v>3127</v>
      </c>
      <c r="O852" s="2"/>
      <c r="P852" s="2"/>
      <c r="Q852" s="2"/>
      <c r="R852" s="2"/>
    </row>
    <row r="853" spans="1:18" hidden="1" x14ac:dyDescent="0.2">
      <c r="A853" s="2"/>
      <c r="B853" s="2"/>
      <c r="C853" s="2" t="s">
        <v>3319</v>
      </c>
      <c r="D853" s="2" t="s">
        <v>1668</v>
      </c>
      <c r="E853" s="2" t="s">
        <v>1683</v>
      </c>
      <c r="F853" s="2" t="s">
        <v>1670</v>
      </c>
      <c r="G853" s="2" t="s">
        <v>1671</v>
      </c>
      <c r="H853" s="2" t="s">
        <v>1685</v>
      </c>
      <c r="I853" s="2" t="s">
        <v>3316</v>
      </c>
      <c r="J853" s="2" t="s">
        <v>3317</v>
      </c>
      <c r="K853" s="2" t="s">
        <v>3100</v>
      </c>
      <c r="L853" s="2" t="s">
        <v>3320</v>
      </c>
      <c r="M853" s="2"/>
      <c r="N853" s="2" t="s">
        <v>3040</v>
      </c>
      <c r="O853" s="2"/>
      <c r="P853" s="2"/>
      <c r="Q853" s="2"/>
      <c r="R853" s="2"/>
    </row>
    <row r="854" spans="1:18" x14ac:dyDescent="0.2">
      <c r="A854" s="2" t="s">
        <v>3319</v>
      </c>
      <c r="B854" s="2"/>
      <c r="C854" s="2" t="s">
        <v>3169</v>
      </c>
      <c r="D854" s="2" t="s">
        <v>1668</v>
      </c>
      <c r="E854" s="2" t="s">
        <v>1683</v>
      </c>
      <c r="F854" s="2" t="s">
        <v>1670</v>
      </c>
      <c r="G854" s="2" t="s">
        <v>1853</v>
      </c>
      <c r="H854" s="2" t="s">
        <v>1854</v>
      </c>
      <c r="I854" s="2" t="s">
        <v>3321</v>
      </c>
      <c r="J854" s="2" t="s">
        <v>3322</v>
      </c>
      <c r="K854" s="2" t="s">
        <v>3323</v>
      </c>
      <c r="L854" s="2" t="s">
        <v>3318</v>
      </c>
      <c r="M854" s="2"/>
      <c r="N854" s="2" t="s">
        <v>3040</v>
      </c>
      <c r="O854" s="2"/>
      <c r="P854" s="2"/>
      <c r="Q854" s="2"/>
      <c r="R854" s="2"/>
    </row>
    <row r="855" spans="1:18" x14ac:dyDescent="0.2">
      <c r="A855" s="2" t="s">
        <v>3159</v>
      </c>
      <c r="B855" s="2"/>
      <c r="C855" s="2" t="s">
        <v>3133</v>
      </c>
      <c r="D855" s="2" t="s">
        <v>1668</v>
      </c>
      <c r="E855" s="2" t="s">
        <v>1683</v>
      </c>
      <c r="F855" s="2" t="s">
        <v>1758</v>
      </c>
      <c r="G855" s="2" t="s">
        <v>1671</v>
      </c>
      <c r="H855" s="2"/>
      <c r="I855" s="2" t="s">
        <v>3324</v>
      </c>
      <c r="J855" s="2" t="s">
        <v>3325</v>
      </c>
      <c r="K855" s="2" t="s">
        <v>3326</v>
      </c>
      <c r="L855" s="2" t="s">
        <v>3327</v>
      </c>
      <c r="M855" s="2"/>
      <c r="N855" s="2" t="s">
        <v>3213</v>
      </c>
      <c r="O855" s="2"/>
      <c r="P855" s="2"/>
      <c r="Q855" s="2"/>
      <c r="R855" s="2"/>
    </row>
    <row r="856" spans="1:18" hidden="1" x14ac:dyDescent="0.2">
      <c r="A856" s="2"/>
      <c r="B856" s="2"/>
      <c r="C856" s="2" t="s">
        <v>3328</v>
      </c>
      <c r="D856" s="2" t="s">
        <v>1668</v>
      </c>
      <c r="E856" s="2" t="s">
        <v>1683</v>
      </c>
      <c r="F856" s="2" t="s">
        <v>1758</v>
      </c>
      <c r="G856" s="2" t="s">
        <v>1671</v>
      </c>
      <c r="H856" s="2"/>
      <c r="I856" s="2" t="s">
        <v>3324</v>
      </c>
      <c r="J856" s="2" t="s">
        <v>3325</v>
      </c>
      <c r="K856" s="2" t="s">
        <v>3326</v>
      </c>
      <c r="L856" s="2" t="s">
        <v>3327</v>
      </c>
      <c r="M856" s="2"/>
      <c r="N856" s="2" t="s">
        <v>3213</v>
      </c>
      <c r="O856" s="2"/>
      <c r="P856" s="2"/>
      <c r="Q856" s="2"/>
      <c r="R856" s="2"/>
    </row>
    <row r="857" spans="1:18" x14ac:dyDescent="0.2">
      <c r="A857" s="2" t="s">
        <v>3328</v>
      </c>
      <c r="B857" s="2"/>
      <c r="C857" s="2" t="s">
        <v>3159</v>
      </c>
      <c r="D857" s="2" t="s">
        <v>1668</v>
      </c>
      <c r="E857" s="2" t="s">
        <v>1683</v>
      </c>
      <c r="F857" s="2" t="s">
        <v>1758</v>
      </c>
      <c r="G857" s="2" t="s">
        <v>1671</v>
      </c>
      <c r="H857" s="2" t="s">
        <v>1685</v>
      </c>
      <c r="I857" s="2" t="s">
        <v>3329</v>
      </c>
      <c r="J857" s="2" t="s">
        <v>3330</v>
      </c>
      <c r="K857" s="2" t="s">
        <v>3331</v>
      </c>
      <c r="L857" s="2" t="s">
        <v>3332</v>
      </c>
      <c r="M857" s="2"/>
      <c r="N857" s="2" t="s">
        <v>3213</v>
      </c>
      <c r="O857" s="2"/>
      <c r="P857" s="2"/>
      <c r="Q857" s="2"/>
      <c r="R857" s="2"/>
    </row>
    <row r="858" spans="1:18" hidden="1" x14ac:dyDescent="0.2">
      <c r="A858" s="2"/>
      <c r="B858" s="2"/>
      <c r="C858" s="2" t="s">
        <v>3333</v>
      </c>
      <c r="D858" s="2" t="s">
        <v>1668</v>
      </c>
      <c r="E858" s="2" t="s">
        <v>1683</v>
      </c>
      <c r="F858" s="2" t="s">
        <v>1758</v>
      </c>
      <c r="G858" s="2" t="s">
        <v>1671</v>
      </c>
      <c r="H858" s="2" t="s">
        <v>1685</v>
      </c>
      <c r="I858" s="2" t="s">
        <v>3329</v>
      </c>
      <c r="J858" s="2" t="s">
        <v>3330</v>
      </c>
      <c r="K858" s="2" t="s">
        <v>3331</v>
      </c>
      <c r="L858" s="2" t="s">
        <v>3332</v>
      </c>
      <c r="M858" s="2"/>
      <c r="N858" s="2" t="s">
        <v>3213</v>
      </c>
      <c r="O858" s="2"/>
      <c r="P858" s="2"/>
      <c r="Q858" s="2"/>
      <c r="R858" s="2"/>
    </row>
    <row r="859" spans="1:18" x14ac:dyDescent="0.2">
      <c r="A859" s="2" t="s">
        <v>3333</v>
      </c>
      <c r="B859" s="2"/>
      <c r="C859" s="2" t="s">
        <v>3328</v>
      </c>
      <c r="D859" s="2" t="s">
        <v>1668</v>
      </c>
      <c r="E859" s="2" t="s">
        <v>1683</v>
      </c>
      <c r="F859" s="2" t="s">
        <v>1758</v>
      </c>
      <c r="G859" s="2" t="s">
        <v>1671</v>
      </c>
      <c r="H859" s="2"/>
      <c r="I859" s="2" t="s">
        <v>3334</v>
      </c>
      <c r="J859" s="2" t="s">
        <v>3335</v>
      </c>
      <c r="K859" s="2" t="s">
        <v>3106</v>
      </c>
      <c r="L859" s="2" t="s">
        <v>3336</v>
      </c>
      <c r="M859" s="2"/>
      <c r="N859" s="2" t="s">
        <v>3213</v>
      </c>
      <c r="O859" s="2"/>
      <c r="P859" s="2"/>
      <c r="Q859" s="2"/>
      <c r="R859" s="2"/>
    </row>
    <row r="860" spans="1:18" hidden="1" x14ac:dyDescent="0.2">
      <c r="A860" s="2"/>
      <c r="B860" s="2"/>
      <c r="C860" s="2" t="s">
        <v>3337</v>
      </c>
      <c r="D860" s="2" t="s">
        <v>1668</v>
      </c>
      <c r="E860" s="2" t="s">
        <v>1683</v>
      </c>
      <c r="F860" s="2" t="s">
        <v>1758</v>
      </c>
      <c r="G860" s="2" t="s">
        <v>1671</v>
      </c>
      <c r="H860" s="2"/>
      <c r="I860" s="2" t="s">
        <v>3334</v>
      </c>
      <c r="J860" s="2" t="s">
        <v>3335</v>
      </c>
      <c r="K860" s="2" t="s">
        <v>3106</v>
      </c>
      <c r="L860" s="2" t="s">
        <v>3336</v>
      </c>
      <c r="M860" s="2"/>
      <c r="N860" s="2" t="s">
        <v>3213</v>
      </c>
      <c r="O860" s="2"/>
      <c r="P860" s="2"/>
      <c r="Q860" s="2"/>
      <c r="R860" s="2"/>
    </row>
    <row r="861" spans="1:18" x14ac:dyDescent="0.2">
      <c r="A861" s="2" t="s">
        <v>3337</v>
      </c>
      <c r="B861" s="2"/>
      <c r="C861" s="2" t="s">
        <v>3333</v>
      </c>
      <c r="D861" s="2" t="s">
        <v>1668</v>
      </c>
      <c r="E861" s="2" t="s">
        <v>1683</v>
      </c>
      <c r="F861" s="2" t="s">
        <v>1758</v>
      </c>
      <c r="G861" s="2" t="s">
        <v>1751</v>
      </c>
      <c r="H861" s="2"/>
      <c r="I861" s="2" t="s">
        <v>3338</v>
      </c>
      <c r="J861" s="2" t="s">
        <v>3339</v>
      </c>
      <c r="K861" s="2" t="s">
        <v>1628</v>
      </c>
      <c r="L861" s="2" t="s">
        <v>3130</v>
      </c>
      <c r="M861" s="2"/>
      <c r="N861" s="2" t="s">
        <v>3340</v>
      </c>
      <c r="O861" s="2"/>
      <c r="P861" s="2"/>
      <c r="Q861" s="2"/>
      <c r="R861" s="2"/>
    </row>
    <row r="862" spans="1:18" hidden="1" x14ac:dyDescent="0.2">
      <c r="A862" s="2"/>
      <c r="B862" s="2"/>
      <c r="C862" s="2" t="s">
        <v>3341</v>
      </c>
      <c r="D862" s="2" t="s">
        <v>1668</v>
      </c>
      <c r="E862" s="2" t="s">
        <v>1683</v>
      </c>
      <c r="F862" s="2" t="s">
        <v>1670</v>
      </c>
      <c r="G862" s="2" t="s">
        <v>1751</v>
      </c>
      <c r="H862" s="2"/>
      <c r="I862" s="2" t="s">
        <v>3338</v>
      </c>
      <c r="J862" s="2" t="s">
        <v>3339</v>
      </c>
      <c r="K862" s="2" t="s">
        <v>1628</v>
      </c>
      <c r="L862" s="2" t="s">
        <v>3130</v>
      </c>
      <c r="M862" s="2"/>
      <c r="N862" s="2" t="s">
        <v>3340</v>
      </c>
      <c r="O862" s="2"/>
      <c r="P862" s="2"/>
      <c r="Q862" s="2"/>
      <c r="R862" s="2"/>
    </row>
    <row r="863" spans="1:18" hidden="1" x14ac:dyDescent="0.2">
      <c r="A863" s="2"/>
      <c r="B863" s="2"/>
      <c r="C863" s="2" t="s">
        <v>3342</v>
      </c>
      <c r="D863" s="2" t="s">
        <v>1668</v>
      </c>
      <c r="E863" s="2" t="s">
        <v>1683</v>
      </c>
      <c r="F863" s="2" t="s">
        <v>1758</v>
      </c>
      <c r="G863" s="2" t="s">
        <v>1751</v>
      </c>
      <c r="H863" s="2"/>
      <c r="I863" s="2" t="s">
        <v>3338</v>
      </c>
      <c r="J863" s="2" t="s">
        <v>3339</v>
      </c>
      <c r="K863" s="2" t="s">
        <v>1628</v>
      </c>
      <c r="L863" s="2" t="s">
        <v>3130</v>
      </c>
      <c r="M863" s="2"/>
      <c r="N863" s="2" t="s">
        <v>3340</v>
      </c>
      <c r="O863" s="2"/>
      <c r="P863" s="2"/>
      <c r="Q863" s="2"/>
      <c r="R863" s="2"/>
    </row>
    <row r="864" spans="1:18" x14ac:dyDescent="0.2">
      <c r="A864" s="2" t="s">
        <v>3341</v>
      </c>
      <c r="B864" s="2"/>
      <c r="C864" s="2" t="s">
        <v>3337</v>
      </c>
      <c r="D864" s="2" t="s">
        <v>1668</v>
      </c>
      <c r="E864" s="2" t="s">
        <v>1683</v>
      </c>
      <c r="F864" s="2" t="s">
        <v>1670</v>
      </c>
      <c r="G864" s="2" t="s">
        <v>1671</v>
      </c>
      <c r="H864" s="2" t="s">
        <v>1685</v>
      </c>
      <c r="I864" s="2" t="s">
        <v>3343</v>
      </c>
      <c r="J864" s="2" t="s">
        <v>3344</v>
      </c>
      <c r="K864" s="2" t="s">
        <v>3345</v>
      </c>
      <c r="L864" s="2" t="s">
        <v>3346</v>
      </c>
      <c r="M864" s="2"/>
      <c r="N864" s="2" t="s">
        <v>3127</v>
      </c>
      <c r="O864" s="2"/>
      <c r="P864" s="2"/>
      <c r="Q864" s="2"/>
      <c r="R864" s="2"/>
    </row>
    <row r="865" spans="1:18" hidden="1" x14ac:dyDescent="0.2">
      <c r="A865" s="2"/>
      <c r="B865" s="2"/>
      <c r="C865" s="2" t="s">
        <v>3347</v>
      </c>
      <c r="D865" s="2" t="s">
        <v>1668</v>
      </c>
      <c r="E865" s="2" t="s">
        <v>1683</v>
      </c>
      <c r="F865" s="2" t="s">
        <v>1670</v>
      </c>
      <c r="G865" s="2" t="s">
        <v>1671</v>
      </c>
      <c r="H865" s="2" t="s">
        <v>1685</v>
      </c>
      <c r="I865" s="2" t="s">
        <v>3343</v>
      </c>
      <c r="J865" s="2" t="s">
        <v>3344</v>
      </c>
      <c r="K865" s="2" t="s">
        <v>3345</v>
      </c>
      <c r="L865" s="2" t="s">
        <v>3346</v>
      </c>
      <c r="M865" s="2"/>
      <c r="N865" s="2" t="s">
        <v>3127</v>
      </c>
      <c r="O865" s="2"/>
      <c r="P865" s="2"/>
      <c r="Q865" s="2"/>
      <c r="R865" s="2"/>
    </row>
    <row r="866" spans="1:18" x14ac:dyDescent="0.2">
      <c r="A866" s="2" t="s">
        <v>3347</v>
      </c>
      <c r="B866" s="2"/>
      <c r="C866" s="2" t="s">
        <v>3341</v>
      </c>
      <c r="D866" s="2" t="s">
        <v>1668</v>
      </c>
      <c r="E866" s="2" t="s">
        <v>1683</v>
      </c>
      <c r="F866" s="2" t="s">
        <v>1670</v>
      </c>
      <c r="G866" s="2" t="s">
        <v>1671</v>
      </c>
      <c r="H866" s="2"/>
      <c r="I866" s="2" t="s">
        <v>3348</v>
      </c>
      <c r="J866" s="2" t="s">
        <v>2205</v>
      </c>
      <c r="K866" s="2" t="s">
        <v>2349</v>
      </c>
      <c r="L866" s="2" t="s">
        <v>3117</v>
      </c>
      <c r="M866" s="2"/>
      <c r="N866" s="2" t="s">
        <v>3127</v>
      </c>
      <c r="O866" s="2"/>
      <c r="P866" s="2"/>
      <c r="Q866" s="2"/>
      <c r="R866" s="2" t="s">
        <v>3027</v>
      </c>
    </row>
    <row r="867" spans="1:18" x14ac:dyDescent="0.2">
      <c r="A867" s="2" t="s">
        <v>3349</v>
      </c>
      <c r="B867" s="2"/>
      <c r="C867" s="2" t="s">
        <v>3350</v>
      </c>
      <c r="D867" s="2" t="s">
        <v>1668</v>
      </c>
      <c r="E867" s="2" t="s">
        <v>1683</v>
      </c>
      <c r="F867" s="2" t="s">
        <v>1670</v>
      </c>
      <c r="G867" s="2" t="s">
        <v>1853</v>
      </c>
      <c r="H867" s="2" t="s">
        <v>1854</v>
      </c>
      <c r="I867" s="2" t="s">
        <v>3351</v>
      </c>
      <c r="J867" s="2" t="s">
        <v>3352</v>
      </c>
      <c r="K867" s="2" t="s">
        <v>3353</v>
      </c>
      <c r="L867" s="2" t="s">
        <v>3354</v>
      </c>
      <c r="M867" s="2"/>
      <c r="N867" s="2" t="s">
        <v>3127</v>
      </c>
      <c r="O867" s="2"/>
      <c r="P867" s="2"/>
      <c r="Q867" s="2"/>
      <c r="R867" s="2"/>
    </row>
    <row r="868" spans="1:18" x14ac:dyDescent="0.2">
      <c r="A868" s="2" t="s">
        <v>3350</v>
      </c>
      <c r="B868" s="2"/>
      <c r="C868" s="2" t="s">
        <v>3349</v>
      </c>
      <c r="D868" s="2" t="s">
        <v>1668</v>
      </c>
      <c r="E868" s="2" t="s">
        <v>1683</v>
      </c>
      <c r="F868" s="2" t="s">
        <v>1670</v>
      </c>
      <c r="G868" s="2" t="s">
        <v>1671</v>
      </c>
      <c r="H868" s="2" t="s">
        <v>1685</v>
      </c>
      <c r="I868" s="2" t="s">
        <v>3355</v>
      </c>
      <c r="J868" s="2" t="s">
        <v>3356</v>
      </c>
      <c r="K868" s="2" t="s">
        <v>3353</v>
      </c>
      <c r="L868" s="2" t="s">
        <v>3357</v>
      </c>
      <c r="M868" s="2"/>
      <c r="N868" s="2" t="s">
        <v>3154</v>
      </c>
      <c r="O868" s="2"/>
      <c r="P868" s="2"/>
      <c r="Q868" s="2"/>
      <c r="R868" s="2"/>
    </row>
    <row r="869" spans="1:18" hidden="1" x14ac:dyDescent="0.2">
      <c r="A869" s="2"/>
      <c r="B869" s="2"/>
      <c r="C869" s="2" t="s">
        <v>3358</v>
      </c>
      <c r="D869" s="2" t="s">
        <v>1668</v>
      </c>
      <c r="E869" s="2" t="s">
        <v>1683</v>
      </c>
      <c r="F869" s="2" t="s">
        <v>1670</v>
      </c>
      <c r="G869" s="2" t="s">
        <v>1671</v>
      </c>
      <c r="H869" s="2" t="s">
        <v>1685</v>
      </c>
      <c r="I869" s="2" t="s">
        <v>3355</v>
      </c>
      <c r="J869" s="2" t="s">
        <v>3356</v>
      </c>
      <c r="K869" s="2" t="s">
        <v>3353</v>
      </c>
      <c r="L869" s="2" t="s">
        <v>3357</v>
      </c>
      <c r="M869" s="2"/>
      <c r="N869" s="2" t="s">
        <v>3154</v>
      </c>
      <c r="O869" s="2"/>
      <c r="P869" s="2"/>
      <c r="Q869" s="2"/>
      <c r="R869" s="2"/>
    </row>
    <row r="870" spans="1:18" x14ac:dyDescent="0.2">
      <c r="A870" s="2" t="s">
        <v>3358</v>
      </c>
      <c r="B870" s="2"/>
      <c r="C870" s="2" t="s">
        <v>3350</v>
      </c>
      <c r="D870" s="2" t="s">
        <v>1668</v>
      </c>
      <c r="E870" s="2" t="s">
        <v>1683</v>
      </c>
      <c r="F870" s="2" t="s">
        <v>1670</v>
      </c>
      <c r="G870" s="2" t="s">
        <v>1671</v>
      </c>
      <c r="H870" s="2"/>
      <c r="I870" s="2" t="s">
        <v>3359</v>
      </c>
      <c r="J870" s="2" t="s">
        <v>3360</v>
      </c>
      <c r="K870" s="2" t="s">
        <v>3361</v>
      </c>
      <c r="L870" s="2" t="s">
        <v>3097</v>
      </c>
      <c r="M870" s="2"/>
      <c r="N870" s="2" t="s">
        <v>3127</v>
      </c>
      <c r="O870" s="2"/>
      <c r="P870" s="2"/>
      <c r="Q870" s="2"/>
      <c r="R870" s="2"/>
    </row>
    <row r="871" spans="1:18" hidden="1" x14ac:dyDescent="0.2">
      <c r="A871" s="2"/>
      <c r="B871" s="2"/>
      <c r="C871" s="2" t="s">
        <v>3342</v>
      </c>
      <c r="D871" s="2" t="s">
        <v>1668</v>
      </c>
      <c r="E871" s="2" t="s">
        <v>1683</v>
      </c>
      <c r="F871" s="2" t="s">
        <v>1670</v>
      </c>
      <c r="G871" s="2" t="s">
        <v>1671</v>
      </c>
      <c r="H871" s="2"/>
      <c r="I871" s="2" t="s">
        <v>3359</v>
      </c>
      <c r="J871" s="2" t="s">
        <v>3360</v>
      </c>
      <c r="K871" s="2" t="s">
        <v>3361</v>
      </c>
      <c r="L871" s="2" t="s">
        <v>3097</v>
      </c>
      <c r="M871" s="2"/>
      <c r="N871" s="2" t="s">
        <v>3127</v>
      </c>
      <c r="O871" s="2"/>
      <c r="P871" s="2"/>
      <c r="Q871" s="2"/>
      <c r="R871" s="2"/>
    </row>
    <row r="872" spans="1:18" x14ac:dyDescent="0.2">
      <c r="A872" s="2" t="s">
        <v>3342</v>
      </c>
      <c r="B872" s="2"/>
      <c r="C872" s="2" t="s">
        <v>3337</v>
      </c>
      <c r="D872" s="2" t="s">
        <v>1668</v>
      </c>
      <c r="E872" s="2" t="s">
        <v>1683</v>
      </c>
      <c r="F872" s="2" t="s">
        <v>1758</v>
      </c>
      <c r="G872" s="2" t="s">
        <v>1751</v>
      </c>
      <c r="H872" s="2"/>
      <c r="I872" s="2" t="s">
        <v>3362</v>
      </c>
      <c r="J872" s="2" t="s">
        <v>3363</v>
      </c>
      <c r="K872" s="2" t="s">
        <v>3353</v>
      </c>
      <c r="L872" s="2" t="s">
        <v>3364</v>
      </c>
      <c r="M872" s="2"/>
      <c r="N872" s="2" t="s">
        <v>3340</v>
      </c>
      <c r="O872" s="2"/>
      <c r="P872" s="2"/>
      <c r="Q872" s="2"/>
      <c r="R872" s="2"/>
    </row>
    <row r="873" spans="1:18" hidden="1" x14ac:dyDescent="0.2">
      <c r="A873" s="2"/>
      <c r="B873" s="2"/>
      <c r="C873" s="2" t="s">
        <v>3358</v>
      </c>
      <c r="D873" s="2" t="s">
        <v>1668</v>
      </c>
      <c r="E873" s="2" t="s">
        <v>1683</v>
      </c>
      <c r="F873" s="2" t="s">
        <v>1670</v>
      </c>
      <c r="G873" s="2" t="s">
        <v>1751</v>
      </c>
      <c r="H873" s="2"/>
      <c r="I873" s="2" t="s">
        <v>3362</v>
      </c>
      <c r="J873" s="2" t="s">
        <v>3363</v>
      </c>
      <c r="K873" s="2" t="s">
        <v>3353</v>
      </c>
      <c r="L873" s="2" t="s">
        <v>3364</v>
      </c>
      <c r="M873" s="2"/>
      <c r="N873" s="2" t="s">
        <v>3340</v>
      </c>
      <c r="O873" s="2"/>
      <c r="P873" s="2"/>
      <c r="Q873" s="2"/>
      <c r="R873" s="2"/>
    </row>
    <row r="874" spans="1:18" hidden="1" x14ac:dyDescent="0.2">
      <c r="A874" s="2"/>
      <c r="B874" s="2"/>
      <c r="C874" s="2" t="s">
        <v>3365</v>
      </c>
      <c r="D874" s="2" t="s">
        <v>1668</v>
      </c>
      <c r="E874" s="2" t="s">
        <v>1683</v>
      </c>
      <c r="F874" s="2" t="s">
        <v>1758</v>
      </c>
      <c r="G874" s="2" t="s">
        <v>1751</v>
      </c>
      <c r="H874" s="2"/>
      <c r="I874" s="2" t="s">
        <v>3362</v>
      </c>
      <c r="J874" s="2" t="s">
        <v>3363</v>
      </c>
      <c r="K874" s="2" t="s">
        <v>3353</v>
      </c>
      <c r="L874" s="2" t="s">
        <v>3364</v>
      </c>
      <c r="M874" s="2"/>
      <c r="N874" s="2" t="s">
        <v>3340</v>
      </c>
      <c r="O874" s="2"/>
      <c r="P874" s="2"/>
      <c r="Q874" s="2"/>
      <c r="R874" s="2"/>
    </row>
    <row r="875" spans="1:18" x14ac:dyDescent="0.2">
      <c r="A875" s="2" t="s">
        <v>3366</v>
      </c>
      <c r="B875" s="2"/>
      <c r="C875" s="2" t="s">
        <v>3367</v>
      </c>
      <c r="D875" s="2" t="s">
        <v>1668</v>
      </c>
      <c r="E875" s="2" t="s">
        <v>1683</v>
      </c>
      <c r="F875" s="2" t="s">
        <v>1758</v>
      </c>
      <c r="G875" s="2" t="s">
        <v>1751</v>
      </c>
      <c r="H875" s="2"/>
      <c r="I875" s="2" t="s">
        <v>3368</v>
      </c>
      <c r="J875" s="2" t="s">
        <v>3369</v>
      </c>
      <c r="K875" s="2" t="s">
        <v>1801</v>
      </c>
      <c r="L875" s="2" t="s">
        <v>3370</v>
      </c>
      <c r="M875" s="2"/>
      <c r="N875" s="2" t="s">
        <v>3340</v>
      </c>
      <c r="O875" s="2"/>
      <c r="P875" s="2"/>
      <c r="Q875" s="2"/>
      <c r="R875" s="2"/>
    </row>
    <row r="876" spans="1:18" hidden="1" x14ac:dyDescent="0.2">
      <c r="A876" s="2"/>
      <c r="B876" s="2"/>
      <c r="C876" s="2" t="s">
        <v>3371</v>
      </c>
      <c r="D876" s="2" t="s">
        <v>1668</v>
      </c>
      <c r="E876" s="2" t="s">
        <v>1683</v>
      </c>
      <c r="F876" s="2" t="s">
        <v>1758</v>
      </c>
      <c r="G876" s="2" t="s">
        <v>1751</v>
      </c>
      <c r="H876" s="2"/>
      <c r="I876" s="2" t="s">
        <v>3368</v>
      </c>
      <c r="J876" s="2" t="s">
        <v>3369</v>
      </c>
      <c r="K876" s="2" t="s">
        <v>1801</v>
      </c>
      <c r="L876" s="2" t="s">
        <v>3370</v>
      </c>
      <c r="M876" s="2"/>
      <c r="N876" s="2" t="s">
        <v>3340</v>
      </c>
      <c r="O876" s="2"/>
      <c r="P876" s="2"/>
      <c r="Q876" s="2"/>
      <c r="R876" s="2"/>
    </row>
    <row r="877" spans="1:18" hidden="1" x14ac:dyDescent="0.2">
      <c r="A877" s="2"/>
      <c r="B877" s="2"/>
      <c r="C877" s="2" t="s">
        <v>3365</v>
      </c>
      <c r="D877" s="2" t="s">
        <v>1668</v>
      </c>
      <c r="E877" s="2" t="s">
        <v>1683</v>
      </c>
      <c r="F877" s="2" t="s">
        <v>1758</v>
      </c>
      <c r="G877" s="2" t="s">
        <v>1751</v>
      </c>
      <c r="H877" s="2"/>
      <c r="I877" s="2" t="s">
        <v>3368</v>
      </c>
      <c r="J877" s="2" t="s">
        <v>3369</v>
      </c>
      <c r="K877" s="2" t="s">
        <v>1801</v>
      </c>
      <c r="L877" s="2" t="s">
        <v>3370</v>
      </c>
      <c r="M877" s="2"/>
      <c r="N877" s="2" t="s">
        <v>3340</v>
      </c>
      <c r="O877" s="2"/>
      <c r="P877" s="2"/>
      <c r="Q877" s="2"/>
      <c r="R877" s="2"/>
    </row>
    <row r="878" spans="1:18" x14ac:dyDescent="0.2">
      <c r="A878" s="2" t="s">
        <v>3367</v>
      </c>
      <c r="B878" s="2"/>
      <c r="C878" s="2" t="s">
        <v>3366</v>
      </c>
      <c r="D878" s="2" t="s">
        <v>1668</v>
      </c>
      <c r="E878" s="2" t="s">
        <v>1683</v>
      </c>
      <c r="F878" s="2" t="s">
        <v>1758</v>
      </c>
      <c r="G878" s="2" t="s">
        <v>1671</v>
      </c>
      <c r="H878" s="2" t="s">
        <v>1685</v>
      </c>
      <c r="I878" s="2" t="s">
        <v>3372</v>
      </c>
      <c r="J878" s="2" t="s">
        <v>3373</v>
      </c>
      <c r="K878" s="2" t="s">
        <v>3374</v>
      </c>
      <c r="L878" s="2" t="s">
        <v>3375</v>
      </c>
      <c r="M878" s="2"/>
      <c r="N878" s="2" t="s">
        <v>1828</v>
      </c>
      <c r="O878" s="2"/>
      <c r="P878" s="2"/>
      <c r="Q878" s="2"/>
      <c r="R878" s="2"/>
    </row>
    <row r="879" spans="1:18" hidden="1" x14ac:dyDescent="0.2">
      <c r="A879" s="2"/>
      <c r="B879" s="2"/>
      <c r="C879" s="2" t="s">
        <v>3376</v>
      </c>
      <c r="D879" s="2" t="s">
        <v>1668</v>
      </c>
      <c r="E879" s="2" t="s">
        <v>1683</v>
      </c>
      <c r="F879" s="2" t="s">
        <v>1670</v>
      </c>
      <c r="G879" s="2" t="s">
        <v>1671</v>
      </c>
      <c r="H879" s="2" t="s">
        <v>1685</v>
      </c>
      <c r="I879" s="2" t="s">
        <v>3372</v>
      </c>
      <c r="J879" s="2" t="s">
        <v>3373</v>
      </c>
      <c r="K879" s="2" t="s">
        <v>3374</v>
      </c>
      <c r="L879" s="2" t="s">
        <v>3375</v>
      </c>
      <c r="M879" s="2"/>
      <c r="N879" s="2" t="s">
        <v>1828</v>
      </c>
      <c r="O879" s="2"/>
      <c r="P879" s="2"/>
      <c r="Q879" s="2"/>
      <c r="R879" s="2"/>
    </row>
    <row r="880" spans="1:18" hidden="1" x14ac:dyDescent="0.2">
      <c r="A880" s="2"/>
      <c r="B880" s="2"/>
      <c r="C880" s="2" t="s">
        <v>3377</v>
      </c>
      <c r="D880" s="2" t="s">
        <v>1668</v>
      </c>
      <c r="E880" s="2" t="s">
        <v>1683</v>
      </c>
      <c r="F880" s="2" t="s">
        <v>1758</v>
      </c>
      <c r="G880" s="2" t="s">
        <v>1671</v>
      </c>
      <c r="H880" s="2" t="s">
        <v>1685</v>
      </c>
      <c r="I880" s="2" t="s">
        <v>3372</v>
      </c>
      <c r="J880" s="2" t="s">
        <v>3373</v>
      </c>
      <c r="K880" s="2" t="s">
        <v>3374</v>
      </c>
      <c r="L880" s="2" t="s">
        <v>3375</v>
      </c>
      <c r="M880" s="2"/>
      <c r="N880" s="2" t="s">
        <v>1828</v>
      </c>
      <c r="O880" s="2"/>
      <c r="P880" s="2"/>
      <c r="Q880" s="2"/>
      <c r="R880" s="2"/>
    </row>
    <row r="881" spans="1:18" x14ac:dyDescent="0.2">
      <c r="A881" s="2" t="s">
        <v>3376</v>
      </c>
      <c r="B881" s="2"/>
      <c r="C881" s="2" t="s">
        <v>3367</v>
      </c>
      <c r="D881" s="2" t="s">
        <v>1668</v>
      </c>
      <c r="E881" s="2" t="s">
        <v>1683</v>
      </c>
      <c r="F881" s="2" t="s">
        <v>1670</v>
      </c>
      <c r="G881" s="2" t="s">
        <v>1671</v>
      </c>
      <c r="H881" s="2"/>
      <c r="I881" s="2" t="s">
        <v>3378</v>
      </c>
      <c r="J881" s="2" t="s">
        <v>3379</v>
      </c>
      <c r="K881" s="2" t="s">
        <v>1762</v>
      </c>
      <c r="L881" s="2" t="s">
        <v>3136</v>
      </c>
      <c r="M881" s="2"/>
      <c r="N881" s="2" t="s">
        <v>1775</v>
      </c>
      <c r="O881" s="2"/>
      <c r="P881" s="2"/>
      <c r="Q881" s="2"/>
      <c r="R881" s="2"/>
    </row>
    <row r="882" spans="1:18" hidden="1" x14ac:dyDescent="0.2">
      <c r="A882" s="2"/>
      <c r="B882" s="2"/>
      <c r="C882" s="2" t="s">
        <v>3380</v>
      </c>
      <c r="D882" s="2" t="s">
        <v>1668</v>
      </c>
      <c r="E882" s="2" t="s">
        <v>1683</v>
      </c>
      <c r="F882" s="2" t="s">
        <v>1670</v>
      </c>
      <c r="G882" s="2" t="s">
        <v>1671</v>
      </c>
      <c r="H882" s="2"/>
      <c r="I882" s="2" t="s">
        <v>3378</v>
      </c>
      <c r="J882" s="2" t="s">
        <v>3379</v>
      </c>
      <c r="K882" s="2" t="s">
        <v>1762</v>
      </c>
      <c r="L882" s="2" t="s">
        <v>3136</v>
      </c>
      <c r="M882" s="2"/>
      <c r="N882" s="2" t="s">
        <v>1775</v>
      </c>
      <c r="O882" s="2"/>
      <c r="P882" s="2"/>
      <c r="Q882" s="2"/>
      <c r="R882" s="2"/>
    </row>
    <row r="883" spans="1:18" x14ac:dyDescent="0.2">
      <c r="A883" s="2" t="s">
        <v>3380</v>
      </c>
      <c r="B883" s="2"/>
      <c r="C883" s="2" t="s">
        <v>3376</v>
      </c>
      <c r="D883" s="2" t="s">
        <v>1668</v>
      </c>
      <c r="E883" s="2" t="s">
        <v>1683</v>
      </c>
      <c r="F883" s="2" t="s">
        <v>1670</v>
      </c>
      <c r="G883" s="2" t="s">
        <v>1671</v>
      </c>
      <c r="H883" s="2" t="s">
        <v>1685</v>
      </c>
      <c r="I883" s="2" t="s">
        <v>3381</v>
      </c>
      <c r="J883" s="2" t="s">
        <v>3382</v>
      </c>
      <c r="K883" s="2" t="s">
        <v>3361</v>
      </c>
      <c r="L883" s="2" t="s">
        <v>3189</v>
      </c>
      <c r="M883" s="2"/>
      <c r="N883" s="2" t="s">
        <v>1775</v>
      </c>
      <c r="O883" s="2"/>
      <c r="P883" s="2"/>
      <c r="Q883" s="2"/>
      <c r="R883" s="2"/>
    </row>
    <row r="884" spans="1:18" hidden="1" x14ac:dyDescent="0.2">
      <c r="A884" s="2"/>
      <c r="B884" s="2"/>
      <c r="C884" s="2" t="s">
        <v>3383</v>
      </c>
      <c r="D884" s="2" t="s">
        <v>1668</v>
      </c>
      <c r="E884" s="2" t="s">
        <v>1683</v>
      </c>
      <c r="F884" s="2" t="s">
        <v>1758</v>
      </c>
      <c r="G884" s="2" t="s">
        <v>1671</v>
      </c>
      <c r="H884" s="2" t="s">
        <v>1685</v>
      </c>
      <c r="I884" s="2" t="s">
        <v>3381</v>
      </c>
      <c r="J884" s="2" t="s">
        <v>3382</v>
      </c>
      <c r="K884" s="2" t="s">
        <v>3361</v>
      </c>
      <c r="L884" s="2" t="s">
        <v>3384</v>
      </c>
      <c r="M884" s="2"/>
      <c r="N884" s="2" t="s">
        <v>3213</v>
      </c>
      <c r="O884" s="2"/>
      <c r="P884" s="2"/>
      <c r="Q884" s="2"/>
      <c r="R884" s="2"/>
    </row>
    <row r="885" spans="1:18" x14ac:dyDescent="0.2">
      <c r="A885" s="2" t="s">
        <v>3377</v>
      </c>
      <c r="B885" s="2"/>
      <c r="C885" s="2" t="s">
        <v>3367</v>
      </c>
      <c r="D885" s="2" t="s">
        <v>1668</v>
      </c>
      <c r="E885" s="2" t="s">
        <v>1683</v>
      </c>
      <c r="F885" s="2" t="s">
        <v>1758</v>
      </c>
      <c r="G885" s="2" t="s">
        <v>1671</v>
      </c>
      <c r="H885" s="2"/>
      <c r="I885" s="2" t="s">
        <v>3385</v>
      </c>
      <c r="J885" s="2" t="s">
        <v>3386</v>
      </c>
      <c r="K885" s="2" t="s">
        <v>3387</v>
      </c>
      <c r="L885" s="2" t="s">
        <v>3388</v>
      </c>
      <c r="M885" s="2"/>
      <c r="N885" s="2" t="s">
        <v>1828</v>
      </c>
      <c r="O885" s="2"/>
      <c r="P885" s="2"/>
      <c r="Q885" s="2"/>
      <c r="R885" s="2" t="s">
        <v>3027</v>
      </c>
    </row>
    <row r="886" spans="1:18" hidden="1" x14ac:dyDescent="0.2">
      <c r="A886" s="2"/>
      <c r="B886" s="2"/>
      <c r="C886" s="2" t="s">
        <v>3389</v>
      </c>
      <c r="D886" s="2" t="s">
        <v>1668</v>
      </c>
      <c r="E886" s="2" t="s">
        <v>1683</v>
      </c>
      <c r="F886" s="2" t="s">
        <v>1758</v>
      </c>
      <c r="G886" s="2" t="s">
        <v>1671</v>
      </c>
      <c r="H886" s="2"/>
      <c r="I886" s="2" t="s">
        <v>3385</v>
      </c>
      <c r="J886" s="2" t="s">
        <v>3386</v>
      </c>
      <c r="K886" s="2" t="s">
        <v>3387</v>
      </c>
      <c r="L886" s="2" t="s">
        <v>3390</v>
      </c>
      <c r="M886" s="2"/>
      <c r="N886" s="2" t="s">
        <v>3077</v>
      </c>
      <c r="O886" s="2"/>
      <c r="P886" s="2"/>
      <c r="Q886" s="2"/>
      <c r="R886" s="2" t="s">
        <v>3027</v>
      </c>
    </row>
    <row r="887" spans="1:18" x14ac:dyDescent="0.2">
      <c r="A887" s="2" t="s">
        <v>3371</v>
      </c>
      <c r="B887" s="2"/>
      <c r="C887" s="2" t="s">
        <v>3366</v>
      </c>
      <c r="D887" s="2" t="s">
        <v>1668</v>
      </c>
      <c r="E887" s="2" t="s">
        <v>1683</v>
      </c>
      <c r="F887" s="2" t="s">
        <v>1758</v>
      </c>
      <c r="G887" s="2" t="s">
        <v>1671</v>
      </c>
      <c r="H887" s="2"/>
      <c r="I887" s="2" t="s">
        <v>3391</v>
      </c>
      <c r="J887" s="2" t="s">
        <v>3392</v>
      </c>
      <c r="K887" s="2" t="s">
        <v>3393</v>
      </c>
      <c r="L887" s="2" t="s">
        <v>3394</v>
      </c>
      <c r="M887" s="2"/>
      <c r="N887" s="2" t="s">
        <v>3340</v>
      </c>
      <c r="O887" s="2"/>
      <c r="P887" s="2"/>
      <c r="Q887" s="2"/>
      <c r="R887" s="2"/>
    </row>
    <row r="888" spans="1:18" hidden="1" x14ac:dyDescent="0.2">
      <c r="A888" s="2"/>
      <c r="B888" s="2"/>
      <c r="C888" s="2" t="s">
        <v>3395</v>
      </c>
      <c r="D888" s="2" t="s">
        <v>1668</v>
      </c>
      <c r="E888" s="2" t="s">
        <v>1683</v>
      </c>
      <c r="F888" s="2" t="s">
        <v>1758</v>
      </c>
      <c r="G888" s="2" t="s">
        <v>1671</v>
      </c>
      <c r="H888" s="2"/>
      <c r="I888" s="2" t="s">
        <v>3391</v>
      </c>
      <c r="J888" s="2" t="s">
        <v>3392</v>
      </c>
      <c r="K888" s="2" t="s">
        <v>3393</v>
      </c>
      <c r="L888" s="2" t="s">
        <v>3394</v>
      </c>
      <c r="M888" s="2"/>
      <c r="N888" s="2" t="s">
        <v>3340</v>
      </c>
      <c r="O888" s="2"/>
      <c r="P888" s="2"/>
      <c r="Q888" s="2"/>
      <c r="R888" s="2"/>
    </row>
    <row r="889" spans="1:18" x14ac:dyDescent="0.2">
      <c r="A889" s="2" t="s">
        <v>3395</v>
      </c>
      <c r="B889" s="2"/>
      <c r="C889" s="2" t="s">
        <v>3371</v>
      </c>
      <c r="D889" s="2" t="s">
        <v>1668</v>
      </c>
      <c r="E889" s="2" t="s">
        <v>1683</v>
      </c>
      <c r="F889" s="2" t="s">
        <v>1758</v>
      </c>
      <c r="G889" s="2" t="s">
        <v>1671</v>
      </c>
      <c r="H889" s="2"/>
      <c r="I889" s="2" t="s">
        <v>3396</v>
      </c>
      <c r="J889" s="2" t="s">
        <v>3397</v>
      </c>
      <c r="K889" s="2" t="s">
        <v>3398</v>
      </c>
      <c r="L889" s="2" t="s">
        <v>3183</v>
      </c>
      <c r="M889" s="2"/>
      <c r="N889" s="2" t="s">
        <v>3399</v>
      </c>
      <c r="O889" s="2"/>
      <c r="P889" s="2"/>
      <c r="Q889" s="2"/>
      <c r="R889" s="2"/>
    </row>
    <row r="890" spans="1:18" hidden="1" x14ac:dyDescent="0.2">
      <c r="A890" s="2"/>
      <c r="B890" s="2"/>
      <c r="C890" s="2" t="s">
        <v>3400</v>
      </c>
      <c r="D890" s="2" t="s">
        <v>1668</v>
      </c>
      <c r="E890" s="2" t="s">
        <v>1683</v>
      </c>
      <c r="F890" s="2" t="s">
        <v>1758</v>
      </c>
      <c r="G890" s="2" t="s">
        <v>1671</v>
      </c>
      <c r="H890" s="2"/>
      <c r="I890" s="2" t="s">
        <v>3396</v>
      </c>
      <c r="J890" s="2" t="s">
        <v>3397</v>
      </c>
      <c r="K890" s="2" t="s">
        <v>3398</v>
      </c>
      <c r="L890" s="2" t="s">
        <v>3183</v>
      </c>
      <c r="M890" s="2"/>
      <c r="N890" s="2" t="s">
        <v>3399</v>
      </c>
      <c r="O890" s="2"/>
      <c r="P890" s="2"/>
      <c r="Q890" s="2"/>
      <c r="R890" s="2"/>
    </row>
    <row r="891" spans="1:18" x14ac:dyDescent="0.2">
      <c r="A891" s="2" t="s">
        <v>3400</v>
      </c>
      <c r="B891" s="2"/>
      <c r="C891" s="2" t="s">
        <v>3395</v>
      </c>
      <c r="D891" s="2" t="s">
        <v>1668</v>
      </c>
      <c r="E891" s="2" t="s">
        <v>1683</v>
      </c>
      <c r="F891" s="2" t="s">
        <v>1758</v>
      </c>
      <c r="G891" s="2" t="s">
        <v>1751</v>
      </c>
      <c r="H891" s="2"/>
      <c r="I891" s="2" t="s">
        <v>3396</v>
      </c>
      <c r="J891" s="2" t="s">
        <v>3401</v>
      </c>
      <c r="K891" s="2" t="s">
        <v>3402</v>
      </c>
      <c r="L891" s="2" t="s">
        <v>3167</v>
      </c>
      <c r="M891" s="2"/>
      <c r="N891" s="2" t="s">
        <v>3340</v>
      </c>
      <c r="O891" s="2"/>
      <c r="P891" s="2"/>
      <c r="Q891" s="2"/>
      <c r="R891" s="2"/>
    </row>
    <row r="892" spans="1:18" hidden="1" x14ac:dyDescent="0.2">
      <c r="A892" s="2"/>
      <c r="B892" s="2"/>
      <c r="C892" s="2" t="s">
        <v>3403</v>
      </c>
      <c r="D892" s="2" t="s">
        <v>1668</v>
      </c>
      <c r="E892" s="2" t="s">
        <v>1683</v>
      </c>
      <c r="F892" s="2" t="s">
        <v>1758</v>
      </c>
      <c r="G892" s="2" t="s">
        <v>1751</v>
      </c>
      <c r="H892" s="2"/>
      <c r="I892" s="2" t="s">
        <v>3396</v>
      </c>
      <c r="J892" s="2" t="s">
        <v>3401</v>
      </c>
      <c r="K892" s="2" t="s">
        <v>3402</v>
      </c>
      <c r="L892" s="2" t="s">
        <v>3167</v>
      </c>
      <c r="M892" s="2"/>
      <c r="N892" s="2" t="s">
        <v>3340</v>
      </c>
      <c r="O892" s="2"/>
      <c r="P892" s="2"/>
      <c r="Q892" s="2"/>
      <c r="R892" s="2"/>
    </row>
    <row r="893" spans="1:18" hidden="1" x14ac:dyDescent="0.2">
      <c r="A893" s="2"/>
      <c r="B893" s="2"/>
      <c r="C893" s="2" t="s">
        <v>3404</v>
      </c>
      <c r="D893" s="2" t="s">
        <v>1668</v>
      </c>
      <c r="E893" s="2" t="s">
        <v>1683</v>
      </c>
      <c r="F893" s="2" t="s">
        <v>1758</v>
      </c>
      <c r="G893" s="2" t="s">
        <v>1751</v>
      </c>
      <c r="H893" s="2"/>
      <c r="I893" s="2" t="s">
        <v>3396</v>
      </c>
      <c r="J893" s="2" t="s">
        <v>3401</v>
      </c>
      <c r="K893" s="2" t="s">
        <v>3402</v>
      </c>
      <c r="L893" s="2" t="s">
        <v>3167</v>
      </c>
      <c r="M893" s="2"/>
      <c r="N893" s="2" t="s">
        <v>3340</v>
      </c>
      <c r="O893" s="2"/>
      <c r="P893" s="2"/>
      <c r="Q893" s="2"/>
      <c r="R893" s="2"/>
    </row>
    <row r="894" spans="1:18" x14ac:dyDescent="0.2">
      <c r="A894" s="2" t="s">
        <v>3403</v>
      </c>
      <c r="B894" s="2"/>
      <c r="C894" s="2" t="s">
        <v>3405</v>
      </c>
      <c r="D894" s="2" t="s">
        <v>1668</v>
      </c>
      <c r="E894" s="2" t="s">
        <v>1683</v>
      </c>
      <c r="F894" s="2" t="s">
        <v>1758</v>
      </c>
      <c r="G894" s="2" t="s">
        <v>1671</v>
      </c>
      <c r="H894" s="2" t="s">
        <v>1685</v>
      </c>
      <c r="I894" s="2" t="s">
        <v>3406</v>
      </c>
      <c r="J894" s="2" t="s">
        <v>3407</v>
      </c>
      <c r="K894" s="2" t="s">
        <v>1797</v>
      </c>
      <c r="L894" s="2" t="s">
        <v>1779</v>
      </c>
      <c r="M894" s="2"/>
      <c r="N894" s="2" t="s">
        <v>3340</v>
      </c>
      <c r="O894" s="2"/>
      <c r="P894" s="2"/>
      <c r="Q894" s="2"/>
      <c r="R894" s="2"/>
    </row>
    <row r="895" spans="1:18" hidden="1" x14ac:dyDescent="0.2">
      <c r="A895" s="2"/>
      <c r="B895" s="2"/>
      <c r="C895" s="2" t="s">
        <v>3400</v>
      </c>
      <c r="D895" s="2" t="s">
        <v>1668</v>
      </c>
      <c r="E895" s="2" t="s">
        <v>1683</v>
      </c>
      <c r="F895" s="2" t="s">
        <v>1758</v>
      </c>
      <c r="G895" s="2" t="s">
        <v>1671</v>
      </c>
      <c r="H895" s="2" t="s">
        <v>1685</v>
      </c>
      <c r="I895" s="2" t="s">
        <v>3406</v>
      </c>
      <c r="J895" s="2" t="s">
        <v>3407</v>
      </c>
      <c r="K895" s="2" t="s">
        <v>1797</v>
      </c>
      <c r="L895" s="2" t="s">
        <v>1779</v>
      </c>
      <c r="M895" s="2"/>
      <c r="N895" s="2" t="s">
        <v>3340</v>
      </c>
      <c r="O895" s="2"/>
      <c r="P895" s="2"/>
      <c r="Q895" s="2"/>
      <c r="R895" s="2"/>
    </row>
    <row r="896" spans="1:18" x14ac:dyDescent="0.2">
      <c r="A896" s="2" t="s">
        <v>3404</v>
      </c>
      <c r="B896" s="2"/>
      <c r="C896" s="2" t="s">
        <v>3400</v>
      </c>
      <c r="D896" s="2" t="s">
        <v>1668</v>
      </c>
      <c r="E896" s="2" t="s">
        <v>1683</v>
      </c>
      <c r="F896" s="2" t="s">
        <v>1758</v>
      </c>
      <c r="G896" s="2" t="s">
        <v>1671</v>
      </c>
      <c r="H896" s="2"/>
      <c r="I896" s="2" t="s">
        <v>3408</v>
      </c>
      <c r="J896" s="2" t="s">
        <v>3409</v>
      </c>
      <c r="K896" s="2" t="s">
        <v>3410</v>
      </c>
      <c r="L896" s="2" t="s">
        <v>1628</v>
      </c>
      <c r="M896" s="2"/>
      <c r="N896" s="2" t="s">
        <v>3340</v>
      </c>
      <c r="O896" s="2"/>
      <c r="P896" s="2"/>
      <c r="Q896" s="2"/>
      <c r="R896" s="2"/>
    </row>
    <row r="897" spans="1:18" hidden="1" x14ac:dyDescent="0.2">
      <c r="A897" s="2"/>
      <c r="B897" s="2"/>
      <c r="C897" s="2" t="s">
        <v>3411</v>
      </c>
      <c r="D897" s="2" t="s">
        <v>1668</v>
      </c>
      <c r="E897" s="2" t="s">
        <v>1683</v>
      </c>
      <c r="F897" s="2" t="s">
        <v>1758</v>
      </c>
      <c r="G897" s="2" t="s">
        <v>1671</v>
      </c>
      <c r="H897" s="2"/>
      <c r="I897" s="2" t="s">
        <v>3408</v>
      </c>
      <c r="J897" s="2" t="s">
        <v>3409</v>
      </c>
      <c r="K897" s="2" t="s">
        <v>3410</v>
      </c>
      <c r="L897" s="2" t="s">
        <v>1628</v>
      </c>
      <c r="M897" s="2"/>
      <c r="N897" s="2" t="s">
        <v>3340</v>
      </c>
      <c r="O897" s="2"/>
      <c r="P897" s="2"/>
      <c r="Q897" s="2"/>
      <c r="R897" s="2"/>
    </row>
    <row r="898" spans="1:18" x14ac:dyDescent="0.2">
      <c r="A898" s="2" t="s">
        <v>3411</v>
      </c>
      <c r="B898" s="2"/>
      <c r="C898" s="2" t="s">
        <v>3404</v>
      </c>
      <c r="D898" s="2" t="s">
        <v>1668</v>
      </c>
      <c r="E898" s="2" t="s">
        <v>1683</v>
      </c>
      <c r="F898" s="2" t="s">
        <v>1758</v>
      </c>
      <c r="G898" s="2" t="s">
        <v>1671</v>
      </c>
      <c r="H898" s="2"/>
      <c r="I898" s="2" t="s">
        <v>3412</v>
      </c>
      <c r="J898" s="2" t="s">
        <v>3413</v>
      </c>
      <c r="K898" s="2" t="s">
        <v>494</v>
      </c>
      <c r="L898" s="2" t="s">
        <v>3414</v>
      </c>
      <c r="M898" s="2"/>
      <c r="N898" s="2" t="s">
        <v>1832</v>
      </c>
      <c r="O898" s="2"/>
      <c r="P898" s="2"/>
      <c r="Q898" s="2"/>
      <c r="R898" s="2"/>
    </row>
    <row r="899" spans="1:18" hidden="1" x14ac:dyDescent="0.2">
      <c r="A899" s="2"/>
      <c r="B899" s="2"/>
      <c r="C899" s="2" t="s">
        <v>3415</v>
      </c>
      <c r="D899" s="2" t="s">
        <v>1668</v>
      </c>
      <c r="E899" s="2" t="s">
        <v>1683</v>
      </c>
      <c r="F899" s="2" t="s">
        <v>1758</v>
      </c>
      <c r="G899" s="2" t="s">
        <v>1671</v>
      </c>
      <c r="H899" s="2"/>
      <c r="I899" s="2" t="s">
        <v>3412</v>
      </c>
      <c r="J899" s="2" t="s">
        <v>3413</v>
      </c>
      <c r="K899" s="2" t="s">
        <v>494</v>
      </c>
      <c r="L899" s="2" t="s">
        <v>3414</v>
      </c>
      <c r="M899" s="2"/>
      <c r="N899" s="2" t="s">
        <v>1832</v>
      </c>
      <c r="O899" s="2"/>
      <c r="P899" s="2"/>
      <c r="Q899" s="2"/>
      <c r="R899" s="2"/>
    </row>
    <row r="900" spans="1:18" x14ac:dyDescent="0.2">
      <c r="A900" s="2" t="s">
        <v>3415</v>
      </c>
      <c r="B900" s="2"/>
      <c r="C900" s="2" t="s">
        <v>3411</v>
      </c>
      <c r="D900" s="2" t="s">
        <v>1668</v>
      </c>
      <c r="E900" s="2" t="s">
        <v>1683</v>
      </c>
      <c r="F900" s="2" t="s">
        <v>1758</v>
      </c>
      <c r="G900" s="2" t="s">
        <v>1671</v>
      </c>
      <c r="H900" s="2"/>
      <c r="I900" s="2" t="s">
        <v>3416</v>
      </c>
      <c r="J900" s="2" t="s">
        <v>3417</v>
      </c>
      <c r="K900" s="2" t="s">
        <v>1572</v>
      </c>
      <c r="L900" s="2" t="s">
        <v>2317</v>
      </c>
      <c r="M900" s="2"/>
      <c r="N900" s="2" t="s">
        <v>1832</v>
      </c>
      <c r="O900" s="2"/>
      <c r="P900" s="2"/>
      <c r="Q900" s="2"/>
      <c r="R900" s="2"/>
    </row>
    <row r="901" spans="1:18" hidden="1" x14ac:dyDescent="0.2">
      <c r="A901" s="2"/>
      <c r="B901" s="2"/>
      <c r="C901" s="2" t="s">
        <v>3418</v>
      </c>
      <c r="D901" s="2" t="s">
        <v>1668</v>
      </c>
      <c r="E901" s="2" t="s">
        <v>1683</v>
      </c>
      <c r="F901" s="2" t="s">
        <v>1758</v>
      </c>
      <c r="G901" s="2" t="s">
        <v>1671</v>
      </c>
      <c r="H901" s="2"/>
      <c r="I901" s="2" t="s">
        <v>3416</v>
      </c>
      <c r="J901" s="2" t="s">
        <v>3417</v>
      </c>
      <c r="K901" s="2" t="s">
        <v>1572</v>
      </c>
      <c r="L901" s="2" t="s">
        <v>2317</v>
      </c>
      <c r="M901" s="2"/>
      <c r="N901" s="2" t="s">
        <v>1832</v>
      </c>
      <c r="O901" s="2"/>
      <c r="P901" s="2"/>
      <c r="Q901" s="2"/>
      <c r="R901" s="2"/>
    </row>
    <row r="902" spans="1:18" x14ac:dyDescent="0.2">
      <c r="A902" s="2" t="s">
        <v>3418</v>
      </c>
      <c r="B902" s="2"/>
      <c r="C902" s="2" t="s">
        <v>3415</v>
      </c>
      <c r="D902" s="2" t="s">
        <v>1668</v>
      </c>
      <c r="E902" s="2" t="s">
        <v>1683</v>
      </c>
      <c r="F902" s="2" t="s">
        <v>1758</v>
      </c>
      <c r="G902" s="2" t="s">
        <v>1671</v>
      </c>
      <c r="H902" s="2" t="s">
        <v>1685</v>
      </c>
      <c r="I902" s="2" t="s">
        <v>3412</v>
      </c>
      <c r="J902" s="2" t="s">
        <v>3419</v>
      </c>
      <c r="K902" s="2" t="s">
        <v>1300</v>
      </c>
      <c r="L902" s="2" t="s">
        <v>1385</v>
      </c>
      <c r="M902" s="2"/>
      <c r="N902" s="2" t="s">
        <v>1832</v>
      </c>
      <c r="O902" s="2"/>
      <c r="P902" s="2"/>
      <c r="Q902" s="2"/>
      <c r="R902" s="2"/>
    </row>
    <row r="903" spans="1:18" hidden="1" x14ac:dyDescent="0.2">
      <c r="A903" s="2"/>
      <c r="B903" s="2"/>
      <c r="C903" s="2" t="s">
        <v>3420</v>
      </c>
      <c r="D903" s="2" t="s">
        <v>1668</v>
      </c>
      <c r="E903" s="2" t="s">
        <v>1683</v>
      </c>
      <c r="F903" s="2" t="s">
        <v>1670</v>
      </c>
      <c r="G903" s="2" t="s">
        <v>1671</v>
      </c>
      <c r="H903" s="2" t="s">
        <v>1685</v>
      </c>
      <c r="I903" s="2" t="s">
        <v>3412</v>
      </c>
      <c r="J903" s="2" t="s">
        <v>3419</v>
      </c>
      <c r="K903" s="2" t="s">
        <v>1300</v>
      </c>
      <c r="L903" s="2" t="s">
        <v>2711</v>
      </c>
      <c r="M903" s="2"/>
      <c r="N903" s="2" t="s">
        <v>1720</v>
      </c>
      <c r="O903" s="2"/>
      <c r="P903" s="2"/>
      <c r="Q903" s="2"/>
      <c r="R903" s="2"/>
    </row>
    <row r="904" spans="1:18" hidden="1" x14ac:dyDescent="0.2">
      <c r="A904" s="2"/>
      <c r="B904" s="2"/>
      <c r="C904" s="2" t="s">
        <v>3421</v>
      </c>
      <c r="D904" s="2" t="s">
        <v>1668</v>
      </c>
      <c r="E904" s="2" t="s">
        <v>1683</v>
      </c>
      <c r="F904" s="2" t="s">
        <v>1758</v>
      </c>
      <c r="G904" s="2" t="s">
        <v>1671</v>
      </c>
      <c r="H904" s="2" t="s">
        <v>1685</v>
      </c>
      <c r="I904" s="2" t="s">
        <v>3412</v>
      </c>
      <c r="J904" s="2" t="s">
        <v>3419</v>
      </c>
      <c r="K904" s="2" t="s">
        <v>1300</v>
      </c>
      <c r="L904" s="2" t="s">
        <v>1385</v>
      </c>
      <c r="M904" s="2"/>
      <c r="N904" s="2" t="s">
        <v>1832</v>
      </c>
      <c r="O904" s="2"/>
      <c r="P904" s="2"/>
      <c r="Q904" s="2"/>
      <c r="R904" s="2"/>
    </row>
    <row r="905" spans="1:18" x14ac:dyDescent="0.2">
      <c r="A905" s="2" t="s">
        <v>3420</v>
      </c>
      <c r="B905" s="2"/>
      <c r="C905" s="2" t="s">
        <v>3418</v>
      </c>
      <c r="D905" s="2" t="s">
        <v>1668</v>
      </c>
      <c r="E905" s="2" t="s">
        <v>1683</v>
      </c>
      <c r="F905" s="2" t="s">
        <v>1670</v>
      </c>
      <c r="G905" s="2" t="s">
        <v>1671</v>
      </c>
      <c r="H905" s="2"/>
      <c r="I905" s="2" t="s">
        <v>3422</v>
      </c>
      <c r="J905" s="2" t="s">
        <v>3423</v>
      </c>
      <c r="K905" s="2" t="s">
        <v>3424</v>
      </c>
      <c r="L905" s="2" t="s">
        <v>393</v>
      </c>
      <c r="M905" s="2"/>
      <c r="N905" s="2" t="s">
        <v>1960</v>
      </c>
      <c r="O905" s="2"/>
      <c r="P905" s="2"/>
      <c r="Q905" s="2"/>
      <c r="R905" s="2"/>
    </row>
    <row r="906" spans="1:18" hidden="1" x14ac:dyDescent="0.2">
      <c r="A906" s="2"/>
      <c r="B906" s="2"/>
      <c r="C906" s="2" t="s">
        <v>3425</v>
      </c>
      <c r="D906" s="2" t="s">
        <v>1668</v>
      </c>
      <c r="E906" s="2" t="s">
        <v>1683</v>
      </c>
      <c r="F906" s="2" t="s">
        <v>1670</v>
      </c>
      <c r="G906" s="2" t="s">
        <v>1671</v>
      </c>
      <c r="H906" s="2"/>
      <c r="I906" s="2" t="s">
        <v>3422</v>
      </c>
      <c r="J906" s="2" t="s">
        <v>3423</v>
      </c>
      <c r="K906" s="2" t="s">
        <v>3424</v>
      </c>
      <c r="L906" s="2" t="s">
        <v>393</v>
      </c>
      <c r="M906" s="2"/>
      <c r="N906" s="2" t="s">
        <v>1960</v>
      </c>
      <c r="O906" s="2"/>
      <c r="P906" s="2"/>
      <c r="Q906" s="2"/>
      <c r="R906" s="2"/>
    </row>
    <row r="907" spans="1:18" x14ac:dyDescent="0.2">
      <c r="A907" s="2" t="s">
        <v>3425</v>
      </c>
      <c r="B907" s="2"/>
      <c r="C907" s="2" t="s">
        <v>3420</v>
      </c>
      <c r="D907" s="2" t="s">
        <v>1668</v>
      </c>
      <c r="E907" s="2" t="s">
        <v>1683</v>
      </c>
      <c r="F907" s="2" t="s">
        <v>1670</v>
      </c>
      <c r="G907" s="2" t="s">
        <v>1671</v>
      </c>
      <c r="H907" s="2"/>
      <c r="I907" s="2" t="s">
        <v>3426</v>
      </c>
      <c r="J907" s="2" t="s">
        <v>3427</v>
      </c>
      <c r="K907" s="2" t="s">
        <v>3428</v>
      </c>
      <c r="L907" s="2" t="s">
        <v>3429</v>
      </c>
      <c r="M907" s="2"/>
      <c r="N907" s="2" t="s">
        <v>1960</v>
      </c>
      <c r="O907" s="2"/>
      <c r="P907" s="2"/>
      <c r="Q907" s="2"/>
      <c r="R907" s="2"/>
    </row>
    <row r="908" spans="1:18" hidden="1" x14ac:dyDescent="0.2">
      <c r="A908" s="2"/>
      <c r="B908" s="2"/>
      <c r="C908" s="2" t="s">
        <v>3430</v>
      </c>
      <c r="D908" s="2" t="s">
        <v>1668</v>
      </c>
      <c r="E908" s="2" t="s">
        <v>1683</v>
      </c>
      <c r="F908" s="2" t="s">
        <v>1670</v>
      </c>
      <c r="G908" s="2" t="s">
        <v>1671</v>
      </c>
      <c r="H908" s="2"/>
      <c r="I908" s="2" t="s">
        <v>3426</v>
      </c>
      <c r="J908" s="2" t="s">
        <v>3427</v>
      </c>
      <c r="K908" s="2" t="s">
        <v>3428</v>
      </c>
      <c r="L908" s="2" t="s">
        <v>3429</v>
      </c>
      <c r="M908" s="2"/>
      <c r="N908" s="2" t="s">
        <v>1960</v>
      </c>
      <c r="O908" s="2"/>
      <c r="P908" s="2"/>
      <c r="Q908" s="2"/>
      <c r="R908" s="2"/>
    </row>
    <row r="909" spans="1:18" x14ac:dyDescent="0.2">
      <c r="A909" s="2" t="s">
        <v>3430</v>
      </c>
      <c r="B909" s="2"/>
      <c r="C909" s="2" t="s">
        <v>3425</v>
      </c>
      <c r="D909" s="2" t="s">
        <v>1668</v>
      </c>
      <c r="E909" s="2" t="s">
        <v>1683</v>
      </c>
      <c r="F909" s="2" t="s">
        <v>1670</v>
      </c>
      <c r="G909" s="2" t="s">
        <v>1671</v>
      </c>
      <c r="H909" s="2" t="s">
        <v>1685</v>
      </c>
      <c r="I909" s="2" t="s">
        <v>3431</v>
      </c>
      <c r="J909" s="2" t="s">
        <v>3432</v>
      </c>
      <c r="K909" s="2" t="s">
        <v>2710</v>
      </c>
      <c r="L909" s="2" t="s">
        <v>1301</v>
      </c>
      <c r="M909" s="2"/>
      <c r="N909" s="2" t="s">
        <v>1720</v>
      </c>
      <c r="O909" s="2"/>
      <c r="P909" s="2"/>
      <c r="Q909" s="2"/>
      <c r="R909" s="2"/>
    </row>
    <row r="910" spans="1:18" hidden="1" x14ac:dyDescent="0.2">
      <c r="A910" s="2"/>
      <c r="B910" s="2"/>
      <c r="C910" s="2" t="s">
        <v>3433</v>
      </c>
      <c r="D910" s="2" t="s">
        <v>1668</v>
      </c>
      <c r="E910" s="2" t="s">
        <v>1683</v>
      </c>
      <c r="F910" s="2" t="s">
        <v>1670</v>
      </c>
      <c r="G910" s="2" t="s">
        <v>1671</v>
      </c>
      <c r="H910" s="2" t="s">
        <v>1685</v>
      </c>
      <c r="I910" s="2" t="s">
        <v>3431</v>
      </c>
      <c r="J910" s="2" t="s">
        <v>3432</v>
      </c>
      <c r="K910" s="2" t="s">
        <v>2710</v>
      </c>
      <c r="L910" s="2" t="s">
        <v>1301</v>
      </c>
      <c r="M910" s="2"/>
      <c r="N910" s="2" t="s">
        <v>1720</v>
      </c>
      <c r="O910" s="2"/>
      <c r="P910" s="2"/>
      <c r="Q910" s="2"/>
      <c r="R910" s="2"/>
    </row>
    <row r="911" spans="1:18" x14ac:dyDescent="0.2">
      <c r="A911" s="2" t="s">
        <v>3433</v>
      </c>
      <c r="B911" s="2"/>
      <c r="C911" s="2" t="s">
        <v>3430</v>
      </c>
      <c r="D911" s="2" t="s">
        <v>1668</v>
      </c>
      <c r="E911" s="2" t="s">
        <v>1683</v>
      </c>
      <c r="F911" s="2" t="s">
        <v>1670</v>
      </c>
      <c r="G911" s="2" t="s">
        <v>1853</v>
      </c>
      <c r="H911" s="2" t="s">
        <v>1854</v>
      </c>
      <c r="I911" s="2" t="s">
        <v>3434</v>
      </c>
      <c r="J911" s="2" t="s">
        <v>3435</v>
      </c>
      <c r="K911" s="2" t="s">
        <v>1300</v>
      </c>
      <c r="L911" s="2" t="s">
        <v>3436</v>
      </c>
      <c r="M911" s="2"/>
      <c r="N911" s="2" t="s">
        <v>1960</v>
      </c>
      <c r="O911" s="2"/>
      <c r="P911" s="2"/>
      <c r="Q911" s="2"/>
      <c r="R911" s="2"/>
    </row>
    <row r="912" spans="1:18" x14ac:dyDescent="0.2">
      <c r="A912" s="2" t="s">
        <v>3421</v>
      </c>
      <c r="B912" s="2"/>
      <c r="C912" s="2" t="s">
        <v>3418</v>
      </c>
      <c r="D912" s="2" t="s">
        <v>1668</v>
      </c>
      <c r="E912" s="2" t="s">
        <v>1683</v>
      </c>
      <c r="F912" s="2" t="s">
        <v>1758</v>
      </c>
      <c r="G912" s="2" t="s">
        <v>1751</v>
      </c>
      <c r="H912" s="2"/>
      <c r="I912" s="2" t="s">
        <v>3437</v>
      </c>
      <c r="J912" s="2" t="s">
        <v>3438</v>
      </c>
      <c r="K912" s="2" t="s">
        <v>3439</v>
      </c>
      <c r="L912" s="2" t="s">
        <v>88</v>
      </c>
      <c r="M912" s="2"/>
      <c r="N912" s="2" t="s">
        <v>3440</v>
      </c>
      <c r="O912" s="2"/>
      <c r="P912" s="2"/>
      <c r="Q912" s="2"/>
      <c r="R912" s="2"/>
    </row>
    <row r="913" spans="1:18" hidden="1" x14ac:dyDescent="0.2">
      <c r="A913" s="2"/>
      <c r="B913" s="2"/>
      <c r="C913" s="2" t="s">
        <v>3441</v>
      </c>
      <c r="D913" s="2" t="s">
        <v>1668</v>
      </c>
      <c r="E913" s="2" t="s">
        <v>1683</v>
      </c>
      <c r="F913" s="2" t="s">
        <v>1670</v>
      </c>
      <c r="G913" s="2" t="s">
        <v>1751</v>
      </c>
      <c r="H913" s="2"/>
      <c r="I913" s="2" t="s">
        <v>3437</v>
      </c>
      <c r="J913" s="2" t="s">
        <v>3438</v>
      </c>
      <c r="K913" s="2" t="s">
        <v>3439</v>
      </c>
      <c r="L913" s="2" t="s">
        <v>88</v>
      </c>
      <c r="M913" s="2"/>
      <c r="N913" s="2" t="s">
        <v>3440</v>
      </c>
      <c r="O913" s="2"/>
      <c r="P913" s="2"/>
      <c r="Q913" s="2"/>
      <c r="R913" s="2"/>
    </row>
    <row r="914" spans="1:18" hidden="1" x14ac:dyDescent="0.2">
      <c r="A914" s="2"/>
      <c r="B914" s="2"/>
      <c r="C914" s="2" t="s">
        <v>3442</v>
      </c>
      <c r="D914" s="2" t="s">
        <v>1668</v>
      </c>
      <c r="E914" s="2" t="s">
        <v>1683</v>
      </c>
      <c r="F914" s="2" t="s">
        <v>1670</v>
      </c>
      <c r="G914" s="2" t="s">
        <v>1751</v>
      </c>
      <c r="H914" s="2"/>
      <c r="I914" s="2" t="s">
        <v>3437</v>
      </c>
      <c r="J914" s="2" t="s">
        <v>3438</v>
      </c>
      <c r="K914" s="2" t="s">
        <v>3439</v>
      </c>
      <c r="L914" s="2" t="s">
        <v>88</v>
      </c>
      <c r="M914" s="2"/>
      <c r="N914" s="2" t="s">
        <v>3440</v>
      </c>
      <c r="O914" s="2"/>
      <c r="P914" s="2"/>
      <c r="Q914" s="2"/>
      <c r="R914" s="2"/>
    </row>
    <row r="915" spans="1:18" x14ac:dyDescent="0.2">
      <c r="A915" s="2" t="s">
        <v>3441</v>
      </c>
      <c r="B915" s="2"/>
      <c r="C915" s="2" t="s">
        <v>3421</v>
      </c>
      <c r="D915" s="2" t="s">
        <v>1668</v>
      </c>
      <c r="E915" s="2" t="s">
        <v>1683</v>
      </c>
      <c r="F915" s="2" t="s">
        <v>1670</v>
      </c>
      <c r="G915" s="2" t="s">
        <v>1671</v>
      </c>
      <c r="H915" s="2" t="s">
        <v>1685</v>
      </c>
      <c r="I915" s="2" t="s">
        <v>3443</v>
      </c>
      <c r="J915" s="2" t="s">
        <v>3444</v>
      </c>
      <c r="K915" s="2" t="s">
        <v>3445</v>
      </c>
      <c r="L915" s="2" t="s">
        <v>1407</v>
      </c>
      <c r="M915" s="2"/>
      <c r="N915" s="2" t="s">
        <v>3154</v>
      </c>
      <c r="O915" s="2"/>
      <c r="P915" s="2"/>
      <c r="Q915" s="2"/>
      <c r="R915" s="2"/>
    </row>
    <row r="916" spans="1:18" hidden="1" x14ac:dyDescent="0.2">
      <c r="A916" s="2"/>
      <c r="B916" s="2"/>
      <c r="C916" s="2" t="s">
        <v>3446</v>
      </c>
      <c r="D916" s="2" t="s">
        <v>1668</v>
      </c>
      <c r="E916" s="2" t="s">
        <v>1683</v>
      </c>
      <c r="F916" s="2" t="s">
        <v>1670</v>
      </c>
      <c r="G916" s="2" t="s">
        <v>1671</v>
      </c>
      <c r="H916" s="2" t="s">
        <v>1685</v>
      </c>
      <c r="I916" s="2" t="s">
        <v>3443</v>
      </c>
      <c r="J916" s="2" t="s">
        <v>3444</v>
      </c>
      <c r="K916" s="2" t="s">
        <v>3445</v>
      </c>
      <c r="L916" s="2" t="s">
        <v>1407</v>
      </c>
      <c r="M916" s="2"/>
      <c r="N916" s="2" t="s">
        <v>3154</v>
      </c>
      <c r="O916" s="2"/>
      <c r="P916" s="2"/>
      <c r="Q916" s="2"/>
      <c r="R916" s="2"/>
    </row>
    <row r="917" spans="1:18" x14ac:dyDescent="0.2">
      <c r="A917" s="2" t="s">
        <v>3446</v>
      </c>
      <c r="B917" s="2"/>
      <c r="C917" s="2" t="s">
        <v>3441</v>
      </c>
      <c r="D917" s="2" t="s">
        <v>1668</v>
      </c>
      <c r="E917" s="2" t="s">
        <v>1683</v>
      </c>
      <c r="F917" s="2" t="s">
        <v>1670</v>
      </c>
      <c r="G917" s="2" t="s">
        <v>1671</v>
      </c>
      <c r="H917" s="2"/>
      <c r="I917" s="2" t="s">
        <v>3447</v>
      </c>
      <c r="J917" s="2" t="s">
        <v>3448</v>
      </c>
      <c r="K917" s="2" t="s">
        <v>3445</v>
      </c>
      <c r="L917" s="2" t="s">
        <v>1492</v>
      </c>
      <c r="M917" s="2"/>
      <c r="N917" s="2" t="s">
        <v>3127</v>
      </c>
      <c r="O917" s="2"/>
      <c r="P917" s="2"/>
      <c r="Q917" s="2"/>
      <c r="R917" s="2"/>
    </row>
    <row r="918" spans="1:18" hidden="1" x14ac:dyDescent="0.2">
      <c r="A918" s="2"/>
      <c r="B918" s="2"/>
      <c r="C918" s="2" t="s">
        <v>3449</v>
      </c>
      <c r="D918" s="2" t="s">
        <v>1668</v>
      </c>
      <c r="E918" s="2" t="s">
        <v>1683</v>
      </c>
      <c r="F918" s="2" t="s">
        <v>1670</v>
      </c>
      <c r="G918" s="2" t="s">
        <v>1671</v>
      </c>
      <c r="H918" s="2"/>
      <c r="I918" s="2" t="s">
        <v>3447</v>
      </c>
      <c r="J918" s="2" t="s">
        <v>3448</v>
      </c>
      <c r="K918" s="2" t="s">
        <v>3445</v>
      </c>
      <c r="L918" s="2" t="s">
        <v>1492</v>
      </c>
      <c r="M918" s="2"/>
      <c r="N918" s="2" t="s">
        <v>3127</v>
      </c>
      <c r="O918" s="2"/>
      <c r="P918" s="2"/>
      <c r="Q918" s="2"/>
      <c r="R918" s="2"/>
    </row>
    <row r="919" spans="1:18" x14ac:dyDescent="0.2">
      <c r="A919" s="2" t="s">
        <v>3449</v>
      </c>
      <c r="B919" s="2"/>
      <c r="C919" s="2" t="s">
        <v>3446</v>
      </c>
      <c r="D919" s="2" t="s">
        <v>1668</v>
      </c>
      <c r="E919" s="2" t="s">
        <v>1683</v>
      </c>
      <c r="F919" s="2" t="s">
        <v>1670</v>
      </c>
      <c r="G919" s="2" t="s">
        <v>1853</v>
      </c>
      <c r="H919" s="2" t="s">
        <v>1854</v>
      </c>
      <c r="I919" s="2" t="s">
        <v>3450</v>
      </c>
      <c r="J919" s="2" t="s">
        <v>3451</v>
      </c>
      <c r="K919" s="2" t="s">
        <v>1469</v>
      </c>
      <c r="L919" s="2" t="s">
        <v>1468</v>
      </c>
      <c r="M919" s="2"/>
      <c r="N919" s="2" t="s">
        <v>3127</v>
      </c>
      <c r="O919" s="2"/>
      <c r="P919" s="2"/>
      <c r="Q919" s="2"/>
      <c r="R919" s="2"/>
    </row>
    <row r="920" spans="1:18" x14ac:dyDescent="0.2">
      <c r="A920" s="2" t="s">
        <v>3442</v>
      </c>
      <c r="B920" s="2"/>
      <c r="C920" s="2" t="s">
        <v>3421</v>
      </c>
      <c r="D920" s="2" t="s">
        <v>1668</v>
      </c>
      <c r="E920" s="2" t="s">
        <v>1683</v>
      </c>
      <c r="F920" s="2" t="s">
        <v>1670</v>
      </c>
      <c r="G920" s="2" t="s">
        <v>1671</v>
      </c>
      <c r="H920" s="2" t="s">
        <v>1685</v>
      </c>
      <c r="I920" s="2" t="s">
        <v>3452</v>
      </c>
      <c r="J920" s="2" t="s">
        <v>3453</v>
      </c>
      <c r="K920" s="2" t="s">
        <v>3454</v>
      </c>
      <c r="L920" s="2" t="s">
        <v>1459</v>
      </c>
      <c r="M920" s="2"/>
      <c r="N920" s="2" t="s">
        <v>1851</v>
      </c>
      <c r="O920" s="2"/>
      <c r="P920" s="2"/>
      <c r="Q920" s="2"/>
      <c r="R920" s="2"/>
    </row>
    <row r="921" spans="1:18" hidden="1" x14ac:dyDescent="0.2">
      <c r="A921" s="2"/>
      <c r="B921" s="2"/>
      <c r="C921" s="2" t="s">
        <v>3455</v>
      </c>
      <c r="D921" s="2" t="s">
        <v>1668</v>
      </c>
      <c r="E921" s="2" t="s">
        <v>1683</v>
      </c>
      <c r="F921" s="2" t="s">
        <v>1758</v>
      </c>
      <c r="G921" s="2" t="s">
        <v>1671</v>
      </c>
      <c r="H921" s="2" t="s">
        <v>1685</v>
      </c>
      <c r="I921" s="2" t="s">
        <v>3452</v>
      </c>
      <c r="J921" s="2" t="s">
        <v>3453</v>
      </c>
      <c r="K921" s="2" t="s">
        <v>3454</v>
      </c>
      <c r="L921" s="2" t="s">
        <v>1459</v>
      </c>
      <c r="M921" s="2"/>
      <c r="N921" s="2" t="s">
        <v>1851</v>
      </c>
      <c r="O921" s="2"/>
      <c r="P921" s="2"/>
      <c r="Q921" s="2"/>
      <c r="R921" s="2"/>
    </row>
    <row r="922" spans="1:18" x14ac:dyDescent="0.2">
      <c r="A922" s="2" t="s">
        <v>3456</v>
      </c>
      <c r="B922" s="2"/>
      <c r="C922" s="2" t="s">
        <v>3457</v>
      </c>
      <c r="D922" s="2" t="s">
        <v>1668</v>
      </c>
      <c r="E922" s="2" t="s">
        <v>1683</v>
      </c>
      <c r="F922" s="2" t="s">
        <v>1670</v>
      </c>
      <c r="G922" s="2" t="s">
        <v>1751</v>
      </c>
      <c r="H922" s="2"/>
      <c r="I922" s="2" t="s">
        <v>3458</v>
      </c>
      <c r="J922" s="2" t="s">
        <v>3459</v>
      </c>
      <c r="K922" s="2" t="s">
        <v>1522</v>
      </c>
      <c r="L922" s="2" t="s">
        <v>112</v>
      </c>
      <c r="M922" s="2"/>
      <c r="N922" s="2" t="s">
        <v>2401</v>
      </c>
      <c r="O922" s="2"/>
      <c r="P922" s="2"/>
      <c r="Q922" s="2"/>
      <c r="R922" s="2"/>
    </row>
    <row r="923" spans="1:18" hidden="1" x14ac:dyDescent="0.2">
      <c r="A923" s="2"/>
      <c r="B923" s="2"/>
      <c r="C923" s="2" t="s">
        <v>3460</v>
      </c>
      <c r="D923" s="2" t="s">
        <v>1668</v>
      </c>
      <c r="E923" s="2" t="s">
        <v>1683</v>
      </c>
      <c r="F923" s="2" t="s">
        <v>1758</v>
      </c>
      <c r="G923" s="2" t="s">
        <v>1751</v>
      </c>
      <c r="H923" s="2"/>
      <c r="I923" s="2" t="s">
        <v>3458</v>
      </c>
      <c r="J923" s="2" t="s">
        <v>3459</v>
      </c>
      <c r="K923" s="2" t="s">
        <v>1522</v>
      </c>
      <c r="L923" s="2" t="s">
        <v>112</v>
      </c>
      <c r="M923" s="2"/>
      <c r="N923" s="2" t="s">
        <v>2401</v>
      </c>
      <c r="O923" s="2"/>
      <c r="P923" s="2"/>
      <c r="Q923" s="2"/>
      <c r="R923" s="2"/>
    </row>
    <row r="924" spans="1:18" hidden="1" x14ac:dyDescent="0.2">
      <c r="A924" s="2"/>
      <c r="B924" s="2"/>
      <c r="C924" s="2" t="s">
        <v>3455</v>
      </c>
      <c r="D924" s="2" t="s">
        <v>1668</v>
      </c>
      <c r="E924" s="2" t="s">
        <v>1683</v>
      </c>
      <c r="F924" s="2" t="s">
        <v>1758</v>
      </c>
      <c r="G924" s="2" t="s">
        <v>1751</v>
      </c>
      <c r="H924" s="2"/>
      <c r="I924" s="2" t="s">
        <v>3458</v>
      </c>
      <c r="J924" s="2" t="s">
        <v>3459</v>
      </c>
      <c r="K924" s="2" t="s">
        <v>1522</v>
      </c>
      <c r="L924" s="2" t="s">
        <v>112</v>
      </c>
      <c r="M924" s="2"/>
      <c r="N924" s="2" t="s">
        <v>2401</v>
      </c>
      <c r="O924" s="2"/>
      <c r="P924" s="2"/>
      <c r="Q924" s="2"/>
      <c r="R924" s="2"/>
    </row>
    <row r="925" spans="1:18" x14ac:dyDescent="0.2">
      <c r="A925" s="2" t="s">
        <v>3457</v>
      </c>
      <c r="B925" s="2"/>
      <c r="C925" s="2" t="s">
        <v>3456</v>
      </c>
      <c r="D925" s="2" t="s">
        <v>1668</v>
      </c>
      <c r="E925" s="2" t="s">
        <v>1683</v>
      </c>
      <c r="F925" s="2" t="s">
        <v>1670</v>
      </c>
      <c r="G925" s="2" t="s">
        <v>1671</v>
      </c>
      <c r="H925" s="2" t="s">
        <v>1685</v>
      </c>
      <c r="I925" s="2" t="s">
        <v>3461</v>
      </c>
      <c r="J925" s="2" t="s">
        <v>3462</v>
      </c>
      <c r="K925" s="2" t="s">
        <v>90</v>
      </c>
      <c r="L925" s="2" t="s">
        <v>3463</v>
      </c>
      <c r="M925" s="2"/>
      <c r="N925" s="2" t="s">
        <v>2738</v>
      </c>
      <c r="O925" s="2"/>
      <c r="P925" s="2"/>
      <c r="Q925" s="2"/>
      <c r="R925" s="2"/>
    </row>
    <row r="926" spans="1:18" hidden="1" x14ac:dyDescent="0.2">
      <c r="A926" s="2"/>
      <c r="B926" s="2"/>
      <c r="C926" s="2" t="s">
        <v>3464</v>
      </c>
      <c r="D926" s="2" t="s">
        <v>1668</v>
      </c>
      <c r="E926" s="2" t="s">
        <v>1683</v>
      </c>
      <c r="F926" s="2" t="s">
        <v>1670</v>
      </c>
      <c r="G926" s="2" t="s">
        <v>1671</v>
      </c>
      <c r="H926" s="2" t="s">
        <v>1685</v>
      </c>
      <c r="I926" s="2" t="s">
        <v>3461</v>
      </c>
      <c r="J926" s="2" t="s">
        <v>3462</v>
      </c>
      <c r="K926" s="2" t="s">
        <v>90</v>
      </c>
      <c r="L926" s="2" t="s">
        <v>3463</v>
      </c>
      <c r="M926" s="2"/>
      <c r="N926" s="2" t="s">
        <v>2738</v>
      </c>
      <c r="O926" s="2"/>
      <c r="P926" s="2"/>
      <c r="Q926" s="2"/>
      <c r="R926" s="2"/>
    </row>
    <row r="927" spans="1:18" x14ac:dyDescent="0.2">
      <c r="A927" s="2" t="s">
        <v>3460</v>
      </c>
      <c r="B927" s="2"/>
      <c r="C927" s="2" t="s">
        <v>3465</v>
      </c>
      <c r="D927" s="2" t="s">
        <v>1668</v>
      </c>
      <c r="E927" s="2" t="s">
        <v>1683</v>
      </c>
      <c r="F927" s="2" t="s">
        <v>1758</v>
      </c>
      <c r="G927" s="2" t="s">
        <v>1751</v>
      </c>
      <c r="H927" s="2"/>
      <c r="I927" s="2" t="s">
        <v>3466</v>
      </c>
      <c r="J927" s="2" t="s">
        <v>3467</v>
      </c>
      <c r="K927" s="2" t="s">
        <v>1523</v>
      </c>
      <c r="L927" s="2" t="s">
        <v>109</v>
      </c>
      <c r="M927" s="2"/>
      <c r="N927" s="2" t="s">
        <v>3077</v>
      </c>
      <c r="O927" s="2"/>
      <c r="P927" s="2"/>
      <c r="Q927" s="2"/>
      <c r="R927" s="2"/>
    </row>
    <row r="928" spans="1:18" hidden="1" x14ac:dyDescent="0.2">
      <c r="A928" s="2"/>
      <c r="B928" s="2"/>
      <c r="C928" s="2" t="s">
        <v>3456</v>
      </c>
      <c r="D928" s="2" t="s">
        <v>1668</v>
      </c>
      <c r="E928" s="2" t="s">
        <v>1683</v>
      </c>
      <c r="F928" s="2" t="s">
        <v>1758</v>
      </c>
      <c r="G928" s="2" t="s">
        <v>1751</v>
      </c>
      <c r="H928" s="2"/>
      <c r="I928" s="2" t="s">
        <v>3466</v>
      </c>
      <c r="J928" s="2" t="s">
        <v>3467</v>
      </c>
      <c r="K928" s="2" t="s">
        <v>1523</v>
      </c>
      <c r="L928" s="2" t="s">
        <v>109</v>
      </c>
      <c r="M928" s="2"/>
      <c r="N928" s="2" t="s">
        <v>3077</v>
      </c>
      <c r="O928" s="2"/>
      <c r="P928" s="2"/>
      <c r="Q928" s="2"/>
      <c r="R928" s="2"/>
    </row>
    <row r="929" spans="1:18" hidden="1" x14ac:dyDescent="0.2">
      <c r="A929" s="2"/>
      <c r="B929" s="2"/>
      <c r="C929" s="2" t="s">
        <v>3468</v>
      </c>
      <c r="D929" s="2" t="s">
        <v>1668</v>
      </c>
      <c r="E929" s="2" t="s">
        <v>1683</v>
      </c>
      <c r="F929" s="2" t="s">
        <v>1670</v>
      </c>
      <c r="G929" s="2" t="s">
        <v>1751</v>
      </c>
      <c r="H929" s="2"/>
      <c r="I929" s="2" t="s">
        <v>3466</v>
      </c>
      <c r="J929" s="2" t="s">
        <v>3467</v>
      </c>
      <c r="K929" s="2" t="s">
        <v>1523</v>
      </c>
      <c r="L929" s="2" t="s">
        <v>109</v>
      </c>
      <c r="M929" s="2"/>
      <c r="N929" s="2" t="s">
        <v>3077</v>
      </c>
      <c r="O929" s="2"/>
      <c r="P929" s="2"/>
      <c r="Q929" s="2"/>
      <c r="R929" s="2"/>
    </row>
    <row r="930" spans="1:18" x14ac:dyDescent="0.2">
      <c r="A930" s="2" t="s">
        <v>3468</v>
      </c>
      <c r="B930" s="2"/>
      <c r="C930" s="2" t="s">
        <v>3460</v>
      </c>
      <c r="D930" s="2" t="s">
        <v>1668</v>
      </c>
      <c r="E930" s="2" t="s">
        <v>1683</v>
      </c>
      <c r="F930" s="2" t="s">
        <v>1670</v>
      </c>
      <c r="G930" s="2" t="s">
        <v>1671</v>
      </c>
      <c r="H930" s="2" t="s">
        <v>1685</v>
      </c>
      <c r="I930" s="2" t="s">
        <v>3469</v>
      </c>
      <c r="J930" s="2" t="s">
        <v>3470</v>
      </c>
      <c r="K930" s="2" t="s">
        <v>3471</v>
      </c>
      <c r="L930" s="2" t="s">
        <v>1341</v>
      </c>
      <c r="M930" s="2"/>
      <c r="N930" s="2" t="s">
        <v>2401</v>
      </c>
      <c r="O930" s="2"/>
      <c r="P930" s="2"/>
      <c r="Q930" s="2"/>
      <c r="R930" s="2"/>
    </row>
    <row r="931" spans="1:18" x14ac:dyDescent="0.2">
      <c r="A931" s="2" t="s">
        <v>3464</v>
      </c>
      <c r="B931" s="2"/>
      <c r="C931" s="2" t="s">
        <v>3457</v>
      </c>
      <c r="D931" s="2" t="s">
        <v>1668</v>
      </c>
      <c r="E931" s="2" t="s">
        <v>1683</v>
      </c>
      <c r="F931" s="2" t="s">
        <v>1670</v>
      </c>
      <c r="G931" s="2" t="s">
        <v>1671</v>
      </c>
      <c r="H931" s="2"/>
      <c r="I931" s="2" t="s">
        <v>3472</v>
      </c>
      <c r="J931" s="2" t="s">
        <v>3473</v>
      </c>
      <c r="K931" s="2" t="s">
        <v>1277</v>
      </c>
      <c r="L931" s="2" t="s">
        <v>1290</v>
      </c>
      <c r="M931" s="2"/>
      <c r="N931" s="2" t="s">
        <v>2738</v>
      </c>
      <c r="O931" s="2"/>
      <c r="P931" s="2"/>
      <c r="Q931" s="2"/>
      <c r="R931" s="2"/>
    </row>
    <row r="932" spans="1:18" hidden="1" x14ac:dyDescent="0.2">
      <c r="A932" s="2"/>
      <c r="B932" s="2"/>
      <c r="C932" s="2" t="s">
        <v>3474</v>
      </c>
      <c r="D932" s="2" t="s">
        <v>1668</v>
      </c>
      <c r="E932" s="2" t="s">
        <v>1683</v>
      </c>
      <c r="F932" s="2" t="s">
        <v>1670</v>
      </c>
      <c r="G932" s="2" t="s">
        <v>1671</v>
      </c>
      <c r="H932" s="2"/>
      <c r="I932" s="2" t="s">
        <v>3472</v>
      </c>
      <c r="J932" s="2" t="s">
        <v>3473</v>
      </c>
      <c r="K932" s="2" t="s">
        <v>1277</v>
      </c>
      <c r="L932" s="2" t="s">
        <v>1290</v>
      </c>
      <c r="M932" s="2"/>
      <c r="N932" s="2" t="s">
        <v>2738</v>
      </c>
      <c r="O932" s="2"/>
      <c r="P932" s="2"/>
      <c r="Q932" s="2"/>
      <c r="R932" s="2"/>
    </row>
    <row r="933" spans="1:18" x14ac:dyDescent="0.2">
      <c r="A933" s="2" t="s">
        <v>3474</v>
      </c>
      <c r="B933" s="2"/>
      <c r="C933" s="2" t="s">
        <v>3464</v>
      </c>
      <c r="D933" s="2" t="s">
        <v>1668</v>
      </c>
      <c r="E933" s="2" t="s">
        <v>1683</v>
      </c>
      <c r="F933" s="2" t="s">
        <v>1670</v>
      </c>
      <c r="G933" s="2" t="s">
        <v>1671</v>
      </c>
      <c r="H933" s="2" t="s">
        <v>1685</v>
      </c>
      <c r="I933" s="2" t="s">
        <v>3475</v>
      </c>
      <c r="J933" s="2" t="s">
        <v>3476</v>
      </c>
      <c r="K933" s="2" t="s">
        <v>3477</v>
      </c>
      <c r="L933" s="2" t="s">
        <v>1295</v>
      </c>
      <c r="M933" s="2"/>
      <c r="N933" s="2" t="s">
        <v>3213</v>
      </c>
      <c r="O933" s="2"/>
      <c r="P933" s="2"/>
      <c r="Q933" s="2"/>
      <c r="R933" s="2"/>
    </row>
    <row r="934" spans="1:18" hidden="1" x14ac:dyDescent="0.2">
      <c r="A934" s="2"/>
      <c r="B934" s="2"/>
      <c r="C934" s="2" t="s">
        <v>3478</v>
      </c>
      <c r="D934" s="2" t="s">
        <v>1668</v>
      </c>
      <c r="E934" s="2" t="s">
        <v>1683</v>
      </c>
      <c r="F934" s="2" t="s">
        <v>1955</v>
      </c>
      <c r="G934" s="2" t="s">
        <v>1671</v>
      </c>
      <c r="H934" s="2" t="s">
        <v>1685</v>
      </c>
      <c r="I934" s="2" t="s">
        <v>3475</v>
      </c>
      <c r="J934" s="2" t="s">
        <v>3476</v>
      </c>
      <c r="K934" s="2" t="s">
        <v>3477</v>
      </c>
      <c r="L934" s="2" t="s">
        <v>307</v>
      </c>
      <c r="M934" s="2"/>
      <c r="N934" s="2" t="s">
        <v>1960</v>
      </c>
      <c r="O934" s="2"/>
      <c r="P934" s="2"/>
      <c r="Q934" s="2"/>
      <c r="R934" s="2"/>
    </row>
    <row r="935" spans="1:18" hidden="1" x14ac:dyDescent="0.2">
      <c r="A935" s="2"/>
      <c r="B935" s="2"/>
      <c r="C935" s="2" t="s">
        <v>3479</v>
      </c>
      <c r="D935" s="2" t="s">
        <v>1668</v>
      </c>
      <c r="E935" s="2" t="s">
        <v>1683</v>
      </c>
      <c r="F935" s="2" t="s">
        <v>1670</v>
      </c>
      <c r="G935" s="2" t="s">
        <v>1671</v>
      </c>
      <c r="H935" s="2" t="s">
        <v>1685</v>
      </c>
      <c r="I935" s="2" t="s">
        <v>3475</v>
      </c>
      <c r="J935" s="2" t="s">
        <v>3476</v>
      </c>
      <c r="K935" s="2" t="s">
        <v>3477</v>
      </c>
      <c r="L935" s="2" t="s">
        <v>1295</v>
      </c>
      <c r="M935" s="2"/>
      <c r="N935" s="2" t="s">
        <v>3213</v>
      </c>
      <c r="O935" s="2"/>
      <c r="P935" s="2"/>
      <c r="Q935" s="2"/>
      <c r="R935" s="2"/>
    </row>
    <row r="936" spans="1:18" x14ac:dyDescent="0.2">
      <c r="A936" s="2" t="s">
        <v>3478</v>
      </c>
      <c r="B936" s="2"/>
      <c r="C936" s="2" t="s">
        <v>3474</v>
      </c>
      <c r="D936" s="2" t="s">
        <v>1668</v>
      </c>
      <c r="E936" s="2" t="s">
        <v>1683</v>
      </c>
      <c r="F936" s="2" t="s">
        <v>1955</v>
      </c>
      <c r="G936" s="2" t="s">
        <v>1671</v>
      </c>
      <c r="H936" s="2" t="s">
        <v>1685</v>
      </c>
      <c r="I936" s="2" t="s">
        <v>3480</v>
      </c>
      <c r="J936" s="2" t="s">
        <v>3481</v>
      </c>
      <c r="K936" s="2" t="s">
        <v>3482</v>
      </c>
      <c r="L936" s="2" t="s">
        <v>1274</v>
      </c>
      <c r="M936" s="2"/>
      <c r="N936" s="2" t="s">
        <v>1960</v>
      </c>
      <c r="O936" s="2"/>
      <c r="P936" s="2"/>
      <c r="Q936" s="2"/>
      <c r="R936" s="2"/>
    </row>
    <row r="937" spans="1:18" x14ac:dyDescent="0.2">
      <c r="A937" s="2" t="s">
        <v>3479</v>
      </c>
      <c r="B937" s="2"/>
      <c r="C937" s="2" t="s">
        <v>3474</v>
      </c>
      <c r="D937" s="2" t="s">
        <v>1668</v>
      </c>
      <c r="E937" s="2" t="s">
        <v>1683</v>
      </c>
      <c r="F937" s="2" t="s">
        <v>1670</v>
      </c>
      <c r="G937" s="2" t="s">
        <v>1671</v>
      </c>
      <c r="H937" s="2"/>
      <c r="I937" s="2" t="s">
        <v>3483</v>
      </c>
      <c r="J937" s="2" t="s">
        <v>3484</v>
      </c>
      <c r="K937" s="2" t="s">
        <v>1327</v>
      </c>
      <c r="L937" s="2" t="s">
        <v>109</v>
      </c>
      <c r="M937" s="2"/>
      <c r="N937" s="2" t="s">
        <v>3213</v>
      </c>
      <c r="O937" s="2"/>
      <c r="P937" s="2"/>
      <c r="Q937" s="2"/>
      <c r="R937" s="2"/>
    </row>
    <row r="938" spans="1:18" hidden="1" x14ac:dyDescent="0.2">
      <c r="A938" s="2"/>
      <c r="B938" s="2"/>
      <c r="C938" s="2" t="s">
        <v>3485</v>
      </c>
      <c r="D938" s="2" t="s">
        <v>1668</v>
      </c>
      <c r="E938" s="2" t="s">
        <v>1683</v>
      </c>
      <c r="F938" s="2" t="s">
        <v>1670</v>
      </c>
      <c r="G938" s="2" t="s">
        <v>1671</v>
      </c>
      <c r="H938" s="2"/>
      <c r="I938" s="2" t="s">
        <v>3483</v>
      </c>
      <c r="J938" s="2" t="s">
        <v>3484</v>
      </c>
      <c r="K938" s="2" t="s">
        <v>1327</v>
      </c>
      <c r="L938" s="2" t="s">
        <v>109</v>
      </c>
      <c r="M938" s="2"/>
      <c r="N938" s="2" t="s">
        <v>3213</v>
      </c>
      <c r="O938" s="2"/>
      <c r="P938" s="2"/>
      <c r="Q938" s="2"/>
      <c r="R938" s="2"/>
    </row>
    <row r="939" spans="1:18" x14ac:dyDescent="0.2">
      <c r="A939" s="2" t="s">
        <v>3485</v>
      </c>
      <c r="B939" s="2"/>
      <c r="C939" s="2" t="s">
        <v>3479</v>
      </c>
      <c r="D939" s="2" t="s">
        <v>1668</v>
      </c>
      <c r="E939" s="2" t="s">
        <v>1683</v>
      </c>
      <c r="F939" s="2" t="s">
        <v>1670</v>
      </c>
      <c r="G939" s="2" t="s">
        <v>1671</v>
      </c>
      <c r="H939" s="2"/>
      <c r="I939" s="2" t="s">
        <v>3486</v>
      </c>
      <c r="J939" s="2" t="s">
        <v>3487</v>
      </c>
      <c r="K939" s="2" t="s">
        <v>98</v>
      </c>
      <c r="L939" s="2" t="s">
        <v>1292</v>
      </c>
      <c r="M939" s="2"/>
      <c r="N939" s="2" t="s">
        <v>3213</v>
      </c>
      <c r="O939" s="2"/>
      <c r="P939" s="2"/>
      <c r="Q939" s="2"/>
      <c r="R939" s="2"/>
    </row>
    <row r="940" spans="1:18" hidden="1" x14ac:dyDescent="0.2">
      <c r="A940" s="2"/>
      <c r="B940" s="2"/>
      <c r="C940" s="2" t="s">
        <v>3488</v>
      </c>
      <c r="D940" s="2" t="s">
        <v>1668</v>
      </c>
      <c r="E940" s="2" t="s">
        <v>1669</v>
      </c>
      <c r="F940" s="2" t="s">
        <v>1670</v>
      </c>
      <c r="G940" s="2" t="s">
        <v>1671</v>
      </c>
      <c r="H940" s="2"/>
      <c r="I940" s="2" t="s">
        <v>3486</v>
      </c>
      <c r="J940" s="2" t="s">
        <v>3487</v>
      </c>
      <c r="K940" s="2" t="s">
        <v>98</v>
      </c>
      <c r="L940" s="2" t="s">
        <v>1292</v>
      </c>
      <c r="M940" s="2"/>
      <c r="N940" s="2" t="s">
        <v>3213</v>
      </c>
      <c r="O940" s="2"/>
      <c r="P940" s="2"/>
      <c r="Q940" s="2"/>
      <c r="R940" s="2"/>
    </row>
    <row r="941" spans="1:18" x14ac:dyDescent="0.2">
      <c r="A941" s="2" t="s">
        <v>3272</v>
      </c>
      <c r="B941" s="2"/>
      <c r="C941" s="2" t="s">
        <v>3465</v>
      </c>
      <c r="D941" s="2" t="s">
        <v>1668</v>
      </c>
      <c r="E941" s="2" t="s">
        <v>1683</v>
      </c>
      <c r="F941" s="2" t="s">
        <v>1758</v>
      </c>
      <c r="G941" s="2" t="s">
        <v>1751</v>
      </c>
      <c r="H941" s="2"/>
      <c r="I941" s="2" t="s">
        <v>3489</v>
      </c>
      <c r="J941" s="2" t="s">
        <v>3257</v>
      </c>
      <c r="K941" s="2" t="s">
        <v>97</v>
      </c>
      <c r="L941" s="2" t="s">
        <v>1509</v>
      </c>
      <c r="M941" s="2"/>
      <c r="N941" s="2" t="s">
        <v>3340</v>
      </c>
      <c r="O941" s="2"/>
      <c r="P941" s="2"/>
      <c r="Q941" s="2"/>
      <c r="R941" s="2"/>
    </row>
    <row r="942" spans="1:18" hidden="1" x14ac:dyDescent="0.2">
      <c r="A942" s="2"/>
      <c r="B942" s="2"/>
      <c r="C942" s="2" t="s">
        <v>3249</v>
      </c>
      <c r="D942" s="2" t="s">
        <v>1668</v>
      </c>
      <c r="E942" s="2" t="s">
        <v>1683</v>
      </c>
      <c r="F942" s="2" t="s">
        <v>1758</v>
      </c>
      <c r="G942" s="2" t="s">
        <v>1751</v>
      </c>
      <c r="H942" s="2"/>
      <c r="I942" s="2" t="s">
        <v>3489</v>
      </c>
      <c r="J942" s="2" t="s">
        <v>3257</v>
      </c>
      <c r="K942" s="2" t="s">
        <v>97</v>
      </c>
      <c r="L942" s="2" t="s">
        <v>1336</v>
      </c>
      <c r="M942" s="2"/>
      <c r="N942" s="2" t="s">
        <v>3141</v>
      </c>
      <c r="O942" s="2"/>
      <c r="P942" s="2"/>
      <c r="Q942" s="2"/>
      <c r="R942" s="2"/>
    </row>
    <row r="943" spans="1:18" hidden="1" x14ac:dyDescent="0.2">
      <c r="A943" s="2"/>
      <c r="B943" s="2"/>
      <c r="C943" s="2" t="s">
        <v>3490</v>
      </c>
      <c r="D943" s="2" t="s">
        <v>1668</v>
      </c>
      <c r="E943" s="2" t="s">
        <v>1683</v>
      </c>
      <c r="F943" s="2" t="s">
        <v>1758</v>
      </c>
      <c r="G943" s="2" t="s">
        <v>1751</v>
      </c>
      <c r="H943" s="2"/>
      <c r="I943" s="2" t="s">
        <v>3489</v>
      </c>
      <c r="J943" s="2" t="s">
        <v>3257</v>
      </c>
      <c r="K943" s="2" t="s">
        <v>97</v>
      </c>
      <c r="L943" s="2" t="s">
        <v>1509</v>
      </c>
      <c r="M943" s="2"/>
      <c r="N943" s="2" t="s">
        <v>3340</v>
      </c>
      <c r="O943" s="2"/>
      <c r="P943" s="2"/>
      <c r="Q943" s="2"/>
      <c r="R943" s="2"/>
    </row>
    <row r="944" spans="1:18" x14ac:dyDescent="0.2">
      <c r="A944" s="2" t="s">
        <v>3490</v>
      </c>
      <c r="B944" s="2"/>
      <c r="C944" s="2" t="s">
        <v>3272</v>
      </c>
      <c r="D944" s="2" t="s">
        <v>1668</v>
      </c>
      <c r="E944" s="2" t="s">
        <v>1683</v>
      </c>
      <c r="F944" s="2" t="s">
        <v>1758</v>
      </c>
      <c r="G944" s="2" t="s">
        <v>1671</v>
      </c>
      <c r="H944" s="2"/>
      <c r="I944" s="2" t="s">
        <v>3491</v>
      </c>
      <c r="J944" s="2" t="s">
        <v>3492</v>
      </c>
      <c r="K944" s="2" t="s">
        <v>3493</v>
      </c>
      <c r="L944" s="2" t="s">
        <v>96</v>
      </c>
      <c r="M944" s="2"/>
      <c r="N944" s="2" t="s">
        <v>3077</v>
      </c>
      <c r="O944" s="2"/>
      <c r="P944" s="2"/>
      <c r="Q944" s="2"/>
      <c r="R944" s="2"/>
    </row>
    <row r="945" spans="1:18" hidden="1" x14ac:dyDescent="0.2">
      <c r="A945" s="2"/>
      <c r="B945" s="2"/>
      <c r="C945" s="2" t="s">
        <v>3494</v>
      </c>
      <c r="D945" s="2" t="s">
        <v>1668</v>
      </c>
      <c r="E945" s="2" t="s">
        <v>1683</v>
      </c>
      <c r="F945" s="2" t="s">
        <v>1758</v>
      </c>
      <c r="G945" s="2" t="s">
        <v>1671</v>
      </c>
      <c r="H945" s="2"/>
      <c r="I945" s="2" t="s">
        <v>3491</v>
      </c>
      <c r="J945" s="2" t="s">
        <v>3492</v>
      </c>
      <c r="K945" s="2" t="s">
        <v>3493</v>
      </c>
      <c r="L945" s="2" t="s">
        <v>96</v>
      </c>
      <c r="M945" s="2"/>
      <c r="N945" s="2" t="s">
        <v>3077</v>
      </c>
      <c r="O945" s="2"/>
      <c r="P945" s="2"/>
      <c r="Q945" s="2"/>
      <c r="R945" s="2"/>
    </row>
    <row r="946" spans="1:18" x14ac:dyDescent="0.2">
      <c r="A946" s="2" t="s">
        <v>3494</v>
      </c>
      <c r="B946" s="2"/>
      <c r="C946" s="2" t="s">
        <v>3490</v>
      </c>
      <c r="D946" s="2" t="s">
        <v>1668</v>
      </c>
      <c r="E946" s="2" t="s">
        <v>1683</v>
      </c>
      <c r="F946" s="2" t="s">
        <v>1758</v>
      </c>
      <c r="G946" s="2" t="s">
        <v>1671</v>
      </c>
      <c r="H946" s="2" t="s">
        <v>1685</v>
      </c>
      <c r="I946" s="2" t="s">
        <v>3495</v>
      </c>
      <c r="J946" s="2" t="s">
        <v>3496</v>
      </c>
      <c r="K946" s="2" t="s">
        <v>3497</v>
      </c>
      <c r="L946" s="2" t="s">
        <v>1340</v>
      </c>
      <c r="M946" s="2"/>
      <c r="N946" s="2" t="s">
        <v>3213</v>
      </c>
      <c r="O946" s="2"/>
      <c r="P946" s="2"/>
      <c r="Q946" s="2"/>
      <c r="R946" s="2"/>
    </row>
    <row r="947" spans="1:18" hidden="1" x14ac:dyDescent="0.2">
      <c r="A947" s="2"/>
      <c r="B947" s="2"/>
      <c r="C947" s="2" t="s">
        <v>3498</v>
      </c>
      <c r="D947" s="2" t="s">
        <v>1668</v>
      </c>
      <c r="E947" s="2" t="s">
        <v>1683</v>
      </c>
      <c r="F947" s="2" t="s">
        <v>1758</v>
      </c>
      <c r="G947" s="2" t="s">
        <v>1671</v>
      </c>
      <c r="H947" s="2" t="s">
        <v>1685</v>
      </c>
      <c r="I947" s="2" t="s">
        <v>3495</v>
      </c>
      <c r="J947" s="2" t="s">
        <v>3496</v>
      </c>
      <c r="K947" s="2" t="s">
        <v>3497</v>
      </c>
      <c r="L947" s="2" t="s">
        <v>1340</v>
      </c>
      <c r="M947" s="2"/>
      <c r="N947" s="2" t="s">
        <v>3213</v>
      </c>
      <c r="O947" s="2"/>
      <c r="P947" s="2"/>
      <c r="Q947" s="2"/>
      <c r="R947" s="2"/>
    </row>
    <row r="948" spans="1:18" x14ac:dyDescent="0.2">
      <c r="A948" s="2" t="s">
        <v>3498</v>
      </c>
      <c r="B948" s="2"/>
      <c r="C948" s="2" t="s">
        <v>3494</v>
      </c>
      <c r="D948" s="2" t="s">
        <v>1668</v>
      </c>
      <c r="E948" s="2" t="s">
        <v>1683</v>
      </c>
      <c r="F948" s="2" t="s">
        <v>1758</v>
      </c>
      <c r="G948" s="2" t="s">
        <v>1751</v>
      </c>
      <c r="H948" s="2"/>
      <c r="I948" s="2" t="s">
        <v>3499</v>
      </c>
      <c r="J948" s="2" t="s">
        <v>3500</v>
      </c>
      <c r="K948" s="2" t="s">
        <v>3240</v>
      </c>
      <c r="L948" s="2" t="s">
        <v>3501</v>
      </c>
      <c r="M948" s="2"/>
      <c r="N948" s="2" t="s">
        <v>3213</v>
      </c>
      <c r="O948" s="2"/>
      <c r="P948" s="2"/>
      <c r="Q948" s="2"/>
      <c r="R948" s="2"/>
    </row>
    <row r="949" spans="1:18" hidden="1" x14ac:dyDescent="0.2">
      <c r="A949" s="2"/>
      <c r="B949" s="2"/>
      <c r="C949" s="2" t="s">
        <v>3502</v>
      </c>
      <c r="D949" s="2" t="s">
        <v>1668</v>
      </c>
      <c r="E949" s="2" t="s">
        <v>1683</v>
      </c>
      <c r="F949" s="2" t="s">
        <v>1692</v>
      </c>
      <c r="G949" s="2" t="s">
        <v>1751</v>
      </c>
      <c r="H949" s="2"/>
      <c r="I949" s="2" t="s">
        <v>3499</v>
      </c>
      <c r="J949" s="2" t="s">
        <v>3500</v>
      </c>
      <c r="K949" s="2" t="s">
        <v>3240</v>
      </c>
      <c r="L949" s="2" t="s">
        <v>3501</v>
      </c>
      <c r="M949" s="2"/>
      <c r="N949" s="2" t="s">
        <v>3213</v>
      </c>
      <c r="O949" s="2"/>
      <c r="P949" s="2"/>
      <c r="Q949" s="2"/>
      <c r="R949" s="2"/>
    </row>
    <row r="950" spans="1:18" hidden="1" x14ac:dyDescent="0.2">
      <c r="A950" s="2"/>
      <c r="B950" s="2"/>
      <c r="C950" s="2" t="s">
        <v>3503</v>
      </c>
      <c r="D950" s="2" t="s">
        <v>1668</v>
      </c>
      <c r="E950" s="2" t="s">
        <v>1683</v>
      </c>
      <c r="F950" s="2" t="s">
        <v>1758</v>
      </c>
      <c r="G950" s="2" t="s">
        <v>1751</v>
      </c>
      <c r="H950" s="2"/>
      <c r="I950" s="2" t="s">
        <v>3499</v>
      </c>
      <c r="J950" s="2" t="s">
        <v>3500</v>
      </c>
      <c r="K950" s="2" t="s">
        <v>3240</v>
      </c>
      <c r="L950" s="2" t="s">
        <v>3501</v>
      </c>
      <c r="M950" s="2"/>
      <c r="N950" s="2" t="s">
        <v>3213</v>
      </c>
      <c r="O950" s="2"/>
      <c r="P950" s="2"/>
      <c r="Q950" s="2"/>
      <c r="R950" s="2"/>
    </row>
    <row r="951" spans="1:18" x14ac:dyDescent="0.2">
      <c r="A951" s="2" t="s">
        <v>3502</v>
      </c>
      <c r="B951" s="2"/>
      <c r="C951" s="2" t="s">
        <v>3498</v>
      </c>
      <c r="D951" s="2" t="s">
        <v>1668</v>
      </c>
      <c r="E951" s="2" t="s">
        <v>1683</v>
      </c>
      <c r="F951" s="2" t="s">
        <v>1692</v>
      </c>
      <c r="G951" s="2" t="s">
        <v>1671</v>
      </c>
      <c r="H951" s="2" t="s">
        <v>1685</v>
      </c>
      <c r="I951" s="2" t="s">
        <v>3504</v>
      </c>
      <c r="J951" s="2" t="s">
        <v>3505</v>
      </c>
      <c r="K951" s="2" t="s">
        <v>3506</v>
      </c>
      <c r="L951" s="2" t="s">
        <v>1340</v>
      </c>
      <c r="M951" s="2"/>
      <c r="N951" s="2" t="s">
        <v>1820</v>
      </c>
      <c r="O951" s="2"/>
      <c r="P951" s="2"/>
      <c r="Q951" s="2"/>
      <c r="R951" s="2"/>
    </row>
    <row r="952" spans="1:18" hidden="1" x14ac:dyDescent="0.2">
      <c r="A952" s="2"/>
      <c r="B952" s="2"/>
      <c r="C952" s="2" t="s">
        <v>3507</v>
      </c>
      <c r="D952" s="2" t="s">
        <v>1668</v>
      </c>
      <c r="E952" s="2" t="s">
        <v>1683</v>
      </c>
      <c r="F952" s="2" t="s">
        <v>1692</v>
      </c>
      <c r="G952" s="2" t="s">
        <v>1671</v>
      </c>
      <c r="H952" s="2" t="s">
        <v>1685</v>
      </c>
      <c r="I952" s="2" t="s">
        <v>3504</v>
      </c>
      <c r="J952" s="2" t="s">
        <v>3505</v>
      </c>
      <c r="K952" s="2" t="s">
        <v>3506</v>
      </c>
      <c r="L952" s="2" t="s">
        <v>1340</v>
      </c>
      <c r="M952" s="2"/>
      <c r="N952" s="2" t="s">
        <v>1820</v>
      </c>
      <c r="O952" s="2"/>
      <c r="P952" s="2"/>
      <c r="Q952" s="2"/>
      <c r="R952" s="2"/>
    </row>
    <row r="953" spans="1:18" x14ac:dyDescent="0.2">
      <c r="A953" s="2" t="s">
        <v>3507</v>
      </c>
      <c r="B953" s="2"/>
      <c r="C953" s="2" t="s">
        <v>3508</v>
      </c>
      <c r="D953" s="2" t="s">
        <v>1668</v>
      </c>
      <c r="E953" s="2" t="s">
        <v>1669</v>
      </c>
      <c r="F953" s="2" t="s">
        <v>1670</v>
      </c>
      <c r="G953" s="2" t="s">
        <v>1671</v>
      </c>
      <c r="H953" s="2" t="s">
        <v>1685</v>
      </c>
      <c r="I953" s="2" t="s">
        <v>3509</v>
      </c>
      <c r="J953" s="2" t="s">
        <v>3510</v>
      </c>
      <c r="K953" s="2" t="s">
        <v>3511</v>
      </c>
      <c r="L953" s="2" t="s">
        <v>1329</v>
      </c>
      <c r="M953" s="2"/>
      <c r="N953" s="2" t="s">
        <v>1820</v>
      </c>
      <c r="O953" s="2"/>
      <c r="P953" s="2"/>
      <c r="Q953" s="2"/>
      <c r="R953" s="2"/>
    </row>
    <row r="954" spans="1:18" hidden="1" x14ac:dyDescent="0.2">
      <c r="A954" s="2"/>
      <c r="B954" s="2"/>
      <c r="C954" s="2" t="s">
        <v>3502</v>
      </c>
      <c r="D954" s="2" t="s">
        <v>1668</v>
      </c>
      <c r="E954" s="2" t="s">
        <v>1683</v>
      </c>
      <c r="F954" s="2" t="s">
        <v>1692</v>
      </c>
      <c r="G954" s="2" t="s">
        <v>1671</v>
      </c>
      <c r="H954" s="2" t="s">
        <v>1685</v>
      </c>
      <c r="I954" s="2" t="s">
        <v>3509</v>
      </c>
      <c r="J954" s="2" t="s">
        <v>3510</v>
      </c>
      <c r="K954" s="2" t="s">
        <v>3511</v>
      </c>
      <c r="L954" s="2" t="s">
        <v>1329</v>
      </c>
      <c r="M954" s="2"/>
      <c r="N954" s="2" t="s">
        <v>1820</v>
      </c>
      <c r="O954" s="2"/>
      <c r="P954" s="2"/>
      <c r="Q954" s="2"/>
      <c r="R954" s="2"/>
    </row>
    <row r="955" spans="1:18" x14ac:dyDescent="0.2">
      <c r="A955" s="2" t="s">
        <v>3503</v>
      </c>
      <c r="B955" s="2"/>
      <c r="C955" s="2" t="s">
        <v>3498</v>
      </c>
      <c r="D955" s="2" t="s">
        <v>1668</v>
      </c>
      <c r="E955" s="2" t="s">
        <v>1683</v>
      </c>
      <c r="F955" s="2" t="s">
        <v>1758</v>
      </c>
      <c r="G955" s="2" t="s">
        <v>1671</v>
      </c>
      <c r="H955" s="2"/>
      <c r="I955" s="2" t="s">
        <v>3512</v>
      </c>
      <c r="J955" s="2" t="s">
        <v>3513</v>
      </c>
      <c r="K955" s="2" t="s">
        <v>3514</v>
      </c>
      <c r="L955" s="2" t="s">
        <v>1331</v>
      </c>
      <c r="M955" s="2"/>
      <c r="N955" s="2" t="s">
        <v>2738</v>
      </c>
      <c r="O955" s="2"/>
      <c r="P955" s="2"/>
      <c r="Q955" s="2"/>
      <c r="R955" s="2"/>
    </row>
    <row r="956" spans="1:18" hidden="1" x14ac:dyDescent="0.2">
      <c r="A956" s="2"/>
      <c r="B956" s="2"/>
      <c r="C956" s="2" t="s">
        <v>3515</v>
      </c>
      <c r="D956" s="2" t="s">
        <v>1668</v>
      </c>
      <c r="E956" s="2" t="s">
        <v>1683</v>
      </c>
      <c r="F956" s="2" t="s">
        <v>1758</v>
      </c>
      <c r="G956" s="2" t="s">
        <v>1671</v>
      </c>
      <c r="H956" s="2"/>
      <c r="I956" s="2" t="s">
        <v>3512</v>
      </c>
      <c r="J956" s="2" t="s">
        <v>3513</v>
      </c>
      <c r="K956" s="2" t="s">
        <v>3514</v>
      </c>
      <c r="L956" s="2" t="s">
        <v>1331</v>
      </c>
      <c r="M956" s="2"/>
      <c r="N956" s="2" t="s">
        <v>2738</v>
      </c>
      <c r="O956" s="2"/>
      <c r="P956" s="2"/>
      <c r="Q956" s="2"/>
      <c r="R956" s="2"/>
    </row>
    <row r="957" spans="1:18" x14ac:dyDescent="0.2">
      <c r="A957" s="2" t="s">
        <v>3515</v>
      </c>
      <c r="B957" s="2"/>
      <c r="C957" s="2" t="s">
        <v>3503</v>
      </c>
      <c r="D957" s="2" t="s">
        <v>1668</v>
      </c>
      <c r="E957" s="2" t="s">
        <v>1683</v>
      </c>
      <c r="F957" s="2" t="s">
        <v>1758</v>
      </c>
      <c r="G957" s="2" t="s">
        <v>1751</v>
      </c>
      <c r="H957" s="2"/>
      <c r="I957" s="2" t="s">
        <v>3516</v>
      </c>
      <c r="J957" s="2" t="s">
        <v>3517</v>
      </c>
      <c r="K957" s="2" t="s">
        <v>3518</v>
      </c>
      <c r="L957" s="2" t="s">
        <v>1282</v>
      </c>
      <c r="M957" s="2"/>
      <c r="N957" s="2" t="s">
        <v>3340</v>
      </c>
      <c r="O957" s="2"/>
      <c r="P957" s="2"/>
      <c r="Q957" s="2"/>
      <c r="R957" s="2"/>
    </row>
    <row r="958" spans="1:18" hidden="1" x14ac:dyDescent="0.2">
      <c r="A958" s="2"/>
      <c r="B958" s="2"/>
      <c r="C958" s="2" t="s">
        <v>3519</v>
      </c>
      <c r="D958" s="2" t="s">
        <v>1668</v>
      </c>
      <c r="E958" s="2" t="s">
        <v>1683</v>
      </c>
      <c r="F958" s="2" t="s">
        <v>1758</v>
      </c>
      <c r="G958" s="2" t="s">
        <v>1751</v>
      </c>
      <c r="H958" s="2"/>
      <c r="I958" s="2" t="s">
        <v>3516</v>
      </c>
      <c r="J958" s="2" t="s">
        <v>3517</v>
      </c>
      <c r="K958" s="2" t="s">
        <v>3518</v>
      </c>
      <c r="L958" s="2" t="s">
        <v>1282</v>
      </c>
      <c r="M958" s="2"/>
      <c r="N958" s="2" t="s">
        <v>3340</v>
      </c>
      <c r="O958" s="2"/>
      <c r="P958" s="2"/>
      <c r="Q958" s="2"/>
      <c r="R958" s="2"/>
    </row>
    <row r="959" spans="1:18" hidden="1" x14ac:dyDescent="0.2">
      <c r="A959" s="2"/>
      <c r="B959" s="2"/>
      <c r="C959" s="2" t="s">
        <v>3520</v>
      </c>
      <c r="D959" s="2" t="s">
        <v>1668</v>
      </c>
      <c r="E959" s="2" t="s">
        <v>1683</v>
      </c>
      <c r="F959" s="2" t="s">
        <v>1758</v>
      </c>
      <c r="G959" s="2" t="s">
        <v>1751</v>
      </c>
      <c r="H959" s="2"/>
      <c r="I959" s="2" t="s">
        <v>3516</v>
      </c>
      <c r="J959" s="2" t="s">
        <v>3517</v>
      </c>
      <c r="K959" s="2" t="s">
        <v>3518</v>
      </c>
      <c r="L959" s="2" t="s">
        <v>1282</v>
      </c>
      <c r="M959" s="2"/>
      <c r="N959" s="2" t="s">
        <v>3340</v>
      </c>
      <c r="O959" s="2"/>
      <c r="P959" s="2"/>
      <c r="Q959" s="2"/>
      <c r="R959" s="2"/>
    </row>
    <row r="960" spans="1:18" x14ac:dyDescent="0.2">
      <c r="A960" s="2" t="s">
        <v>3519</v>
      </c>
      <c r="B960" s="2"/>
      <c r="C960" s="2" t="s">
        <v>3515</v>
      </c>
      <c r="D960" s="2" t="s">
        <v>1668</v>
      </c>
      <c r="E960" s="2" t="s">
        <v>1683</v>
      </c>
      <c r="F960" s="2" t="s">
        <v>1758</v>
      </c>
      <c r="G960" s="2" t="s">
        <v>1671</v>
      </c>
      <c r="H960" s="2"/>
      <c r="I960" s="2" t="s">
        <v>3521</v>
      </c>
      <c r="J960" s="2" t="s">
        <v>3522</v>
      </c>
      <c r="K960" s="2" t="s">
        <v>3523</v>
      </c>
      <c r="L960" s="2" t="s">
        <v>387</v>
      </c>
      <c r="M960" s="2"/>
      <c r="N960" s="2" t="s">
        <v>3213</v>
      </c>
      <c r="O960" s="2"/>
      <c r="P960" s="2"/>
      <c r="Q960" s="2"/>
      <c r="R960" s="2"/>
    </row>
    <row r="961" spans="1:18" hidden="1" x14ac:dyDescent="0.2">
      <c r="A961" s="2"/>
      <c r="B961" s="2"/>
      <c r="C961" s="2" t="s">
        <v>3524</v>
      </c>
      <c r="D961" s="2" t="s">
        <v>1668</v>
      </c>
      <c r="E961" s="2" t="s">
        <v>1683</v>
      </c>
      <c r="F961" s="2" t="s">
        <v>1670</v>
      </c>
      <c r="G961" s="2" t="s">
        <v>1671</v>
      </c>
      <c r="H961" s="2"/>
      <c r="I961" s="2" t="s">
        <v>3521</v>
      </c>
      <c r="J961" s="2" t="s">
        <v>3522</v>
      </c>
      <c r="K961" s="2" t="s">
        <v>3523</v>
      </c>
      <c r="L961" s="2" t="s">
        <v>387</v>
      </c>
      <c r="M961" s="2"/>
      <c r="N961" s="2" t="s">
        <v>3213</v>
      </c>
      <c r="O961" s="2"/>
      <c r="P961" s="2"/>
      <c r="Q961" s="2"/>
      <c r="R961" s="2"/>
    </row>
    <row r="962" spans="1:18" x14ac:dyDescent="0.2">
      <c r="A962" s="2" t="s">
        <v>3524</v>
      </c>
      <c r="B962" s="2"/>
      <c r="C962" s="2" t="s">
        <v>3519</v>
      </c>
      <c r="D962" s="2" t="s">
        <v>1668</v>
      </c>
      <c r="E962" s="2" t="s">
        <v>1683</v>
      </c>
      <c r="F962" s="2" t="s">
        <v>1670</v>
      </c>
      <c r="G962" s="2" t="s">
        <v>1671</v>
      </c>
      <c r="H962" s="2" t="s">
        <v>1685</v>
      </c>
      <c r="I962" s="2" t="s">
        <v>3525</v>
      </c>
      <c r="J962" s="2" t="s">
        <v>3526</v>
      </c>
      <c r="K962" s="2" t="s">
        <v>3527</v>
      </c>
      <c r="L962" s="2" t="s">
        <v>3528</v>
      </c>
      <c r="M962" s="2"/>
      <c r="N962" s="2" t="s">
        <v>3213</v>
      </c>
      <c r="O962" s="2"/>
      <c r="P962" s="2"/>
      <c r="Q962" s="2"/>
      <c r="R962" s="2"/>
    </row>
    <row r="963" spans="1:18" hidden="1" x14ac:dyDescent="0.2">
      <c r="A963" s="2"/>
      <c r="B963" s="2"/>
      <c r="C963" s="2" t="s">
        <v>3529</v>
      </c>
      <c r="D963" s="2" t="s">
        <v>1668</v>
      </c>
      <c r="E963" s="2" t="s">
        <v>1683</v>
      </c>
      <c r="F963" s="2" t="s">
        <v>1670</v>
      </c>
      <c r="G963" s="2" t="s">
        <v>1671</v>
      </c>
      <c r="H963" s="2" t="s">
        <v>1685</v>
      </c>
      <c r="I963" s="2" t="s">
        <v>3525</v>
      </c>
      <c r="J963" s="2" t="s">
        <v>3526</v>
      </c>
      <c r="K963" s="2" t="s">
        <v>3527</v>
      </c>
      <c r="L963" s="2" t="s">
        <v>3528</v>
      </c>
      <c r="M963" s="2"/>
      <c r="N963" s="2" t="s">
        <v>3213</v>
      </c>
      <c r="O963" s="2"/>
      <c r="P963" s="2"/>
      <c r="Q963" s="2"/>
      <c r="R963" s="2"/>
    </row>
    <row r="964" spans="1:18" x14ac:dyDescent="0.2">
      <c r="A964" s="2" t="s">
        <v>3529</v>
      </c>
      <c r="B964" s="2"/>
      <c r="C964" s="2" t="s">
        <v>3524</v>
      </c>
      <c r="D964" s="2" t="s">
        <v>1668</v>
      </c>
      <c r="E964" s="2" t="s">
        <v>1683</v>
      </c>
      <c r="F964" s="2" t="s">
        <v>1670</v>
      </c>
      <c r="G964" s="2" t="s">
        <v>1853</v>
      </c>
      <c r="H964" s="2" t="s">
        <v>1854</v>
      </c>
      <c r="I964" s="2" t="s">
        <v>3530</v>
      </c>
      <c r="J964" s="2" t="s">
        <v>3531</v>
      </c>
      <c r="K964" s="2" t="s">
        <v>3532</v>
      </c>
      <c r="L964" s="2" t="s">
        <v>3533</v>
      </c>
      <c r="M964" s="2"/>
      <c r="N964" s="2" t="s">
        <v>3213</v>
      </c>
      <c r="O964" s="2"/>
      <c r="P964" s="2"/>
      <c r="Q964" s="2"/>
      <c r="R964" s="2"/>
    </row>
    <row r="965" spans="1:18" x14ac:dyDescent="0.2">
      <c r="A965" s="2" t="s">
        <v>3365</v>
      </c>
      <c r="B965" s="2"/>
      <c r="C965" s="2" t="s">
        <v>3342</v>
      </c>
      <c r="D965" s="2" t="s">
        <v>1668</v>
      </c>
      <c r="E965" s="2" t="s">
        <v>1683</v>
      </c>
      <c r="F965" s="2" t="s">
        <v>1758</v>
      </c>
      <c r="G965" s="2" t="s">
        <v>1671</v>
      </c>
      <c r="H965" s="2" t="s">
        <v>1685</v>
      </c>
      <c r="I965" s="2" t="s">
        <v>3534</v>
      </c>
      <c r="J965" s="2" t="s">
        <v>1870</v>
      </c>
      <c r="K965" s="2" t="s">
        <v>3361</v>
      </c>
      <c r="L965" s="2" t="s">
        <v>3183</v>
      </c>
      <c r="M965" s="2"/>
      <c r="N965" s="2" t="s">
        <v>3340</v>
      </c>
      <c r="O965" s="2"/>
      <c r="P965" s="2"/>
      <c r="Q965" s="2"/>
      <c r="R965" s="2"/>
    </row>
    <row r="966" spans="1:18" hidden="1" x14ac:dyDescent="0.2">
      <c r="A966" s="2"/>
      <c r="B966" s="2"/>
      <c r="C966" s="2" t="s">
        <v>3366</v>
      </c>
      <c r="D966" s="2" t="s">
        <v>1668</v>
      </c>
      <c r="E966" s="2" t="s">
        <v>1683</v>
      </c>
      <c r="F966" s="2" t="s">
        <v>1758</v>
      </c>
      <c r="G966" s="2" t="s">
        <v>1671</v>
      </c>
      <c r="H966" s="2" t="s">
        <v>1685</v>
      </c>
      <c r="I966" s="2" t="s">
        <v>3534</v>
      </c>
      <c r="J966" s="2" t="s">
        <v>1870</v>
      </c>
      <c r="K966" s="2" t="s">
        <v>3361</v>
      </c>
      <c r="L966" s="2" t="s">
        <v>3183</v>
      </c>
      <c r="M966" s="2"/>
      <c r="N966" s="2" t="s">
        <v>3340</v>
      </c>
      <c r="O966" s="2"/>
      <c r="P966" s="2"/>
      <c r="Q966" s="2"/>
      <c r="R966" s="2"/>
    </row>
    <row r="967" spans="1:18" x14ac:dyDescent="0.2">
      <c r="A967" s="2" t="s">
        <v>3535</v>
      </c>
      <c r="B967" s="2"/>
      <c r="C967" s="2" t="s">
        <v>3536</v>
      </c>
      <c r="D967" s="2" t="s">
        <v>1668</v>
      </c>
      <c r="E967" s="2" t="s">
        <v>1669</v>
      </c>
      <c r="F967" s="2" t="s">
        <v>1692</v>
      </c>
      <c r="G967" s="2" t="s">
        <v>1671</v>
      </c>
      <c r="H967" s="2"/>
      <c r="I967" s="2" t="s">
        <v>3537</v>
      </c>
      <c r="J967" s="2" t="s">
        <v>3538</v>
      </c>
      <c r="K967" s="2" t="s">
        <v>1469</v>
      </c>
      <c r="L967" s="2" t="s">
        <v>2059</v>
      </c>
      <c r="M967" s="2"/>
      <c r="N967" s="2" t="s">
        <v>1720</v>
      </c>
      <c r="O967" s="2"/>
      <c r="P967" s="2"/>
      <c r="Q967" s="2"/>
      <c r="R967" s="2"/>
    </row>
    <row r="968" spans="1:18" x14ac:dyDescent="0.2">
      <c r="A968" s="2" t="s">
        <v>3536</v>
      </c>
      <c r="B968" s="2"/>
      <c r="C968" s="2" t="s">
        <v>3535</v>
      </c>
      <c r="D968" s="2" t="s">
        <v>1668</v>
      </c>
      <c r="E968" s="2" t="s">
        <v>1669</v>
      </c>
      <c r="F968" s="2" t="s">
        <v>1692</v>
      </c>
      <c r="G968" s="2" t="s">
        <v>1671</v>
      </c>
      <c r="H968" s="2"/>
      <c r="I968" s="2" t="s">
        <v>3539</v>
      </c>
      <c r="J968" s="2" t="s">
        <v>3540</v>
      </c>
      <c r="K968" s="2" t="s">
        <v>109</v>
      </c>
      <c r="L968" s="2" t="s">
        <v>1512</v>
      </c>
      <c r="M968" s="2"/>
      <c r="N968" s="2" t="s">
        <v>1720</v>
      </c>
      <c r="O968" s="2"/>
      <c r="P968" s="2"/>
      <c r="Q968" s="2"/>
      <c r="R968" s="2"/>
    </row>
    <row r="969" spans="1:18" hidden="1" x14ac:dyDescent="0.2">
      <c r="A969" s="2"/>
      <c r="B969" s="2"/>
      <c r="C969" s="2" t="s">
        <v>3541</v>
      </c>
      <c r="D969" s="2" t="s">
        <v>1668</v>
      </c>
      <c r="E969" s="2" t="s">
        <v>1669</v>
      </c>
      <c r="F969" s="2" t="s">
        <v>1692</v>
      </c>
      <c r="G969" s="2" t="s">
        <v>1671</v>
      </c>
      <c r="H969" s="2"/>
      <c r="I969" s="2" t="s">
        <v>3539</v>
      </c>
      <c r="J969" s="2" t="s">
        <v>3540</v>
      </c>
      <c r="K969" s="2" t="s">
        <v>109</v>
      </c>
      <c r="L969" s="2" t="s">
        <v>1512</v>
      </c>
      <c r="M969" s="2"/>
      <c r="N969" s="2" t="s">
        <v>1720</v>
      </c>
      <c r="O969" s="2"/>
      <c r="P969" s="2"/>
      <c r="Q969" s="2"/>
      <c r="R969" s="2"/>
    </row>
    <row r="970" spans="1:18" hidden="1" x14ac:dyDescent="0.2">
      <c r="A970" s="2"/>
      <c r="B970" s="2"/>
      <c r="C970" s="2" t="s">
        <v>3542</v>
      </c>
      <c r="D970" s="2" t="s">
        <v>1668</v>
      </c>
      <c r="E970" s="2" t="s">
        <v>1683</v>
      </c>
      <c r="F970" s="2" t="s">
        <v>1670</v>
      </c>
      <c r="G970" s="2" t="s">
        <v>1671</v>
      </c>
      <c r="H970" s="2"/>
      <c r="I970" s="2" t="s">
        <v>3539</v>
      </c>
      <c r="J970" s="2" t="s">
        <v>3540</v>
      </c>
      <c r="K970" s="2" t="s">
        <v>109</v>
      </c>
      <c r="L970" s="2" t="s">
        <v>1512</v>
      </c>
      <c r="M970" s="2"/>
      <c r="N970" s="2" t="s">
        <v>1720</v>
      </c>
      <c r="O970" s="2"/>
      <c r="P970" s="2"/>
      <c r="Q970" s="2"/>
      <c r="R970" s="2"/>
    </row>
    <row r="971" spans="1:18" x14ac:dyDescent="0.2">
      <c r="A971" s="2" t="s">
        <v>3455</v>
      </c>
      <c r="B971" s="2"/>
      <c r="C971" s="2" t="s">
        <v>3442</v>
      </c>
      <c r="D971" s="2" t="s">
        <v>1668</v>
      </c>
      <c r="E971" s="2" t="s">
        <v>1683</v>
      </c>
      <c r="F971" s="2" t="s">
        <v>1758</v>
      </c>
      <c r="G971" s="2" t="s">
        <v>1751</v>
      </c>
      <c r="H971" s="2"/>
      <c r="I971" s="2" t="s">
        <v>3543</v>
      </c>
      <c r="J971" s="2" t="s">
        <v>3544</v>
      </c>
      <c r="K971" s="2" t="s">
        <v>491</v>
      </c>
      <c r="L971" s="2" t="s">
        <v>1360</v>
      </c>
      <c r="M971" s="2"/>
      <c r="N971" s="2" t="s">
        <v>3213</v>
      </c>
      <c r="O971" s="2"/>
      <c r="P971" s="2"/>
      <c r="Q971" s="2"/>
      <c r="R971" s="2"/>
    </row>
    <row r="972" spans="1:18" hidden="1" x14ac:dyDescent="0.2">
      <c r="A972" s="2"/>
      <c r="B972" s="2"/>
      <c r="C972" s="2" t="s">
        <v>3456</v>
      </c>
      <c r="D972" s="2" t="s">
        <v>1668</v>
      </c>
      <c r="E972" s="2" t="s">
        <v>1683</v>
      </c>
      <c r="F972" s="2" t="s">
        <v>1758</v>
      </c>
      <c r="G972" s="2" t="s">
        <v>1751</v>
      </c>
      <c r="H972" s="2"/>
      <c r="I972" s="2" t="s">
        <v>3543</v>
      </c>
      <c r="J972" s="2" t="s">
        <v>3544</v>
      </c>
      <c r="K972" s="2" t="s">
        <v>491</v>
      </c>
      <c r="L972" s="2" t="s">
        <v>1360</v>
      </c>
      <c r="M972" s="2"/>
      <c r="N972" s="2" t="s">
        <v>3213</v>
      </c>
      <c r="O972" s="2"/>
      <c r="P972" s="2"/>
      <c r="Q972" s="2"/>
      <c r="R972" s="2"/>
    </row>
    <row r="973" spans="1:18" hidden="1" x14ac:dyDescent="0.2">
      <c r="A973" s="2"/>
      <c r="B973" s="2"/>
      <c r="C973" s="2" t="s">
        <v>3545</v>
      </c>
      <c r="D973" s="2" t="s">
        <v>1668</v>
      </c>
      <c r="E973" s="2" t="s">
        <v>1683</v>
      </c>
      <c r="F973" s="2" t="s">
        <v>1835</v>
      </c>
      <c r="G973" s="2" t="s">
        <v>1751</v>
      </c>
      <c r="H973" s="2"/>
      <c r="I973" s="2" t="s">
        <v>3543</v>
      </c>
      <c r="J973" s="2" t="s">
        <v>3544</v>
      </c>
      <c r="K973" s="2" t="s">
        <v>491</v>
      </c>
      <c r="L973" s="2" t="s">
        <v>1452</v>
      </c>
      <c r="M973" s="2"/>
      <c r="N973" s="2" t="s">
        <v>3127</v>
      </c>
      <c r="O973" s="2"/>
      <c r="P973" s="2"/>
      <c r="Q973" s="2"/>
      <c r="R973" s="2"/>
    </row>
    <row r="974" spans="1:18" x14ac:dyDescent="0.2">
      <c r="A974" s="2" t="s">
        <v>3545</v>
      </c>
      <c r="B974" s="2"/>
      <c r="C974" s="2" t="s">
        <v>3455</v>
      </c>
      <c r="D974" s="2" t="s">
        <v>1668</v>
      </c>
      <c r="E974" s="2" t="s">
        <v>1683</v>
      </c>
      <c r="F974" s="2" t="s">
        <v>1835</v>
      </c>
      <c r="G974" s="2" t="s">
        <v>1671</v>
      </c>
      <c r="H974" s="2"/>
      <c r="I974" s="2" t="s">
        <v>3546</v>
      </c>
      <c r="J974" s="2" t="s">
        <v>3547</v>
      </c>
      <c r="K974" s="2" t="s">
        <v>1298</v>
      </c>
      <c r="L974" s="2" t="s">
        <v>3548</v>
      </c>
      <c r="M974" s="2"/>
      <c r="N974" s="2" t="s">
        <v>3127</v>
      </c>
      <c r="O974" s="2"/>
      <c r="P974" s="2"/>
      <c r="Q974" s="2"/>
      <c r="R974" s="2" t="s">
        <v>3027</v>
      </c>
    </row>
    <row r="975" spans="1:18" hidden="1" x14ac:dyDescent="0.2">
      <c r="A975" s="2"/>
      <c r="B975" s="2"/>
      <c r="C975" s="2" t="s">
        <v>3549</v>
      </c>
      <c r="D975" s="2" t="s">
        <v>1668</v>
      </c>
      <c r="E975" s="2" t="s">
        <v>1683</v>
      </c>
      <c r="F975" s="2" t="s">
        <v>1835</v>
      </c>
      <c r="G975" s="2" t="s">
        <v>1671</v>
      </c>
      <c r="H975" s="2"/>
      <c r="I975" s="2" t="s">
        <v>3546</v>
      </c>
      <c r="J975" s="2" t="s">
        <v>3547</v>
      </c>
      <c r="K975" s="2" t="s">
        <v>1298</v>
      </c>
      <c r="L975" s="2" t="s">
        <v>3548</v>
      </c>
      <c r="M975" s="2"/>
      <c r="N975" s="2" t="s">
        <v>3127</v>
      </c>
      <c r="O975" s="2"/>
      <c r="P975" s="2"/>
      <c r="Q975" s="2"/>
      <c r="R975" s="2" t="s">
        <v>3027</v>
      </c>
    </row>
    <row r="976" spans="1:18" x14ac:dyDescent="0.2">
      <c r="A976" s="2" t="s">
        <v>3541</v>
      </c>
      <c r="B976" s="2"/>
      <c r="C976" s="2" t="s">
        <v>3536</v>
      </c>
      <c r="D976" s="2" t="s">
        <v>1668</v>
      </c>
      <c r="E976" s="2" t="s">
        <v>1669</v>
      </c>
      <c r="F976" s="2" t="s">
        <v>1692</v>
      </c>
      <c r="G976" s="2" t="s">
        <v>1671</v>
      </c>
      <c r="H976" s="2"/>
      <c r="I976" s="2" t="s">
        <v>3550</v>
      </c>
      <c r="J976" s="2" t="s">
        <v>3551</v>
      </c>
      <c r="K976" s="2" t="s">
        <v>3552</v>
      </c>
      <c r="L976" s="2" t="s">
        <v>3553</v>
      </c>
      <c r="M976" s="2"/>
      <c r="N976" s="2" t="s">
        <v>1895</v>
      </c>
      <c r="O976" s="2"/>
      <c r="P976" s="2"/>
      <c r="Q976" s="2"/>
      <c r="R976" s="2"/>
    </row>
    <row r="977" spans="1:18" x14ac:dyDescent="0.2">
      <c r="A977" s="2" t="s">
        <v>3520</v>
      </c>
      <c r="B977" s="2"/>
      <c r="C977" s="2" t="s">
        <v>3515</v>
      </c>
      <c r="D977" s="2" t="s">
        <v>1668</v>
      </c>
      <c r="E977" s="2" t="s">
        <v>1683</v>
      </c>
      <c r="F977" s="2" t="s">
        <v>1758</v>
      </c>
      <c r="G977" s="2" t="s">
        <v>1751</v>
      </c>
      <c r="H977" s="2"/>
      <c r="I977" s="2" t="s">
        <v>3554</v>
      </c>
      <c r="J977" s="2" t="s">
        <v>3555</v>
      </c>
      <c r="K977" s="2" t="s">
        <v>3556</v>
      </c>
      <c r="L977" s="2" t="s">
        <v>3557</v>
      </c>
      <c r="M977" s="2"/>
      <c r="N977" s="2" t="s">
        <v>3019</v>
      </c>
      <c r="O977" s="2"/>
      <c r="P977" s="2"/>
      <c r="Q977" s="2"/>
      <c r="R977" s="2"/>
    </row>
    <row r="978" spans="1:18" hidden="1" x14ac:dyDescent="0.2">
      <c r="A978" s="2"/>
      <c r="B978" s="2"/>
      <c r="C978" s="2" t="s">
        <v>3558</v>
      </c>
      <c r="D978" s="2" t="s">
        <v>1668</v>
      </c>
      <c r="E978" s="2" t="s">
        <v>1683</v>
      </c>
      <c r="F978" s="2" t="s">
        <v>1692</v>
      </c>
      <c r="G978" s="2" t="s">
        <v>1751</v>
      </c>
      <c r="H978" s="2"/>
      <c r="I978" s="2" t="s">
        <v>3554</v>
      </c>
      <c r="J978" s="2" t="s">
        <v>3555</v>
      </c>
      <c r="K978" s="2" t="s">
        <v>3556</v>
      </c>
      <c r="L978" s="2" t="s">
        <v>3557</v>
      </c>
      <c r="M978" s="2"/>
      <c r="N978" s="2" t="s">
        <v>3019</v>
      </c>
      <c r="O978" s="2"/>
      <c r="P978" s="2"/>
      <c r="Q978" s="2"/>
      <c r="R978" s="2"/>
    </row>
    <row r="979" spans="1:18" hidden="1" x14ac:dyDescent="0.2">
      <c r="A979" s="2"/>
      <c r="B979" s="2"/>
      <c r="C979" s="2" t="s">
        <v>3559</v>
      </c>
      <c r="D979" s="2" t="s">
        <v>1668</v>
      </c>
      <c r="E979" s="2" t="s">
        <v>1683</v>
      </c>
      <c r="F979" s="2" t="s">
        <v>1758</v>
      </c>
      <c r="G979" s="2" t="s">
        <v>1751</v>
      </c>
      <c r="H979" s="2"/>
      <c r="I979" s="2" t="s">
        <v>3554</v>
      </c>
      <c r="J979" s="2" t="s">
        <v>3555</v>
      </c>
      <c r="K979" s="2" t="s">
        <v>3556</v>
      </c>
      <c r="L979" s="2" t="s">
        <v>3557</v>
      </c>
      <c r="M979" s="2"/>
      <c r="N979" s="2" t="s">
        <v>3019</v>
      </c>
      <c r="O979" s="2"/>
      <c r="P979" s="2"/>
      <c r="Q979" s="2"/>
      <c r="R979" s="2"/>
    </row>
    <row r="980" spans="1:18" x14ac:dyDescent="0.2">
      <c r="A980" s="2" t="s">
        <v>3558</v>
      </c>
      <c r="B980" s="2"/>
      <c r="C980" s="2" t="s">
        <v>3520</v>
      </c>
      <c r="D980" s="2" t="s">
        <v>1668</v>
      </c>
      <c r="E980" s="2" t="s">
        <v>1683</v>
      </c>
      <c r="F980" s="2" t="s">
        <v>1692</v>
      </c>
      <c r="G980" s="2" t="s">
        <v>1671</v>
      </c>
      <c r="H980" s="2" t="s">
        <v>1685</v>
      </c>
      <c r="I980" s="2" t="s">
        <v>3560</v>
      </c>
      <c r="J980" s="2" t="s">
        <v>3561</v>
      </c>
      <c r="K980" s="2" t="s">
        <v>3562</v>
      </c>
      <c r="L980" s="2" t="s">
        <v>3528</v>
      </c>
      <c r="M980" s="2"/>
      <c r="N980" s="2" t="s">
        <v>1842</v>
      </c>
      <c r="O980" s="2"/>
      <c r="P980" s="2"/>
      <c r="Q980" s="2"/>
      <c r="R980" s="2"/>
    </row>
    <row r="981" spans="1:18" hidden="1" x14ac:dyDescent="0.2">
      <c r="A981" s="2"/>
      <c r="B981" s="2"/>
      <c r="C981" s="2" t="s">
        <v>3563</v>
      </c>
      <c r="D981" s="2" t="s">
        <v>1668</v>
      </c>
      <c r="E981" s="2" t="s">
        <v>1683</v>
      </c>
      <c r="F981" s="2" t="s">
        <v>1692</v>
      </c>
      <c r="G981" s="2" t="s">
        <v>1671</v>
      </c>
      <c r="H981" s="2" t="s">
        <v>1685</v>
      </c>
      <c r="I981" s="2" t="s">
        <v>3560</v>
      </c>
      <c r="J981" s="2" t="s">
        <v>3561</v>
      </c>
      <c r="K981" s="2" t="s">
        <v>3562</v>
      </c>
      <c r="L981" s="2" t="s">
        <v>3528</v>
      </c>
      <c r="M981" s="2"/>
      <c r="N981" s="2" t="s">
        <v>1842</v>
      </c>
      <c r="O981" s="2"/>
      <c r="P981" s="2"/>
      <c r="Q981" s="2"/>
      <c r="R981" s="2"/>
    </row>
    <row r="982" spans="1:18" x14ac:dyDescent="0.2">
      <c r="A982" s="2" t="s">
        <v>3559</v>
      </c>
      <c r="B982" s="2"/>
      <c r="C982" s="2" t="s">
        <v>3520</v>
      </c>
      <c r="D982" s="2" t="s">
        <v>1668</v>
      </c>
      <c r="E982" s="2" t="s">
        <v>1683</v>
      </c>
      <c r="F982" s="2" t="s">
        <v>1758</v>
      </c>
      <c r="G982" s="2" t="s">
        <v>1671</v>
      </c>
      <c r="H982" s="2"/>
      <c r="I982" s="2" t="s">
        <v>3564</v>
      </c>
      <c r="J982" s="2" t="s">
        <v>3565</v>
      </c>
      <c r="K982" s="2" t="s">
        <v>3566</v>
      </c>
      <c r="L982" s="2" t="s">
        <v>1343</v>
      </c>
      <c r="M982" s="2"/>
      <c r="N982" s="2" t="s">
        <v>3046</v>
      </c>
      <c r="O982" s="2"/>
      <c r="P982" s="2"/>
      <c r="Q982" s="2"/>
      <c r="R982" s="2"/>
    </row>
    <row r="983" spans="1:18" hidden="1" x14ac:dyDescent="0.2">
      <c r="A983" s="2"/>
      <c r="B983" s="2"/>
      <c r="C983" s="2" t="s">
        <v>3567</v>
      </c>
      <c r="D983" s="2" t="s">
        <v>1668</v>
      </c>
      <c r="E983" s="2" t="s">
        <v>1683</v>
      </c>
      <c r="F983" s="2" t="s">
        <v>1758</v>
      </c>
      <c r="G983" s="2" t="s">
        <v>1671</v>
      </c>
      <c r="H983" s="2"/>
      <c r="I983" s="2" t="s">
        <v>3564</v>
      </c>
      <c r="J983" s="2" t="s">
        <v>3565</v>
      </c>
      <c r="K983" s="2" t="s">
        <v>3566</v>
      </c>
      <c r="L983" s="2" t="s">
        <v>1343</v>
      </c>
      <c r="M983" s="2"/>
      <c r="N983" s="2" t="s">
        <v>3046</v>
      </c>
      <c r="O983" s="2"/>
      <c r="P983" s="2"/>
      <c r="Q983" s="2"/>
      <c r="R983" s="2"/>
    </row>
    <row r="984" spans="1:18" hidden="1" x14ac:dyDescent="0.2">
      <c r="A984" s="2"/>
      <c r="B984" s="2"/>
      <c r="C984" s="2" t="s">
        <v>3568</v>
      </c>
      <c r="D984" s="2" t="s">
        <v>1668</v>
      </c>
      <c r="E984" s="2" t="s">
        <v>1683</v>
      </c>
      <c r="F984" s="2" t="s">
        <v>1670</v>
      </c>
      <c r="G984" s="2" t="s">
        <v>1671</v>
      </c>
      <c r="H984" s="2"/>
      <c r="I984" s="2" t="s">
        <v>3564</v>
      </c>
      <c r="J984" s="2" t="s">
        <v>3565</v>
      </c>
      <c r="K984" s="2" t="s">
        <v>3566</v>
      </c>
      <c r="L984" s="2" t="s">
        <v>1343</v>
      </c>
      <c r="M984" s="2"/>
      <c r="N984" s="2" t="s">
        <v>3046</v>
      </c>
      <c r="O984" s="2"/>
      <c r="P984" s="2"/>
      <c r="Q984" s="2"/>
      <c r="R984" s="2"/>
    </row>
    <row r="985" spans="1:18" hidden="1" x14ac:dyDescent="0.2">
      <c r="A985" s="2"/>
      <c r="B985" s="2"/>
      <c r="C985" s="2" t="s">
        <v>3569</v>
      </c>
      <c r="D985" s="2" t="s">
        <v>1668</v>
      </c>
      <c r="E985" s="2" t="s">
        <v>1683</v>
      </c>
      <c r="F985" s="2" t="s">
        <v>1758</v>
      </c>
      <c r="G985" s="2" t="s">
        <v>1671</v>
      </c>
      <c r="H985" s="2"/>
      <c r="I985" s="2" t="s">
        <v>3564</v>
      </c>
      <c r="J985" s="2" t="s">
        <v>3565</v>
      </c>
      <c r="K985" s="2" t="s">
        <v>3566</v>
      </c>
      <c r="L985" s="2" t="s">
        <v>1343</v>
      </c>
      <c r="M985" s="2"/>
      <c r="N985" s="2" t="s">
        <v>3046</v>
      </c>
      <c r="O985" s="2"/>
      <c r="P985" s="2"/>
      <c r="Q985" s="2"/>
      <c r="R985" s="2"/>
    </row>
    <row r="986" spans="1:18" x14ac:dyDescent="0.2">
      <c r="A986" s="2" t="s">
        <v>3567</v>
      </c>
      <c r="B986" s="2"/>
      <c r="C986" s="2" t="s">
        <v>3559</v>
      </c>
      <c r="D986" s="2" t="s">
        <v>1668</v>
      </c>
      <c r="E986" s="2" t="s">
        <v>1683</v>
      </c>
      <c r="F986" s="2" t="s">
        <v>1758</v>
      </c>
      <c r="G986" s="2" t="s">
        <v>1671</v>
      </c>
      <c r="H986" s="2" t="s">
        <v>1685</v>
      </c>
      <c r="I986" s="2" t="s">
        <v>3570</v>
      </c>
      <c r="J986" s="2" t="s">
        <v>3571</v>
      </c>
      <c r="K986" s="2" t="s">
        <v>3572</v>
      </c>
      <c r="L986" s="2" t="s">
        <v>3573</v>
      </c>
      <c r="M986" s="2"/>
      <c r="N986" s="2" t="s">
        <v>3046</v>
      </c>
      <c r="O986" s="2"/>
      <c r="P986" s="2"/>
      <c r="Q986" s="2"/>
      <c r="R986" s="2"/>
    </row>
    <row r="987" spans="1:18" x14ac:dyDescent="0.2">
      <c r="A987" s="2" t="s">
        <v>3568</v>
      </c>
      <c r="B987" s="2"/>
      <c r="C987" s="2" t="s">
        <v>3559</v>
      </c>
      <c r="D987" s="2" t="s">
        <v>1668</v>
      </c>
      <c r="E987" s="2" t="s">
        <v>1683</v>
      </c>
      <c r="F987" s="2" t="s">
        <v>1670</v>
      </c>
      <c r="G987" s="2" t="s">
        <v>1671</v>
      </c>
      <c r="H987" s="2"/>
      <c r="I987" s="2" t="s">
        <v>3574</v>
      </c>
      <c r="J987" s="2" t="s">
        <v>3575</v>
      </c>
      <c r="K987" s="2" t="s">
        <v>3572</v>
      </c>
      <c r="L987" s="2" t="s">
        <v>3576</v>
      </c>
      <c r="M987" s="2"/>
      <c r="N987" s="2" t="s">
        <v>3127</v>
      </c>
      <c r="O987" s="2"/>
      <c r="P987" s="2"/>
      <c r="Q987" s="2"/>
      <c r="R987" s="2"/>
    </row>
    <row r="988" spans="1:18" hidden="1" x14ac:dyDescent="0.2">
      <c r="A988" s="2"/>
      <c r="B988" s="2"/>
      <c r="C988" s="2" t="s">
        <v>3577</v>
      </c>
      <c r="D988" s="2" t="s">
        <v>1668</v>
      </c>
      <c r="E988" s="2" t="s">
        <v>1683</v>
      </c>
      <c r="F988" s="2" t="s">
        <v>1670</v>
      </c>
      <c r="G988" s="2" t="s">
        <v>1671</v>
      </c>
      <c r="H988" s="2"/>
      <c r="I988" s="2" t="s">
        <v>3574</v>
      </c>
      <c r="J988" s="2" t="s">
        <v>3575</v>
      </c>
      <c r="K988" s="2" t="s">
        <v>3572</v>
      </c>
      <c r="L988" s="2" t="s">
        <v>3576</v>
      </c>
      <c r="M988" s="2"/>
      <c r="N988" s="2" t="s">
        <v>3127</v>
      </c>
      <c r="O988" s="2"/>
      <c r="P988" s="2"/>
      <c r="Q988" s="2"/>
      <c r="R988" s="2"/>
    </row>
    <row r="989" spans="1:18" x14ac:dyDescent="0.2">
      <c r="A989" s="2" t="s">
        <v>3577</v>
      </c>
      <c r="B989" s="2"/>
      <c r="C989" s="2" t="s">
        <v>3568</v>
      </c>
      <c r="D989" s="2" t="s">
        <v>1668</v>
      </c>
      <c r="E989" s="2" t="s">
        <v>1683</v>
      </c>
      <c r="F989" s="2" t="s">
        <v>1670</v>
      </c>
      <c r="G989" s="2" t="s">
        <v>1671</v>
      </c>
      <c r="H989" s="2" t="s">
        <v>1685</v>
      </c>
      <c r="I989" s="2" t="s">
        <v>3516</v>
      </c>
      <c r="J989" s="2" t="s">
        <v>3578</v>
      </c>
      <c r="K989" s="2" t="s">
        <v>3579</v>
      </c>
      <c r="L989" s="2" t="s">
        <v>97</v>
      </c>
      <c r="M989" s="2"/>
      <c r="N989" s="2" t="s">
        <v>3127</v>
      </c>
      <c r="O989" s="2"/>
      <c r="P989" s="2"/>
      <c r="Q989" s="2"/>
      <c r="R989" s="2"/>
    </row>
    <row r="990" spans="1:18" hidden="1" x14ac:dyDescent="0.2">
      <c r="A990" s="2"/>
      <c r="B990" s="2"/>
      <c r="C990" s="2" t="s">
        <v>3580</v>
      </c>
      <c r="D990" s="2" t="s">
        <v>1668</v>
      </c>
      <c r="E990" s="2" t="s">
        <v>1683</v>
      </c>
      <c r="F990" s="2" t="s">
        <v>1670</v>
      </c>
      <c r="G990" s="2" t="s">
        <v>1671</v>
      </c>
      <c r="H990" s="2" t="s">
        <v>1685</v>
      </c>
      <c r="I990" s="2" t="s">
        <v>3516</v>
      </c>
      <c r="J990" s="2" t="s">
        <v>3578</v>
      </c>
      <c r="K990" s="2" t="s">
        <v>3579</v>
      </c>
      <c r="L990" s="2" t="s">
        <v>97</v>
      </c>
      <c r="M990" s="2"/>
      <c r="N990" s="2" t="s">
        <v>3127</v>
      </c>
      <c r="O990" s="2"/>
      <c r="P990" s="2"/>
      <c r="Q990" s="2"/>
      <c r="R990" s="2"/>
    </row>
    <row r="991" spans="1:18" x14ac:dyDescent="0.2">
      <c r="A991" s="2" t="s">
        <v>3581</v>
      </c>
      <c r="B991" s="2"/>
      <c r="C991" s="2" t="s">
        <v>3580</v>
      </c>
      <c r="D991" s="2" t="s">
        <v>1668</v>
      </c>
      <c r="E991" s="2" t="s">
        <v>1683</v>
      </c>
      <c r="F991" s="2" t="s">
        <v>1670</v>
      </c>
      <c r="G991" s="2" t="s">
        <v>1853</v>
      </c>
      <c r="H991" s="2" t="s">
        <v>1854</v>
      </c>
      <c r="I991" s="2" t="s">
        <v>3582</v>
      </c>
      <c r="J991" s="2" t="s">
        <v>3583</v>
      </c>
      <c r="K991" s="2" t="s">
        <v>3584</v>
      </c>
      <c r="L991" s="2" t="s">
        <v>3585</v>
      </c>
      <c r="M991" s="2"/>
      <c r="N991" s="2" t="s">
        <v>3340</v>
      </c>
      <c r="O991" s="2"/>
      <c r="P991" s="2"/>
      <c r="Q991" s="2"/>
      <c r="R991" s="2"/>
    </row>
    <row r="992" spans="1:18" x14ac:dyDescent="0.2">
      <c r="A992" s="2" t="s">
        <v>3580</v>
      </c>
      <c r="B992" s="2"/>
      <c r="C992" s="2" t="s">
        <v>3577</v>
      </c>
      <c r="D992" s="2" t="s">
        <v>1668</v>
      </c>
      <c r="E992" s="2" t="s">
        <v>1683</v>
      </c>
      <c r="F992" s="2" t="s">
        <v>1670</v>
      </c>
      <c r="G992" s="2" t="s">
        <v>1751</v>
      </c>
      <c r="H992" s="2"/>
      <c r="I992" s="2" t="s">
        <v>3586</v>
      </c>
      <c r="J992" s="2" t="s">
        <v>3587</v>
      </c>
      <c r="K992" s="2" t="s">
        <v>3588</v>
      </c>
      <c r="L992" s="2" t="s">
        <v>3589</v>
      </c>
      <c r="M992" s="2"/>
      <c r="N992" s="2" t="s">
        <v>3590</v>
      </c>
      <c r="O992" s="2"/>
      <c r="P992" s="2"/>
      <c r="Q992" s="2"/>
      <c r="R992" s="2"/>
    </row>
    <row r="993" spans="1:18" hidden="1" x14ac:dyDescent="0.2">
      <c r="A993" s="2"/>
      <c r="B993" s="2"/>
      <c r="C993" s="2" t="s">
        <v>3581</v>
      </c>
      <c r="D993" s="2" t="s">
        <v>1668</v>
      </c>
      <c r="E993" s="2" t="s">
        <v>1683</v>
      </c>
      <c r="F993" s="2" t="s">
        <v>1670</v>
      </c>
      <c r="G993" s="2" t="s">
        <v>1751</v>
      </c>
      <c r="H993" s="2"/>
      <c r="I993" s="2" t="s">
        <v>3586</v>
      </c>
      <c r="J993" s="2" t="s">
        <v>3587</v>
      </c>
      <c r="K993" s="2" t="s">
        <v>3588</v>
      </c>
      <c r="L993" s="2" t="s">
        <v>3589</v>
      </c>
      <c r="M993" s="2"/>
      <c r="N993" s="2" t="s">
        <v>3590</v>
      </c>
      <c r="O993" s="2"/>
      <c r="P993" s="2"/>
      <c r="Q993" s="2"/>
      <c r="R993" s="2"/>
    </row>
    <row r="994" spans="1:18" hidden="1" x14ac:dyDescent="0.2">
      <c r="A994" s="2"/>
      <c r="B994" s="2"/>
      <c r="C994" s="2" t="s">
        <v>3591</v>
      </c>
      <c r="D994" s="2" t="s">
        <v>1668</v>
      </c>
      <c r="E994" s="2" t="s">
        <v>1669</v>
      </c>
      <c r="F994" s="2" t="s">
        <v>1670</v>
      </c>
      <c r="G994" s="2" t="s">
        <v>1751</v>
      </c>
      <c r="H994" s="2"/>
      <c r="I994" s="2" t="s">
        <v>3586</v>
      </c>
      <c r="J994" s="2" t="s">
        <v>3587</v>
      </c>
      <c r="K994" s="2" t="s">
        <v>3588</v>
      </c>
      <c r="L994" s="2" t="s">
        <v>3592</v>
      </c>
      <c r="M994" s="2"/>
      <c r="N994" s="2" t="s">
        <v>1960</v>
      </c>
      <c r="O994" s="2"/>
      <c r="P994" s="2"/>
      <c r="Q994" s="2"/>
      <c r="R994" s="2"/>
    </row>
    <row r="995" spans="1:18" x14ac:dyDescent="0.2">
      <c r="A995" s="2" t="s">
        <v>3591</v>
      </c>
      <c r="B995" s="2"/>
      <c r="C995" s="2" t="s">
        <v>3580</v>
      </c>
      <c r="D995" s="2" t="s">
        <v>1668</v>
      </c>
      <c r="E995" s="2" t="s">
        <v>1669</v>
      </c>
      <c r="F995" s="2" t="s">
        <v>1670</v>
      </c>
      <c r="G995" s="2" t="s">
        <v>1671</v>
      </c>
      <c r="H995" s="2" t="s">
        <v>1685</v>
      </c>
      <c r="I995" s="2" t="s">
        <v>3593</v>
      </c>
      <c r="J995" s="2" t="s">
        <v>3594</v>
      </c>
      <c r="K995" s="2" t="s">
        <v>3595</v>
      </c>
      <c r="L995" s="2" t="s">
        <v>3596</v>
      </c>
      <c r="M995" s="2"/>
      <c r="N995" s="2" t="s">
        <v>2533</v>
      </c>
      <c r="O995" s="2"/>
      <c r="P995" s="2"/>
      <c r="Q995" s="2"/>
      <c r="R995" s="2"/>
    </row>
    <row r="996" spans="1:18" hidden="1" x14ac:dyDescent="0.2">
      <c r="A996" s="2"/>
      <c r="B996" s="2"/>
      <c r="C996" s="2" t="s">
        <v>3597</v>
      </c>
      <c r="D996" s="2" t="s">
        <v>1668</v>
      </c>
      <c r="E996" s="2" t="s">
        <v>1669</v>
      </c>
      <c r="F996" s="2" t="s">
        <v>1670</v>
      </c>
      <c r="G996" s="2" t="s">
        <v>1671</v>
      </c>
      <c r="H996" s="2" t="s">
        <v>1685</v>
      </c>
      <c r="I996" s="2" t="s">
        <v>3593</v>
      </c>
      <c r="J996" s="2" t="s">
        <v>3594</v>
      </c>
      <c r="K996" s="2" t="s">
        <v>3595</v>
      </c>
      <c r="L996" s="2" t="s">
        <v>3596</v>
      </c>
      <c r="M996" s="2"/>
      <c r="N996" s="2" t="s">
        <v>2533</v>
      </c>
      <c r="O996" s="2"/>
      <c r="P996" s="2"/>
      <c r="Q996" s="2"/>
      <c r="R996" s="2"/>
    </row>
    <row r="997" spans="1:18" x14ac:dyDescent="0.2">
      <c r="A997" s="2" t="s">
        <v>3597</v>
      </c>
      <c r="B997" s="2"/>
      <c r="C997" s="2" t="s">
        <v>3591</v>
      </c>
      <c r="D997" s="2" t="s">
        <v>1668</v>
      </c>
      <c r="E997" s="2" t="s">
        <v>1669</v>
      </c>
      <c r="F997" s="2" t="s">
        <v>1670</v>
      </c>
      <c r="G997" s="2" t="s">
        <v>1671</v>
      </c>
      <c r="H997" s="2"/>
      <c r="I997" s="2" t="s">
        <v>3598</v>
      </c>
      <c r="J997" s="2" t="s">
        <v>3599</v>
      </c>
      <c r="K997" s="2" t="s">
        <v>3600</v>
      </c>
      <c r="L997" s="2" t="s">
        <v>3601</v>
      </c>
      <c r="M997" s="2"/>
      <c r="N997" s="2" t="s">
        <v>1960</v>
      </c>
      <c r="O997" s="2"/>
      <c r="P997" s="2"/>
      <c r="Q997" s="2"/>
      <c r="R997" s="2"/>
    </row>
    <row r="998" spans="1:18" hidden="1" x14ac:dyDescent="0.2">
      <c r="A998" s="2"/>
      <c r="B998" s="2"/>
      <c r="C998" s="2" t="s">
        <v>3602</v>
      </c>
      <c r="D998" s="2" t="s">
        <v>1668</v>
      </c>
      <c r="E998" s="2" t="s">
        <v>1669</v>
      </c>
      <c r="F998" s="2" t="s">
        <v>1670</v>
      </c>
      <c r="G998" s="2" t="s">
        <v>1671</v>
      </c>
      <c r="H998" s="2"/>
      <c r="I998" s="2" t="s">
        <v>3598</v>
      </c>
      <c r="J998" s="2" t="s">
        <v>3599</v>
      </c>
      <c r="K998" s="2" t="s">
        <v>3600</v>
      </c>
      <c r="L998" s="2" t="s">
        <v>3601</v>
      </c>
      <c r="M998" s="2"/>
      <c r="N998" s="2" t="s">
        <v>1960</v>
      </c>
      <c r="O998" s="2"/>
      <c r="P998" s="2"/>
      <c r="Q998" s="2"/>
      <c r="R998" s="2"/>
    </row>
    <row r="999" spans="1:18" x14ac:dyDescent="0.2">
      <c r="A999" s="2" t="s">
        <v>3602</v>
      </c>
      <c r="B999" s="2"/>
      <c r="C999" s="2" t="s">
        <v>3597</v>
      </c>
      <c r="D999" s="2" t="s">
        <v>1668</v>
      </c>
      <c r="E999" s="2" t="s">
        <v>1669</v>
      </c>
      <c r="F999" s="2" t="s">
        <v>1670</v>
      </c>
      <c r="G999" s="2" t="s">
        <v>1671</v>
      </c>
      <c r="H999" s="2"/>
      <c r="I999" s="2" t="s">
        <v>3603</v>
      </c>
      <c r="J999" s="2" t="s">
        <v>3604</v>
      </c>
      <c r="K999" s="2" t="s">
        <v>3532</v>
      </c>
      <c r="L999" s="2" t="s">
        <v>3605</v>
      </c>
      <c r="M999" s="2"/>
      <c r="N999" s="2" t="s">
        <v>2533</v>
      </c>
      <c r="O999" s="2"/>
      <c r="P999" s="2"/>
      <c r="Q999" s="2"/>
      <c r="R999" s="2"/>
    </row>
    <row r="1000" spans="1:18" hidden="1" x14ac:dyDescent="0.2">
      <c r="A1000" s="2"/>
      <c r="B1000" s="2"/>
      <c r="C1000" s="2" t="s">
        <v>3606</v>
      </c>
      <c r="D1000" s="2" t="s">
        <v>1668</v>
      </c>
      <c r="E1000" s="2" t="s">
        <v>1669</v>
      </c>
      <c r="F1000" s="2" t="s">
        <v>1670</v>
      </c>
      <c r="G1000" s="2" t="s">
        <v>1671</v>
      </c>
      <c r="H1000" s="2"/>
      <c r="I1000" s="2" t="s">
        <v>3603</v>
      </c>
      <c r="J1000" s="2" t="s">
        <v>3604</v>
      </c>
      <c r="K1000" s="2" t="s">
        <v>3532</v>
      </c>
      <c r="L1000" s="2" t="s">
        <v>3605</v>
      </c>
      <c r="M1000" s="2"/>
      <c r="N1000" s="2" t="s">
        <v>2533</v>
      </c>
      <c r="O1000" s="2"/>
      <c r="P1000" s="2"/>
      <c r="Q1000" s="2"/>
      <c r="R1000" s="2"/>
    </row>
    <row r="1001" spans="1:18" x14ac:dyDescent="0.2">
      <c r="A1001" s="2" t="s">
        <v>3606</v>
      </c>
      <c r="B1001" s="2"/>
      <c r="C1001" s="2" t="s">
        <v>3602</v>
      </c>
      <c r="D1001" s="2" t="s">
        <v>1668</v>
      </c>
      <c r="E1001" s="2" t="s">
        <v>1669</v>
      </c>
      <c r="F1001" s="2" t="s">
        <v>1670</v>
      </c>
      <c r="G1001" s="2" t="s">
        <v>1671</v>
      </c>
      <c r="H1001" s="2"/>
      <c r="I1001" s="2" t="s">
        <v>3607</v>
      </c>
      <c r="J1001" s="2" t="s">
        <v>3608</v>
      </c>
      <c r="K1001" s="2" t="s">
        <v>3609</v>
      </c>
      <c r="L1001" s="2" t="s">
        <v>3610</v>
      </c>
      <c r="M1001" s="2"/>
      <c r="N1001" s="2" t="s">
        <v>2533</v>
      </c>
      <c r="O1001" s="2"/>
      <c r="P1001" s="2"/>
      <c r="Q1001" s="2"/>
      <c r="R1001" s="2"/>
    </row>
    <row r="1002" spans="1:18" hidden="1" x14ac:dyDescent="0.2">
      <c r="A1002" s="2"/>
      <c r="B1002" s="2"/>
      <c r="C1002" s="2" t="s">
        <v>3611</v>
      </c>
      <c r="D1002" s="2" t="s">
        <v>1668</v>
      </c>
      <c r="E1002" s="2" t="s">
        <v>1669</v>
      </c>
      <c r="F1002" s="2" t="s">
        <v>1670</v>
      </c>
      <c r="G1002" s="2" t="s">
        <v>1671</v>
      </c>
      <c r="H1002" s="2"/>
      <c r="I1002" s="2" t="s">
        <v>3607</v>
      </c>
      <c r="J1002" s="2" t="s">
        <v>3608</v>
      </c>
      <c r="K1002" s="2" t="s">
        <v>3609</v>
      </c>
      <c r="L1002" s="2" t="s">
        <v>3610</v>
      </c>
      <c r="M1002" s="2"/>
      <c r="N1002" s="2" t="s">
        <v>2533</v>
      </c>
      <c r="O1002" s="2"/>
      <c r="P1002" s="2"/>
      <c r="Q1002" s="2"/>
      <c r="R1002" s="2"/>
    </row>
    <row r="1003" spans="1:18" x14ac:dyDescent="0.2">
      <c r="A1003" s="2" t="s">
        <v>3611</v>
      </c>
      <c r="B1003" s="2"/>
      <c r="C1003" s="2" t="s">
        <v>3606</v>
      </c>
      <c r="D1003" s="2" t="s">
        <v>1668</v>
      </c>
      <c r="E1003" s="2" t="s">
        <v>1669</v>
      </c>
      <c r="F1003" s="2" t="s">
        <v>1670</v>
      </c>
      <c r="G1003" s="2" t="s">
        <v>1671</v>
      </c>
      <c r="H1003" s="2"/>
      <c r="I1003" s="2" t="s">
        <v>3612</v>
      </c>
      <c r="J1003" s="2" t="s">
        <v>3613</v>
      </c>
      <c r="K1003" s="2" t="s">
        <v>3614</v>
      </c>
      <c r="L1003" s="2" t="s">
        <v>3615</v>
      </c>
      <c r="M1003" s="2"/>
      <c r="N1003" s="2" t="s">
        <v>2533</v>
      </c>
      <c r="O1003" s="2"/>
      <c r="P1003" s="2"/>
      <c r="Q1003" s="2"/>
      <c r="R1003" s="2"/>
    </row>
    <row r="1004" spans="1:18" hidden="1" x14ac:dyDescent="0.2">
      <c r="A1004" s="2"/>
      <c r="B1004" s="2"/>
      <c r="C1004" s="2" t="s">
        <v>3616</v>
      </c>
      <c r="D1004" s="2" t="s">
        <v>1668</v>
      </c>
      <c r="E1004" s="2" t="s">
        <v>1669</v>
      </c>
      <c r="F1004" s="2" t="s">
        <v>1670</v>
      </c>
      <c r="G1004" s="2" t="s">
        <v>1671</v>
      </c>
      <c r="H1004" s="2"/>
      <c r="I1004" s="2" t="s">
        <v>3612</v>
      </c>
      <c r="J1004" s="2" t="s">
        <v>3613</v>
      </c>
      <c r="K1004" s="2" t="s">
        <v>3614</v>
      </c>
      <c r="L1004" s="2" t="s">
        <v>3615</v>
      </c>
      <c r="M1004" s="2"/>
      <c r="N1004" s="2" t="s">
        <v>2533</v>
      </c>
      <c r="O1004" s="2"/>
      <c r="P1004" s="2"/>
      <c r="Q1004" s="2"/>
      <c r="R1004" s="2"/>
    </row>
    <row r="1005" spans="1:18" x14ac:dyDescent="0.2">
      <c r="A1005" s="2" t="s">
        <v>3616</v>
      </c>
      <c r="B1005" s="2"/>
      <c r="C1005" s="2" t="s">
        <v>3611</v>
      </c>
      <c r="D1005" s="2" t="s">
        <v>1668</v>
      </c>
      <c r="E1005" s="2" t="s">
        <v>1669</v>
      </c>
      <c r="F1005" s="2" t="s">
        <v>1670</v>
      </c>
      <c r="G1005" s="2" t="s">
        <v>1671</v>
      </c>
      <c r="H1005" s="2"/>
      <c r="I1005" s="2" t="s">
        <v>3617</v>
      </c>
      <c r="J1005" s="2" t="s">
        <v>3618</v>
      </c>
      <c r="K1005" s="2" t="s">
        <v>3614</v>
      </c>
      <c r="L1005" s="2" t="s">
        <v>3615</v>
      </c>
      <c r="M1005" s="2"/>
      <c r="N1005" s="2" t="s">
        <v>2533</v>
      </c>
      <c r="O1005" s="2"/>
      <c r="P1005" s="2"/>
      <c r="Q1005" s="2"/>
      <c r="R1005" s="2"/>
    </row>
    <row r="1006" spans="1:18" hidden="1" x14ac:dyDescent="0.2">
      <c r="A1006" s="2"/>
      <c r="B1006" s="2"/>
      <c r="C1006" s="2" t="s">
        <v>3619</v>
      </c>
      <c r="D1006" s="2" t="s">
        <v>1668</v>
      </c>
      <c r="E1006" s="2" t="s">
        <v>1669</v>
      </c>
      <c r="F1006" s="2" t="s">
        <v>1670</v>
      </c>
      <c r="G1006" s="2" t="s">
        <v>1671</v>
      </c>
      <c r="H1006" s="2"/>
      <c r="I1006" s="2" t="s">
        <v>3617</v>
      </c>
      <c r="J1006" s="2" t="s">
        <v>3618</v>
      </c>
      <c r="K1006" s="2" t="s">
        <v>3614</v>
      </c>
      <c r="L1006" s="2" t="s">
        <v>3615</v>
      </c>
      <c r="M1006" s="2"/>
      <c r="N1006" s="2" t="s">
        <v>2533</v>
      </c>
      <c r="O1006" s="2"/>
      <c r="P1006" s="2"/>
      <c r="Q1006" s="2"/>
      <c r="R1006" s="2"/>
    </row>
    <row r="1007" spans="1:18" x14ac:dyDescent="0.2">
      <c r="A1007" s="2" t="s">
        <v>3619</v>
      </c>
      <c r="B1007" s="2"/>
      <c r="C1007" s="2" t="s">
        <v>3616</v>
      </c>
      <c r="D1007" s="2" t="s">
        <v>1668</v>
      </c>
      <c r="E1007" s="2" t="s">
        <v>1669</v>
      </c>
      <c r="F1007" s="2" t="s">
        <v>1670</v>
      </c>
      <c r="G1007" s="2" t="s">
        <v>1751</v>
      </c>
      <c r="H1007" s="2"/>
      <c r="I1007" s="2" t="s">
        <v>3620</v>
      </c>
      <c r="J1007" s="2" t="s">
        <v>3621</v>
      </c>
      <c r="K1007" s="2" t="s">
        <v>3601</v>
      </c>
      <c r="L1007" s="2" t="s">
        <v>3622</v>
      </c>
      <c r="M1007" s="2"/>
      <c r="N1007" s="2" t="s">
        <v>2533</v>
      </c>
      <c r="O1007" s="2"/>
      <c r="P1007" s="2"/>
      <c r="Q1007" s="2"/>
      <c r="R1007" s="2"/>
    </row>
    <row r="1008" spans="1:18" hidden="1" x14ac:dyDescent="0.2">
      <c r="A1008" s="2"/>
      <c r="B1008" s="2"/>
      <c r="C1008" s="2" t="s">
        <v>3623</v>
      </c>
      <c r="D1008" s="2" t="s">
        <v>1668</v>
      </c>
      <c r="E1008" s="2" t="s">
        <v>1683</v>
      </c>
      <c r="F1008" s="2" t="s">
        <v>1955</v>
      </c>
      <c r="G1008" s="2" t="s">
        <v>1751</v>
      </c>
      <c r="H1008" s="2"/>
      <c r="I1008" s="2" t="s">
        <v>3620</v>
      </c>
      <c r="J1008" s="2" t="s">
        <v>3621</v>
      </c>
      <c r="K1008" s="2" t="s">
        <v>3601</v>
      </c>
      <c r="L1008" s="2" t="s">
        <v>3622</v>
      </c>
      <c r="M1008" s="2"/>
      <c r="N1008" s="2" t="s">
        <v>2533</v>
      </c>
      <c r="O1008" s="2"/>
      <c r="P1008" s="2"/>
      <c r="Q1008" s="2"/>
      <c r="R1008" s="2"/>
    </row>
    <row r="1009" spans="1:18" hidden="1" x14ac:dyDescent="0.2">
      <c r="A1009" s="2"/>
      <c r="B1009" s="2"/>
      <c r="C1009" s="2" t="s">
        <v>3624</v>
      </c>
      <c r="D1009" s="2" t="s">
        <v>1668</v>
      </c>
      <c r="E1009" s="2" t="s">
        <v>1669</v>
      </c>
      <c r="F1009" s="2" t="s">
        <v>1670</v>
      </c>
      <c r="G1009" s="2" t="s">
        <v>1751</v>
      </c>
      <c r="H1009" s="2"/>
      <c r="I1009" s="2" t="s">
        <v>3620</v>
      </c>
      <c r="J1009" s="2" t="s">
        <v>3621</v>
      </c>
      <c r="K1009" s="2" t="s">
        <v>3601</v>
      </c>
      <c r="L1009" s="2" t="s">
        <v>3622</v>
      </c>
      <c r="M1009" s="2"/>
      <c r="N1009" s="2" t="s">
        <v>2533</v>
      </c>
      <c r="O1009" s="2"/>
      <c r="P1009" s="2"/>
      <c r="Q1009" s="2"/>
      <c r="R1009" s="2"/>
    </row>
    <row r="1010" spans="1:18" x14ac:dyDescent="0.2">
      <c r="A1010" s="2" t="s">
        <v>3623</v>
      </c>
      <c r="B1010" s="2"/>
      <c r="C1010" s="2" t="s">
        <v>3619</v>
      </c>
      <c r="D1010" s="2" t="s">
        <v>1668</v>
      </c>
      <c r="E1010" s="2" t="s">
        <v>1683</v>
      </c>
      <c r="F1010" s="2" t="s">
        <v>1955</v>
      </c>
      <c r="G1010" s="2" t="s">
        <v>1671</v>
      </c>
      <c r="H1010" s="2"/>
      <c r="I1010" s="2" t="s">
        <v>3625</v>
      </c>
      <c r="J1010" s="2" t="s">
        <v>3626</v>
      </c>
      <c r="K1010" s="2" t="s">
        <v>3627</v>
      </c>
      <c r="L1010" s="2" t="s">
        <v>3628</v>
      </c>
      <c r="M1010" s="2"/>
      <c r="N1010" s="2" t="s">
        <v>2533</v>
      </c>
      <c r="O1010" s="2"/>
      <c r="P1010" s="2"/>
      <c r="Q1010" s="2"/>
      <c r="R1010" s="2"/>
    </row>
    <row r="1011" spans="1:18" x14ac:dyDescent="0.2">
      <c r="A1011" s="2" t="s">
        <v>3569</v>
      </c>
      <c r="B1011" s="2"/>
      <c r="C1011" s="2" t="s">
        <v>3559</v>
      </c>
      <c r="D1011" s="2" t="s">
        <v>1668</v>
      </c>
      <c r="E1011" s="2" t="s">
        <v>1683</v>
      </c>
      <c r="F1011" s="2" t="s">
        <v>1758</v>
      </c>
      <c r="G1011" s="2" t="s">
        <v>1671</v>
      </c>
      <c r="H1011" s="2"/>
      <c r="I1011" s="2" t="s">
        <v>3629</v>
      </c>
      <c r="J1011" s="2" t="s">
        <v>3630</v>
      </c>
      <c r="K1011" s="2" t="s">
        <v>3631</v>
      </c>
      <c r="L1011" s="2" t="s">
        <v>308</v>
      </c>
      <c r="M1011" s="2"/>
      <c r="N1011" s="2" t="s">
        <v>3127</v>
      </c>
      <c r="O1011" s="2"/>
      <c r="P1011" s="2"/>
      <c r="Q1011" s="2"/>
      <c r="R1011" s="2"/>
    </row>
    <row r="1012" spans="1:18" x14ac:dyDescent="0.2">
      <c r="A1012" s="2" t="s">
        <v>3624</v>
      </c>
      <c r="B1012" s="2"/>
      <c r="C1012" s="2" t="s">
        <v>3619</v>
      </c>
      <c r="D1012" s="2" t="s">
        <v>1668</v>
      </c>
      <c r="E1012" s="2" t="s">
        <v>1669</v>
      </c>
      <c r="F1012" s="2" t="s">
        <v>1670</v>
      </c>
      <c r="G1012" s="2" t="s">
        <v>1751</v>
      </c>
      <c r="H1012" s="2"/>
      <c r="I1012" s="2" t="s">
        <v>3632</v>
      </c>
      <c r="J1012" s="2" t="s">
        <v>3633</v>
      </c>
      <c r="K1012" s="2" t="s">
        <v>3634</v>
      </c>
      <c r="L1012" s="2" t="s">
        <v>3514</v>
      </c>
      <c r="M1012" s="2"/>
      <c r="N1012" s="2" t="s">
        <v>2533</v>
      </c>
      <c r="O1012" s="2"/>
      <c r="P1012" s="2"/>
      <c r="Q1012" s="2"/>
      <c r="R1012" s="2"/>
    </row>
    <row r="1013" spans="1:18" hidden="1" x14ac:dyDescent="0.2">
      <c r="A1013" s="2"/>
      <c r="B1013" s="2"/>
      <c r="C1013" s="2" t="s">
        <v>3635</v>
      </c>
      <c r="D1013" s="2" t="s">
        <v>1668</v>
      </c>
      <c r="E1013" s="2" t="s">
        <v>1683</v>
      </c>
      <c r="F1013" s="2" t="s">
        <v>1955</v>
      </c>
      <c r="G1013" s="2" t="s">
        <v>1751</v>
      </c>
      <c r="H1013" s="2"/>
      <c r="I1013" s="2" t="s">
        <v>3632</v>
      </c>
      <c r="J1013" s="2" t="s">
        <v>3633</v>
      </c>
      <c r="K1013" s="2" t="s">
        <v>3634</v>
      </c>
      <c r="L1013" s="2" t="s">
        <v>3514</v>
      </c>
      <c r="M1013" s="2"/>
      <c r="N1013" s="2" t="s">
        <v>2533</v>
      </c>
      <c r="O1013" s="2"/>
      <c r="P1013" s="2"/>
      <c r="Q1013" s="2"/>
      <c r="R1013" s="2"/>
    </row>
    <row r="1014" spans="1:18" hidden="1" x14ac:dyDescent="0.2">
      <c r="A1014" s="2"/>
      <c r="B1014" s="2"/>
      <c r="C1014" s="2" t="s">
        <v>3636</v>
      </c>
      <c r="D1014" s="2" t="s">
        <v>1668</v>
      </c>
      <c r="E1014" s="2" t="s">
        <v>1669</v>
      </c>
      <c r="F1014" s="2" t="s">
        <v>1670</v>
      </c>
      <c r="G1014" s="2" t="s">
        <v>1751</v>
      </c>
      <c r="H1014" s="2"/>
      <c r="I1014" s="2" t="s">
        <v>3632</v>
      </c>
      <c r="J1014" s="2" t="s">
        <v>3633</v>
      </c>
      <c r="K1014" s="2" t="s">
        <v>3634</v>
      </c>
      <c r="L1014" s="2" t="s">
        <v>3514</v>
      </c>
      <c r="M1014" s="2"/>
      <c r="N1014" s="2" t="s">
        <v>2533</v>
      </c>
      <c r="O1014" s="2"/>
      <c r="P1014" s="2"/>
      <c r="Q1014" s="2"/>
      <c r="R1014" s="2"/>
    </row>
    <row r="1015" spans="1:18" x14ac:dyDescent="0.2">
      <c r="A1015" s="2" t="s">
        <v>3635</v>
      </c>
      <c r="B1015" s="2"/>
      <c r="C1015" s="2" t="s">
        <v>3624</v>
      </c>
      <c r="D1015" s="2" t="s">
        <v>1668</v>
      </c>
      <c r="E1015" s="2" t="s">
        <v>1683</v>
      </c>
      <c r="F1015" s="2" t="s">
        <v>1955</v>
      </c>
      <c r="G1015" s="2" t="s">
        <v>1671</v>
      </c>
      <c r="H1015" s="2"/>
      <c r="I1015" s="2" t="s">
        <v>3231</v>
      </c>
      <c r="J1015" s="2" t="s">
        <v>3637</v>
      </c>
      <c r="K1015" s="2" t="s">
        <v>3638</v>
      </c>
      <c r="L1015" s="2" t="s">
        <v>3614</v>
      </c>
      <c r="M1015" s="2"/>
      <c r="N1015" s="2" t="s">
        <v>2533</v>
      </c>
      <c r="O1015" s="2"/>
      <c r="P1015" s="2"/>
      <c r="Q1015" s="2"/>
      <c r="R1015" s="2"/>
    </row>
    <row r="1016" spans="1:18" x14ac:dyDescent="0.2">
      <c r="A1016" s="2" t="s">
        <v>3636</v>
      </c>
      <c r="B1016" s="2"/>
      <c r="C1016" s="2" t="s">
        <v>3624</v>
      </c>
      <c r="D1016" s="2" t="s">
        <v>1668</v>
      </c>
      <c r="E1016" s="2" t="s">
        <v>1669</v>
      </c>
      <c r="F1016" s="2" t="s">
        <v>1670</v>
      </c>
      <c r="G1016" s="2" t="s">
        <v>1751</v>
      </c>
      <c r="H1016" s="2"/>
      <c r="I1016" s="2" t="s">
        <v>3639</v>
      </c>
      <c r="J1016" s="2" t="s">
        <v>3640</v>
      </c>
      <c r="K1016" s="2" t="s">
        <v>3641</v>
      </c>
      <c r="L1016" s="2" t="s">
        <v>3642</v>
      </c>
      <c r="M1016" s="2"/>
      <c r="N1016" s="2" t="s">
        <v>2533</v>
      </c>
      <c r="O1016" s="2"/>
      <c r="P1016" s="2"/>
      <c r="Q1016" s="2"/>
      <c r="R1016" s="2"/>
    </row>
    <row r="1017" spans="1:18" hidden="1" x14ac:dyDescent="0.2">
      <c r="A1017" s="2"/>
      <c r="B1017" s="2"/>
      <c r="C1017" s="2" t="s">
        <v>3643</v>
      </c>
      <c r="D1017" s="2" t="s">
        <v>1668</v>
      </c>
      <c r="E1017" s="2" t="s">
        <v>1683</v>
      </c>
      <c r="F1017" s="2" t="s">
        <v>1955</v>
      </c>
      <c r="G1017" s="2" t="s">
        <v>1751</v>
      </c>
      <c r="H1017" s="2"/>
      <c r="I1017" s="2" t="s">
        <v>3639</v>
      </c>
      <c r="J1017" s="2" t="s">
        <v>3640</v>
      </c>
      <c r="K1017" s="2" t="s">
        <v>3641</v>
      </c>
      <c r="L1017" s="2" t="s">
        <v>3642</v>
      </c>
      <c r="M1017" s="2"/>
      <c r="N1017" s="2" t="s">
        <v>2533</v>
      </c>
      <c r="O1017" s="2"/>
      <c r="P1017" s="2"/>
      <c r="Q1017" s="2"/>
      <c r="R1017" s="2"/>
    </row>
    <row r="1018" spans="1:18" hidden="1" x14ac:dyDescent="0.2">
      <c r="A1018" s="2"/>
      <c r="B1018" s="2"/>
      <c r="C1018" s="2" t="s">
        <v>3644</v>
      </c>
      <c r="D1018" s="2" t="s">
        <v>1668</v>
      </c>
      <c r="E1018" s="2" t="s">
        <v>1669</v>
      </c>
      <c r="F1018" s="2" t="s">
        <v>1670</v>
      </c>
      <c r="G1018" s="2" t="s">
        <v>1751</v>
      </c>
      <c r="H1018" s="2"/>
      <c r="I1018" s="2" t="s">
        <v>3639</v>
      </c>
      <c r="J1018" s="2" t="s">
        <v>3640</v>
      </c>
      <c r="K1018" s="2" t="s">
        <v>3641</v>
      </c>
      <c r="L1018" s="2" t="s">
        <v>3642</v>
      </c>
      <c r="M1018" s="2"/>
      <c r="N1018" s="2" t="s">
        <v>2533</v>
      </c>
      <c r="O1018" s="2"/>
      <c r="P1018" s="2"/>
      <c r="Q1018" s="2"/>
      <c r="R1018" s="2"/>
    </row>
    <row r="1019" spans="1:18" x14ac:dyDescent="0.2">
      <c r="A1019" s="2" t="s">
        <v>3643</v>
      </c>
      <c r="B1019" s="2"/>
      <c r="C1019" s="2" t="s">
        <v>3636</v>
      </c>
      <c r="D1019" s="2" t="s">
        <v>1668</v>
      </c>
      <c r="E1019" s="2" t="s">
        <v>1683</v>
      </c>
      <c r="F1019" s="2" t="s">
        <v>1955</v>
      </c>
      <c r="G1019" s="2" t="s">
        <v>1671</v>
      </c>
      <c r="H1019" s="2"/>
      <c r="I1019" s="2" t="s">
        <v>3645</v>
      </c>
      <c r="J1019" s="2" t="s">
        <v>3646</v>
      </c>
      <c r="K1019" s="2" t="s">
        <v>3647</v>
      </c>
      <c r="L1019" s="2" t="s">
        <v>3648</v>
      </c>
      <c r="M1019" s="2"/>
      <c r="N1019" s="2" t="s">
        <v>2533</v>
      </c>
      <c r="O1019" s="2"/>
      <c r="P1019" s="2"/>
      <c r="Q1019" s="2"/>
      <c r="R1019" s="2"/>
    </row>
    <row r="1020" spans="1:18" x14ac:dyDescent="0.2">
      <c r="A1020" s="2" t="s">
        <v>3644</v>
      </c>
      <c r="B1020" s="2"/>
      <c r="C1020" s="2" t="s">
        <v>3636</v>
      </c>
      <c r="D1020" s="2" t="s">
        <v>1668</v>
      </c>
      <c r="E1020" s="2" t="s">
        <v>1669</v>
      </c>
      <c r="F1020" s="2" t="s">
        <v>1670</v>
      </c>
      <c r="G1020" s="2" t="s">
        <v>1751</v>
      </c>
      <c r="H1020" s="2"/>
      <c r="I1020" s="2" t="s">
        <v>3649</v>
      </c>
      <c r="J1020" s="2" t="s">
        <v>3650</v>
      </c>
      <c r="K1020" s="2" t="s">
        <v>3651</v>
      </c>
      <c r="L1020" s="2" t="s">
        <v>3652</v>
      </c>
      <c r="M1020" s="2"/>
      <c r="N1020" s="2" t="s">
        <v>2533</v>
      </c>
      <c r="O1020" s="2"/>
      <c r="P1020" s="2"/>
      <c r="Q1020" s="2"/>
      <c r="R1020" s="2"/>
    </row>
    <row r="1021" spans="1:18" hidden="1" x14ac:dyDescent="0.2">
      <c r="A1021" s="2"/>
      <c r="B1021" s="2"/>
      <c r="C1021" s="2" t="s">
        <v>3653</v>
      </c>
      <c r="D1021" s="2" t="s">
        <v>1668</v>
      </c>
      <c r="E1021" s="2" t="s">
        <v>1683</v>
      </c>
      <c r="F1021" s="2" t="s">
        <v>1955</v>
      </c>
      <c r="G1021" s="2" t="s">
        <v>1751</v>
      </c>
      <c r="H1021" s="2"/>
      <c r="I1021" s="2" t="s">
        <v>3649</v>
      </c>
      <c r="J1021" s="2" t="s">
        <v>3650</v>
      </c>
      <c r="K1021" s="2" t="s">
        <v>3651</v>
      </c>
      <c r="L1021" s="2" t="s">
        <v>3652</v>
      </c>
      <c r="M1021" s="2"/>
      <c r="N1021" s="2" t="s">
        <v>2533</v>
      </c>
      <c r="O1021" s="2"/>
      <c r="P1021" s="2"/>
      <c r="Q1021" s="2"/>
      <c r="R1021" s="2"/>
    </row>
    <row r="1022" spans="1:18" hidden="1" x14ac:dyDescent="0.2">
      <c r="A1022" s="2"/>
      <c r="B1022" s="2"/>
      <c r="C1022" s="2" t="s">
        <v>3311</v>
      </c>
      <c r="D1022" s="2" t="s">
        <v>1668</v>
      </c>
      <c r="E1022" s="2" t="s">
        <v>1669</v>
      </c>
      <c r="F1022" s="2" t="s">
        <v>1670</v>
      </c>
      <c r="G1022" s="2" t="s">
        <v>1751</v>
      </c>
      <c r="H1022" s="2"/>
      <c r="I1022" s="2" t="s">
        <v>3649</v>
      </c>
      <c r="J1022" s="2" t="s">
        <v>3650</v>
      </c>
      <c r="K1022" s="2" t="s">
        <v>3651</v>
      </c>
      <c r="L1022" s="2" t="s">
        <v>3652</v>
      </c>
      <c r="M1022" s="2"/>
      <c r="N1022" s="2" t="s">
        <v>2533</v>
      </c>
      <c r="O1022" s="2"/>
      <c r="P1022" s="2"/>
      <c r="Q1022" s="2"/>
      <c r="R1022" s="2"/>
    </row>
    <row r="1023" spans="1:18" x14ac:dyDescent="0.2">
      <c r="A1023" s="2" t="s">
        <v>3653</v>
      </c>
      <c r="B1023" s="2"/>
      <c r="C1023" s="2" t="s">
        <v>3644</v>
      </c>
      <c r="D1023" s="2" t="s">
        <v>1668</v>
      </c>
      <c r="E1023" s="2" t="s">
        <v>1683</v>
      </c>
      <c r="F1023" s="2" t="s">
        <v>1955</v>
      </c>
      <c r="G1023" s="2" t="s">
        <v>1671</v>
      </c>
      <c r="H1023" s="2"/>
      <c r="I1023" s="2" t="s">
        <v>3654</v>
      </c>
      <c r="J1023" s="2" t="s">
        <v>3655</v>
      </c>
      <c r="K1023" s="2" t="s">
        <v>3656</v>
      </c>
      <c r="L1023" s="2" t="s">
        <v>3657</v>
      </c>
      <c r="M1023" s="2"/>
      <c r="N1023" s="2" t="s">
        <v>2533</v>
      </c>
      <c r="O1023" s="2"/>
      <c r="P1023" s="2"/>
      <c r="Q1023" s="2"/>
      <c r="R1023" s="2"/>
    </row>
    <row r="1024" spans="1:18" x14ac:dyDescent="0.2">
      <c r="A1024" s="2" t="s">
        <v>3311</v>
      </c>
      <c r="B1024" s="2"/>
      <c r="C1024" s="2" t="s">
        <v>3305</v>
      </c>
      <c r="D1024" s="2" t="s">
        <v>1668</v>
      </c>
      <c r="E1024" s="2" t="s">
        <v>1669</v>
      </c>
      <c r="F1024" s="2" t="s">
        <v>1670</v>
      </c>
      <c r="G1024" s="2" t="s">
        <v>1751</v>
      </c>
      <c r="H1024" s="2"/>
      <c r="I1024" s="2" t="s">
        <v>3658</v>
      </c>
      <c r="J1024" s="2" t="s">
        <v>3659</v>
      </c>
      <c r="K1024" s="2" t="s">
        <v>3660</v>
      </c>
      <c r="L1024" s="2" t="s">
        <v>3651</v>
      </c>
      <c r="M1024" s="2"/>
      <c r="N1024" s="2" t="s">
        <v>2533</v>
      </c>
      <c r="O1024" s="2"/>
      <c r="P1024" s="2"/>
      <c r="Q1024" s="2"/>
      <c r="R1024" s="2"/>
    </row>
    <row r="1025" spans="1:18" hidden="1" x14ac:dyDescent="0.2">
      <c r="A1025" s="2"/>
      <c r="B1025" s="2"/>
      <c r="C1025" s="2" t="s">
        <v>3644</v>
      </c>
      <c r="D1025" s="2" t="s">
        <v>1668</v>
      </c>
      <c r="E1025" s="2" t="s">
        <v>1669</v>
      </c>
      <c r="F1025" s="2" t="s">
        <v>1670</v>
      </c>
      <c r="G1025" s="2" t="s">
        <v>1751</v>
      </c>
      <c r="H1025" s="2"/>
      <c r="I1025" s="2" t="s">
        <v>3658</v>
      </c>
      <c r="J1025" s="2" t="s">
        <v>3659</v>
      </c>
      <c r="K1025" s="2" t="s">
        <v>3660</v>
      </c>
      <c r="L1025" s="2" t="s">
        <v>3651</v>
      </c>
      <c r="M1025" s="2"/>
      <c r="N1025" s="2" t="s">
        <v>2533</v>
      </c>
      <c r="O1025" s="2"/>
      <c r="P1025" s="2"/>
      <c r="Q1025" s="2"/>
      <c r="R1025" s="2"/>
    </row>
    <row r="1026" spans="1:18" hidden="1" x14ac:dyDescent="0.2">
      <c r="A1026" s="2"/>
      <c r="B1026" s="2"/>
      <c r="C1026" s="2" t="s">
        <v>3661</v>
      </c>
      <c r="D1026" s="2" t="s">
        <v>1668</v>
      </c>
      <c r="E1026" s="2" t="s">
        <v>1683</v>
      </c>
      <c r="F1026" s="2" t="s">
        <v>1955</v>
      </c>
      <c r="G1026" s="2" t="s">
        <v>1751</v>
      </c>
      <c r="H1026" s="2"/>
      <c r="I1026" s="2" t="s">
        <v>3658</v>
      </c>
      <c r="J1026" s="2" t="s">
        <v>3659</v>
      </c>
      <c r="K1026" s="2" t="s">
        <v>3660</v>
      </c>
      <c r="L1026" s="2" t="s">
        <v>3651</v>
      </c>
      <c r="M1026" s="2"/>
      <c r="N1026" s="2" t="s">
        <v>2533</v>
      </c>
      <c r="O1026" s="2"/>
      <c r="P1026" s="2"/>
      <c r="Q1026" s="2"/>
      <c r="R1026" s="2"/>
    </row>
    <row r="1027" spans="1:18" x14ac:dyDescent="0.2">
      <c r="A1027" s="2" t="s">
        <v>3661</v>
      </c>
      <c r="B1027" s="2"/>
      <c r="C1027" s="2" t="s">
        <v>3311</v>
      </c>
      <c r="D1027" s="2" t="s">
        <v>1668</v>
      </c>
      <c r="E1027" s="2" t="s">
        <v>1683</v>
      </c>
      <c r="F1027" s="2" t="s">
        <v>1955</v>
      </c>
      <c r="G1027" s="2" t="s">
        <v>1671</v>
      </c>
      <c r="H1027" s="2"/>
      <c r="I1027" s="2" t="s">
        <v>3662</v>
      </c>
      <c r="J1027" s="2" t="s">
        <v>3663</v>
      </c>
      <c r="K1027" s="2" t="s">
        <v>3660</v>
      </c>
      <c r="L1027" s="2" t="s">
        <v>3651</v>
      </c>
      <c r="M1027" s="2"/>
      <c r="N1027" s="2" t="s">
        <v>2533</v>
      </c>
      <c r="O1027" s="2"/>
      <c r="P1027" s="2"/>
      <c r="Q1027" s="2"/>
      <c r="R1027" s="2"/>
    </row>
    <row r="1028" spans="1:18" x14ac:dyDescent="0.2">
      <c r="A1028" s="2" t="s">
        <v>3563</v>
      </c>
      <c r="B1028" s="2"/>
      <c r="C1028" s="2" t="s">
        <v>3558</v>
      </c>
      <c r="D1028" s="2" t="s">
        <v>1668</v>
      </c>
      <c r="E1028" s="2" t="s">
        <v>1683</v>
      </c>
      <c r="F1028" s="2" t="s">
        <v>1692</v>
      </c>
      <c r="G1028" s="2" t="s">
        <v>1751</v>
      </c>
      <c r="H1028" s="2"/>
      <c r="I1028" s="2" t="s">
        <v>3664</v>
      </c>
      <c r="J1028" s="2" t="s">
        <v>3665</v>
      </c>
      <c r="K1028" s="2" t="s">
        <v>3666</v>
      </c>
      <c r="L1028" s="2" t="s">
        <v>1283</v>
      </c>
      <c r="M1028" s="2"/>
      <c r="N1028" s="2" t="s">
        <v>1736</v>
      </c>
      <c r="O1028" s="2"/>
      <c r="P1028" s="2"/>
      <c r="Q1028" s="2"/>
      <c r="R1028" s="2"/>
    </row>
    <row r="1029" spans="1:18" hidden="1" x14ac:dyDescent="0.2">
      <c r="A1029" s="2"/>
      <c r="B1029" s="2"/>
      <c r="C1029" s="2" t="s">
        <v>3667</v>
      </c>
      <c r="D1029" s="2" t="s">
        <v>1668</v>
      </c>
      <c r="E1029" s="2" t="s">
        <v>1683</v>
      </c>
      <c r="F1029" s="2" t="s">
        <v>1692</v>
      </c>
      <c r="G1029" s="2" t="s">
        <v>1751</v>
      </c>
      <c r="H1029" s="2"/>
      <c r="I1029" s="2" t="s">
        <v>3664</v>
      </c>
      <c r="J1029" s="2" t="s">
        <v>3665</v>
      </c>
      <c r="K1029" s="2" t="s">
        <v>3666</v>
      </c>
      <c r="L1029" s="2" t="s">
        <v>1283</v>
      </c>
      <c r="M1029" s="2"/>
      <c r="N1029" s="2" t="s">
        <v>1736</v>
      </c>
      <c r="O1029" s="2"/>
      <c r="P1029" s="2"/>
      <c r="Q1029" s="2"/>
      <c r="R1029" s="2"/>
    </row>
    <row r="1030" spans="1:18" hidden="1" x14ac:dyDescent="0.2">
      <c r="A1030" s="2"/>
      <c r="B1030" s="2"/>
      <c r="C1030" s="2" t="s">
        <v>3668</v>
      </c>
      <c r="D1030" s="2" t="s">
        <v>1668</v>
      </c>
      <c r="E1030" s="2" t="s">
        <v>1683</v>
      </c>
      <c r="F1030" s="2" t="s">
        <v>1692</v>
      </c>
      <c r="G1030" s="2" t="s">
        <v>1751</v>
      </c>
      <c r="H1030" s="2"/>
      <c r="I1030" s="2" t="s">
        <v>3664</v>
      </c>
      <c r="J1030" s="2" t="s">
        <v>3665</v>
      </c>
      <c r="K1030" s="2" t="s">
        <v>3666</v>
      </c>
      <c r="L1030" s="2" t="s">
        <v>1283</v>
      </c>
      <c r="M1030" s="2"/>
      <c r="N1030" s="2" t="s">
        <v>1736</v>
      </c>
      <c r="O1030" s="2"/>
      <c r="P1030" s="2"/>
      <c r="Q1030" s="2"/>
      <c r="R1030" s="2"/>
    </row>
    <row r="1031" spans="1:18" x14ac:dyDescent="0.2">
      <c r="A1031" s="2" t="s">
        <v>3667</v>
      </c>
      <c r="B1031" s="2"/>
      <c r="C1031" s="2" t="s">
        <v>3563</v>
      </c>
      <c r="D1031" s="2" t="s">
        <v>1668</v>
      </c>
      <c r="E1031" s="2" t="s">
        <v>1683</v>
      </c>
      <c r="F1031" s="2" t="s">
        <v>1692</v>
      </c>
      <c r="G1031" s="2" t="s">
        <v>1671</v>
      </c>
      <c r="H1031" s="2" t="s">
        <v>1685</v>
      </c>
      <c r="I1031" s="2" t="s">
        <v>3669</v>
      </c>
      <c r="J1031" s="2" t="s">
        <v>3670</v>
      </c>
      <c r="K1031" s="2" t="s">
        <v>3566</v>
      </c>
      <c r="L1031" s="2" t="s">
        <v>3671</v>
      </c>
      <c r="M1031" s="2"/>
      <c r="N1031" s="2" t="s">
        <v>3040</v>
      </c>
      <c r="O1031" s="2"/>
      <c r="P1031" s="2"/>
      <c r="Q1031" s="2"/>
      <c r="R1031" s="2"/>
    </row>
    <row r="1032" spans="1:18" hidden="1" x14ac:dyDescent="0.2">
      <c r="A1032" s="2"/>
      <c r="B1032" s="2"/>
      <c r="C1032" s="2" t="s">
        <v>3672</v>
      </c>
      <c r="D1032" s="2" t="s">
        <v>1668</v>
      </c>
      <c r="E1032" s="2" t="s">
        <v>1669</v>
      </c>
      <c r="F1032" s="2" t="s">
        <v>1692</v>
      </c>
      <c r="G1032" s="2" t="s">
        <v>1671</v>
      </c>
      <c r="H1032" s="2" t="s">
        <v>1685</v>
      </c>
      <c r="I1032" s="2" t="s">
        <v>3669</v>
      </c>
      <c r="J1032" s="2" t="s">
        <v>3670</v>
      </c>
      <c r="K1032" s="2" t="s">
        <v>3566</v>
      </c>
      <c r="L1032" s="2" t="s">
        <v>1343</v>
      </c>
      <c r="M1032" s="2"/>
      <c r="N1032" s="2" t="s">
        <v>3046</v>
      </c>
      <c r="O1032" s="2"/>
      <c r="P1032" s="2"/>
      <c r="Q1032" s="2"/>
      <c r="R1032" s="2"/>
    </row>
    <row r="1033" spans="1:18" hidden="1" x14ac:dyDescent="0.2">
      <c r="A1033" s="2"/>
      <c r="B1033" s="2"/>
      <c r="C1033" s="2" t="s">
        <v>3673</v>
      </c>
      <c r="D1033" s="2" t="s">
        <v>1668</v>
      </c>
      <c r="E1033" s="2" t="s">
        <v>1683</v>
      </c>
      <c r="F1033" s="2" t="s">
        <v>1692</v>
      </c>
      <c r="G1033" s="2" t="s">
        <v>1671</v>
      </c>
      <c r="H1033" s="2" t="s">
        <v>1685</v>
      </c>
      <c r="I1033" s="2" t="s">
        <v>3669</v>
      </c>
      <c r="J1033" s="2" t="s">
        <v>3670</v>
      </c>
      <c r="K1033" s="2" t="s">
        <v>3566</v>
      </c>
      <c r="L1033" s="2" t="s">
        <v>1343</v>
      </c>
      <c r="M1033" s="2"/>
      <c r="N1033" s="2" t="s">
        <v>3046</v>
      </c>
      <c r="O1033" s="2"/>
      <c r="P1033" s="2"/>
      <c r="Q1033" s="2"/>
      <c r="R1033" s="2"/>
    </row>
    <row r="1034" spans="1:18" x14ac:dyDescent="0.2">
      <c r="A1034" s="2" t="s">
        <v>3672</v>
      </c>
      <c r="B1034" s="2"/>
      <c r="C1034" s="2" t="s">
        <v>3667</v>
      </c>
      <c r="D1034" s="2" t="s">
        <v>1668</v>
      </c>
      <c r="E1034" s="2" t="s">
        <v>1669</v>
      </c>
      <c r="F1034" s="2" t="s">
        <v>1692</v>
      </c>
      <c r="G1034" s="2" t="s">
        <v>1671</v>
      </c>
      <c r="H1034" s="2" t="s">
        <v>1685</v>
      </c>
      <c r="I1034" s="2" t="s">
        <v>3674</v>
      </c>
      <c r="J1034" s="2" t="s">
        <v>3675</v>
      </c>
      <c r="K1034" s="2" t="s">
        <v>3566</v>
      </c>
      <c r="L1034" s="2" t="s">
        <v>1343</v>
      </c>
      <c r="M1034" s="2"/>
      <c r="N1034" s="2" t="s">
        <v>3046</v>
      </c>
      <c r="O1034" s="2"/>
      <c r="P1034" s="2"/>
      <c r="Q1034" s="2"/>
      <c r="R1034" s="2"/>
    </row>
    <row r="1035" spans="1:18" hidden="1" x14ac:dyDescent="0.2">
      <c r="A1035" s="2"/>
      <c r="B1035" s="2"/>
      <c r="C1035" s="2" t="s">
        <v>3676</v>
      </c>
      <c r="D1035" s="2" t="s">
        <v>1668</v>
      </c>
      <c r="E1035" s="2" t="s">
        <v>1669</v>
      </c>
      <c r="F1035" s="2" t="s">
        <v>1692</v>
      </c>
      <c r="G1035" s="2" t="s">
        <v>1671</v>
      </c>
      <c r="H1035" s="2" t="s">
        <v>1685</v>
      </c>
      <c r="I1035" s="2" t="s">
        <v>3674</v>
      </c>
      <c r="J1035" s="2" t="s">
        <v>3675</v>
      </c>
      <c r="K1035" s="2" t="s">
        <v>3566</v>
      </c>
      <c r="L1035" s="2" t="s">
        <v>1343</v>
      </c>
      <c r="M1035" s="2"/>
      <c r="N1035" s="2" t="s">
        <v>3046</v>
      </c>
      <c r="O1035" s="2"/>
      <c r="P1035" s="2"/>
      <c r="Q1035" s="2"/>
      <c r="R1035" s="2"/>
    </row>
    <row r="1036" spans="1:18" x14ac:dyDescent="0.2">
      <c r="A1036" s="2" t="s">
        <v>3676</v>
      </c>
      <c r="B1036" s="2"/>
      <c r="C1036" s="2" t="s">
        <v>3672</v>
      </c>
      <c r="D1036" s="2" t="s">
        <v>1668</v>
      </c>
      <c r="E1036" s="2" t="s">
        <v>1669</v>
      </c>
      <c r="F1036" s="2" t="s">
        <v>1692</v>
      </c>
      <c r="G1036" s="2" t="s">
        <v>1671</v>
      </c>
      <c r="H1036" s="2" t="s">
        <v>1685</v>
      </c>
      <c r="I1036" s="2" t="s">
        <v>3677</v>
      </c>
      <c r="J1036" s="2" t="s">
        <v>3678</v>
      </c>
      <c r="K1036" s="2" t="s">
        <v>3679</v>
      </c>
      <c r="L1036" s="2" t="s">
        <v>3680</v>
      </c>
      <c r="M1036" s="2"/>
      <c r="N1036" s="2" t="s">
        <v>3046</v>
      </c>
      <c r="O1036" s="2"/>
      <c r="P1036" s="2"/>
      <c r="Q1036" s="2"/>
      <c r="R1036" s="2"/>
    </row>
    <row r="1037" spans="1:18" x14ac:dyDescent="0.2">
      <c r="A1037" s="2" t="s">
        <v>3673</v>
      </c>
      <c r="B1037" s="2"/>
      <c r="C1037" s="2" t="s">
        <v>3667</v>
      </c>
      <c r="D1037" s="2" t="s">
        <v>1668</v>
      </c>
      <c r="E1037" s="2" t="s">
        <v>1683</v>
      </c>
      <c r="F1037" s="2" t="s">
        <v>1692</v>
      </c>
      <c r="G1037" s="2" t="s">
        <v>1671</v>
      </c>
      <c r="H1037" s="2"/>
      <c r="I1037" s="2" t="s">
        <v>3681</v>
      </c>
      <c r="J1037" s="2" t="s">
        <v>3682</v>
      </c>
      <c r="K1037" s="2" t="s">
        <v>3683</v>
      </c>
      <c r="L1037" s="2" t="s">
        <v>1280</v>
      </c>
      <c r="M1037" s="2"/>
      <c r="N1037" s="2" t="s">
        <v>3046</v>
      </c>
      <c r="O1037" s="2"/>
      <c r="P1037" s="2"/>
      <c r="Q1037" s="2"/>
      <c r="R1037" s="2"/>
    </row>
    <row r="1038" spans="1:18" hidden="1" x14ac:dyDescent="0.2">
      <c r="A1038" s="2"/>
      <c r="B1038" s="2"/>
      <c r="C1038" s="2" t="s">
        <v>3684</v>
      </c>
      <c r="D1038" s="2" t="s">
        <v>1668</v>
      </c>
      <c r="E1038" s="2" t="s">
        <v>1683</v>
      </c>
      <c r="F1038" s="2" t="s">
        <v>1670</v>
      </c>
      <c r="G1038" s="2" t="s">
        <v>1671</v>
      </c>
      <c r="H1038" s="2"/>
      <c r="I1038" s="2" t="s">
        <v>3681</v>
      </c>
      <c r="J1038" s="2" t="s">
        <v>3682</v>
      </c>
      <c r="K1038" s="2" t="s">
        <v>3683</v>
      </c>
      <c r="L1038" s="2" t="s">
        <v>1280</v>
      </c>
      <c r="M1038" s="2"/>
      <c r="N1038" s="2" t="s">
        <v>3046</v>
      </c>
      <c r="O1038" s="2"/>
      <c r="P1038" s="2"/>
      <c r="Q1038" s="2"/>
      <c r="R1038" s="2"/>
    </row>
    <row r="1039" spans="1:18" x14ac:dyDescent="0.2">
      <c r="A1039" s="2" t="s">
        <v>3684</v>
      </c>
      <c r="B1039" s="2"/>
      <c r="C1039" s="2" t="s">
        <v>3673</v>
      </c>
      <c r="D1039" s="2" t="s">
        <v>1668</v>
      </c>
      <c r="E1039" s="2" t="s">
        <v>1683</v>
      </c>
      <c r="F1039" s="2" t="s">
        <v>1670</v>
      </c>
      <c r="G1039" s="2" t="s">
        <v>1671</v>
      </c>
      <c r="H1039" s="2" t="s">
        <v>1685</v>
      </c>
      <c r="I1039" s="2" t="s">
        <v>3685</v>
      </c>
      <c r="J1039" s="2" t="s">
        <v>3686</v>
      </c>
      <c r="K1039" s="2" t="s">
        <v>3552</v>
      </c>
      <c r="L1039" s="2" t="s">
        <v>301</v>
      </c>
      <c r="M1039" s="2"/>
      <c r="N1039" s="2" t="s">
        <v>1884</v>
      </c>
      <c r="O1039" s="2"/>
      <c r="P1039" s="2"/>
      <c r="Q1039" s="2"/>
      <c r="R1039" s="2"/>
    </row>
    <row r="1040" spans="1:18" hidden="1" x14ac:dyDescent="0.2">
      <c r="A1040" s="2"/>
      <c r="B1040" s="2"/>
      <c r="C1040" s="2" t="s">
        <v>3687</v>
      </c>
      <c r="D1040" s="2" t="s">
        <v>1668</v>
      </c>
      <c r="E1040" s="2" t="s">
        <v>1669</v>
      </c>
      <c r="F1040" s="2" t="s">
        <v>1670</v>
      </c>
      <c r="G1040" s="2" t="s">
        <v>1671</v>
      </c>
      <c r="H1040" s="2" t="s">
        <v>1685</v>
      </c>
      <c r="I1040" s="2" t="s">
        <v>3685</v>
      </c>
      <c r="J1040" s="2" t="s">
        <v>3686</v>
      </c>
      <c r="K1040" s="2" t="s">
        <v>3552</v>
      </c>
      <c r="L1040" s="2" t="s">
        <v>301</v>
      </c>
      <c r="M1040" s="2"/>
      <c r="N1040" s="2" t="s">
        <v>1884</v>
      </c>
      <c r="O1040" s="2"/>
      <c r="P1040" s="2"/>
      <c r="Q1040" s="2"/>
      <c r="R1040" s="2"/>
    </row>
    <row r="1041" spans="1:18" x14ac:dyDescent="0.2">
      <c r="A1041" s="2" t="s">
        <v>3687</v>
      </c>
      <c r="B1041" s="2"/>
      <c r="C1041" s="2" t="s">
        <v>3684</v>
      </c>
      <c r="D1041" s="2" t="s">
        <v>1668</v>
      </c>
      <c r="E1041" s="2" t="s">
        <v>1669</v>
      </c>
      <c r="F1041" s="2" t="s">
        <v>1670</v>
      </c>
      <c r="G1041" s="2" t="s">
        <v>1671</v>
      </c>
      <c r="H1041" s="2"/>
      <c r="I1041" s="2" t="s">
        <v>3688</v>
      </c>
      <c r="J1041" s="2" t="s">
        <v>3689</v>
      </c>
      <c r="K1041" s="2" t="s">
        <v>3690</v>
      </c>
      <c r="L1041" s="2" t="s">
        <v>1275</v>
      </c>
      <c r="M1041" s="2"/>
      <c r="N1041" s="2" t="s">
        <v>1720</v>
      </c>
      <c r="O1041" s="2"/>
      <c r="P1041" s="2"/>
      <c r="Q1041" s="2"/>
      <c r="R1041" s="2"/>
    </row>
    <row r="1042" spans="1:18" hidden="1" x14ac:dyDescent="0.2">
      <c r="A1042" s="2"/>
      <c r="B1042" s="2"/>
      <c r="C1042" s="2" t="s">
        <v>3691</v>
      </c>
      <c r="D1042" s="2" t="s">
        <v>1668</v>
      </c>
      <c r="E1042" s="2" t="s">
        <v>1669</v>
      </c>
      <c r="F1042" s="2" t="s">
        <v>1670</v>
      </c>
      <c r="G1042" s="2" t="s">
        <v>1671</v>
      </c>
      <c r="H1042" s="2"/>
      <c r="I1042" s="2" t="s">
        <v>3688</v>
      </c>
      <c r="J1042" s="2" t="s">
        <v>3689</v>
      </c>
      <c r="K1042" s="2" t="s">
        <v>3690</v>
      </c>
      <c r="L1042" s="2" t="s">
        <v>1275</v>
      </c>
      <c r="M1042" s="2"/>
      <c r="N1042" s="2" t="s">
        <v>1720</v>
      </c>
      <c r="O1042" s="2"/>
      <c r="P1042" s="2"/>
      <c r="Q1042" s="2"/>
      <c r="R1042" s="2"/>
    </row>
    <row r="1043" spans="1:18" x14ac:dyDescent="0.2">
      <c r="A1043" s="2" t="s">
        <v>3691</v>
      </c>
      <c r="B1043" s="2"/>
      <c r="C1043" s="2" t="s">
        <v>3687</v>
      </c>
      <c r="D1043" s="2" t="s">
        <v>1668</v>
      </c>
      <c r="E1043" s="2" t="s">
        <v>1669</v>
      </c>
      <c r="F1043" s="2" t="s">
        <v>1670</v>
      </c>
      <c r="G1043" s="2" t="s">
        <v>1671</v>
      </c>
      <c r="H1043" s="2" t="s">
        <v>1685</v>
      </c>
      <c r="I1043" s="2" t="s">
        <v>3688</v>
      </c>
      <c r="J1043" s="2" t="s">
        <v>3692</v>
      </c>
      <c r="K1043" s="2" t="s">
        <v>3693</v>
      </c>
      <c r="L1043" s="2" t="s">
        <v>1522</v>
      </c>
      <c r="M1043" s="2"/>
      <c r="N1043" s="2" t="s">
        <v>1720</v>
      </c>
      <c r="O1043" s="2"/>
      <c r="P1043" s="2"/>
      <c r="Q1043" s="2"/>
      <c r="R1043" s="2"/>
    </row>
    <row r="1044" spans="1:18" hidden="1" x14ac:dyDescent="0.2">
      <c r="A1044" s="2"/>
      <c r="B1044" s="2"/>
      <c r="C1044" s="2" t="s">
        <v>3694</v>
      </c>
      <c r="D1044" s="2" t="s">
        <v>1668</v>
      </c>
      <c r="E1044" s="2" t="s">
        <v>1669</v>
      </c>
      <c r="F1044" s="2" t="s">
        <v>1670</v>
      </c>
      <c r="G1044" s="2" t="s">
        <v>1671</v>
      </c>
      <c r="H1044" s="2" t="s">
        <v>1685</v>
      </c>
      <c r="I1044" s="2" t="s">
        <v>3688</v>
      </c>
      <c r="J1044" s="2" t="s">
        <v>3692</v>
      </c>
      <c r="K1044" s="2" t="s">
        <v>3693</v>
      </c>
      <c r="L1044" s="2" t="s">
        <v>1522</v>
      </c>
      <c r="M1044" s="2"/>
      <c r="N1044" s="2" t="s">
        <v>1720</v>
      </c>
      <c r="O1044" s="2"/>
      <c r="P1044" s="2"/>
      <c r="Q1044" s="2"/>
      <c r="R1044" s="2"/>
    </row>
    <row r="1045" spans="1:18" x14ac:dyDescent="0.2">
      <c r="A1045" s="2" t="s">
        <v>3695</v>
      </c>
      <c r="B1045" s="2"/>
      <c r="C1045" s="2"/>
      <c r="D1045" s="2"/>
      <c r="E1045" s="2"/>
      <c r="F1045" s="2"/>
      <c r="G1045" s="2" t="s">
        <v>1671</v>
      </c>
      <c r="H1045" s="2" t="s">
        <v>1685</v>
      </c>
      <c r="I1045" s="2" t="s">
        <v>3696</v>
      </c>
      <c r="J1045" s="2" t="s">
        <v>3697</v>
      </c>
      <c r="K1045" s="2" t="s">
        <v>385</v>
      </c>
      <c r="L1045" s="2" t="s">
        <v>385</v>
      </c>
      <c r="M1045" s="2"/>
      <c r="N1045" s="2"/>
      <c r="O1045" s="2"/>
      <c r="P1045" s="2"/>
      <c r="Q1045" s="2"/>
      <c r="R1045" s="2" t="s">
        <v>3698</v>
      </c>
    </row>
    <row r="1046" spans="1:18" x14ac:dyDescent="0.2">
      <c r="A1046" s="2" t="s">
        <v>3699</v>
      </c>
      <c r="B1046" s="2"/>
      <c r="C1046" s="2"/>
      <c r="D1046" s="2"/>
      <c r="E1046" s="2"/>
      <c r="F1046" s="2"/>
      <c r="G1046" s="2" t="s">
        <v>1671</v>
      </c>
      <c r="H1046" s="2" t="s">
        <v>1685</v>
      </c>
      <c r="I1046" s="2" t="s">
        <v>3700</v>
      </c>
      <c r="J1046" s="2" t="s">
        <v>3701</v>
      </c>
      <c r="K1046" s="2" t="s">
        <v>3690</v>
      </c>
      <c r="L1046" s="2" t="s">
        <v>3690</v>
      </c>
      <c r="M1046" s="2"/>
      <c r="N1046" s="2"/>
      <c r="O1046" s="2"/>
      <c r="P1046" s="2"/>
      <c r="Q1046" s="2"/>
      <c r="R1046" s="2" t="s">
        <v>3698</v>
      </c>
    </row>
    <row r="1047" spans="1:18" x14ac:dyDescent="0.2">
      <c r="A1047" s="2" t="s">
        <v>3694</v>
      </c>
      <c r="B1047" s="2"/>
      <c r="C1047" s="2" t="s">
        <v>3691</v>
      </c>
      <c r="D1047" s="2" t="s">
        <v>1668</v>
      </c>
      <c r="E1047" s="2" t="s">
        <v>1669</v>
      </c>
      <c r="F1047" s="2" t="s">
        <v>1670</v>
      </c>
      <c r="G1047" s="2" t="s">
        <v>1751</v>
      </c>
      <c r="H1047" s="2"/>
      <c r="I1047" s="2" t="s">
        <v>3702</v>
      </c>
      <c r="J1047" s="2" t="s">
        <v>3703</v>
      </c>
      <c r="K1047" s="2" t="s">
        <v>3704</v>
      </c>
      <c r="L1047" s="2" t="s">
        <v>3705</v>
      </c>
      <c r="M1047" s="2"/>
      <c r="N1047" s="2" t="s">
        <v>1720</v>
      </c>
      <c r="O1047" s="2"/>
      <c r="P1047" s="2"/>
      <c r="Q1047" s="2"/>
      <c r="R1047" s="2"/>
    </row>
    <row r="1048" spans="1:18" hidden="1" x14ac:dyDescent="0.2">
      <c r="A1048" s="2"/>
      <c r="B1048" s="2"/>
      <c r="C1048" s="2" t="s">
        <v>3706</v>
      </c>
      <c r="D1048" s="2" t="s">
        <v>1668</v>
      </c>
      <c r="E1048" s="2" t="s">
        <v>1683</v>
      </c>
      <c r="F1048" s="2" t="s">
        <v>1955</v>
      </c>
      <c r="G1048" s="2" t="s">
        <v>1751</v>
      </c>
      <c r="H1048" s="2"/>
      <c r="I1048" s="2" t="s">
        <v>3702</v>
      </c>
      <c r="J1048" s="2" t="s">
        <v>3703</v>
      </c>
      <c r="K1048" s="2" t="s">
        <v>3704</v>
      </c>
      <c r="L1048" s="2" t="s">
        <v>3705</v>
      </c>
      <c r="M1048" s="2"/>
      <c r="N1048" s="2" t="s">
        <v>1720</v>
      </c>
      <c r="O1048" s="2"/>
      <c r="P1048" s="2"/>
      <c r="Q1048" s="2"/>
      <c r="R1048" s="2"/>
    </row>
    <row r="1049" spans="1:18" hidden="1" x14ac:dyDescent="0.2">
      <c r="A1049" s="2"/>
      <c r="B1049" s="2"/>
      <c r="C1049" s="2" t="s">
        <v>3707</v>
      </c>
      <c r="D1049" s="2" t="s">
        <v>1668</v>
      </c>
      <c r="E1049" s="2" t="s">
        <v>1669</v>
      </c>
      <c r="F1049" s="2" t="s">
        <v>1670</v>
      </c>
      <c r="G1049" s="2" t="s">
        <v>1751</v>
      </c>
      <c r="H1049" s="2"/>
      <c r="I1049" s="2" t="s">
        <v>3702</v>
      </c>
      <c r="J1049" s="2" t="s">
        <v>3703</v>
      </c>
      <c r="K1049" s="2" t="s">
        <v>3704</v>
      </c>
      <c r="L1049" s="2" t="s">
        <v>3705</v>
      </c>
      <c r="M1049" s="2"/>
      <c r="N1049" s="2" t="s">
        <v>1720</v>
      </c>
      <c r="O1049" s="2"/>
      <c r="P1049" s="2"/>
      <c r="Q1049" s="2"/>
      <c r="R1049" s="2"/>
    </row>
    <row r="1050" spans="1:18" x14ac:dyDescent="0.2">
      <c r="A1050" s="2" t="s">
        <v>3706</v>
      </c>
      <c r="B1050" s="2"/>
      <c r="C1050" s="2" t="s">
        <v>3694</v>
      </c>
      <c r="D1050" s="2" t="s">
        <v>1668</v>
      </c>
      <c r="E1050" s="2" t="s">
        <v>1683</v>
      </c>
      <c r="F1050" s="2" t="s">
        <v>1955</v>
      </c>
      <c r="G1050" s="2" t="s">
        <v>1671</v>
      </c>
      <c r="H1050" s="2"/>
      <c r="I1050" s="2" t="s">
        <v>3708</v>
      </c>
      <c r="J1050" s="2" t="s">
        <v>3709</v>
      </c>
      <c r="K1050" s="2" t="s">
        <v>1322</v>
      </c>
      <c r="L1050" s="2" t="s">
        <v>3471</v>
      </c>
      <c r="M1050" s="2"/>
      <c r="N1050" s="2" t="s">
        <v>1720</v>
      </c>
      <c r="O1050" s="2"/>
      <c r="P1050" s="2"/>
      <c r="Q1050" s="2"/>
      <c r="R1050" s="2" t="s">
        <v>3027</v>
      </c>
    </row>
    <row r="1051" spans="1:18" x14ac:dyDescent="0.2">
      <c r="A1051" s="2" t="s">
        <v>3710</v>
      </c>
      <c r="B1051" s="2"/>
      <c r="C1051" s="2"/>
      <c r="D1051" s="2"/>
      <c r="E1051" s="2"/>
      <c r="F1051" s="2"/>
      <c r="G1051" s="2" t="s">
        <v>1671</v>
      </c>
      <c r="H1051" s="2" t="s">
        <v>1685</v>
      </c>
      <c r="I1051" s="2" t="s">
        <v>3711</v>
      </c>
      <c r="J1051" s="2" t="s">
        <v>3712</v>
      </c>
      <c r="K1051" s="2" t="s">
        <v>311</v>
      </c>
      <c r="L1051" s="2" t="s">
        <v>311</v>
      </c>
      <c r="M1051" s="2"/>
      <c r="N1051" s="2"/>
      <c r="O1051" s="2"/>
      <c r="P1051" s="2"/>
      <c r="Q1051" s="2"/>
      <c r="R1051" s="2" t="s">
        <v>3698</v>
      </c>
    </row>
    <row r="1052" spans="1:18" x14ac:dyDescent="0.2">
      <c r="A1052" s="2" t="s">
        <v>3707</v>
      </c>
      <c r="B1052" s="2"/>
      <c r="C1052" s="2" t="s">
        <v>3694</v>
      </c>
      <c r="D1052" s="2" t="s">
        <v>1668</v>
      </c>
      <c r="E1052" s="2" t="s">
        <v>1669</v>
      </c>
      <c r="F1052" s="2" t="s">
        <v>1670</v>
      </c>
      <c r="G1052" s="2" t="s">
        <v>1751</v>
      </c>
      <c r="H1052" s="2"/>
      <c r="I1052" s="2" t="s">
        <v>3713</v>
      </c>
      <c r="J1052" s="2" t="s">
        <v>3714</v>
      </c>
      <c r="K1052" s="2" t="s">
        <v>1510</v>
      </c>
      <c r="L1052" s="2" t="s">
        <v>302</v>
      </c>
      <c r="M1052" s="2"/>
      <c r="N1052" s="2" t="s">
        <v>1720</v>
      </c>
      <c r="O1052" s="2"/>
      <c r="P1052" s="2"/>
      <c r="Q1052" s="2"/>
      <c r="R1052" s="2"/>
    </row>
    <row r="1053" spans="1:18" hidden="1" x14ac:dyDescent="0.2">
      <c r="A1053" s="2"/>
      <c r="B1053" s="2"/>
      <c r="C1053" s="2" t="s">
        <v>3715</v>
      </c>
      <c r="D1053" s="2" t="s">
        <v>1668</v>
      </c>
      <c r="E1053" s="2" t="s">
        <v>1669</v>
      </c>
      <c r="F1053" s="2" t="s">
        <v>1670</v>
      </c>
      <c r="G1053" s="2" t="s">
        <v>1751</v>
      </c>
      <c r="H1053" s="2"/>
      <c r="I1053" s="2" t="s">
        <v>3713</v>
      </c>
      <c r="J1053" s="2" t="s">
        <v>3714</v>
      </c>
      <c r="K1053" s="2" t="s">
        <v>1510</v>
      </c>
      <c r="L1053" s="2" t="s">
        <v>302</v>
      </c>
      <c r="M1053" s="2"/>
      <c r="N1053" s="2" t="s">
        <v>1720</v>
      </c>
      <c r="O1053" s="2"/>
      <c r="P1053" s="2"/>
      <c r="Q1053" s="2"/>
      <c r="R1053" s="2"/>
    </row>
    <row r="1054" spans="1:18" hidden="1" x14ac:dyDescent="0.2">
      <c r="A1054" s="2"/>
      <c r="B1054" s="2"/>
      <c r="C1054" s="2" t="s">
        <v>3716</v>
      </c>
      <c r="D1054" s="2" t="s">
        <v>1668</v>
      </c>
      <c r="E1054" s="2" t="s">
        <v>1669</v>
      </c>
      <c r="F1054" s="2" t="s">
        <v>1670</v>
      </c>
      <c r="G1054" s="2" t="s">
        <v>1751</v>
      </c>
      <c r="H1054" s="2"/>
      <c r="I1054" s="2" t="s">
        <v>3713</v>
      </c>
      <c r="J1054" s="2" t="s">
        <v>3714</v>
      </c>
      <c r="K1054" s="2" t="s">
        <v>1510</v>
      </c>
      <c r="L1054" s="2" t="s">
        <v>302</v>
      </c>
      <c r="M1054" s="2"/>
      <c r="N1054" s="2" t="s">
        <v>1720</v>
      </c>
      <c r="O1054" s="2"/>
      <c r="P1054" s="2"/>
      <c r="Q1054" s="2"/>
      <c r="R1054" s="2"/>
    </row>
    <row r="1055" spans="1:18" x14ac:dyDescent="0.2">
      <c r="A1055" s="2" t="s">
        <v>3715</v>
      </c>
      <c r="B1055" s="2"/>
      <c r="C1055" s="2" t="s">
        <v>3707</v>
      </c>
      <c r="D1055" s="2" t="s">
        <v>1668</v>
      </c>
      <c r="E1055" s="2" t="s">
        <v>1669</v>
      </c>
      <c r="F1055" s="2" t="s">
        <v>1670</v>
      </c>
      <c r="G1055" s="2" t="s">
        <v>1671</v>
      </c>
      <c r="H1055" s="2"/>
      <c r="I1055" s="2" t="s">
        <v>3717</v>
      </c>
      <c r="J1055" s="2" t="s">
        <v>3718</v>
      </c>
      <c r="K1055" s="2" t="s">
        <v>91</v>
      </c>
      <c r="L1055" s="2" t="s">
        <v>1339</v>
      </c>
      <c r="M1055" s="2"/>
      <c r="N1055" s="2" t="s">
        <v>1720</v>
      </c>
      <c r="O1055" s="2"/>
      <c r="P1055" s="2"/>
      <c r="Q1055" s="2"/>
      <c r="R1055" s="2" t="s">
        <v>3027</v>
      </c>
    </row>
    <row r="1056" spans="1:18" x14ac:dyDescent="0.2">
      <c r="A1056" s="2" t="s">
        <v>3716</v>
      </c>
      <c r="B1056" s="2"/>
      <c r="C1056" s="2" t="s">
        <v>3707</v>
      </c>
      <c r="D1056" s="2" t="s">
        <v>1668</v>
      </c>
      <c r="E1056" s="2" t="s">
        <v>1669</v>
      </c>
      <c r="F1056" s="2" t="s">
        <v>1670</v>
      </c>
      <c r="G1056" s="2" t="s">
        <v>1751</v>
      </c>
      <c r="H1056" s="2"/>
      <c r="I1056" s="2" t="s">
        <v>3719</v>
      </c>
      <c r="J1056" s="2" t="s">
        <v>3720</v>
      </c>
      <c r="K1056" s="2" t="s">
        <v>3501</v>
      </c>
      <c r="L1056" s="2" t="s">
        <v>1279</v>
      </c>
      <c r="M1056" s="2"/>
      <c r="N1056" s="2" t="s">
        <v>1720</v>
      </c>
      <c r="O1056" s="2"/>
      <c r="P1056" s="2"/>
      <c r="Q1056" s="2"/>
      <c r="R1056" s="2"/>
    </row>
    <row r="1057" spans="1:18" hidden="1" x14ac:dyDescent="0.2">
      <c r="A1057" s="2"/>
      <c r="B1057" s="2"/>
      <c r="C1057" s="2" t="s">
        <v>3721</v>
      </c>
      <c r="D1057" s="2" t="s">
        <v>1668</v>
      </c>
      <c r="E1057" s="2" t="s">
        <v>1669</v>
      </c>
      <c r="F1057" s="2" t="s">
        <v>1670</v>
      </c>
      <c r="G1057" s="2" t="s">
        <v>1751</v>
      </c>
      <c r="H1057" s="2"/>
      <c r="I1057" s="2" t="s">
        <v>3719</v>
      </c>
      <c r="J1057" s="2" t="s">
        <v>3720</v>
      </c>
      <c r="K1057" s="2" t="s">
        <v>3501</v>
      </c>
      <c r="L1057" s="2" t="s">
        <v>1279</v>
      </c>
      <c r="M1057" s="2"/>
      <c r="N1057" s="2" t="s">
        <v>1720</v>
      </c>
      <c r="O1057" s="2"/>
      <c r="P1057" s="2"/>
      <c r="Q1057" s="2"/>
      <c r="R1057" s="2"/>
    </row>
    <row r="1058" spans="1:18" hidden="1" x14ac:dyDescent="0.2">
      <c r="A1058" s="2"/>
      <c r="B1058" s="2"/>
      <c r="C1058" s="2" t="s">
        <v>3722</v>
      </c>
      <c r="D1058" s="2" t="s">
        <v>1668</v>
      </c>
      <c r="E1058" s="2" t="s">
        <v>1669</v>
      </c>
      <c r="F1058" s="2" t="s">
        <v>1670</v>
      </c>
      <c r="G1058" s="2" t="s">
        <v>1751</v>
      </c>
      <c r="H1058" s="2"/>
      <c r="I1058" s="2" t="s">
        <v>3719</v>
      </c>
      <c r="J1058" s="2" t="s">
        <v>3720</v>
      </c>
      <c r="K1058" s="2" t="s">
        <v>3501</v>
      </c>
      <c r="L1058" s="2" t="s">
        <v>1279</v>
      </c>
      <c r="M1058" s="2"/>
      <c r="N1058" s="2" t="s">
        <v>1720</v>
      </c>
      <c r="O1058" s="2"/>
      <c r="P1058" s="2"/>
      <c r="Q1058" s="2"/>
      <c r="R1058" s="2"/>
    </row>
    <row r="1059" spans="1:18" x14ac:dyDescent="0.2">
      <c r="A1059" s="2" t="s">
        <v>3721</v>
      </c>
      <c r="B1059" s="2"/>
      <c r="C1059" s="2" t="s">
        <v>3716</v>
      </c>
      <c r="D1059" s="2" t="s">
        <v>1668</v>
      </c>
      <c r="E1059" s="2" t="s">
        <v>1669</v>
      </c>
      <c r="F1059" s="2" t="s">
        <v>1670</v>
      </c>
      <c r="G1059" s="2" t="s">
        <v>1671</v>
      </c>
      <c r="H1059" s="2"/>
      <c r="I1059" s="2" t="s">
        <v>3723</v>
      </c>
      <c r="J1059" s="2" t="s">
        <v>3724</v>
      </c>
      <c r="K1059" s="2" t="s">
        <v>3501</v>
      </c>
      <c r="L1059" s="2" t="s">
        <v>1279</v>
      </c>
      <c r="M1059" s="2"/>
      <c r="N1059" s="2" t="s">
        <v>1720</v>
      </c>
      <c r="O1059" s="2"/>
      <c r="P1059" s="2"/>
      <c r="Q1059" s="2"/>
      <c r="R1059" s="2" t="s">
        <v>3027</v>
      </c>
    </row>
    <row r="1060" spans="1:18" x14ac:dyDescent="0.2">
      <c r="A1060" s="2" t="s">
        <v>3722</v>
      </c>
      <c r="B1060" s="2"/>
      <c r="C1060" s="2" t="s">
        <v>3716</v>
      </c>
      <c r="D1060" s="2" t="s">
        <v>1668</v>
      </c>
      <c r="E1060" s="2" t="s">
        <v>1669</v>
      </c>
      <c r="F1060" s="2" t="s">
        <v>1670</v>
      </c>
      <c r="G1060" s="2" t="s">
        <v>1671</v>
      </c>
      <c r="H1060" s="2"/>
      <c r="I1060" s="2" t="s">
        <v>3725</v>
      </c>
      <c r="J1060" s="2" t="s">
        <v>3726</v>
      </c>
      <c r="K1060" s="2" t="s">
        <v>3671</v>
      </c>
      <c r="L1060" s="2" t="s">
        <v>3247</v>
      </c>
      <c r="M1060" s="2"/>
      <c r="N1060" s="2" t="s">
        <v>1960</v>
      </c>
      <c r="O1060" s="2"/>
      <c r="P1060" s="2"/>
      <c r="Q1060" s="2"/>
      <c r="R1060" s="2"/>
    </row>
    <row r="1061" spans="1:18" hidden="1" x14ac:dyDescent="0.2">
      <c r="A1061" s="2"/>
      <c r="B1061" s="2"/>
      <c r="C1061" s="2" t="s">
        <v>3727</v>
      </c>
      <c r="D1061" s="2" t="s">
        <v>1668</v>
      </c>
      <c r="E1061" s="2" t="s">
        <v>1669</v>
      </c>
      <c r="F1061" s="2" t="s">
        <v>1670</v>
      </c>
      <c r="G1061" s="2" t="s">
        <v>1671</v>
      </c>
      <c r="H1061" s="2"/>
      <c r="I1061" s="2" t="s">
        <v>3725</v>
      </c>
      <c r="J1061" s="2" t="s">
        <v>3726</v>
      </c>
      <c r="K1061" s="2" t="s">
        <v>3671</v>
      </c>
      <c r="L1061" s="2" t="s">
        <v>3247</v>
      </c>
      <c r="M1061" s="2"/>
      <c r="N1061" s="2" t="s">
        <v>1960</v>
      </c>
      <c r="O1061" s="2"/>
      <c r="P1061" s="2"/>
      <c r="Q1061" s="2"/>
      <c r="R1061" s="2"/>
    </row>
    <row r="1062" spans="1:18" hidden="1" x14ac:dyDescent="0.2">
      <c r="A1062" s="2"/>
      <c r="B1062" s="2"/>
      <c r="C1062" s="2" t="s">
        <v>3728</v>
      </c>
      <c r="D1062" s="2" t="s">
        <v>1668</v>
      </c>
      <c r="E1062" s="2" t="s">
        <v>1669</v>
      </c>
      <c r="F1062" s="2" t="s">
        <v>1670</v>
      </c>
      <c r="G1062" s="2" t="s">
        <v>1671</v>
      </c>
      <c r="H1062" s="2"/>
      <c r="I1062" s="2" t="s">
        <v>3725</v>
      </c>
      <c r="J1062" s="2" t="s">
        <v>3726</v>
      </c>
      <c r="K1062" s="2" t="s">
        <v>3671</v>
      </c>
      <c r="L1062" s="2" t="s">
        <v>3247</v>
      </c>
      <c r="M1062" s="2"/>
      <c r="N1062" s="2" t="s">
        <v>1960</v>
      </c>
      <c r="O1062" s="2"/>
      <c r="P1062" s="2"/>
      <c r="Q1062" s="2"/>
      <c r="R1062" s="2"/>
    </row>
    <row r="1063" spans="1:18" x14ac:dyDescent="0.2">
      <c r="A1063" s="2" t="s">
        <v>3727</v>
      </c>
      <c r="B1063" s="2"/>
      <c r="C1063" s="2" t="s">
        <v>3722</v>
      </c>
      <c r="D1063" s="2" t="s">
        <v>1668</v>
      </c>
      <c r="E1063" s="2" t="s">
        <v>1669</v>
      </c>
      <c r="F1063" s="2" t="s">
        <v>1670</v>
      </c>
      <c r="G1063" s="2" t="s">
        <v>1671</v>
      </c>
      <c r="H1063" s="2"/>
      <c r="I1063" s="2" t="s">
        <v>3729</v>
      </c>
      <c r="J1063" s="2" t="s">
        <v>3730</v>
      </c>
      <c r="K1063" s="2" t="s">
        <v>3671</v>
      </c>
      <c r="L1063" s="2" t="s">
        <v>3247</v>
      </c>
      <c r="M1063" s="2"/>
      <c r="N1063" s="2" t="s">
        <v>1960</v>
      </c>
      <c r="O1063" s="2"/>
      <c r="P1063" s="2"/>
      <c r="Q1063" s="2"/>
      <c r="R1063" s="2" t="s">
        <v>3027</v>
      </c>
    </row>
    <row r="1064" spans="1:18" x14ac:dyDescent="0.2">
      <c r="A1064" s="2" t="s">
        <v>3728</v>
      </c>
      <c r="B1064" s="2"/>
      <c r="C1064" s="2" t="s">
        <v>3722</v>
      </c>
      <c r="D1064" s="2" t="s">
        <v>1668</v>
      </c>
      <c r="E1064" s="2" t="s">
        <v>1669</v>
      </c>
      <c r="F1064" s="2" t="s">
        <v>1670</v>
      </c>
      <c r="G1064" s="2" t="s">
        <v>1671</v>
      </c>
      <c r="H1064" s="2"/>
      <c r="I1064" s="2" t="s">
        <v>3731</v>
      </c>
      <c r="J1064" s="2" t="s">
        <v>3732</v>
      </c>
      <c r="K1064" s="2" t="s">
        <v>3733</v>
      </c>
      <c r="L1064" s="2" t="s">
        <v>3573</v>
      </c>
      <c r="M1064" s="2"/>
      <c r="N1064" s="2" t="s">
        <v>1960</v>
      </c>
      <c r="O1064" s="2"/>
      <c r="P1064" s="2"/>
      <c r="Q1064" s="2"/>
      <c r="R1064" s="2"/>
    </row>
    <row r="1065" spans="1:18" hidden="1" x14ac:dyDescent="0.2">
      <c r="A1065" s="2"/>
      <c r="B1065" s="2"/>
      <c r="C1065" s="2" t="s">
        <v>3734</v>
      </c>
      <c r="D1065" s="2" t="s">
        <v>1668</v>
      </c>
      <c r="E1065" s="2" t="s">
        <v>1669</v>
      </c>
      <c r="F1065" s="2" t="s">
        <v>1670</v>
      </c>
      <c r="G1065" s="2" t="s">
        <v>1671</v>
      </c>
      <c r="H1065" s="2"/>
      <c r="I1065" s="2" t="s">
        <v>3731</v>
      </c>
      <c r="J1065" s="2" t="s">
        <v>3732</v>
      </c>
      <c r="K1065" s="2" t="s">
        <v>3733</v>
      </c>
      <c r="L1065" s="2" t="s">
        <v>3573</v>
      </c>
      <c r="M1065" s="2"/>
      <c r="N1065" s="2" t="s">
        <v>1960</v>
      </c>
      <c r="O1065" s="2"/>
      <c r="P1065" s="2"/>
      <c r="Q1065" s="2"/>
      <c r="R1065" s="2"/>
    </row>
    <row r="1066" spans="1:18" x14ac:dyDescent="0.2">
      <c r="A1066" s="2" t="s">
        <v>3734</v>
      </c>
      <c r="B1066" s="2"/>
      <c r="C1066" s="2" t="s">
        <v>3728</v>
      </c>
      <c r="D1066" s="2" t="s">
        <v>1668</v>
      </c>
      <c r="E1066" s="2" t="s">
        <v>1669</v>
      </c>
      <c r="F1066" s="2" t="s">
        <v>1670</v>
      </c>
      <c r="G1066" s="2" t="s">
        <v>1751</v>
      </c>
      <c r="H1066" s="2"/>
      <c r="I1066" s="2" t="s">
        <v>3735</v>
      </c>
      <c r="J1066" s="2" t="s">
        <v>3736</v>
      </c>
      <c r="K1066" s="2" t="s">
        <v>1281</v>
      </c>
      <c r="L1066" s="2" t="s">
        <v>3737</v>
      </c>
      <c r="M1066" s="2"/>
      <c r="N1066" s="2" t="s">
        <v>1960</v>
      </c>
      <c r="O1066" s="2"/>
      <c r="P1066" s="2"/>
      <c r="Q1066" s="2"/>
      <c r="R1066" s="2"/>
    </row>
    <row r="1067" spans="1:18" hidden="1" x14ac:dyDescent="0.2">
      <c r="A1067" s="2"/>
      <c r="B1067" s="2"/>
      <c r="C1067" s="2" t="s">
        <v>3738</v>
      </c>
      <c r="D1067" s="2" t="s">
        <v>1668</v>
      </c>
      <c r="E1067" s="2" t="s">
        <v>1669</v>
      </c>
      <c r="F1067" s="2" t="s">
        <v>1670</v>
      </c>
      <c r="G1067" s="2" t="s">
        <v>1751</v>
      </c>
      <c r="H1067" s="2"/>
      <c r="I1067" s="2" t="s">
        <v>3735</v>
      </c>
      <c r="J1067" s="2" t="s">
        <v>3736</v>
      </c>
      <c r="K1067" s="2" t="s">
        <v>1281</v>
      </c>
      <c r="L1067" s="2" t="s">
        <v>3737</v>
      </c>
      <c r="M1067" s="2"/>
      <c r="N1067" s="2" t="s">
        <v>1960</v>
      </c>
      <c r="O1067" s="2"/>
      <c r="P1067" s="2"/>
      <c r="Q1067" s="2"/>
      <c r="R1067" s="2"/>
    </row>
    <row r="1068" spans="1:18" hidden="1" x14ac:dyDescent="0.2">
      <c r="A1068" s="2"/>
      <c r="B1068" s="2"/>
      <c r="C1068" s="2" t="s">
        <v>3739</v>
      </c>
      <c r="D1068" s="2" t="s">
        <v>1668</v>
      </c>
      <c r="E1068" s="2" t="s">
        <v>1669</v>
      </c>
      <c r="F1068" s="2" t="s">
        <v>1955</v>
      </c>
      <c r="G1068" s="2" t="s">
        <v>1751</v>
      </c>
      <c r="H1068" s="2"/>
      <c r="I1068" s="2" t="s">
        <v>3735</v>
      </c>
      <c r="J1068" s="2" t="s">
        <v>3736</v>
      </c>
      <c r="K1068" s="2" t="s">
        <v>1281</v>
      </c>
      <c r="L1068" s="2" t="s">
        <v>3737</v>
      </c>
      <c r="M1068" s="2"/>
      <c r="N1068" s="2" t="s">
        <v>1960</v>
      </c>
      <c r="O1068" s="2"/>
      <c r="P1068" s="2"/>
      <c r="Q1068" s="2"/>
      <c r="R1068" s="2"/>
    </row>
    <row r="1069" spans="1:18" x14ac:dyDescent="0.2">
      <c r="A1069" s="2" t="s">
        <v>3738</v>
      </c>
      <c r="B1069" s="2"/>
      <c r="C1069" s="2" t="s">
        <v>3734</v>
      </c>
      <c r="D1069" s="2" t="s">
        <v>1668</v>
      </c>
      <c r="E1069" s="2" t="s">
        <v>1669</v>
      </c>
      <c r="F1069" s="2" t="s">
        <v>1670</v>
      </c>
      <c r="G1069" s="2" t="s">
        <v>1671</v>
      </c>
      <c r="H1069" s="2"/>
      <c r="I1069" s="2" t="s">
        <v>3740</v>
      </c>
      <c r="J1069" s="2" t="s">
        <v>3741</v>
      </c>
      <c r="K1069" s="2" t="s">
        <v>1281</v>
      </c>
      <c r="L1069" s="2" t="s">
        <v>3737</v>
      </c>
      <c r="M1069" s="2"/>
      <c r="N1069" s="2" t="s">
        <v>1960</v>
      </c>
      <c r="O1069" s="2"/>
      <c r="P1069" s="2"/>
      <c r="Q1069" s="2"/>
      <c r="R1069" s="2" t="s">
        <v>3027</v>
      </c>
    </row>
    <row r="1070" spans="1:18" x14ac:dyDescent="0.2">
      <c r="A1070" s="2" t="s">
        <v>3739</v>
      </c>
      <c r="B1070" s="2"/>
      <c r="C1070" s="2" t="s">
        <v>3734</v>
      </c>
      <c r="D1070" s="2" t="s">
        <v>1668</v>
      </c>
      <c r="E1070" s="2" t="s">
        <v>1669</v>
      </c>
      <c r="F1070" s="2" t="s">
        <v>1955</v>
      </c>
      <c r="G1070" s="2" t="s">
        <v>1671</v>
      </c>
      <c r="H1070" s="2"/>
      <c r="I1070" s="2" t="s">
        <v>3742</v>
      </c>
      <c r="J1070" s="2" t="s">
        <v>3743</v>
      </c>
      <c r="K1070" s="2" t="s">
        <v>3744</v>
      </c>
      <c r="L1070" s="2" t="s">
        <v>1282</v>
      </c>
      <c r="M1070" s="2"/>
      <c r="N1070" s="2" t="s">
        <v>1960</v>
      </c>
      <c r="O1070" s="2"/>
      <c r="P1070" s="2"/>
      <c r="Q1070" s="2"/>
      <c r="R1070" s="2"/>
    </row>
    <row r="1071" spans="1:18" hidden="1" x14ac:dyDescent="0.2">
      <c r="A1071" s="2"/>
      <c r="B1071" s="2"/>
      <c r="C1071" s="2" t="s">
        <v>3745</v>
      </c>
      <c r="D1071" s="2" t="s">
        <v>1668</v>
      </c>
      <c r="E1071" s="2" t="s">
        <v>1669</v>
      </c>
      <c r="F1071" s="2" t="s">
        <v>1955</v>
      </c>
      <c r="G1071" s="2" t="s">
        <v>1671</v>
      </c>
      <c r="H1071" s="2"/>
      <c r="I1071" s="2" t="s">
        <v>3742</v>
      </c>
      <c r="J1071" s="2" t="s">
        <v>3743</v>
      </c>
      <c r="K1071" s="2" t="s">
        <v>3744</v>
      </c>
      <c r="L1071" s="2" t="s">
        <v>1282</v>
      </c>
      <c r="M1071" s="2"/>
      <c r="N1071" s="2" t="s">
        <v>1960</v>
      </c>
      <c r="O1071" s="2"/>
      <c r="P1071" s="2"/>
      <c r="Q1071" s="2"/>
      <c r="R1071" s="2"/>
    </row>
    <row r="1072" spans="1:18" x14ac:dyDescent="0.2">
      <c r="A1072" s="2" t="s">
        <v>3745</v>
      </c>
      <c r="B1072" s="2"/>
      <c r="C1072" s="2" t="s">
        <v>3739</v>
      </c>
      <c r="D1072" s="2" t="s">
        <v>1668</v>
      </c>
      <c r="E1072" s="2" t="s">
        <v>1669</v>
      </c>
      <c r="F1072" s="2" t="s">
        <v>1955</v>
      </c>
      <c r="G1072" s="2" t="s">
        <v>1671</v>
      </c>
      <c r="H1072" s="2"/>
      <c r="I1072" s="2" t="s">
        <v>3746</v>
      </c>
      <c r="J1072" s="2" t="s">
        <v>3747</v>
      </c>
      <c r="K1072" s="2" t="s">
        <v>3254</v>
      </c>
      <c r="L1072" s="2" t="s">
        <v>3666</v>
      </c>
      <c r="M1072" s="2"/>
      <c r="N1072" s="2" t="s">
        <v>1960</v>
      </c>
      <c r="O1072" s="2"/>
      <c r="P1072" s="2"/>
      <c r="Q1072" s="2"/>
      <c r="R1072" s="2" t="s">
        <v>3027</v>
      </c>
    </row>
    <row r="1073" spans="1:18" x14ac:dyDescent="0.2">
      <c r="A1073" s="2" t="s">
        <v>3668</v>
      </c>
      <c r="B1073" s="2"/>
      <c r="C1073" s="2" t="s">
        <v>3563</v>
      </c>
      <c r="D1073" s="2" t="s">
        <v>1668</v>
      </c>
      <c r="E1073" s="2" t="s">
        <v>1683</v>
      </c>
      <c r="F1073" s="2" t="s">
        <v>1692</v>
      </c>
      <c r="G1073" s="2" t="s">
        <v>1751</v>
      </c>
      <c r="H1073" s="2"/>
      <c r="I1073" s="2" t="s">
        <v>3748</v>
      </c>
      <c r="J1073" s="2" t="s">
        <v>3749</v>
      </c>
      <c r="K1073" s="2" t="s">
        <v>491</v>
      </c>
      <c r="L1073" s="2" t="s">
        <v>1360</v>
      </c>
      <c r="M1073" s="2"/>
      <c r="N1073" s="2" t="s">
        <v>3213</v>
      </c>
      <c r="O1073" s="2"/>
      <c r="P1073" s="2"/>
      <c r="Q1073" s="2"/>
      <c r="R1073" s="2"/>
    </row>
    <row r="1074" spans="1:18" hidden="1" x14ac:dyDescent="0.2">
      <c r="A1074" s="2"/>
      <c r="B1074" s="2"/>
      <c r="C1074" s="2" t="s">
        <v>3750</v>
      </c>
      <c r="D1074" s="2" t="s">
        <v>1668</v>
      </c>
      <c r="E1074" s="2" t="s">
        <v>1669</v>
      </c>
      <c r="F1074" s="2" t="s">
        <v>1758</v>
      </c>
      <c r="G1074" s="2" t="s">
        <v>1751</v>
      </c>
      <c r="H1074" s="2"/>
      <c r="I1074" s="2" t="s">
        <v>3748</v>
      </c>
      <c r="J1074" s="2" t="s">
        <v>3749</v>
      </c>
      <c r="K1074" s="2" t="s">
        <v>491</v>
      </c>
      <c r="L1074" s="2" t="s">
        <v>1360</v>
      </c>
      <c r="M1074" s="2"/>
      <c r="N1074" s="2" t="s">
        <v>3213</v>
      </c>
      <c r="O1074" s="2"/>
      <c r="P1074" s="2"/>
      <c r="Q1074" s="2"/>
      <c r="R1074" s="2"/>
    </row>
    <row r="1075" spans="1:18" hidden="1" x14ac:dyDescent="0.2">
      <c r="A1075" s="2"/>
      <c r="B1075" s="2"/>
      <c r="C1075" s="2" t="s">
        <v>3751</v>
      </c>
      <c r="D1075" s="2" t="s">
        <v>1668</v>
      </c>
      <c r="E1075" s="2" t="s">
        <v>1683</v>
      </c>
      <c r="F1075" s="2" t="s">
        <v>1758</v>
      </c>
      <c r="G1075" s="2" t="s">
        <v>1751</v>
      </c>
      <c r="H1075" s="2"/>
      <c r="I1075" s="2" t="s">
        <v>3748</v>
      </c>
      <c r="J1075" s="2" t="s">
        <v>3749</v>
      </c>
      <c r="K1075" s="2" t="s">
        <v>491</v>
      </c>
      <c r="L1075" s="2" t="s">
        <v>1360</v>
      </c>
      <c r="M1075" s="2"/>
      <c r="N1075" s="2" t="s">
        <v>3213</v>
      </c>
      <c r="O1075" s="2"/>
      <c r="P1075" s="2"/>
      <c r="Q1075" s="2"/>
      <c r="R1075" s="2"/>
    </row>
    <row r="1076" spans="1:18" x14ac:dyDescent="0.2">
      <c r="A1076" s="2" t="s">
        <v>3750</v>
      </c>
      <c r="B1076" s="2"/>
      <c r="C1076" s="2" t="s">
        <v>3668</v>
      </c>
      <c r="D1076" s="2" t="s">
        <v>1668</v>
      </c>
      <c r="E1076" s="2" t="s">
        <v>1669</v>
      </c>
      <c r="F1076" s="2" t="s">
        <v>1758</v>
      </c>
      <c r="G1076" s="2" t="s">
        <v>1671</v>
      </c>
      <c r="H1076" s="2" t="s">
        <v>1685</v>
      </c>
      <c r="I1076" s="2" t="s">
        <v>3752</v>
      </c>
      <c r="J1076" s="2" t="s">
        <v>3753</v>
      </c>
      <c r="K1076" s="2" t="s">
        <v>3754</v>
      </c>
      <c r="L1076" s="2" t="s">
        <v>1471</v>
      </c>
      <c r="M1076" s="2"/>
      <c r="N1076" s="2" t="s">
        <v>3213</v>
      </c>
      <c r="O1076" s="2"/>
      <c r="P1076" s="2"/>
      <c r="Q1076" s="2"/>
      <c r="R1076" s="2"/>
    </row>
    <row r="1077" spans="1:18" hidden="1" x14ac:dyDescent="0.2">
      <c r="A1077" s="2"/>
      <c r="B1077" s="2"/>
      <c r="C1077" s="2" t="s">
        <v>3755</v>
      </c>
      <c r="D1077" s="2" t="s">
        <v>1668</v>
      </c>
      <c r="E1077" s="2" t="s">
        <v>1669</v>
      </c>
      <c r="F1077" s="2" t="s">
        <v>1758</v>
      </c>
      <c r="G1077" s="2" t="s">
        <v>1671</v>
      </c>
      <c r="H1077" s="2" t="s">
        <v>1685</v>
      </c>
      <c r="I1077" s="2" t="s">
        <v>3752</v>
      </c>
      <c r="J1077" s="2" t="s">
        <v>3753</v>
      </c>
      <c r="K1077" s="2" t="s">
        <v>3754</v>
      </c>
      <c r="L1077" s="2" t="s">
        <v>1471</v>
      </c>
      <c r="M1077" s="2"/>
      <c r="N1077" s="2" t="s">
        <v>3213</v>
      </c>
      <c r="O1077" s="2"/>
      <c r="P1077" s="2"/>
      <c r="Q1077" s="2"/>
      <c r="R1077" s="2"/>
    </row>
    <row r="1078" spans="1:18" x14ac:dyDescent="0.2">
      <c r="A1078" s="2" t="s">
        <v>3751</v>
      </c>
      <c r="B1078" s="2"/>
      <c r="C1078" s="2" t="s">
        <v>3668</v>
      </c>
      <c r="D1078" s="2" t="s">
        <v>1668</v>
      </c>
      <c r="E1078" s="2" t="s">
        <v>1683</v>
      </c>
      <c r="F1078" s="2" t="s">
        <v>1758</v>
      </c>
      <c r="G1078" s="2" t="s">
        <v>1671</v>
      </c>
      <c r="H1078" s="2" t="s">
        <v>1685</v>
      </c>
      <c r="I1078" s="2" t="s">
        <v>3756</v>
      </c>
      <c r="J1078" s="2" t="s">
        <v>3757</v>
      </c>
      <c r="K1078" s="2" t="s">
        <v>1367</v>
      </c>
      <c r="L1078" s="2" t="s">
        <v>1457</v>
      </c>
      <c r="M1078" s="2"/>
      <c r="N1078" s="2" t="s">
        <v>2401</v>
      </c>
      <c r="O1078" s="2"/>
      <c r="P1078" s="2"/>
      <c r="Q1078" s="2"/>
      <c r="R1078" s="2"/>
    </row>
    <row r="1079" spans="1:18" hidden="1" x14ac:dyDescent="0.2">
      <c r="A1079" s="2"/>
      <c r="B1079" s="2"/>
      <c r="C1079" s="2" t="s">
        <v>3758</v>
      </c>
      <c r="D1079" s="2" t="s">
        <v>1668</v>
      </c>
      <c r="E1079" s="2" t="s">
        <v>1669</v>
      </c>
      <c r="F1079" s="2" t="s">
        <v>1758</v>
      </c>
      <c r="G1079" s="2" t="s">
        <v>1671</v>
      </c>
      <c r="H1079" s="2" t="s">
        <v>1685</v>
      </c>
      <c r="I1079" s="2" t="s">
        <v>3756</v>
      </c>
      <c r="J1079" s="2" t="s">
        <v>3757</v>
      </c>
      <c r="K1079" s="2" t="s">
        <v>1367</v>
      </c>
      <c r="L1079" s="2" t="s">
        <v>1457</v>
      </c>
      <c r="M1079" s="2"/>
      <c r="N1079" s="2" t="s">
        <v>2401</v>
      </c>
      <c r="O1079" s="2"/>
      <c r="P1079" s="2"/>
      <c r="Q1079" s="2"/>
      <c r="R1079" s="2"/>
    </row>
    <row r="1080" spans="1:18" x14ac:dyDescent="0.2">
      <c r="A1080" s="2" t="s">
        <v>3755</v>
      </c>
      <c r="B1080" s="2"/>
      <c r="C1080" s="2" t="s">
        <v>3750</v>
      </c>
      <c r="D1080" s="2" t="s">
        <v>1668</v>
      </c>
      <c r="E1080" s="2" t="s">
        <v>1669</v>
      </c>
      <c r="F1080" s="2" t="s">
        <v>1758</v>
      </c>
      <c r="G1080" s="2" t="s">
        <v>1671</v>
      </c>
      <c r="H1080" s="2"/>
      <c r="I1080" s="2" t="s">
        <v>3759</v>
      </c>
      <c r="J1080" s="2" t="s">
        <v>3760</v>
      </c>
      <c r="K1080" s="2" t="s">
        <v>74</v>
      </c>
      <c r="L1080" s="2" t="s">
        <v>1359</v>
      </c>
      <c r="M1080" s="2"/>
      <c r="N1080" s="2" t="s">
        <v>3213</v>
      </c>
      <c r="O1080" s="2"/>
      <c r="P1080" s="2"/>
      <c r="Q1080" s="2"/>
      <c r="R1080" s="2" t="s">
        <v>3027</v>
      </c>
    </row>
    <row r="1081" spans="1:18" x14ac:dyDescent="0.2">
      <c r="A1081" s="2" t="s">
        <v>3758</v>
      </c>
      <c r="B1081" s="2"/>
      <c r="C1081" s="2" t="s">
        <v>3751</v>
      </c>
      <c r="D1081" s="2" t="s">
        <v>1668</v>
      </c>
      <c r="E1081" s="2" t="s">
        <v>1669</v>
      </c>
      <c r="F1081" s="2" t="s">
        <v>1758</v>
      </c>
      <c r="G1081" s="2" t="s">
        <v>1751</v>
      </c>
      <c r="H1081" s="2"/>
      <c r="I1081" s="2" t="s">
        <v>3761</v>
      </c>
      <c r="J1081" s="2" t="s">
        <v>3762</v>
      </c>
      <c r="K1081" s="2" t="s">
        <v>1365</v>
      </c>
      <c r="L1081" s="2" t="s">
        <v>1354</v>
      </c>
      <c r="M1081" s="2"/>
      <c r="N1081" s="2" t="s">
        <v>1720</v>
      </c>
      <c r="O1081" s="2"/>
      <c r="P1081" s="2"/>
      <c r="Q1081" s="2"/>
      <c r="R1081" s="2"/>
    </row>
    <row r="1082" spans="1:18" hidden="1" x14ac:dyDescent="0.2">
      <c r="A1082" s="2"/>
      <c r="B1082" s="2"/>
      <c r="C1082" s="2" t="s">
        <v>3763</v>
      </c>
      <c r="D1082" s="2" t="s">
        <v>1668</v>
      </c>
      <c r="E1082" s="2" t="s">
        <v>1669</v>
      </c>
      <c r="F1082" s="2" t="s">
        <v>1670</v>
      </c>
      <c r="G1082" s="2" t="s">
        <v>1751</v>
      </c>
      <c r="H1082" s="2"/>
      <c r="I1082" s="2" t="s">
        <v>3761</v>
      </c>
      <c r="J1082" s="2" t="s">
        <v>3762</v>
      </c>
      <c r="K1082" s="2" t="s">
        <v>1365</v>
      </c>
      <c r="L1082" s="2" t="s">
        <v>1354</v>
      </c>
      <c r="M1082" s="2"/>
      <c r="N1082" s="2" t="s">
        <v>1720</v>
      </c>
      <c r="O1082" s="2"/>
      <c r="P1082" s="2"/>
      <c r="Q1082" s="2"/>
      <c r="R1082" s="2"/>
    </row>
    <row r="1083" spans="1:18" hidden="1" x14ac:dyDescent="0.2">
      <c r="A1083" s="2"/>
      <c r="B1083" s="2"/>
      <c r="C1083" s="2" t="s">
        <v>3764</v>
      </c>
      <c r="D1083" s="2" t="s">
        <v>1668</v>
      </c>
      <c r="E1083" s="2" t="s">
        <v>1669</v>
      </c>
      <c r="F1083" s="2" t="s">
        <v>1670</v>
      </c>
      <c r="G1083" s="2" t="s">
        <v>1751</v>
      </c>
      <c r="H1083" s="2"/>
      <c r="I1083" s="2" t="s">
        <v>3761</v>
      </c>
      <c r="J1083" s="2" t="s">
        <v>3762</v>
      </c>
      <c r="K1083" s="2" t="s">
        <v>1365</v>
      </c>
      <c r="L1083" s="2" t="s">
        <v>1354</v>
      </c>
      <c r="M1083" s="2"/>
      <c r="N1083" s="2" t="s">
        <v>1720</v>
      </c>
      <c r="O1083" s="2"/>
      <c r="P1083" s="2"/>
      <c r="Q1083" s="2"/>
      <c r="R1083" s="2"/>
    </row>
    <row r="1084" spans="1:18" x14ac:dyDescent="0.2">
      <c r="A1084" s="2" t="s">
        <v>3763</v>
      </c>
      <c r="B1084" s="2"/>
      <c r="C1084" s="2" t="s">
        <v>3758</v>
      </c>
      <c r="D1084" s="2" t="s">
        <v>1668</v>
      </c>
      <c r="E1084" s="2" t="s">
        <v>1669</v>
      </c>
      <c r="F1084" s="2" t="s">
        <v>1670</v>
      </c>
      <c r="G1084" s="2" t="s">
        <v>1751</v>
      </c>
      <c r="H1084" s="2"/>
      <c r="I1084" s="2" t="s">
        <v>3765</v>
      </c>
      <c r="J1084" s="2" t="s">
        <v>3766</v>
      </c>
      <c r="K1084" s="2" t="s">
        <v>1334</v>
      </c>
      <c r="L1084" s="2" t="s">
        <v>3463</v>
      </c>
      <c r="M1084" s="2"/>
      <c r="N1084" s="2" t="s">
        <v>1720</v>
      </c>
      <c r="O1084" s="2"/>
      <c r="P1084" s="2"/>
      <c r="Q1084" s="2"/>
      <c r="R1084" s="2"/>
    </row>
    <row r="1085" spans="1:18" hidden="1" x14ac:dyDescent="0.2">
      <c r="A1085" s="2"/>
      <c r="B1085" s="2"/>
      <c r="C1085" s="2" t="s">
        <v>3767</v>
      </c>
      <c r="D1085" s="2" t="s">
        <v>1668</v>
      </c>
      <c r="E1085" s="2" t="s">
        <v>1683</v>
      </c>
      <c r="F1085" s="2" t="s">
        <v>1955</v>
      </c>
      <c r="G1085" s="2" t="s">
        <v>1751</v>
      </c>
      <c r="H1085" s="2"/>
      <c r="I1085" s="2" t="s">
        <v>3765</v>
      </c>
      <c r="J1085" s="2" t="s">
        <v>3766</v>
      </c>
      <c r="K1085" s="2" t="s">
        <v>1334</v>
      </c>
      <c r="L1085" s="2" t="s">
        <v>3463</v>
      </c>
      <c r="M1085" s="2"/>
      <c r="N1085" s="2" t="s">
        <v>1720</v>
      </c>
      <c r="O1085" s="2"/>
      <c r="P1085" s="2"/>
      <c r="Q1085" s="2"/>
      <c r="R1085" s="2"/>
    </row>
    <row r="1086" spans="1:18" hidden="1" x14ac:dyDescent="0.2">
      <c r="A1086" s="2"/>
      <c r="B1086" s="2"/>
      <c r="C1086" s="2" t="s">
        <v>3768</v>
      </c>
      <c r="D1086" s="2" t="s">
        <v>1668</v>
      </c>
      <c r="E1086" s="2" t="s">
        <v>1669</v>
      </c>
      <c r="F1086" s="2" t="s">
        <v>1670</v>
      </c>
      <c r="G1086" s="2" t="s">
        <v>1751</v>
      </c>
      <c r="H1086" s="2"/>
      <c r="I1086" s="2" t="s">
        <v>3765</v>
      </c>
      <c r="J1086" s="2" t="s">
        <v>3766</v>
      </c>
      <c r="K1086" s="2" t="s">
        <v>1334</v>
      </c>
      <c r="L1086" s="2" t="s">
        <v>3463</v>
      </c>
      <c r="M1086" s="2"/>
      <c r="N1086" s="2" t="s">
        <v>1720</v>
      </c>
      <c r="O1086" s="2"/>
      <c r="P1086" s="2"/>
      <c r="Q1086" s="2"/>
      <c r="R1086" s="2"/>
    </row>
    <row r="1087" spans="1:18" x14ac:dyDescent="0.2">
      <c r="A1087" s="2" t="s">
        <v>3767</v>
      </c>
      <c r="B1087" s="2"/>
      <c r="C1087" s="2" t="s">
        <v>3763</v>
      </c>
      <c r="D1087" s="2" t="s">
        <v>1668</v>
      </c>
      <c r="E1087" s="2" t="s">
        <v>1683</v>
      </c>
      <c r="F1087" s="2" t="s">
        <v>1955</v>
      </c>
      <c r="G1087" s="2" t="s">
        <v>1671</v>
      </c>
      <c r="H1087" s="2"/>
      <c r="I1087" s="2" t="s">
        <v>3769</v>
      </c>
      <c r="J1087" s="2" t="s">
        <v>3770</v>
      </c>
      <c r="K1087" s="2" t="s">
        <v>1345</v>
      </c>
      <c r="L1087" s="2" t="s">
        <v>3771</v>
      </c>
      <c r="M1087" s="2"/>
      <c r="N1087" s="2" t="s">
        <v>1720</v>
      </c>
      <c r="O1087" s="2"/>
      <c r="P1087" s="2"/>
      <c r="Q1087" s="2"/>
      <c r="R1087" s="2" t="s">
        <v>3027</v>
      </c>
    </row>
    <row r="1088" spans="1:18" x14ac:dyDescent="0.2">
      <c r="A1088" s="2" t="s">
        <v>3768</v>
      </c>
      <c r="B1088" s="2"/>
      <c r="C1088" s="2" t="s">
        <v>3763</v>
      </c>
      <c r="D1088" s="2" t="s">
        <v>1668</v>
      </c>
      <c r="E1088" s="2" t="s">
        <v>1669</v>
      </c>
      <c r="F1088" s="2" t="s">
        <v>1670</v>
      </c>
      <c r="G1088" s="2" t="s">
        <v>1751</v>
      </c>
      <c r="H1088" s="2"/>
      <c r="I1088" s="2" t="s">
        <v>3772</v>
      </c>
      <c r="J1088" s="2" t="s">
        <v>3773</v>
      </c>
      <c r="K1088" s="2" t="s">
        <v>95</v>
      </c>
      <c r="L1088" s="2" t="s">
        <v>1341</v>
      </c>
      <c r="M1088" s="2"/>
      <c r="N1088" s="2" t="s">
        <v>1720</v>
      </c>
      <c r="O1088" s="2"/>
      <c r="P1088" s="2"/>
      <c r="Q1088" s="2"/>
      <c r="R1088" s="2"/>
    </row>
    <row r="1089" spans="1:18" hidden="1" x14ac:dyDescent="0.2">
      <c r="A1089" s="2"/>
      <c r="B1089" s="2"/>
      <c r="C1089" s="2" t="s">
        <v>3774</v>
      </c>
      <c r="D1089" s="2" t="s">
        <v>1668</v>
      </c>
      <c r="E1089" s="2" t="s">
        <v>1683</v>
      </c>
      <c r="F1089" s="2" t="s">
        <v>1955</v>
      </c>
      <c r="G1089" s="2" t="s">
        <v>1751</v>
      </c>
      <c r="H1089" s="2"/>
      <c r="I1089" s="2" t="s">
        <v>3772</v>
      </c>
      <c r="J1089" s="2" t="s">
        <v>3773</v>
      </c>
      <c r="K1089" s="2" t="s">
        <v>95</v>
      </c>
      <c r="L1089" s="2" t="s">
        <v>1341</v>
      </c>
      <c r="M1089" s="2"/>
      <c r="N1089" s="2" t="s">
        <v>1720</v>
      </c>
      <c r="O1089" s="2"/>
      <c r="P1089" s="2"/>
      <c r="Q1089" s="2"/>
      <c r="R1089" s="2"/>
    </row>
    <row r="1090" spans="1:18" hidden="1" x14ac:dyDescent="0.2">
      <c r="A1090" s="2"/>
      <c r="B1090" s="2"/>
      <c r="C1090" s="2" t="s">
        <v>3775</v>
      </c>
      <c r="D1090" s="2" t="s">
        <v>1668</v>
      </c>
      <c r="E1090" s="2" t="s">
        <v>1669</v>
      </c>
      <c r="F1090" s="2" t="s">
        <v>1670</v>
      </c>
      <c r="G1090" s="2" t="s">
        <v>1751</v>
      </c>
      <c r="H1090" s="2"/>
      <c r="I1090" s="2" t="s">
        <v>3772</v>
      </c>
      <c r="J1090" s="2" t="s">
        <v>3773</v>
      </c>
      <c r="K1090" s="2" t="s">
        <v>95</v>
      </c>
      <c r="L1090" s="2" t="s">
        <v>1341</v>
      </c>
      <c r="M1090" s="2"/>
      <c r="N1090" s="2" t="s">
        <v>1720</v>
      </c>
      <c r="O1090" s="2"/>
      <c r="P1090" s="2"/>
      <c r="Q1090" s="2"/>
      <c r="R1090" s="2"/>
    </row>
    <row r="1091" spans="1:18" x14ac:dyDescent="0.2">
      <c r="A1091" s="2" t="s">
        <v>3774</v>
      </c>
      <c r="B1091" s="2"/>
      <c r="C1091" s="2" t="s">
        <v>3768</v>
      </c>
      <c r="D1091" s="2" t="s">
        <v>1668</v>
      </c>
      <c r="E1091" s="2" t="s">
        <v>1683</v>
      </c>
      <c r="F1091" s="2" t="s">
        <v>1955</v>
      </c>
      <c r="G1091" s="2" t="s">
        <v>1671</v>
      </c>
      <c r="H1091" s="2"/>
      <c r="I1091" s="2" t="s">
        <v>3776</v>
      </c>
      <c r="J1091" s="2" t="s">
        <v>3777</v>
      </c>
      <c r="K1091" s="2" t="s">
        <v>95</v>
      </c>
      <c r="L1091" s="2" t="s">
        <v>1341</v>
      </c>
      <c r="M1091" s="2"/>
      <c r="N1091" s="2" t="s">
        <v>1720</v>
      </c>
      <c r="O1091" s="2"/>
      <c r="P1091" s="2"/>
      <c r="Q1091" s="2"/>
      <c r="R1091" s="2" t="s">
        <v>3027</v>
      </c>
    </row>
    <row r="1092" spans="1:18" x14ac:dyDescent="0.2">
      <c r="A1092" s="2" t="s">
        <v>3775</v>
      </c>
      <c r="B1092" s="2"/>
      <c r="C1092" s="2" t="s">
        <v>3768</v>
      </c>
      <c r="D1092" s="2" t="s">
        <v>1668</v>
      </c>
      <c r="E1092" s="2" t="s">
        <v>1669</v>
      </c>
      <c r="F1092" s="2" t="s">
        <v>1670</v>
      </c>
      <c r="G1092" s="2" t="s">
        <v>1671</v>
      </c>
      <c r="H1092" s="2"/>
      <c r="I1092" s="2" t="s">
        <v>3778</v>
      </c>
      <c r="J1092" s="2" t="s">
        <v>3779</v>
      </c>
      <c r="K1092" s="2" t="s">
        <v>3553</v>
      </c>
      <c r="L1092" s="2" t="s">
        <v>1334</v>
      </c>
      <c r="M1092" s="2"/>
      <c r="N1092" s="2" t="s">
        <v>1720</v>
      </c>
      <c r="O1092" s="2"/>
      <c r="P1092" s="2"/>
      <c r="Q1092" s="2"/>
      <c r="R1092" s="2"/>
    </row>
    <row r="1093" spans="1:18" hidden="1" x14ac:dyDescent="0.2">
      <c r="A1093" s="2"/>
      <c r="B1093" s="2"/>
      <c r="C1093" s="2" t="s">
        <v>3780</v>
      </c>
      <c r="D1093" s="2" t="s">
        <v>1668</v>
      </c>
      <c r="E1093" s="2" t="s">
        <v>1669</v>
      </c>
      <c r="F1093" s="2" t="s">
        <v>1670</v>
      </c>
      <c r="G1093" s="2" t="s">
        <v>1671</v>
      </c>
      <c r="H1093" s="2"/>
      <c r="I1093" s="2" t="s">
        <v>3778</v>
      </c>
      <c r="J1093" s="2" t="s">
        <v>3779</v>
      </c>
      <c r="K1093" s="2" t="s">
        <v>3553</v>
      </c>
      <c r="L1093" s="2" t="s">
        <v>1334</v>
      </c>
      <c r="M1093" s="2"/>
      <c r="N1093" s="2" t="s">
        <v>1720</v>
      </c>
      <c r="O1093" s="2"/>
      <c r="P1093" s="2"/>
      <c r="Q1093" s="2"/>
      <c r="R1093" s="2"/>
    </row>
    <row r="1094" spans="1:18" x14ac:dyDescent="0.2">
      <c r="A1094" s="2" t="s">
        <v>3780</v>
      </c>
      <c r="B1094" s="2"/>
      <c r="C1094" s="2" t="s">
        <v>3775</v>
      </c>
      <c r="D1094" s="2" t="s">
        <v>1668</v>
      </c>
      <c r="E1094" s="2" t="s">
        <v>1669</v>
      </c>
      <c r="F1094" s="2" t="s">
        <v>1670</v>
      </c>
      <c r="G1094" s="2" t="s">
        <v>1671</v>
      </c>
      <c r="H1094" s="2"/>
      <c r="I1094" s="2" t="s">
        <v>3781</v>
      </c>
      <c r="J1094" s="2" t="s">
        <v>3782</v>
      </c>
      <c r="K1094" s="2" t="s">
        <v>94</v>
      </c>
      <c r="L1094" s="2" t="s">
        <v>111</v>
      </c>
      <c r="M1094" s="2"/>
      <c r="N1094" s="2" t="s">
        <v>1720</v>
      </c>
      <c r="O1094" s="2"/>
      <c r="P1094" s="2"/>
      <c r="Q1094" s="2"/>
      <c r="R1094" s="2"/>
    </row>
    <row r="1095" spans="1:18" hidden="1" x14ac:dyDescent="0.2">
      <c r="A1095" s="2"/>
      <c r="B1095" s="2"/>
      <c r="C1095" s="2" t="s">
        <v>3783</v>
      </c>
      <c r="D1095" s="2" t="s">
        <v>1668</v>
      </c>
      <c r="E1095" s="2" t="s">
        <v>1669</v>
      </c>
      <c r="F1095" s="2" t="s">
        <v>1670</v>
      </c>
      <c r="G1095" s="2" t="s">
        <v>1671</v>
      </c>
      <c r="H1095" s="2"/>
      <c r="I1095" s="2" t="s">
        <v>3781</v>
      </c>
      <c r="J1095" s="2" t="s">
        <v>3782</v>
      </c>
      <c r="K1095" s="2" t="s">
        <v>94</v>
      </c>
      <c r="L1095" s="2" t="s">
        <v>111</v>
      </c>
      <c r="M1095" s="2"/>
      <c r="N1095" s="2" t="s">
        <v>1720</v>
      </c>
      <c r="O1095" s="2"/>
      <c r="P1095" s="2"/>
      <c r="Q1095" s="2"/>
      <c r="R1095" s="2"/>
    </row>
    <row r="1096" spans="1:18" x14ac:dyDescent="0.2">
      <c r="A1096" s="2" t="s">
        <v>3783</v>
      </c>
      <c r="B1096" s="2"/>
      <c r="C1096" s="2" t="s">
        <v>3780</v>
      </c>
      <c r="D1096" s="2" t="s">
        <v>1668</v>
      </c>
      <c r="E1096" s="2" t="s">
        <v>1669</v>
      </c>
      <c r="F1096" s="2" t="s">
        <v>1670</v>
      </c>
      <c r="G1096" s="2" t="s">
        <v>1751</v>
      </c>
      <c r="H1096" s="2"/>
      <c r="I1096" s="2" t="s">
        <v>3784</v>
      </c>
      <c r="J1096" s="2" t="s">
        <v>3785</v>
      </c>
      <c r="K1096" s="2" t="s">
        <v>3553</v>
      </c>
      <c r="L1096" s="2" t="s">
        <v>1334</v>
      </c>
      <c r="M1096" s="2"/>
      <c r="N1096" s="2" t="s">
        <v>1720</v>
      </c>
      <c r="O1096" s="2"/>
      <c r="P1096" s="2"/>
      <c r="Q1096" s="2"/>
      <c r="R1096" s="2"/>
    </row>
    <row r="1097" spans="1:18" hidden="1" x14ac:dyDescent="0.2">
      <c r="A1097" s="2"/>
      <c r="B1097" s="2"/>
      <c r="C1097" s="2" t="s">
        <v>3786</v>
      </c>
      <c r="D1097" s="2" t="s">
        <v>1668</v>
      </c>
      <c r="E1097" s="2" t="s">
        <v>1683</v>
      </c>
      <c r="F1097" s="2" t="s">
        <v>1955</v>
      </c>
      <c r="G1097" s="2" t="s">
        <v>1751</v>
      </c>
      <c r="H1097" s="2"/>
      <c r="I1097" s="2" t="s">
        <v>3784</v>
      </c>
      <c r="J1097" s="2" t="s">
        <v>3785</v>
      </c>
      <c r="K1097" s="2" t="s">
        <v>3553</v>
      </c>
      <c r="L1097" s="2" t="s">
        <v>1334</v>
      </c>
      <c r="M1097" s="2"/>
      <c r="N1097" s="2" t="s">
        <v>1720</v>
      </c>
      <c r="O1097" s="2"/>
      <c r="P1097" s="2"/>
      <c r="Q1097" s="2"/>
      <c r="R1097" s="2"/>
    </row>
    <row r="1098" spans="1:18" hidden="1" x14ac:dyDescent="0.2">
      <c r="A1098" s="2"/>
      <c r="B1098" s="2"/>
      <c r="C1098" s="2" t="s">
        <v>3787</v>
      </c>
      <c r="D1098" s="2" t="s">
        <v>1668</v>
      </c>
      <c r="E1098" s="2" t="s">
        <v>1669</v>
      </c>
      <c r="F1098" s="2" t="s">
        <v>1670</v>
      </c>
      <c r="G1098" s="2" t="s">
        <v>1751</v>
      </c>
      <c r="H1098" s="2"/>
      <c r="I1098" s="2" t="s">
        <v>3784</v>
      </c>
      <c r="J1098" s="2" t="s">
        <v>3785</v>
      </c>
      <c r="K1098" s="2" t="s">
        <v>3553</v>
      </c>
      <c r="L1098" s="2" t="s">
        <v>1334</v>
      </c>
      <c r="M1098" s="2"/>
      <c r="N1098" s="2" t="s">
        <v>1720</v>
      </c>
      <c r="O1098" s="2"/>
      <c r="P1098" s="2"/>
      <c r="Q1098" s="2"/>
      <c r="R1098" s="2"/>
    </row>
    <row r="1099" spans="1:18" x14ac:dyDescent="0.2">
      <c r="A1099" s="2" t="s">
        <v>3786</v>
      </c>
      <c r="B1099" s="2"/>
      <c r="C1099" s="2" t="s">
        <v>3783</v>
      </c>
      <c r="D1099" s="2" t="s">
        <v>1668</v>
      </c>
      <c r="E1099" s="2" t="s">
        <v>1683</v>
      </c>
      <c r="F1099" s="2" t="s">
        <v>1955</v>
      </c>
      <c r="G1099" s="2" t="s">
        <v>1671</v>
      </c>
      <c r="H1099" s="2"/>
      <c r="I1099" s="2" t="s">
        <v>3788</v>
      </c>
      <c r="J1099" s="2" t="s">
        <v>3789</v>
      </c>
      <c r="K1099" s="2" t="s">
        <v>3553</v>
      </c>
      <c r="L1099" s="2" t="s">
        <v>1334</v>
      </c>
      <c r="M1099" s="2"/>
      <c r="N1099" s="2" t="s">
        <v>1720</v>
      </c>
      <c r="O1099" s="2"/>
      <c r="P1099" s="2"/>
      <c r="Q1099" s="2"/>
      <c r="R1099" s="2" t="s">
        <v>3027</v>
      </c>
    </row>
    <row r="1100" spans="1:18" x14ac:dyDescent="0.2">
      <c r="A1100" s="2" t="s">
        <v>3787</v>
      </c>
      <c r="B1100" s="2"/>
      <c r="C1100" s="2" t="s">
        <v>3783</v>
      </c>
      <c r="D1100" s="2" t="s">
        <v>1668</v>
      </c>
      <c r="E1100" s="2" t="s">
        <v>1669</v>
      </c>
      <c r="F1100" s="2" t="s">
        <v>1670</v>
      </c>
      <c r="G1100" s="2" t="s">
        <v>1751</v>
      </c>
      <c r="H1100" s="2"/>
      <c r="I1100" s="2" t="s">
        <v>3790</v>
      </c>
      <c r="J1100" s="2" t="s">
        <v>3791</v>
      </c>
      <c r="K1100" s="2" t="s">
        <v>1275</v>
      </c>
      <c r="L1100" s="2" t="s">
        <v>99</v>
      </c>
      <c r="M1100" s="2"/>
      <c r="N1100" s="2" t="s">
        <v>1720</v>
      </c>
      <c r="O1100" s="2"/>
      <c r="P1100" s="2"/>
      <c r="Q1100" s="2"/>
      <c r="R1100" s="2"/>
    </row>
    <row r="1101" spans="1:18" hidden="1" x14ac:dyDescent="0.2">
      <c r="A1101" s="2"/>
      <c r="B1101" s="2"/>
      <c r="C1101" s="2" t="s">
        <v>3792</v>
      </c>
      <c r="D1101" s="2" t="s">
        <v>1668</v>
      </c>
      <c r="E1101" s="2" t="s">
        <v>1683</v>
      </c>
      <c r="F1101" s="2" t="s">
        <v>1955</v>
      </c>
      <c r="G1101" s="2" t="s">
        <v>1751</v>
      </c>
      <c r="H1101" s="2"/>
      <c r="I1101" s="2" t="s">
        <v>3790</v>
      </c>
      <c r="J1101" s="2" t="s">
        <v>3791</v>
      </c>
      <c r="K1101" s="2" t="s">
        <v>1275</v>
      </c>
      <c r="L1101" s="2" t="s">
        <v>99</v>
      </c>
      <c r="M1101" s="2"/>
      <c r="N1101" s="2" t="s">
        <v>1720</v>
      </c>
      <c r="O1101" s="2"/>
      <c r="P1101" s="2"/>
      <c r="Q1101" s="2"/>
      <c r="R1101" s="2"/>
    </row>
    <row r="1102" spans="1:18" hidden="1" x14ac:dyDescent="0.2">
      <c r="A1102" s="2"/>
      <c r="B1102" s="2"/>
      <c r="C1102" s="2" t="s">
        <v>3793</v>
      </c>
      <c r="D1102" s="2" t="s">
        <v>1668</v>
      </c>
      <c r="E1102" s="2" t="s">
        <v>1669</v>
      </c>
      <c r="F1102" s="2" t="s">
        <v>1670</v>
      </c>
      <c r="G1102" s="2" t="s">
        <v>1751</v>
      </c>
      <c r="H1102" s="2"/>
      <c r="I1102" s="2" t="s">
        <v>3790</v>
      </c>
      <c r="J1102" s="2" t="s">
        <v>3791</v>
      </c>
      <c r="K1102" s="2" t="s">
        <v>1275</v>
      </c>
      <c r="L1102" s="2" t="s">
        <v>99</v>
      </c>
      <c r="M1102" s="2"/>
      <c r="N1102" s="2" t="s">
        <v>1720</v>
      </c>
      <c r="O1102" s="2"/>
      <c r="P1102" s="2"/>
      <c r="Q1102" s="2"/>
      <c r="R1102" s="2"/>
    </row>
    <row r="1103" spans="1:18" x14ac:dyDescent="0.2">
      <c r="A1103" s="2" t="s">
        <v>3792</v>
      </c>
      <c r="B1103" s="2"/>
      <c r="C1103" s="2" t="s">
        <v>3787</v>
      </c>
      <c r="D1103" s="2" t="s">
        <v>1668</v>
      </c>
      <c r="E1103" s="2" t="s">
        <v>1683</v>
      </c>
      <c r="F1103" s="2" t="s">
        <v>1955</v>
      </c>
      <c r="G1103" s="2" t="s">
        <v>1671</v>
      </c>
      <c r="H1103" s="2"/>
      <c r="I1103" s="2" t="s">
        <v>3794</v>
      </c>
      <c r="J1103" s="2" t="s">
        <v>3795</v>
      </c>
      <c r="K1103" s="2" t="s">
        <v>1522</v>
      </c>
      <c r="L1103" s="2" t="s">
        <v>1345</v>
      </c>
      <c r="M1103" s="2"/>
      <c r="N1103" s="2" t="s">
        <v>1720</v>
      </c>
      <c r="O1103" s="2"/>
      <c r="P1103" s="2"/>
      <c r="Q1103" s="2"/>
      <c r="R1103" s="2" t="s">
        <v>3027</v>
      </c>
    </row>
    <row r="1104" spans="1:18" x14ac:dyDescent="0.2">
      <c r="A1104" s="2" t="s">
        <v>3793</v>
      </c>
      <c r="B1104" s="2"/>
      <c r="C1104" s="2" t="s">
        <v>3787</v>
      </c>
      <c r="D1104" s="2" t="s">
        <v>1668</v>
      </c>
      <c r="E1104" s="2" t="s">
        <v>1669</v>
      </c>
      <c r="F1104" s="2" t="s">
        <v>1670</v>
      </c>
      <c r="G1104" s="2" t="s">
        <v>1751</v>
      </c>
      <c r="H1104" s="2"/>
      <c r="I1104" s="2" t="s">
        <v>3796</v>
      </c>
      <c r="J1104" s="2" t="s">
        <v>3797</v>
      </c>
      <c r="K1104" s="2" t="s">
        <v>73</v>
      </c>
      <c r="L1104" s="2" t="s">
        <v>1511</v>
      </c>
      <c r="M1104" s="2"/>
      <c r="N1104" s="2" t="s">
        <v>1720</v>
      </c>
      <c r="O1104" s="2"/>
      <c r="P1104" s="2"/>
      <c r="Q1104" s="2"/>
      <c r="R1104" s="2"/>
    </row>
    <row r="1105" spans="1:18" hidden="1" x14ac:dyDescent="0.2">
      <c r="A1105" s="2"/>
      <c r="B1105" s="2"/>
      <c r="C1105" s="2" t="s">
        <v>3798</v>
      </c>
      <c r="D1105" s="2" t="s">
        <v>1668</v>
      </c>
      <c r="E1105" s="2" t="s">
        <v>1683</v>
      </c>
      <c r="F1105" s="2" t="s">
        <v>1955</v>
      </c>
      <c r="G1105" s="2" t="s">
        <v>1751</v>
      </c>
      <c r="H1105" s="2"/>
      <c r="I1105" s="2" t="s">
        <v>3796</v>
      </c>
      <c r="J1105" s="2" t="s">
        <v>3797</v>
      </c>
      <c r="K1105" s="2" t="s">
        <v>73</v>
      </c>
      <c r="L1105" s="2" t="s">
        <v>1511</v>
      </c>
      <c r="M1105" s="2"/>
      <c r="N1105" s="2" t="s">
        <v>1720</v>
      </c>
      <c r="O1105" s="2"/>
      <c r="P1105" s="2"/>
      <c r="Q1105" s="2"/>
      <c r="R1105" s="2"/>
    </row>
    <row r="1106" spans="1:18" hidden="1" x14ac:dyDescent="0.2">
      <c r="A1106" s="2"/>
      <c r="B1106" s="2"/>
      <c r="C1106" s="2" t="s">
        <v>3799</v>
      </c>
      <c r="D1106" s="2" t="s">
        <v>1668</v>
      </c>
      <c r="E1106" s="2" t="s">
        <v>1669</v>
      </c>
      <c r="F1106" s="2" t="s">
        <v>1670</v>
      </c>
      <c r="G1106" s="2" t="s">
        <v>1751</v>
      </c>
      <c r="H1106" s="2"/>
      <c r="I1106" s="2" t="s">
        <v>3796</v>
      </c>
      <c r="J1106" s="2" t="s">
        <v>3797</v>
      </c>
      <c r="K1106" s="2" t="s">
        <v>73</v>
      </c>
      <c r="L1106" s="2" t="s">
        <v>1511</v>
      </c>
      <c r="M1106" s="2"/>
      <c r="N1106" s="2" t="s">
        <v>1720</v>
      </c>
      <c r="O1106" s="2"/>
      <c r="P1106" s="2"/>
      <c r="Q1106" s="2"/>
      <c r="R1106" s="2"/>
    </row>
    <row r="1107" spans="1:18" x14ac:dyDescent="0.2">
      <c r="A1107" s="2" t="s">
        <v>3798</v>
      </c>
      <c r="B1107" s="2"/>
      <c r="C1107" s="2" t="s">
        <v>3793</v>
      </c>
      <c r="D1107" s="2" t="s">
        <v>1668</v>
      </c>
      <c r="E1107" s="2" t="s">
        <v>1683</v>
      </c>
      <c r="F1107" s="2" t="s">
        <v>1955</v>
      </c>
      <c r="G1107" s="2" t="s">
        <v>1671</v>
      </c>
      <c r="H1107" s="2"/>
      <c r="I1107" s="2" t="s">
        <v>3800</v>
      </c>
      <c r="J1107" s="2" t="s">
        <v>3801</v>
      </c>
      <c r="K1107" s="2" t="s">
        <v>1277</v>
      </c>
      <c r="L1107" s="2" t="s">
        <v>93</v>
      </c>
      <c r="M1107" s="2"/>
      <c r="N1107" s="2" t="s">
        <v>1720</v>
      </c>
      <c r="O1107" s="2"/>
      <c r="P1107" s="2"/>
      <c r="Q1107" s="2"/>
      <c r="R1107" s="2" t="s">
        <v>3027</v>
      </c>
    </row>
    <row r="1108" spans="1:18" x14ac:dyDescent="0.2">
      <c r="A1108" s="2" t="s">
        <v>3799</v>
      </c>
      <c r="B1108" s="2"/>
      <c r="C1108" s="2" t="s">
        <v>3793</v>
      </c>
      <c r="D1108" s="2" t="s">
        <v>1668</v>
      </c>
      <c r="E1108" s="2" t="s">
        <v>1669</v>
      </c>
      <c r="F1108" s="2" t="s">
        <v>1670</v>
      </c>
      <c r="G1108" s="2" t="s">
        <v>1751</v>
      </c>
      <c r="H1108" s="2"/>
      <c r="I1108" s="2" t="s">
        <v>3802</v>
      </c>
      <c r="J1108" s="2" t="s">
        <v>3803</v>
      </c>
      <c r="K1108" s="2" t="s">
        <v>91</v>
      </c>
      <c r="L1108" s="2" t="s">
        <v>89</v>
      </c>
      <c r="M1108" s="2"/>
      <c r="N1108" s="2" t="s">
        <v>1884</v>
      </c>
      <c r="O1108" s="2"/>
      <c r="P1108" s="2"/>
      <c r="Q1108" s="2"/>
      <c r="R1108" s="2"/>
    </row>
    <row r="1109" spans="1:18" hidden="1" x14ac:dyDescent="0.2">
      <c r="A1109" s="2"/>
      <c r="B1109" s="2"/>
      <c r="C1109" s="2" t="s">
        <v>3804</v>
      </c>
      <c r="D1109" s="2" t="s">
        <v>1668</v>
      </c>
      <c r="E1109" s="2" t="s">
        <v>1669</v>
      </c>
      <c r="F1109" s="2" t="s">
        <v>1670</v>
      </c>
      <c r="G1109" s="2" t="s">
        <v>1751</v>
      </c>
      <c r="H1109" s="2"/>
      <c r="I1109" s="2" t="s">
        <v>3802</v>
      </c>
      <c r="J1109" s="2" t="s">
        <v>3803</v>
      </c>
      <c r="K1109" s="2" t="s">
        <v>91</v>
      </c>
      <c r="L1109" s="2" t="s">
        <v>89</v>
      </c>
      <c r="M1109" s="2"/>
      <c r="N1109" s="2" t="s">
        <v>1884</v>
      </c>
      <c r="O1109" s="2"/>
      <c r="P1109" s="2"/>
      <c r="Q1109" s="2"/>
      <c r="R1109" s="2"/>
    </row>
    <row r="1110" spans="1:18" hidden="1" x14ac:dyDescent="0.2">
      <c r="A1110" s="2"/>
      <c r="B1110" s="2"/>
      <c r="C1110" s="2" t="s">
        <v>3805</v>
      </c>
      <c r="D1110" s="2" t="s">
        <v>1668</v>
      </c>
      <c r="E1110" s="2" t="s">
        <v>1669</v>
      </c>
      <c r="F1110" s="2" t="s">
        <v>1670</v>
      </c>
      <c r="G1110" s="2" t="s">
        <v>1751</v>
      </c>
      <c r="H1110" s="2"/>
      <c r="I1110" s="2" t="s">
        <v>3802</v>
      </c>
      <c r="J1110" s="2" t="s">
        <v>3803</v>
      </c>
      <c r="K1110" s="2" t="s">
        <v>91</v>
      </c>
      <c r="L1110" s="2" t="s">
        <v>89</v>
      </c>
      <c r="M1110" s="2"/>
      <c r="N1110" s="2" t="s">
        <v>1884</v>
      </c>
      <c r="O1110" s="2"/>
      <c r="P1110" s="2"/>
      <c r="Q1110" s="2"/>
      <c r="R1110" s="2"/>
    </row>
    <row r="1111" spans="1:18" x14ac:dyDescent="0.2">
      <c r="A1111" s="2" t="s">
        <v>3804</v>
      </c>
      <c r="B1111" s="2"/>
      <c r="C1111" s="2" t="s">
        <v>3799</v>
      </c>
      <c r="D1111" s="2" t="s">
        <v>1668</v>
      </c>
      <c r="E1111" s="2" t="s">
        <v>1669</v>
      </c>
      <c r="F1111" s="2" t="s">
        <v>1670</v>
      </c>
      <c r="G1111" s="2" t="s">
        <v>1671</v>
      </c>
      <c r="H1111" s="2" t="s">
        <v>1685</v>
      </c>
      <c r="I1111" s="2" t="s">
        <v>3806</v>
      </c>
      <c r="J1111" s="2" t="s">
        <v>3807</v>
      </c>
      <c r="K1111" s="2" t="s">
        <v>1510</v>
      </c>
      <c r="L1111" s="2" t="s">
        <v>73</v>
      </c>
      <c r="M1111" s="2"/>
      <c r="N1111" s="2" t="s">
        <v>1884</v>
      </c>
      <c r="O1111" s="2"/>
      <c r="P1111" s="2"/>
      <c r="Q1111" s="2"/>
      <c r="R1111" s="2"/>
    </row>
    <row r="1112" spans="1:18" hidden="1" x14ac:dyDescent="0.2">
      <c r="A1112" s="2"/>
      <c r="B1112" s="2"/>
      <c r="C1112" s="2" t="s">
        <v>3808</v>
      </c>
      <c r="D1112" s="2" t="s">
        <v>1668</v>
      </c>
      <c r="E1112" s="2" t="s">
        <v>1669</v>
      </c>
      <c r="F1112" s="2" t="s">
        <v>1670</v>
      </c>
      <c r="G1112" s="2" t="s">
        <v>1671</v>
      </c>
      <c r="H1112" s="2" t="s">
        <v>1685</v>
      </c>
      <c r="I1112" s="2" t="s">
        <v>3806</v>
      </c>
      <c r="J1112" s="2" t="s">
        <v>3807</v>
      </c>
      <c r="K1112" s="2" t="s">
        <v>1510</v>
      </c>
      <c r="L1112" s="2" t="s">
        <v>73</v>
      </c>
      <c r="M1112" s="2"/>
      <c r="N1112" s="2" t="s">
        <v>1884</v>
      </c>
      <c r="O1112" s="2"/>
      <c r="P1112" s="2"/>
      <c r="Q1112" s="2"/>
      <c r="R1112" s="2"/>
    </row>
    <row r="1113" spans="1:18" x14ac:dyDescent="0.2">
      <c r="A1113" s="2" t="s">
        <v>3808</v>
      </c>
      <c r="B1113" s="2"/>
      <c r="C1113" s="2" t="s">
        <v>3804</v>
      </c>
      <c r="D1113" s="2" t="s">
        <v>1668</v>
      </c>
      <c r="E1113" s="2" t="s">
        <v>1669</v>
      </c>
      <c r="F1113" s="2" t="s">
        <v>1670</v>
      </c>
      <c r="G1113" s="2" t="s">
        <v>1853</v>
      </c>
      <c r="H1113" s="2" t="s">
        <v>1854</v>
      </c>
      <c r="I1113" s="2" t="s">
        <v>3809</v>
      </c>
      <c r="J1113" s="2" t="s">
        <v>3810</v>
      </c>
      <c r="K1113" s="2" t="s">
        <v>1510</v>
      </c>
      <c r="L1113" s="2" t="s">
        <v>73</v>
      </c>
      <c r="M1113" s="2"/>
      <c r="N1113" s="2" t="s">
        <v>1884</v>
      </c>
      <c r="O1113" s="2"/>
      <c r="P1113" s="2"/>
      <c r="Q1113" s="2"/>
      <c r="R1113" s="2"/>
    </row>
    <row r="1114" spans="1:18" x14ac:dyDescent="0.2">
      <c r="A1114" s="2" t="s">
        <v>3805</v>
      </c>
      <c r="B1114" s="2"/>
      <c r="C1114" s="2" t="s">
        <v>3799</v>
      </c>
      <c r="D1114" s="2" t="s">
        <v>1668</v>
      </c>
      <c r="E1114" s="2" t="s">
        <v>1669</v>
      </c>
      <c r="F1114" s="2" t="s">
        <v>1670</v>
      </c>
      <c r="G1114" s="2" t="s">
        <v>1671</v>
      </c>
      <c r="H1114" s="2"/>
      <c r="I1114" s="2" t="s">
        <v>3811</v>
      </c>
      <c r="J1114" s="2" t="s">
        <v>3812</v>
      </c>
      <c r="K1114" s="2" t="s">
        <v>3528</v>
      </c>
      <c r="L1114" s="2" t="s">
        <v>3813</v>
      </c>
      <c r="M1114" s="2"/>
      <c r="N1114" s="2" t="s">
        <v>1884</v>
      </c>
      <c r="O1114" s="2"/>
      <c r="P1114" s="2"/>
      <c r="Q1114" s="2"/>
      <c r="R1114" s="2"/>
    </row>
    <row r="1115" spans="1:18" hidden="1" x14ac:dyDescent="0.2">
      <c r="A1115" s="2"/>
      <c r="B1115" s="2"/>
      <c r="C1115" s="2" t="s">
        <v>3814</v>
      </c>
      <c r="D1115" s="2" t="s">
        <v>1668</v>
      </c>
      <c r="E1115" s="2" t="s">
        <v>1669</v>
      </c>
      <c r="F1115" s="2" t="s">
        <v>1670</v>
      </c>
      <c r="G1115" s="2" t="s">
        <v>1671</v>
      </c>
      <c r="H1115" s="2"/>
      <c r="I1115" s="2" t="s">
        <v>3811</v>
      </c>
      <c r="J1115" s="2" t="s">
        <v>3812</v>
      </c>
      <c r="K1115" s="2" t="s">
        <v>3528</v>
      </c>
      <c r="L1115" s="2" t="s">
        <v>3813</v>
      </c>
      <c r="M1115" s="2"/>
      <c r="N1115" s="2" t="s">
        <v>1884</v>
      </c>
      <c r="O1115" s="2"/>
      <c r="P1115" s="2"/>
      <c r="Q1115" s="2"/>
      <c r="R1115" s="2"/>
    </row>
    <row r="1116" spans="1:18" x14ac:dyDescent="0.2">
      <c r="A1116" s="2" t="s">
        <v>3814</v>
      </c>
      <c r="B1116" s="2"/>
      <c r="C1116" s="2" t="s">
        <v>3805</v>
      </c>
      <c r="D1116" s="2" t="s">
        <v>1668</v>
      </c>
      <c r="E1116" s="2" t="s">
        <v>1669</v>
      </c>
      <c r="F1116" s="2" t="s">
        <v>1670</v>
      </c>
      <c r="G1116" s="2" t="s">
        <v>1671</v>
      </c>
      <c r="H1116" s="2"/>
      <c r="I1116" s="2" t="s">
        <v>3815</v>
      </c>
      <c r="J1116" s="2" t="s">
        <v>3816</v>
      </c>
      <c r="K1116" s="2" t="s">
        <v>3817</v>
      </c>
      <c r="L1116" s="2" t="s">
        <v>3818</v>
      </c>
      <c r="M1116" s="2"/>
      <c r="N1116" s="2" t="s">
        <v>1884</v>
      </c>
      <c r="O1116" s="2"/>
      <c r="P1116" s="2"/>
      <c r="Q1116" s="2"/>
      <c r="R1116" s="2"/>
    </row>
    <row r="1117" spans="1:18" hidden="1" x14ac:dyDescent="0.2">
      <c r="A1117" s="2"/>
      <c r="B1117" s="2"/>
      <c r="C1117" s="2" t="s">
        <v>3819</v>
      </c>
      <c r="D1117" s="2" t="s">
        <v>1668</v>
      </c>
      <c r="E1117" s="2" t="s">
        <v>1669</v>
      </c>
      <c r="F1117" s="2" t="s">
        <v>1670</v>
      </c>
      <c r="G1117" s="2" t="s">
        <v>1671</v>
      </c>
      <c r="H1117" s="2"/>
      <c r="I1117" s="2" t="s">
        <v>3815</v>
      </c>
      <c r="J1117" s="2" t="s">
        <v>3816</v>
      </c>
      <c r="K1117" s="2" t="s">
        <v>3817</v>
      </c>
      <c r="L1117" s="2" t="s">
        <v>3818</v>
      </c>
      <c r="M1117" s="2"/>
      <c r="N1117" s="2" t="s">
        <v>1884</v>
      </c>
      <c r="O1117" s="2"/>
      <c r="P1117" s="2"/>
      <c r="Q1117" s="2"/>
      <c r="R1117" s="2"/>
    </row>
    <row r="1118" spans="1:18" x14ac:dyDescent="0.2">
      <c r="A1118" s="2" t="s">
        <v>3819</v>
      </c>
      <c r="B1118" s="2"/>
      <c r="C1118" s="2" t="s">
        <v>3814</v>
      </c>
      <c r="D1118" s="2" t="s">
        <v>1668</v>
      </c>
      <c r="E1118" s="2" t="s">
        <v>1669</v>
      </c>
      <c r="F1118" s="2" t="s">
        <v>1670</v>
      </c>
      <c r="G1118" s="2" t="s">
        <v>1671</v>
      </c>
      <c r="H1118" s="2"/>
      <c r="I1118" s="2" t="s">
        <v>3820</v>
      </c>
      <c r="J1118" s="2" t="s">
        <v>3821</v>
      </c>
      <c r="K1118" s="2" t="s">
        <v>1325</v>
      </c>
      <c r="L1118" s="2" t="s">
        <v>74</v>
      </c>
      <c r="M1118" s="2"/>
      <c r="N1118" s="2" t="s">
        <v>1720</v>
      </c>
      <c r="O1118" s="2"/>
      <c r="P1118" s="2"/>
      <c r="Q1118" s="2"/>
      <c r="R1118" s="2"/>
    </row>
    <row r="1119" spans="1:18" hidden="1" x14ac:dyDescent="0.2">
      <c r="A1119" s="2"/>
      <c r="B1119" s="2"/>
      <c r="C1119" s="2" t="s">
        <v>3822</v>
      </c>
      <c r="D1119" s="2" t="s">
        <v>1668</v>
      </c>
      <c r="E1119" s="2" t="s">
        <v>1669</v>
      </c>
      <c r="F1119" s="2" t="s">
        <v>1670</v>
      </c>
      <c r="G1119" s="2" t="s">
        <v>1671</v>
      </c>
      <c r="H1119" s="2"/>
      <c r="I1119" s="2" t="s">
        <v>3820</v>
      </c>
      <c r="J1119" s="2" t="s">
        <v>3821</v>
      </c>
      <c r="K1119" s="2" t="s">
        <v>1325</v>
      </c>
      <c r="L1119" s="2" t="s">
        <v>74</v>
      </c>
      <c r="M1119" s="2"/>
      <c r="N1119" s="2" t="s">
        <v>1720</v>
      </c>
      <c r="O1119" s="2"/>
      <c r="P1119" s="2"/>
      <c r="Q1119" s="2"/>
      <c r="R1119" s="2"/>
    </row>
    <row r="1120" spans="1:18" x14ac:dyDescent="0.2">
      <c r="A1120" s="2" t="s">
        <v>3823</v>
      </c>
      <c r="B1120" s="2"/>
      <c r="C1120" s="2"/>
      <c r="D1120" s="2"/>
      <c r="E1120" s="2"/>
      <c r="F1120" s="2"/>
      <c r="G1120" s="2" t="s">
        <v>1671</v>
      </c>
      <c r="H1120" s="2" t="s">
        <v>1685</v>
      </c>
      <c r="I1120" s="2" t="s">
        <v>3824</v>
      </c>
      <c r="J1120" s="2" t="s">
        <v>3825</v>
      </c>
      <c r="K1120" s="2" t="s">
        <v>1327</v>
      </c>
      <c r="L1120" s="2" t="s">
        <v>1327</v>
      </c>
      <c r="M1120" s="2"/>
      <c r="N1120" s="2"/>
      <c r="O1120" s="2"/>
      <c r="P1120" s="2"/>
      <c r="Q1120" s="2"/>
      <c r="R1120" s="2" t="s">
        <v>3826</v>
      </c>
    </row>
    <row r="1121" spans="1:18" x14ac:dyDescent="0.2">
      <c r="A1121" s="2" t="s">
        <v>3822</v>
      </c>
      <c r="B1121" s="2"/>
      <c r="C1121" s="2" t="s">
        <v>3819</v>
      </c>
      <c r="D1121" s="2" t="s">
        <v>1668</v>
      </c>
      <c r="E1121" s="2" t="s">
        <v>1669</v>
      </c>
      <c r="F1121" s="2" t="s">
        <v>1670</v>
      </c>
      <c r="G1121" s="2" t="s">
        <v>1671</v>
      </c>
      <c r="H1121" s="2"/>
      <c r="I1121" s="2" t="s">
        <v>3827</v>
      </c>
      <c r="J1121" s="2" t="s">
        <v>3828</v>
      </c>
      <c r="K1121" s="2" t="s">
        <v>3754</v>
      </c>
      <c r="L1121" s="2" t="s">
        <v>107</v>
      </c>
      <c r="M1121" s="2"/>
      <c r="N1121" s="2" t="s">
        <v>1720</v>
      </c>
      <c r="O1121" s="2"/>
      <c r="P1121" s="2"/>
      <c r="Q1121" s="2"/>
      <c r="R1121" s="2"/>
    </row>
    <row r="1122" spans="1:18" hidden="1" x14ac:dyDescent="0.2">
      <c r="A1122" s="2"/>
      <c r="B1122" s="2"/>
      <c r="C1122" s="2" t="s">
        <v>3829</v>
      </c>
      <c r="D1122" s="2" t="s">
        <v>1668</v>
      </c>
      <c r="E1122" s="2" t="s">
        <v>1669</v>
      </c>
      <c r="F1122" s="2" t="s">
        <v>1670</v>
      </c>
      <c r="G1122" s="2" t="s">
        <v>1671</v>
      </c>
      <c r="H1122" s="2"/>
      <c r="I1122" s="2" t="s">
        <v>3827</v>
      </c>
      <c r="J1122" s="2" t="s">
        <v>3828</v>
      </c>
      <c r="K1122" s="2" t="s">
        <v>3754</v>
      </c>
      <c r="L1122" s="2" t="s">
        <v>107</v>
      </c>
      <c r="M1122" s="2"/>
      <c r="N1122" s="2" t="s">
        <v>1720</v>
      </c>
      <c r="O1122" s="2"/>
      <c r="P1122" s="2"/>
      <c r="Q1122" s="2"/>
      <c r="R1122" s="2"/>
    </row>
    <row r="1123" spans="1:18" x14ac:dyDescent="0.2">
      <c r="A1123" s="2" t="s">
        <v>3829</v>
      </c>
      <c r="B1123" s="2"/>
      <c r="C1123" s="2" t="s">
        <v>3822</v>
      </c>
      <c r="D1123" s="2" t="s">
        <v>1668</v>
      </c>
      <c r="E1123" s="2" t="s">
        <v>1669</v>
      </c>
      <c r="F1123" s="2" t="s">
        <v>1670</v>
      </c>
      <c r="G1123" s="2" t="s">
        <v>1671</v>
      </c>
      <c r="H1123" s="2"/>
      <c r="I1123" s="2" t="s">
        <v>3830</v>
      </c>
      <c r="J1123" s="2" t="s">
        <v>3831</v>
      </c>
      <c r="K1123" s="2" t="s">
        <v>106</v>
      </c>
      <c r="L1123" s="2" t="s">
        <v>1507</v>
      </c>
      <c r="M1123" s="2"/>
      <c r="N1123" s="2" t="s">
        <v>1720</v>
      </c>
      <c r="O1123" s="2"/>
      <c r="P1123" s="2"/>
      <c r="Q1123" s="2"/>
      <c r="R1123" s="2"/>
    </row>
    <row r="1124" spans="1:18" hidden="1" x14ac:dyDescent="0.2">
      <c r="A1124" s="2"/>
      <c r="B1124" s="2"/>
      <c r="C1124" s="2" t="s">
        <v>3832</v>
      </c>
      <c r="D1124" s="2" t="s">
        <v>1668</v>
      </c>
      <c r="E1124" s="2" t="s">
        <v>1669</v>
      </c>
      <c r="F1124" s="2" t="s">
        <v>1670</v>
      </c>
      <c r="G1124" s="2" t="s">
        <v>1671</v>
      </c>
      <c r="H1124" s="2"/>
      <c r="I1124" s="2" t="s">
        <v>3830</v>
      </c>
      <c r="J1124" s="2" t="s">
        <v>3831</v>
      </c>
      <c r="K1124" s="2" t="s">
        <v>106</v>
      </c>
      <c r="L1124" s="2" t="s">
        <v>1507</v>
      </c>
      <c r="M1124" s="2"/>
      <c r="N1124" s="2" t="s">
        <v>1720</v>
      </c>
      <c r="O1124" s="2"/>
      <c r="P1124" s="2"/>
      <c r="Q1124" s="2"/>
      <c r="R1124" s="2"/>
    </row>
    <row r="1125" spans="1:18" x14ac:dyDescent="0.2">
      <c r="A1125" s="2" t="s">
        <v>3832</v>
      </c>
      <c r="B1125" s="2"/>
      <c r="C1125" s="2" t="s">
        <v>3829</v>
      </c>
      <c r="D1125" s="2" t="s">
        <v>1668</v>
      </c>
      <c r="E1125" s="2" t="s">
        <v>1669</v>
      </c>
      <c r="F1125" s="2" t="s">
        <v>1670</v>
      </c>
      <c r="G1125" s="2" t="s">
        <v>1671</v>
      </c>
      <c r="H1125" s="2"/>
      <c r="I1125" s="2" t="s">
        <v>3833</v>
      </c>
      <c r="J1125" s="2" t="s">
        <v>3834</v>
      </c>
      <c r="K1125" s="2" t="s">
        <v>1456</v>
      </c>
      <c r="L1125" s="2" t="s">
        <v>1874</v>
      </c>
      <c r="M1125" s="2"/>
      <c r="N1125" s="2" t="s">
        <v>1720</v>
      </c>
      <c r="O1125" s="2"/>
      <c r="P1125" s="2"/>
      <c r="Q1125" s="2"/>
      <c r="R1125" s="2"/>
    </row>
    <row r="1126" spans="1:18" hidden="1" x14ac:dyDescent="0.2">
      <c r="A1126" s="2"/>
      <c r="B1126" s="2"/>
      <c r="C1126" s="2" t="s">
        <v>3835</v>
      </c>
      <c r="D1126" s="2" t="s">
        <v>1668</v>
      </c>
      <c r="E1126" s="2" t="s">
        <v>1669</v>
      </c>
      <c r="F1126" s="2" t="s">
        <v>1670</v>
      </c>
      <c r="G1126" s="2" t="s">
        <v>1671</v>
      </c>
      <c r="H1126" s="2"/>
      <c r="I1126" s="2" t="s">
        <v>3833</v>
      </c>
      <c r="J1126" s="2" t="s">
        <v>3834</v>
      </c>
      <c r="K1126" s="2" t="s">
        <v>1456</v>
      </c>
      <c r="L1126" s="2" t="s">
        <v>1874</v>
      </c>
      <c r="M1126" s="2"/>
      <c r="N1126" s="2" t="s">
        <v>1720</v>
      </c>
      <c r="O1126" s="2"/>
      <c r="P1126" s="2"/>
      <c r="Q1126" s="2"/>
      <c r="R1126" s="2"/>
    </row>
    <row r="1127" spans="1:18" x14ac:dyDescent="0.2">
      <c r="A1127" s="2" t="s">
        <v>3835</v>
      </c>
      <c r="B1127" s="2"/>
      <c r="C1127" s="2" t="s">
        <v>3832</v>
      </c>
      <c r="D1127" s="2" t="s">
        <v>1668</v>
      </c>
      <c r="E1127" s="2" t="s">
        <v>1669</v>
      </c>
      <c r="F1127" s="2" t="s">
        <v>1670</v>
      </c>
      <c r="G1127" s="2" t="s">
        <v>1671</v>
      </c>
      <c r="H1127" s="2"/>
      <c r="I1127" s="2" t="s">
        <v>3836</v>
      </c>
      <c r="J1127" s="2" t="s">
        <v>3837</v>
      </c>
      <c r="K1127" s="2" t="s">
        <v>1545</v>
      </c>
      <c r="L1127" s="2" t="s">
        <v>1357</v>
      </c>
      <c r="M1127" s="2"/>
      <c r="N1127" s="2" t="s">
        <v>1720</v>
      </c>
      <c r="O1127" s="2"/>
      <c r="P1127" s="2"/>
      <c r="Q1127" s="2"/>
      <c r="R1127" s="2"/>
    </row>
    <row r="1128" spans="1:18" hidden="1" x14ac:dyDescent="0.2">
      <c r="A1128" s="2"/>
      <c r="B1128" s="2"/>
      <c r="C1128" s="2" t="s">
        <v>3838</v>
      </c>
      <c r="D1128" s="2" t="s">
        <v>1668</v>
      </c>
      <c r="E1128" s="2" t="s">
        <v>1669</v>
      </c>
      <c r="F1128" s="2" t="s">
        <v>1670</v>
      </c>
      <c r="G1128" s="2" t="s">
        <v>1671</v>
      </c>
      <c r="H1128" s="2"/>
      <c r="I1128" s="2" t="s">
        <v>3836</v>
      </c>
      <c r="J1128" s="2" t="s">
        <v>3837</v>
      </c>
      <c r="K1128" s="2" t="s">
        <v>1545</v>
      </c>
      <c r="L1128" s="2" t="s">
        <v>1357</v>
      </c>
      <c r="M1128" s="2"/>
      <c r="N1128" s="2" t="s">
        <v>1720</v>
      </c>
      <c r="O1128" s="2"/>
      <c r="P1128" s="2"/>
      <c r="Q1128" s="2"/>
      <c r="R1128" s="2"/>
    </row>
    <row r="1129" spans="1:18" x14ac:dyDescent="0.2">
      <c r="A1129" s="2" t="s">
        <v>3838</v>
      </c>
      <c r="B1129" s="2"/>
      <c r="C1129" s="2" t="s">
        <v>3835</v>
      </c>
      <c r="D1129" s="2" t="s">
        <v>1668</v>
      </c>
      <c r="E1129" s="2" t="s">
        <v>1669</v>
      </c>
      <c r="F1129" s="2" t="s">
        <v>1670</v>
      </c>
      <c r="G1129" s="2" t="s">
        <v>1671</v>
      </c>
      <c r="H1129" s="2"/>
      <c r="I1129" s="2" t="s">
        <v>3839</v>
      </c>
      <c r="J1129" s="2" t="s">
        <v>3840</v>
      </c>
      <c r="K1129" s="2" t="s">
        <v>3841</v>
      </c>
      <c r="L1129" s="2" t="s">
        <v>1545</v>
      </c>
      <c r="M1129" s="2"/>
      <c r="N1129" s="2" t="s">
        <v>1720</v>
      </c>
      <c r="O1129" s="2"/>
      <c r="P1129" s="2"/>
      <c r="Q1129" s="2"/>
      <c r="R1129" s="2"/>
    </row>
    <row r="1130" spans="1:18" hidden="1" x14ac:dyDescent="0.2">
      <c r="A1130" s="2"/>
      <c r="B1130" s="2"/>
      <c r="C1130" s="2" t="s">
        <v>3842</v>
      </c>
      <c r="D1130" s="2" t="s">
        <v>1668</v>
      </c>
      <c r="E1130" s="2" t="s">
        <v>1669</v>
      </c>
      <c r="F1130" s="2" t="s">
        <v>1670</v>
      </c>
      <c r="G1130" s="2" t="s">
        <v>1671</v>
      </c>
      <c r="H1130" s="2"/>
      <c r="I1130" s="2" t="s">
        <v>3839</v>
      </c>
      <c r="J1130" s="2" t="s">
        <v>3840</v>
      </c>
      <c r="K1130" s="2" t="s">
        <v>3841</v>
      </c>
      <c r="L1130" s="2" t="s">
        <v>1545</v>
      </c>
      <c r="M1130" s="2"/>
      <c r="N1130" s="2" t="s">
        <v>1720</v>
      </c>
      <c r="O1130" s="2"/>
      <c r="P1130" s="2"/>
      <c r="Q1130" s="2"/>
      <c r="R1130" s="2"/>
    </row>
    <row r="1131" spans="1:18" hidden="1" x14ac:dyDescent="0.2">
      <c r="A1131" s="2"/>
      <c r="B1131" s="2"/>
      <c r="C1131" s="2" t="s">
        <v>3843</v>
      </c>
      <c r="D1131" s="2" t="s">
        <v>1668</v>
      </c>
      <c r="E1131" s="2" t="s">
        <v>1669</v>
      </c>
      <c r="F1131" s="2" t="s">
        <v>1955</v>
      </c>
      <c r="G1131" s="2" t="s">
        <v>1671</v>
      </c>
      <c r="H1131" s="2"/>
      <c r="I1131" s="2" t="s">
        <v>3839</v>
      </c>
      <c r="J1131" s="2" t="s">
        <v>3840</v>
      </c>
      <c r="K1131" s="2" t="s">
        <v>3841</v>
      </c>
      <c r="L1131" s="2" t="s">
        <v>1545</v>
      </c>
      <c r="M1131" s="2"/>
      <c r="N1131" s="2" t="s">
        <v>1720</v>
      </c>
      <c r="O1131" s="2"/>
      <c r="P1131" s="2"/>
      <c r="Q1131" s="2"/>
      <c r="R1131" s="2"/>
    </row>
    <row r="1132" spans="1:18" x14ac:dyDescent="0.2">
      <c r="A1132" s="2" t="s">
        <v>3842</v>
      </c>
      <c r="B1132" s="2"/>
      <c r="C1132" s="2" t="s">
        <v>3838</v>
      </c>
      <c r="D1132" s="2" t="s">
        <v>1668</v>
      </c>
      <c r="E1132" s="2" t="s">
        <v>1669</v>
      </c>
      <c r="F1132" s="2" t="s">
        <v>1670</v>
      </c>
      <c r="G1132" s="2" t="s">
        <v>1751</v>
      </c>
      <c r="H1132" s="2"/>
      <c r="I1132" s="2" t="s">
        <v>3844</v>
      </c>
      <c r="J1132" s="2" t="s">
        <v>3845</v>
      </c>
      <c r="K1132" s="2" t="s">
        <v>1366</v>
      </c>
      <c r="L1132" s="2" t="s">
        <v>1289</v>
      </c>
      <c r="M1132" s="2"/>
      <c r="N1132" s="2" t="s">
        <v>1720</v>
      </c>
      <c r="O1132" s="2"/>
      <c r="P1132" s="2"/>
      <c r="Q1132" s="2"/>
      <c r="R1132" s="2"/>
    </row>
    <row r="1133" spans="1:18" hidden="1" x14ac:dyDescent="0.2">
      <c r="A1133" s="2"/>
      <c r="B1133" s="2"/>
      <c r="C1133" s="2" t="s">
        <v>3846</v>
      </c>
      <c r="D1133" s="2" t="s">
        <v>1668</v>
      </c>
      <c r="E1133" s="2" t="s">
        <v>1669</v>
      </c>
      <c r="F1133" s="2" t="s">
        <v>1670</v>
      </c>
      <c r="G1133" s="2" t="s">
        <v>1751</v>
      </c>
      <c r="H1133" s="2"/>
      <c r="I1133" s="2" t="s">
        <v>3844</v>
      </c>
      <c r="J1133" s="2" t="s">
        <v>3845</v>
      </c>
      <c r="K1133" s="2" t="s">
        <v>1366</v>
      </c>
      <c r="L1133" s="2" t="s">
        <v>1289</v>
      </c>
      <c r="M1133" s="2"/>
      <c r="N1133" s="2" t="s">
        <v>1720</v>
      </c>
      <c r="O1133" s="2"/>
      <c r="P1133" s="2"/>
      <c r="Q1133" s="2"/>
      <c r="R1133" s="2"/>
    </row>
    <row r="1134" spans="1:18" hidden="1" x14ac:dyDescent="0.2">
      <c r="A1134" s="2"/>
      <c r="B1134" s="2"/>
      <c r="C1134" s="2" t="s">
        <v>3847</v>
      </c>
      <c r="D1134" s="2" t="s">
        <v>1668</v>
      </c>
      <c r="E1134" s="2" t="s">
        <v>1669</v>
      </c>
      <c r="F1134" s="2" t="s">
        <v>1670</v>
      </c>
      <c r="G1134" s="2" t="s">
        <v>1751</v>
      </c>
      <c r="H1134" s="2"/>
      <c r="I1134" s="2" t="s">
        <v>3844</v>
      </c>
      <c r="J1134" s="2" t="s">
        <v>3845</v>
      </c>
      <c r="K1134" s="2" t="s">
        <v>1366</v>
      </c>
      <c r="L1134" s="2" t="s">
        <v>1289</v>
      </c>
      <c r="M1134" s="2"/>
      <c r="N1134" s="2" t="s">
        <v>1720</v>
      </c>
      <c r="O1134" s="2"/>
      <c r="P1134" s="2"/>
      <c r="Q1134" s="2"/>
      <c r="R1134" s="2"/>
    </row>
    <row r="1135" spans="1:18" x14ac:dyDescent="0.2">
      <c r="A1135" s="2" t="s">
        <v>3846</v>
      </c>
      <c r="B1135" s="2"/>
      <c r="C1135" s="2" t="s">
        <v>3842</v>
      </c>
      <c r="D1135" s="2" t="s">
        <v>1668</v>
      </c>
      <c r="E1135" s="2" t="s">
        <v>1669</v>
      </c>
      <c r="F1135" s="2" t="s">
        <v>1670</v>
      </c>
      <c r="G1135" s="2" t="s">
        <v>1671</v>
      </c>
      <c r="H1135" s="2"/>
      <c r="I1135" s="2" t="s">
        <v>3848</v>
      </c>
      <c r="J1135" s="2" t="s">
        <v>3849</v>
      </c>
      <c r="K1135" s="2" t="s">
        <v>1506</v>
      </c>
      <c r="L1135" s="2" t="s">
        <v>3850</v>
      </c>
      <c r="M1135" s="2"/>
      <c r="N1135" s="2" t="s">
        <v>1720</v>
      </c>
      <c r="O1135" s="2"/>
      <c r="P1135" s="2"/>
      <c r="Q1135" s="2"/>
      <c r="R1135" s="2"/>
    </row>
    <row r="1136" spans="1:18" hidden="1" x14ac:dyDescent="0.2">
      <c r="A1136" s="2"/>
      <c r="B1136" s="2"/>
      <c r="C1136" s="2" t="s">
        <v>3851</v>
      </c>
      <c r="D1136" s="2" t="s">
        <v>1668</v>
      </c>
      <c r="E1136" s="2" t="s">
        <v>1669</v>
      </c>
      <c r="F1136" s="2" t="s">
        <v>1670</v>
      </c>
      <c r="G1136" s="2" t="s">
        <v>1671</v>
      </c>
      <c r="H1136" s="2"/>
      <c r="I1136" s="2" t="s">
        <v>3848</v>
      </c>
      <c r="J1136" s="2" t="s">
        <v>3849</v>
      </c>
      <c r="K1136" s="2" t="s">
        <v>1506</v>
      </c>
      <c r="L1136" s="2" t="s">
        <v>3850</v>
      </c>
      <c r="M1136" s="2"/>
      <c r="N1136" s="2" t="s">
        <v>1720</v>
      </c>
      <c r="O1136" s="2"/>
      <c r="P1136" s="2"/>
      <c r="Q1136" s="2"/>
      <c r="R1136" s="2"/>
    </row>
    <row r="1137" spans="1:18" x14ac:dyDescent="0.2">
      <c r="A1137" s="2" t="s">
        <v>3852</v>
      </c>
      <c r="B1137" s="2"/>
      <c r="C1137" s="2" t="s">
        <v>3853</v>
      </c>
      <c r="D1137" s="2" t="s">
        <v>1668</v>
      </c>
      <c r="E1137" s="2" t="s">
        <v>1669</v>
      </c>
      <c r="F1137" s="2" t="s">
        <v>1955</v>
      </c>
      <c r="G1137" s="2" t="s">
        <v>1671</v>
      </c>
      <c r="H1137" s="2"/>
      <c r="I1137" s="2" t="s">
        <v>3854</v>
      </c>
      <c r="J1137" s="2" t="s">
        <v>3855</v>
      </c>
      <c r="K1137" s="2" t="s">
        <v>3856</v>
      </c>
      <c r="L1137" s="2" t="s">
        <v>102</v>
      </c>
      <c r="M1137" s="2"/>
      <c r="N1137" s="2" t="s">
        <v>1960</v>
      </c>
      <c r="O1137" s="2"/>
      <c r="P1137" s="2"/>
      <c r="Q1137" s="2"/>
      <c r="R1137" s="2" t="s">
        <v>3027</v>
      </c>
    </row>
    <row r="1138" spans="1:18" x14ac:dyDescent="0.2">
      <c r="A1138" s="2" t="s">
        <v>3853</v>
      </c>
      <c r="B1138" s="2"/>
      <c r="C1138" s="2" t="s">
        <v>3852</v>
      </c>
      <c r="D1138" s="2" t="s">
        <v>1668</v>
      </c>
      <c r="E1138" s="2" t="s">
        <v>1669</v>
      </c>
      <c r="F1138" s="2" t="s">
        <v>1955</v>
      </c>
      <c r="G1138" s="2" t="s">
        <v>1671</v>
      </c>
      <c r="H1138" s="2"/>
      <c r="I1138" s="2" t="s">
        <v>3857</v>
      </c>
      <c r="J1138" s="2" t="s">
        <v>3858</v>
      </c>
      <c r="K1138" s="2" t="s">
        <v>1529</v>
      </c>
      <c r="L1138" s="2" t="s">
        <v>492</v>
      </c>
      <c r="M1138" s="2"/>
      <c r="N1138" s="2" t="s">
        <v>1960</v>
      </c>
      <c r="O1138" s="2"/>
      <c r="P1138" s="2"/>
      <c r="Q1138" s="2"/>
      <c r="R1138" s="2"/>
    </row>
    <row r="1139" spans="1:18" hidden="1" x14ac:dyDescent="0.2">
      <c r="A1139" s="2"/>
      <c r="B1139" s="2"/>
      <c r="C1139" s="2" t="s">
        <v>3859</v>
      </c>
      <c r="D1139" s="2" t="s">
        <v>1668</v>
      </c>
      <c r="E1139" s="2" t="s">
        <v>1669</v>
      </c>
      <c r="F1139" s="2" t="s">
        <v>1955</v>
      </c>
      <c r="G1139" s="2" t="s">
        <v>1671</v>
      </c>
      <c r="H1139" s="2"/>
      <c r="I1139" s="2" t="s">
        <v>3857</v>
      </c>
      <c r="J1139" s="2" t="s">
        <v>3858</v>
      </c>
      <c r="K1139" s="2" t="s">
        <v>1529</v>
      </c>
      <c r="L1139" s="2" t="s">
        <v>492</v>
      </c>
      <c r="M1139" s="2"/>
      <c r="N1139" s="2" t="s">
        <v>1960</v>
      </c>
      <c r="O1139" s="2"/>
      <c r="P1139" s="2"/>
      <c r="Q1139" s="2"/>
      <c r="R1139" s="2"/>
    </row>
    <row r="1140" spans="1:18" x14ac:dyDescent="0.2">
      <c r="A1140" s="2" t="s">
        <v>3859</v>
      </c>
      <c r="B1140" s="2"/>
      <c r="C1140" s="2" t="s">
        <v>3853</v>
      </c>
      <c r="D1140" s="2" t="s">
        <v>1668</v>
      </c>
      <c r="E1140" s="2" t="s">
        <v>1669</v>
      </c>
      <c r="F1140" s="2" t="s">
        <v>1955</v>
      </c>
      <c r="G1140" s="2" t="s">
        <v>1671</v>
      </c>
      <c r="H1140" s="2"/>
      <c r="I1140" s="2" t="s">
        <v>3860</v>
      </c>
      <c r="J1140" s="2" t="s">
        <v>3861</v>
      </c>
      <c r="K1140" s="2" t="s">
        <v>2155</v>
      </c>
      <c r="L1140" s="2" t="s">
        <v>1568</v>
      </c>
      <c r="M1140" s="2"/>
      <c r="N1140" s="2" t="s">
        <v>1960</v>
      </c>
      <c r="O1140" s="2"/>
      <c r="P1140" s="2"/>
      <c r="Q1140" s="2"/>
      <c r="R1140" s="2"/>
    </row>
    <row r="1141" spans="1:18" hidden="1" x14ac:dyDescent="0.2">
      <c r="A1141" s="2"/>
      <c r="B1141" s="2"/>
      <c r="C1141" s="2" t="s">
        <v>3862</v>
      </c>
      <c r="D1141" s="2" t="s">
        <v>1668</v>
      </c>
      <c r="E1141" s="2" t="s">
        <v>1669</v>
      </c>
      <c r="F1141" s="2" t="s">
        <v>1670</v>
      </c>
      <c r="G1141" s="2" t="s">
        <v>1671</v>
      </c>
      <c r="H1141" s="2"/>
      <c r="I1141" s="2" t="s">
        <v>3860</v>
      </c>
      <c r="J1141" s="2" t="s">
        <v>3861</v>
      </c>
      <c r="K1141" s="2" t="s">
        <v>2155</v>
      </c>
      <c r="L1141" s="2" t="s">
        <v>1568</v>
      </c>
      <c r="M1141" s="2"/>
      <c r="N1141" s="2" t="s">
        <v>1960</v>
      </c>
      <c r="O1141" s="2"/>
      <c r="P1141" s="2"/>
      <c r="Q1141" s="2"/>
      <c r="R1141" s="2"/>
    </row>
    <row r="1142" spans="1:18" x14ac:dyDescent="0.2">
      <c r="A1142" s="2" t="s">
        <v>3862</v>
      </c>
      <c r="B1142" s="2"/>
      <c r="C1142" s="2" t="s">
        <v>3859</v>
      </c>
      <c r="D1142" s="2" t="s">
        <v>1668</v>
      </c>
      <c r="E1142" s="2" t="s">
        <v>1669</v>
      </c>
      <c r="F1142" s="2" t="s">
        <v>1670</v>
      </c>
      <c r="G1142" s="2" t="s">
        <v>1671</v>
      </c>
      <c r="H1142" s="2"/>
      <c r="I1142" s="2" t="s">
        <v>3863</v>
      </c>
      <c r="J1142" s="2" t="s">
        <v>3864</v>
      </c>
      <c r="K1142" s="2" t="s">
        <v>1903</v>
      </c>
      <c r="L1142" s="2" t="s">
        <v>1498</v>
      </c>
      <c r="M1142" s="2"/>
      <c r="N1142" s="2" t="s">
        <v>1960</v>
      </c>
      <c r="O1142" s="2"/>
      <c r="P1142" s="2"/>
      <c r="Q1142" s="2"/>
      <c r="R1142" s="2"/>
    </row>
    <row r="1143" spans="1:18" hidden="1" x14ac:dyDescent="0.2">
      <c r="A1143" s="2"/>
      <c r="B1143" s="2"/>
      <c r="C1143" s="2" t="s">
        <v>3865</v>
      </c>
      <c r="D1143" s="2" t="s">
        <v>1668</v>
      </c>
      <c r="E1143" s="2" t="s">
        <v>1669</v>
      </c>
      <c r="F1143" s="2" t="s">
        <v>1670</v>
      </c>
      <c r="G1143" s="2" t="s">
        <v>1671</v>
      </c>
      <c r="H1143" s="2"/>
      <c r="I1143" s="2" t="s">
        <v>3863</v>
      </c>
      <c r="J1143" s="2" t="s">
        <v>3864</v>
      </c>
      <c r="K1143" s="2" t="s">
        <v>1903</v>
      </c>
      <c r="L1143" s="2" t="s">
        <v>1498</v>
      </c>
      <c r="M1143" s="2"/>
      <c r="N1143" s="2" t="s">
        <v>1960</v>
      </c>
      <c r="O1143" s="2"/>
      <c r="P1143" s="2"/>
      <c r="Q1143" s="2"/>
      <c r="R1143" s="2"/>
    </row>
    <row r="1144" spans="1:18" x14ac:dyDescent="0.2">
      <c r="A1144" s="2" t="s">
        <v>3865</v>
      </c>
      <c r="B1144" s="2"/>
      <c r="C1144" s="2" t="s">
        <v>3862</v>
      </c>
      <c r="D1144" s="2" t="s">
        <v>1668</v>
      </c>
      <c r="E1144" s="2" t="s">
        <v>1669</v>
      </c>
      <c r="F1144" s="2" t="s">
        <v>1670</v>
      </c>
      <c r="G1144" s="2" t="s">
        <v>1671</v>
      </c>
      <c r="H1144" s="2"/>
      <c r="I1144" s="2" t="s">
        <v>3866</v>
      </c>
      <c r="J1144" s="2" t="s">
        <v>3867</v>
      </c>
      <c r="K1144" s="2" t="s">
        <v>1484</v>
      </c>
      <c r="L1144" s="2" t="s">
        <v>2725</v>
      </c>
      <c r="M1144" s="2"/>
      <c r="N1144" s="2" t="s">
        <v>1720</v>
      </c>
      <c r="O1144" s="2"/>
      <c r="P1144" s="2"/>
      <c r="Q1144" s="2"/>
      <c r="R1144" s="2"/>
    </row>
    <row r="1145" spans="1:18" hidden="1" x14ac:dyDescent="0.2">
      <c r="A1145" s="2"/>
      <c r="B1145" s="2"/>
      <c r="C1145" s="2" t="s">
        <v>3868</v>
      </c>
      <c r="D1145" s="2" t="s">
        <v>1668</v>
      </c>
      <c r="E1145" s="2" t="s">
        <v>1669</v>
      </c>
      <c r="F1145" s="2" t="s">
        <v>1670</v>
      </c>
      <c r="G1145" s="2" t="s">
        <v>1671</v>
      </c>
      <c r="H1145" s="2"/>
      <c r="I1145" s="2" t="s">
        <v>3866</v>
      </c>
      <c r="J1145" s="2" t="s">
        <v>3867</v>
      </c>
      <c r="K1145" s="2" t="s">
        <v>1484</v>
      </c>
      <c r="L1145" s="2" t="s">
        <v>2725</v>
      </c>
      <c r="M1145" s="2"/>
      <c r="N1145" s="2" t="s">
        <v>1720</v>
      </c>
      <c r="O1145" s="2"/>
      <c r="P1145" s="2"/>
      <c r="Q1145" s="2"/>
      <c r="R1145" s="2"/>
    </row>
    <row r="1146" spans="1:18" x14ac:dyDescent="0.2">
      <c r="A1146" s="2" t="s">
        <v>3868</v>
      </c>
      <c r="B1146" s="2"/>
      <c r="C1146" s="2" t="s">
        <v>3865</v>
      </c>
      <c r="D1146" s="2" t="s">
        <v>1668</v>
      </c>
      <c r="E1146" s="2" t="s">
        <v>1669</v>
      </c>
      <c r="F1146" s="2" t="s">
        <v>1670</v>
      </c>
      <c r="G1146" s="2" t="s">
        <v>1671</v>
      </c>
      <c r="H1146" s="2"/>
      <c r="I1146" s="2" t="s">
        <v>3869</v>
      </c>
      <c r="J1146" s="2" t="s">
        <v>3870</v>
      </c>
      <c r="K1146" s="2" t="s">
        <v>1390</v>
      </c>
      <c r="L1146" s="2" t="s">
        <v>1599</v>
      </c>
      <c r="M1146" s="2"/>
      <c r="N1146" s="2" t="s">
        <v>1960</v>
      </c>
      <c r="O1146" s="2"/>
      <c r="P1146" s="2"/>
      <c r="Q1146" s="2"/>
      <c r="R1146" s="2"/>
    </row>
    <row r="1147" spans="1:18" hidden="1" x14ac:dyDescent="0.2">
      <c r="A1147" s="2"/>
      <c r="B1147" s="2"/>
      <c r="C1147" s="2" t="s">
        <v>3871</v>
      </c>
      <c r="D1147" s="2" t="s">
        <v>1668</v>
      </c>
      <c r="E1147" s="2" t="s">
        <v>1669</v>
      </c>
      <c r="F1147" s="2" t="s">
        <v>1670</v>
      </c>
      <c r="G1147" s="2" t="s">
        <v>1671</v>
      </c>
      <c r="H1147" s="2"/>
      <c r="I1147" s="2" t="s">
        <v>3869</v>
      </c>
      <c r="J1147" s="2" t="s">
        <v>3870</v>
      </c>
      <c r="K1147" s="2" t="s">
        <v>1390</v>
      </c>
      <c r="L1147" s="2" t="s">
        <v>1599</v>
      </c>
      <c r="M1147" s="2"/>
      <c r="N1147" s="2" t="s">
        <v>1960</v>
      </c>
      <c r="O1147" s="2"/>
      <c r="P1147" s="2"/>
      <c r="Q1147" s="2"/>
      <c r="R1147" s="2"/>
    </row>
    <row r="1148" spans="1:18" x14ac:dyDescent="0.2">
      <c r="A1148" s="2" t="s">
        <v>3847</v>
      </c>
      <c r="B1148" s="2"/>
      <c r="C1148" s="2" t="s">
        <v>3842</v>
      </c>
      <c r="D1148" s="2" t="s">
        <v>1668</v>
      </c>
      <c r="E1148" s="2" t="s">
        <v>1669</v>
      </c>
      <c r="F1148" s="2" t="s">
        <v>1670</v>
      </c>
      <c r="G1148" s="2" t="s">
        <v>1751</v>
      </c>
      <c r="H1148" s="2"/>
      <c r="I1148" s="2" t="s">
        <v>3872</v>
      </c>
      <c r="J1148" s="2" t="s">
        <v>3873</v>
      </c>
      <c r="K1148" s="2" t="s">
        <v>1338</v>
      </c>
      <c r="L1148" s="2" t="s">
        <v>74</v>
      </c>
      <c r="M1148" s="2"/>
      <c r="N1148" s="2" t="s">
        <v>1960</v>
      </c>
      <c r="O1148" s="2"/>
      <c r="P1148" s="2"/>
      <c r="Q1148" s="2"/>
      <c r="R1148" s="2"/>
    </row>
    <row r="1149" spans="1:18" hidden="1" x14ac:dyDescent="0.2">
      <c r="A1149" s="2"/>
      <c r="B1149" s="2"/>
      <c r="C1149" s="2" t="s">
        <v>3874</v>
      </c>
      <c r="D1149" s="2" t="s">
        <v>1668</v>
      </c>
      <c r="E1149" s="2" t="s">
        <v>1683</v>
      </c>
      <c r="F1149" s="2" t="s">
        <v>1955</v>
      </c>
      <c r="G1149" s="2" t="s">
        <v>1751</v>
      </c>
      <c r="H1149" s="2"/>
      <c r="I1149" s="2" t="s">
        <v>3872</v>
      </c>
      <c r="J1149" s="2" t="s">
        <v>3873</v>
      </c>
      <c r="K1149" s="2" t="s">
        <v>1338</v>
      </c>
      <c r="L1149" s="2" t="s">
        <v>74</v>
      </c>
      <c r="M1149" s="2"/>
      <c r="N1149" s="2" t="s">
        <v>1960</v>
      </c>
      <c r="O1149" s="2"/>
      <c r="P1149" s="2"/>
      <c r="Q1149" s="2"/>
      <c r="R1149" s="2"/>
    </row>
    <row r="1150" spans="1:18" hidden="1" x14ac:dyDescent="0.2">
      <c r="A1150" s="2"/>
      <c r="B1150" s="2"/>
      <c r="C1150" s="2" t="s">
        <v>3875</v>
      </c>
      <c r="D1150" s="2" t="s">
        <v>1668</v>
      </c>
      <c r="E1150" s="2" t="s">
        <v>1669</v>
      </c>
      <c r="F1150" s="2" t="s">
        <v>1670</v>
      </c>
      <c r="G1150" s="2" t="s">
        <v>1751</v>
      </c>
      <c r="H1150" s="2"/>
      <c r="I1150" s="2" t="s">
        <v>3872</v>
      </c>
      <c r="J1150" s="2" t="s">
        <v>3873</v>
      </c>
      <c r="K1150" s="2" t="s">
        <v>1338</v>
      </c>
      <c r="L1150" s="2" t="s">
        <v>74</v>
      </c>
      <c r="M1150" s="2"/>
      <c r="N1150" s="2" t="s">
        <v>1960</v>
      </c>
      <c r="O1150" s="2"/>
      <c r="P1150" s="2"/>
      <c r="Q1150" s="2"/>
      <c r="R1150" s="2"/>
    </row>
    <row r="1151" spans="1:18" x14ac:dyDescent="0.2">
      <c r="A1151" s="2" t="s">
        <v>3874</v>
      </c>
      <c r="B1151" s="2"/>
      <c r="C1151" s="2" t="s">
        <v>3847</v>
      </c>
      <c r="D1151" s="2" t="s">
        <v>1668</v>
      </c>
      <c r="E1151" s="2" t="s">
        <v>1683</v>
      </c>
      <c r="F1151" s="2" t="s">
        <v>1955</v>
      </c>
      <c r="G1151" s="2" t="s">
        <v>1671</v>
      </c>
      <c r="H1151" s="2"/>
      <c r="I1151" s="2" t="s">
        <v>3876</v>
      </c>
      <c r="J1151" s="2" t="s">
        <v>3877</v>
      </c>
      <c r="K1151" s="2" t="s">
        <v>1272</v>
      </c>
      <c r="L1151" s="2" t="s">
        <v>1367</v>
      </c>
      <c r="M1151" s="2"/>
      <c r="N1151" s="2" t="s">
        <v>1960</v>
      </c>
      <c r="O1151" s="2"/>
      <c r="P1151" s="2"/>
      <c r="Q1151" s="2"/>
      <c r="R1151" s="2" t="s">
        <v>3027</v>
      </c>
    </row>
    <row r="1152" spans="1:18" x14ac:dyDescent="0.2">
      <c r="A1152" s="2" t="s">
        <v>3875</v>
      </c>
      <c r="B1152" s="2"/>
      <c r="C1152" s="2" t="s">
        <v>3847</v>
      </c>
      <c r="D1152" s="2" t="s">
        <v>1668</v>
      </c>
      <c r="E1152" s="2" t="s">
        <v>1669</v>
      </c>
      <c r="F1152" s="2" t="s">
        <v>1670</v>
      </c>
      <c r="G1152" s="2" t="s">
        <v>1751</v>
      </c>
      <c r="H1152" s="2"/>
      <c r="I1152" s="2" t="s">
        <v>3878</v>
      </c>
      <c r="J1152" s="2" t="s">
        <v>3879</v>
      </c>
      <c r="K1152" s="2" t="s">
        <v>339</v>
      </c>
      <c r="L1152" s="2" t="s">
        <v>73</v>
      </c>
      <c r="M1152" s="2"/>
      <c r="N1152" s="2" t="s">
        <v>1960</v>
      </c>
      <c r="O1152" s="2"/>
      <c r="P1152" s="2"/>
      <c r="Q1152" s="2"/>
      <c r="R1152" s="2"/>
    </row>
    <row r="1153" spans="1:18" hidden="1" x14ac:dyDescent="0.2">
      <c r="A1153" s="2"/>
      <c r="B1153" s="2"/>
      <c r="C1153" s="2" t="s">
        <v>3880</v>
      </c>
      <c r="D1153" s="2" t="s">
        <v>1668</v>
      </c>
      <c r="E1153" s="2" t="s">
        <v>1683</v>
      </c>
      <c r="F1153" s="2" t="s">
        <v>1955</v>
      </c>
      <c r="G1153" s="2" t="s">
        <v>1751</v>
      </c>
      <c r="H1153" s="2"/>
      <c r="I1153" s="2" t="s">
        <v>3878</v>
      </c>
      <c r="J1153" s="2" t="s">
        <v>3879</v>
      </c>
      <c r="K1153" s="2" t="s">
        <v>339</v>
      </c>
      <c r="L1153" s="2" t="s">
        <v>73</v>
      </c>
      <c r="M1153" s="2"/>
      <c r="N1153" s="2" t="s">
        <v>1960</v>
      </c>
      <c r="O1153" s="2"/>
      <c r="P1153" s="2"/>
      <c r="Q1153" s="2"/>
      <c r="R1153" s="2"/>
    </row>
    <row r="1154" spans="1:18" hidden="1" x14ac:dyDescent="0.2">
      <c r="A1154" s="2"/>
      <c r="B1154" s="2"/>
      <c r="C1154" s="2" t="s">
        <v>3881</v>
      </c>
      <c r="D1154" s="2" t="s">
        <v>1668</v>
      </c>
      <c r="E1154" s="2" t="s">
        <v>1669</v>
      </c>
      <c r="F1154" s="2" t="s">
        <v>1670</v>
      </c>
      <c r="G1154" s="2" t="s">
        <v>1751</v>
      </c>
      <c r="H1154" s="2"/>
      <c r="I1154" s="2" t="s">
        <v>3878</v>
      </c>
      <c r="J1154" s="2" t="s">
        <v>3879</v>
      </c>
      <c r="K1154" s="2" t="s">
        <v>339</v>
      </c>
      <c r="L1154" s="2" t="s">
        <v>73</v>
      </c>
      <c r="M1154" s="2"/>
      <c r="N1154" s="2" t="s">
        <v>1960</v>
      </c>
      <c r="O1154" s="2"/>
      <c r="P1154" s="2"/>
      <c r="Q1154" s="2"/>
      <c r="R1154" s="2"/>
    </row>
    <row r="1155" spans="1:18" x14ac:dyDescent="0.2">
      <c r="A1155" s="2" t="s">
        <v>3880</v>
      </c>
      <c r="B1155" s="2"/>
      <c r="C1155" s="2" t="s">
        <v>3875</v>
      </c>
      <c r="D1155" s="2" t="s">
        <v>1668</v>
      </c>
      <c r="E1155" s="2" t="s">
        <v>1683</v>
      </c>
      <c r="F1155" s="2" t="s">
        <v>1955</v>
      </c>
      <c r="G1155" s="2" t="s">
        <v>1671</v>
      </c>
      <c r="H1155" s="2"/>
      <c r="I1155" s="2" t="s">
        <v>3882</v>
      </c>
      <c r="J1155" s="2" t="s">
        <v>3883</v>
      </c>
      <c r="K1155" s="2" t="s">
        <v>3693</v>
      </c>
      <c r="L1155" s="2" t="s">
        <v>1321</v>
      </c>
      <c r="M1155" s="2"/>
      <c r="N1155" s="2" t="s">
        <v>1960</v>
      </c>
      <c r="O1155" s="2"/>
      <c r="P1155" s="2"/>
      <c r="Q1155" s="2"/>
      <c r="R1155" s="2"/>
    </row>
    <row r="1156" spans="1:18" hidden="1" x14ac:dyDescent="0.2">
      <c r="A1156" s="2"/>
      <c r="B1156" s="2"/>
      <c r="C1156" s="2" t="s">
        <v>3884</v>
      </c>
      <c r="D1156" s="2" t="s">
        <v>1668</v>
      </c>
      <c r="E1156" s="2" t="s">
        <v>1683</v>
      </c>
      <c r="F1156" s="2" t="s">
        <v>1955</v>
      </c>
      <c r="G1156" s="2" t="s">
        <v>1671</v>
      </c>
      <c r="H1156" s="2"/>
      <c r="I1156" s="2" t="s">
        <v>3882</v>
      </c>
      <c r="J1156" s="2" t="s">
        <v>3883</v>
      </c>
      <c r="K1156" s="2" t="s">
        <v>3693</v>
      </c>
      <c r="L1156" s="2" t="s">
        <v>1321</v>
      </c>
      <c r="M1156" s="2"/>
      <c r="N1156" s="2" t="s">
        <v>1960</v>
      </c>
      <c r="O1156" s="2"/>
      <c r="P1156" s="2"/>
      <c r="Q1156" s="2"/>
      <c r="R1156" s="2"/>
    </row>
    <row r="1157" spans="1:18" x14ac:dyDescent="0.2">
      <c r="A1157" s="2" t="s">
        <v>3884</v>
      </c>
      <c r="B1157" s="2"/>
      <c r="C1157" s="2" t="s">
        <v>3880</v>
      </c>
      <c r="D1157" s="2" t="s">
        <v>1668</v>
      </c>
      <c r="E1157" s="2" t="s">
        <v>1683</v>
      </c>
      <c r="F1157" s="2" t="s">
        <v>1955</v>
      </c>
      <c r="G1157" s="2" t="s">
        <v>1671</v>
      </c>
      <c r="H1157" s="2"/>
      <c r="I1157" s="2" t="s">
        <v>3885</v>
      </c>
      <c r="J1157" s="2" t="s">
        <v>3886</v>
      </c>
      <c r="K1157" s="2" t="s">
        <v>1340</v>
      </c>
      <c r="L1157" s="2" t="s">
        <v>1339</v>
      </c>
      <c r="M1157" s="2"/>
      <c r="N1157" s="2" t="s">
        <v>1960</v>
      </c>
      <c r="O1157" s="2"/>
      <c r="P1157" s="2"/>
      <c r="Q1157" s="2"/>
      <c r="R1157" s="2" t="s">
        <v>3027</v>
      </c>
    </row>
    <row r="1158" spans="1:18" x14ac:dyDescent="0.2">
      <c r="A1158" s="2" t="s">
        <v>3881</v>
      </c>
      <c r="B1158" s="2"/>
      <c r="C1158" s="2" t="s">
        <v>3875</v>
      </c>
      <c r="D1158" s="2" t="s">
        <v>1668</v>
      </c>
      <c r="E1158" s="2" t="s">
        <v>1669</v>
      </c>
      <c r="F1158" s="2" t="s">
        <v>1670</v>
      </c>
      <c r="G1158" s="2" t="s">
        <v>1751</v>
      </c>
      <c r="H1158" s="2"/>
      <c r="I1158" s="2" t="s">
        <v>3887</v>
      </c>
      <c r="J1158" s="2" t="s">
        <v>3888</v>
      </c>
      <c r="K1158" s="2" t="s">
        <v>3889</v>
      </c>
      <c r="L1158" s="2" t="s">
        <v>1276</v>
      </c>
      <c r="M1158" s="2"/>
      <c r="N1158" s="2" t="s">
        <v>1960</v>
      </c>
      <c r="O1158" s="2"/>
      <c r="P1158" s="2"/>
      <c r="Q1158" s="2"/>
      <c r="R1158" s="2"/>
    </row>
    <row r="1159" spans="1:18" hidden="1" x14ac:dyDescent="0.2">
      <c r="A1159" s="2"/>
      <c r="B1159" s="2"/>
      <c r="C1159" s="2" t="s">
        <v>3890</v>
      </c>
      <c r="D1159" s="2" t="s">
        <v>1668</v>
      </c>
      <c r="E1159" s="2" t="s">
        <v>1683</v>
      </c>
      <c r="F1159" s="2" t="s">
        <v>1955</v>
      </c>
      <c r="G1159" s="2" t="s">
        <v>1751</v>
      </c>
      <c r="H1159" s="2"/>
      <c r="I1159" s="2" t="s">
        <v>3887</v>
      </c>
      <c r="J1159" s="2" t="s">
        <v>3888</v>
      </c>
      <c r="K1159" s="2" t="s">
        <v>3889</v>
      </c>
      <c r="L1159" s="2" t="s">
        <v>1276</v>
      </c>
      <c r="M1159" s="2"/>
      <c r="N1159" s="2" t="s">
        <v>1960</v>
      </c>
      <c r="O1159" s="2"/>
      <c r="P1159" s="2"/>
      <c r="Q1159" s="2"/>
      <c r="R1159" s="2"/>
    </row>
    <row r="1160" spans="1:18" hidden="1" x14ac:dyDescent="0.2">
      <c r="A1160" s="2"/>
      <c r="B1160" s="2"/>
      <c r="C1160" s="2" t="s">
        <v>3891</v>
      </c>
      <c r="D1160" s="2" t="s">
        <v>1668</v>
      </c>
      <c r="E1160" s="2" t="s">
        <v>1669</v>
      </c>
      <c r="F1160" s="2" t="s">
        <v>1670</v>
      </c>
      <c r="G1160" s="2" t="s">
        <v>1751</v>
      </c>
      <c r="H1160" s="2"/>
      <c r="I1160" s="2" t="s">
        <v>3887</v>
      </c>
      <c r="J1160" s="2" t="s">
        <v>3888</v>
      </c>
      <c r="K1160" s="2" t="s">
        <v>3889</v>
      </c>
      <c r="L1160" s="2" t="s">
        <v>1276</v>
      </c>
      <c r="M1160" s="2"/>
      <c r="N1160" s="2" t="s">
        <v>1960</v>
      </c>
      <c r="O1160" s="2"/>
      <c r="P1160" s="2"/>
      <c r="Q1160" s="2"/>
      <c r="R1160" s="2"/>
    </row>
    <row r="1161" spans="1:18" x14ac:dyDescent="0.2">
      <c r="A1161" s="2" t="s">
        <v>3890</v>
      </c>
      <c r="B1161" s="2"/>
      <c r="C1161" s="2" t="s">
        <v>3881</v>
      </c>
      <c r="D1161" s="2" t="s">
        <v>1668</v>
      </c>
      <c r="E1161" s="2" t="s">
        <v>1683</v>
      </c>
      <c r="F1161" s="2" t="s">
        <v>1955</v>
      </c>
      <c r="G1161" s="2" t="s">
        <v>1671</v>
      </c>
      <c r="H1161" s="2"/>
      <c r="I1161" s="2" t="s">
        <v>3892</v>
      </c>
      <c r="J1161" s="2" t="s">
        <v>3893</v>
      </c>
      <c r="K1161" s="2" t="s">
        <v>3241</v>
      </c>
      <c r="L1161" s="2" t="s">
        <v>1279</v>
      </c>
      <c r="M1161" s="2"/>
      <c r="N1161" s="2" t="s">
        <v>1960</v>
      </c>
      <c r="O1161" s="2"/>
      <c r="P1161" s="2"/>
      <c r="Q1161" s="2"/>
      <c r="R1161" s="2" t="s">
        <v>3027</v>
      </c>
    </row>
    <row r="1162" spans="1:18" x14ac:dyDescent="0.2">
      <c r="A1162" s="2" t="s">
        <v>3891</v>
      </c>
      <c r="B1162" s="2"/>
      <c r="C1162" s="2" t="s">
        <v>3881</v>
      </c>
      <c r="D1162" s="2" t="s">
        <v>1668</v>
      </c>
      <c r="E1162" s="2" t="s">
        <v>1669</v>
      </c>
      <c r="F1162" s="2" t="s">
        <v>1670</v>
      </c>
      <c r="G1162" s="2" t="s">
        <v>1671</v>
      </c>
      <c r="H1162" s="2"/>
      <c r="I1162" s="2" t="s">
        <v>3894</v>
      </c>
      <c r="J1162" s="2" t="s">
        <v>3895</v>
      </c>
      <c r="K1162" s="2" t="s">
        <v>3896</v>
      </c>
      <c r="L1162" s="2" t="s">
        <v>1332</v>
      </c>
      <c r="M1162" s="2"/>
      <c r="N1162" s="2" t="s">
        <v>1960</v>
      </c>
      <c r="O1162" s="2"/>
      <c r="P1162" s="2"/>
      <c r="Q1162" s="2"/>
      <c r="R1162" s="2"/>
    </row>
    <row r="1163" spans="1:18" hidden="1" x14ac:dyDescent="0.2">
      <c r="A1163" s="2"/>
      <c r="B1163" s="2"/>
      <c r="C1163" s="2" t="s">
        <v>3897</v>
      </c>
      <c r="D1163" s="2" t="s">
        <v>1668</v>
      </c>
      <c r="E1163" s="2" t="s">
        <v>1683</v>
      </c>
      <c r="F1163" s="2" t="s">
        <v>1955</v>
      </c>
      <c r="G1163" s="2" t="s">
        <v>1671</v>
      </c>
      <c r="H1163" s="2"/>
      <c r="I1163" s="2" t="s">
        <v>3894</v>
      </c>
      <c r="J1163" s="2" t="s">
        <v>3895</v>
      </c>
      <c r="K1163" s="2" t="s">
        <v>3896</v>
      </c>
      <c r="L1163" s="2" t="s">
        <v>1332</v>
      </c>
      <c r="M1163" s="2"/>
      <c r="N1163" s="2" t="s">
        <v>1960</v>
      </c>
      <c r="O1163" s="2"/>
      <c r="P1163" s="2"/>
      <c r="Q1163" s="2"/>
      <c r="R1163" s="2"/>
    </row>
    <row r="1164" spans="1:18" x14ac:dyDescent="0.2">
      <c r="A1164" s="2" t="s">
        <v>3898</v>
      </c>
      <c r="B1164" s="2"/>
      <c r="C1164" s="2" t="s">
        <v>3897</v>
      </c>
      <c r="D1164" s="2" t="s">
        <v>1668</v>
      </c>
      <c r="E1164" s="2" t="s">
        <v>1683</v>
      </c>
      <c r="F1164" s="2" t="s">
        <v>1955</v>
      </c>
      <c r="G1164" s="2" t="s">
        <v>1671</v>
      </c>
      <c r="H1164" s="2"/>
      <c r="I1164" s="2" t="s">
        <v>3899</v>
      </c>
      <c r="J1164" s="2" t="s">
        <v>3900</v>
      </c>
      <c r="K1164" s="2" t="s">
        <v>1340</v>
      </c>
      <c r="L1164" s="2" t="s">
        <v>1339</v>
      </c>
      <c r="M1164" s="2"/>
      <c r="N1164" s="2" t="s">
        <v>1960</v>
      </c>
      <c r="O1164" s="2"/>
      <c r="P1164" s="2"/>
      <c r="Q1164" s="2"/>
      <c r="R1164" s="2" t="s">
        <v>3027</v>
      </c>
    </row>
    <row r="1165" spans="1:18" x14ac:dyDescent="0.2">
      <c r="A1165" s="2" t="s">
        <v>3897</v>
      </c>
      <c r="B1165" s="2"/>
      <c r="C1165" s="2" t="s">
        <v>3891</v>
      </c>
      <c r="D1165" s="2" t="s">
        <v>1668</v>
      </c>
      <c r="E1165" s="2" t="s">
        <v>1683</v>
      </c>
      <c r="F1165" s="2" t="s">
        <v>1955</v>
      </c>
      <c r="G1165" s="2" t="s">
        <v>1751</v>
      </c>
      <c r="H1165" s="2"/>
      <c r="I1165" s="2" t="s">
        <v>3901</v>
      </c>
      <c r="J1165" s="2" t="s">
        <v>3902</v>
      </c>
      <c r="K1165" s="2" t="s">
        <v>1283</v>
      </c>
      <c r="L1165" s="2" t="s">
        <v>3903</v>
      </c>
      <c r="M1165" s="2"/>
      <c r="N1165" s="2" t="s">
        <v>1960</v>
      </c>
      <c r="O1165" s="2"/>
      <c r="P1165" s="2"/>
      <c r="Q1165" s="2"/>
      <c r="R1165" s="2"/>
    </row>
    <row r="1166" spans="1:18" hidden="1" x14ac:dyDescent="0.2">
      <c r="A1166" s="2"/>
      <c r="B1166" s="2"/>
      <c r="C1166" s="2" t="s">
        <v>3898</v>
      </c>
      <c r="D1166" s="2" t="s">
        <v>1668</v>
      </c>
      <c r="E1166" s="2" t="s">
        <v>1683</v>
      </c>
      <c r="F1166" s="2" t="s">
        <v>1955</v>
      </c>
      <c r="G1166" s="2" t="s">
        <v>1751</v>
      </c>
      <c r="H1166" s="2"/>
      <c r="I1166" s="2" t="s">
        <v>3901</v>
      </c>
      <c r="J1166" s="2" t="s">
        <v>3902</v>
      </c>
      <c r="K1166" s="2" t="s">
        <v>1283</v>
      </c>
      <c r="L1166" s="2" t="s">
        <v>3903</v>
      </c>
      <c r="M1166" s="2"/>
      <c r="N1166" s="2" t="s">
        <v>1960</v>
      </c>
      <c r="O1166" s="2"/>
      <c r="P1166" s="2"/>
      <c r="Q1166" s="2"/>
      <c r="R1166" s="2"/>
    </row>
    <row r="1167" spans="1:18" hidden="1" x14ac:dyDescent="0.2">
      <c r="A1167" s="2"/>
      <c r="B1167" s="2"/>
      <c r="C1167" s="2" t="s">
        <v>3904</v>
      </c>
      <c r="D1167" s="2" t="s">
        <v>1668</v>
      </c>
      <c r="E1167" s="2" t="s">
        <v>1683</v>
      </c>
      <c r="F1167" s="2" t="s">
        <v>1955</v>
      </c>
      <c r="G1167" s="2" t="s">
        <v>1751</v>
      </c>
      <c r="H1167" s="2"/>
      <c r="I1167" s="2" t="s">
        <v>3901</v>
      </c>
      <c r="J1167" s="2" t="s">
        <v>3902</v>
      </c>
      <c r="K1167" s="2" t="s">
        <v>1283</v>
      </c>
      <c r="L1167" s="2" t="s">
        <v>3903</v>
      </c>
      <c r="M1167" s="2"/>
      <c r="N1167" s="2" t="s">
        <v>1960</v>
      </c>
      <c r="O1167" s="2"/>
      <c r="P1167" s="2"/>
      <c r="Q1167" s="2"/>
      <c r="R1167" s="2"/>
    </row>
    <row r="1168" spans="1:18" x14ac:dyDescent="0.2">
      <c r="A1168" s="2" t="s">
        <v>3904</v>
      </c>
      <c r="B1168" s="2"/>
      <c r="C1168" s="2" t="s">
        <v>3897</v>
      </c>
      <c r="D1168" s="2" t="s">
        <v>1668</v>
      </c>
      <c r="E1168" s="2" t="s">
        <v>1683</v>
      </c>
      <c r="F1168" s="2" t="s">
        <v>1955</v>
      </c>
      <c r="G1168" s="2" t="s">
        <v>1671</v>
      </c>
      <c r="H1168" s="2"/>
      <c r="I1168" s="2" t="s">
        <v>3905</v>
      </c>
      <c r="J1168" s="2" t="s">
        <v>3906</v>
      </c>
      <c r="K1168" s="2" t="s">
        <v>3907</v>
      </c>
      <c r="L1168" s="2" t="s">
        <v>1331</v>
      </c>
      <c r="M1168" s="2"/>
      <c r="N1168" s="2" t="s">
        <v>1960</v>
      </c>
      <c r="O1168" s="2"/>
      <c r="P1168" s="2"/>
      <c r="Q1168" s="2"/>
      <c r="R1168" s="2"/>
    </row>
    <row r="1169" spans="1:18" x14ac:dyDescent="0.2">
      <c r="A1169" s="2" t="s">
        <v>3851</v>
      </c>
      <c r="B1169" s="2"/>
      <c r="C1169" s="2" t="s">
        <v>3846</v>
      </c>
      <c r="D1169" s="2" t="s">
        <v>1668</v>
      </c>
      <c r="E1169" s="2" t="s">
        <v>1669</v>
      </c>
      <c r="F1169" s="2" t="s">
        <v>1670</v>
      </c>
      <c r="G1169" s="2" t="s">
        <v>1671</v>
      </c>
      <c r="H1169" s="2"/>
      <c r="I1169" s="2" t="s">
        <v>3908</v>
      </c>
      <c r="J1169" s="2" t="s">
        <v>3909</v>
      </c>
      <c r="K1169" s="2" t="s">
        <v>1506</v>
      </c>
      <c r="L1169" s="2" t="s">
        <v>3850</v>
      </c>
      <c r="M1169" s="2"/>
      <c r="N1169" s="2" t="s">
        <v>1720</v>
      </c>
      <c r="O1169" s="2"/>
      <c r="P1169" s="2"/>
      <c r="Q1169" s="2"/>
      <c r="R1169" s="2"/>
    </row>
    <row r="1170" spans="1:18" hidden="1" x14ac:dyDescent="0.2">
      <c r="A1170" s="2"/>
      <c r="B1170" s="2"/>
      <c r="C1170" s="2" t="s">
        <v>3910</v>
      </c>
      <c r="D1170" s="2" t="s">
        <v>1668</v>
      </c>
      <c r="E1170" s="2" t="s">
        <v>1669</v>
      </c>
      <c r="F1170" s="2" t="s">
        <v>1670</v>
      </c>
      <c r="G1170" s="2" t="s">
        <v>1671</v>
      </c>
      <c r="H1170" s="2"/>
      <c r="I1170" s="2" t="s">
        <v>3908</v>
      </c>
      <c r="J1170" s="2" t="s">
        <v>3909</v>
      </c>
      <c r="K1170" s="2" t="s">
        <v>1506</v>
      </c>
      <c r="L1170" s="2" t="s">
        <v>3850</v>
      </c>
      <c r="M1170" s="2"/>
      <c r="N1170" s="2" t="s">
        <v>1720</v>
      </c>
      <c r="O1170" s="2"/>
      <c r="P1170" s="2"/>
      <c r="Q1170" s="2"/>
      <c r="R1170" s="2"/>
    </row>
    <row r="1171" spans="1:18" x14ac:dyDescent="0.2">
      <c r="A1171" s="2" t="s">
        <v>3910</v>
      </c>
      <c r="B1171" s="2"/>
      <c r="C1171" s="2" t="s">
        <v>3851</v>
      </c>
      <c r="D1171" s="2" t="s">
        <v>1668</v>
      </c>
      <c r="E1171" s="2" t="s">
        <v>1669</v>
      </c>
      <c r="F1171" s="2" t="s">
        <v>1670</v>
      </c>
      <c r="G1171" s="2" t="s">
        <v>1671</v>
      </c>
      <c r="H1171" s="2"/>
      <c r="I1171" s="2" t="s">
        <v>3911</v>
      </c>
      <c r="J1171" s="2" t="s">
        <v>3912</v>
      </c>
      <c r="K1171" s="2" t="s">
        <v>3913</v>
      </c>
      <c r="L1171" s="2" t="s">
        <v>1454</v>
      </c>
      <c r="M1171" s="2"/>
      <c r="N1171" s="2" t="s">
        <v>1720</v>
      </c>
      <c r="O1171" s="2"/>
      <c r="P1171" s="2"/>
      <c r="Q1171" s="2"/>
      <c r="R1171" s="2"/>
    </row>
    <row r="1172" spans="1:18" hidden="1" x14ac:dyDescent="0.2">
      <c r="A1172" s="2"/>
      <c r="B1172" s="2"/>
      <c r="C1172" s="2" t="s">
        <v>3914</v>
      </c>
      <c r="D1172" s="2" t="s">
        <v>1668</v>
      </c>
      <c r="E1172" s="2" t="s">
        <v>1669</v>
      </c>
      <c r="F1172" s="2" t="s">
        <v>1670</v>
      </c>
      <c r="G1172" s="2" t="s">
        <v>1671</v>
      </c>
      <c r="H1172" s="2"/>
      <c r="I1172" s="2" t="s">
        <v>3911</v>
      </c>
      <c r="J1172" s="2" t="s">
        <v>3912</v>
      </c>
      <c r="K1172" s="2" t="s">
        <v>3913</v>
      </c>
      <c r="L1172" s="2" t="s">
        <v>1454</v>
      </c>
      <c r="M1172" s="2"/>
      <c r="N1172" s="2" t="s">
        <v>1720</v>
      </c>
      <c r="O1172" s="2"/>
      <c r="P1172" s="2"/>
      <c r="Q1172" s="2"/>
      <c r="R1172" s="2"/>
    </row>
    <row r="1173" spans="1:18" x14ac:dyDescent="0.2">
      <c r="A1173" s="2" t="s">
        <v>3914</v>
      </c>
      <c r="B1173" s="2"/>
      <c r="C1173" s="2" t="s">
        <v>3910</v>
      </c>
      <c r="D1173" s="2" t="s">
        <v>1668</v>
      </c>
      <c r="E1173" s="2" t="s">
        <v>1669</v>
      </c>
      <c r="F1173" s="2" t="s">
        <v>1670</v>
      </c>
      <c r="G1173" s="2" t="s">
        <v>1671</v>
      </c>
      <c r="H1173" s="2"/>
      <c r="I1173" s="2" t="s">
        <v>3915</v>
      </c>
      <c r="J1173" s="2" t="s">
        <v>3916</v>
      </c>
      <c r="K1173" s="2" t="s">
        <v>110</v>
      </c>
      <c r="L1173" s="2" t="s">
        <v>1474</v>
      </c>
      <c r="M1173" s="2"/>
      <c r="N1173" s="2" t="s">
        <v>1720</v>
      </c>
      <c r="O1173" s="2"/>
      <c r="P1173" s="2"/>
      <c r="Q1173" s="2"/>
      <c r="R1173" s="2"/>
    </row>
    <row r="1174" spans="1:18" hidden="1" x14ac:dyDescent="0.2">
      <c r="A1174" s="2"/>
      <c r="B1174" s="2"/>
      <c r="C1174" s="2" t="s">
        <v>3917</v>
      </c>
      <c r="D1174" s="2" t="s">
        <v>1668</v>
      </c>
      <c r="E1174" s="2" t="s">
        <v>1669</v>
      </c>
      <c r="F1174" s="2" t="s">
        <v>1670</v>
      </c>
      <c r="G1174" s="2" t="s">
        <v>1671</v>
      </c>
      <c r="H1174" s="2"/>
      <c r="I1174" s="2" t="s">
        <v>3915</v>
      </c>
      <c r="J1174" s="2" t="s">
        <v>3916</v>
      </c>
      <c r="K1174" s="2" t="s">
        <v>110</v>
      </c>
      <c r="L1174" s="2" t="s">
        <v>1474</v>
      </c>
      <c r="M1174" s="2"/>
      <c r="N1174" s="2" t="s">
        <v>1720</v>
      </c>
      <c r="O1174" s="2"/>
      <c r="P1174" s="2"/>
      <c r="Q1174" s="2"/>
      <c r="R1174" s="2"/>
    </row>
    <row r="1175" spans="1:18" x14ac:dyDescent="0.2">
      <c r="A1175" s="2" t="s">
        <v>3917</v>
      </c>
      <c r="B1175" s="2"/>
      <c r="C1175" s="2" t="s">
        <v>3914</v>
      </c>
      <c r="D1175" s="2" t="s">
        <v>1668</v>
      </c>
      <c r="E1175" s="2" t="s">
        <v>1669</v>
      </c>
      <c r="F1175" s="2" t="s">
        <v>1670</v>
      </c>
      <c r="G1175" s="2" t="s">
        <v>1671</v>
      </c>
      <c r="H1175" s="2"/>
      <c r="I1175" s="2" t="s">
        <v>3918</v>
      </c>
      <c r="J1175" s="2" t="s">
        <v>3919</v>
      </c>
      <c r="K1175" s="2" t="s">
        <v>303</v>
      </c>
      <c r="L1175" s="2" t="s">
        <v>76</v>
      </c>
      <c r="M1175" s="2"/>
      <c r="N1175" s="2" t="s">
        <v>1720</v>
      </c>
      <c r="O1175" s="2"/>
      <c r="P1175" s="2"/>
      <c r="Q1175" s="2"/>
      <c r="R1175" s="2"/>
    </row>
    <row r="1176" spans="1:18" hidden="1" x14ac:dyDescent="0.2">
      <c r="A1176" s="2"/>
      <c r="B1176" s="2"/>
      <c r="C1176" s="2" t="s">
        <v>3920</v>
      </c>
      <c r="D1176" s="2" t="s">
        <v>1668</v>
      </c>
      <c r="E1176" s="2" t="s">
        <v>1683</v>
      </c>
      <c r="F1176" s="2" t="s">
        <v>1955</v>
      </c>
      <c r="G1176" s="2" t="s">
        <v>1671</v>
      </c>
      <c r="H1176" s="2"/>
      <c r="I1176" s="2" t="s">
        <v>3918</v>
      </c>
      <c r="J1176" s="2" t="s">
        <v>3919</v>
      </c>
      <c r="K1176" s="2" t="s">
        <v>303</v>
      </c>
      <c r="L1176" s="2" t="s">
        <v>76</v>
      </c>
      <c r="M1176" s="2"/>
      <c r="N1176" s="2" t="s">
        <v>1720</v>
      </c>
      <c r="O1176" s="2"/>
      <c r="P1176" s="2"/>
      <c r="Q1176" s="2"/>
      <c r="R1176" s="2"/>
    </row>
    <row r="1177" spans="1:18" x14ac:dyDescent="0.2">
      <c r="A1177" s="2" t="s">
        <v>3920</v>
      </c>
      <c r="B1177" s="2"/>
      <c r="C1177" s="2" t="s">
        <v>3917</v>
      </c>
      <c r="D1177" s="2" t="s">
        <v>1668</v>
      </c>
      <c r="E1177" s="2" t="s">
        <v>1683</v>
      </c>
      <c r="F1177" s="2" t="s">
        <v>1955</v>
      </c>
      <c r="G1177" s="2" t="s">
        <v>1671</v>
      </c>
      <c r="H1177" s="2"/>
      <c r="I1177" s="2" t="s">
        <v>3921</v>
      </c>
      <c r="J1177" s="2" t="s">
        <v>3922</v>
      </c>
      <c r="K1177" s="2" t="s">
        <v>72</v>
      </c>
      <c r="L1177" s="2" t="s">
        <v>341</v>
      </c>
      <c r="M1177" s="2"/>
      <c r="N1177" s="2" t="s">
        <v>1960</v>
      </c>
      <c r="O1177" s="2"/>
      <c r="P1177" s="2"/>
      <c r="Q1177" s="2"/>
      <c r="R1177" s="2" t="s">
        <v>3027</v>
      </c>
    </row>
    <row r="1178" spans="1:18" x14ac:dyDescent="0.2">
      <c r="A1178" s="2" t="s">
        <v>3301</v>
      </c>
      <c r="B1178" s="2"/>
      <c r="C1178" s="2" t="s">
        <v>3296</v>
      </c>
      <c r="D1178" s="2" t="s">
        <v>1668</v>
      </c>
      <c r="E1178" s="2" t="s">
        <v>1669</v>
      </c>
      <c r="F1178" s="2" t="s">
        <v>1670</v>
      </c>
      <c r="G1178" s="2" t="s">
        <v>1751</v>
      </c>
      <c r="H1178" s="2"/>
      <c r="I1178" s="2" t="s">
        <v>3923</v>
      </c>
      <c r="J1178" s="2" t="s">
        <v>3924</v>
      </c>
      <c r="K1178" s="2" t="s">
        <v>3925</v>
      </c>
      <c r="L1178" s="2" t="s">
        <v>3926</v>
      </c>
      <c r="M1178" s="2"/>
      <c r="N1178" s="2" t="s">
        <v>1960</v>
      </c>
      <c r="O1178" s="2"/>
      <c r="P1178" s="2"/>
      <c r="Q1178" s="2"/>
      <c r="R1178" s="2"/>
    </row>
    <row r="1179" spans="1:18" hidden="1" x14ac:dyDescent="0.2">
      <c r="A1179" s="2"/>
      <c r="B1179" s="2"/>
      <c r="C1179" s="2" t="s">
        <v>3927</v>
      </c>
      <c r="D1179" s="2" t="s">
        <v>1668</v>
      </c>
      <c r="E1179" s="2" t="s">
        <v>1669</v>
      </c>
      <c r="F1179" s="2" t="s">
        <v>1670</v>
      </c>
      <c r="G1179" s="2" t="s">
        <v>1751</v>
      </c>
      <c r="H1179" s="2"/>
      <c r="I1179" s="2" t="s">
        <v>3923</v>
      </c>
      <c r="J1179" s="2" t="s">
        <v>3924</v>
      </c>
      <c r="K1179" s="2" t="s">
        <v>3925</v>
      </c>
      <c r="L1179" s="2" t="s">
        <v>3926</v>
      </c>
      <c r="M1179" s="2"/>
      <c r="N1179" s="2" t="s">
        <v>1960</v>
      </c>
      <c r="O1179" s="2"/>
      <c r="P1179" s="2"/>
      <c r="Q1179" s="2"/>
      <c r="R1179" s="2"/>
    </row>
    <row r="1180" spans="1:18" hidden="1" x14ac:dyDescent="0.2">
      <c r="A1180" s="2"/>
      <c r="B1180" s="2"/>
      <c r="C1180" s="2" t="s">
        <v>3928</v>
      </c>
      <c r="D1180" s="2" t="s">
        <v>1668</v>
      </c>
      <c r="E1180" s="2" t="s">
        <v>1669</v>
      </c>
      <c r="F1180" s="2" t="s">
        <v>1670</v>
      </c>
      <c r="G1180" s="2" t="s">
        <v>1751</v>
      </c>
      <c r="H1180" s="2"/>
      <c r="I1180" s="2" t="s">
        <v>3923</v>
      </c>
      <c r="J1180" s="2" t="s">
        <v>3924</v>
      </c>
      <c r="K1180" s="2" t="s">
        <v>3925</v>
      </c>
      <c r="L1180" s="2" t="s">
        <v>3926</v>
      </c>
      <c r="M1180" s="2"/>
      <c r="N1180" s="2" t="s">
        <v>1960</v>
      </c>
      <c r="O1180" s="2"/>
      <c r="P1180" s="2"/>
      <c r="Q1180" s="2"/>
      <c r="R1180" s="2"/>
    </row>
    <row r="1181" spans="1:18" x14ac:dyDescent="0.2">
      <c r="A1181" s="2" t="s">
        <v>3927</v>
      </c>
      <c r="B1181" s="2"/>
      <c r="C1181" s="2" t="s">
        <v>3301</v>
      </c>
      <c r="D1181" s="2" t="s">
        <v>1668</v>
      </c>
      <c r="E1181" s="2" t="s">
        <v>1669</v>
      </c>
      <c r="F1181" s="2" t="s">
        <v>1670</v>
      </c>
      <c r="G1181" s="2" t="s">
        <v>1671</v>
      </c>
      <c r="H1181" s="2"/>
      <c r="I1181" s="2" t="s">
        <v>3929</v>
      </c>
      <c r="J1181" s="2" t="s">
        <v>3930</v>
      </c>
      <c r="K1181" s="2" t="s">
        <v>3314</v>
      </c>
      <c r="L1181" s="2" t="s">
        <v>3925</v>
      </c>
      <c r="M1181" s="2"/>
      <c r="N1181" s="2" t="s">
        <v>1960</v>
      </c>
      <c r="O1181" s="2"/>
      <c r="P1181" s="2"/>
      <c r="Q1181" s="2"/>
      <c r="R1181" s="2"/>
    </row>
    <row r="1182" spans="1:18" hidden="1" x14ac:dyDescent="0.2">
      <c r="A1182" s="2"/>
      <c r="B1182" s="2"/>
      <c r="C1182" s="2" t="s">
        <v>3931</v>
      </c>
      <c r="D1182" s="2" t="s">
        <v>1668</v>
      </c>
      <c r="E1182" s="2" t="s">
        <v>1669</v>
      </c>
      <c r="F1182" s="2" t="s">
        <v>1670</v>
      </c>
      <c r="G1182" s="2" t="s">
        <v>1671</v>
      </c>
      <c r="H1182" s="2"/>
      <c r="I1182" s="2" t="s">
        <v>3929</v>
      </c>
      <c r="J1182" s="2" t="s">
        <v>3930</v>
      </c>
      <c r="K1182" s="2" t="s">
        <v>3314</v>
      </c>
      <c r="L1182" s="2" t="s">
        <v>3925</v>
      </c>
      <c r="M1182" s="2"/>
      <c r="N1182" s="2" t="s">
        <v>1960</v>
      </c>
      <c r="O1182" s="2"/>
      <c r="P1182" s="2"/>
      <c r="Q1182" s="2"/>
      <c r="R1182" s="2"/>
    </row>
    <row r="1183" spans="1:18" x14ac:dyDescent="0.2">
      <c r="A1183" s="2" t="s">
        <v>3931</v>
      </c>
      <c r="B1183" s="2"/>
      <c r="C1183" s="2" t="s">
        <v>3927</v>
      </c>
      <c r="D1183" s="2" t="s">
        <v>1668</v>
      </c>
      <c r="E1183" s="2" t="s">
        <v>1669</v>
      </c>
      <c r="F1183" s="2" t="s">
        <v>1670</v>
      </c>
      <c r="G1183" s="2" t="s">
        <v>1751</v>
      </c>
      <c r="H1183" s="2"/>
      <c r="I1183" s="2" t="s">
        <v>3932</v>
      </c>
      <c r="J1183" s="2" t="s">
        <v>3933</v>
      </c>
      <c r="K1183" s="2" t="s">
        <v>3934</v>
      </c>
      <c r="L1183" s="2" t="s">
        <v>3935</v>
      </c>
      <c r="M1183" s="2"/>
      <c r="N1183" s="2" t="s">
        <v>1960</v>
      </c>
      <c r="O1183" s="2"/>
      <c r="P1183" s="2"/>
      <c r="Q1183" s="2"/>
      <c r="R1183" s="2"/>
    </row>
    <row r="1184" spans="1:18" hidden="1" x14ac:dyDescent="0.2">
      <c r="A1184" s="2"/>
      <c r="B1184" s="2"/>
      <c r="C1184" s="2" t="s">
        <v>3936</v>
      </c>
      <c r="D1184" s="2" t="s">
        <v>1668</v>
      </c>
      <c r="E1184" s="2" t="s">
        <v>1683</v>
      </c>
      <c r="F1184" s="2" t="s">
        <v>1955</v>
      </c>
      <c r="G1184" s="2" t="s">
        <v>1751</v>
      </c>
      <c r="H1184" s="2"/>
      <c r="I1184" s="2" t="s">
        <v>3932</v>
      </c>
      <c r="J1184" s="2" t="s">
        <v>3933</v>
      </c>
      <c r="K1184" s="2" t="s">
        <v>3934</v>
      </c>
      <c r="L1184" s="2" t="s">
        <v>3935</v>
      </c>
      <c r="M1184" s="2"/>
      <c r="N1184" s="2" t="s">
        <v>1960</v>
      </c>
      <c r="O1184" s="2"/>
      <c r="P1184" s="2"/>
      <c r="Q1184" s="2"/>
      <c r="R1184" s="2"/>
    </row>
    <row r="1185" spans="1:18" hidden="1" x14ac:dyDescent="0.2">
      <c r="A1185" s="2"/>
      <c r="B1185" s="2"/>
      <c r="C1185" s="2" t="s">
        <v>3937</v>
      </c>
      <c r="D1185" s="2" t="s">
        <v>1668</v>
      </c>
      <c r="E1185" s="2" t="s">
        <v>1683</v>
      </c>
      <c r="F1185" s="2" t="s">
        <v>1955</v>
      </c>
      <c r="G1185" s="2" t="s">
        <v>1751</v>
      </c>
      <c r="H1185" s="2"/>
      <c r="I1185" s="2" t="s">
        <v>3932</v>
      </c>
      <c r="J1185" s="2" t="s">
        <v>3933</v>
      </c>
      <c r="K1185" s="2" t="s">
        <v>3934</v>
      </c>
      <c r="L1185" s="2" t="s">
        <v>3935</v>
      </c>
      <c r="M1185" s="2"/>
      <c r="N1185" s="2" t="s">
        <v>1960</v>
      </c>
      <c r="O1185" s="2"/>
      <c r="P1185" s="2"/>
      <c r="Q1185" s="2"/>
      <c r="R1185" s="2"/>
    </row>
    <row r="1186" spans="1:18" x14ac:dyDescent="0.2">
      <c r="A1186" s="2" t="s">
        <v>3936</v>
      </c>
      <c r="B1186" s="2"/>
      <c r="C1186" s="2" t="s">
        <v>3931</v>
      </c>
      <c r="D1186" s="2" t="s">
        <v>1668</v>
      </c>
      <c r="E1186" s="2" t="s">
        <v>1683</v>
      </c>
      <c r="F1186" s="2" t="s">
        <v>1955</v>
      </c>
      <c r="G1186" s="2" t="s">
        <v>1671</v>
      </c>
      <c r="H1186" s="2"/>
      <c r="I1186" s="2" t="s">
        <v>3938</v>
      </c>
      <c r="J1186" s="2" t="s">
        <v>3939</v>
      </c>
      <c r="K1186" s="2" t="s">
        <v>3300</v>
      </c>
      <c r="L1186" s="2" t="s">
        <v>3940</v>
      </c>
      <c r="M1186" s="2"/>
      <c r="N1186" s="2" t="s">
        <v>1960</v>
      </c>
      <c r="O1186" s="2"/>
      <c r="P1186" s="2"/>
      <c r="Q1186" s="2"/>
      <c r="R1186" s="2" t="s">
        <v>3027</v>
      </c>
    </row>
    <row r="1187" spans="1:18" x14ac:dyDescent="0.2">
      <c r="A1187" s="2" t="s">
        <v>3937</v>
      </c>
      <c r="B1187" s="2"/>
      <c r="C1187" s="2" t="s">
        <v>3931</v>
      </c>
      <c r="D1187" s="2" t="s">
        <v>1668</v>
      </c>
      <c r="E1187" s="2" t="s">
        <v>1683</v>
      </c>
      <c r="F1187" s="2" t="s">
        <v>1955</v>
      </c>
      <c r="G1187" s="2" t="s">
        <v>1671</v>
      </c>
      <c r="H1187" s="2"/>
      <c r="I1187" s="2" t="s">
        <v>3941</v>
      </c>
      <c r="J1187" s="2" t="s">
        <v>3942</v>
      </c>
      <c r="K1187" s="2" t="s">
        <v>3943</v>
      </c>
      <c r="L1187" s="2" t="s">
        <v>3944</v>
      </c>
      <c r="M1187" s="2"/>
      <c r="N1187" s="2" t="s">
        <v>1960</v>
      </c>
      <c r="O1187" s="2"/>
      <c r="P1187" s="2"/>
      <c r="Q1187" s="2"/>
      <c r="R1187" s="2" t="s">
        <v>3027</v>
      </c>
    </row>
    <row r="1188" spans="1:18" x14ac:dyDescent="0.2">
      <c r="A1188" s="2" t="s">
        <v>3945</v>
      </c>
      <c r="B1188" s="2"/>
      <c r="C1188" s="2" t="s">
        <v>3928</v>
      </c>
      <c r="D1188" s="2" t="s">
        <v>1668</v>
      </c>
      <c r="E1188" s="2" t="s">
        <v>1683</v>
      </c>
      <c r="F1188" s="2" t="s">
        <v>1955</v>
      </c>
      <c r="G1188" s="2" t="s">
        <v>1671</v>
      </c>
      <c r="H1188" s="2"/>
      <c r="I1188" s="2" t="s">
        <v>3946</v>
      </c>
      <c r="J1188" s="2" t="s">
        <v>3947</v>
      </c>
      <c r="K1188" s="2" t="s">
        <v>3948</v>
      </c>
      <c r="L1188" s="2" t="s">
        <v>3949</v>
      </c>
      <c r="M1188" s="2"/>
      <c r="N1188" s="2" t="s">
        <v>1960</v>
      </c>
      <c r="O1188" s="2"/>
      <c r="P1188" s="2"/>
      <c r="Q1188" s="2"/>
      <c r="R1188" s="2" t="s">
        <v>3027</v>
      </c>
    </row>
    <row r="1189" spans="1:18" x14ac:dyDescent="0.2">
      <c r="A1189" s="2" t="s">
        <v>3928</v>
      </c>
      <c r="B1189" s="2"/>
      <c r="C1189" s="2" t="s">
        <v>3301</v>
      </c>
      <c r="D1189" s="2" t="s">
        <v>1668</v>
      </c>
      <c r="E1189" s="2" t="s">
        <v>1669</v>
      </c>
      <c r="F1189" s="2" t="s">
        <v>1670</v>
      </c>
      <c r="G1189" s="2" t="s">
        <v>1671</v>
      </c>
      <c r="H1189" s="2"/>
      <c r="I1189" s="2" t="s">
        <v>3950</v>
      </c>
      <c r="J1189" s="2" t="s">
        <v>3951</v>
      </c>
      <c r="K1189" s="2" t="s">
        <v>3952</v>
      </c>
      <c r="L1189" s="2" t="s">
        <v>3656</v>
      </c>
      <c r="M1189" s="2"/>
      <c r="N1189" s="2" t="s">
        <v>1960</v>
      </c>
      <c r="O1189" s="2"/>
      <c r="P1189" s="2"/>
      <c r="Q1189" s="2"/>
      <c r="R1189" s="2"/>
    </row>
    <row r="1190" spans="1:18" hidden="1" x14ac:dyDescent="0.2">
      <c r="A1190" s="2"/>
      <c r="B1190" s="2"/>
      <c r="C1190" s="2" t="s">
        <v>3945</v>
      </c>
      <c r="D1190" s="2" t="s">
        <v>1668</v>
      </c>
      <c r="E1190" s="2" t="s">
        <v>1683</v>
      </c>
      <c r="F1190" s="2" t="s">
        <v>1955</v>
      </c>
      <c r="G1190" s="2" t="s">
        <v>1671</v>
      </c>
      <c r="H1190" s="2"/>
      <c r="I1190" s="2" t="s">
        <v>3950</v>
      </c>
      <c r="J1190" s="2" t="s">
        <v>3951</v>
      </c>
      <c r="K1190" s="2" t="s">
        <v>3952</v>
      </c>
      <c r="L1190" s="2" t="s">
        <v>3656</v>
      </c>
      <c r="M1190" s="2"/>
      <c r="N1190" s="2" t="s">
        <v>1960</v>
      </c>
      <c r="O1190" s="2"/>
      <c r="P1190" s="2"/>
      <c r="Q1190" s="2"/>
      <c r="R1190" s="2"/>
    </row>
    <row r="1191" spans="1:18" hidden="1" x14ac:dyDescent="0.2">
      <c r="A1191" s="2"/>
      <c r="B1191" s="2"/>
      <c r="C1191" s="2" t="s">
        <v>3953</v>
      </c>
      <c r="D1191" s="2" t="s">
        <v>1668</v>
      </c>
      <c r="E1191" s="2" t="s">
        <v>1669</v>
      </c>
      <c r="F1191" s="2" t="s">
        <v>1670</v>
      </c>
      <c r="G1191" s="2" t="s">
        <v>1671</v>
      </c>
      <c r="H1191" s="2"/>
      <c r="I1191" s="2" t="s">
        <v>3950</v>
      </c>
      <c r="J1191" s="2" t="s">
        <v>3951</v>
      </c>
      <c r="K1191" s="2" t="s">
        <v>3952</v>
      </c>
      <c r="L1191" s="2" t="s">
        <v>3656</v>
      </c>
      <c r="M1191" s="2"/>
      <c r="N1191" s="2" t="s">
        <v>1960</v>
      </c>
      <c r="O1191" s="2"/>
      <c r="P1191" s="2"/>
      <c r="Q1191" s="2"/>
      <c r="R1191" s="2"/>
    </row>
    <row r="1192" spans="1:18" x14ac:dyDescent="0.2">
      <c r="A1192" s="2" t="s">
        <v>3953</v>
      </c>
      <c r="B1192" s="2"/>
      <c r="C1192" s="2" t="s">
        <v>3928</v>
      </c>
      <c r="D1192" s="2" t="s">
        <v>1668</v>
      </c>
      <c r="E1192" s="2" t="s">
        <v>1669</v>
      </c>
      <c r="F1192" s="2" t="s">
        <v>1670</v>
      </c>
      <c r="G1192" s="2" t="s">
        <v>1671</v>
      </c>
      <c r="H1192" s="2"/>
      <c r="I1192" s="2" t="s">
        <v>3954</v>
      </c>
      <c r="J1192" s="2" t="s">
        <v>3955</v>
      </c>
      <c r="K1192" s="2" t="s">
        <v>3926</v>
      </c>
      <c r="L1192" s="2" t="s">
        <v>3956</v>
      </c>
      <c r="M1192" s="2"/>
      <c r="N1192" s="2" t="s">
        <v>1960</v>
      </c>
      <c r="O1192" s="2"/>
      <c r="P1192" s="2"/>
      <c r="Q1192" s="2"/>
      <c r="R1192" s="2"/>
    </row>
    <row r="1193" spans="1:18" hidden="1" x14ac:dyDescent="0.2">
      <c r="A1193" s="2"/>
      <c r="B1193" s="2"/>
      <c r="C1193" s="2" t="s">
        <v>3957</v>
      </c>
      <c r="D1193" s="2" t="s">
        <v>1668</v>
      </c>
      <c r="E1193" s="2" t="s">
        <v>1683</v>
      </c>
      <c r="F1193" s="2" t="s">
        <v>1955</v>
      </c>
      <c r="G1193" s="2" t="s">
        <v>1671</v>
      </c>
      <c r="H1193" s="2"/>
      <c r="I1193" s="2" t="s">
        <v>3954</v>
      </c>
      <c r="J1193" s="2" t="s">
        <v>3955</v>
      </c>
      <c r="K1193" s="2" t="s">
        <v>3926</v>
      </c>
      <c r="L1193" s="2" t="s">
        <v>3956</v>
      </c>
      <c r="M1193" s="2"/>
      <c r="N1193" s="2" t="s">
        <v>1960</v>
      </c>
      <c r="O1193" s="2"/>
      <c r="P1193" s="2"/>
      <c r="Q1193" s="2"/>
      <c r="R1193" s="2"/>
    </row>
    <row r="1194" spans="1:18" x14ac:dyDescent="0.2">
      <c r="A1194" s="2" t="s">
        <v>3957</v>
      </c>
      <c r="B1194" s="2"/>
      <c r="C1194" s="2" t="s">
        <v>3953</v>
      </c>
      <c r="D1194" s="2" t="s">
        <v>1668</v>
      </c>
      <c r="E1194" s="2" t="s">
        <v>1683</v>
      </c>
      <c r="F1194" s="2" t="s">
        <v>1955</v>
      </c>
      <c r="G1194" s="2" t="s">
        <v>1671</v>
      </c>
      <c r="H1194" s="2"/>
      <c r="I1194" s="2" t="s">
        <v>3958</v>
      </c>
      <c r="J1194" s="2" t="s">
        <v>3959</v>
      </c>
      <c r="K1194" s="2" t="s">
        <v>3960</v>
      </c>
      <c r="L1194" s="2" t="s">
        <v>3961</v>
      </c>
      <c r="M1194" s="2"/>
      <c r="N1194" s="2" t="s">
        <v>1960</v>
      </c>
      <c r="O1194" s="2"/>
      <c r="P1194" s="2"/>
      <c r="Q1194" s="2"/>
      <c r="R1194" s="2" t="s">
        <v>3027</v>
      </c>
    </row>
    <row r="1195" spans="1:18" x14ac:dyDescent="0.2">
      <c r="A1195" s="2" t="s">
        <v>3843</v>
      </c>
      <c r="B1195" s="2"/>
      <c r="C1195" s="2" t="s">
        <v>3838</v>
      </c>
      <c r="D1195" s="2" t="s">
        <v>1668</v>
      </c>
      <c r="E1195" s="2" t="s">
        <v>1669</v>
      </c>
      <c r="F1195" s="2" t="s">
        <v>1955</v>
      </c>
      <c r="G1195" s="2" t="s">
        <v>1671</v>
      </c>
      <c r="H1195" s="2"/>
      <c r="I1195" s="2" t="s">
        <v>3962</v>
      </c>
      <c r="J1195" s="2" t="s">
        <v>3963</v>
      </c>
      <c r="K1195" s="2" t="s">
        <v>1337</v>
      </c>
      <c r="L1195" s="2" t="s">
        <v>3454</v>
      </c>
      <c r="M1195" s="2"/>
      <c r="N1195" s="2" t="s">
        <v>2533</v>
      </c>
      <c r="O1195" s="2"/>
      <c r="P1195" s="2"/>
      <c r="Q1195" s="2"/>
      <c r="R1195" s="2" t="s">
        <v>3027</v>
      </c>
    </row>
    <row r="1196" spans="1:18" x14ac:dyDescent="0.2">
      <c r="A1196" s="2" t="s">
        <v>3764</v>
      </c>
      <c r="B1196" s="2"/>
      <c r="C1196" s="2" t="s">
        <v>3758</v>
      </c>
      <c r="D1196" s="2" t="s">
        <v>1668</v>
      </c>
      <c r="E1196" s="2" t="s">
        <v>1669</v>
      </c>
      <c r="F1196" s="2" t="s">
        <v>1670</v>
      </c>
      <c r="G1196" s="2" t="s">
        <v>1671</v>
      </c>
      <c r="H1196" s="2"/>
      <c r="I1196" s="2" t="s">
        <v>3964</v>
      </c>
      <c r="J1196" s="2" t="s">
        <v>3965</v>
      </c>
      <c r="K1196" s="2" t="s">
        <v>1381</v>
      </c>
      <c r="L1196" s="2" t="s">
        <v>1489</v>
      </c>
      <c r="M1196" s="2"/>
      <c r="N1196" s="2" t="s">
        <v>1720</v>
      </c>
      <c r="O1196" s="2"/>
      <c r="P1196" s="2"/>
      <c r="Q1196" s="2"/>
      <c r="R1196" s="2"/>
    </row>
    <row r="1197" spans="1:18" hidden="1" x14ac:dyDescent="0.2">
      <c r="A1197" s="2"/>
      <c r="B1197" s="2"/>
      <c r="C1197" s="2" t="s">
        <v>3966</v>
      </c>
      <c r="D1197" s="2" t="s">
        <v>1668</v>
      </c>
      <c r="E1197" s="2" t="s">
        <v>1669</v>
      </c>
      <c r="F1197" s="2" t="s">
        <v>1670</v>
      </c>
      <c r="G1197" s="2" t="s">
        <v>1671</v>
      </c>
      <c r="H1197" s="2"/>
      <c r="I1197" s="2" t="s">
        <v>3964</v>
      </c>
      <c r="J1197" s="2" t="s">
        <v>3965</v>
      </c>
      <c r="K1197" s="2" t="s">
        <v>1381</v>
      </c>
      <c r="L1197" s="2" t="s">
        <v>1489</v>
      </c>
      <c r="M1197" s="2"/>
      <c r="N1197" s="2" t="s">
        <v>1720</v>
      </c>
      <c r="O1197" s="2"/>
      <c r="P1197" s="2"/>
      <c r="Q1197" s="2"/>
      <c r="R1197" s="2"/>
    </row>
    <row r="1198" spans="1:18" x14ac:dyDescent="0.2">
      <c r="A1198" s="2" t="s">
        <v>3967</v>
      </c>
      <c r="B1198" s="2"/>
      <c r="C1198" s="2" t="s">
        <v>3966</v>
      </c>
      <c r="D1198" s="2" t="s">
        <v>1668</v>
      </c>
      <c r="E1198" s="2" t="s">
        <v>1669</v>
      </c>
      <c r="F1198" s="2" t="s">
        <v>1670</v>
      </c>
      <c r="G1198" s="2" t="s">
        <v>1671</v>
      </c>
      <c r="H1198" s="2" t="s">
        <v>1685</v>
      </c>
      <c r="I1198" s="2" t="s">
        <v>3968</v>
      </c>
      <c r="J1198" s="2" t="s">
        <v>3969</v>
      </c>
      <c r="K1198" s="2" t="s">
        <v>1997</v>
      </c>
      <c r="L1198" s="2" t="s">
        <v>1314</v>
      </c>
      <c r="M1198" s="2"/>
      <c r="N1198" s="2" t="s">
        <v>3340</v>
      </c>
      <c r="O1198" s="2"/>
      <c r="P1198" s="2"/>
      <c r="Q1198" s="2"/>
      <c r="R1198" s="2"/>
    </row>
    <row r="1199" spans="1:18" x14ac:dyDescent="0.2">
      <c r="A1199" s="2" t="s">
        <v>3966</v>
      </c>
      <c r="B1199" s="2"/>
      <c r="C1199" s="2" t="s">
        <v>3764</v>
      </c>
      <c r="D1199" s="2" t="s">
        <v>1668</v>
      </c>
      <c r="E1199" s="2" t="s">
        <v>1669</v>
      </c>
      <c r="F1199" s="2" t="s">
        <v>1670</v>
      </c>
      <c r="G1199" s="2" t="s">
        <v>1751</v>
      </c>
      <c r="H1199" s="2"/>
      <c r="I1199" s="2" t="s">
        <v>3970</v>
      </c>
      <c r="J1199" s="2" t="s">
        <v>3971</v>
      </c>
      <c r="K1199" s="2" t="s">
        <v>1535</v>
      </c>
      <c r="L1199" s="2" t="s">
        <v>1312</v>
      </c>
      <c r="M1199" s="2"/>
      <c r="N1199" s="2" t="s">
        <v>3213</v>
      </c>
      <c r="O1199" s="2"/>
      <c r="P1199" s="2"/>
      <c r="Q1199" s="2"/>
      <c r="R1199" s="2"/>
    </row>
    <row r="1200" spans="1:18" hidden="1" x14ac:dyDescent="0.2">
      <c r="A1200" s="2"/>
      <c r="B1200" s="2"/>
      <c r="C1200" s="2" t="s">
        <v>3967</v>
      </c>
      <c r="D1200" s="2" t="s">
        <v>1668</v>
      </c>
      <c r="E1200" s="2" t="s">
        <v>1669</v>
      </c>
      <c r="F1200" s="2" t="s">
        <v>1670</v>
      </c>
      <c r="G1200" s="2" t="s">
        <v>1751</v>
      </c>
      <c r="H1200" s="2"/>
      <c r="I1200" s="2" t="s">
        <v>3970</v>
      </c>
      <c r="J1200" s="2" t="s">
        <v>3971</v>
      </c>
      <c r="K1200" s="2" t="s">
        <v>1535</v>
      </c>
      <c r="L1200" s="2" t="s">
        <v>1312</v>
      </c>
      <c r="M1200" s="2"/>
      <c r="N1200" s="2" t="s">
        <v>3213</v>
      </c>
      <c r="O1200" s="2"/>
      <c r="P1200" s="2"/>
      <c r="Q1200" s="2"/>
      <c r="R1200" s="2"/>
    </row>
    <row r="1201" spans="1:18" hidden="1" x14ac:dyDescent="0.2">
      <c r="A1201" s="2"/>
      <c r="B1201" s="2"/>
      <c r="C1201" s="2" t="s">
        <v>3972</v>
      </c>
      <c r="D1201" s="2" t="s">
        <v>1668</v>
      </c>
      <c r="E1201" s="2" t="s">
        <v>1669</v>
      </c>
      <c r="F1201" s="2" t="s">
        <v>1670</v>
      </c>
      <c r="G1201" s="2" t="s">
        <v>1751</v>
      </c>
      <c r="H1201" s="2"/>
      <c r="I1201" s="2" t="s">
        <v>3970</v>
      </c>
      <c r="J1201" s="2" t="s">
        <v>3971</v>
      </c>
      <c r="K1201" s="2" t="s">
        <v>1535</v>
      </c>
      <c r="L1201" s="2" t="s">
        <v>1312</v>
      </c>
      <c r="M1201" s="2"/>
      <c r="N1201" s="2" t="s">
        <v>3213</v>
      </c>
      <c r="O1201" s="2"/>
      <c r="P1201" s="2"/>
      <c r="Q1201" s="2"/>
      <c r="R1201" s="2"/>
    </row>
    <row r="1202" spans="1:18" x14ac:dyDescent="0.2">
      <c r="A1202" s="2" t="s">
        <v>3871</v>
      </c>
      <c r="B1202" s="2"/>
      <c r="C1202" s="2" t="s">
        <v>3868</v>
      </c>
      <c r="D1202" s="2" t="s">
        <v>1668</v>
      </c>
      <c r="E1202" s="2" t="s">
        <v>1669</v>
      </c>
      <c r="F1202" s="2" t="s">
        <v>1670</v>
      </c>
      <c r="G1202" s="2" t="s">
        <v>1751</v>
      </c>
      <c r="H1202" s="2"/>
      <c r="I1202" s="2" t="s">
        <v>3973</v>
      </c>
      <c r="J1202" s="2" t="s">
        <v>3974</v>
      </c>
      <c r="K1202" s="2" t="s">
        <v>1490</v>
      </c>
      <c r="L1202" s="2" t="s">
        <v>1495</v>
      </c>
      <c r="M1202" s="2"/>
      <c r="N1202" s="2" t="s">
        <v>1960</v>
      </c>
      <c r="O1202" s="2"/>
      <c r="P1202" s="2"/>
      <c r="Q1202" s="2"/>
      <c r="R1202" s="2"/>
    </row>
    <row r="1203" spans="1:18" hidden="1" x14ac:dyDescent="0.2">
      <c r="A1203" s="2"/>
      <c r="B1203" s="2"/>
      <c r="C1203" s="2" t="s">
        <v>3975</v>
      </c>
      <c r="D1203" s="2" t="s">
        <v>1668</v>
      </c>
      <c r="E1203" s="2" t="s">
        <v>1669</v>
      </c>
      <c r="F1203" s="2" t="s">
        <v>1955</v>
      </c>
      <c r="G1203" s="2" t="s">
        <v>1751</v>
      </c>
      <c r="H1203" s="2"/>
      <c r="I1203" s="2" t="s">
        <v>3973</v>
      </c>
      <c r="J1203" s="2" t="s">
        <v>3974</v>
      </c>
      <c r="K1203" s="2" t="s">
        <v>1490</v>
      </c>
      <c r="L1203" s="2" t="s">
        <v>1495</v>
      </c>
      <c r="M1203" s="2"/>
      <c r="N1203" s="2" t="s">
        <v>1960</v>
      </c>
      <c r="O1203" s="2"/>
      <c r="P1203" s="2"/>
      <c r="Q1203" s="2"/>
      <c r="R1203" s="2"/>
    </row>
    <row r="1204" spans="1:18" hidden="1" x14ac:dyDescent="0.2">
      <c r="A1204" s="2"/>
      <c r="B1204" s="2"/>
      <c r="C1204" s="2" t="s">
        <v>3976</v>
      </c>
      <c r="D1204" s="2" t="s">
        <v>1668</v>
      </c>
      <c r="E1204" s="2" t="s">
        <v>1669</v>
      </c>
      <c r="F1204" s="2" t="s">
        <v>1955</v>
      </c>
      <c r="G1204" s="2" t="s">
        <v>1751</v>
      </c>
      <c r="H1204" s="2"/>
      <c r="I1204" s="2" t="s">
        <v>3973</v>
      </c>
      <c r="J1204" s="2" t="s">
        <v>3974</v>
      </c>
      <c r="K1204" s="2" t="s">
        <v>1490</v>
      </c>
      <c r="L1204" s="2" t="s">
        <v>1495</v>
      </c>
      <c r="M1204" s="2"/>
      <c r="N1204" s="2" t="s">
        <v>1960</v>
      </c>
      <c r="O1204" s="2"/>
      <c r="P1204" s="2"/>
      <c r="Q1204" s="2"/>
      <c r="R1204" s="2"/>
    </row>
    <row r="1205" spans="1:18" x14ac:dyDescent="0.2">
      <c r="A1205" s="2" t="s">
        <v>3975</v>
      </c>
      <c r="B1205" s="2"/>
      <c r="C1205" s="2" t="s">
        <v>3871</v>
      </c>
      <c r="D1205" s="2" t="s">
        <v>1668</v>
      </c>
      <c r="E1205" s="2" t="s">
        <v>1669</v>
      </c>
      <c r="F1205" s="2" t="s">
        <v>1955</v>
      </c>
      <c r="G1205" s="2" t="s">
        <v>1671</v>
      </c>
      <c r="H1205" s="2"/>
      <c r="I1205" s="2" t="s">
        <v>3977</v>
      </c>
      <c r="J1205" s="2" t="s">
        <v>3978</v>
      </c>
      <c r="K1205" s="2" t="s">
        <v>86</v>
      </c>
      <c r="L1205" s="2" t="s">
        <v>1413</v>
      </c>
      <c r="M1205" s="2"/>
      <c r="N1205" s="2" t="s">
        <v>1960</v>
      </c>
      <c r="O1205" s="2"/>
      <c r="P1205" s="2"/>
      <c r="Q1205" s="2"/>
      <c r="R1205" s="2"/>
    </row>
    <row r="1206" spans="1:18" x14ac:dyDescent="0.2">
      <c r="A1206" s="2" t="s">
        <v>3976</v>
      </c>
      <c r="B1206" s="2"/>
      <c r="C1206" s="2" t="s">
        <v>3871</v>
      </c>
      <c r="D1206" s="2" t="s">
        <v>1668</v>
      </c>
      <c r="E1206" s="2" t="s">
        <v>1669</v>
      </c>
      <c r="F1206" s="2" t="s">
        <v>1955</v>
      </c>
      <c r="G1206" s="2" t="s">
        <v>1671</v>
      </c>
      <c r="H1206" s="2"/>
      <c r="I1206" s="2" t="s">
        <v>3979</v>
      </c>
      <c r="J1206" s="2" t="s">
        <v>3980</v>
      </c>
      <c r="K1206" s="2" t="s">
        <v>82</v>
      </c>
      <c r="L1206" s="2" t="s">
        <v>84</v>
      </c>
      <c r="M1206" s="2"/>
      <c r="N1206" s="2" t="s">
        <v>1960</v>
      </c>
      <c r="O1206" s="2"/>
      <c r="P1206" s="2"/>
      <c r="Q1206" s="2"/>
      <c r="R1206" s="2"/>
    </row>
    <row r="1207" spans="1:18" hidden="1" x14ac:dyDescent="0.2">
      <c r="A1207" s="2"/>
      <c r="B1207" s="2"/>
      <c r="C1207" s="2" t="s">
        <v>3981</v>
      </c>
      <c r="D1207" s="2" t="s">
        <v>1668</v>
      </c>
      <c r="E1207" s="2" t="s">
        <v>1669</v>
      </c>
      <c r="F1207" s="2" t="s">
        <v>1955</v>
      </c>
      <c r="G1207" s="2" t="s">
        <v>1671</v>
      </c>
      <c r="H1207" s="2"/>
      <c r="I1207" s="2" t="s">
        <v>3979</v>
      </c>
      <c r="J1207" s="2" t="s">
        <v>3980</v>
      </c>
      <c r="K1207" s="2" t="s">
        <v>82</v>
      </c>
      <c r="L1207" s="2" t="s">
        <v>84</v>
      </c>
      <c r="M1207" s="2"/>
      <c r="N1207" s="2" t="s">
        <v>1960</v>
      </c>
      <c r="O1207" s="2"/>
      <c r="P1207" s="2"/>
      <c r="Q1207" s="2"/>
      <c r="R1207" s="2"/>
    </row>
    <row r="1208" spans="1:18" x14ac:dyDescent="0.2">
      <c r="A1208" s="2" t="s">
        <v>3981</v>
      </c>
      <c r="B1208" s="2"/>
      <c r="C1208" s="2" t="s">
        <v>3976</v>
      </c>
      <c r="D1208" s="2" t="s">
        <v>1668</v>
      </c>
      <c r="E1208" s="2" t="s">
        <v>1669</v>
      </c>
      <c r="F1208" s="2" t="s">
        <v>1955</v>
      </c>
      <c r="G1208" s="2" t="s">
        <v>1671</v>
      </c>
      <c r="H1208" s="2"/>
      <c r="I1208" s="2" t="s">
        <v>3982</v>
      </c>
      <c r="J1208" s="2" t="s">
        <v>3983</v>
      </c>
      <c r="K1208" s="2" t="s">
        <v>2084</v>
      </c>
      <c r="L1208" s="2" t="s">
        <v>1541</v>
      </c>
      <c r="M1208" s="2"/>
      <c r="N1208" s="2" t="s">
        <v>1960</v>
      </c>
      <c r="O1208" s="2"/>
      <c r="P1208" s="2"/>
      <c r="Q1208" s="2"/>
      <c r="R1208" s="2" t="s">
        <v>3027</v>
      </c>
    </row>
    <row r="1209" spans="1:18" x14ac:dyDescent="0.2">
      <c r="A1209" s="2" t="s">
        <v>3984</v>
      </c>
      <c r="B1209" s="2"/>
      <c r="C1209" s="2" t="s">
        <v>3985</v>
      </c>
      <c r="D1209" s="2" t="s">
        <v>1668</v>
      </c>
      <c r="E1209" s="2" t="s">
        <v>1669</v>
      </c>
      <c r="F1209" s="2" t="s">
        <v>1670</v>
      </c>
      <c r="G1209" s="2" t="s">
        <v>1671</v>
      </c>
      <c r="H1209" s="2" t="s">
        <v>1685</v>
      </c>
      <c r="I1209" s="2" t="s">
        <v>3986</v>
      </c>
      <c r="J1209" s="2" t="s">
        <v>3987</v>
      </c>
      <c r="K1209" s="2" t="s">
        <v>480</v>
      </c>
      <c r="L1209" s="2" t="s">
        <v>1572</v>
      </c>
      <c r="M1209" s="2"/>
      <c r="N1209" s="2" t="s">
        <v>3127</v>
      </c>
      <c r="O1209" s="2"/>
      <c r="P1209" s="2"/>
      <c r="Q1209" s="2"/>
      <c r="R1209" s="2"/>
    </row>
    <row r="1210" spans="1:18" x14ac:dyDescent="0.2">
      <c r="A1210" s="2" t="s">
        <v>3985</v>
      </c>
      <c r="B1210" s="2"/>
      <c r="C1210" s="2" t="s">
        <v>3984</v>
      </c>
      <c r="D1210" s="2" t="s">
        <v>1668</v>
      </c>
      <c r="E1210" s="2" t="s">
        <v>1669</v>
      </c>
      <c r="F1210" s="2" t="s">
        <v>1670</v>
      </c>
      <c r="G1210" s="2" t="s">
        <v>1751</v>
      </c>
      <c r="H1210" s="2"/>
      <c r="I1210" s="2" t="s">
        <v>3988</v>
      </c>
      <c r="J1210" s="2" t="s">
        <v>3989</v>
      </c>
      <c r="K1210" s="2" t="s">
        <v>480</v>
      </c>
      <c r="L1210" s="2" t="s">
        <v>1572</v>
      </c>
      <c r="M1210" s="2"/>
      <c r="N1210" s="2" t="s">
        <v>3127</v>
      </c>
      <c r="O1210" s="2"/>
      <c r="P1210" s="2"/>
      <c r="Q1210" s="2"/>
      <c r="R1210" s="2"/>
    </row>
    <row r="1211" spans="1:18" hidden="1" x14ac:dyDescent="0.2">
      <c r="A1211" s="2"/>
      <c r="B1211" s="2"/>
      <c r="C1211" s="2" t="s">
        <v>3990</v>
      </c>
      <c r="D1211" s="2" t="s">
        <v>1668</v>
      </c>
      <c r="E1211" s="2" t="s">
        <v>1669</v>
      </c>
      <c r="F1211" s="2" t="s">
        <v>1670</v>
      </c>
      <c r="G1211" s="2" t="s">
        <v>1751</v>
      </c>
      <c r="H1211" s="2"/>
      <c r="I1211" s="2" t="s">
        <v>3988</v>
      </c>
      <c r="J1211" s="2" t="s">
        <v>3989</v>
      </c>
      <c r="K1211" s="2" t="s">
        <v>480</v>
      </c>
      <c r="L1211" s="2" t="s">
        <v>1572</v>
      </c>
      <c r="M1211" s="2"/>
      <c r="N1211" s="2" t="s">
        <v>3127</v>
      </c>
      <c r="O1211" s="2"/>
      <c r="P1211" s="2"/>
      <c r="Q1211" s="2"/>
      <c r="R1211" s="2"/>
    </row>
    <row r="1212" spans="1:18" hidden="1" x14ac:dyDescent="0.2">
      <c r="A1212" s="2"/>
      <c r="B1212" s="2"/>
      <c r="C1212" s="2" t="s">
        <v>3991</v>
      </c>
      <c r="D1212" s="2" t="s">
        <v>1668</v>
      </c>
      <c r="E1212" s="2" t="s">
        <v>1669</v>
      </c>
      <c r="F1212" s="2" t="s">
        <v>1670</v>
      </c>
      <c r="G1212" s="2" t="s">
        <v>1751</v>
      </c>
      <c r="H1212" s="2"/>
      <c r="I1212" s="2" t="s">
        <v>3988</v>
      </c>
      <c r="J1212" s="2" t="s">
        <v>3989</v>
      </c>
      <c r="K1212" s="2" t="s">
        <v>480</v>
      </c>
      <c r="L1212" s="2" t="s">
        <v>1572</v>
      </c>
      <c r="M1212" s="2"/>
      <c r="N1212" s="2" t="s">
        <v>3127</v>
      </c>
      <c r="O1212" s="2"/>
      <c r="P1212" s="2"/>
      <c r="Q1212" s="2"/>
      <c r="R1212" s="2"/>
    </row>
    <row r="1213" spans="1:18" x14ac:dyDescent="0.2">
      <c r="A1213" s="2" t="s">
        <v>3990</v>
      </c>
      <c r="B1213" s="2"/>
      <c r="C1213" s="2" t="s">
        <v>3985</v>
      </c>
      <c r="D1213" s="2" t="s">
        <v>1668</v>
      </c>
      <c r="E1213" s="2" t="s">
        <v>1669</v>
      </c>
      <c r="F1213" s="2" t="s">
        <v>1670</v>
      </c>
      <c r="G1213" s="2" t="s">
        <v>1853</v>
      </c>
      <c r="H1213" s="2" t="s">
        <v>1854</v>
      </c>
      <c r="I1213" s="2" t="s">
        <v>3992</v>
      </c>
      <c r="J1213" s="2" t="s">
        <v>3993</v>
      </c>
      <c r="K1213" s="2" t="s">
        <v>480</v>
      </c>
      <c r="L1213" s="2" t="s">
        <v>1572</v>
      </c>
      <c r="M1213" s="2"/>
      <c r="N1213" s="2" t="s">
        <v>3127</v>
      </c>
      <c r="O1213" s="2"/>
      <c r="P1213" s="2"/>
      <c r="Q1213" s="2"/>
      <c r="R1213" s="2"/>
    </row>
    <row r="1214" spans="1:18" x14ac:dyDescent="0.2">
      <c r="A1214" s="2" t="s">
        <v>3991</v>
      </c>
      <c r="B1214" s="2"/>
      <c r="C1214" s="2" t="s">
        <v>3985</v>
      </c>
      <c r="D1214" s="2" t="s">
        <v>1668</v>
      </c>
      <c r="E1214" s="2" t="s">
        <v>1669</v>
      </c>
      <c r="F1214" s="2" t="s">
        <v>1670</v>
      </c>
      <c r="G1214" s="2" t="s">
        <v>1671</v>
      </c>
      <c r="H1214" s="2"/>
      <c r="I1214" s="2" t="s">
        <v>3994</v>
      </c>
      <c r="J1214" s="2" t="s">
        <v>3995</v>
      </c>
      <c r="K1214" s="2" t="s">
        <v>1499</v>
      </c>
      <c r="L1214" s="2" t="s">
        <v>2597</v>
      </c>
      <c r="M1214" s="2"/>
      <c r="N1214" s="2" t="s">
        <v>3127</v>
      </c>
      <c r="O1214" s="2"/>
      <c r="P1214" s="2"/>
      <c r="Q1214" s="2"/>
      <c r="R1214" s="2"/>
    </row>
    <row r="1215" spans="1:18" hidden="1" x14ac:dyDescent="0.2">
      <c r="A1215" s="2"/>
      <c r="B1215" s="2"/>
      <c r="C1215" s="2" t="s">
        <v>3972</v>
      </c>
      <c r="D1215" s="2" t="s">
        <v>1668</v>
      </c>
      <c r="E1215" s="2" t="s">
        <v>1669</v>
      </c>
      <c r="F1215" s="2" t="s">
        <v>1670</v>
      </c>
      <c r="G1215" s="2" t="s">
        <v>1671</v>
      </c>
      <c r="H1215" s="2"/>
      <c r="I1215" s="2" t="s">
        <v>3994</v>
      </c>
      <c r="J1215" s="2" t="s">
        <v>3995</v>
      </c>
      <c r="K1215" s="2" t="s">
        <v>1499</v>
      </c>
      <c r="L1215" s="2" t="s">
        <v>2597</v>
      </c>
      <c r="M1215" s="2"/>
      <c r="N1215" s="2" t="s">
        <v>3127</v>
      </c>
      <c r="O1215" s="2"/>
      <c r="P1215" s="2"/>
      <c r="Q1215" s="2"/>
      <c r="R1215" s="2"/>
    </row>
    <row r="1216" spans="1:18" x14ac:dyDescent="0.2">
      <c r="A1216" s="2" t="s">
        <v>3972</v>
      </c>
      <c r="B1216" s="2"/>
      <c r="C1216" s="2" t="s">
        <v>3966</v>
      </c>
      <c r="D1216" s="2" t="s">
        <v>1668</v>
      </c>
      <c r="E1216" s="2" t="s">
        <v>1669</v>
      </c>
      <c r="F1216" s="2" t="s">
        <v>1670</v>
      </c>
      <c r="G1216" s="2" t="s">
        <v>1671</v>
      </c>
      <c r="H1216" s="2"/>
      <c r="I1216" s="2" t="s">
        <v>3996</v>
      </c>
      <c r="J1216" s="2" t="s">
        <v>3997</v>
      </c>
      <c r="K1216" s="2" t="s">
        <v>3998</v>
      </c>
      <c r="L1216" s="2" t="s">
        <v>1528</v>
      </c>
      <c r="M1216" s="2"/>
      <c r="N1216" s="2" t="s">
        <v>1832</v>
      </c>
      <c r="O1216" s="2"/>
      <c r="P1216" s="2"/>
      <c r="Q1216" s="2"/>
      <c r="R1216" s="2"/>
    </row>
    <row r="1217" spans="1:18" hidden="1" x14ac:dyDescent="0.2">
      <c r="A1217" s="2"/>
      <c r="B1217" s="2"/>
      <c r="C1217" s="2" t="s">
        <v>3991</v>
      </c>
      <c r="D1217" s="2" t="s">
        <v>1668</v>
      </c>
      <c r="E1217" s="2" t="s">
        <v>1669</v>
      </c>
      <c r="F1217" s="2" t="s">
        <v>1670</v>
      </c>
      <c r="G1217" s="2" t="s">
        <v>1671</v>
      </c>
      <c r="H1217" s="2"/>
      <c r="I1217" s="2" t="s">
        <v>3996</v>
      </c>
      <c r="J1217" s="2" t="s">
        <v>3997</v>
      </c>
      <c r="K1217" s="2" t="s">
        <v>3998</v>
      </c>
      <c r="L1217" s="2" t="s">
        <v>1528</v>
      </c>
      <c r="M1217" s="2"/>
      <c r="N1217" s="2" t="s">
        <v>1832</v>
      </c>
      <c r="O1217" s="2"/>
      <c r="P1217" s="2"/>
      <c r="Q1217" s="2"/>
      <c r="R1217" s="2"/>
    </row>
    <row r="1218" spans="1:18" x14ac:dyDescent="0.2">
      <c r="A1218" s="2" t="s">
        <v>3999</v>
      </c>
      <c r="B1218" s="2"/>
      <c r="C1218" s="2" t="s">
        <v>4000</v>
      </c>
      <c r="D1218" s="2" t="s">
        <v>1668</v>
      </c>
      <c r="E1218" s="2" t="s">
        <v>1669</v>
      </c>
      <c r="F1218" s="2" t="s">
        <v>1670</v>
      </c>
      <c r="G1218" s="2" t="s">
        <v>1671</v>
      </c>
      <c r="H1218" s="2"/>
      <c r="I1218" s="2" t="s">
        <v>4001</v>
      </c>
      <c r="J1218" s="2" t="s">
        <v>4002</v>
      </c>
      <c r="K1218" s="2" t="s">
        <v>316</v>
      </c>
      <c r="L1218" s="2" t="s">
        <v>1586</v>
      </c>
      <c r="M1218" s="2"/>
      <c r="N1218" s="2" t="s">
        <v>3213</v>
      </c>
      <c r="O1218" s="2"/>
      <c r="P1218" s="2"/>
      <c r="Q1218" s="2"/>
      <c r="R1218" s="2" t="s">
        <v>1794</v>
      </c>
    </row>
    <row r="1219" spans="1:18" x14ac:dyDescent="0.2">
      <c r="A1219" s="2" t="s">
        <v>4000</v>
      </c>
      <c r="B1219" s="2"/>
      <c r="C1219" s="2" t="s">
        <v>3999</v>
      </c>
      <c r="D1219" s="2" t="s">
        <v>1668</v>
      </c>
      <c r="E1219" s="2" t="s">
        <v>1669</v>
      </c>
      <c r="F1219" s="2" t="s">
        <v>1670</v>
      </c>
      <c r="G1219" s="2" t="s">
        <v>1671</v>
      </c>
      <c r="H1219" s="2"/>
      <c r="I1219" s="2" t="s">
        <v>4003</v>
      </c>
      <c r="J1219" s="2" t="s">
        <v>4004</v>
      </c>
      <c r="K1219" s="2" t="s">
        <v>4005</v>
      </c>
      <c r="L1219" s="2" t="s">
        <v>1405</v>
      </c>
      <c r="M1219" s="2"/>
      <c r="N1219" s="2" t="s">
        <v>3213</v>
      </c>
      <c r="O1219" s="2"/>
      <c r="P1219" s="2"/>
      <c r="Q1219" s="2"/>
      <c r="R1219" s="2" t="s">
        <v>1794</v>
      </c>
    </row>
    <row r="1220" spans="1:18" x14ac:dyDescent="0.2">
      <c r="A1220" s="2" t="s">
        <v>4006</v>
      </c>
      <c r="B1220" s="2"/>
      <c r="C1220" s="2" t="s">
        <v>4007</v>
      </c>
      <c r="D1220" s="2" t="s">
        <v>1668</v>
      </c>
      <c r="E1220" s="2" t="s">
        <v>1669</v>
      </c>
      <c r="F1220" s="2" t="s">
        <v>4008</v>
      </c>
      <c r="G1220" s="2" t="s">
        <v>1671</v>
      </c>
      <c r="H1220" s="2" t="s">
        <v>1685</v>
      </c>
      <c r="I1220" s="2" t="s">
        <v>4009</v>
      </c>
      <c r="J1220" s="2" t="s">
        <v>4010</v>
      </c>
      <c r="K1220" s="2" t="s">
        <v>4011</v>
      </c>
      <c r="L1220" s="2" t="s">
        <v>1574</v>
      </c>
      <c r="M1220" s="2"/>
      <c r="N1220" s="2" t="s">
        <v>3026</v>
      </c>
      <c r="O1220" s="2"/>
      <c r="P1220" s="2"/>
      <c r="Q1220" s="2"/>
      <c r="R1220" s="2"/>
    </row>
    <row r="1221" spans="1:18" x14ac:dyDescent="0.2">
      <c r="A1221" s="2" t="s">
        <v>4007</v>
      </c>
      <c r="B1221" s="2"/>
      <c r="C1221" s="2" t="s">
        <v>4006</v>
      </c>
      <c r="D1221" s="2" t="s">
        <v>1668</v>
      </c>
      <c r="E1221" s="2" t="s">
        <v>1669</v>
      </c>
      <c r="F1221" s="2" t="s">
        <v>4008</v>
      </c>
      <c r="G1221" s="2" t="s">
        <v>1671</v>
      </c>
      <c r="H1221" s="2"/>
      <c r="I1221" s="2" t="s">
        <v>4012</v>
      </c>
      <c r="J1221" s="2" t="s">
        <v>4013</v>
      </c>
      <c r="K1221" s="2" t="s">
        <v>1589</v>
      </c>
      <c r="L1221" s="2" t="s">
        <v>2226</v>
      </c>
      <c r="M1221" s="2"/>
      <c r="N1221" s="2" t="s">
        <v>3250</v>
      </c>
      <c r="O1221" s="2"/>
      <c r="P1221" s="2"/>
      <c r="Q1221" s="2"/>
      <c r="R1221" s="2"/>
    </row>
    <row r="1222" spans="1:18" hidden="1" x14ac:dyDescent="0.2">
      <c r="A1222" s="2"/>
      <c r="B1222" s="2"/>
      <c r="C1222" s="2" t="s">
        <v>4014</v>
      </c>
      <c r="D1222" s="2" t="s">
        <v>1668</v>
      </c>
      <c r="E1222" s="2" t="s">
        <v>1669</v>
      </c>
      <c r="F1222" s="2" t="s">
        <v>4008</v>
      </c>
      <c r="G1222" s="2" t="s">
        <v>1671</v>
      </c>
      <c r="H1222" s="2"/>
      <c r="I1222" s="2" t="s">
        <v>4012</v>
      </c>
      <c r="J1222" s="2" t="s">
        <v>4013</v>
      </c>
      <c r="K1222" s="2" t="s">
        <v>1589</v>
      </c>
      <c r="L1222" s="2" t="s">
        <v>2226</v>
      </c>
      <c r="M1222" s="2"/>
      <c r="N1222" s="2" t="s">
        <v>3250</v>
      </c>
      <c r="O1222" s="2"/>
      <c r="P1222" s="2"/>
      <c r="Q1222" s="2"/>
      <c r="R1222" s="2"/>
    </row>
    <row r="1223" spans="1:18" x14ac:dyDescent="0.2">
      <c r="A1223" s="2" t="s">
        <v>4014</v>
      </c>
      <c r="B1223" s="2"/>
      <c r="C1223" s="2" t="s">
        <v>4007</v>
      </c>
      <c r="D1223" s="2" t="s">
        <v>1668</v>
      </c>
      <c r="E1223" s="2" t="s">
        <v>1669</v>
      </c>
      <c r="F1223" s="2" t="s">
        <v>4008</v>
      </c>
      <c r="G1223" s="2" t="s">
        <v>1671</v>
      </c>
      <c r="H1223" s="2"/>
      <c r="I1223" s="2" t="s">
        <v>4015</v>
      </c>
      <c r="J1223" s="2" t="s">
        <v>4016</v>
      </c>
      <c r="K1223" s="2" t="s">
        <v>1385</v>
      </c>
      <c r="L1223" s="2" t="s">
        <v>1593</v>
      </c>
      <c r="M1223" s="2"/>
      <c r="N1223" s="2" t="s">
        <v>3250</v>
      </c>
      <c r="O1223" s="2"/>
      <c r="P1223" s="2"/>
      <c r="Q1223" s="2"/>
      <c r="R1223" s="2"/>
    </row>
    <row r="1224" spans="1:18" hidden="1" x14ac:dyDescent="0.2">
      <c r="A1224" s="2"/>
      <c r="B1224" s="2"/>
      <c r="C1224" s="2" t="s">
        <v>4017</v>
      </c>
      <c r="D1224" s="2" t="s">
        <v>1668</v>
      </c>
      <c r="E1224" s="2" t="s">
        <v>1669</v>
      </c>
      <c r="F1224" s="2" t="s">
        <v>4008</v>
      </c>
      <c r="G1224" s="2" t="s">
        <v>1671</v>
      </c>
      <c r="H1224" s="2"/>
      <c r="I1224" s="2" t="s">
        <v>4015</v>
      </c>
      <c r="J1224" s="2" t="s">
        <v>4016</v>
      </c>
      <c r="K1224" s="2" t="s">
        <v>1385</v>
      </c>
      <c r="L1224" s="2" t="s">
        <v>1593</v>
      </c>
      <c r="M1224" s="2"/>
      <c r="N1224" s="2" t="s">
        <v>3250</v>
      </c>
      <c r="O1224" s="2"/>
      <c r="P1224" s="2"/>
      <c r="Q1224" s="2"/>
      <c r="R1224" s="2"/>
    </row>
    <row r="1225" spans="1:18" x14ac:dyDescent="0.2">
      <c r="A1225" s="2" t="s">
        <v>4017</v>
      </c>
      <c r="B1225" s="2"/>
      <c r="C1225" s="2" t="s">
        <v>4014</v>
      </c>
      <c r="D1225" s="2" t="s">
        <v>1668</v>
      </c>
      <c r="E1225" s="2" t="s">
        <v>1669</v>
      </c>
      <c r="F1225" s="2" t="s">
        <v>4008</v>
      </c>
      <c r="G1225" s="2" t="s">
        <v>1671</v>
      </c>
      <c r="H1225" s="2"/>
      <c r="I1225" s="2" t="s">
        <v>4018</v>
      </c>
      <c r="J1225" s="2" t="s">
        <v>4019</v>
      </c>
      <c r="K1225" s="2" t="s">
        <v>4020</v>
      </c>
      <c r="L1225" s="2" t="s">
        <v>2875</v>
      </c>
      <c r="M1225" s="2"/>
      <c r="N1225" s="2" t="s">
        <v>3250</v>
      </c>
      <c r="O1225" s="2"/>
      <c r="P1225" s="2"/>
      <c r="Q1225" s="2"/>
      <c r="R1225" s="2" t="s">
        <v>1794</v>
      </c>
    </row>
    <row r="1226" spans="1:18" x14ac:dyDescent="0.2">
      <c r="A1226" s="2" t="s">
        <v>3488</v>
      </c>
      <c r="B1226" s="2"/>
      <c r="C1226" s="2" t="s">
        <v>4021</v>
      </c>
      <c r="D1226" s="2" t="s">
        <v>1668</v>
      </c>
      <c r="E1226" s="2" t="s">
        <v>1669</v>
      </c>
      <c r="F1226" s="2" t="s">
        <v>1670</v>
      </c>
      <c r="G1226" s="2" t="s">
        <v>1671</v>
      </c>
      <c r="H1226" s="2"/>
      <c r="I1226" s="2" t="s">
        <v>4022</v>
      </c>
      <c r="J1226" s="2" t="s">
        <v>4023</v>
      </c>
      <c r="K1226" s="2" t="s">
        <v>1332</v>
      </c>
      <c r="L1226" s="2" t="s">
        <v>386</v>
      </c>
      <c r="M1226" s="2"/>
      <c r="N1226" s="2" t="s">
        <v>1884</v>
      </c>
      <c r="O1226" s="2"/>
      <c r="P1226" s="2"/>
      <c r="Q1226" s="2"/>
      <c r="R1226" s="2"/>
    </row>
    <row r="1227" spans="1:18" hidden="1" x14ac:dyDescent="0.2">
      <c r="A1227" s="2"/>
      <c r="B1227" s="2"/>
      <c r="C1227" s="2" t="s">
        <v>3485</v>
      </c>
      <c r="D1227" s="2" t="s">
        <v>1668</v>
      </c>
      <c r="E1227" s="2" t="s">
        <v>1669</v>
      </c>
      <c r="F1227" s="2" t="s">
        <v>1670</v>
      </c>
      <c r="G1227" s="2" t="s">
        <v>1671</v>
      </c>
      <c r="H1227" s="2"/>
      <c r="I1227" s="2" t="s">
        <v>4022</v>
      </c>
      <c r="J1227" s="2" t="s">
        <v>4023</v>
      </c>
      <c r="K1227" s="2" t="s">
        <v>1332</v>
      </c>
      <c r="L1227" s="2" t="s">
        <v>386</v>
      </c>
      <c r="M1227" s="2"/>
      <c r="N1227" s="2" t="s">
        <v>1884</v>
      </c>
      <c r="O1227" s="2"/>
      <c r="P1227" s="2"/>
      <c r="Q1227" s="2"/>
      <c r="R1227" s="2"/>
    </row>
    <row r="1228" spans="1:18" x14ac:dyDescent="0.2">
      <c r="A1228" s="2" t="s">
        <v>4021</v>
      </c>
      <c r="B1228" s="2"/>
      <c r="C1228" s="2" t="s">
        <v>4024</v>
      </c>
      <c r="D1228" s="2" t="s">
        <v>1668</v>
      </c>
      <c r="E1228" s="2" t="s">
        <v>1669</v>
      </c>
      <c r="F1228" s="2" t="s">
        <v>1670</v>
      </c>
      <c r="G1228" s="2" t="s">
        <v>1671</v>
      </c>
      <c r="H1228" s="2"/>
      <c r="I1228" s="2" t="s">
        <v>4025</v>
      </c>
      <c r="J1228" s="2" t="s">
        <v>4026</v>
      </c>
      <c r="K1228" s="2" t="s">
        <v>1472</v>
      </c>
      <c r="L1228" s="2" t="s">
        <v>1382</v>
      </c>
      <c r="M1228" s="2"/>
      <c r="N1228" s="2" t="s">
        <v>1720</v>
      </c>
      <c r="O1228" s="2"/>
      <c r="P1228" s="2"/>
      <c r="Q1228" s="2"/>
      <c r="R1228" s="2"/>
    </row>
    <row r="1229" spans="1:18" hidden="1" x14ac:dyDescent="0.2">
      <c r="A1229" s="2"/>
      <c r="B1229" s="2"/>
      <c r="C1229" s="2" t="s">
        <v>3488</v>
      </c>
      <c r="D1229" s="2" t="s">
        <v>1668</v>
      </c>
      <c r="E1229" s="2" t="s">
        <v>1669</v>
      </c>
      <c r="F1229" s="2" t="s">
        <v>1670</v>
      </c>
      <c r="G1229" s="2" t="s">
        <v>1671</v>
      </c>
      <c r="H1229" s="2"/>
      <c r="I1229" s="2" t="s">
        <v>4025</v>
      </c>
      <c r="J1229" s="2" t="s">
        <v>4026</v>
      </c>
      <c r="K1229" s="2" t="s">
        <v>1472</v>
      </c>
      <c r="L1229" s="2" t="s">
        <v>1382</v>
      </c>
      <c r="M1229" s="2"/>
      <c r="N1229" s="2" t="s">
        <v>1720</v>
      </c>
      <c r="O1229" s="2"/>
      <c r="P1229" s="2"/>
      <c r="Q1229" s="2"/>
      <c r="R1229" s="2"/>
    </row>
    <row r="1230" spans="1:18" x14ac:dyDescent="0.2">
      <c r="A1230" s="2" t="s">
        <v>4024</v>
      </c>
      <c r="B1230" s="2"/>
      <c r="C1230" s="2" t="s">
        <v>4021</v>
      </c>
      <c r="D1230" s="2" t="s">
        <v>1668</v>
      </c>
      <c r="E1230" s="2" t="s">
        <v>1669</v>
      </c>
      <c r="F1230" s="2" t="s">
        <v>1670</v>
      </c>
      <c r="G1230" s="2" t="s">
        <v>1751</v>
      </c>
      <c r="H1230" s="2"/>
      <c r="I1230" s="2" t="s">
        <v>4027</v>
      </c>
      <c r="J1230" s="2" t="s">
        <v>4028</v>
      </c>
      <c r="K1230" s="2" t="s">
        <v>1312</v>
      </c>
      <c r="L1230" s="2" t="s">
        <v>4029</v>
      </c>
      <c r="M1230" s="2"/>
      <c r="N1230" s="2" t="s">
        <v>1960</v>
      </c>
      <c r="O1230" s="2"/>
      <c r="P1230" s="2"/>
      <c r="Q1230" s="2"/>
      <c r="R1230" s="2"/>
    </row>
    <row r="1231" spans="1:18" hidden="1" x14ac:dyDescent="0.2">
      <c r="A1231" s="2"/>
      <c r="B1231" s="2"/>
      <c r="C1231" s="2" t="s">
        <v>4030</v>
      </c>
      <c r="D1231" s="2" t="s">
        <v>1668</v>
      </c>
      <c r="E1231" s="2" t="s">
        <v>1669</v>
      </c>
      <c r="F1231" s="2" t="s">
        <v>1670</v>
      </c>
      <c r="G1231" s="2" t="s">
        <v>1751</v>
      </c>
      <c r="H1231" s="2"/>
      <c r="I1231" s="2" t="s">
        <v>4027</v>
      </c>
      <c r="J1231" s="2" t="s">
        <v>4028</v>
      </c>
      <c r="K1231" s="2" t="s">
        <v>1312</v>
      </c>
      <c r="L1231" s="2" t="s">
        <v>4029</v>
      </c>
      <c r="M1231" s="2"/>
      <c r="N1231" s="2" t="s">
        <v>1960</v>
      </c>
      <c r="O1231" s="2"/>
      <c r="P1231" s="2"/>
      <c r="Q1231" s="2"/>
      <c r="R1231" s="2"/>
    </row>
    <row r="1232" spans="1:18" hidden="1" x14ac:dyDescent="0.2">
      <c r="A1232" s="2"/>
      <c r="B1232" s="2"/>
      <c r="C1232" s="2" t="s">
        <v>4031</v>
      </c>
      <c r="D1232" s="2" t="s">
        <v>1668</v>
      </c>
      <c r="E1232" s="2" t="s">
        <v>1669</v>
      </c>
      <c r="F1232" s="2" t="s">
        <v>1670</v>
      </c>
      <c r="G1232" s="2" t="s">
        <v>1751</v>
      </c>
      <c r="H1232" s="2"/>
      <c r="I1232" s="2" t="s">
        <v>4027</v>
      </c>
      <c r="J1232" s="2" t="s">
        <v>4028</v>
      </c>
      <c r="K1232" s="2" t="s">
        <v>1312</v>
      </c>
      <c r="L1232" s="2" t="s">
        <v>4029</v>
      </c>
      <c r="M1232" s="2"/>
      <c r="N1232" s="2" t="s">
        <v>1960</v>
      </c>
      <c r="O1232" s="2"/>
      <c r="P1232" s="2"/>
      <c r="Q1232" s="2"/>
      <c r="R1232" s="2"/>
    </row>
    <row r="1233" spans="1:18" x14ac:dyDescent="0.2">
      <c r="A1233" s="2" t="s">
        <v>4030</v>
      </c>
      <c r="B1233" s="2"/>
      <c r="C1233" s="2" t="s">
        <v>4024</v>
      </c>
      <c r="D1233" s="2" t="s">
        <v>1668</v>
      </c>
      <c r="E1233" s="2" t="s">
        <v>1669</v>
      </c>
      <c r="F1233" s="2" t="s">
        <v>1670</v>
      </c>
      <c r="G1233" s="2" t="s">
        <v>1671</v>
      </c>
      <c r="H1233" s="2"/>
      <c r="I1233" s="2" t="s">
        <v>4032</v>
      </c>
      <c r="J1233" s="2" t="s">
        <v>4033</v>
      </c>
      <c r="K1233" s="2" t="s">
        <v>4034</v>
      </c>
      <c r="L1233" s="2" t="s">
        <v>2087</v>
      </c>
      <c r="M1233" s="2"/>
      <c r="N1233" s="2" t="s">
        <v>1960</v>
      </c>
      <c r="O1233" s="2"/>
      <c r="P1233" s="2"/>
      <c r="Q1233" s="2"/>
      <c r="R1233" s="2"/>
    </row>
    <row r="1234" spans="1:18" hidden="1" x14ac:dyDescent="0.2">
      <c r="A1234" s="2"/>
      <c r="B1234" s="2"/>
      <c r="C1234" s="2" t="s">
        <v>4035</v>
      </c>
      <c r="D1234" s="2" t="s">
        <v>1668</v>
      </c>
      <c r="E1234" s="2" t="s">
        <v>1683</v>
      </c>
      <c r="F1234" s="2" t="s">
        <v>1670</v>
      </c>
      <c r="G1234" s="2" t="s">
        <v>1671</v>
      </c>
      <c r="H1234" s="2"/>
      <c r="I1234" s="2" t="s">
        <v>4032</v>
      </c>
      <c r="J1234" s="2" t="s">
        <v>4033</v>
      </c>
      <c r="K1234" s="2" t="s">
        <v>4034</v>
      </c>
      <c r="L1234" s="2" t="s">
        <v>2087</v>
      </c>
      <c r="M1234" s="2"/>
      <c r="N1234" s="2" t="s">
        <v>1960</v>
      </c>
      <c r="O1234" s="2"/>
      <c r="P1234" s="2"/>
      <c r="Q1234" s="2"/>
      <c r="R1234" s="2"/>
    </row>
    <row r="1235" spans="1:18" x14ac:dyDescent="0.2">
      <c r="A1235" s="2" t="s">
        <v>4031</v>
      </c>
      <c r="B1235" s="2"/>
      <c r="C1235" s="2" t="s">
        <v>4024</v>
      </c>
      <c r="D1235" s="2" t="s">
        <v>1668</v>
      </c>
      <c r="E1235" s="2" t="s">
        <v>1669</v>
      </c>
      <c r="F1235" s="2" t="s">
        <v>1670</v>
      </c>
      <c r="G1235" s="2" t="s">
        <v>1671</v>
      </c>
      <c r="H1235" s="2"/>
      <c r="I1235" s="2" t="s">
        <v>4036</v>
      </c>
      <c r="J1235" s="2" t="s">
        <v>4037</v>
      </c>
      <c r="K1235" s="2" t="s">
        <v>1383</v>
      </c>
      <c r="L1235" s="2" t="s">
        <v>1880</v>
      </c>
      <c r="M1235" s="2"/>
      <c r="N1235" s="2" t="s">
        <v>1884</v>
      </c>
      <c r="O1235" s="2"/>
      <c r="P1235" s="2"/>
      <c r="Q1235" s="2"/>
      <c r="R1235" s="2"/>
    </row>
    <row r="1236" spans="1:18" hidden="1" x14ac:dyDescent="0.2">
      <c r="A1236" s="2"/>
      <c r="B1236" s="2"/>
      <c r="C1236" s="2" t="s">
        <v>4038</v>
      </c>
      <c r="D1236" s="2" t="s">
        <v>1668</v>
      </c>
      <c r="E1236" s="2" t="s">
        <v>1669</v>
      </c>
      <c r="F1236" s="2" t="s">
        <v>1670</v>
      </c>
      <c r="G1236" s="2" t="s">
        <v>1671</v>
      </c>
      <c r="H1236" s="2"/>
      <c r="I1236" s="2" t="s">
        <v>4036</v>
      </c>
      <c r="J1236" s="2" t="s">
        <v>4037</v>
      </c>
      <c r="K1236" s="2" t="s">
        <v>1383</v>
      </c>
      <c r="L1236" s="2" t="s">
        <v>1880</v>
      </c>
      <c r="M1236" s="2"/>
      <c r="N1236" s="2" t="s">
        <v>1884</v>
      </c>
      <c r="O1236" s="2"/>
      <c r="P1236" s="2"/>
      <c r="Q1236" s="2"/>
      <c r="R1236" s="2"/>
    </row>
    <row r="1237" spans="1:18" x14ac:dyDescent="0.2">
      <c r="A1237" s="2" t="s">
        <v>4038</v>
      </c>
      <c r="B1237" s="2"/>
      <c r="C1237" s="2" t="s">
        <v>4031</v>
      </c>
      <c r="D1237" s="2" t="s">
        <v>1668</v>
      </c>
      <c r="E1237" s="2" t="s">
        <v>1669</v>
      </c>
      <c r="F1237" s="2" t="s">
        <v>1670</v>
      </c>
      <c r="G1237" s="2" t="s">
        <v>1671</v>
      </c>
      <c r="H1237" s="2" t="s">
        <v>1685</v>
      </c>
      <c r="I1237" s="2" t="s">
        <v>4039</v>
      </c>
      <c r="J1237" s="2" t="s">
        <v>4040</v>
      </c>
      <c r="K1237" s="2" t="s">
        <v>4041</v>
      </c>
      <c r="L1237" s="2" t="s">
        <v>1530</v>
      </c>
      <c r="M1237" s="2"/>
      <c r="N1237" s="2" t="s">
        <v>1884</v>
      </c>
      <c r="O1237" s="2"/>
      <c r="P1237" s="2"/>
      <c r="Q1237" s="2"/>
      <c r="R1237" s="2"/>
    </row>
    <row r="1238" spans="1:18" hidden="1" x14ac:dyDescent="0.2">
      <c r="A1238" s="2"/>
      <c r="B1238" s="2"/>
      <c r="C1238" s="2" t="s">
        <v>4042</v>
      </c>
      <c r="D1238" s="2" t="s">
        <v>1668</v>
      </c>
      <c r="E1238" s="2" t="s">
        <v>1669</v>
      </c>
      <c r="F1238" s="2" t="s">
        <v>1670</v>
      </c>
      <c r="G1238" s="2" t="s">
        <v>1671</v>
      </c>
      <c r="H1238" s="2" t="s">
        <v>1685</v>
      </c>
      <c r="I1238" s="2" t="s">
        <v>4039</v>
      </c>
      <c r="J1238" s="2" t="s">
        <v>4040</v>
      </c>
      <c r="K1238" s="2" t="s">
        <v>4041</v>
      </c>
      <c r="L1238" s="2" t="s">
        <v>1530</v>
      </c>
      <c r="M1238" s="2"/>
      <c r="N1238" s="2" t="s">
        <v>1884</v>
      </c>
      <c r="O1238" s="2"/>
      <c r="P1238" s="2"/>
      <c r="Q1238" s="2"/>
      <c r="R1238" s="2"/>
    </row>
    <row r="1239" spans="1:18" x14ac:dyDescent="0.2">
      <c r="A1239" s="2" t="s">
        <v>4042</v>
      </c>
      <c r="B1239" s="2"/>
      <c r="C1239" s="2" t="s">
        <v>4038</v>
      </c>
      <c r="D1239" s="2" t="s">
        <v>1668</v>
      </c>
      <c r="E1239" s="2" t="s">
        <v>1669</v>
      </c>
      <c r="F1239" s="2" t="s">
        <v>1670</v>
      </c>
      <c r="G1239" s="2" t="s">
        <v>1853</v>
      </c>
      <c r="H1239" s="2" t="s">
        <v>1854</v>
      </c>
      <c r="I1239" s="2" t="s">
        <v>4043</v>
      </c>
      <c r="J1239" s="2" t="s">
        <v>4044</v>
      </c>
      <c r="K1239" s="2" t="s">
        <v>2068</v>
      </c>
      <c r="L1239" s="2" t="s">
        <v>4045</v>
      </c>
      <c r="M1239" s="2"/>
      <c r="N1239" s="2" t="s">
        <v>1884</v>
      </c>
      <c r="O1239" s="2"/>
      <c r="P1239" s="2"/>
      <c r="Q1239" s="2"/>
      <c r="R1239" s="2"/>
    </row>
    <row r="1240" spans="1:18" x14ac:dyDescent="0.2">
      <c r="A1240" s="2" t="s">
        <v>4035</v>
      </c>
      <c r="B1240" s="2"/>
      <c r="C1240" s="2" t="s">
        <v>4030</v>
      </c>
      <c r="D1240" s="2" t="s">
        <v>1668</v>
      </c>
      <c r="E1240" s="2" t="s">
        <v>1683</v>
      </c>
      <c r="F1240" s="2" t="s">
        <v>1670</v>
      </c>
      <c r="G1240" s="2" t="s">
        <v>1671</v>
      </c>
      <c r="H1240" s="2" t="s">
        <v>1685</v>
      </c>
      <c r="I1240" s="2" t="s">
        <v>4046</v>
      </c>
      <c r="J1240" s="2" t="s">
        <v>4033</v>
      </c>
      <c r="K1240" s="2" t="s">
        <v>1413</v>
      </c>
      <c r="L1240" s="2" t="s">
        <v>4047</v>
      </c>
      <c r="M1240" s="2"/>
      <c r="N1240" s="2" t="s">
        <v>3077</v>
      </c>
      <c r="O1240" s="2"/>
      <c r="P1240" s="2"/>
      <c r="Q1240" s="2"/>
      <c r="R1240" s="2"/>
    </row>
    <row r="1241" spans="1:18" hidden="1" x14ac:dyDescent="0.2">
      <c r="A1241" s="2"/>
      <c r="B1241" s="2"/>
      <c r="C1241" s="2" t="s">
        <v>4048</v>
      </c>
      <c r="D1241" s="2" t="s">
        <v>1668</v>
      </c>
      <c r="E1241" s="2" t="s">
        <v>1683</v>
      </c>
      <c r="F1241" s="2" t="s">
        <v>1670</v>
      </c>
      <c r="G1241" s="2" t="s">
        <v>1671</v>
      </c>
      <c r="H1241" s="2" t="s">
        <v>1685</v>
      </c>
      <c r="I1241" s="2" t="s">
        <v>4046</v>
      </c>
      <c r="J1241" s="2" t="s">
        <v>4033</v>
      </c>
      <c r="K1241" s="2" t="s">
        <v>1413</v>
      </c>
      <c r="L1241" s="2" t="s">
        <v>4047</v>
      </c>
      <c r="M1241" s="2"/>
      <c r="N1241" s="2" t="s">
        <v>3077</v>
      </c>
      <c r="O1241" s="2"/>
      <c r="P1241" s="2"/>
      <c r="Q1241" s="2"/>
      <c r="R1241" s="2"/>
    </row>
    <row r="1242" spans="1:18" x14ac:dyDescent="0.2">
      <c r="A1242" s="2" t="s">
        <v>4049</v>
      </c>
      <c r="B1242" s="2"/>
      <c r="C1242" s="2" t="s">
        <v>4050</v>
      </c>
      <c r="D1242" s="2" t="s">
        <v>1668</v>
      </c>
      <c r="E1242" s="2" t="s">
        <v>1683</v>
      </c>
      <c r="F1242" s="2" t="s">
        <v>1758</v>
      </c>
      <c r="G1242" s="2" t="s">
        <v>1671</v>
      </c>
      <c r="H1242" s="2"/>
      <c r="I1242" s="2" t="s">
        <v>4051</v>
      </c>
      <c r="J1242" s="2" t="s">
        <v>4052</v>
      </c>
      <c r="K1242" s="2" t="s">
        <v>4053</v>
      </c>
      <c r="L1242" s="2" t="s">
        <v>87</v>
      </c>
      <c r="M1242" s="2"/>
      <c r="N1242" s="2" t="s">
        <v>1720</v>
      </c>
      <c r="O1242" s="2"/>
      <c r="P1242" s="2"/>
      <c r="Q1242" s="2"/>
      <c r="R1242" s="2"/>
    </row>
    <row r="1243" spans="1:18" hidden="1" x14ac:dyDescent="0.2">
      <c r="A1243" s="2"/>
      <c r="B1243" s="2"/>
      <c r="C1243" s="2" t="s">
        <v>4054</v>
      </c>
      <c r="D1243" s="2" t="s">
        <v>1668</v>
      </c>
      <c r="E1243" s="2" t="s">
        <v>1683</v>
      </c>
      <c r="F1243" s="2" t="s">
        <v>1758</v>
      </c>
      <c r="G1243" s="2" t="s">
        <v>1671</v>
      </c>
      <c r="H1243" s="2"/>
      <c r="I1243" s="2" t="s">
        <v>4051</v>
      </c>
      <c r="J1243" s="2" t="s">
        <v>4052</v>
      </c>
      <c r="K1243" s="2" t="s">
        <v>4053</v>
      </c>
      <c r="L1243" s="2" t="s">
        <v>87</v>
      </c>
      <c r="M1243" s="2"/>
      <c r="N1243" s="2" t="s">
        <v>1720</v>
      </c>
      <c r="O1243" s="2"/>
      <c r="P1243" s="2"/>
      <c r="Q1243" s="2"/>
      <c r="R1243" s="2"/>
    </row>
    <row r="1244" spans="1:18" x14ac:dyDescent="0.2">
      <c r="A1244" s="2" t="s">
        <v>4050</v>
      </c>
      <c r="B1244" s="2"/>
      <c r="C1244" s="2" t="s">
        <v>4049</v>
      </c>
      <c r="D1244" s="2" t="s">
        <v>1668</v>
      </c>
      <c r="E1244" s="2" t="s">
        <v>1683</v>
      </c>
      <c r="F1244" s="2" t="s">
        <v>1758</v>
      </c>
      <c r="G1244" s="2" t="s">
        <v>1671</v>
      </c>
      <c r="H1244" s="2"/>
      <c r="I1244" s="2" t="s">
        <v>4055</v>
      </c>
      <c r="J1244" s="2" t="s">
        <v>4056</v>
      </c>
      <c r="K1244" s="2" t="s">
        <v>2087</v>
      </c>
      <c r="L1244" s="2" t="s">
        <v>1407</v>
      </c>
      <c r="M1244" s="2"/>
      <c r="N1244" s="2" t="s">
        <v>1720</v>
      </c>
      <c r="O1244" s="2"/>
      <c r="P1244" s="2"/>
      <c r="Q1244" s="2"/>
      <c r="R1244" s="2"/>
    </row>
    <row r="1245" spans="1:18" hidden="1" x14ac:dyDescent="0.2">
      <c r="A1245" s="2"/>
      <c r="B1245" s="2"/>
      <c r="C1245" s="2" t="s">
        <v>4057</v>
      </c>
      <c r="D1245" s="2" t="s">
        <v>1668</v>
      </c>
      <c r="E1245" s="2" t="s">
        <v>1683</v>
      </c>
      <c r="F1245" s="2" t="s">
        <v>1758</v>
      </c>
      <c r="G1245" s="2" t="s">
        <v>1671</v>
      </c>
      <c r="H1245" s="2"/>
      <c r="I1245" s="2" t="s">
        <v>4055</v>
      </c>
      <c r="J1245" s="2" t="s">
        <v>4056</v>
      </c>
      <c r="K1245" s="2" t="s">
        <v>2087</v>
      </c>
      <c r="L1245" s="2" t="s">
        <v>1407</v>
      </c>
      <c r="M1245" s="2"/>
      <c r="N1245" s="2" t="s">
        <v>1720</v>
      </c>
      <c r="O1245" s="2"/>
      <c r="P1245" s="2"/>
      <c r="Q1245" s="2"/>
      <c r="R1245" s="2"/>
    </row>
    <row r="1246" spans="1:18" x14ac:dyDescent="0.2">
      <c r="A1246" s="2" t="s">
        <v>4057</v>
      </c>
      <c r="B1246" s="2"/>
      <c r="C1246" s="2" t="s">
        <v>4050</v>
      </c>
      <c r="D1246" s="2" t="s">
        <v>1668</v>
      </c>
      <c r="E1246" s="2" t="s">
        <v>1683</v>
      </c>
      <c r="F1246" s="2" t="s">
        <v>1758</v>
      </c>
      <c r="G1246" s="2" t="s">
        <v>1671</v>
      </c>
      <c r="H1246" s="2"/>
      <c r="I1246" s="2" t="s">
        <v>4058</v>
      </c>
      <c r="J1246" s="2" t="s">
        <v>4059</v>
      </c>
      <c r="K1246" s="2" t="s">
        <v>1903</v>
      </c>
      <c r="L1246" s="2" t="s">
        <v>2390</v>
      </c>
      <c r="M1246" s="2"/>
      <c r="N1246" s="2" t="s">
        <v>1720</v>
      </c>
      <c r="O1246" s="2"/>
      <c r="P1246" s="2"/>
      <c r="Q1246" s="2"/>
      <c r="R1246" s="2"/>
    </row>
    <row r="1247" spans="1:18" hidden="1" x14ac:dyDescent="0.2">
      <c r="A1247" s="2"/>
      <c r="B1247" s="2"/>
      <c r="C1247" s="2" t="s">
        <v>4060</v>
      </c>
      <c r="D1247" s="2" t="s">
        <v>1668</v>
      </c>
      <c r="E1247" s="2" t="s">
        <v>1683</v>
      </c>
      <c r="F1247" s="2" t="s">
        <v>1758</v>
      </c>
      <c r="G1247" s="2" t="s">
        <v>1671</v>
      </c>
      <c r="H1247" s="2"/>
      <c r="I1247" s="2" t="s">
        <v>4058</v>
      </c>
      <c r="J1247" s="2" t="s">
        <v>4059</v>
      </c>
      <c r="K1247" s="2" t="s">
        <v>1903</v>
      </c>
      <c r="L1247" s="2" t="s">
        <v>2390</v>
      </c>
      <c r="M1247" s="2"/>
      <c r="N1247" s="2" t="s">
        <v>1720</v>
      </c>
      <c r="O1247" s="2"/>
      <c r="P1247" s="2"/>
      <c r="Q1247" s="2"/>
      <c r="R1247" s="2"/>
    </row>
    <row r="1248" spans="1:18" x14ac:dyDescent="0.2">
      <c r="A1248" s="2" t="s">
        <v>4060</v>
      </c>
      <c r="B1248" s="2"/>
      <c r="C1248" s="2" t="s">
        <v>4057</v>
      </c>
      <c r="D1248" s="2" t="s">
        <v>1668</v>
      </c>
      <c r="E1248" s="2" t="s">
        <v>1683</v>
      </c>
      <c r="F1248" s="2" t="s">
        <v>1758</v>
      </c>
      <c r="G1248" s="2" t="s">
        <v>1671</v>
      </c>
      <c r="H1248" s="2"/>
      <c r="I1248" s="2" t="s">
        <v>4061</v>
      </c>
      <c r="J1248" s="2" t="s">
        <v>4062</v>
      </c>
      <c r="K1248" s="2" t="s">
        <v>1971</v>
      </c>
      <c r="L1248" s="2" t="s">
        <v>2718</v>
      </c>
      <c r="M1248" s="2"/>
      <c r="N1248" s="2" t="s">
        <v>1884</v>
      </c>
      <c r="O1248" s="2"/>
      <c r="P1248" s="2"/>
      <c r="Q1248" s="2"/>
      <c r="R1248" s="2"/>
    </row>
    <row r="1249" spans="1:18" hidden="1" x14ac:dyDescent="0.2">
      <c r="A1249" s="2"/>
      <c r="B1249" s="2"/>
      <c r="C1249" s="2" t="s">
        <v>4048</v>
      </c>
      <c r="D1249" s="2" t="s">
        <v>1668</v>
      </c>
      <c r="E1249" s="2" t="s">
        <v>1683</v>
      </c>
      <c r="F1249" s="2" t="s">
        <v>1758</v>
      </c>
      <c r="G1249" s="2" t="s">
        <v>1671</v>
      </c>
      <c r="H1249" s="2"/>
      <c r="I1249" s="2" t="s">
        <v>4061</v>
      </c>
      <c r="J1249" s="2" t="s">
        <v>4062</v>
      </c>
      <c r="K1249" s="2" t="s">
        <v>1971</v>
      </c>
      <c r="L1249" s="2" t="s">
        <v>2718</v>
      </c>
      <c r="M1249" s="2"/>
      <c r="N1249" s="2" t="s">
        <v>1884</v>
      </c>
      <c r="O1249" s="2"/>
      <c r="P1249" s="2"/>
      <c r="Q1249" s="2"/>
      <c r="R1249" s="2"/>
    </row>
    <row r="1250" spans="1:18" x14ac:dyDescent="0.2">
      <c r="A1250" s="2" t="s">
        <v>4048</v>
      </c>
      <c r="B1250" s="2"/>
      <c r="C1250" s="2" t="s">
        <v>4035</v>
      </c>
      <c r="D1250" s="2" t="s">
        <v>1668</v>
      </c>
      <c r="E1250" s="2" t="s">
        <v>1683</v>
      </c>
      <c r="F1250" s="2" t="s">
        <v>1670</v>
      </c>
      <c r="G1250" s="2" t="s">
        <v>1751</v>
      </c>
      <c r="H1250" s="2"/>
      <c r="I1250" s="2" t="s">
        <v>4063</v>
      </c>
      <c r="J1250" s="2" t="s">
        <v>4064</v>
      </c>
      <c r="K1250" s="2" t="s">
        <v>88</v>
      </c>
      <c r="L1250" s="2" t="s">
        <v>1300</v>
      </c>
      <c r="M1250" s="2"/>
      <c r="N1250" s="2" t="s">
        <v>1884</v>
      </c>
      <c r="O1250" s="2"/>
      <c r="P1250" s="2"/>
      <c r="Q1250" s="2"/>
      <c r="R1250" s="2"/>
    </row>
    <row r="1251" spans="1:18" hidden="1" x14ac:dyDescent="0.2">
      <c r="A1251" s="2"/>
      <c r="B1251" s="2"/>
      <c r="C1251" s="2" t="s">
        <v>4060</v>
      </c>
      <c r="D1251" s="2" t="s">
        <v>1668</v>
      </c>
      <c r="E1251" s="2" t="s">
        <v>1683</v>
      </c>
      <c r="F1251" s="2" t="s">
        <v>1758</v>
      </c>
      <c r="G1251" s="2" t="s">
        <v>1751</v>
      </c>
      <c r="H1251" s="2"/>
      <c r="I1251" s="2" t="s">
        <v>4063</v>
      </c>
      <c r="J1251" s="2" t="s">
        <v>4064</v>
      </c>
      <c r="K1251" s="2" t="s">
        <v>88</v>
      </c>
      <c r="L1251" s="2" t="s">
        <v>1300</v>
      </c>
      <c r="M1251" s="2"/>
      <c r="N1251" s="2" t="s">
        <v>1884</v>
      </c>
      <c r="O1251" s="2"/>
      <c r="P1251" s="2"/>
      <c r="Q1251" s="2"/>
      <c r="R1251" s="2"/>
    </row>
    <row r="1252" spans="1:18" hidden="1" x14ac:dyDescent="0.2">
      <c r="A1252" s="2"/>
      <c r="B1252" s="2"/>
      <c r="C1252" s="2" t="s">
        <v>4065</v>
      </c>
      <c r="D1252" s="2" t="s">
        <v>1668</v>
      </c>
      <c r="E1252" s="2" t="s">
        <v>1683</v>
      </c>
      <c r="F1252" s="2" t="s">
        <v>1670</v>
      </c>
      <c r="G1252" s="2" t="s">
        <v>1751</v>
      </c>
      <c r="H1252" s="2"/>
      <c r="I1252" s="2" t="s">
        <v>4063</v>
      </c>
      <c r="J1252" s="2" t="s">
        <v>4064</v>
      </c>
      <c r="K1252" s="2" t="s">
        <v>88</v>
      </c>
      <c r="L1252" s="2" t="s">
        <v>1300</v>
      </c>
      <c r="M1252" s="2"/>
      <c r="N1252" s="2" t="s">
        <v>1884</v>
      </c>
      <c r="O1252" s="2"/>
      <c r="P1252" s="2"/>
      <c r="Q1252" s="2"/>
      <c r="R1252" s="2"/>
    </row>
    <row r="1253" spans="1:18" x14ac:dyDescent="0.2">
      <c r="A1253" s="2" t="s">
        <v>4054</v>
      </c>
      <c r="B1253" s="2"/>
      <c r="C1253" s="2" t="s">
        <v>4049</v>
      </c>
      <c r="D1253" s="2" t="s">
        <v>1668</v>
      </c>
      <c r="E1253" s="2" t="s">
        <v>1683</v>
      </c>
      <c r="F1253" s="2" t="s">
        <v>1758</v>
      </c>
      <c r="G1253" s="2" t="s">
        <v>1751</v>
      </c>
      <c r="H1253" s="2"/>
      <c r="I1253" s="2" t="s">
        <v>4066</v>
      </c>
      <c r="J1253" s="2" t="s">
        <v>4067</v>
      </c>
      <c r="K1253" s="2" t="s">
        <v>1317</v>
      </c>
      <c r="L1253" s="2" t="s">
        <v>1311</v>
      </c>
      <c r="M1253" s="2"/>
      <c r="N1253" s="2" t="s">
        <v>3077</v>
      </c>
      <c r="O1253" s="2"/>
      <c r="P1253" s="2"/>
      <c r="Q1253" s="2"/>
      <c r="R1253" s="2"/>
    </row>
    <row r="1254" spans="1:18" hidden="1" x14ac:dyDescent="0.2">
      <c r="A1254" s="2"/>
      <c r="B1254" s="2"/>
      <c r="C1254" s="2" t="s">
        <v>4068</v>
      </c>
      <c r="D1254" s="2" t="s">
        <v>1668</v>
      </c>
      <c r="E1254" s="2" t="s">
        <v>1683</v>
      </c>
      <c r="F1254" s="2" t="s">
        <v>1670</v>
      </c>
      <c r="G1254" s="2" t="s">
        <v>1751</v>
      </c>
      <c r="H1254" s="2"/>
      <c r="I1254" s="2" t="s">
        <v>4066</v>
      </c>
      <c r="J1254" s="2" t="s">
        <v>4067</v>
      </c>
      <c r="K1254" s="2" t="s">
        <v>1317</v>
      </c>
      <c r="L1254" s="2" t="s">
        <v>1311</v>
      </c>
      <c r="M1254" s="2"/>
      <c r="N1254" s="2" t="s">
        <v>3077</v>
      </c>
      <c r="O1254" s="2"/>
      <c r="P1254" s="2"/>
      <c r="Q1254" s="2"/>
      <c r="R1254" s="2"/>
    </row>
    <row r="1255" spans="1:18" hidden="1" x14ac:dyDescent="0.2">
      <c r="A1255" s="2"/>
      <c r="B1255" s="2"/>
      <c r="C1255" s="2" t="s">
        <v>4069</v>
      </c>
      <c r="D1255" s="2" t="s">
        <v>1668</v>
      </c>
      <c r="E1255" s="2" t="s">
        <v>1683</v>
      </c>
      <c r="F1255" s="2" t="s">
        <v>1758</v>
      </c>
      <c r="G1255" s="2" t="s">
        <v>1751</v>
      </c>
      <c r="H1255" s="2"/>
      <c r="I1255" s="2" t="s">
        <v>4066</v>
      </c>
      <c r="J1255" s="2" t="s">
        <v>4067</v>
      </c>
      <c r="K1255" s="2" t="s">
        <v>1317</v>
      </c>
      <c r="L1255" s="2" t="s">
        <v>1311</v>
      </c>
      <c r="M1255" s="2"/>
      <c r="N1255" s="2" t="s">
        <v>3077</v>
      </c>
      <c r="O1255" s="2"/>
      <c r="P1255" s="2"/>
      <c r="Q1255" s="2"/>
      <c r="R1255" s="2"/>
    </row>
    <row r="1256" spans="1:18" x14ac:dyDescent="0.2">
      <c r="A1256" s="2" t="s">
        <v>4068</v>
      </c>
      <c r="B1256" s="2"/>
      <c r="C1256" s="2" t="s">
        <v>4054</v>
      </c>
      <c r="D1256" s="2" t="s">
        <v>1668</v>
      </c>
      <c r="E1256" s="2" t="s">
        <v>1683</v>
      </c>
      <c r="F1256" s="2" t="s">
        <v>1670</v>
      </c>
      <c r="G1256" s="2" t="s">
        <v>1671</v>
      </c>
      <c r="H1256" s="2" t="s">
        <v>1685</v>
      </c>
      <c r="I1256" s="2" t="s">
        <v>4070</v>
      </c>
      <c r="J1256" s="2" t="s">
        <v>4071</v>
      </c>
      <c r="K1256" s="2" t="s">
        <v>4072</v>
      </c>
      <c r="L1256" s="2" t="s">
        <v>4073</v>
      </c>
      <c r="M1256" s="2"/>
      <c r="N1256" s="2" t="s">
        <v>3077</v>
      </c>
      <c r="O1256" s="2"/>
      <c r="P1256" s="2"/>
      <c r="Q1256" s="2"/>
      <c r="R1256" s="2"/>
    </row>
    <row r="1257" spans="1:18" hidden="1" x14ac:dyDescent="0.2">
      <c r="A1257" s="2"/>
      <c r="B1257" s="2"/>
      <c r="C1257" s="2" t="s">
        <v>4074</v>
      </c>
      <c r="D1257" s="2" t="s">
        <v>1668</v>
      </c>
      <c r="E1257" s="2" t="s">
        <v>1683</v>
      </c>
      <c r="F1257" s="2" t="s">
        <v>1670</v>
      </c>
      <c r="G1257" s="2" t="s">
        <v>1671</v>
      </c>
      <c r="H1257" s="2" t="s">
        <v>1685</v>
      </c>
      <c r="I1257" s="2" t="s">
        <v>4070</v>
      </c>
      <c r="J1257" s="2" t="s">
        <v>4071</v>
      </c>
      <c r="K1257" s="2" t="s">
        <v>4072</v>
      </c>
      <c r="L1257" s="2" t="s">
        <v>4073</v>
      </c>
      <c r="M1257" s="2"/>
      <c r="N1257" s="2" t="s">
        <v>3077</v>
      </c>
      <c r="O1257" s="2"/>
      <c r="P1257" s="2"/>
      <c r="Q1257" s="2"/>
      <c r="R1257" s="2"/>
    </row>
    <row r="1258" spans="1:18" x14ac:dyDescent="0.2">
      <c r="A1258" s="2" t="s">
        <v>4075</v>
      </c>
      <c r="B1258" s="2"/>
      <c r="C1258" s="2" t="s">
        <v>4076</v>
      </c>
      <c r="D1258" s="2" t="s">
        <v>1668</v>
      </c>
      <c r="E1258" s="2" t="s">
        <v>1669</v>
      </c>
      <c r="F1258" s="2" t="s">
        <v>1955</v>
      </c>
      <c r="G1258" s="2" t="s">
        <v>1671</v>
      </c>
      <c r="H1258" s="2"/>
      <c r="I1258" s="2" t="s">
        <v>4077</v>
      </c>
      <c r="J1258" s="2" t="s">
        <v>4078</v>
      </c>
      <c r="K1258" s="2" t="s">
        <v>79</v>
      </c>
      <c r="L1258" s="2" t="s">
        <v>305</v>
      </c>
      <c r="M1258" s="2"/>
      <c r="N1258" s="2" t="s">
        <v>1960</v>
      </c>
      <c r="O1258" s="2"/>
      <c r="P1258" s="2"/>
      <c r="Q1258" s="2"/>
      <c r="R1258" s="2"/>
    </row>
    <row r="1259" spans="1:18" x14ac:dyDescent="0.2">
      <c r="A1259" s="2" t="s">
        <v>4076</v>
      </c>
      <c r="B1259" s="2"/>
      <c r="C1259" s="2" t="s">
        <v>4075</v>
      </c>
      <c r="D1259" s="2" t="s">
        <v>1668</v>
      </c>
      <c r="E1259" s="2" t="s">
        <v>1669</v>
      </c>
      <c r="F1259" s="2" t="s">
        <v>1955</v>
      </c>
      <c r="G1259" s="2" t="s">
        <v>1751</v>
      </c>
      <c r="H1259" s="2"/>
      <c r="I1259" s="2" t="s">
        <v>4079</v>
      </c>
      <c r="J1259" s="2" t="s">
        <v>4080</v>
      </c>
      <c r="K1259" s="2" t="s">
        <v>2364</v>
      </c>
      <c r="L1259" s="2" t="s">
        <v>1583</v>
      </c>
      <c r="M1259" s="2"/>
      <c r="N1259" s="2" t="s">
        <v>1960</v>
      </c>
      <c r="O1259" s="2"/>
      <c r="P1259" s="2"/>
      <c r="Q1259" s="2"/>
      <c r="R1259" s="2"/>
    </row>
    <row r="1260" spans="1:18" hidden="1" x14ac:dyDescent="0.2">
      <c r="A1260" s="2"/>
      <c r="B1260" s="2"/>
      <c r="C1260" s="2" t="s">
        <v>4081</v>
      </c>
      <c r="D1260" s="2" t="s">
        <v>1668</v>
      </c>
      <c r="E1260" s="2" t="s">
        <v>1669</v>
      </c>
      <c r="F1260" s="2" t="s">
        <v>1955</v>
      </c>
      <c r="G1260" s="2" t="s">
        <v>1751</v>
      </c>
      <c r="H1260" s="2"/>
      <c r="I1260" s="2" t="s">
        <v>4079</v>
      </c>
      <c r="J1260" s="2" t="s">
        <v>4080</v>
      </c>
      <c r="K1260" s="2" t="s">
        <v>2364</v>
      </c>
      <c r="L1260" s="2" t="s">
        <v>1583</v>
      </c>
      <c r="M1260" s="2"/>
      <c r="N1260" s="2" t="s">
        <v>1960</v>
      </c>
      <c r="O1260" s="2"/>
      <c r="P1260" s="2"/>
      <c r="Q1260" s="2"/>
      <c r="R1260" s="2"/>
    </row>
    <row r="1261" spans="1:18" hidden="1" x14ac:dyDescent="0.2">
      <c r="A1261" s="2"/>
      <c r="B1261" s="2"/>
      <c r="C1261" s="2" t="s">
        <v>4082</v>
      </c>
      <c r="D1261" s="2" t="s">
        <v>1668</v>
      </c>
      <c r="E1261" s="2" t="s">
        <v>1669</v>
      </c>
      <c r="F1261" s="2" t="s">
        <v>1955</v>
      </c>
      <c r="G1261" s="2" t="s">
        <v>1751</v>
      </c>
      <c r="H1261" s="2"/>
      <c r="I1261" s="2" t="s">
        <v>4079</v>
      </c>
      <c r="J1261" s="2" t="s">
        <v>4080</v>
      </c>
      <c r="K1261" s="2" t="s">
        <v>2364</v>
      </c>
      <c r="L1261" s="2" t="s">
        <v>1583</v>
      </c>
      <c r="M1261" s="2"/>
      <c r="N1261" s="2" t="s">
        <v>1960</v>
      </c>
      <c r="O1261" s="2"/>
      <c r="P1261" s="2"/>
      <c r="Q1261" s="2"/>
      <c r="R1261" s="2"/>
    </row>
    <row r="1262" spans="1:18" x14ac:dyDescent="0.2">
      <c r="A1262" s="2" t="s">
        <v>4081</v>
      </c>
      <c r="B1262" s="2"/>
      <c r="C1262" s="2" t="s">
        <v>4076</v>
      </c>
      <c r="D1262" s="2" t="s">
        <v>1668</v>
      </c>
      <c r="E1262" s="2" t="s">
        <v>1669</v>
      </c>
      <c r="F1262" s="2" t="s">
        <v>1955</v>
      </c>
      <c r="G1262" s="2" t="s">
        <v>1671</v>
      </c>
      <c r="H1262" s="2"/>
      <c r="I1262" s="2" t="s">
        <v>4083</v>
      </c>
      <c r="J1262" s="2" t="s">
        <v>4084</v>
      </c>
      <c r="K1262" s="2" t="s">
        <v>2105</v>
      </c>
      <c r="L1262" s="2" t="s">
        <v>81</v>
      </c>
      <c r="M1262" s="2"/>
      <c r="N1262" s="2" t="s">
        <v>1960</v>
      </c>
      <c r="O1262" s="2"/>
      <c r="P1262" s="2"/>
      <c r="Q1262" s="2"/>
      <c r="R1262" s="2"/>
    </row>
    <row r="1263" spans="1:18" x14ac:dyDescent="0.2">
      <c r="A1263" s="2" t="s">
        <v>4082</v>
      </c>
      <c r="B1263" s="2"/>
      <c r="C1263" s="2" t="s">
        <v>4076</v>
      </c>
      <c r="D1263" s="2" t="s">
        <v>1668</v>
      </c>
      <c r="E1263" s="2" t="s">
        <v>1669</v>
      </c>
      <c r="F1263" s="2" t="s">
        <v>1955</v>
      </c>
      <c r="G1263" s="2" t="s">
        <v>1671</v>
      </c>
      <c r="H1263" s="2" t="s">
        <v>1685</v>
      </c>
      <c r="I1263" s="2" t="s">
        <v>4085</v>
      </c>
      <c r="J1263" s="2" t="s">
        <v>4086</v>
      </c>
      <c r="K1263" s="2" t="s">
        <v>4087</v>
      </c>
      <c r="L1263" s="2" t="s">
        <v>1471</v>
      </c>
      <c r="M1263" s="2"/>
      <c r="N1263" s="2" t="s">
        <v>1960</v>
      </c>
      <c r="O1263" s="2"/>
      <c r="P1263" s="2"/>
      <c r="Q1263" s="2"/>
      <c r="R1263" s="2"/>
    </row>
    <row r="1264" spans="1:18" hidden="1" x14ac:dyDescent="0.2">
      <c r="A1264" s="2"/>
      <c r="B1264" s="2"/>
      <c r="C1264" s="2" t="s">
        <v>4088</v>
      </c>
      <c r="D1264" s="2" t="s">
        <v>1668</v>
      </c>
      <c r="E1264" s="2" t="s">
        <v>1669</v>
      </c>
      <c r="F1264" s="2" t="s">
        <v>1955</v>
      </c>
      <c r="G1264" s="2" t="s">
        <v>1671</v>
      </c>
      <c r="H1264" s="2" t="s">
        <v>1685</v>
      </c>
      <c r="I1264" s="2" t="s">
        <v>4085</v>
      </c>
      <c r="J1264" s="2" t="s">
        <v>4086</v>
      </c>
      <c r="K1264" s="2" t="s">
        <v>4087</v>
      </c>
      <c r="L1264" s="2" t="s">
        <v>1471</v>
      </c>
      <c r="M1264" s="2"/>
      <c r="N1264" s="2" t="s">
        <v>1960</v>
      </c>
      <c r="O1264" s="2"/>
      <c r="P1264" s="2"/>
      <c r="Q1264" s="2"/>
      <c r="R1264" s="2"/>
    </row>
    <row r="1265" spans="1:18" x14ac:dyDescent="0.2">
      <c r="A1265" s="2" t="s">
        <v>4088</v>
      </c>
      <c r="B1265" s="2"/>
      <c r="C1265" s="2" t="s">
        <v>4082</v>
      </c>
      <c r="D1265" s="2" t="s">
        <v>1668</v>
      </c>
      <c r="E1265" s="2" t="s">
        <v>1669</v>
      </c>
      <c r="F1265" s="2" t="s">
        <v>1955</v>
      </c>
      <c r="G1265" s="2" t="s">
        <v>1671</v>
      </c>
      <c r="H1265" s="2"/>
      <c r="I1265" s="2" t="s">
        <v>4089</v>
      </c>
      <c r="J1265" s="2" t="s">
        <v>4090</v>
      </c>
      <c r="K1265" s="2" t="s">
        <v>1297</v>
      </c>
      <c r="L1265" s="2" t="s">
        <v>1360</v>
      </c>
      <c r="M1265" s="2"/>
      <c r="N1265" s="2" t="s">
        <v>1960</v>
      </c>
      <c r="O1265" s="2"/>
      <c r="P1265" s="2"/>
      <c r="Q1265" s="2"/>
      <c r="R1265" s="2"/>
    </row>
    <row r="1266" spans="1:18" hidden="1" x14ac:dyDescent="0.2">
      <c r="A1266" s="2"/>
      <c r="B1266" s="2"/>
      <c r="C1266" s="2" t="s">
        <v>4091</v>
      </c>
      <c r="D1266" s="2" t="s">
        <v>1668</v>
      </c>
      <c r="E1266" s="2" t="s">
        <v>1669</v>
      </c>
      <c r="F1266" s="2" t="s">
        <v>1955</v>
      </c>
      <c r="G1266" s="2" t="s">
        <v>1671</v>
      </c>
      <c r="H1266" s="2"/>
      <c r="I1266" s="2" t="s">
        <v>4089</v>
      </c>
      <c r="J1266" s="2" t="s">
        <v>4090</v>
      </c>
      <c r="K1266" s="2" t="s">
        <v>1297</v>
      </c>
      <c r="L1266" s="2" t="s">
        <v>1360</v>
      </c>
      <c r="M1266" s="2"/>
      <c r="N1266" s="2" t="s">
        <v>1960</v>
      </c>
      <c r="O1266" s="2"/>
      <c r="P1266" s="2"/>
      <c r="Q1266" s="2"/>
      <c r="R1266" s="2"/>
    </row>
    <row r="1267" spans="1:18" x14ac:dyDescent="0.2">
      <c r="A1267" s="2" t="s">
        <v>3508</v>
      </c>
      <c r="B1267" s="2"/>
      <c r="C1267" s="2" t="s">
        <v>4092</v>
      </c>
      <c r="D1267" s="2" t="s">
        <v>1668</v>
      </c>
      <c r="E1267" s="2" t="s">
        <v>1669</v>
      </c>
      <c r="F1267" s="2" t="s">
        <v>1670</v>
      </c>
      <c r="G1267" s="2" t="s">
        <v>1671</v>
      </c>
      <c r="H1267" s="2"/>
      <c r="I1267" s="2" t="s">
        <v>4093</v>
      </c>
      <c r="J1267" s="2" t="s">
        <v>4094</v>
      </c>
      <c r="K1267" s="2" t="s">
        <v>4095</v>
      </c>
      <c r="L1267" s="2" t="s">
        <v>3552</v>
      </c>
      <c r="M1267" s="2"/>
      <c r="N1267" s="2" t="s">
        <v>1720</v>
      </c>
      <c r="O1267" s="2"/>
      <c r="P1267" s="2"/>
      <c r="Q1267" s="2"/>
      <c r="R1267" s="2"/>
    </row>
    <row r="1268" spans="1:18" hidden="1" x14ac:dyDescent="0.2">
      <c r="A1268" s="2"/>
      <c r="B1268" s="2"/>
      <c r="C1268" s="2" t="s">
        <v>3507</v>
      </c>
      <c r="D1268" s="2" t="s">
        <v>1668</v>
      </c>
      <c r="E1268" s="2" t="s">
        <v>1669</v>
      </c>
      <c r="F1268" s="2" t="s">
        <v>1670</v>
      </c>
      <c r="G1268" s="2" t="s">
        <v>1671</v>
      </c>
      <c r="H1268" s="2"/>
      <c r="I1268" s="2" t="s">
        <v>4093</v>
      </c>
      <c r="J1268" s="2" t="s">
        <v>4094</v>
      </c>
      <c r="K1268" s="2" t="s">
        <v>4095</v>
      </c>
      <c r="L1268" s="2" t="s">
        <v>3552</v>
      </c>
      <c r="M1268" s="2"/>
      <c r="N1268" s="2" t="s">
        <v>1720</v>
      </c>
      <c r="O1268" s="2"/>
      <c r="P1268" s="2"/>
      <c r="Q1268" s="2"/>
      <c r="R1268" s="2"/>
    </row>
    <row r="1269" spans="1:18" x14ac:dyDescent="0.2">
      <c r="A1269" s="2" t="s">
        <v>4092</v>
      </c>
      <c r="B1269" s="2"/>
      <c r="C1269" s="2" t="s">
        <v>3508</v>
      </c>
      <c r="D1269" s="2" t="s">
        <v>1668</v>
      </c>
      <c r="E1269" s="2" t="s">
        <v>1669</v>
      </c>
      <c r="F1269" s="2" t="s">
        <v>1670</v>
      </c>
      <c r="G1269" s="2" t="s">
        <v>1751</v>
      </c>
      <c r="H1269" s="2"/>
      <c r="I1269" s="2" t="s">
        <v>4096</v>
      </c>
      <c r="J1269" s="2" t="s">
        <v>4097</v>
      </c>
      <c r="K1269" s="2" t="s">
        <v>309</v>
      </c>
      <c r="L1269" s="2" t="s">
        <v>1294</v>
      </c>
      <c r="M1269" s="2"/>
      <c r="N1269" s="2" t="s">
        <v>1960</v>
      </c>
      <c r="O1269" s="2"/>
      <c r="P1269" s="2"/>
      <c r="Q1269" s="2"/>
      <c r="R1269" s="2"/>
    </row>
    <row r="1270" spans="1:18" hidden="1" x14ac:dyDescent="0.2">
      <c r="A1270" s="2"/>
      <c r="B1270" s="2"/>
      <c r="C1270" s="2" t="s">
        <v>4098</v>
      </c>
      <c r="D1270" s="2" t="s">
        <v>1668</v>
      </c>
      <c r="E1270" s="2" t="s">
        <v>1669</v>
      </c>
      <c r="F1270" s="2" t="s">
        <v>1670</v>
      </c>
      <c r="G1270" s="2" t="s">
        <v>1751</v>
      </c>
      <c r="H1270" s="2"/>
      <c r="I1270" s="2" t="s">
        <v>4096</v>
      </c>
      <c r="J1270" s="2" t="s">
        <v>4097</v>
      </c>
      <c r="K1270" s="2" t="s">
        <v>309</v>
      </c>
      <c r="L1270" s="2" t="s">
        <v>1294</v>
      </c>
      <c r="M1270" s="2"/>
      <c r="N1270" s="2" t="s">
        <v>1960</v>
      </c>
      <c r="O1270" s="2"/>
      <c r="P1270" s="2"/>
      <c r="Q1270" s="2"/>
      <c r="R1270" s="2"/>
    </row>
    <row r="1271" spans="1:18" hidden="1" x14ac:dyDescent="0.2">
      <c r="A1271" s="2"/>
      <c r="B1271" s="2"/>
      <c r="C1271" s="2" t="s">
        <v>4091</v>
      </c>
      <c r="D1271" s="2" t="s">
        <v>1668</v>
      </c>
      <c r="E1271" s="2" t="s">
        <v>1669</v>
      </c>
      <c r="F1271" s="2" t="s">
        <v>1670</v>
      </c>
      <c r="G1271" s="2" t="s">
        <v>1751</v>
      </c>
      <c r="H1271" s="2"/>
      <c r="I1271" s="2" t="s">
        <v>4096</v>
      </c>
      <c r="J1271" s="2" t="s">
        <v>4097</v>
      </c>
      <c r="K1271" s="2" t="s">
        <v>309</v>
      </c>
      <c r="L1271" s="2" t="s">
        <v>1294</v>
      </c>
      <c r="M1271" s="2"/>
      <c r="N1271" s="2" t="s">
        <v>1960</v>
      </c>
      <c r="O1271" s="2"/>
      <c r="P1271" s="2"/>
      <c r="Q1271" s="2"/>
      <c r="R1271" s="2"/>
    </row>
    <row r="1272" spans="1:18" x14ac:dyDescent="0.2">
      <c r="A1272" s="2" t="s">
        <v>4098</v>
      </c>
      <c r="B1272" s="2"/>
      <c r="C1272" s="2" t="s">
        <v>4092</v>
      </c>
      <c r="D1272" s="2" t="s">
        <v>1668</v>
      </c>
      <c r="E1272" s="2" t="s">
        <v>1669</v>
      </c>
      <c r="F1272" s="2" t="s">
        <v>1670</v>
      </c>
      <c r="G1272" s="2" t="s">
        <v>1671</v>
      </c>
      <c r="H1272" s="2"/>
      <c r="I1272" s="2" t="s">
        <v>4099</v>
      </c>
      <c r="J1272" s="2" t="s">
        <v>4100</v>
      </c>
      <c r="K1272" s="2" t="s">
        <v>1272</v>
      </c>
      <c r="L1272" s="2" t="s">
        <v>1367</v>
      </c>
      <c r="M1272" s="2"/>
      <c r="N1272" s="2" t="s">
        <v>1960</v>
      </c>
      <c r="O1272" s="2"/>
      <c r="P1272" s="2"/>
      <c r="Q1272" s="2"/>
      <c r="R1272" s="2"/>
    </row>
    <row r="1273" spans="1:18" x14ac:dyDescent="0.2">
      <c r="A1273" s="2" t="s">
        <v>4091</v>
      </c>
      <c r="B1273" s="2"/>
      <c r="C1273" s="2" t="s">
        <v>4088</v>
      </c>
      <c r="D1273" s="2" t="s">
        <v>1668</v>
      </c>
      <c r="E1273" s="2" t="s">
        <v>1669</v>
      </c>
      <c r="F1273" s="2" t="s">
        <v>1955</v>
      </c>
      <c r="G1273" s="2" t="s">
        <v>1671</v>
      </c>
      <c r="H1273" s="2"/>
      <c r="I1273" s="2" t="s">
        <v>4101</v>
      </c>
      <c r="J1273" s="2" t="s">
        <v>4102</v>
      </c>
      <c r="K1273" s="2" t="s">
        <v>4103</v>
      </c>
      <c r="L1273" s="2" t="s">
        <v>1353</v>
      </c>
      <c r="M1273" s="2"/>
      <c r="N1273" s="2" t="s">
        <v>1960</v>
      </c>
      <c r="O1273" s="2"/>
      <c r="P1273" s="2"/>
      <c r="Q1273" s="2"/>
      <c r="R1273" s="2"/>
    </row>
    <row r="1274" spans="1:18" hidden="1" x14ac:dyDescent="0.2">
      <c r="A1274" s="2"/>
      <c r="B1274" s="2"/>
      <c r="C1274" s="2" t="s">
        <v>4092</v>
      </c>
      <c r="D1274" s="2" t="s">
        <v>1668</v>
      </c>
      <c r="E1274" s="2" t="s">
        <v>1669</v>
      </c>
      <c r="F1274" s="2" t="s">
        <v>1670</v>
      </c>
      <c r="G1274" s="2" t="s">
        <v>1671</v>
      </c>
      <c r="H1274" s="2"/>
      <c r="I1274" s="2" t="s">
        <v>4101</v>
      </c>
      <c r="J1274" s="2" t="s">
        <v>4102</v>
      </c>
      <c r="K1274" s="2" t="s">
        <v>4103</v>
      </c>
      <c r="L1274" s="2" t="s">
        <v>1353</v>
      </c>
      <c r="M1274" s="2"/>
      <c r="N1274" s="2" t="s">
        <v>1960</v>
      </c>
      <c r="O1274" s="2"/>
      <c r="P1274" s="2"/>
      <c r="Q1274" s="2"/>
      <c r="R1274" s="2"/>
    </row>
    <row r="1275" spans="1:18" x14ac:dyDescent="0.2">
      <c r="A1275" s="2" t="s">
        <v>4069</v>
      </c>
      <c r="B1275" s="2"/>
      <c r="C1275" s="2" t="s">
        <v>4054</v>
      </c>
      <c r="D1275" s="2" t="s">
        <v>1668</v>
      </c>
      <c r="E1275" s="2" t="s">
        <v>1683</v>
      </c>
      <c r="F1275" s="2" t="s">
        <v>1758</v>
      </c>
      <c r="G1275" s="2" t="s">
        <v>1751</v>
      </c>
      <c r="H1275" s="2"/>
      <c r="I1275" s="2" t="s">
        <v>4104</v>
      </c>
      <c r="J1275" s="2" t="s">
        <v>4105</v>
      </c>
      <c r="K1275" s="2" t="s">
        <v>1355</v>
      </c>
      <c r="L1275" s="2" t="s">
        <v>2151</v>
      </c>
      <c r="M1275" s="2"/>
      <c r="N1275" s="2" t="s">
        <v>3213</v>
      </c>
      <c r="O1275" s="2"/>
      <c r="P1275" s="2"/>
      <c r="Q1275" s="2"/>
      <c r="R1275" s="2"/>
    </row>
    <row r="1276" spans="1:18" hidden="1" x14ac:dyDescent="0.2">
      <c r="A1276" s="2"/>
      <c r="B1276" s="2"/>
      <c r="C1276" s="2" t="s">
        <v>4106</v>
      </c>
      <c r="D1276" s="2" t="s">
        <v>1668</v>
      </c>
      <c r="E1276" s="2" t="s">
        <v>1669</v>
      </c>
      <c r="F1276" s="2" t="s">
        <v>1670</v>
      </c>
      <c r="G1276" s="2" t="s">
        <v>1751</v>
      </c>
      <c r="H1276" s="2"/>
      <c r="I1276" s="2" t="s">
        <v>4104</v>
      </c>
      <c r="J1276" s="2" t="s">
        <v>4105</v>
      </c>
      <c r="K1276" s="2" t="s">
        <v>1355</v>
      </c>
      <c r="L1276" s="2" t="s">
        <v>100</v>
      </c>
      <c r="M1276" s="2"/>
      <c r="N1276" s="2" t="s">
        <v>1720</v>
      </c>
      <c r="O1276" s="2"/>
      <c r="P1276" s="2"/>
      <c r="Q1276" s="2"/>
      <c r="R1276" s="2"/>
    </row>
    <row r="1277" spans="1:18" hidden="1" x14ac:dyDescent="0.2">
      <c r="A1277" s="2"/>
      <c r="B1277" s="2"/>
      <c r="C1277" s="2" t="s">
        <v>4107</v>
      </c>
      <c r="D1277" s="2" t="s">
        <v>1668</v>
      </c>
      <c r="E1277" s="2" t="s">
        <v>1683</v>
      </c>
      <c r="F1277" s="2" t="s">
        <v>1758</v>
      </c>
      <c r="G1277" s="2" t="s">
        <v>1751</v>
      </c>
      <c r="H1277" s="2"/>
      <c r="I1277" s="2" t="s">
        <v>4104</v>
      </c>
      <c r="J1277" s="2" t="s">
        <v>4105</v>
      </c>
      <c r="K1277" s="2" t="s">
        <v>1355</v>
      </c>
      <c r="L1277" s="2" t="s">
        <v>2151</v>
      </c>
      <c r="M1277" s="2"/>
      <c r="N1277" s="2" t="s">
        <v>3213</v>
      </c>
      <c r="O1277" s="2"/>
      <c r="P1277" s="2"/>
      <c r="Q1277" s="2"/>
      <c r="R1277" s="2"/>
    </row>
    <row r="1278" spans="1:18" x14ac:dyDescent="0.2">
      <c r="A1278" s="2" t="s">
        <v>4106</v>
      </c>
      <c r="B1278" s="2"/>
      <c r="C1278" s="2" t="s">
        <v>4069</v>
      </c>
      <c r="D1278" s="2" t="s">
        <v>1668</v>
      </c>
      <c r="E1278" s="2" t="s">
        <v>1669</v>
      </c>
      <c r="F1278" s="2" t="s">
        <v>1670</v>
      </c>
      <c r="G1278" s="2" t="s">
        <v>1671</v>
      </c>
      <c r="H1278" s="2"/>
      <c r="I1278" s="2" t="s">
        <v>4108</v>
      </c>
      <c r="J1278" s="2" t="s">
        <v>4109</v>
      </c>
      <c r="K1278" s="2" t="s">
        <v>4110</v>
      </c>
      <c r="L1278" s="2" t="s">
        <v>1307</v>
      </c>
      <c r="M1278" s="2"/>
      <c r="N1278" s="2" t="s">
        <v>1960</v>
      </c>
      <c r="O1278" s="2"/>
      <c r="P1278" s="2"/>
      <c r="Q1278" s="2"/>
      <c r="R1278" s="2"/>
    </row>
    <row r="1279" spans="1:18" hidden="1" x14ac:dyDescent="0.2">
      <c r="A1279" s="2"/>
      <c r="B1279" s="2"/>
      <c r="C1279" s="2" t="s">
        <v>4111</v>
      </c>
      <c r="D1279" s="2" t="s">
        <v>1668</v>
      </c>
      <c r="E1279" s="2" t="s">
        <v>1669</v>
      </c>
      <c r="F1279" s="2" t="s">
        <v>1670</v>
      </c>
      <c r="G1279" s="2" t="s">
        <v>1671</v>
      </c>
      <c r="H1279" s="2"/>
      <c r="I1279" s="2" t="s">
        <v>4108</v>
      </c>
      <c r="J1279" s="2" t="s">
        <v>4109</v>
      </c>
      <c r="K1279" s="2" t="s">
        <v>4110</v>
      </c>
      <c r="L1279" s="2" t="s">
        <v>1307</v>
      </c>
      <c r="M1279" s="2"/>
      <c r="N1279" s="2" t="s">
        <v>1960</v>
      </c>
      <c r="O1279" s="2"/>
      <c r="P1279" s="2"/>
      <c r="Q1279" s="2"/>
      <c r="R1279" s="2"/>
    </row>
    <row r="1280" spans="1:18" x14ac:dyDescent="0.2">
      <c r="A1280" s="2" t="s">
        <v>4111</v>
      </c>
      <c r="B1280" s="2"/>
      <c r="C1280" s="2" t="s">
        <v>4106</v>
      </c>
      <c r="D1280" s="2" t="s">
        <v>1668</v>
      </c>
      <c r="E1280" s="2" t="s">
        <v>1669</v>
      </c>
      <c r="F1280" s="2" t="s">
        <v>1670</v>
      </c>
      <c r="G1280" s="2" t="s">
        <v>1671</v>
      </c>
      <c r="H1280" s="2"/>
      <c r="I1280" s="2" t="s">
        <v>4112</v>
      </c>
      <c r="J1280" s="2" t="s">
        <v>4113</v>
      </c>
      <c r="K1280" s="2" t="s">
        <v>4110</v>
      </c>
      <c r="L1280" s="2" t="s">
        <v>1307</v>
      </c>
      <c r="M1280" s="2"/>
      <c r="N1280" s="2" t="s">
        <v>1960</v>
      </c>
      <c r="O1280" s="2"/>
      <c r="P1280" s="2"/>
      <c r="Q1280" s="2"/>
      <c r="R1280" s="2"/>
    </row>
    <row r="1281" spans="1:18" hidden="1" x14ac:dyDescent="0.2">
      <c r="A1281" s="2"/>
      <c r="B1281" s="2"/>
      <c r="C1281" s="2" t="s">
        <v>4114</v>
      </c>
      <c r="D1281" s="2" t="s">
        <v>1668</v>
      </c>
      <c r="E1281" s="2" t="s">
        <v>1669</v>
      </c>
      <c r="F1281" s="2" t="s">
        <v>1670</v>
      </c>
      <c r="G1281" s="2" t="s">
        <v>1671</v>
      </c>
      <c r="H1281" s="2"/>
      <c r="I1281" s="2" t="s">
        <v>4112</v>
      </c>
      <c r="J1281" s="2" t="s">
        <v>4113</v>
      </c>
      <c r="K1281" s="2" t="s">
        <v>4110</v>
      </c>
      <c r="L1281" s="2" t="s">
        <v>1307</v>
      </c>
      <c r="M1281" s="2"/>
      <c r="N1281" s="2" t="s">
        <v>1960</v>
      </c>
      <c r="O1281" s="2"/>
      <c r="P1281" s="2"/>
      <c r="Q1281" s="2"/>
      <c r="R1281" s="2"/>
    </row>
    <row r="1282" spans="1:18" x14ac:dyDescent="0.2">
      <c r="A1282" s="2" t="s">
        <v>4114</v>
      </c>
      <c r="B1282" s="2"/>
      <c r="C1282" s="2" t="s">
        <v>4111</v>
      </c>
      <c r="D1282" s="2" t="s">
        <v>1668</v>
      </c>
      <c r="E1282" s="2" t="s">
        <v>1669</v>
      </c>
      <c r="F1282" s="2" t="s">
        <v>1670</v>
      </c>
      <c r="G1282" s="2" t="s">
        <v>1751</v>
      </c>
      <c r="H1282" s="2"/>
      <c r="I1282" s="2" t="s">
        <v>4115</v>
      </c>
      <c r="J1282" s="2" t="s">
        <v>4116</v>
      </c>
      <c r="K1282" s="2" t="s">
        <v>1353</v>
      </c>
      <c r="L1282" s="2" t="s">
        <v>4117</v>
      </c>
      <c r="M1282" s="2"/>
      <c r="N1282" s="2" t="s">
        <v>1960</v>
      </c>
      <c r="O1282" s="2"/>
      <c r="P1282" s="2"/>
      <c r="Q1282" s="2"/>
      <c r="R1282" s="2"/>
    </row>
    <row r="1283" spans="1:18" hidden="1" x14ac:dyDescent="0.2">
      <c r="A1283" s="2"/>
      <c r="B1283" s="2"/>
      <c r="C1283" s="2" t="s">
        <v>4118</v>
      </c>
      <c r="D1283" s="2" t="s">
        <v>1668</v>
      </c>
      <c r="E1283" s="2" t="s">
        <v>1669</v>
      </c>
      <c r="F1283" s="2" t="s">
        <v>1670</v>
      </c>
      <c r="G1283" s="2" t="s">
        <v>1751</v>
      </c>
      <c r="H1283" s="2"/>
      <c r="I1283" s="2" t="s">
        <v>4115</v>
      </c>
      <c r="J1283" s="2" t="s">
        <v>4116</v>
      </c>
      <c r="K1283" s="2" t="s">
        <v>1353</v>
      </c>
      <c r="L1283" s="2" t="s">
        <v>4117</v>
      </c>
      <c r="M1283" s="2"/>
      <c r="N1283" s="2" t="s">
        <v>1960</v>
      </c>
      <c r="O1283" s="2"/>
      <c r="P1283" s="2"/>
      <c r="Q1283" s="2"/>
      <c r="R1283" s="2"/>
    </row>
    <row r="1284" spans="1:18" hidden="1" x14ac:dyDescent="0.2">
      <c r="A1284" s="2"/>
      <c r="B1284" s="2"/>
      <c r="C1284" s="2" t="s">
        <v>4119</v>
      </c>
      <c r="D1284" s="2" t="s">
        <v>1668</v>
      </c>
      <c r="E1284" s="2" t="s">
        <v>1669</v>
      </c>
      <c r="F1284" s="2" t="s">
        <v>1670</v>
      </c>
      <c r="G1284" s="2" t="s">
        <v>1751</v>
      </c>
      <c r="H1284" s="2"/>
      <c r="I1284" s="2" t="s">
        <v>4115</v>
      </c>
      <c r="J1284" s="2" t="s">
        <v>4116</v>
      </c>
      <c r="K1284" s="2" t="s">
        <v>1353</v>
      </c>
      <c r="L1284" s="2" t="s">
        <v>4117</v>
      </c>
      <c r="M1284" s="2"/>
      <c r="N1284" s="2" t="s">
        <v>1960</v>
      </c>
      <c r="O1284" s="2"/>
      <c r="P1284" s="2"/>
      <c r="Q1284" s="2"/>
      <c r="R1284" s="2"/>
    </row>
    <row r="1285" spans="1:18" x14ac:dyDescent="0.2">
      <c r="A1285" s="2" t="s">
        <v>4118</v>
      </c>
      <c r="B1285" s="2"/>
      <c r="C1285" s="2" t="s">
        <v>4114</v>
      </c>
      <c r="D1285" s="2" t="s">
        <v>1668</v>
      </c>
      <c r="E1285" s="2" t="s">
        <v>1669</v>
      </c>
      <c r="F1285" s="2" t="s">
        <v>1670</v>
      </c>
      <c r="G1285" s="2" t="s">
        <v>4120</v>
      </c>
      <c r="H1285" s="2"/>
      <c r="I1285" s="2" t="s">
        <v>4121</v>
      </c>
      <c r="J1285" s="2" t="s">
        <v>4122</v>
      </c>
      <c r="K1285" s="2" t="s">
        <v>108</v>
      </c>
      <c r="L1285" s="2" t="s">
        <v>1297</v>
      </c>
      <c r="M1285" s="2"/>
      <c r="N1285" s="2" t="s">
        <v>2533</v>
      </c>
      <c r="O1285" s="2"/>
      <c r="P1285" s="2"/>
      <c r="Q1285" s="2"/>
      <c r="R1285" s="2" t="s">
        <v>2479</v>
      </c>
    </row>
    <row r="1286" spans="1:18" x14ac:dyDescent="0.2">
      <c r="A1286" s="2" t="s">
        <v>4119</v>
      </c>
      <c r="B1286" s="2"/>
      <c r="C1286" s="2" t="s">
        <v>4114</v>
      </c>
      <c r="D1286" s="2" t="s">
        <v>1668</v>
      </c>
      <c r="E1286" s="2" t="s">
        <v>1669</v>
      </c>
      <c r="F1286" s="2" t="s">
        <v>1670</v>
      </c>
      <c r="G1286" s="2" t="s">
        <v>1671</v>
      </c>
      <c r="H1286" s="2"/>
      <c r="I1286" s="2" t="s">
        <v>4123</v>
      </c>
      <c r="J1286" s="2" t="s">
        <v>4124</v>
      </c>
      <c r="K1286" s="2" t="s">
        <v>491</v>
      </c>
      <c r="L1286" s="2" t="s">
        <v>1297</v>
      </c>
      <c r="M1286" s="2"/>
      <c r="N1286" s="2" t="s">
        <v>1884</v>
      </c>
      <c r="O1286" s="2"/>
      <c r="P1286" s="2"/>
      <c r="Q1286" s="2"/>
      <c r="R1286" s="2"/>
    </row>
    <row r="1287" spans="1:18" hidden="1" x14ac:dyDescent="0.2">
      <c r="A1287" s="2"/>
      <c r="B1287" s="2"/>
      <c r="C1287" s="2" t="s">
        <v>4125</v>
      </c>
      <c r="D1287" s="2" t="s">
        <v>1668</v>
      </c>
      <c r="E1287" s="2" t="s">
        <v>1669</v>
      </c>
      <c r="F1287" s="2" t="s">
        <v>1670</v>
      </c>
      <c r="G1287" s="2" t="s">
        <v>1671</v>
      </c>
      <c r="H1287" s="2"/>
      <c r="I1287" s="2" t="s">
        <v>4123</v>
      </c>
      <c r="J1287" s="2" t="s">
        <v>4124</v>
      </c>
      <c r="K1287" s="2" t="s">
        <v>491</v>
      </c>
      <c r="L1287" s="2" t="s">
        <v>1297</v>
      </c>
      <c r="M1287" s="2"/>
      <c r="N1287" s="2" t="s">
        <v>1884</v>
      </c>
      <c r="O1287" s="2"/>
      <c r="P1287" s="2"/>
      <c r="Q1287" s="2"/>
      <c r="R1287" s="2"/>
    </row>
    <row r="1288" spans="1:18" x14ac:dyDescent="0.2">
      <c r="A1288" s="2" t="s">
        <v>4125</v>
      </c>
      <c r="B1288" s="2"/>
      <c r="C1288" s="2" t="s">
        <v>4119</v>
      </c>
      <c r="D1288" s="2" t="s">
        <v>1668</v>
      </c>
      <c r="E1288" s="2" t="s">
        <v>1669</v>
      </c>
      <c r="F1288" s="2" t="s">
        <v>1670</v>
      </c>
      <c r="G1288" s="2" t="s">
        <v>1671</v>
      </c>
      <c r="H1288" s="2" t="s">
        <v>1685</v>
      </c>
      <c r="I1288" s="2" t="s">
        <v>4126</v>
      </c>
      <c r="J1288" s="2" t="s">
        <v>4127</v>
      </c>
      <c r="K1288" s="2" t="s">
        <v>1275</v>
      </c>
      <c r="L1288" s="2" t="s">
        <v>75</v>
      </c>
      <c r="M1288" s="2"/>
      <c r="N1288" s="2" t="s">
        <v>1884</v>
      </c>
      <c r="O1288" s="2"/>
      <c r="P1288" s="2"/>
      <c r="Q1288" s="2"/>
      <c r="R1288" s="2"/>
    </row>
    <row r="1289" spans="1:18" hidden="1" x14ac:dyDescent="0.2">
      <c r="A1289" s="2"/>
      <c r="B1289" s="2"/>
      <c r="C1289" s="2" t="s">
        <v>4128</v>
      </c>
      <c r="D1289" s="2" t="s">
        <v>1668</v>
      </c>
      <c r="E1289" s="2" t="s">
        <v>1669</v>
      </c>
      <c r="F1289" s="2" t="s">
        <v>1670</v>
      </c>
      <c r="G1289" s="2" t="s">
        <v>1671</v>
      </c>
      <c r="H1289" s="2" t="s">
        <v>1685</v>
      </c>
      <c r="I1289" s="2" t="s">
        <v>4126</v>
      </c>
      <c r="J1289" s="2" t="s">
        <v>4127</v>
      </c>
      <c r="K1289" s="2" t="s">
        <v>1275</v>
      </c>
      <c r="L1289" s="2" t="s">
        <v>75</v>
      </c>
      <c r="M1289" s="2"/>
      <c r="N1289" s="2" t="s">
        <v>1884</v>
      </c>
      <c r="O1289" s="2"/>
      <c r="P1289" s="2"/>
      <c r="Q1289" s="2"/>
      <c r="R1289" s="2"/>
    </row>
    <row r="1290" spans="1:18" x14ac:dyDescent="0.2">
      <c r="A1290" s="2" t="s">
        <v>4107</v>
      </c>
      <c r="B1290" s="2"/>
      <c r="C1290" s="2" t="s">
        <v>4069</v>
      </c>
      <c r="D1290" s="2" t="s">
        <v>1668</v>
      </c>
      <c r="E1290" s="2" t="s">
        <v>1683</v>
      </c>
      <c r="F1290" s="2" t="s">
        <v>1758</v>
      </c>
      <c r="G1290" s="2" t="s">
        <v>1751</v>
      </c>
      <c r="H1290" s="2"/>
      <c r="I1290" s="2" t="s">
        <v>4129</v>
      </c>
      <c r="J1290" s="2" t="s">
        <v>4130</v>
      </c>
      <c r="K1290" s="2" t="s">
        <v>1338</v>
      </c>
      <c r="L1290" s="2" t="s">
        <v>1294</v>
      </c>
      <c r="M1290" s="2"/>
      <c r="N1290" s="2" t="s">
        <v>1720</v>
      </c>
      <c r="O1290" s="2"/>
      <c r="P1290" s="2"/>
      <c r="Q1290" s="2"/>
      <c r="R1290" s="2"/>
    </row>
    <row r="1291" spans="1:18" hidden="1" x14ac:dyDescent="0.2">
      <c r="A1291" s="2"/>
      <c r="B1291" s="2"/>
      <c r="C1291" s="2" t="s">
        <v>4131</v>
      </c>
      <c r="D1291" s="2" t="s">
        <v>1668</v>
      </c>
      <c r="E1291" s="2" t="s">
        <v>1683</v>
      </c>
      <c r="F1291" s="2" t="s">
        <v>1670</v>
      </c>
      <c r="G1291" s="2" t="s">
        <v>1751</v>
      </c>
      <c r="H1291" s="2"/>
      <c r="I1291" s="2" t="s">
        <v>4129</v>
      </c>
      <c r="J1291" s="2" t="s">
        <v>4130</v>
      </c>
      <c r="K1291" s="2" t="s">
        <v>1338</v>
      </c>
      <c r="L1291" s="2" t="s">
        <v>1294</v>
      </c>
      <c r="M1291" s="2"/>
      <c r="N1291" s="2" t="s">
        <v>1720</v>
      </c>
      <c r="O1291" s="2"/>
      <c r="P1291" s="2"/>
      <c r="Q1291" s="2"/>
      <c r="R1291" s="2"/>
    </row>
    <row r="1292" spans="1:18" hidden="1" x14ac:dyDescent="0.2">
      <c r="A1292" s="2"/>
      <c r="B1292" s="2"/>
      <c r="C1292" s="2" t="s">
        <v>4132</v>
      </c>
      <c r="D1292" s="2" t="s">
        <v>1668</v>
      </c>
      <c r="E1292" s="2" t="s">
        <v>1683</v>
      </c>
      <c r="F1292" s="2" t="s">
        <v>1758</v>
      </c>
      <c r="G1292" s="2" t="s">
        <v>1751</v>
      </c>
      <c r="H1292" s="2"/>
      <c r="I1292" s="2" t="s">
        <v>4129</v>
      </c>
      <c r="J1292" s="2" t="s">
        <v>4130</v>
      </c>
      <c r="K1292" s="2" t="s">
        <v>1338</v>
      </c>
      <c r="L1292" s="2" t="s">
        <v>1294</v>
      </c>
      <c r="M1292" s="2"/>
      <c r="N1292" s="2" t="s">
        <v>1720</v>
      </c>
      <c r="O1292" s="2"/>
      <c r="P1292" s="2"/>
      <c r="Q1292" s="2"/>
      <c r="R1292" s="2"/>
    </row>
    <row r="1293" spans="1:18" x14ac:dyDescent="0.2">
      <c r="A1293" s="2" t="s">
        <v>4131</v>
      </c>
      <c r="B1293" s="2"/>
      <c r="C1293" s="2" t="s">
        <v>4107</v>
      </c>
      <c r="D1293" s="2" t="s">
        <v>1668</v>
      </c>
      <c r="E1293" s="2" t="s">
        <v>1683</v>
      </c>
      <c r="F1293" s="2" t="s">
        <v>1670</v>
      </c>
      <c r="G1293" s="2" t="s">
        <v>1671</v>
      </c>
      <c r="H1293" s="2"/>
      <c r="I1293" s="2" t="s">
        <v>4133</v>
      </c>
      <c r="J1293" s="2" t="s">
        <v>4134</v>
      </c>
      <c r="K1293" s="2" t="s">
        <v>94</v>
      </c>
      <c r="L1293" s="2" t="s">
        <v>1353</v>
      </c>
      <c r="M1293" s="2"/>
      <c r="N1293" s="2" t="s">
        <v>1832</v>
      </c>
      <c r="O1293" s="2"/>
      <c r="P1293" s="2"/>
      <c r="Q1293" s="2"/>
      <c r="R1293" s="2"/>
    </row>
    <row r="1294" spans="1:18" hidden="1" x14ac:dyDescent="0.2">
      <c r="A1294" s="2"/>
      <c r="B1294" s="2"/>
      <c r="C1294" s="2" t="s">
        <v>4135</v>
      </c>
      <c r="D1294" s="2" t="s">
        <v>1668</v>
      </c>
      <c r="E1294" s="2" t="s">
        <v>1683</v>
      </c>
      <c r="F1294" s="2" t="s">
        <v>1670</v>
      </c>
      <c r="G1294" s="2" t="s">
        <v>1671</v>
      </c>
      <c r="H1294" s="2"/>
      <c r="I1294" s="2" t="s">
        <v>4133</v>
      </c>
      <c r="J1294" s="2" t="s">
        <v>4134</v>
      </c>
      <c r="K1294" s="2" t="s">
        <v>94</v>
      </c>
      <c r="L1294" s="2" t="s">
        <v>1353</v>
      </c>
      <c r="M1294" s="2"/>
      <c r="N1294" s="2" t="s">
        <v>1832</v>
      </c>
      <c r="O1294" s="2"/>
      <c r="P1294" s="2"/>
      <c r="Q1294" s="2"/>
      <c r="R1294" s="2"/>
    </row>
    <row r="1295" spans="1:18" x14ac:dyDescent="0.2">
      <c r="A1295" s="2" t="s">
        <v>4135</v>
      </c>
      <c r="B1295" s="2"/>
      <c r="C1295" s="2" t="s">
        <v>4131</v>
      </c>
      <c r="D1295" s="2" t="s">
        <v>1668</v>
      </c>
      <c r="E1295" s="2" t="s">
        <v>1683</v>
      </c>
      <c r="F1295" s="2" t="s">
        <v>1670</v>
      </c>
      <c r="G1295" s="2" t="s">
        <v>1671</v>
      </c>
      <c r="H1295" s="2" t="s">
        <v>1685</v>
      </c>
      <c r="I1295" s="2" t="s">
        <v>4136</v>
      </c>
      <c r="J1295" s="2" t="s">
        <v>4137</v>
      </c>
      <c r="K1295" s="2" t="s">
        <v>1274</v>
      </c>
      <c r="L1295" s="2" t="s">
        <v>1474</v>
      </c>
      <c r="M1295" s="2"/>
      <c r="N1295" s="2" t="s">
        <v>1832</v>
      </c>
      <c r="O1295" s="2"/>
      <c r="P1295" s="2"/>
      <c r="Q1295" s="2"/>
      <c r="R1295" s="2"/>
    </row>
    <row r="1296" spans="1:18" hidden="1" x14ac:dyDescent="0.2">
      <c r="A1296" s="2"/>
      <c r="B1296" s="2"/>
      <c r="C1296" s="2" t="s">
        <v>4138</v>
      </c>
      <c r="D1296" s="2" t="s">
        <v>1668</v>
      </c>
      <c r="E1296" s="2" t="s">
        <v>1683</v>
      </c>
      <c r="F1296" s="2" t="s">
        <v>1670</v>
      </c>
      <c r="G1296" s="2" t="s">
        <v>1671</v>
      </c>
      <c r="H1296" s="2" t="s">
        <v>1685</v>
      </c>
      <c r="I1296" s="2" t="s">
        <v>4136</v>
      </c>
      <c r="J1296" s="2" t="s">
        <v>4137</v>
      </c>
      <c r="K1296" s="2" t="s">
        <v>1274</v>
      </c>
      <c r="L1296" s="2" t="s">
        <v>1474</v>
      </c>
      <c r="M1296" s="2"/>
      <c r="N1296" s="2" t="s">
        <v>1832</v>
      </c>
      <c r="O1296" s="2"/>
      <c r="P1296" s="2"/>
      <c r="Q1296" s="2"/>
      <c r="R1296" s="2"/>
    </row>
    <row r="1297" spans="1:18" x14ac:dyDescent="0.2">
      <c r="A1297" s="2" t="s">
        <v>4138</v>
      </c>
      <c r="B1297" s="2"/>
      <c r="C1297" s="2" t="s">
        <v>4135</v>
      </c>
      <c r="D1297" s="2" t="s">
        <v>1668</v>
      </c>
      <c r="E1297" s="2" t="s">
        <v>1683</v>
      </c>
      <c r="F1297" s="2" t="s">
        <v>1670</v>
      </c>
      <c r="G1297" s="2" t="s">
        <v>1853</v>
      </c>
      <c r="H1297" s="2" t="s">
        <v>1854</v>
      </c>
      <c r="I1297" s="2" t="s">
        <v>4139</v>
      </c>
      <c r="J1297" s="2" t="s">
        <v>4140</v>
      </c>
      <c r="K1297" s="2" t="s">
        <v>90</v>
      </c>
      <c r="L1297" s="2" t="s">
        <v>107</v>
      </c>
      <c r="M1297" s="2"/>
      <c r="N1297" s="2" t="s">
        <v>3213</v>
      </c>
      <c r="O1297" s="2"/>
      <c r="P1297" s="2"/>
      <c r="Q1297" s="2"/>
      <c r="R1297" s="2"/>
    </row>
    <row r="1298" spans="1:18" x14ac:dyDescent="0.2">
      <c r="A1298" s="2" t="s">
        <v>4132</v>
      </c>
      <c r="B1298" s="2"/>
      <c r="C1298" s="2" t="s">
        <v>4107</v>
      </c>
      <c r="D1298" s="2" t="s">
        <v>1668</v>
      </c>
      <c r="E1298" s="2" t="s">
        <v>1683</v>
      </c>
      <c r="F1298" s="2" t="s">
        <v>1758</v>
      </c>
      <c r="G1298" s="2" t="s">
        <v>1671</v>
      </c>
      <c r="H1298" s="2" t="s">
        <v>1685</v>
      </c>
      <c r="I1298" s="2" t="s">
        <v>4141</v>
      </c>
      <c r="J1298" s="2" t="s">
        <v>4142</v>
      </c>
      <c r="K1298" s="2" t="s">
        <v>4143</v>
      </c>
      <c r="L1298" s="2" t="s">
        <v>3705</v>
      </c>
      <c r="M1298" s="2"/>
      <c r="N1298" s="2" t="s">
        <v>1842</v>
      </c>
      <c r="O1298" s="2"/>
      <c r="P1298" s="2"/>
      <c r="Q1298" s="2"/>
      <c r="R1298" s="2"/>
    </row>
    <row r="1299" spans="1:18" hidden="1" x14ac:dyDescent="0.2">
      <c r="A1299" s="2"/>
      <c r="B1299" s="2"/>
      <c r="C1299" s="2" t="s">
        <v>3465</v>
      </c>
      <c r="D1299" s="2" t="s">
        <v>1668</v>
      </c>
      <c r="E1299" s="2" t="s">
        <v>1683</v>
      </c>
      <c r="F1299" s="2" t="s">
        <v>1758</v>
      </c>
      <c r="G1299" s="2" t="s">
        <v>1671</v>
      </c>
      <c r="H1299" s="2" t="s">
        <v>1685</v>
      </c>
      <c r="I1299" s="2" t="s">
        <v>4141</v>
      </c>
      <c r="J1299" s="2" t="s">
        <v>4142</v>
      </c>
      <c r="K1299" s="2" t="s">
        <v>4143</v>
      </c>
      <c r="L1299" s="2" t="s">
        <v>3705</v>
      </c>
      <c r="M1299" s="2"/>
      <c r="N1299" s="2" t="s">
        <v>1842</v>
      </c>
      <c r="O1299" s="2"/>
      <c r="P1299" s="2"/>
      <c r="Q1299" s="2"/>
      <c r="R1299" s="2"/>
    </row>
    <row r="1300" spans="1:18" x14ac:dyDescent="0.2">
      <c r="A1300" s="2" t="s">
        <v>3465</v>
      </c>
      <c r="B1300" s="2"/>
      <c r="C1300" s="2" t="s">
        <v>4132</v>
      </c>
      <c r="D1300" s="2" t="s">
        <v>1668</v>
      </c>
      <c r="E1300" s="2" t="s">
        <v>1683</v>
      </c>
      <c r="F1300" s="2" t="s">
        <v>1758</v>
      </c>
      <c r="G1300" s="2" t="s">
        <v>1751</v>
      </c>
      <c r="H1300" s="2"/>
      <c r="I1300" s="2" t="s">
        <v>4144</v>
      </c>
      <c r="J1300" s="2" t="s">
        <v>4145</v>
      </c>
      <c r="K1300" s="2" t="s">
        <v>4146</v>
      </c>
      <c r="L1300" s="2" t="s">
        <v>302</v>
      </c>
      <c r="M1300" s="2"/>
      <c r="N1300" s="2" t="s">
        <v>3077</v>
      </c>
      <c r="O1300" s="2"/>
      <c r="P1300" s="2"/>
      <c r="Q1300" s="2"/>
      <c r="R1300" s="2"/>
    </row>
    <row r="1301" spans="1:18" hidden="1" x14ac:dyDescent="0.2">
      <c r="A1301" s="2"/>
      <c r="B1301" s="2"/>
      <c r="C1301" s="2" t="s">
        <v>3460</v>
      </c>
      <c r="D1301" s="2" t="s">
        <v>1668</v>
      </c>
      <c r="E1301" s="2" t="s">
        <v>1683</v>
      </c>
      <c r="F1301" s="2" t="s">
        <v>1758</v>
      </c>
      <c r="G1301" s="2" t="s">
        <v>1751</v>
      </c>
      <c r="H1301" s="2"/>
      <c r="I1301" s="2" t="s">
        <v>4144</v>
      </c>
      <c r="J1301" s="2" t="s">
        <v>4145</v>
      </c>
      <c r="K1301" s="2" t="s">
        <v>4146</v>
      </c>
      <c r="L1301" s="2" t="s">
        <v>94</v>
      </c>
      <c r="M1301" s="2"/>
      <c r="N1301" s="2" t="s">
        <v>3340</v>
      </c>
      <c r="O1301" s="2"/>
      <c r="P1301" s="2"/>
      <c r="Q1301" s="2"/>
      <c r="R1301" s="2"/>
    </row>
    <row r="1302" spans="1:18" hidden="1" x14ac:dyDescent="0.2">
      <c r="A1302" s="2"/>
      <c r="B1302" s="2"/>
      <c r="C1302" s="2" t="s">
        <v>3272</v>
      </c>
      <c r="D1302" s="2" t="s">
        <v>1668</v>
      </c>
      <c r="E1302" s="2" t="s">
        <v>1683</v>
      </c>
      <c r="F1302" s="2" t="s">
        <v>1758</v>
      </c>
      <c r="G1302" s="2" t="s">
        <v>1751</v>
      </c>
      <c r="H1302" s="2"/>
      <c r="I1302" s="2" t="s">
        <v>4144</v>
      </c>
      <c r="J1302" s="2" t="s">
        <v>4145</v>
      </c>
      <c r="K1302" s="2" t="s">
        <v>4146</v>
      </c>
      <c r="L1302" s="2" t="s">
        <v>94</v>
      </c>
      <c r="M1302" s="2"/>
      <c r="N1302" s="2" t="s">
        <v>3340</v>
      </c>
      <c r="O1302" s="2"/>
      <c r="P1302" s="2"/>
      <c r="Q1302" s="2"/>
      <c r="R1302" s="2"/>
    </row>
    <row r="1303" spans="1:18" x14ac:dyDescent="0.2">
      <c r="A1303" s="2" t="s">
        <v>4128</v>
      </c>
      <c r="B1303" s="2"/>
      <c r="C1303" s="2" t="s">
        <v>4125</v>
      </c>
      <c r="D1303" s="2" t="s">
        <v>1668</v>
      </c>
      <c r="E1303" s="2" t="s">
        <v>1669</v>
      </c>
      <c r="F1303" s="2" t="s">
        <v>1670</v>
      </c>
      <c r="G1303" s="2" t="s">
        <v>1671</v>
      </c>
      <c r="H1303" s="2"/>
      <c r="I1303" s="2" t="s">
        <v>4147</v>
      </c>
      <c r="J1303" s="2" t="s">
        <v>4148</v>
      </c>
      <c r="K1303" s="2" t="s">
        <v>4149</v>
      </c>
      <c r="L1303" s="2" t="s">
        <v>1283</v>
      </c>
      <c r="M1303" s="2"/>
      <c r="N1303" s="2" t="s">
        <v>1720</v>
      </c>
      <c r="O1303" s="2"/>
      <c r="P1303" s="2"/>
      <c r="Q1303" s="2"/>
      <c r="R1303" s="2"/>
    </row>
    <row r="1304" spans="1:18" hidden="1" x14ac:dyDescent="0.2">
      <c r="A1304" s="2"/>
      <c r="B1304" s="2"/>
      <c r="C1304" s="2" t="s">
        <v>4150</v>
      </c>
      <c r="D1304" s="2" t="s">
        <v>1668</v>
      </c>
      <c r="E1304" s="2" t="s">
        <v>1669</v>
      </c>
      <c r="F1304" s="2" t="s">
        <v>1670</v>
      </c>
      <c r="G1304" s="2" t="s">
        <v>1671</v>
      </c>
      <c r="H1304" s="2"/>
      <c r="I1304" s="2" t="s">
        <v>4147</v>
      </c>
      <c r="J1304" s="2" t="s">
        <v>4148</v>
      </c>
      <c r="K1304" s="2" t="s">
        <v>4149</v>
      </c>
      <c r="L1304" s="2" t="s">
        <v>1283</v>
      </c>
      <c r="M1304" s="2"/>
      <c r="N1304" s="2" t="s">
        <v>1720</v>
      </c>
      <c r="O1304" s="2"/>
      <c r="P1304" s="2"/>
      <c r="Q1304" s="2"/>
      <c r="R1304" s="2"/>
    </row>
    <row r="1305" spans="1:18" x14ac:dyDescent="0.2">
      <c r="A1305" s="2" t="s">
        <v>4150</v>
      </c>
      <c r="B1305" s="2"/>
      <c r="C1305" s="2" t="s">
        <v>4128</v>
      </c>
      <c r="D1305" s="2" t="s">
        <v>1668</v>
      </c>
      <c r="E1305" s="2" t="s">
        <v>1669</v>
      </c>
      <c r="F1305" s="2" t="s">
        <v>1670</v>
      </c>
      <c r="G1305" s="2" t="s">
        <v>1671</v>
      </c>
      <c r="H1305" s="2"/>
      <c r="I1305" s="2" t="s">
        <v>4151</v>
      </c>
      <c r="J1305" s="2" t="s">
        <v>4152</v>
      </c>
      <c r="K1305" s="2" t="s">
        <v>4153</v>
      </c>
      <c r="L1305" s="2" t="s">
        <v>3497</v>
      </c>
      <c r="M1305" s="2"/>
      <c r="N1305" s="2" t="s">
        <v>1960</v>
      </c>
      <c r="O1305" s="2"/>
      <c r="P1305" s="2"/>
      <c r="Q1305" s="2"/>
      <c r="R1305" s="2"/>
    </row>
    <row r="1306" spans="1:18" x14ac:dyDescent="0.2">
      <c r="A1306" s="2" t="s">
        <v>4154</v>
      </c>
      <c r="B1306" s="2"/>
      <c r="C1306" s="2" t="s">
        <v>4065</v>
      </c>
      <c r="D1306" s="2" t="s">
        <v>1668</v>
      </c>
      <c r="E1306" s="2" t="s">
        <v>1683</v>
      </c>
      <c r="F1306" s="2" t="s">
        <v>1670</v>
      </c>
      <c r="G1306" s="2" t="s">
        <v>1671</v>
      </c>
      <c r="H1306" s="2" t="s">
        <v>1685</v>
      </c>
      <c r="I1306" s="2" t="s">
        <v>4155</v>
      </c>
      <c r="J1306" s="2" t="s">
        <v>4156</v>
      </c>
      <c r="K1306" s="2" t="s">
        <v>1956</v>
      </c>
      <c r="L1306" s="2" t="s">
        <v>2292</v>
      </c>
      <c r="M1306" s="2"/>
      <c r="N1306" s="2" t="s">
        <v>3213</v>
      </c>
      <c r="O1306" s="2"/>
      <c r="P1306" s="2"/>
      <c r="Q1306" s="2"/>
      <c r="R1306" s="2"/>
    </row>
    <row r="1307" spans="1:18" hidden="1" x14ac:dyDescent="0.2">
      <c r="A1307" s="2"/>
      <c r="B1307" s="2"/>
      <c r="C1307" s="2" t="s">
        <v>4157</v>
      </c>
      <c r="D1307" s="2" t="s">
        <v>1668</v>
      </c>
      <c r="E1307" s="2" t="s">
        <v>1683</v>
      </c>
      <c r="F1307" s="2" t="s">
        <v>1670</v>
      </c>
      <c r="G1307" s="2" t="s">
        <v>1671</v>
      </c>
      <c r="H1307" s="2" t="s">
        <v>1685</v>
      </c>
      <c r="I1307" s="2" t="s">
        <v>4155</v>
      </c>
      <c r="J1307" s="2" t="s">
        <v>4156</v>
      </c>
      <c r="K1307" s="2" t="s">
        <v>1956</v>
      </c>
      <c r="L1307" s="2" t="s">
        <v>2292</v>
      </c>
      <c r="M1307" s="2"/>
      <c r="N1307" s="2" t="s">
        <v>3213</v>
      </c>
      <c r="O1307" s="2"/>
      <c r="P1307" s="2"/>
      <c r="Q1307" s="2"/>
      <c r="R1307" s="2"/>
    </row>
    <row r="1308" spans="1:18" x14ac:dyDescent="0.2">
      <c r="A1308" s="2" t="s">
        <v>4065</v>
      </c>
      <c r="B1308" s="2"/>
      <c r="C1308" s="2" t="s">
        <v>4048</v>
      </c>
      <c r="D1308" s="2" t="s">
        <v>1668</v>
      </c>
      <c r="E1308" s="2" t="s">
        <v>1683</v>
      </c>
      <c r="F1308" s="2" t="s">
        <v>1670</v>
      </c>
      <c r="G1308" s="2" t="s">
        <v>1671</v>
      </c>
      <c r="H1308" s="2"/>
      <c r="I1308" s="2" t="s">
        <v>4158</v>
      </c>
      <c r="J1308" s="2" t="s">
        <v>4159</v>
      </c>
      <c r="K1308" s="2" t="s">
        <v>2718</v>
      </c>
      <c r="L1308" s="2" t="s">
        <v>391</v>
      </c>
      <c r="M1308" s="2"/>
      <c r="N1308" s="2" t="s">
        <v>3213</v>
      </c>
      <c r="O1308" s="2"/>
      <c r="P1308" s="2"/>
      <c r="Q1308" s="2"/>
      <c r="R1308" s="2"/>
    </row>
    <row r="1309" spans="1:18" hidden="1" x14ac:dyDescent="0.2">
      <c r="A1309" s="2"/>
      <c r="B1309" s="2"/>
      <c r="C1309" s="2" t="s">
        <v>4154</v>
      </c>
      <c r="D1309" s="2" t="s">
        <v>1668</v>
      </c>
      <c r="E1309" s="2" t="s">
        <v>1683</v>
      </c>
      <c r="F1309" s="2" t="s">
        <v>1670</v>
      </c>
      <c r="G1309" s="2" t="s">
        <v>1671</v>
      </c>
      <c r="H1309" s="2"/>
      <c r="I1309" s="2" t="s">
        <v>4158</v>
      </c>
      <c r="J1309" s="2" t="s">
        <v>4159</v>
      </c>
      <c r="K1309" s="2" t="s">
        <v>2718</v>
      </c>
      <c r="L1309" s="2" t="s">
        <v>391</v>
      </c>
      <c r="M1309" s="2"/>
      <c r="N1309" s="2" t="s">
        <v>3213</v>
      </c>
      <c r="O1309" s="2"/>
      <c r="P1309" s="2"/>
      <c r="Q1309" s="2"/>
      <c r="R1309" s="2"/>
    </row>
    <row r="1310" spans="1:18" x14ac:dyDescent="0.2">
      <c r="A1310" s="2" t="s">
        <v>4157</v>
      </c>
      <c r="B1310" s="2"/>
      <c r="C1310" s="2" t="s">
        <v>4154</v>
      </c>
      <c r="D1310" s="2" t="s">
        <v>1668</v>
      </c>
      <c r="E1310" s="2" t="s">
        <v>1683</v>
      </c>
      <c r="F1310" s="2" t="s">
        <v>1670</v>
      </c>
      <c r="G1310" s="2" t="s">
        <v>1671</v>
      </c>
      <c r="H1310" s="2"/>
      <c r="I1310" s="2" t="s">
        <v>4160</v>
      </c>
      <c r="J1310" s="2" t="s">
        <v>4161</v>
      </c>
      <c r="K1310" s="2" t="s">
        <v>2172</v>
      </c>
      <c r="L1310" s="2" t="s">
        <v>2262</v>
      </c>
      <c r="M1310" s="2"/>
      <c r="N1310" s="2" t="s">
        <v>3077</v>
      </c>
      <c r="O1310" s="2"/>
      <c r="P1310" s="2"/>
      <c r="Q1310" s="2"/>
      <c r="R1310" s="2"/>
    </row>
    <row r="1311" spans="1:18" hidden="1" x14ac:dyDescent="0.2">
      <c r="A1311" s="2"/>
      <c r="B1311" s="2"/>
      <c r="C1311" s="2" t="s">
        <v>4162</v>
      </c>
      <c r="D1311" s="2" t="s">
        <v>1668</v>
      </c>
      <c r="E1311" s="2" t="s">
        <v>1683</v>
      </c>
      <c r="F1311" s="2" t="s">
        <v>1955</v>
      </c>
      <c r="G1311" s="2" t="s">
        <v>1671</v>
      </c>
      <c r="H1311" s="2"/>
      <c r="I1311" s="2" t="s">
        <v>4160</v>
      </c>
      <c r="J1311" s="2" t="s">
        <v>4161</v>
      </c>
      <c r="K1311" s="2" t="s">
        <v>2172</v>
      </c>
      <c r="L1311" s="2" t="s">
        <v>2262</v>
      </c>
      <c r="M1311" s="2"/>
      <c r="N1311" s="2" t="s">
        <v>3077</v>
      </c>
      <c r="O1311" s="2"/>
      <c r="P1311" s="2"/>
      <c r="Q1311" s="2"/>
      <c r="R1311" s="2"/>
    </row>
    <row r="1312" spans="1:18" x14ac:dyDescent="0.2">
      <c r="A1312" s="2" t="s">
        <v>4162</v>
      </c>
      <c r="B1312" s="2"/>
      <c r="C1312" s="2" t="s">
        <v>4157</v>
      </c>
      <c r="D1312" s="2" t="s">
        <v>1668</v>
      </c>
      <c r="E1312" s="2" t="s">
        <v>1683</v>
      </c>
      <c r="F1312" s="2" t="s">
        <v>1955</v>
      </c>
      <c r="G1312" s="2" t="s">
        <v>1671</v>
      </c>
      <c r="H1312" s="2"/>
      <c r="I1312" s="2" t="s">
        <v>4163</v>
      </c>
      <c r="J1312" s="2" t="s">
        <v>4164</v>
      </c>
      <c r="K1312" s="2" t="s">
        <v>2820</v>
      </c>
      <c r="L1312" s="2" t="s">
        <v>2597</v>
      </c>
      <c r="M1312" s="2"/>
      <c r="N1312" s="2" t="s">
        <v>1884</v>
      </c>
      <c r="O1312" s="2"/>
      <c r="P1312" s="2"/>
      <c r="Q1312" s="2"/>
      <c r="R1312" s="2"/>
    </row>
    <row r="1313" spans="1:18" x14ac:dyDescent="0.2">
      <c r="A1313" s="2" t="s">
        <v>4165</v>
      </c>
      <c r="B1313" s="2"/>
      <c r="C1313" s="2" t="s">
        <v>4166</v>
      </c>
      <c r="D1313" s="2" t="s">
        <v>1668</v>
      </c>
      <c r="E1313" s="2" t="s">
        <v>1683</v>
      </c>
      <c r="F1313" s="2" t="s">
        <v>1670</v>
      </c>
      <c r="G1313" s="2" t="s">
        <v>1671</v>
      </c>
      <c r="H1313" s="2" t="s">
        <v>1685</v>
      </c>
      <c r="I1313" s="2" t="s">
        <v>4167</v>
      </c>
      <c r="J1313" s="2" t="s">
        <v>4168</v>
      </c>
      <c r="K1313" s="2" t="s">
        <v>4169</v>
      </c>
      <c r="L1313" s="2" t="s">
        <v>3175</v>
      </c>
      <c r="M1313" s="2"/>
      <c r="N1313" s="2" t="s">
        <v>3127</v>
      </c>
      <c r="O1313" s="2"/>
      <c r="P1313" s="2"/>
      <c r="Q1313" s="2"/>
      <c r="R1313" s="2"/>
    </row>
    <row r="1314" spans="1:18" hidden="1" x14ac:dyDescent="0.2">
      <c r="A1314" s="2"/>
      <c r="B1314" s="2"/>
      <c r="C1314" s="2" t="s">
        <v>4170</v>
      </c>
      <c r="D1314" s="2" t="s">
        <v>1668</v>
      </c>
      <c r="E1314" s="2" t="s">
        <v>1683</v>
      </c>
      <c r="F1314" s="2" t="s">
        <v>1670</v>
      </c>
      <c r="G1314" s="2" t="s">
        <v>1671</v>
      </c>
      <c r="H1314" s="2" t="s">
        <v>1685</v>
      </c>
      <c r="I1314" s="2" t="s">
        <v>4167</v>
      </c>
      <c r="J1314" s="2" t="s">
        <v>4168</v>
      </c>
      <c r="K1314" s="2" t="s">
        <v>4169</v>
      </c>
      <c r="L1314" s="2" t="s">
        <v>3175</v>
      </c>
      <c r="M1314" s="2"/>
      <c r="N1314" s="2" t="s">
        <v>3127</v>
      </c>
      <c r="O1314" s="2"/>
      <c r="P1314" s="2"/>
      <c r="Q1314" s="2"/>
      <c r="R1314" s="2"/>
    </row>
    <row r="1315" spans="1:18" x14ac:dyDescent="0.2">
      <c r="A1315" s="2" t="s">
        <v>4166</v>
      </c>
      <c r="B1315" s="2"/>
      <c r="C1315" s="2" t="s">
        <v>4165</v>
      </c>
      <c r="D1315" s="2" t="s">
        <v>1668</v>
      </c>
      <c r="E1315" s="2" t="s">
        <v>1683</v>
      </c>
      <c r="F1315" s="2" t="s">
        <v>1670</v>
      </c>
      <c r="G1315" s="2" t="s">
        <v>1671</v>
      </c>
      <c r="H1315" s="2"/>
      <c r="I1315" s="2" t="s">
        <v>4171</v>
      </c>
      <c r="J1315" s="2" t="s">
        <v>4172</v>
      </c>
      <c r="K1315" s="2" t="s">
        <v>1734</v>
      </c>
      <c r="L1315" s="2" t="s">
        <v>3320</v>
      </c>
      <c r="M1315" s="2"/>
      <c r="N1315" s="2" t="s">
        <v>3127</v>
      </c>
      <c r="O1315" s="2"/>
      <c r="P1315" s="2"/>
      <c r="Q1315" s="2"/>
      <c r="R1315" s="2"/>
    </row>
    <row r="1316" spans="1:18" hidden="1" x14ac:dyDescent="0.2">
      <c r="A1316" s="2"/>
      <c r="B1316" s="2"/>
      <c r="C1316" s="2" t="s">
        <v>4173</v>
      </c>
      <c r="D1316" s="2" t="s">
        <v>1668</v>
      </c>
      <c r="E1316" s="2" t="s">
        <v>1683</v>
      </c>
      <c r="F1316" s="2" t="s">
        <v>1692</v>
      </c>
      <c r="G1316" s="2" t="s">
        <v>1671</v>
      </c>
      <c r="H1316" s="2"/>
      <c r="I1316" s="2" t="s">
        <v>4171</v>
      </c>
      <c r="J1316" s="2" t="s">
        <v>4172</v>
      </c>
      <c r="K1316" s="2" t="s">
        <v>1734</v>
      </c>
      <c r="L1316" s="2" t="s">
        <v>3320</v>
      </c>
      <c r="M1316" s="2"/>
      <c r="N1316" s="2" t="s">
        <v>3127</v>
      </c>
      <c r="O1316" s="2"/>
      <c r="P1316" s="2"/>
      <c r="Q1316" s="2"/>
      <c r="R1316" s="2"/>
    </row>
    <row r="1317" spans="1:18" hidden="1" x14ac:dyDescent="0.2">
      <c r="A1317" s="2"/>
      <c r="B1317" s="2"/>
      <c r="C1317" s="2" t="s">
        <v>4174</v>
      </c>
      <c r="D1317" s="2" t="s">
        <v>1668</v>
      </c>
      <c r="E1317" s="2" t="s">
        <v>1683</v>
      </c>
      <c r="F1317" s="2" t="s">
        <v>1692</v>
      </c>
      <c r="G1317" s="2" t="s">
        <v>1671</v>
      </c>
      <c r="H1317" s="2"/>
      <c r="I1317" s="2" t="s">
        <v>4171</v>
      </c>
      <c r="J1317" s="2" t="s">
        <v>4172</v>
      </c>
      <c r="K1317" s="2" t="s">
        <v>1734</v>
      </c>
      <c r="L1317" s="2" t="s">
        <v>3375</v>
      </c>
      <c r="M1317" s="2"/>
      <c r="N1317" s="2" t="s">
        <v>3077</v>
      </c>
      <c r="O1317" s="2"/>
      <c r="P1317" s="2"/>
      <c r="Q1317" s="2"/>
      <c r="R1317" s="2"/>
    </row>
    <row r="1318" spans="1:18" x14ac:dyDescent="0.2">
      <c r="A1318" s="2" t="s">
        <v>4173</v>
      </c>
      <c r="B1318" s="2"/>
      <c r="C1318" s="2" t="s">
        <v>4166</v>
      </c>
      <c r="D1318" s="2" t="s">
        <v>1668</v>
      </c>
      <c r="E1318" s="2" t="s">
        <v>1683</v>
      </c>
      <c r="F1318" s="2" t="s">
        <v>1692</v>
      </c>
      <c r="G1318" s="2" t="s">
        <v>1751</v>
      </c>
      <c r="H1318" s="2"/>
      <c r="I1318" s="2" t="s">
        <v>4175</v>
      </c>
      <c r="J1318" s="2" t="s">
        <v>4176</v>
      </c>
      <c r="K1318" s="2" t="s">
        <v>1728</v>
      </c>
      <c r="L1318" s="2" t="s">
        <v>3093</v>
      </c>
      <c r="M1318" s="2"/>
      <c r="N1318" s="2" t="s">
        <v>3127</v>
      </c>
      <c r="O1318" s="2"/>
      <c r="P1318" s="2"/>
      <c r="Q1318" s="2"/>
      <c r="R1318" s="2"/>
    </row>
    <row r="1319" spans="1:18" hidden="1" x14ac:dyDescent="0.2">
      <c r="A1319" s="2"/>
      <c r="B1319" s="2"/>
      <c r="C1319" s="2" t="s">
        <v>4177</v>
      </c>
      <c r="D1319" s="2" t="s">
        <v>1668</v>
      </c>
      <c r="E1319" s="2" t="s">
        <v>1683</v>
      </c>
      <c r="F1319" s="2" t="s">
        <v>1670</v>
      </c>
      <c r="G1319" s="2" t="s">
        <v>1751</v>
      </c>
      <c r="H1319" s="2"/>
      <c r="I1319" s="2" t="s">
        <v>4175</v>
      </c>
      <c r="J1319" s="2" t="s">
        <v>4176</v>
      </c>
      <c r="K1319" s="2" t="s">
        <v>1728</v>
      </c>
      <c r="L1319" s="2" t="s">
        <v>3093</v>
      </c>
      <c r="M1319" s="2"/>
      <c r="N1319" s="2" t="s">
        <v>3127</v>
      </c>
      <c r="O1319" s="2"/>
      <c r="P1319" s="2"/>
      <c r="Q1319" s="2"/>
      <c r="R1319" s="2"/>
    </row>
    <row r="1320" spans="1:18" hidden="1" x14ac:dyDescent="0.2">
      <c r="A1320" s="2"/>
      <c r="B1320" s="2"/>
      <c r="C1320" s="2" t="s">
        <v>4178</v>
      </c>
      <c r="D1320" s="2" t="s">
        <v>1668</v>
      </c>
      <c r="E1320" s="2" t="s">
        <v>1683</v>
      </c>
      <c r="F1320" s="2" t="s">
        <v>1692</v>
      </c>
      <c r="G1320" s="2" t="s">
        <v>1751</v>
      </c>
      <c r="H1320" s="2"/>
      <c r="I1320" s="2" t="s">
        <v>4175</v>
      </c>
      <c r="J1320" s="2" t="s">
        <v>4176</v>
      </c>
      <c r="K1320" s="2" t="s">
        <v>1728</v>
      </c>
      <c r="L1320" s="2" t="s">
        <v>3093</v>
      </c>
      <c r="M1320" s="2"/>
      <c r="N1320" s="2" t="s">
        <v>3127</v>
      </c>
      <c r="O1320" s="2"/>
      <c r="P1320" s="2"/>
      <c r="Q1320" s="2"/>
      <c r="R1320" s="2"/>
    </row>
    <row r="1321" spans="1:18" x14ac:dyDescent="0.2">
      <c r="A1321" s="2" t="s">
        <v>4177</v>
      </c>
      <c r="B1321" s="2"/>
      <c r="C1321" s="2" t="s">
        <v>4173</v>
      </c>
      <c r="D1321" s="2" t="s">
        <v>1668</v>
      </c>
      <c r="E1321" s="2" t="s">
        <v>1683</v>
      </c>
      <c r="F1321" s="2" t="s">
        <v>1670</v>
      </c>
      <c r="G1321" s="2" t="s">
        <v>1671</v>
      </c>
      <c r="H1321" s="2" t="s">
        <v>1685</v>
      </c>
      <c r="I1321" s="2" t="s">
        <v>4179</v>
      </c>
      <c r="J1321" s="2" t="s">
        <v>4180</v>
      </c>
      <c r="K1321" s="2" t="s">
        <v>3100</v>
      </c>
      <c r="L1321" s="2" t="s">
        <v>3318</v>
      </c>
      <c r="M1321" s="2"/>
      <c r="N1321" s="2" t="s">
        <v>3127</v>
      </c>
      <c r="O1321" s="2"/>
      <c r="P1321" s="2"/>
      <c r="Q1321" s="2"/>
      <c r="R1321" s="2"/>
    </row>
    <row r="1322" spans="1:18" hidden="1" x14ac:dyDescent="0.2">
      <c r="A1322" s="2"/>
      <c r="B1322" s="2"/>
      <c r="C1322" s="2" t="s">
        <v>4181</v>
      </c>
      <c r="D1322" s="2" t="s">
        <v>1668</v>
      </c>
      <c r="E1322" s="2" t="s">
        <v>1683</v>
      </c>
      <c r="F1322" s="2" t="s">
        <v>1670</v>
      </c>
      <c r="G1322" s="2" t="s">
        <v>1671</v>
      </c>
      <c r="H1322" s="2" t="s">
        <v>1685</v>
      </c>
      <c r="I1322" s="2" t="s">
        <v>4179</v>
      </c>
      <c r="J1322" s="2" t="s">
        <v>4180</v>
      </c>
      <c r="K1322" s="2" t="s">
        <v>3100</v>
      </c>
      <c r="L1322" s="2" t="s">
        <v>3318</v>
      </c>
      <c r="M1322" s="2"/>
      <c r="N1322" s="2" t="s">
        <v>3127</v>
      </c>
      <c r="O1322" s="2"/>
      <c r="P1322" s="2"/>
      <c r="Q1322" s="2"/>
      <c r="R1322" s="2"/>
    </row>
    <row r="1323" spans="1:18" x14ac:dyDescent="0.2">
      <c r="A1323" s="2" t="s">
        <v>4178</v>
      </c>
      <c r="B1323" s="2"/>
      <c r="C1323" s="2" t="s">
        <v>4173</v>
      </c>
      <c r="D1323" s="2" t="s">
        <v>1668</v>
      </c>
      <c r="E1323" s="2" t="s">
        <v>1683</v>
      </c>
      <c r="F1323" s="2" t="s">
        <v>1692</v>
      </c>
      <c r="G1323" s="2" t="s">
        <v>1671</v>
      </c>
      <c r="H1323" s="2"/>
      <c r="I1323" s="2" t="s">
        <v>4182</v>
      </c>
      <c r="J1323" s="2" t="s">
        <v>4183</v>
      </c>
      <c r="K1323" s="2" t="s">
        <v>3393</v>
      </c>
      <c r="L1323" s="2" t="s">
        <v>3112</v>
      </c>
      <c r="M1323" s="2"/>
      <c r="N1323" s="2" t="s">
        <v>3127</v>
      </c>
      <c r="O1323" s="2"/>
      <c r="P1323" s="2"/>
      <c r="Q1323" s="2"/>
      <c r="R1323" s="2"/>
    </row>
    <row r="1324" spans="1:18" x14ac:dyDescent="0.2">
      <c r="A1324" s="2" t="s">
        <v>4181</v>
      </c>
      <c r="B1324" s="2"/>
      <c r="C1324" s="2" t="s">
        <v>4177</v>
      </c>
      <c r="D1324" s="2" t="s">
        <v>1668</v>
      </c>
      <c r="E1324" s="2" t="s">
        <v>1683</v>
      </c>
      <c r="F1324" s="2" t="s">
        <v>1670</v>
      </c>
      <c r="G1324" s="2" t="s">
        <v>1671</v>
      </c>
      <c r="H1324" s="2" t="s">
        <v>1685</v>
      </c>
      <c r="I1324" s="2" t="s">
        <v>4184</v>
      </c>
      <c r="J1324" s="2" t="s">
        <v>4185</v>
      </c>
      <c r="K1324" s="2" t="s">
        <v>3374</v>
      </c>
      <c r="L1324" s="2" t="s">
        <v>1802</v>
      </c>
      <c r="M1324" s="2"/>
      <c r="N1324" s="2" t="s">
        <v>3340</v>
      </c>
      <c r="O1324" s="2"/>
      <c r="P1324" s="2"/>
      <c r="Q1324" s="2"/>
      <c r="R1324" s="2"/>
    </row>
    <row r="1325" spans="1:18" hidden="1" x14ac:dyDescent="0.2">
      <c r="A1325" s="2"/>
      <c r="B1325" s="2"/>
      <c r="C1325" s="2" t="s">
        <v>4186</v>
      </c>
      <c r="D1325" s="2" t="s">
        <v>1668</v>
      </c>
      <c r="E1325" s="2" t="s">
        <v>1683</v>
      </c>
      <c r="F1325" s="2" t="s">
        <v>1670</v>
      </c>
      <c r="G1325" s="2" t="s">
        <v>1671</v>
      </c>
      <c r="H1325" s="2" t="s">
        <v>1685</v>
      </c>
      <c r="I1325" s="2" t="s">
        <v>4184</v>
      </c>
      <c r="J1325" s="2" t="s">
        <v>4185</v>
      </c>
      <c r="K1325" s="2" t="s">
        <v>3374</v>
      </c>
      <c r="L1325" s="2" t="s">
        <v>1802</v>
      </c>
      <c r="M1325" s="2"/>
      <c r="N1325" s="2" t="s">
        <v>3340</v>
      </c>
      <c r="O1325" s="2"/>
      <c r="P1325" s="2"/>
      <c r="Q1325" s="2"/>
      <c r="R1325" s="2"/>
    </row>
    <row r="1326" spans="1:18" x14ac:dyDescent="0.2">
      <c r="A1326" s="2" t="s">
        <v>4186</v>
      </c>
      <c r="B1326" s="2"/>
      <c r="C1326" s="2" t="s">
        <v>4181</v>
      </c>
      <c r="D1326" s="2" t="s">
        <v>1668</v>
      </c>
      <c r="E1326" s="2" t="s">
        <v>1683</v>
      </c>
      <c r="F1326" s="2" t="s">
        <v>1670</v>
      </c>
      <c r="G1326" s="2" t="s">
        <v>1671</v>
      </c>
      <c r="H1326" s="2"/>
      <c r="I1326" s="2" t="s">
        <v>4187</v>
      </c>
      <c r="J1326" s="2" t="s">
        <v>2836</v>
      </c>
      <c r="K1326" s="2" t="s">
        <v>1724</v>
      </c>
      <c r="L1326" s="2" t="s">
        <v>3375</v>
      </c>
      <c r="M1326" s="2"/>
      <c r="N1326" s="2" t="s">
        <v>1832</v>
      </c>
      <c r="O1326" s="2"/>
      <c r="P1326" s="2"/>
      <c r="Q1326" s="2"/>
      <c r="R1326" s="2"/>
    </row>
    <row r="1327" spans="1:18" hidden="1" x14ac:dyDescent="0.2">
      <c r="A1327" s="2"/>
      <c r="B1327" s="2"/>
      <c r="C1327" s="2" t="s">
        <v>4188</v>
      </c>
      <c r="D1327" s="2" t="s">
        <v>1668</v>
      </c>
      <c r="E1327" s="2" t="s">
        <v>1683</v>
      </c>
      <c r="F1327" s="2" t="s">
        <v>1670</v>
      </c>
      <c r="G1327" s="2" t="s">
        <v>1671</v>
      </c>
      <c r="H1327" s="2"/>
      <c r="I1327" s="2" t="s">
        <v>4187</v>
      </c>
      <c r="J1327" s="2" t="s">
        <v>2836</v>
      </c>
      <c r="K1327" s="2" t="s">
        <v>1724</v>
      </c>
      <c r="L1327" s="2" t="s">
        <v>3375</v>
      </c>
      <c r="M1327" s="2"/>
      <c r="N1327" s="2" t="s">
        <v>1832</v>
      </c>
      <c r="O1327" s="2"/>
      <c r="P1327" s="2"/>
      <c r="Q1327" s="2"/>
      <c r="R1327" s="2"/>
    </row>
    <row r="1328" spans="1:18" x14ac:dyDescent="0.2">
      <c r="A1328" s="2" t="s">
        <v>4188</v>
      </c>
      <c r="B1328" s="2"/>
      <c r="C1328" s="2" t="s">
        <v>4186</v>
      </c>
      <c r="D1328" s="2" t="s">
        <v>1668</v>
      </c>
      <c r="E1328" s="2" t="s">
        <v>1683</v>
      </c>
      <c r="F1328" s="2" t="s">
        <v>1670</v>
      </c>
      <c r="G1328" s="2" t="s">
        <v>1853</v>
      </c>
      <c r="H1328" s="2" t="s">
        <v>1854</v>
      </c>
      <c r="I1328" s="2" t="s">
        <v>4189</v>
      </c>
      <c r="J1328" s="2" t="s">
        <v>4190</v>
      </c>
      <c r="K1328" s="2" t="s">
        <v>1724</v>
      </c>
      <c r="L1328" s="2" t="s">
        <v>3375</v>
      </c>
      <c r="M1328" s="2"/>
      <c r="N1328" s="2" t="s">
        <v>1832</v>
      </c>
      <c r="O1328" s="2"/>
      <c r="P1328" s="2"/>
      <c r="Q1328" s="2"/>
      <c r="R1328" s="2"/>
    </row>
    <row r="1329" spans="1:18" x14ac:dyDescent="0.2">
      <c r="A1329" s="2" t="s">
        <v>4191</v>
      </c>
      <c r="B1329" s="2"/>
      <c r="C1329" s="2" t="s">
        <v>4192</v>
      </c>
      <c r="D1329" s="2" t="s">
        <v>1668</v>
      </c>
      <c r="E1329" s="2" t="s">
        <v>1683</v>
      </c>
      <c r="F1329" s="2" t="s">
        <v>1670</v>
      </c>
      <c r="G1329" s="2" t="s">
        <v>1671</v>
      </c>
      <c r="H1329" s="2" t="s">
        <v>1685</v>
      </c>
      <c r="I1329" s="2" t="s">
        <v>4193</v>
      </c>
      <c r="J1329" s="2" t="s">
        <v>4194</v>
      </c>
      <c r="K1329" s="2" t="s">
        <v>4195</v>
      </c>
      <c r="L1329" s="2" t="s">
        <v>3185</v>
      </c>
      <c r="M1329" s="2"/>
      <c r="N1329" s="2" t="s">
        <v>3127</v>
      </c>
      <c r="O1329" s="2"/>
      <c r="P1329" s="2"/>
      <c r="Q1329" s="2"/>
      <c r="R1329" s="2"/>
    </row>
    <row r="1330" spans="1:18" hidden="1" x14ac:dyDescent="0.2">
      <c r="A1330" s="2"/>
      <c r="B1330" s="2"/>
      <c r="C1330" s="2" t="s">
        <v>4196</v>
      </c>
      <c r="D1330" s="2" t="s">
        <v>1668</v>
      </c>
      <c r="E1330" s="2" t="s">
        <v>1683</v>
      </c>
      <c r="F1330" s="2" t="s">
        <v>1670</v>
      </c>
      <c r="G1330" s="2" t="s">
        <v>1671</v>
      </c>
      <c r="H1330" s="2" t="s">
        <v>1685</v>
      </c>
      <c r="I1330" s="2" t="s">
        <v>4193</v>
      </c>
      <c r="J1330" s="2" t="s">
        <v>4194</v>
      </c>
      <c r="K1330" s="2" t="s">
        <v>4195</v>
      </c>
      <c r="L1330" s="2" t="s">
        <v>3185</v>
      </c>
      <c r="M1330" s="2"/>
      <c r="N1330" s="2" t="s">
        <v>3127</v>
      </c>
      <c r="O1330" s="2"/>
      <c r="P1330" s="2"/>
      <c r="Q1330" s="2"/>
      <c r="R1330" s="2"/>
    </row>
    <row r="1331" spans="1:18" x14ac:dyDescent="0.2">
      <c r="A1331" s="2" t="s">
        <v>4192</v>
      </c>
      <c r="B1331" s="2"/>
      <c r="C1331" s="2" t="s">
        <v>4191</v>
      </c>
      <c r="D1331" s="2" t="s">
        <v>1668</v>
      </c>
      <c r="E1331" s="2" t="s">
        <v>1683</v>
      </c>
      <c r="F1331" s="2" t="s">
        <v>1670</v>
      </c>
      <c r="G1331" s="2" t="s">
        <v>1751</v>
      </c>
      <c r="H1331" s="2"/>
      <c r="I1331" s="2" t="s">
        <v>4197</v>
      </c>
      <c r="J1331" s="2" t="s">
        <v>4198</v>
      </c>
      <c r="K1331" s="2" t="s">
        <v>4199</v>
      </c>
      <c r="L1331" s="2" t="s">
        <v>1808</v>
      </c>
      <c r="M1331" s="2"/>
      <c r="N1331" s="2" t="s">
        <v>3340</v>
      </c>
      <c r="O1331" s="2"/>
      <c r="P1331" s="2"/>
      <c r="Q1331" s="2"/>
      <c r="R1331" s="2"/>
    </row>
    <row r="1332" spans="1:18" hidden="1" x14ac:dyDescent="0.2">
      <c r="A1332" s="2"/>
      <c r="B1332" s="2"/>
      <c r="C1332" s="2" t="s">
        <v>4200</v>
      </c>
      <c r="D1332" s="2" t="s">
        <v>1668</v>
      </c>
      <c r="E1332" s="2" t="s">
        <v>1683</v>
      </c>
      <c r="F1332" s="2" t="s">
        <v>1758</v>
      </c>
      <c r="G1332" s="2" t="s">
        <v>1751</v>
      </c>
      <c r="H1332" s="2"/>
      <c r="I1332" s="2" t="s">
        <v>4197</v>
      </c>
      <c r="J1332" s="2" t="s">
        <v>4198</v>
      </c>
      <c r="K1332" s="2" t="s">
        <v>4199</v>
      </c>
      <c r="L1332" s="2" t="s">
        <v>3189</v>
      </c>
      <c r="M1332" s="2"/>
      <c r="N1332" s="2" t="s">
        <v>1832</v>
      </c>
      <c r="O1332" s="2"/>
      <c r="P1332" s="2"/>
      <c r="Q1332" s="2"/>
      <c r="R1332" s="2"/>
    </row>
    <row r="1333" spans="1:18" hidden="1" x14ac:dyDescent="0.2">
      <c r="A1333" s="2"/>
      <c r="B1333" s="2"/>
      <c r="C1333" s="2" t="s">
        <v>4201</v>
      </c>
      <c r="D1333" s="2" t="s">
        <v>1668</v>
      </c>
      <c r="E1333" s="2" t="s">
        <v>1683</v>
      </c>
      <c r="F1333" s="2" t="s">
        <v>1670</v>
      </c>
      <c r="G1333" s="2" t="s">
        <v>1751</v>
      </c>
      <c r="H1333" s="2"/>
      <c r="I1333" s="2" t="s">
        <v>4197</v>
      </c>
      <c r="J1333" s="2" t="s">
        <v>4198</v>
      </c>
      <c r="K1333" s="2" t="s">
        <v>4199</v>
      </c>
      <c r="L1333" s="2" t="s">
        <v>1808</v>
      </c>
      <c r="M1333" s="2"/>
      <c r="N1333" s="2" t="s">
        <v>3340</v>
      </c>
      <c r="O1333" s="2"/>
      <c r="P1333" s="2"/>
      <c r="Q1333" s="2"/>
      <c r="R1333" s="2"/>
    </row>
    <row r="1334" spans="1:18" x14ac:dyDescent="0.2">
      <c r="A1334" s="2" t="s">
        <v>4200</v>
      </c>
      <c r="B1334" s="2"/>
      <c r="C1334" s="2" t="s">
        <v>4192</v>
      </c>
      <c r="D1334" s="2" t="s">
        <v>1668</v>
      </c>
      <c r="E1334" s="2" t="s">
        <v>1683</v>
      </c>
      <c r="F1334" s="2" t="s">
        <v>1758</v>
      </c>
      <c r="G1334" s="2" t="s">
        <v>1671</v>
      </c>
      <c r="H1334" s="2" t="s">
        <v>1685</v>
      </c>
      <c r="I1334" s="2" t="s">
        <v>4202</v>
      </c>
      <c r="J1334" s="2" t="s">
        <v>4203</v>
      </c>
      <c r="K1334" s="2" t="s">
        <v>4199</v>
      </c>
      <c r="L1334" s="2" t="s">
        <v>1808</v>
      </c>
      <c r="M1334" s="2"/>
      <c r="N1334" s="2" t="s">
        <v>3340</v>
      </c>
      <c r="O1334" s="2"/>
      <c r="P1334" s="2"/>
      <c r="Q1334" s="2"/>
      <c r="R1334" s="2"/>
    </row>
    <row r="1335" spans="1:18" hidden="1" x14ac:dyDescent="0.2">
      <c r="A1335" s="2"/>
      <c r="B1335" s="2"/>
      <c r="C1335" s="2" t="s">
        <v>3405</v>
      </c>
      <c r="D1335" s="2" t="s">
        <v>1668</v>
      </c>
      <c r="E1335" s="2" t="s">
        <v>1683</v>
      </c>
      <c r="F1335" s="2" t="s">
        <v>1758</v>
      </c>
      <c r="G1335" s="2" t="s">
        <v>1671</v>
      </c>
      <c r="H1335" s="2" t="s">
        <v>1685</v>
      </c>
      <c r="I1335" s="2" t="s">
        <v>4202</v>
      </c>
      <c r="J1335" s="2" t="s">
        <v>4203</v>
      </c>
      <c r="K1335" s="2" t="s">
        <v>4199</v>
      </c>
      <c r="L1335" s="2" t="s">
        <v>1808</v>
      </c>
      <c r="M1335" s="2"/>
      <c r="N1335" s="2" t="s">
        <v>3340</v>
      </c>
      <c r="O1335" s="2"/>
      <c r="P1335" s="2"/>
      <c r="Q1335" s="2"/>
      <c r="R1335" s="2"/>
    </row>
    <row r="1336" spans="1:18" x14ac:dyDescent="0.2">
      <c r="A1336" s="2" t="s">
        <v>4201</v>
      </c>
      <c r="B1336" s="2"/>
      <c r="C1336" s="2" t="s">
        <v>4192</v>
      </c>
      <c r="D1336" s="2" t="s">
        <v>1668</v>
      </c>
      <c r="E1336" s="2" t="s">
        <v>1683</v>
      </c>
      <c r="F1336" s="2" t="s">
        <v>1670</v>
      </c>
      <c r="G1336" s="2" t="s">
        <v>1671</v>
      </c>
      <c r="H1336" s="2" t="s">
        <v>1685</v>
      </c>
      <c r="I1336" s="2" t="s">
        <v>4204</v>
      </c>
      <c r="J1336" s="2" t="s">
        <v>4205</v>
      </c>
      <c r="K1336" s="2" t="s">
        <v>1767</v>
      </c>
      <c r="L1336" s="2" t="s">
        <v>1741</v>
      </c>
      <c r="M1336" s="2"/>
      <c r="N1336" s="2" t="s">
        <v>1842</v>
      </c>
      <c r="O1336" s="2"/>
      <c r="P1336" s="2"/>
      <c r="Q1336" s="2"/>
      <c r="R1336" s="2"/>
    </row>
    <row r="1337" spans="1:18" hidden="1" x14ac:dyDescent="0.2">
      <c r="A1337" s="2"/>
      <c r="B1337" s="2"/>
      <c r="C1337" s="2" t="s">
        <v>4206</v>
      </c>
      <c r="D1337" s="2" t="s">
        <v>1668</v>
      </c>
      <c r="E1337" s="2" t="s">
        <v>1683</v>
      </c>
      <c r="F1337" s="2" t="s">
        <v>1670</v>
      </c>
      <c r="G1337" s="2" t="s">
        <v>1671</v>
      </c>
      <c r="H1337" s="2" t="s">
        <v>1685</v>
      </c>
      <c r="I1337" s="2" t="s">
        <v>4204</v>
      </c>
      <c r="J1337" s="2" t="s">
        <v>4205</v>
      </c>
      <c r="K1337" s="2" t="s">
        <v>1767</v>
      </c>
      <c r="L1337" s="2" t="s">
        <v>1741</v>
      </c>
      <c r="M1337" s="2"/>
      <c r="N1337" s="2" t="s">
        <v>1842</v>
      </c>
      <c r="O1337" s="2"/>
      <c r="P1337" s="2"/>
      <c r="Q1337" s="2"/>
      <c r="R1337" s="2"/>
    </row>
    <row r="1338" spans="1:18" x14ac:dyDescent="0.2">
      <c r="A1338" s="2" t="s">
        <v>3405</v>
      </c>
      <c r="B1338" s="2"/>
      <c r="C1338" s="2" t="s">
        <v>4200</v>
      </c>
      <c r="D1338" s="2" t="s">
        <v>1668</v>
      </c>
      <c r="E1338" s="2" t="s">
        <v>1683</v>
      </c>
      <c r="F1338" s="2" t="s">
        <v>1758</v>
      </c>
      <c r="G1338" s="2" t="s">
        <v>1671</v>
      </c>
      <c r="H1338" s="2" t="s">
        <v>1685</v>
      </c>
      <c r="I1338" s="2" t="s">
        <v>3504</v>
      </c>
      <c r="J1338" s="2" t="s">
        <v>4207</v>
      </c>
      <c r="K1338" s="2" t="s">
        <v>4208</v>
      </c>
      <c r="L1338" s="2" t="s">
        <v>3390</v>
      </c>
      <c r="M1338" s="2"/>
      <c r="N1338" s="2" t="s">
        <v>3340</v>
      </c>
      <c r="O1338" s="2"/>
      <c r="P1338" s="2"/>
      <c r="Q1338" s="2"/>
      <c r="R1338" s="2"/>
    </row>
    <row r="1339" spans="1:18" hidden="1" x14ac:dyDescent="0.2">
      <c r="A1339" s="2"/>
      <c r="B1339" s="2"/>
      <c r="C1339" s="2" t="s">
        <v>3403</v>
      </c>
      <c r="D1339" s="2" t="s">
        <v>1668</v>
      </c>
      <c r="E1339" s="2" t="s">
        <v>1683</v>
      </c>
      <c r="F1339" s="2" t="s">
        <v>1758</v>
      </c>
      <c r="G1339" s="2" t="s">
        <v>1671</v>
      </c>
      <c r="H1339" s="2" t="s">
        <v>1685</v>
      </c>
      <c r="I1339" s="2" t="s">
        <v>3504</v>
      </c>
      <c r="J1339" s="2" t="s">
        <v>4207</v>
      </c>
      <c r="K1339" s="2" t="s">
        <v>4208</v>
      </c>
      <c r="L1339" s="2" t="s">
        <v>3390</v>
      </c>
      <c r="M1339" s="2"/>
      <c r="N1339" s="2" t="s">
        <v>3340</v>
      </c>
      <c r="O1339" s="2"/>
      <c r="P1339" s="2"/>
      <c r="Q1339" s="2"/>
      <c r="R1339" s="2"/>
    </row>
    <row r="1340" spans="1:18" x14ac:dyDescent="0.2">
      <c r="A1340" s="2" t="s">
        <v>4196</v>
      </c>
      <c r="B1340" s="2"/>
      <c r="C1340" s="2" t="s">
        <v>4191</v>
      </c>
      <c r="D1340" s="2" t="s">
        <v>1668</v>
      </c>
      <c r="E1340" s="2" t="s">
        <v>1683</v>
      </c>
      <c r="F1340" s="2" t="s">
        <v>1670</v>
      </c>
      <c r="G1340" s="2" t="s">
        <v>1671</v>
      </c>
      <c r="H1340" s="2"/>
      <c r="I1340" s="2" t="s">
        <v>4209</v>
      </c>
      <c r="J1340" s="2" t="s">
        <v>4210</v>
      </c>
      <c r="K1340" s="2" t="s">
        <v>4211</v>
      </c>
      <c r="L1340" s="2" t="s">
        <v>3100</v>
      </c>
      <c r="M1340" s="2"/>
      <c r="N1340" s="2" t="s">
        <v>3340</v>
      </c>
      <c r="O1340" s="2"/>
      <c r="P1340" s="2"/>
      <c r="Q1340" s="2"/>
      <c r="R1340" s="2"/>
    </row>
    <row r="1341" spans="1:18" hidden="1" x14ac:dyDescent="0.2">
      <c r="A1341" s="2"/>
      <c r="B1341" s="2"/>
      <c r="C1341" s="2" t="s">
        <v>4212</v>
      </c>
      <c r="D1341" s="2" t="s">
        <v>1668</v>
      </c>
      <c r="E1341" s="2" t="s">
        <v>1683</v>
      </c>
      <c r="F1341" s="2" t="s">
        <v>1670</v>
      </c>
      <c r="G1341" s="2" t="s">
        <v>1671</v>
      </c>
      <c r="H1341" s="2"/>
      <c r="I1341" s="2" t="s">
        <v>4209</v>
      </c>
      <c r="J1341" s="2" t="s">
        <v>4210</v>
      </c>
      <c r="K1341" s="2" t="s">
        <v>4211</v>
      </c>
      <c r="L1341" s="2" t="s">
        <v>3100</v>
      </c>
      <c r="M1341" s="2"/>
      <c r="N1341" s="2" t="s">
        <v>3340</v>
      </c>
      <c r="O1341" s="2"/>
      <c r="P1341" s="2"/>
      <c r="Q1341" s="2"/>
      <c r="R1341" s="2"/>
    </row>
    <row r="1342" spans="1:18" x14ac:dyDescent="0.2">
      <c r="A1342" s="2" t="s">
        <v>4212</v>
      </c>
      <c r="B1342" s="2"/>
      <c r="C1342" s="2" t="s">
        <v>4196</v>
      </c>
      <c r="D1342" s="2" t="s">
        <v>1668</v>
      </c>
      <c r="E1342" s="2" t="s">
        <v>1683</v>
      </c>
      <c r="F1342" s="2" t="s">
        <v>1670</v>
      </c>
      <c r="G1342" s="2" t="s">
        <v>1671</v>
      </c>
      <c r="H1342" s="2"/>
      <c r="I1342" s="2" t="s">
        <v>4213</v>
      </c>
      <c r="J1342" s="2" t="s">
        <v>4214</v>
      </c>
      <c r="K1342" s="2" t="s">
        <v>500</v>
      </c>
      <c r="L1342" s="2" t="s">
        <v>4215</v>
      </c>
      <c r="M1342" s="2"/>
      <c r="N1342" s="2" t="s">
        <v>3340</v>
      </c>
      <c r="O1342" s="2"/>
      <c r="P1342" s="2"/>
      <c r="Q1342" s="2"/>
      <c r="R1342" s="2"/>
    </row>
    <row r="1343" spans="1:18" hidden="1" x14ac:dyDescent="0.2">
      <c r="A1343" s="2"/>
      <c r="B1343" s="2"/>
      <c r="C1343" s="2" t="s">
        <v>4216</v>
      </c>
      <c r="D1343" s="2" t="s">
        <v>1668</v>
      </c>
      <c r="E1343" s="2" t="s">
        <v>1683</v>
      </c>
      <c r="F1343" s="2" t="s">
        <v>1670</v>
      </c>
      <c r="G1343" s="2" t="s">
        <v>1671</v>
      </c>
      <c r="H1343" s="2"/>
      <c r="I1343" s="2" t="s">
        <v>4213</v>
      </c>
      <c r="J1343" s="2" t="s">
        <v>4214</v>
      </c>
      <c r="K1343" s="2" t="s">
        <v>500</v>
      </c>
      <c r="L1343" s="2" t="s">
        <v>4215</v>
      </c>
      <c r="M1343" s="2"/>
      <c r="N1343" s="2" t="s">
        <v>3340</v>
      </c>
      <c r="O1343" s="2"/>
      <c r="P1343" s="2"/>
      <c r="Q1343" s="2"/>
      <c r="R1343" s="2"/>
    </row>
    <row r="1344" spans="1:18" x14ac:dyDescent="0.2">
      <c r="A1344" s="2" t="s">
        <v>4216</v>
      </c>
      <c r="B1344" s="2"/>
      <c r="C1344" s="2" t="s">
        <v>4212</v>
      </c>
      <c r="D1344" s="2" t="s">
        <v>1668</v>
      </c>
      <c r="E1344" s="2" t="s">
        <v>1683</v>
      </c>
      <c r="F1344" s="2" t="s">
        <v>1670</v>
      </c>
      <c r="G1344" s="2" t="s">
        <v>1671</v>
      </c>
      <c r="H1344" s="2"/>
      <c r="I1344" s="2" t="s">
        <v>4217</v>
      </c>
      <c r="J1344" s="2" t="s">
        <v>4218</v>
      </c>
      <c r="K1344" s="2" t="s">
        <v>1615</v>
      </c>
      <c r="L1344" s="2" t="s">
        <v>4219</v>
      </c>
      <c r="M1344" s="2"/>
      <c r="N1344" s="2" t="s">
        <v>3340</v>
      </c>
      <c r="O1344" s="2"/>
      <c r="P1344" s="2"/>
      <c r="Q1344" s="2"/>
      <c r="R1344" s="2"/>
    </row>
    <row r="1345" spans="1:18" hidden="1" x14ac:dyDescent="0.2">
      <c r="A1345" s="2"/>
      <c r="B1345" s="2"/>
      <c r="C1345" s="2" t="s">
        <v>4220</v>
      </c>
      <c r="D1345" s="2" t="s">
        <v>1668</v>
      </c>
      <c r="E1345" s="2" t="s">
        <v>1683</v>
      </c>
      <c r="F1345" s="2" t="s">
        <v>1670</v>
      </c>
      <c r="G1345" s="2" t="s">
        <v>1671</v>
      </c>
      <c r="H1345" s="2"/>
      <c r="I1345" s="2" t="s">
        <v>4217</v>
      </c>
      <c r="J1345" s="2" t="s">
        <v>4218</v>
      </c>
      <c r="K1345" s="2" t="s">
        <v>1615</v>
      </c>
      <c r="L1345" s="2" t="s">
        <v>4219</v>
      </c>
      <c r="M1345" s="2"/>
      <c r="N1345" s="2" t="s">
        <v>3340</v>
      </c>
      <c r="O1345" s="2"/>
      <c r="P1345" s="2"/>
      <c r="Q1345" s="2"/>
      <c r="R1345" s="2"/>
    </row>
    <row r="1346" spans="1:18" x14ac:dyDescent="0.2">
      <c r="A1346" s="2" t="s">
        <v>4220</v>
      </c>
      <c r="B1346" s="2"/>
      <c r="C1346" s="2" t="s">
        <v>4216</v>
      </c>
      <c r="D1346" s="2" t="s">
        <v>1668</v>
      </c>
      <c r="E1346" s="2" t="s">
        <v>1683</v>
      </c>
      <c r="F1346" s="2" t="s">
        <v>1670</v>
      </c>
      <c r="G1346" s="2" t="s">
        <v>1671</v>
      </c>
      <c r="H1346" s="2"/>
      <c r="I1346" s="2" t="s">
        <v>4221</v>
      </c>
      <c r="J1346" s="2" t="s">
        <v>4222</v>
      </c>
      <c r="K1346" s="2" t="s">
        <v>4223</v>
      </c>
      <c r="L1346" s="2" t="s">
        <v>1611</v>
      </c>
      <c r="M1346" s="2"/>
      <c r="N1346" s="2" t="s">
        <v>1832</v>
      </c>
      <c r="O1346" s="2"/>
      <c r="P1346" s="2"/>
      <c r="Q1346" s="2"/>
      <c r="R1346" s="2"/>
    </row>
    <row r="1347" spans="1:18" x14ac:dyDescent="0.2">
      <c r="A1347" s="2" t="s">
        <v>4206</v>
      </c>
      <c r="B1347" s="2"/>
      <c r="C1347" s="2" t="s">
        <v>4201</v>
      </c>
      <c r="D1347" s="2" t="s">
        <v>1668</v>
      </c>
      <c r="E1347" s="2" t="s">
        <v>1683</v>
      </c>
      <c r="F1347" s="2" t="s">
        <v>1670</v>
      </c>
      <c r="G1347" s="2" t="s">
        <v>1671</v>
      </c>
      <c r="H1347" s="2"/>
      <c r="I1347" s="2" t="s">
        <v>4224</v>
      </c>
      <c r="J1347" s="2" t="s">
        <v>4225</v>
      </c>
      <c r="K1347" s="2" t="s">
        <v>3361</v>
      </c>
      <c r="L1347" s="2" t="s">
        <v>3185</v>
      </c>
      <c r="M1347" s="2"/>
      <c r="N1347" s="2" t="s">
        <v>1832</v>
      </c>
      <c r="O1347" s="2"/>
      <c r="P1347" s="2"/>
      <c r="Q1347" s="2"/>
      <c r="R1347" s="2"/>
    </row>
    <row r="1348" spans="1:18" hidden="1" x14ac:dyDescent="0.2">
      <c r="A1348" s="2"/>
      <c r="B1348" s="2"/>
      <c r="C1348" s="2" t="s">
        <v>4226</v>
      </c>
      <c r="D1348" s="2" t="s">
        <v>1668</v>
      </c>
      <c r="E1348" s="2" t="s">
        <v>1683</v>
      </c>
      <c r="F1348" s="2" t="s">
        <v>1670</v>
      </c>
      <c r="G1348" s="2" t="s">
        <v>1671</v>
      </c>
      <c r="H1348" s="2"/>
      <c r="I1348" s="2" t="s">
        <v>4224</v>
      </c>
      <c r="J1348" s="2" t="s">
        <v>4225</v>
      </c>
      <c r="K1348" s="2" t="s">
        <v>3361</v>
      </c>
      <c r="L1348" s="2" t="s">
        <v>3185</v>
      </c>
      <c r="M1348" s="2"/>
      <c r="N1348" s="2" t="s">
        <v>1832</v>
      </c>
      <c r="O1348" s="2"/>
      <c r="P1348" s="2"/>
      <c r="Q1348" s="2"/>
      <c r="R1348" s="2"/>
    </row>
    <row r="1349" spans="1:18" x14ac:dyDescent="0.2">
      <c r="A1349" s="2" t="s">
        <v>4226</v>
      </c>
      <c r="B1349" s="2"/>
      <c r="C1349" s="2" t="s">
        <v>4206</v>
      </c>
      <c r="D1349" s="2" t="s">
        <v>1668</v>
      </c>
      <c r="E1349" s="2" t="s">
        <v>1683</v>
      </c>
      <c r="F1349" s="2" t="s">
        <v>1670</v>
      </c>
      <c r="G1349" s="2" t="s">
        <v>1671</v>
      </c>
      <c r="H1349" s="2"/>
      <c r="I1349" s="2" t="s">
        <v>4112</v>
      </c>
      <c r="J1349" s="2" t="s">
        <v>4227</v>
      </c>
      <c r="K1349" s="2" t="s">
        <v>3393</v>
      </c>
      <c r="L1349" s="2" t="s">
        <v>4228</v>
      </c>
      <c r="M1349" s="2"/>
      <c r="N1349" s="2" t="s">
        <v>1832</v>
      </c>
      <c r="O1349" s="2"/>
      <c r="P1349" s="2"/>
      <c r="Q1349" s="2"/>
      <c r="R1349" s="2"/>
    </row>
    <row r="1350" spans="1:18" x14ac:dyDescent="0.2">
      <c r="A1350" s="2" t="s">
        <v>4170</v>
      </c>
      <c r="B1350" s="2"/>
      <c r="C1350" s="2" t="s">
        <v>4165</v>
      </c>
      <c r="D1350" s="2" t="s">
        <v>1668</v>
      </c>
      <c r="E1350" s="2" t="s">
        <v>1683</v>
      </c>
      <c r="F1350" s="2" t="s">
        <v>1670</v>
      </c>
      <c r="G1350" s="2" t="s">
        <v>1671</v>
      </c>
      <c r="H1350" s="2"/>
      <c r="I1350" s="2" t="s">
        <v>4229</v>
      </c>
      <c r="J1350" s="2" t="s">
        <v>4230</v>
      </c>
      <c r="K1350" s="2" t="s">
        <v>4231</v>
      </c>
      <c r="L1350" s="2" t="s">
        <v>3326</v>
      </c>
      <c r="M1350" s="2"/>
      <c r="N1350" s="2" t="s">
        <v>3340</v>
      </c>
      <c r="O1350" s="2"/>
      <c r="P1350" s="2"/>
      <c r="Q1350" s="2"/>
      <c r="R1350" s="2"/>
    </row>
    <row r="1351" spans="1:18" x14ac:dyDescent="0.2">
      <c r="A1351" s="2" t="s">
        <v>4232</v>
      </c>
      <c r="B1351" s="2"/>
      <c r="C1351" s="2" t="s">
        <v>4233</v>
      </c>
      <c r="D1351" s="2" t="s">
        <v>1668</v>
      </c>
      <c r="E1351" s="2" t="s">
        <v>1683</v>
      </c>
      <c r="F1351" s="2" t="s">
        <v>1670</v>
      </c>
      <c r="G1351" s="2" t="s">
        <v>1671</v>
      </c>
      <c r="H1351" s="2"/>
      <c r="I1351" s="2" t="s">
        <v>4234</v>
      </c>
      <c r="J1351" s="2" t="s">
        <v>4235</v>
      </c>
      <c r="K1351" s="2" t="s">
        <v>4236</v>
      </c>
      <c r="L1351" s="2" t="s">
        <v>3055</v>
      </c>
      <c r="M1351" s="2"/>
      <c r="N1351" s="2" t="s">
        <v>3213</v>
      </c>
      <c r="O1351" s="2"/>
      <c r="P1351" s="2"/>
      <c r="Q1351" s="2"/>
      <c r="R1351" s="2"/>
    </row>
    <row r="1352" spans="1:18" hidden="1" x14ac:dyDescent="0.2">
      <c r="A1352" s="2"/>
      <c r="B1352" s="2"/>
      <c r="C1352" s="2" t="s">
        <v>4237</v>
      </c>
      <c r="D1352" s="2" t="s">
        <v>1668</v>
      </c>
      <c r="E1352" s="2" t="s">
        <v>1683</v>
      </c>
      <c r="F1352" s="2" t="s">
        <v>1670</v>
      </c>
      <c r="G1352" s="2" t="s">
        <v>1671</v>
      </c>
      <c r="H1352" s="2"/>
      <c r="I1352" s="2" t="s">
        <v>4234</v>
      </c>
      <c r="J1352" s="2" t="s">
        <v>4235</v>
      </c>
      <c r="K1352" s="2" t="s">
        <v>4236</v>
      </c>
      <c r="L1352" s="2" t="s">
        <v>3055</v>
      </c>
      <c r="M1352" s="2"/>
      <c r="N1352" s="2" t="s">
        <v>3213</v>
      </c>
      <c r="O1352" s="2"/>
      <c r="P1352" s="2"/>
      <c r="Q1352" s="2"/>
      <c r="R1352" s="2"/>
    </row>
    <row r="1353" spans="1:18" x14ac:dyDescent="0.2">
      <c r="A1353" s="2" t="s">
        <v>4233</v>
      </c>
      <c r="B1353" s="2"/>
      <c r="C1353" s="2" t="s">
        <v>4232</v>
      </c>
      <c r="D1353" s="2" t="s">
        <v>1668</v>
      </c>
      <c r="E1353" s="2" t="s">
        <v>1683</v>
      </c>
      <c r="F1353" s="2" t="s">
        <v>1670</v>
      </c>
      <c r="G1353" s="2" t="s">
        <v>1671</v>
      </c>
      <c r="H1353" s="2" t="s">
        <v>1685</v>
      </c>
      <c r="I1353" s="2" t="s">
        <v>4238</v>
      </c>
      <c r="J1353" s="2" t="s">
        <v>4239</v>
      </c>
      <c r="K1353" s="2" t="s">
        <v>1703</v>
      </c>
      <c r="L1353" s="2" t="s">
        <v>3024</v>
      </c>
      <c r="M1353" s="2"/>
      <c r="N1353" s="2" t="s">
        <v>3213</v>
      </c>
      <c r="O1353" s="2"/>
      <c r="P1353" s="2"/>
      <c r="Q1353" s="2"/>
      <c r="R1353" s="2"/>
    </row>
    <row r="1354" spans="1:18" hidden="1" x14ac:dyDescent="0.2">
      <c r="A1354" s="2"/>
      <c r="B1354" s="2"/>
      <c r="C1354" s="2" t="s">
        <v>4240</v>
      </c>
      <c r="D1354" s="2" t="s">
        <v>1668</v>
      </c>
      <c r="E1354" s="2" t="s">
        <v>1683</v>
      </c>
      <c r="F1354" s="2" t="s">
        <v>1670</v>
      </c>
      <c r="G1354" s="2" t="s">
        <v>1671</v>
      </c>
      <c r="H1354" s="2" t="s">
        <v>1685</v>
      </c>
      <c r="I1354" s="2" t="s">
        <v>4238</v>
      </c>
      <c r="J1354" s="2" t="s">
        <v>4239</v>
      </c>
      <c r="K1354" s="2" t="s">
        <v>1703</v>
      </c>
      <c r="L1354" s="2" t="s">
        <v>3024</v>
      </c>
      <c r="M1354" s="2"/>
      <c r="N1354" s="2" t="s">
        <v>3213</v>
      </c>
      <c r="O1354" s="2"/>
      <c r="P1354" s="2"/>
      <c r="Q1354" s="2"/>
      <c r="R1354" s="2"/>
    </row>
    <row r="1355" spans="1:18" x14ac:dyDescent="0.2">
      <c r="A1355" s="2" t="s">
        <v>4240</v>
      </c>
      <c r="B1355" s="2"/>
      <c r="C1355" s="2" t="s">
        <v>4233</v>
      </c>
      <c r="D1355" s="2" t="s">
        <v>1668</v>
      </c>
      <c r="E1355" s="2" t="s">
        <v>1683</v>
      </c>
      <c r="F1355" s="2" t="s">
        <v>1670</v>
      </c>
      <c r="G1355" s="2" t="s">
        <v>1853</v>
      </c>
      <c r="H1355" s="2" t="s">
        <v>1854</v>
      </c>
      <c r="I1355" s="2" t="s">
        <v>4241</v>
      </c>
      <c r="J1355" s="2" t="s">
        <v>4242</v>
      </c>
      <c r="K1355" s="2" t="s">
        <v>4195</v>
      </c>
      <c r="L1355" s="2" t="s">
        <v>3017</v>
      </c>
      <c r="M1355" s="2"/>
      <c r="N1355" s="2" t="s">
        <v>3213</v>
      </c>
      <c r="O1355" s="2"/>
      <c r="P1355" s="2"/>
      <c r="Q1355" s="2"/>
      <c r="R1355" s="2"/>
    </row>
    <row r="1356" spans="1:18" x14ac:dyDescent="0.2">
      <c r="A1356" s="2" t="s">
        <v>4237</v>
      </c>
      <c r="B1356" s="2"/>
      <c r="C1356" s="2" t="s">
        <v>4232</v>
      </c>
      <c r="D1356" s="2" t="s">
        <v>1668</v>
      </c>
      <c r="E1356" s="2" t="s">
        <v>1683</v>
      </c>
      <c r="F1356" s="2" t="s">
        <v>1670</v>
      </c>
      <c r="G1356" s="2" t="s">
        <v>1671</v>
      </c>
      <c r="H1356" s="2"/>
      <c r="I1356" s="2" t="s">
        <v>4243</v>
      </c>
      <c r="J1356" s="2" t="s">
        <v>4244</v>
      </c>
      <c r="K1356" s="2" t="s">
        <v>4245</v>
      </c>
      <c r="L1356" s="2" t="s">
        <v>3203</v>
      </c>
      <c r="M1356" s="2"/>
      <c r="N1356" s="2" t="s">
        <v>3213</v>
      </c>
      <c r="O1356" s="2"/>
      <c r="P1356" s="2"/>
      <c r="Q1356" s="2"/>
      <c r="R1356" s="2"/>
    </row>
    <row r="1357" spans="1:18" hidden="1" x14ac:dyDescent="0.2">
      <c r="A1357" s="2"/>
      <c r="B1357" s="2"/>
      <c r="C1357" s="2" t="s">
        <v>4246</v>
      </c>
      <c r="D1357" s="2" t="s">
        <v>1668</v>
      </c>
      <c r="E1357" s="2" t="s">
        <v>1683</v>
      </c>
      <c r="F1357" s="2" t="s">
        <v>1670</v>
      </c>
      <c r="G1357" s="2" t="s">
        <v>1671</v>
      </c>
      <c r="H1357" s="2"/>
      <c r="I1357" s="2" t="s">
        <v>4243</v>
      </c>
      <c r="J1357" s="2" t="s">
        <v>4244</v>
      </c>
      <c r="K1357" s="2" t="s">
        <v>4245</v>
      </c>
      <c r="L1357" s="2" t="s">
        <v>3203</v>
      </c>
      <c r="M1357" s="2"/>
      <c r="N1357" s="2" t="s">
        <v>3213</v>
      </c>
      <c r="O1357" s="2"/>
      <c r="P1357" s="2"/>
      <c r="Q1357" s="2"/>
      <c r="R1357" s="2"/>
    </row>
    <row r="1358" spans="1:18" x14ac:dyDescent="0.2">
      <c r="A1358" s="2" t="s">
        <v>4246</v>
      </c>
      <c r="B1358" s="2"/>
      <c r="C1358" s="2" t="s">
        <v>4237</v>
      </c>
      <c r="D1358" s="2" t="s">
        <v>1668</v>
      </c>
      <c r="E1358" s="2" t="s">
        <v>1683</v>
      </c>
      <c r="F1358" s="2" t="s">
        <v>1670</v>
      </c>
      <c r="G1358" s="2" t="s">
        <v>1671</v>
      </c>
      <c r="H1358" s="2"/>
      <c r="I1358" s="2" t="s">
        <v>4247</v>
      </c>
      <c r="J1358" s="2" t="s">
        <v>4248</v>
      </c>
      <c r="K1358" s="2" t="s">
        <v>4199</v>
      </c>
      <c r="L1358" s="2" t="s">
        <v>4249</v>
      </c>
      <c r="M1358" s="2"/>
      <c r="N1358" s="2" t="s">
        <v>3213</v>
      </c>
      <c r="O1358" s="2"/>
      <c r="P1358" s="2"/>
      <c r="Q1358" s="2"/>
      <c r="R1358" s="2"/>
    </row>
    <row r="1359" spans="1:18" hidden="1" x14ac:dyDescent="0.2">
      <c r="A1359" s="2"/>
      <c r="B1359" s="2"/>
      <c r="C1359" s="2" t="s">
        <v>4250</v>
      </c>
      <c r="D1359" s="2" t="s">
        <v>1668</v>
      </c>
      <c r="E1359" s="2" t="s">
        <v>1683</v>
      </c>
      <c r="F1359" s="2" t="s">
        <v>1670</v>
      </c>
      <c r="G1359" s="2" t="s">
        <v>1671</v>
      </c>
      <c r="H1359" s="2"/>
      <c r="I1359" s="2" t="s">
        <v>4247</v>
      </c>
      <c r="J1359" s="2" t="s">
        <v>4248</v>
      </c>
      <c r="K1359" s="2" t="s">
        <v>4199</v>
      </c>
      <c r="L1359" s="2" t="s">
        <v>4249</v>
      </c>
      <c r="M1359" s="2"/>
      <c r="N1359" s="2" t="s">
        <v>3213</v>
      </c>
      <c r="O1359" s="2"/>
      <c r="P1359" s="2"/>
      <c r="Q1359" s="2"/>
      <c r="R1359" s="2"/>
    </row>
    <row r="1360" spans="1:18" x14ac:dyDescent="0.2">
      <c r="A1360" s="2" t="s">
        <v>4250</v>
      </c>
      <c r="B1360" s="2"/>
      <c r="C1360" s="2" t="s">
        <v>4246</v>
      </c>
      <c r="D1360" s="2" t="s">
        <v>1668</v>
      </c>
      <c r="E1360" s="2" t="s">
        <v>1683</v>
      </c>
      <c r="F1360" s="2" t="s">
        <v>1670</v>
      </c>
      <c r="G1360" s="2" t="s">
        <v>1671</v>
      </c>
      <c r="H1360" s="2"/>
      <c r="I1360" s="2" t="s">
        <v>4251</v>
      </c>
      <c r="J1360" s="2" t="s">
        <v>4252</v>
      </c>
      <c r="K1360" s="2" t="s">
        <v>4253</v>
      </c>
      <c r="L1360" s="2" t="s">
        <v>1785</v>
      </c>
      <c r="M1360" s="2"/>
      <c r="N1360" s="2" t="s">
        <v>3213</v>
      </c>
      <c r="O1360" s="2"/>
      <c r="P1360" s="2"/>
      <c r="Q1360" s="2"/>
      <c r="R1360" s="2"/>
    </row>
    <row r="1361" spans="1:18" hidden="1" x14ac:dyDescent="0.2">
      <c r="A1361" s="2"/>
      <c r="B1361" s="2"/>
      <c r="C1361" s="2" t="s">
        <v>4254</v>
      </c>
      <c r="D1361" s="2" t="s">
        <v>1668</v>
      </c>
      <c r="E1361" s="2" t="s">
        <v>1683</v>
      </c>
      <c r="F1361" s="2" t="s">
        <v>1670</v>
      </c>
      <c r="G1361" s="2" t="s">
        <v>1671</v>
      </c>
      <c r="H1361" s="2"/>
      <c r="I1361" s="2" t="s">
        <v>4251</v>
      </c>
      <c r="J1361" s="2" t="s">
        <v>4252</v>
      </c>
      <c r="K1361" s="2" t="s">
        <v>4253</v>
      </c>
      <c r="L1361" s="2" t="s">
        <v>1785</v>
      </c>
      <c r="M1361" s="2"/>
      <c r="N1361" s="2" t="s">
        <v>3213</v>
      </c>
      <c r="O1361" s="2"/>
      <c r="P1361" s="2"/>
      <c r="Q1361" s="2"/>
      <c r="R1361" s="2"/>
    </row>
    <row r="1362" spans="1:18" x14ac:dyDescent="0.2">
      <c r="A1362" s="2" t="s">
        <v>4254</v>
      </c>
      <c r="B1362" s="2"/>
      <c r="C1362" s="2" t="s">
        <v>4250</v>
      </c>
      <c r="D1362" s="2" t="s">
        <v>1668</v>
      </c>
      <c r="E1362" s="2" t="s">
        <v>1683</v>
      </c>
      <c r="F1362" s="2" t="s">
        <v>1670</v>
      </c>
      <c r="G1362" s="2" t="s">
        <v>1671</v>
      </c>
      <c r="H1362" s="2"/>
      <c r="I1362" s="2" t="s">
        <v>4255</v>
      </c>
      <c r="J1362" s="2" t="s">
        <v>4256</v>
      </c>
      <c r="K1362" s="2" t="s">
        <v>4257</v>
      </c>
      <c r="L1362" s="2" t="s">
        <v>3121</v>
      </c>
      <c r="M1362" s="2"/>
      <c r="N1362" s="2" t="s">
        <v>1884</v>
      </c>
      <c r="O1362" s="2"/>
      <c r="P1362" s="2"/>
      <c r="Q1362" s="2"/>
      <c r="R1362" s="2"/>
    </row>
    <row r="1363" spans="1:18" hidden="1" x14ac:dyDescent="0.2">
      <c r="A1363" s="2"/>
      <c r="B1363" s="2"/>
      <c r="C1363" s="2" t="s">
        <v>4258</v>
      </c>
      <c r="D1363" s="2" t="s">
        <v>1668</v>
      </c>
      <c r="E1363" s="2" t="s">
        <v>1683</v>
      </c>
      <c r="F1363" s="2" t="s">
        <v>1670</v>
      </c>
      <c r="G1363" s="2" t="s">
        <v>1671</v>
      </c>
      <c r="H1363" s="2"/>
      <c r="I1363" s="2" t="s">
        <v>4255</v>
      </c>
      <c r="J1363" s="2" t="s">
        <v>4256</v>
      </c>
      <c r="K1363" s="2" t="s">
        <v>4257</v>
      </c>
      <c r="L1363" s="2" t="s">
        <v>3121</v>
      </c>
      <c r="M1363" s="2"/>
      <c r="N1363" s="2" t="s">
        <v>1884</v>
      </c>
      <c r="O1363" s="2"/>
      <c r="P1363" s="2"/>
      <c r="Q1363" s="2"/>
      <c r="R1363" s="2"/>
    </row>
    <row r="1364" spans="1:18" x14ac:dyDescent="0.2">
      <c r="A1364" s="2" t="s">
        <v>4258</v>
      </c>
      <c r="B1364" s="2"/>
      <c r="C1364" s="2" t="s">
        <v>4254</v>
      </c>
      <c r="D1364" s="2" t="s">
        <v>1668</v>
      </c>
      <c r="E1364" s="2" t="s">
        <v>1683</v>
      </c>
      <c r="F1364" s="2" t="s">
        <v>1670</v>
      </c>
      <c r="G1364" s="2" t="s">
        <v>1671</v>
      </c>
      <c r="H1364" s="2"/>
      <c r="I1364" s="2" t="s">
        <v>4259</v>
      </c>
      <c r="J1364" s="2" t="s">
        <v>4260</v>
      </c>
      <c r="K1364" s="2" t="s">
        <v>3199</v>
      </c>
      <c r="L1364" s="2" t="s">
        <v>3010</v>
      </c>
      <c r="M1364" s="2"/>
      <c r="N1364" s="2" t="s">
        <v>1884</v>
      </c>
      <c r="O1364" s="2"/>
      <c r="P1364" s="2"/>
      <c r="Q1364" s="2"/>
      <c r="R1364" s="2"/>
    </row>
    <row r="1365" spans="1:18" x14ac:dyDescent="0.2">
      <c r="A1365" s="2" t="s">
        <v>4261</v>
      </c>
      <c r="B1365" s="2"/>
      <c r="C1365" s="2" t="s">
        <v>4262</v>
      </c>
      <c r="D1365" s="2" t="s">
        <v>1668</v>
      </c>
      <c r="E1365" s="2" t="s">
        <v>1683</v>
      </c>
      <c r="F1365" s="2" t="s">
        <v>1835</v>
      </c>
      <c r="G1365" s="2" t="s">
        <v>1671</v>
      </c>
      <c r="H1365" s="2"/>
      <c r="I1365" s="2" t="s">
        <v>4263</v>
      </c>
      <c r="J1365" s="2" t="s">
        <v>4264</v>
      </c>
      <c r="K1365" s="2" t="s">
        <v>2282</v>
      </c>
      <c r="L1365" s="2" t="s">
        <v>1594</v>
      </c>
      <c r="M1365" s="2"/>
      <c r="N1365" s="2" t="s">
        <v>3340</v>
      </c>
      <c r="O1365" s="2"/>
      <c r="P1365" s="2"/>
      <c r="Q1365" s="2"/>
      <c r="R1365" s="2"/>
    </row>
    <row r="1366" spans="1:18" x14ac:dyDescent="0.2">
      <c r="A1366" s="2" t="s">
        <v>4262</v>
      </c>
      <c r="B1366" s="2"/>
      <c r="C1366" s="2" t="s">
        <v>4261</v>
      </c>
      <c r="D1366" s="2" t="s">
        <v>1668</v>
      </c>
      <c r="E1366" s="2" t="s">
        <v>1683</v>
      </c>
      <c r="F1366" s="2" t="s">
        <v>1835</v>
      </c>
      <c r="G1366" s="2" t="s">
        <v>1671</v>
      </c>
      <c r="H1366" s="2"/>
      <c r="I1366" s="2" t="s">
        <v>4265</v>
      </c>
      <c r="J1366" s="2" t="s">
        <v>4266</v>
      </c>
      <c r="K1366" s="2" t="s">
        <v>4267</v>
      </c>
      <c r="L1366" s="2" t="s">
        <v>4268</v>
      </c>
      <c r="M1366" s="2"/>
      <c r="N1366" s="2" t="s">
        <v>3340</v>
      </c>
      <c r="O1366" s="2"/>
      <c r="P1366" s="2"/>
      <c r="Q1366" s="2"/>
      <c r="R1366" s="2"/>
    </row>
    <row r="1367" spans="1:18" hidden="1" x14ac:dyDescent="0.2">
      <c r="A1367" s="2"/>
      <c r="B1367" s="2"/>
      <c r="C1367" s="2" t="s">
        <v>4269</v>
      </c>
      <c r="D1367" s="2" t="s">
        <v>1668</v>
      </c>
      <c r="E1367" s="2" t="s">
        <v>1683</v>
      </c>
      <c r="F1367" s="2" t="s">
        <v>1835</v>
      </c>
      <c r="G1367" s="2" t="s">
        <v>1671</v>
      </c>
      <c r="H1367" s="2"/>
      <c r="I1367" s="2" t="s">
        <v>4265</v>
      </c>
      <c r="J1367" s="2" t="s">
        <v>4266</v>
      </c>
      <c r="K1367" s="2" t="s">
        <v>4267</v>
      </c>
      <c r="L1367" s="2" t="s">
        <v>4268</v>
      </c>
      <c r="M1367" s="2"/>
      <c r="N1367" s="2" t="s">
        <v>3340</v>
      </c>
      <c r="O1367" s="2"/>
      <c r="P1367" s="2"/>
      <c r="Q1367" s="2"/>
      <c r="R1367" s="2"/>
    </row>
    <row r="1368" spans="1:18" x14ac:dyDescent="0.2">
      <c r="A1368" s="2" t="s">
        <v>4270</v>
      </c>
      <c r="B1368" s="2"/>
      <c r="C1368" s="2" t="s">
        <v>4271</v>
      </c>
      <c r="D1368" s="2" t="s">
        <v>1668</v>
      </c>
      <c r="E1368" s="2" t="s">
        <v>1683</v>
      </c>
      <c r="F1368" s="2" t="s">
        <v>1670</v>
      </c>
      <c r="G1368" s="2" t="s">
        <v>1853</v>
      </c>
      <c r="H1368" s="2" t="s">
        <v>1854</v>
      </c>
      <c r="I1368" s="2" t="s">
        <v>4272</v>
      </c>
      <c r="J1368" s="2" t="s">
        <v>4273</v>
      </c>
      <c r="K1368" s="2" t="s">
        <v>2926</v>
      </c>
      <c r="L1368" s="2" t="s">
        <v>1424</v>
      </c>
      <c r="M1368" s="2"/>
      <c r="N1368" s="2" t="s">
        <v>1954</v>
      </c>
      <c r="O1368" s="2"/>
      <c r="P1368" s="2"/>
      <c r="Q1368" s="2"/>
      <c r="R1368" s="2"/>
    </row>
    <row r="1369" spans="1:18" x14ac:dyDescent="0.2">
      <c r="A1369" s="2" t="s">
        <v>4271</v>
      </c>
      <c r="B1369" s="2"/>
      <c r="C1369" s="2" t="s">
        <v>4270</v>
      </c>
      <c r="D1369" s="2" t="s">
        <v>1668</v>
      </c>
      <c r="E1369" s="2" t="s">
        <v>1683</v>
      </c>
      <c r="F1369" s="2" t="s">
        <v>1670</v>
      </c>
      <c r="G1369" s="2" t="s">
        <v>1671</v>
      </c>
      <c r="H1369" s="2" t="s">
        <v>1685</v>
      </c>
      <c r="I1369" s="2" t="s">
        <v>4274</v>
      </c>
      <c r="J1369" s="2" t="s">
        <v>4275</v>
      </c>
      <c r="K1369" s="2" t="s">
        <v>2310</v>
      </c>
      <c r="L1369" s="2" t="s">
        <v>4276</v>
      </c>
      <c r="M1369" s="2"/>
      <c r="N1369" s="2" t="s">
        <v>1954</v>
      </c>
      <c r="O1369" s="2"/>
      <c r="P1369" s="2"/>
      <c r="Q1369" s="2"/>
      <c r="R1369" s="2"/>
    </row>
    <row r="1370" spans="1:18" hidden="1" x14ac:dyDescent="0.2">
      <c r="A1370" s="2"/>
      <c r="B1370" s="2"/>
      <c r="C1370" s="2" t="s">
        <v>4277</v>
      </c>
      <c r="D1370" s="2" t="s">
        <v>1668</v>
      </c>
      <c r="E1370" s="2" t="s">
        <v>1683</v>
      </c>
      <c r="F1370" s="2" t="s">
        <v>1670</v>
      </c>
      <c r="G1370" s="2" t="s">
        <v>1671</v>
      </c>
      <c r="H1370" s="2" t="s">
        <v>1685</v>
      </c>
      <c r="I1370" s="2" t="s">
        <v>4274</v>
      </c>
      <c r="J1370" s="2" t="s">
        <v>4275</v>
      </c>
      <c r="K1370" s="2" t="s">
        <v>2310</v>
      </c>
      <c r="L1370" s="2" t="s">
        <v>4276</v>
      </c>
      <c r="M1370" s="2"/>
      <c r="N1370" s="2" t="s">
        <v>1954</v>
      </c>
      <c r="O1370" s="2"/>
      <c r="P1370" s="2"/>
      <c r="Q1370" s="2"/>
      <c r="R1370" s="2"/>
    </row>
    <row r="1371" spans="1:18" x14ac:dyDescent="0.2">
      <c r="A1371" s="2" t="s">
        <v>4277</v>
      </c>
      <c r="B1371" s="2"/>
      <c r="C1371" s="2" t="s">
        <v>4271</v>
      </c>
      <c r="D1371" s="2" t="s">
        <v>1668</v>
      </c>
      <c r="E1371" s="2" t="s">
        <v>1683</v>
      </c>
      <c r="F1371" s="2" t="s">
        <v>1670</v>
      </c>
      <c r="G1371" s="2" t="s">
        <v>1751</v>
      </c>
      <c r="H1371" s="2"/>
      <c r="I1371" s="2" t="s">
        <v>4278</v>
      </c>
      <c r="J1371" s="2" t="s">
        <v>4279</v>
      </c>
      <c r="K1371" s="2" t="s">
        <v>1557</v>
      </c>
      <c r="L1371" s="2" t="s">
        <v>1638</v>
      </c>
      <c r="M1371" s="2"/>
      <c r="N1371" s="2" t="s">
        <v>1820</v>
      </c>
      <c r="O1371" s="2"/>
      <c r="P1371" s="2"/>
      <c r="Q1371" s="2"/>
      <c r="R1371" s="2"/>
    </row>
    <row r="1372" spans="1:18" hidden="1" x14ac:dyDescent="0.2">
      <c r="A1372" s="2"/>
      <c r="B1372" s="2"/>
      <c r="C1372" s="2" t="s">
        <v>4280</v>
      </c>
      <c r="D1372" s="2" t="s">
        <v>1668</v>
      </c>
      <c r="E1372" s="2" t="s">
        <v>1669</v>
      </c>
      <c r="F1372" s="2" t="s">
        <v>1955</v>
      </c>
      <c r="G1372" s="2" t="s">
        <v>1751</v>
      </c>
      <c r="H1372" s="2"/>
      <c r="I1372" s="2" t="s">
        <v>4278</v>
      </c>
      <c r="J1372" s="2" t="s">
        <v>4279</v>
      </c>
      <c r="K1372" s="2" t="s">
        <v>1557</v>
      </c>
      <c r="L1372" s="2" t="s">
        <v>1593</v>
      </c>
      <c r="M1372" s="2"/>
      <c r="N1372" s="2" t="s">
        <v>1960</v>
      </c>
      <c r="O1372" s="2"/>
      <c r="P1372" s="2"/>
      <c r="Q1372" s="2"/>
      <c r="R1372" s="2"/>
    </row>
    <row r="1373" spans="1:18" hidden="1" x14ac:dyDescent="0.2">
      <c r="A1373" s="2"/>
      <c r="B1373" s="2"/>
      <c r="C1373" s="2" t="s">
        <v>4281</v>
      </c>
      <c r="D1373" s="2" t="s">
        <v>1668</v>
      </c>
      <c r="E1373" s="2" t="s">
        <v>1683</v>
      </c>
      <c r="F1373" s="2" t="s">
        <v>1670</v>
      </c>
      <c r="G1373" s="2" t="s">
        <v>1751</v>
      </c>
      <c r="H1373" s="2"/>
      <c r="I1373" s="2" t="s">
        <v>4278</v>
      </c>
      <c r="J1373" s="2" t="s">
        <v>4279</v>
      </c>
      <c r="K1373" s="2" t="s">
        <v>1557</v>
      </c>
      <c r="L1373" s="2" t="s">
        <v>4282</v>
      </c>
      <c r="M1373" s="2"/>
      <c r="N1373" s="2" t="s">
        <v>1954</v>
      </c>
      <c r="O1373" s="2"/>
      <c r="P1373" s="2"/>
      <c r="Q1373" s="2"/>
      <c r="R1373" s="2"/>
    </row>
    <row r="1374" spans="1:18" hidden="1" x14ac:dyDescent="0.2">
      <c r="A1374" s="2"/>
      <c r="B1374" s="2"/>
      <c r="C1374" s="2" t="s">
        <v>4283</v>
      </c>
      <c r="D1374" s="2" t="s">
        <v>1668</v>
      </c>
      <c r="E1374" s="2" t="s">
        <v>1683</v>
      </c>
      <c r="F1374" s="2" t="s">
        <v>1670</v>
      </c>
      <c r="G1374" s="2" t="s">
        <v>1751</v>
      </c>
      <c r="H1374" s="2"/>
      <c r="I1374" s="2" t="s">
        <v>4278</v>
      </c>
      <c r="J1374" s="2" t="s">
        <v>4279</v>
      </c>
      <c r="K1374" s="2" t="s">
        <v>1557</v>
      </c>
      <c r="L1374" s="2" t="s">
        <v>4282</v>
      </c>
      <c r="M1374" s="2"/>
      <c r="N1374" s="2" t="s">
        <v>1954</v>
      </c>
      <c r="O1374" s="2"/>
      <c r="P1374" s="2"/>
      <c r="Q1374" s="2"/>
      <c r="R1374" s="2"/>
    </row>
    <row r="1375" spans="1:18" x14ac:dyDescent="0.2">
      <c r="A1375" s="2" t="s">
        <v>4280</v>
      </c>
      <c r="B1375" s="2"/>
      <c r="C1375" s="2" t="s">
        <v>4277</v>
      </c>
      <c r="D1375" s="2" t="s">
        <v>1668</v>
      </c>
      <c r="E1375" s="2" t="s">
        <v>1669</v>
      </c>
      <c r="F1375" s="2" t="s">
        <v>1955</v>
      </c>
      <c r="G1375" s="2" t="s">
        <v>1671</v>
      </c>
      <c r="H1375" s="2"/>
      <c r="I1375" s="2" t="s">
        <v>4284</v>
      </c>
      <c r="J1375" s="2" t="s">
        <v>4285</v>
      </c>
      <c r="K1375" s="2" t="s">
        <v>1974</v>
      </c>
      <c r="L1375" s="2" t="s">
        <v>2926</v>
      </c>
      <c r="M1375" s="2"/>
      <c r="N1375" s="2" t="s">
        <v>1960</v>
      </c>
      <c r="O1375" s="2"/>
      <c r="P1375" s="2"/>
      <c r="Q1375" s="2"/>
      <c r="R1375" s="2"/>
    </row>
    <row r="1376" spans="1:18" hidden="1" x14ac:dyDescent="0.2">
      <c r="A1376" s="2"/>
      <c r="B1376" s="2"/>
      <c r="C1376" s="2" t="s">
        <v>4286</v>
      </c>
      <c r="D1376" s="2" t="s">
        <v>1668</v>
      </c>
      <c r="E1376" s="2" t="s">
        <v>1669</v>
      </c>
      <c r="F1376" s="2" t="s">
        <v>1955</v>
      </c>
      <c r="G1376" s="2" t="s">
        <v>1671</v>
      </c>
      <c r="H1376" s="2"/>
      <c r="I1376" s="2" t="s">
        <v>4284</v>
      </c>
      <c r="J1376" s="2" t="s">
        <v>4285</v>
      </c>
      <c r="K1376" s="2" t="s">
        <v>1974</v>
      </c>
      <c r="L1376" s="2" t="s">
        <v>2926</v>
      </c>
      <c r="M1376" s="2"/>
      <c r="N1376" s="2" t="s">
        <v>1960</v>
      </c>
      <c r="O1376" s="2"/>
      <c r="P1376" s="2"/>
      <c r="Q1376" s="2"/>
      <c r="R1376" s="2"/>
    </row>
    <row r="1377" spans="1:18" x14ac:dyDescent="0.2">
      <c r="A1377" s="2" t="s">
        <v>4286</v>
      </c>
      <c r="B1377" s="2"/>
      <c r="C1377" s="2" t="s">
        <v>4280</v>
      </c>
      <c r="D1377" s="2" t="s">
        <v>1668</v>
      </c>
      <c r="E1377" s="2" t="s">
        <v>1669</v>
      </c>
      <c r="F1377" s="2" t="s">
        <v>1955</v>
      </c>
      <c r="G1377" s="2" t="s">
        <v>1671</v>
      </c>
      <c r="H1377" s="2"/>
      <c r="I1377" s="2" t="s">
        <v>4287</v>
      </c>
      <c r="J1377" s="2" t="s">
        <v>4288</v>
      </c>
      <c r="K1377" s="2" t="s">
        <v>1575</v>
      </c>
      <c r="L1377" s="2" t="s">
        <v>1596</v>
      </c>
      <c r="M1377" s="2"/>
      <c r="N1377" s="2" t="s">
        <v>1960</v>
      </c>
      <c r="O1377" s="2"/>
      <c r="P1377" s="2"/>
      <c r="Q1377" s="2"/>
      <c r="R1377" s="2"/>
    </row>
    <row r="1378" spans="1:18" hidden="1" x14ac:dyDescent="0.2">
      <c r="A1378" s="2"/>
      <c r="B1378" s="2"/>
      <c r="C1378" s="2" t="s">
        <v>4289</v>
      </c>
      <c r="D1378" s="2" t="s">
        <v>1668</v>
      </c>
      <c r="E1378" s="2" t="s">
        <v>1669</v>
      </c>
      <c r="F1378" s="2" t="s">
        <v>1955</v>
      </c>
      <c r="G1378" s="2" t="s">
        <v>1671</v>
      </c>
      <c r="H1378" s="2"/>
      <c r="I1378" s="2" t="s">
        <v>4287</v>
      </c>
      <c r="J1378" s="2" t="s">
        <v>4288</v>
      </c>
      <c r="K1378" s="2" t="s">
        <v>1575</v>
      </c>
      <c r="L1378" s="2" t="s">
        <v>1596</v>
      </c>
      <c r="M1378" s="2"/>
      <c r="N1378" s="2" t="s">
        <v>1960</v>
      </c>
      <c r="O1378" s="2"/>
      <c r="P1378" s="2"/>
      <c r="Q1378" s="2"/>
      <c r="R1378" s="2"/>
    </row>
    <row r="1379" spans="1:18" x14ac:dyDescent="0.2">
      <c r="A1379" s="2" t="s">
        <v>4289</v>
      </c>
      <c r="B1379" s="2"/>
      <c r="C1379" s="2" t="s">
        <v>4286</v>
      </c>
      <c r="D1379" s="2" t="s">
        <v>1668</v>
      </c>
      <c r="E1379" s="2" t="s">
        <v>1669</v>
      </c>
      <c r="F1379" s="2" t="s">
        <v>1955</v>
      </c>
      <c r="G1379" s="2" t="s">
        <v>1671</v>
      </c>
      <c r="H1379" s="2"/>
      <c r="I1379" s="2" t="s">
        <v>4290</v>
      </c>
      <c r="J1379" s="2" t="s">
        <v>4291</v>
      </c>
      <c r="K1379" s="2" t="s">
        <v>2275</v>
      </c>
      <c r="L1379" s="2" t="s">
        <v>1595</v>
      </c>
      <c r="M1379" s="2"/>
      <c r="N1379" s="2" t="s">
        <v>2533</v>
      </c>
      <c r="O1379" s="2"/>
      <c r="P1379" s="2"/>
      <c r="Q1379" s="2"/>
      <c r="R1379" s="2"/>
    </row>
    <row r="1380" spans="1:18" hidden="1" x14ac:dyDescent="0.2">
      <c r="A1380" s="2"/>
      <c r="B1380" s="2"/>
      <c r="C1380" s="2" t="s">
        <v>4292</v>
      </c>
      <c r="D1380" s="2" t="s">
        <v>1668</v>
      </c>
      <c r="E1380" s="2" t="s">
        <v>1669</v>
      </c>
      <c r="F1380" s="2" t="s">
        <v>1955</v>
      </c>
      <c r="G1380" s="2" t="s">
        <v>1671</v>
      </c>
      <c r="H1380" s="2"/>
      <c r="I1380" s="2" t="s">
        <v>4290</v>
      </c>
      <c r="J1380" s="2" t="s">
        <v>4291</v>
      </c>
      <c r="K1380" s="2" t="s">
        <v>2275</v>
      </c>
      <c r="L1380" s="2" t="s">
        <v>1595</v>
      </c>
      <c r="M1380" s="2"/>
      <c r="N1380" s="2" t="s">
        <v>2533</v>
      </c>
      <c r="O1380" s="2"/>
      <c r="P1380" s="2"/>
      <c r="Q1380" s="2"/>
      <c r="R1380" s="2"/>
    </row>
    <row r="1381" spans="1:18" x14ac:dyDescent="0.2">
      <c r="A1381" s="2" t="s">
        <v>4292</v>
      </c>
      <c r="B1381" s="2"/>
      <c r="C1381" s="2" t="s">
        <v>4289</v>
      </c>
      <c r="D1381" s="2" t="s">
        <v>1668</v>
      </c>
      <c r="E1381" s="2" t="s">
        <v>1669</v>
      </c>
      <c r="F1381" s="2" t="s">
        <v>1955</v>
      </c>
      <c r="G1381" s="2" t="s">
        <v>1671</v>
      </c>
      <c r="H1381" s="2"/>
      <c r="I1381" s="2" t="s">
        <v>4293</v>
      </c>
      <c r="J1381" s="2" t="s">
        <v>4294</v>
      </c>
      <c r="K1381" s="2" t="s">
        <v>1441</v>
      </c>
      <c r="L1381" s="2" t="s">
        <v>2296</v>
      </c>
      <c r="M1381" s="2"/>
      <c r="N1381" s="2" t="s">
        <v>2533</v>
      </c>
      <c r="O1381" s="2"/>
      <c r="P1381" s="2"/>
      <c r="Q1381" s="2"/>
      <c r="R1381" s="2"/>
    </row>
    <row r="1382" spans="1:18" x14ac:dyDescent="0.2">
      <c r="A1382" s="2" t="s">
        <v>4281</v>
      </c>
      <c r="B1382" s="2"/>
      <c r="C1382" s="2" t="s">
        <v>4277</v>
      </c>
      <c r="D1382" s="2" t="s">
        <v>1668</v>
      </c>
      <c r="E1382" s="2" t="s">
        <v>1683</v>
      </c>
      <c r="F1382" s="2" t="s">
        <v>1670</v>
      </c>
      <c r="G1382" s="2" t="s">
        <v>1671</v>
      </c>
      <c r="H1382" s="2" t="s">
        <v>1685</v>
      </c>
      <c r="I1382" s="2" t="s">
        <v>4295</v>
      </c>
      <c r="J1382" s="2" t="s">
        <v>4296</v>
      </c>
      <c r="K1382" s="2" t="s">
        <v>392</v>
      </c>
      <c r="L1382" s="2" t="s">
        <v>1587</v>
      </c>
      <c r="M1382" s="2"/>
      <c r="N1382" s="2" t="s">
        <v>3213</v>
      </c>
      <c r="O1382" s="2"/>
      <c r="P1382" s="2"/>
      <c r="Q1382" s="2"/>
      <c r="R1382" s="2"/>
    </row>
    <row r="1383" spans="1:18" hidden="1" x14ac:dyDescent="0.2">
      <c r="A1383" s="2"/>
      <c r="B1383" s="2"/>
      <c r="C1383" s="2" t="s">
        <v>4297</v>
      </c>
      <c r="D1383" s="2" t="s">
        <v>1668</v>
      </c>
      <c r="E1383" s="2" t="s">
        <v>1683</v>
      </c>
      <c r="F1383" s="2" t="s">
        <v>1670</v>
      </c>
      <c r="G1383" s="2" t="s">
        <v>1671</v>
      </c>
      <c r="H1383" s="2" t="s">
        <v>1685</v>
      </c>
      <c r="I1383" s="2" t="s">
        <v>4295</v>
      </c>
      <c r="J1383" s="2" t="s">
        <v>4296</v>
      </c>
      <c r="K1383" s="2" t="s">
        <v>392</v>
      </c>
      <c r="L1383" s="2" t="s">
        <v>1587</v>
      </c>
      <c r="M1383" s="2"/>
      <c r="N1383" s="2" t="s">
        <v>3213</v>
      </c>
      <c r="O1383" s="2"/>
      <c r="P1383" s="2"/>
      <c r="Q1383" s="2"/>
      <c r="R1383" s="2"/>
    </row>
    <row r="1384" spans="1:18" x14ac:dyDescent="0.2">
      <c r="A1384" s="2" t="s">
        <v>4297</v>
      </c>
      <c r="B1384" s="2"/>
      <c r="C1384" s="2" t="s">
        <v>4281</v>
      </c>
      <c r="D1384" s="2" t="s">
        <v>1668</v>
      </c>
      <c r="E1384" s="2" t="s">
        <v>1683</v>
      </c>
      <c r="F1384" s="2" t="s">
        <v>1670</v>
      </c>
      <c r="G1384" s="2" t="s">
        <v>1671</v>
      </c>
      <c r="H1384" s="2"/>
      <c r="I1384" s="2" t="s">
        <v>4298</v>
      </c>
      <c r="J1384" s="2" t="s">
        <v>4299</v>
      </c>
      <c r="K1384" s="2" t="s">
        <v>4005</v>
      </c>
      <c r="L1384" s="2" t="s">
        <v>1405</v>
      </c>
      <c r="M1384" s="2"/>
      <c r="N1384" s="2" t="s">
        <v>3213</v>
      </c>
      <c r="O1384" s="2"/>
      <c r="P1384" s="2"/>
      <c r="Q1384" s="2"/>
      <c r="R1384" s="2"/>
    </row>
    <row r="1385" spans="1:18" x14ac:dyDescent="0.2">
      <c r="A1385" s="2" t="s">
        <v>4300</v>
      </c>
      <c r="B1385" s="2"/>
      <c r="C1385" s="2" t="s">
        <v>4301</v>
      </c>
      <c r="D1385" s="2" t="s">
        <v>1668</v>
      </c>
      <c r="E1385" s="2" t="s">
        <v>1683</v>
      </c>
      <c r="F1385" s="2" t="s">
        <v>1670</v>
      </c>
      <c r="G1385" s="2" t="s">
        <v>1671</v>
      </c>
      <c r="H1385" s="2" t="s">
        <v>1685</v>
      </c>
      <c r="I1385" s="2" t="s">
        <v>4302</v>
      </c>
      <c r="J1385" s="2" t="s">
        <v>4303</v>
      </c>
      <c r="K1385" s="2" t="s">
        <v>123</v>
      </c>
      <c r="L1385" s="2" t="s">
        <v>1634</v>
      </c>
      <c r="M1385" s="2"/>
      <c r="N1385" s="2" t="s">
        <v>1832</v>
      </c>
      <c r="O1385" s="2"/>
      <c r="P1385" s="2"/>
      <c r="Q1385" s="2"/>
      <c r="R1385" s="2"/>
    </row>
    <row r="1386" spans="1:18" hidden="1" x14ac:dyDescent="0.2">
      <c r="A1386" s="2"/>
      <c r="B1386" s="2"/>
      <c r="C1386" s="2" t="s">
        <v>4304</v>
      </c>
      <c r="D1386" s="2" t="s">
        <v>1668</v>
      </c>
      <c r="E1386" s="2" t="s">
        <v>1683</v>
      </c>
      <c r="F1386" s="2" t="s">
        <v>1670</v>
      </c>
      <c r="G1386" s="2" t="s">
        <v>1671</v>
      </c>
      <c r="H1386" s="2" t="s">
        <v>1685</v>
      </c>
      <c r="I1386" s="2" t="s">
        <v>4302</v>
      </c>
      <c r="J1386" s="2" t="s">
        <v>4303</v>
      </c>
      <c r="K1386" s="2" t="s">
        <v>123</v>
      </c>
      <c r="L1386" s="2" t="s">
        <v>1634</v>
      </c>
      <c r="M1386" s="2"/>
      <c r="N1386" s="2" t="s">
        <v>1832</v>
      </c>
      <c r="O1386" s="2"/>
      <c r="P1386" s="2"/>
      <c r="Q1386" s="2"/>
      <c r="R1386" s="2"/>
    </row>
    <row r="1387" spans="1:18" x14ac:dyDescent="0.2">
      <c r="A1387" s="2" t="s">
        <v>4301</v>
      </c>
      <c r="B1387" s="2"/>
      <c r="C1387" s="2" t="s">
        <v>4300</v>
      </c>
      <c r="D1387" s="2" t="s">
        <v>1668</v>
      </c>
      <c r="E1387" s="2" t="s">
        <v>1683</v>
      </c>
      <c r="F1387" s="2" t="s">
        <v>1670</v>
      </c>
      <c r="G1387" s="2" t="s">
        <v>1853</v>
      </c>
      <c r="H1387" s="2" t="s">
        <v>1854</v>
      </c>
      <c r="I1387" s="2" t="s">
        <v>4305</v>
      </c>
      <c r="J1387" s="2" t="s">
        <v>4306</v>
      </c>
      <c r="K1387" s="2" t="s">
        <v>121</v>
      </c>
      <c r="L1387" s="2" t="s">
        <v>2518</v>
      </c>
      <c r="M1387" s="2"/>
      <c r="N1387" s="2" t="s">
        <v>1832</v>
      </c>
      <c r="O1387" s="2"/>
      <c r="P1387" s="2"/>
      <c r="Q1387" s="2"/>
      <c r="R1387" s="2"/>
    </row>
    <row r="1388" spans="1:18" x14ac:dyDescent="0.2">
      <c r="A1388" s="2" t="s">
        <v>4307</v>
      </c>
      <c r="B1388" s="2"/>
      <c r="C1388" s="2" t="s">
        <v>4308</v>
      </c>
      <c r="D1388" s="2" t="s">
        <v>1668</v>
      </c>
      <c r="E1388" s="2" t="s">
        <v>1683</v>
      </c>
      <c r="F1388" s="2" t="s">
        <v>1670</v>
      </c>
      <c r="G1388" s="2" t="s">
        <v>1671</v>
      </c>
      <c r="H1388" s="2"/>
      <c r="I1388" s="2" t="s">
        <v>4309</v>
      </c>
      <c r="J1388" s="2" t="s">
        <v>4310</v>
      </c>
      <c r="K1388" s="2" t="s">
        <v>4311</v>
      </c>
      <c r="L1388" s="2" t="s">
        <v>2508</v>
      </c>
      <c r="M1388" s="2"/>
      <c r="N1388" s="2" t="s">
        <v>1832</v>
      </c>
      <c r="O1388" s="2"/>
      <c r="P1388" s="2"/>
      <c r="Q1388" s="2"/>
      <c r="R1388" s="2"/>
    </row>
    <row r="1389" spans="1:18" hidden="1" x14ac:dyDescent="0.2">
      <c r="A1389" s="2"/>
      <c r="B1389" s="2"/>
      <c r="C1389" s="2" t="s">
        <v>4312</v>
      </c>
      <c r="D1389" s="2" t="s">
        <v>1668</v>
      </c>
      <c r="E1389" s="2" t="s">
        <v>1683</v>
      </c>
      <c r="F1389" s="2" t="s">
        <v>1670</v>
      </c>
      <c r="G1389" s="2" t="s">
        <v>1671</v>
      </c>
      <c r="H1389" s="2"/>
      <c r="I1389" s="2" t="s">
        <v>4309</v>
      </c>
      <c r="J1389" s="2" t="s">
        <v>4310</v>
      </c>
      <c r="K1389" s="2" t="s">
        <v>4311</v>
      </c>
      <c r="L1389" s="2" t="s">
        <v>2508</v>
      </c>
      <c r="M1389" s="2"/>
      <c r="N1389" s="2" t="s">
        <v>1832</v>
      </c>
      <c r="O1389" s="2"/>
      <c r="P1389" s="2"/>
      <c r="Q1389" s="2"/>
      <c r="R1389" s="2"/>
    </row>
    <row r="1390" spans="1:18" x14ac:dyDescent="0.2">
      <c r="A1390" s="2" t="s">
        <v>4308</v>
      </c>
      <c r="B1390" s="2"/>
      <c r="C1390" s="2" t="s">
        <v>4307</v>
      </c>
      <c r="D1390" s="2" t="s">
        <v>1668</v>
      </c>
      <c r="E1390" s="2" t="s">
        <v>1683</v>
      </c>
      <c r="F1390" s="2" t="s">
        <v>1670</v>
      </c>
      <c r="G1390" s="2" t="s">
        <v>1671</v>
      </c>
      <c r="H1390" s="2"/>
      <c r="I1390" s="2" t="s">
        <v>4313</v>
      </c>
      <c r="J1390" s="2" t="s">
        <v>4314</v>
      </c>
      <c r="K1390" s="2" t="s">
        <v>4315</v>
      </c>
      <c r="L1390" s="2" t="s">
        <v>4316</v>
      </c>
      <c r="M1390" s="2"/>
      <c r="N1390" s="2" t="s">
        <v>1832</v>
      </c>
      <c r="O1390" s="2"/>
      <c r="P1390" s="2"/>
      <c r="Q1390" s="2"/>
      <c r="R1390" s="2"/>
    </row>
    <row r="1391" spans="1:18" hidden="1" x14ac:dyDescent="0.2">
      <c r="A1391" s="2"/>
      <c r="B1391" s="2"/>
      <c r="C1391" s="2" t="s">
        <v>4317</v>
      </c>
      <c r="D1391" s="2" t="s">
        <v>1668</v>
      </c>
      <c r="E1391" s="2" t="s">
        <v>1683</v>
      </c>
      <c r="F1391" s="2" t="s">
        <v>1670</v>
      </c>
      <c r="G1391" s="2" t="s">
        <v>1671</v>
      </c>
      <c r="H1391" s="2"/>
      <c r="I1391" s="2" t="s">
        <v>4313</v>
      </c>
      <c r="J1391" s="2" t="s">
        <v>4314</v>
      </c>
      <c r="K1391" s="2" t="s">
        <v>4315</v>
      </c>
      <c r="L1391" s="2" t="s">
        <v>4316</v>
      </c>
      <c r="M1391" s="2"/>
      <c r="N1391" s="2" t="s">
        <v>1832</v>
      </c>
      <c r="O1391" s="2"/>
      <c r="P1391" s="2"/>
      <c r="Q1391" s="2"/>
      <c r="R1391" s="2"/>
    </row>
    <row r="1392" spans="1:18" x14ac:dyDescent="0.2">
      <c r="A1392" s="2" t="s">
        <v>4317</v>
      </c>
      <c r="B1392" s="2"/>
      <c r="C1392" s="2" t="s">
        <v>4308</v>
      </c>
      <c r="D1392" s="2" t="s">
        <v>1668</v>
      </c>
      <c r="E1392" s="2" t="s">
        <v>1683</v>
      </c>
      <c r="F1392" s="2" t="s">
        <v>1670</v>
      </c>
      <c r="G1392" s="2" t="s">
        <v>1671</v>
      </c>
      <c r="H1392" s="2"/>
      <c r="I1392" s="2" t="s">
        <v>4318</v>
      </c>
      <c r="J1392" s="2" t="s">
        <v>4319</v>
      </c>
      <c r="K1392" s="2" t="s">
        <v>1611</v>
      </c>
      <c r="L1392" s="2" t="s">
        <v>2470</v>
      </c>
      <c r="M1392" s="2"/>
      <c r="N1392" s="2" t="s">
        <v>1832</v>
      </c>
      <c r="O1392" s="2"/>
      <c r="P1392" s="2"/>
      <c r="Q1392" s="2"/>
      <c r="R1392" s="2"/>
    </row>
    <row r="1393" spans="1:18" hidden="1" x14ac:dyDescent="0.2">
      <c r="A1393" s="2"/>
      <c r="B1393" s="2"/>
      <c r="C1393" s="2" t="s">
        <v>4283</v>
      </c>
      <c r="D1393" s="2" t="s">
        <v>1668</v>
      </c>
      <c r="E1393" s="2" t="s">
        <v>1683</v>
      </c>
      <c r="F1393" s="2" t="s">
        <v>1670</v>
      </c>
      <c r="G1393" s="2" t="s">
        <v>1671</v>
      </c>
      <c r="H1393" s="2"/>
      <c r="I1393" s="2" t="s">
        <v>4318</v>
      </c>
      <c r="J1393" s="2" t="s">
        <v>4319</v>
      </c>
      <c r="K1393" s="2" t="s">
        <v>1611</v>
      </c>
      <c r="L1393" s="2" t="s">
        <v>2470</v>
      </c>
      <c r="M1393" s="2"/>
      <c r="N1393" s="2" t="s">
        <v>1832</v>
      </c>
      <c r="O1393" s="2"/>
      <c r="P1393" s="2"/>
      <c r="Q1393" s="2"/>
      <c r="R1393" s="2"/>
    </row>
    <row r="1394" spans="1:18" x14ac:dyDescent="0.2">
      <c r="A1394" s="2" t="s">
        <v>4304</v>
      </c>
      <c r="B1394" s="2"/>
      <c r="C1394" s="2" t="s">
        <v>4300</v>
      </c>
      <c r="D1394" s="2" t="s">
        <v>1668</v>
      </c>
      <c r="E1394" s="2" t="s">
        <v>1683</v>
      </c>
      <c r="F1394" s="2" t="s">
        <v>1670</v>
      </c>
      <c r="G1394" s="2" t="s">
        <v>1671</v>
      </c>
      <c r="H1394" s="2"/>
      <c r="I1394" s="2" t="s">
        <v>4320</v>
      </c>
      <c r="J1394" s="2" t="s">
        <v>4321</v>
      </c>
      <c r="K1394" s="2" t="s">
        <v>1426</v>
      </c>
      <c r="L1394" s="2" t="s">
        <v>1613</v>
      </c>
      <c r="M1394" s="2"/>
      <c r="N1394" s="2" t="s">
        <v>1832</v>
      </c>
      <c r="O1394" s="2"/>
      <c r="P1394" s="2"/>
      <c r="Q1394" s="2"/>
      <c r="R1394" s="2"/>
    </row>
    <row r="1395" spans="1:18" hidden="1" x14ac:dyDescent="0.2">
      <c r="A1395" s="2"/>
      <c r="B1395" s="2"/>
      <c r="C1395" s="2" t="s">
        <v>4283</v>
      </c>
      <c r="D1395" s="2" t="s">
        <v>1668</v>
      </c>
      <c r="E1395" s="2" t="s">
        <v>1683</v>
      </c>
      <c r="F1395" s="2" t="s">
        <v>1670</v>
      </c>
      <c r="G1395" s="2" t="s">
        <v>1671</v>
      </c>
      <c r="H1395" s="2"/>
      <c r="I1395" s="2" t="s">
        <v>4320</v>
      </c>
      <c r="J1395" s="2" t="s">
        <v>4321</v>
      </c>
      <c r="K1395" s="2" t="s">
        <v>1426</v>
      </c>
      <c r="L1395" s="2" t="s">
        <v>1613</v>
      </c>
      <c r="M1395" s="2"/>
      <c r="N1395" s="2" t="s">
        <v>1832</v>
      </c>
      <c r="O1395" s="2"/>
      <c r="P1395" s="2"/>
      <c r="Q1395" s="2"/>
      <c r="R1395" s="2"/>
    </row>
    <row r="1396" spans="1:18" x14ac:dyDescent="0.2">
      <c r="A1396" s="2" t="s">
        <v>4283</v>
      </c>
      <c r="B1396" s="2"/>
      <c r="C1396" s="2" t="s">
        <v>4277</v>
      </c>
      <c r="D1396" s="2" t="s">
        <v>1668</v>
      </c>
      <c r="E1396" s="2" t="s">
        <v>1683</v>
      </c>
      <c r="F1396" s="2" t="s">
        <v>1670</v>
      </c>
      <c r="G1396" s="2" t="s">
        <v>1751</v>
      </c>
      <c r="H1396" s="2"/>
      <c r="I1396" s="2" t="s">
        <v>4322</v>
      </c>
      <c r="J1396" s="2" t="s">
        <v>4323</v>
      </c>
      <c r="K1396" s="2" t="s">
        <v>4311</v>
      </c>
      <c r="L1396" s="2" t="s">
        <v>2508</v>
      </c>
      <c r="M1396" s="2"/>
      <c r="N1396" s="2" t="s">
        <v>1832</v>
      </c>
      <c r="O1396" s="2"/>
      <c r="P1396" s="2"/>
      <c r="Q1396" s="2"/>
      <c r="R1396" s="2"/>
    </row>
    <row r="1397" spans="1:18" hidden="1" x14ac:dyDescent="0.2">
      <c r="A1397" s="2"/>
      <c r="B1397" s="2"/>
      <c r="C1397" s="2" t="s">
        <v>4317</v>
      </c>
      <c r="D1397" s="2" t="s">
        <v>1668</v>
      </c>
      <c r="E1397" s="2" t="s">
        <v>1683</v>
      </c>
      <c r="F1397" s="2" t="s">
        <v>1670</v>
      </c>
      <c r="G1397" s="2" t="s">
        <v>1751</v>
      </c>
      <c r="H1397" s="2"/>
      <c r="I1397" s="2" t="s">
        <v>4322</v>
      </c>
      <c r="J1397" s="2" t="s">
        <v>4323</v>
      </c>
      <c r="K1397" s="2" t="s">
        <v>4311</v>
      </c>
      <c r="L1397" s="2" t="s">
        <v>2508</v>
      </c>
      <c r="M1397" s="2"/>
      <c r="N1397" s="2" t="s">
        <v>1832</v>
      </c>
      <c r="O1397" s="2"/>
      <c r="P1397" s="2"/>
      <c r="Q1397" s="2"/>
      <c r="R1397" s="2"/>
    </row>
    <row r="1398" spans="1:18" hidden="1" x14ac:dyDescent="0.2">
      <c r="A1398" s="2"/>
      <c r="B1398" s="2"/>
      <c r="C1398" s="2" t="s">
        <v>4304</v>
      </c>
      <c r="D1398" s="2" t="s">
        <v>1668</v>
      </c>
      <c r="E1398" s="2" t="s">
        <v>1683</v>
      </c>
      <c r="F1398" s="2" t="s">
        <v>1670</v>
      </c>
      <c r="G1398" s="2" t="s">
        <v>1751</v>
      </c>
      <c r="H1398" s="2"/>
      <c r="I1398" s="2" t="s">
        <v>4322</v>
      </c>
      <c r="J1398" s="2" t="s">
        <v>4323</v>
      </c>
      <c r="K1398" s="2" t="s">
        <v>4311</v>
      </c>
      <c r="L1398" s="2" t="s">
        <v>2508</v>
      </c>
      <c r="M1398" s="2"/>
      <c r="N1398" s="2" t="s">
        <v>1832</v>
      </c>
      <c r="O1398" s="2"/>
      <c r="P1398" s="2"/>
      <c r="Q1398" s="2"/>
      <c r="R1398" s="2"/>
    </row>
    <row r="1399" spans="1:18" x14ac:dyDescent="0.2">
      <c r="A1399" s="2" t="s">
        <v>4269</v>
      </c>
      <c r="B1399" s="2"/>
      <c r="C1399" s="2" t="s">
        <v>4262</v>
      </c>
      <c r="D1399" s="2" t="s">
        <v>1668</v>
      </c>
      <c r="E1399" s="2" t="s">
        <v>1683</v>
      </c>
      <c r="F1399" s="2" t="s">
        <v>1835</v>
      </c>
      <c r="G1399" s="2" t="s">
        <v>1671</v>
      </c>
      <c r="H1399" s="2"/>
      <c r="I1399" s="2" t="s">
        <v>4324</v>
      </c>
      <c r="J1399" s="2" t="s">
        <v>4325</v>
      </c>
      <c r="K1399" s="2" t="s">
        <v>2923</v>
      </c>
      <c r="L1399" s="2" t="s">
        <v>121</v>
      </c>
      <c r="M1399" s="2"/>
      <c r="N1399" s="2" t="s">
        <v>3340</v>
      </c>
      <c r="O1399" s="2"/>
      <c r="P1399" s="2"/>
      <c r="Q1399" s="2"/>
      <c r="R1399" s="2"/>
    </row>
    <row r="1400" spans="1:18" hidden="1" x14ac:dyDescent="0.2">
      <c r="A1400" s="2"/>
      <c r="B1400" s="2"/>
      <c r="C1400" s="2" t="s">
        <v>4326</v>
      </c>
      <c r="D1400" s="2" t="s">
        <v>1668</v>
      </c>
      <c r="E1400" s="2" t="s">
        <v>1683</v>
      </c>
      <c r="F1400" s="2" t="s">
        <v>1835</v>
      </c>
      <c r="G1400" s="2" t="s">
        <v>1671</v>
      </c>
      <c r="H1400" s="2"/>
      <c r="I1400" s="2" t="s">
        <v>4324</v>
      </c>
      <c r="J1400" s="2" t="s">
        <v>4325</v>
      </c>
      <c r="K1400" s="2" t="s">
        <v>2923</v>
      </c>
      <c r="L1400" s="2" t="s">
        <v>121</v>
      </c>
      <c r="M1400" s="2"/>
      <c r="N1400" s="2" t="s">
        <v>3340</v>
      </c>
      <c r="O1400" s="2"/>
      <c r="P1400" s="2"/>
      <c r="Q1400" s="2"/>
      <c r="R1400" s="2"/>
    </row>
    <row r="1401" spans="1:18" x14ac:dyDescent="0.2">
      <c r="A1401" s="2" t="s">
        <v>4074</v>
      </c>
      <c r="B1401" s="2"/>
      <c r="C1401" s="2" t="s">
        <v>4068</v>
      </c>
      <c r="D1401" s="2" t="s">
        <v>1668</v>
      </c>
      <c r="E1401" s="2" t="s">
        <v>1683</v>
      </c>
      <c r="F1401" s="2" t="s">
        <v>1670</v>
      </c>
      <c r="G1401" s="2" t="s">
        <v>1671</v>
      </c>
      <c r="H1401" s="2"/>
      <c r="I1401" s="2" t="s">
        <v>4327</v>
      </c>
      <c r="J1401" s="2" t="s">
        <v>4328</v>
      </c>
      <c r="K1401" s="2" t="s">
        <v>1408</v>
      </c>
      <c r="L1401" s="2" t="s">
        <v>1483</v>
      </c>
      <c r="M1401" s="2"/>
      <c r="N1401" s="2" t="s">
        <v>1720</v>
      </c>
      <c r="O1401" s="2"/>
      <c r="P1401" s="2"/>
      <c r="Q1401" s="2"/>
      <c r="R1401" s="2"/>
    </row>
    <row r="1402" spans="1:18" hidden="1" x14ac:dyDescent="0.2">
      <c r="A1402" s="2"/>
      <c r="B1402" s="2"/>
      <c r="C1402" s="2" t="s">
        <v>4329</v>
      </c>
      <c r="D1402" s="2" t="s">
        <v>1668</v>
      </c>
      <c r="E1402" s="2" t="s">
        <v>1683</v>
      </c>
      <c r="F1402" s="2" t="s">
        <v>1670</v>
      </c>
      <c r="G1402" s="2" t="s">
        <v>1671</v>
      </c>
      <c r="H1402" s="2"/>
      <c r="I1402" s="2" t="s">
        <v>4327</v>
      </c>
      <c r="J1402" s="2" t="s">
        <v>4328</v>
      </c>
      <c r="K1402" s="2" t="s">
        <v>1408</v>
      </c>
      <c r="L1402" s="2" t="s">
        <v>1483</v>
      </c>
      <c r="M1402" s="2"/>
      <c r="N1402" s="2" t="s">
        <v>1720</v>
      </c>
      <c r="O1402" s="2"/>
      <c r="P1402" s="2"/>
      <c r="Q1402" s="2"/>
      <c r="R1402" s="2"/>
    </row>
    <row r="1403" spans="1:18" x14ac:dyDescent="0.2">
      <c r="A1403" s="2" t="s">
        <v>4329</v>
      </c>
      <c r="B1403" s="2"/>
      <c r="C1403" s="2" t="s">
        <v>4074</v>
      </c>
      <c r="D1403" s="2" t="s">
        <v>1668</v>
      </c>
      <c r="E1403" s="2" t="s">
        <v>1683</v>
      </c>
      <c r="F1403" s="2" t="s">
        <v>1670</v>
      </c>
      <c r="G1403" s="2" t="s">
        <v>1671</v>
      </c>
      <c r="H1403" s="2" t="s">
        <v>1685</v>
      </c>
      <c r="I1403" s="2" t="s">
        <v>4330</v>
      </c>
      <c r="J1403" s="2" t="s">
        <v>4331</v>
      </c>
      <c r="K1403" s="2" t="s">
        <v>2072</v>
      </c>
      <c r="L1403" s="2" t="s">
        <v>2143</v>
      </c>
      <c r="M1403" s="2"/>
      <c r="N1403" s="2" t="s">
        <v>1884</v>
      </c>
      <c r="O1403" s="2"/>
      <c r="P1403" s="2"/>
      <c r="Q1403" s="2"/>
      <c r="R1403" s="2"/>
    </row>
    <row r="1404" spans="1:18" hidden="1" x14ac:dyDescent="0.2">
      <c r="A1404" s="2"/>
      <c r="B1404" s="2"/>
      <c r="C1404" s="2" t="s">
        <v>4332</v>
      </c>
      <c r="D1404" s="2" t="s">
        <v>1668</v>
      </c>
      <c r="E1404" s="2" t="s">
        <v>1683</v>
      </c>
      <c r="F1404" s="2" t="s">
        <v>1670</v>
      </c>
      <c r="G1404" s="2" t="s">
        <v>1671</v>
      </c>
      <c r="H1404" s="2" t="s">
        <v>1685</v>
      </c>
      <c r="I1404" s="2" t="s">
        <v>4330</v>
      </c>
      <c r="J1404" s="2" t="s">
        <v>4331</v>
      </c>
      <c r="K1404" s="2" t="s">
        <v>2072</v>
      </c>
      <c r="L1404" s="2" t="s">
        <v>2143</v>
      </c>
      <c r="M1404" s="2"/>
      <c r="N1404" s="2" t="s">
        <v>1884</v>
      </c>
      <c r="O1404" s="2"/>
      <c r="P1404" s="2"/>
      <c r="Q1404" s="2"/>
      <c r="R1404" s="2"/>
    </row>
    <row r="1405" spans="1:18" x14ac:dyDescent="0.2">
      <c r="A1405" s="2" t="s">
        <v>4332</v>
      </c>
      <c r="B1405" s="2"/>
      <c r="C1405" s="2" t="s">
        <v>4329</v>
      </c>
      <c r="D1405" s="2" t="s">
        <v>1668</v>
      </c>
      <c r="E1405" s="2" t="s">
        <v>1683</v>
      </c>
      <c r="F1405" s="2" t="s">
        <v>1670</v>
      </c>
      <c r="G1405" s="2" t="s">
        <v>1671</v>
      </c>
      <c r="H1405" s="2" t="s">
        <v>1685</v>
      </c>
      <c r="I1405" s="2" t="s">
        <v>4333</v>
      </c>
      <c r="J1405" s="2" t="s">
        <v>4334</v>
      </c>
      <c r="K1405" s="2" t="s">
        <v>2146</v>
      </c>
      <c r="L1405" s="2" t="s">
        <v>1468</v>
      </c>
      <c r="M1405" s="2"/>
      <c r="N1405" s="2" t="s">
        <v>3077</v>
      </c>
      <c r="O1405" s="2"/>
      <c r="P1405" s="2"/>
      <c r="Q1405" s="2"/>
      <c r="R1405" s="2"/>
    </row>
    <row r="1406" spans="1:18" x14ac:dyDescent="0.2">
      <c r="A1406" s="2" t="s">
        <v>3108</v>
      </c>
      <c r="B1406" s="2"/>
      <c r="C1406" s="2" t="s">
        <v>3102</v>
      </c>
      <c r="D1406" s="2" t="s">
        <v>1668</v>
      </c>
      <c r="E1406" s="2" t="s">
        <v>1683</v>
      </c>
      <c r="F1406" s="2" t="s">
        <v>1835</v>
      </c>
      <c r="G1406" s="2" t="s">
        <v>1671</v>
      </c>
      <c r="H1406" s="2"/>
      <c r="I1406" s="2" t="s">
        <v>4335</v>
      </c>
      <c r="J1406" s="2" t="s">
        <v>4336</v>
      </c>
      <c r="K1406" s="2" t="s">
        <v>4249</v>
      </c>
      <c r="L1406" s="2" t="s">
        <v>4337</v>
      </c>
      <c r="M1406" s="2"/>
      <c r="N1406" s="2" t="s">
        <v>1832</v>
      </c>
      <c r="O1406" s="2"/>
      <c r="P1406" s="2"/>
      <c r="Q1406" s="2"/>
      <c r="R1406" s="2" t="s">
        <v>1794</v>
      </c>
    </row>
    <row r="1407" spans="1:18" hidden="1" x14ac:dyDescent="0.2">
      <c r="A1407" s="2"/>
      <c r="B1407" s="2"/>
      <c r="C1407" s="2" t="s">
        <v>4338</v>
      </c>
      <c r="D1407" s="2" t="s">
        <v>1668</v>
      </c>
      <c r="E1407" s="2" t="s">
        <v>1683</v>
      </c>
      <c r="F1407" s="2" t="s">
        <v>1835</v>
      </c>
      <c r="G1407" s="2" t="s">
        <v>1671</v>
      </c>
      <c r="H1407" s="2"/>
      <c r="I1407" s="2" t="s">
        <v>4335</v>
      </c>
      <c r="J1407" s="2" t="s">
        <v>4336</v>
      </c>
      <c r="K1407" s="2" t="s">
        <v>4249</v>
      </c>
      <c r="L1407" s="2" t="s">
        <v>4337</v>
      </c>
      <c r="M1407" s="2"/>
      <c r="N1407" s="2" t="s">
        <v>1832</v>
      </c>
      <c r="O1407" s="2"/>
      <c r="P1407" s="2"/>
      <c r="Q1407" s="2"/>
      <c r="R1407" s="2" t="s">
        <v>1794</v>
      </c>
    </row>
    <row r="1408" spans="1:18" x14ac:dyDescent="0.2">
      <c r="A1408" s="2" t="s">
        <v>3109</v>
      </c>
      <c r="B1408" s="2"/>
      <c r="C1408" s="2" t="s">
        <v>3102</v>
      </c>
      <c r="D1408" s="2" t="s">
        <v>1668</v>
      </c>
      <c r="E1408" s="2" t="s">
        <v>1683</v>
      </c>
      <c r="F1408" s="2" t="s">
        <v>1835</v>
      </c>
      <c r="G1408" s="2" t="s">
        <v>1671</v>
      </c>
      <c r="H1408" s="2"/>
      <c r="I1408" s="2" t="s">
        <v>4339</v>
      </c>
      <c r="J1408" s="2" t="s">
        <v>4340</v>
      </c>
      <c r="K1408" s="2" t="s">
        <v>3390</v>
      </c>
      <c r="L1408" s="2" t="s">
        <v>3032</v>
      </c>
      <c r="M1408" s="2"/>
      <c r="N1408" s="2" t="s">
        <v>1832</v>
      </c>
      <c r="O1408" s="2"/>
      <c r="P1408" s="2"/>
      <c r="Q1408" s="2"/>
      <c r="R1408" s="2"/>
    </row>
    <row r="1409" spans="1:18" hidden="1" x14ac:dyDescent="0.2">
      <c r="A1409" s="2"/>
      <c r="B1409" s="2"/>
      <c r="C1409" s="2" t="s">
        <v>4341</v>
      </c>
      <c r="D1409" s="2" t="s">
        <v>1668</v>
      </c>
      <c r="E1409" s="2" t="s">
        <v>1683</v>
      </c>
      <c r="F1409" s="2" t="s">
        <v>1835</v>
      </c>
      <c r="G1409" s="2" t="s">
        <v>1671</v>
      </c>
      <c r="H1409" s="2"/>
      <c r="I1409" s="2" t="s">
        <v>4339</v>
      </c>
      <c r="J1409" s="2" t="s">
        <v>4340</v>
      </c>
      <c r="K1409" s="2" t="s">
        <v>3390</v>
      </c>
      <c r="L1409" s="2" t="s">
        <v>3032</v>
      </c>
      <c r="M1409" s="2"/>
      <c r="N1409" s="2" t="s">
        <v>1832</v>
      </c>
      <c r="O1409" s="2"/>
      <c r="P1409" s="2"/>
      <c r="Q1409" s="2"/>
      <c r="R1409" s="2"/>
    </row>
    <row r="1410" spans="1:18" x14ac:dyDescent="0.2">
      <c r="A1410" s="2" t="s">
        <v>4341</v>
      </c>
      <c r="B1410" s="2"/>
      <c r="C1410" s="2" t="s">
        <v>3109</v>
      </c>
      <c r="D1410" s="2" t="s">
        <v>1668</v>
      </c>
      <c r="E1410" s="2" t="s">
        <v>1683</v>
      </c>
      <c r="F1410" s="2" t="s">
        <v>1835</v>
      </c>
      <c r="G1410" s="2" t="s">
        <v>1671</v>
      </c>
      <c r="H1410" s="2"/>
      <c r="I1410" s="2" t="s">
        <v>4342</v>
      </c>
      <c r="J1410" s="2" t="s">
        <v>4343</v>
      </c>
      <c r="K1410" s="2" t="s">
        <v>3185</v>
      </c>
      <c r="L1410" s="2" t="s">
        <v>4344</v>
      </c>
      <c r="M1410" s="2"/>
      <c r="N1410" s="2" t="s">
        <v>1832</v>
      </c>
      <c r="O1410" s="2"/>
      <c r="P1410" s="2"/>
      <c r="Q1410" s="2"/>
      <c r="R1410" s="2" t="s">
        <v>1794</v>
      </c>
    </row>
    <row r="1411" spans="1:18" hidden="1" x14ac:dyDescent="0.2">
      <c r="A1411" s="2"/>
      <c r="B1411" s="2"/>
      <c r="C1411" s="2" t="s">
        <v>4345</v>
      </c>
      <c r="D1411" s="2" t="s">
        <v>1668</v>
      </c>
      <c r="E1411" s="2" t="s">
        <v>1683</v>
      </c>
      <c r="F1411" s="2" t="s">
        <v>1835</v>
      </c>
      <c r="G1411" s="2" t="s">
        <v>1671</v>
      </c>
      <c r="H1411" s="2"/>
      <c r="I1411" s="2" t="s">
        <v>4342</v>
      </c>
      <c r="J1411" s="2" t="s">
        <v>4343</v>
      </c>
      <c r="K1411" s="2" t="s">
        <v>3185</v>
      </c>
      <c r="L1411" s="2" t="s">
        <v>4344</v>
      </c>
      <c r="M1411" s="2"/>
      <c r="N1411" s="2" t="s">
        <v>1832</v>
      </c>
      <c r="O1411" s="2"/>
      <c r="P1411" s="2"/>
      <c r="Q1411" s="2"/>
      <c r="R1411" s="2" t="s">
        <v>1794</v>
      </c>
    </row>
    <row r="1412" spans="1:18" x14ac:dyDescent="0.2">
      <c r="A1412" s="2" t="s">
        <v>4346</v>
      </c>
      <c r="B1412" s="2"/>
      <c r="C1412" s="2" t="s">
        <v>4347</v>
      </c>
      <c r="D1412" s="2" t="s">
        <v>1668</v>
      </c>
      <c r="E1412" s="2" t="s">
        <v>1683</v>
      </c>
      <c r="F1412" s="2" t="s">
        <v>1670</v>
      </c>
      <c r="G1412" s="2" t="s">
        <v>1751</v>
      </c>
      <c r="H1412" s="2"/>
      <c r="I1412" s="2" t="s">
        <v>4348</v>
      </c>
      <c r="J1412" s="2" t="s">
        <v>4349</v>
      </c>
      <c r="K1412" s="2" t="s">
        <v>4350</v>
      </c>
      <c r="L1412" s="2" t="s">
        <v>3185</v>
      </c>
      <c r="M1412" s="2"/>
      <c r="N1412" s="2" t="s">
        <v>4351</v>
      </c>
      <c r="O1412" s="2"/>
      <c r="P1412" s="2"/>
      <c r="Q1412" s="2"/>
      <c r="R1412" s="2"/>
    </row>
    <row r="1413" spans="1:18" hidden="1" x14ac:dyDescent="0.2">
      <c r="A1413" s="2"/>
      <c r="B1413" s="2"/>
      <c r="C1413" s="2" t="s">
        <v>4352</v>
      </c>
      <c r="D1413" s="2" t="s">
        <v>1668</v>
      </c>
      <c r="E1413" s="2" t="s">
        <v>1683</v>
      </c>
      <c r="F1413" s="2" t="s">
        <v>4008</v>
      </c>
      <c r="G1413" s="2" t="s">
        <v>1751</v>
      </c>
      <c r="H1413" s="2"/>
      <c r="I1413" s="2" t="s">
        <v>4348</v>
      </c>
      <c r="J1413" s="2" t="s">
        <v>4349</v>
      </c>
      <c r="K1413" s="2" t="s">
        <v>4350</v>
      </c>
      <c r="L1413" s="2" t="s">
        <v>3185</v>
      </c>
      <c r="M1413" s="2"/>
      <c r="N1413" s="2" t="s">
        <v>4351</v>
      </c>
      <c r="O1413" s="2"/>
      <c r="P1413" s="2"/>
      <c r="Q1413" s="2"/>
      <c r="R1413" s="2"/>
    </row>
    <row r="1414" spans="1:18" hidden="1" x14ac:dyDescent="0.2">
      <c r="A1414" s="2"/>
      <c r="B1414" s="2"/>
      <c r="C1414" s="2" t="s">
        <v>4353</v>
      </c>
      <c r="D1414" s="2" t="s">
        <v>1668</v>
      </c>
      <c r="E1414" s="2" t="s">
        <v>1683</v>
      </c>
      <c r="F1414" s="2" t="s">
        <v>4008</v>
      </c>
      <c r="G1414" s="2" t="s">
        <v>1751</v>
      </c>
      <c r="H1414" s="2"/>
      <c r="I1414" s="2" t="s">
        <v>4348</v>
      </c>
      <c r="J1414" s="2" t="s">
        <v>4349</v>
      </c>
      <c r="K1414" s="2" t="s">
        <v>4350</v>
      </c>
      <c r="L1414" s="2" t="s">
        <v>3185</v>
      </c>
      <c r="M1414" s="2"/>
      <c r="N1414" s="2" t="s">
        <v>4351</v>
      </c>
      <c r="O1414" s="2"/>
      <c r="P1414" s="2"/>
      <c r="Q1414" s="2"/>
      <c r="R1414" s="2"/>
    </row>
    <row r="1415" spans="1:18" x14ac:dyDescent="0.2">
      <c r="A1415" s="2" t="s">
        <v>4347</v>
      </c>
      <c r="B1415" s="2"/>
      <c r="C1415" s="2" t="s">
        <v>4346</v>
      </c>
      <c r="D1415" s="2" t="s">
        <v>1668</v>
      </c>
      <c r="E1415" s="2" t="s">
        <v>1683</v>
      </c>
      <c r="F1415" s="2" t="s">
        <v>1670</v>
      </c>
      <c r="G1415" s="2" t="s">
        <v>1684</v>
      </c>
      <c r="H1415" s="2" t="s">
        <v>1685</v>
      </c>
      <c r="I1415" s="2" t="s">
        <v>4354</v>
      </c>
      <c r="J1415" s="2" t="s">
        <v>4355</v>
      </c>
      <c r="K1415" s="2" t="s">
        <v>1629</v>
      </c>
      <c r="L1415" s="2" t="s">
        <v>3364</v>
      </c>
      <c r="M1415" s="2"/>
      <c r="N1415" s="2" t="s">
        <v>4356</v>
      </c>
      <c r="O1415" s="2"/>
      <c r="P1415" s="2"/>
      <c r="Q1415" s="2"/>
      <c r="R1415" s="2"/>
    </row>
    <row r="1416" spans="1:18" hidden="1" x14ac:dyDescent="0.2">
      <c r="A1416" s="2"/>
      <c r="B1416" s="2"/>
      <c r="C1416" s="2" t="s">
        <v>4357</v>
      </c>
      <c r="D1416" s="2" t="s">
        <v>1668</v>
      </c>
      <c r="E1416" s="2" t="s">
        <v>1683</v>
      </c>
      <c r="F1416" s="2" t="s">
        <v>1670</v>
      </c>
      <c r="G1416" s="2" t="s">
        <v>1684</v>
      </c>
      <c r="H1416" s="2" t="s">
        <v>1685</v>
      </c>
      <c r="I1416" s="2" t="s">
        <v>4354</v>
      </c>
      <c r="J1416" s="2" t="s">
        <v>4355</v>
      </c>
      <c r="K1416" s="2" t="s">
        <v>1629</v>
      </c>
      <c r="L1416" s="2" t="s">
        <v>3364</v>
      </c>
      <c r="M1416" s="2"/>
      <c r="N1416" s="2" t="s">
        <v>4356</v>
      </c>
      <c r="O1416" s="2"/>
      <c r="P1416" s="2"/>
      <c r="Q1416" s="2"/>
      <c r="R1416" s="2"/>
    </row>
    <row r="1417" spans="1:18" x14ac:dyDescent="0.2">
      <c r="A1417" s="2" t="s">
        <v>4357</v>
      </c>
      <c r="B1417" s="2"/>
      <c r="C1417" s="2" t="s">
        <v>4347</v>
      </c>
      <c r="D1417" s="2" t="s">
        <v>1668</v>
      </c>
      <c r="E1417" s="2" t="s">
        <v>1683</v>
      </c>
      <c r="F1417" s="2" t="s">
        <v>1670</v>
      </c>
      <c r="G1417" s="2" t="s">
        <v>1671</v>
      </c>
      <c r="H1417" s="2"/>
      <c r="I1417" s="2" t="s">
        <v>4358</v>
      </c>
      <c r="J1417" s="2" t="s">
        <v>4359</v>
      </c>
      <c r="K1417" s="2" t="s">
        <v>4208</v>
      </c>
      <c r="L1417" s="2" t="s">
        <v>4360</v>
      </c>
      <c r="M1417" s="2"/>
      <c r="N1417" s="2" t="s">
        <v>4361</v>
      </c>
      <c r="O1417" s="2"/>
      <c r="P1417" s="2"/>
      <c r="Q1417" s="2"/>
      <c r="R1417" s="2"/>
    </row>
    <row r="1418" spans="1:18" hidden="1" x14ac:dyDescent="0.2">
      <c r="A1418" s="2"/>
      <c r="B1418" s="2"/>
      <c r="C1418" s="2" t="s">
        <v>4362</v>
      </c>
      <c r="D1418" s="2" t="s">
        <v>1668</v>
      </c>
      <c r="E1418" s="2" t="s">
        <v>1683</v>
      </c>
      <c r="F1418" s="2" t="s">
        <v>1670</v>
      </c>
      <c r="G1418" s="2" t="s">
        <v>1671</v>
      </c>
      <c r="H1418" s="2"/>
      <c r="I1418" s="2" t="s">
        <v>4358</v>
      </c>
      <c r="J1418" s="2" t="s">
        <v>4359</v>
      </c>
      <c r="K1418" s="2" t="s">
        <v>4208</v>
      </c>
      <c r="L1418" s="2" t="s">
        <v>4360</v>
      </c>
      <c r="M1418" s="2"/>
      <c r="N1418" s="2" t="s">
        <v>4361</v>
      </c>
      <c r="O1418" s="2"/>
      <c r="P1418" s="2"/>
      <c r="Q1418" s="2"/>
      <c r="R1418" s="2"/>
    </row>
    <row r="1419" spans="1:18" x14ac:dyDescent="0.2">
      <c r="A1419" s="2" t="s">
        <v>4362</v>
      </c>
      <c r="B1419" s="2"/>
      <c r="C1419" s="2" t="s">
        <v>4357</v>
      </c>
      <c r="D1419" s="2" t="s">
        <v>1668</v>
      </c>
      <c r="E1419" s="2" t="s">
        <v>1683</v>
      </c>
      <c r="F1419" s="2" t="s">
        <v>1670</v>
      </c>
      <c r="G1419" s="2" t="s">
        <v>1853</v>
      </c>
      <c r="H1419" s="2" t="s">
        <v>1854</v>
      </c>
      <c r="I1419" s="2" t="s">
        <v>4363</v>
      </c>
      <c r="J1419" s="2" t="s">
        <v>4364</v>
      </c>
      <c r="K1419" s="2" t="s">
        <v>4365</v>
      </c>
      <c r="L1419" s="2" t="s">
        <v>4365</v>
      </c>
      <c r="M1419" s="2"/>
      <c r="N1419" s="2" t="s">
        <v>4366</v>
      </c>
      <c r="O1419" s="2"/>
      <c r="P1419" s="2"/>
      <c r="Q1419" s="2"/>
      <c r="R1419" s="2"/>
    </row>
    <row r="1420" spans="1:18" x14ac:dyDescent="0.2">
      <c r="A1420" s="2" t="s">
        <v>4352</v>
      </c>
      <c r="B1420" s="2"/>
      <c r="C1420" s="2" t="s">
        <v>4346</v>
      </c>
      <c r="D1420" s="2" t="s">
        <v>1668</v>
      </c>
      <c r="E1420" s="2" t="s">
        <v>1683</v>
      </c>
      <c r="F1420" s="2" t="s">
        <v>4008</v>
      </c>
      <c r="G1420" s="2" t="s">
        <v>1684</v>
      </c>
      <c r="H1420" s="2" t="s">
        <v>1685</v>
      </c>
      <c r="I1420" s="2" t="s">
        <v>4367</v>
      </c>
      <c r="J1420" s="2" t="s">
        <v>4368</v>
      </c>
      <c r="K1420" s="2" t="s">
        <v>4369</v>
      </c>
      <c r="L1420" s="2" t="s">
        <v>3179</v>
      </c>
      <c r="M1420" s="2"/>
      <c r="N1420" s="2" t="s">
        <v>4370</v>
      </c>
      <c r="O1420" s="2"/>
      <c r="P1420" s="2"/>
      <c r="Q1420" s="2"/>
      <c r="R1420" s="2"/>
    </row>
    <row r="1421" spans="1:18" hidden="1" x14ac:dyDescent="0.2">
      <c r="A1421" s="2"/>
      <c r="B1421" s="2"/>
      <c r="C1421" s="2" t="s">
        <v>4371</v>
      </c>
      <c r="D1421" s="2" t="s">
        <v>1668</v>
      </c>
      <c r="E1421" s="2" t="s">
        <v>1683</v>
      </c>
      <c r="F1421" s="2" t="s">
        <v>4008</v>
      </c>
      <c r="G1421" s="2" t="s">
        <v>1684</v>
      </c>
      <c r="H1421" s="2" t="s">
        <v>1685</v>
      </c>
      <c r="I1421" s="2" t="s">
        <v>4367</v>
      </c>
      <c r="J1421" s="2" t="s">
        <v>4368</v>
      </c>
      <c r="K1421" s="2" t="s">
        <v>4369</v>
      </c>
      <c r="L1421" s="2" t="s">
        <v>3179</v>
      </c>
      <c r="M1421" s="2"/>
      <c r="N1421" s="2" t="s">
        <v>4370</v>
      </c>
      <c r="O1421" s="2"/>
      <c r="P1421" s="2"/>
      <c r="Q1421" s="2"/>
      <c r="R1421" s="2"/>
    </row>
    <row r="1422" spans="1:18" x14ac:dyDescent="0.2">
      <c r="A1422" s="2" t="s">
        <v>4371</v>
      </c>
      <c r="B1422" s="2"/>
      <c r="C1422" s="2" t="s">
        <v>4352</v>
      </c>
      <c r="D1422" s="2" t="s">
        <v>1668</v>
      </c>
      <c r="E1422" s="2" t="s">
        <v>1683</v>
      </c>
      <c r="F1422" s="2" t="s">
        <v>4008</v>
      </c>
      <c r="G1422" s="2" t="s">
        <v>1671</v>
      </c>
      <c r="H1422" s="2"/>
      <c r="I1422" s="2" t="s">
        <v>4372</v>
      </c>
      <c r="J1422" s="2" t="s">
        <v>4373</v>
      </c>
      <c r="K1422" s="2" t="s">
        <v>4374</v>
      </c>
      <c r="L1422" s="2" t="s">
        <v>3394</v>
      </c>
      <c r="M1422" s="2"/>
      <c r="N1422" s="2" t="s">
        <v>4370</v>
      </c>
      <c r="O1422" s="2"/>
      <c r="P1422" s="2"/>
      <c r="Q1422" s="2"/>
      <c r="R1422" s="2"/>
    </row>
    <row r="1423" spans="1:18" hidden="1" x14ac:dyDescent="0.2">
      <c r="A1423" s="2"/>
      <c r="B1423" s="2"/>
      <c r="C1423" s="2" t="s">
        <v>4375</v>
      </c>
      <c r="D1423" s="2" t="s">
        <v>1668</v>
      </c>
      <c r="E1423" s="2" t="s">
        <v>1683</v>
      </c>
      <c r="F1423" s="2" t="s">
        <v>4008</v>
      </c>
      <c r="G1423" s="2" t="s">
        <v>1671</v>
      </c>
      <c r="H1423" s="2"/>
      <c r="I1423" s="2" t="s">
        <v>4372</v>
      </c>
      <c r="J1423" s="2" t="s">
        <v>4373</v>
      </c>
      <c r="K1423" s="2" t="s">
        <v>4374</v>
      </c>
      <c r="L1423" s="2" t="s">
        <v>3394</v>
      </c>
      <c r="M1423" s="2"/>
      <c r="N1423" s="2" t="s">
        <v>4370</v>
      </c>
      <c r="O1423" s="2"/>
      <c r="P1423" s="2"/>
      <c r="Q1423" s="2"/>
      <c r="R1423" s="2"/>
    </row>
    <row r="1424" spans="1:18" x14ac:dyDescent="0.2">
      <c r="A1424" s="2" t="s">
        <v>4375</v>
      </c>
      <c r="B1424" s="2"/>
      <c r="C1424" s="2" t="s">
        <v>4371</v>
      </c>
      <c r="D1424" s="2" t="s">
        <v>1668</v>
      </c>
      <c r="E1424" s="2" t="s">
        <v>1683</v>
      </c>
      <c r="F1424" s="2" t="s">
        <v>4008</v>
      </c>
      <c r="G1424" s="2" t="s">
        <v>1671</v>
      </c>
      <c r="H1424" s="2"/>
      <c r="I1424" s="2" t="s">
        <v>4376</v>
      </c>
      <c r="J1424" s="2" t="s">
        <v>4377</v>
      </c>
      <c r="K1424" s="2" t="s">
        <v>2462</v>
      </c>
      <c r="L1424" s="2" t="s">
        <v>4378</v>
      </c>
      <c r="M1424" s="2"/>
      <c r="N1424" s="2" t="s">
        <v>4379</v>
      </c>
      <c r="O1424" s="2"/>
      <c r="P1424" s="2"/>
      <c r="Q1424" s="2"/>
      <c r="R1424" s="2"/>
    </row>
    <row r="1425" spans="1:18" hidden="1" x14ac:dyDescent="0.2">
      <c r="A1425" s="2"/>
      <c r="B1425" s="2"/>
      <c r="C1425" s="2" t="s">
        <v>4380</v>
      </c>
      <c r="D1425" s="2" t="s">
        <v>1668</v>
      </c>
      <c r="E1425" s="2" t="s">
        <v>1683</v>
      </c>
      <c r="F1425" s="2" t="s">
        <v>1835</v>
      </c>
      <c r="G1425" s="2" t="s">
        <v>1671</v>
      </c>
      <c r="H1425" s="2"/>
      <c r="I1425" s="2" t="s">
        <v>4376</v>
      </c>
      <c r="J1425" s="2" t="s">
        <v>4377</v>
      </c>
      <c r="K1425" s="2" t="s">
        <v>2462</v>
      </c>
      <c r="L1425" s="2" t="s">
        <v>4378</v>
      </c>
      <c r="M1425" s="2"/>
      <c r="N1425" s="2" t="s">
        <v>4379</v>
      </c>
      <c r="O1425" s="2"/>
      <c r="P1425" s="2"/>
      <c r="Q1425" s="2"/>
      <c r="R1425" s="2"/>
    </row>
    <row r="1426" spans="1:18" hidden="1" x14ac:dyDescent="0.2">
      <c r="A1426" s="2"/>
      <c r="B1426" s="2"/>
      <c r="C1426" s="2" t="s">
        <v>4381</v>
      </c>
      <c r="D1426" s="2" t="s">
        <v>1668</v>
      </c>
      <c r="E1426" s="2" t="s">
        <v>1683</v>
      </c>
      <c r="F1426" s="2" t="s">
        <v>4008</v>
      </c>
      <c r="G1426" s="2" t="s">
        <v>1671</v>
      </c>
      <c r="H1426" s="2"/>
      <c r="I1426" s="2" t="s">
        <v>4376</v>
      </c>
      <c r="J1426" s="2" t="s">
        <v>4377</v>
      </c>
      <c r="K1426" s="2" t="s">
        <v>2462</v>
      </c>
      <c r="L1426" s="2" t="s">
        <v>4378</v>
      </c>
      <c r="M1426" s="2"/>
      <c r="N1426" s="2" t="s">
        <v>4379</v>
      </c>
      <c r="O1426" s="2"/>
      <c r="P1426" s="2"/>
      <c r="Q1426" s="2"/>
      <c r="R1426" s="2"/>
    </row>
    <row r="1427" spans="1:18" x14ac:dyDescent="0.2">
      <c r="A1427" s="2" t="s">
        <v>4353</v>
      </c>
      <c r="B1427" s="2"/>
      <c r="C1427" s="2" t="s">
        <v>4346</v>
      </c>
      <c r="D1427" s="2" t="s">
        <v>1668</v>
      </c>
      <c r="E1427" s="2" t="s">
        <v>1683</v>
      </c>
      <c r="F1427" s="2" t="s">
        <v>4008</v>
      </c>
      <c r="G1427" s="2" t="s">
        <v>1671</v>
      </c>
      <c r="H1427" s="2"/>
      <c r="I1427" s="2" t="s">
        <v>4382</v>
      </c>
      <c r="J1427" s="2" t="s">
        <v>4383</v>
      </c>
      <c r="K1427" s="2" t="s">
        <v>2453</v>
      </c>
      <c r="L1427" s="2" t="s">
        <v>3384</v>
      </c>
      <c r="M1427" s="2"/>
      <c r="N1427" s="2" t="s">
        <v>4384</v>
      </c>
      <c r="O1427" s="2"/>
      <c r="P1427" s="2"/>
      <c r="Q1427" s="2"/>
      <c r="R1427" s="2"/>
    </row>
    <row r="1428" spans="1:18" hidden="1" x14ac:dyDescent="0.2">
      <c r="A1428" s="2"/>
      <c r="B1428" s="2"/>
      <c r="C1428" s="2" t="s">
        <v>4385</v>
      </c>
      <c r="D1428" s="2" t="s">
        <v>1668</v>
      </c>
      <c r="E1428" s="2" t="s">
        <v>1683</v>
      </c>
      <c r="F1428" s="2" t="s">
        <v>4008</v>
      </c>
      <c r="G1428" s="2" t="s">
        <v>1671</v>
      </c>
      <c r="H1428" s="2"/>
      <c r="I1428" s="2" t="s">
        <v>4382</v>
      </c>
      <c r="J1428" s="2" t="s">
        <v>4383</v>
      </c>
      <c r="K1428" s="2" t="s">
        <v>2453</v>
      </c>
      <c r="L1428" s="2" t="s">
        <v>3384</v>
      </c>
      <c r="M1428" s="2"/>
      <c r="N1428" s="2" t="s">
        <v>4384</v>
      </c>
      <c r="O1428" s="2"/>
      <c r="P1428" s="2"/>
      <c r="Q1428" s="2"/>
      <c r="R1428" s="2"/>
    </row>
    <row r="1429" spans="1:18" x14ac:dyDescent="0.2">
      <c r="A1429" s="2" t="s">
        <v>4385</v>
      </c>
      <c r="B1429" s="2"/>
      <c r="C1429" s="2" t="s">
        <v>4353</v>
      </c>
      <c r="D1429" s="2" t="s">
        <v>1668</v>
      </c>
      <c r="E1429" s="2" t="s">
        <v>1683</v>
      </c>
      <c r="F1429" s="2" t="s">
        <v>4008</v>
      </c>
      <c r="G1429" s="2" t="s">
        <v>1751</v>
      </c>
      <c r="H1429" s="2"/>
      <c r="I1429" s="2" t="s">
        <v>4386</v>
      </c>
      <c r="J1429" s="2" t="s">
        <v>4387</v>
      </c>
      <c r="K1429" s="2" t="s">
        <v>4388</v>
      </c>
      <c r="L1429" s="2" t="s">
        <v>4389</v>
      </c>
      <c r="M1429" s="2"/>
      <c r="N1429" s="2" t="s">
        <v>4390</v>
      </c>
      <c r="O1429" s="2"/>
      <c r="P1429" s="2"/>
      <c r="Q1429" s="2"/>
      <c r="R1429" s="2"/>
    </row>
    <row r="1430" spans="1:18" hidden="1" x14ac:dyDescent="0.2">
      <c r="A1430" s="2"/>
      <c r="B1430" s="2"/>
      <c r="C1430" s="2" t="s">
        <v>4391</v>
      </c>
      <c r="D1430" s="2" t="s">
        <v>1668</v>
      </c>
      <c r="E1430" s="2" t="s">
        <v>4392</v>
      </c>
      <c r="F1430" s="2" t="s">
        <v>4393</v>
      </c>
      <c r="G1430" s="2" t="s">
        <v>1751</v>
      </c>
      <c r="H1430" s="2"/>
      <c r="I1430" s="2" t="s">
        <v>4386</v>
      </c>
      <c r="J1430" s="2" t="s">
        <v>4387</v>
      </c>
      <c r="K1430" s="2" t="s">
        <v>4388</v>
      </c>
      <c r="L1430" s="2" t="s">
        <v>4389</v>
      </c>
      <c r="M1430" s="2"/>
      <c r="N1430" s="2" t="s">
        <v>4390</v>
      </c>
      <c r="O1430" s="2"/>
      <c r="P1430" s="2"/>
      <c r="Q1430" s="2"/>
      <c r="R1430" s="2"/>
    </row>
    <row r="1431" spans="1:18" hidden="1" x14ac:dyDescent="0.2">
      <c r="A1431" s="2"/>
      <c r="B1431" s="2"/>
      <c r="C1431" s="2" t="s">
        <v>4394</v>
      </c>
      <c r="D1431" s="2" t="s">
        <v>1668</v>
      </c>
      <c r="E1431" s="2" t="s">
        <v>4392</v>
      </c>
      <c r="F1431" s="2" t="s">
        <v>4393</v>
      </c>
      <c r="G1431" s="2" t="s">
        <v>1751</v>
      </c>
      <c r="H1431" s="2"/>
      <c r="I1431" s="2" t="s">
        <v>4386</v>
      </c>
      <c r="J1431" s="2" t="s">
        <v>4387</v>
      </c>
      <c r="K1431" s="2" t="s">
        <v>4388</v>
      </c>
      <c r="L1431" s="2" t="s">
        <v>4389</v>
      </c>
      <c r="M1431" s="2"/>
      <c r="N1431" s="2" t="s">
        <v>4390</v>
      </c>
      <c r="O1431" s="2"/>
      <c r="P1431" s="2"/>
      <c r="Q1431" s="2"/>
      <c r="R1431" s="2"/>
    </row>
    <row r="1432" spans="1:18" x14ac:dyDescent="0.2">
      <c r="A1432" s="2" t="s">
        <v>4391</v>
      </c>
      <c r="B1432" s="2"/>
      <c r="C1432" s="2" t="s">
        <v>4385</v>
      </c>
      <c r="D1432" s="2" t="s">
        <v>1668</v>
      </c>
      <c r="E1432" s="2" t="s">
        <v>4392</v>
      </c>
      <c r="F1432" s="2" t="s">
        <v>4393</v>
      </c>
      <c r="G1432" s="2" t="s">
        <v>1751</v>
      </c>
      <c r="H1432" s="2"/>
      <c r="I1432" s="2" t="s">
        <v>4395</v>
      </c>
      <c r="J1432" s="2" t="s">
        <v>4396</v>
      </c>
      <c r="K1432" s="2" t="s">
        <v>3410</v>
      </c>
      <c r="L1432" s="2" t="s">
        <v>4397</v>
      </c>
      <c r="M1432" s="2"/>
      <c r="N1432" s="2" t="s">
        <v>4384</v>
      </c>
      <c r="O1432" s="2"/>
      <c r="P1432" s="2"/>
      <c r="Q1432" s="2"/>
      <c r="R1432" s="2"/>
    </row>
    <row r="1433" spans="1:18" hidden="1" x14ac:dyDescent="0.2">
      <c r="A1433" s="2"/>
      <c r="B1433" s="2"/>
      <c r="C1433" s="2" t="s">
        <v>4398</v>
      </c>
      <c r="D1433" s="2" t="s">
        <v>1668</v>
      </c>
      <c r="E1433" s="2" t="s">
        <v>1683</v>
      </c>
      <c r="F1433" s="2" t="s">
        <v>1758</v>
      </c>
      <c r="G1433" s="2" t="s">
        <v>1751</v>
      </c>
      <c r="H1433" s="2"/>
      <c r="I1433" s="2" t="s">
        <v>4395</v>
      </c>
      <c r="J1433" s="2" t="s">
        <v>4396</v>
      </c>
      <c r="K1433" s="2" t="s">
        <v>3410</v>
      </c>
      <c r="L1433" s="2" t="s">
        <v>4397</v>
      </c>
      <c r="M1433" s="2"/>
      <c r="N1433" s="2" t="s">
        <v>4384</v>
      </c>
      <c r="O1433" s="2"/>
      <c r="P1433" s="2"/>
      <c r="Q1433" s="2"/>
      <c r="R1433" s="2"/>
    </row>
    <row r="1434" spans="1:18" hidden="1" x14ac:dyDescent="0.2">
      <c r="A1434" s="2"/>
      <c r="B1434" s="2"/>
      <c r="C1434" s="2" t="s">
        <v>4399</v>
      </c>
      <c r="D1434" s="2" t="s">
        <v>1668</v>
      </c>
      <c r="E1434" s="2" t="s">
        <v>4392</v>
      </c>
      <c r="F1434" s="2" t="s">
        <v>4393</v>
      </c>
      <c r="G1434" s="2" t="s">
        <v>1751</v>
      </c>
      <c r="H1434" s="2"/>
      <c r="I1434" s="2" t="s">
        <v>4395</v>
      </c>
      <c r="J1434" s="2" t="s">
        <v>4396</v>
      </c>
      <c r="K1434" s="2" t="s">
        <v>3410</v>
      </c>
      <c r="L1434" s="2" t="s">
        <v>4397</v>
      </c>
      <c r="M1434" s="2"/>
      <c r="N1434" s="2" t="s">
        <v>4384</v>
      </c>
      <c r="O1434" s="2"/>
      <c r="P1434" s="2"/>
      <c r="Q1434" s="2"/>
      <c r="R1434" s="2"/>
    </row>
    <row r="1435" spans="1:18" x14ac:dyDescent="0.2">
      <c r="A1435" s="2" t="s">
        <v>4398</v>
      </c>
      <c r="B1435" s="2"/>
      <c r="C1435" s="2" t="s">
        <v>4391</v>
      </c>
      <c r="D1435" s="2" t="s">
        <v>1668</v>
      </c>
      <c r="E1435" s="2" t="s">
        <v>1683</v>
      </c>
      <c r="F1435" s="2" t="s">
        <v>1758</v>
      </c>
      <c r="G1435" s="2" t="s">
        <v>1671</v>
      </c>
      <c r="H1435" s="2"/>
      <c r="I1435" s="2" t="s">
        <v>4400</v>
      </c>
      <c r="J1435" s="2" t="s">
        <v>4401</v>
      </c>
      <c r="K1435" s="2" t="s">
        <v>4402</v>
      </c>
      <c r="L1435" s="2" t="s">
        <v>1785</v>
      </c>
      <c r="M1435" s="2"/>
      <c r="N1435" s="2" t="s">
        <v>4403</v>
      </c>
      <c r="O1435" s="2"/>
      <c r="P1435" s="2"/>
      <c r="Q1435" s="2"/>
      <c r="R1435" s="2"/>
    </row>
    <row r="1436" spans="1:18" hidden="1" x14ac:dyDescent="0.2">
      <c r="A1436" s="2"/>
      <c r="B1436" s="2"/>
      <c r="C1436" s="2" t="s">
        <v>4404</v>
      </c>
      <c r="D1436" s="2" t="s">
        <v>1668</v>
      </c>
      <c r="E1436" s="2" t="s">
        <v>1683</v>
      </c>
      <c r="F1436" s="2" t="s">
        <v>1758</v>
      </c>
      <c r="G1436" s="2" t="s">
        <v>1671</v>
      </c>
      <c r="H1436" s="2"/>
      <c r="I1436" s="2" t="s">
        <v>4400</v>
      </c>
      <c r="J1436" s="2" t="s">
        <v>4401</v>
      </c>
      <c r="K1436" s="2" t="s">
        <v>4402</v>
      </c>
      <c r="L1436" s="2" t="s">
        <v>4405</v>
      </c>
      <c r="M1436" s="2"/>
      <c r="N1436" s="2" t="s">
        <v>4361</v>
      </c>
      <c r="O1436" s="2"/>
      <c r="P1436" s="2"/>
      <c r="Q1436" s="2"/>
      <c r="R1436" s="2"/>
    </row>
    <row r="1437" spans="1:18" x14ac:dyDescent="0.2">
      <c r="A1437" s="2" t="s">
        <v>4399</v>
      </c>
      <c r="B1437" s="2"/>
      <c r="C1437" s="2" t="s">
        <v>4391</v>
      </c>
      <c r="D1437" s="2" t="s">
        <v>1668</v>
      </c>
      <c r="E1437" s="2" t="s">
        <v>4392</v>
      </c>
      <c r="F1437" s="2" t="s">
        <v>4393</v>
      </c>
      <c r="G1437" s="2" t="s">
        <v>1751</v>
      </c>
      <c r="H1437" s="2"/>
      <c r="I1437" s="2" t="s">
        <v>4406</v>
      </c>
      <c r="J1437" s="2" t="s">
        <v>4407</v>
      </c>
      <c r="K1437" s="2" t="s">
        <v>1433</v>
      </c>
      <c r="L1437" s="2" t="s">
        <v>3158</v>
      </c>
      <c r="M1437" s="2"/>
      <c r="N1437" s="2" t="s">
        <v>4408</v>
      </c>
      <c r="O1437" s="2"/>
      <c r="P1437" s="2"/>
      <c r="Q1437" s="2"/>
      <c r="R1437" s="2"/>
    </row>
    <row r="1438" spans="1:18" hidden="1" x14ac:dyDescent="0.2">
      <c r="A1438" s="2"/>
      <c r="B1438" s="2"/>
      <c r="C1438" s="2" t="s">
        <v>4409</v>
      </c>
      <c r="D1438" s="2" t="s">
        <v>1668</v>
      </c>
      <c r="E1438" s="2" t="s">
        <v>4392</v>
      </c>
      <c r="F1438" s="2" t="s">
        <v>4393</v>
      </c>
      <c r="G1438" s="2" t="s">
        <v>1751</v>
      </c>
      <c r="H1438" s="2"/>
      <c r="I1438" s="2" t="s">
        <v>4406</v>
      </c>
      <c r="J1438" s="2" t="s">
        <v>4407</v>
      </c>
      <c r="K1438" s="2" t="s">
        <v>1433</v>
      </c>
      <c r="L1438" s="2" t="s">
        <v>3158</v>
      </c>
      <c r="M1438" s="2"/>
      <c r="N1438" s="2" t="s">
        <v>4408</v>
      </c>
      <c r="O1438" s="2"/>
      <c r="P1438" s="2"/>
      <c r="Q1438" s="2"/>
      <c r="R1438" s="2"/>
    </row>
    <row r="1439" spans="1:18" hidden="1" x14ac:dyDescent="0.2">
      <c r="A1439" s="2"/>
      <c r="B1439" s="2"/>
      <c r="C1439" s="2" t="s">
        <v>4410</v>
      </c>
      <c r="D1439" s="2" t="s">
        <v>1668</v>
      </c>
      <c r="E1439" s="2" t="s">
        <v>4392</v>
      </c>
      <c r="F1439" s="2" t="s">
        <v>4411</v>
      </c>
      <c r="G1439" s="2" t="s">
        <v>1751</v>
      </c>
      <c r="H1439" s="2"/>
      <c r="I1439" s="2" t="s">
        <v>4406</v>
      </c>
      <c r="J1439" s="2" t="s">
        <v>4407</v>
      </c>
      <c r="K1439" s="2" t="s">
        <v>1433</v>
      </c>
      <c r="L1439" s="2" t="s">
        <v>3158</v>
      </c>
      <c r="M1439" s="2"/>
      <c r="N1439" s="2" t="s">
        <v>4408</v>
      </c>
      <c r="O1439" s="2"/>
      <c r="P1439" s="2"/>
      <c r="Q1439" s="2"/>
      <c r="R1439" s="2"/>
    </row>
    <row r="1440" spans="1:18" x14ac:dyDescent="0.2">
      <c r="A1440" s="2" t="s">
        <v>4409</v>
      </c>
      <c r="B1440" s="2"/>
      <c r="C1440" s="2" t="s">
        <v>4399</v>
      </c>
      <c r="D1440" s="2" t="s">
        <v>1668</v>
      </c>
      <c r="E1440" s="2" t="s">
        <v>4392</v>
      </c>
      <c r="F1440" s="2" t="s">
        <v>4393</v>
      </c>
      <c r="G1440" s="2" t="s">
        <v>1684</v>
      </c>
      <c r="H1440" s="2"/>
      <c r="I1440" s="2" t="s">
        <v>4412</v>
      </c>
      <c r="J1440" s="2" t="s">
        <v>4413</v>
      </c>
      <c r="K1440" s="2" t="s">
        <v>1695</v>
      </c>
      <c r="L1440" s="2" t="s">
        <v>1774</v>
      </c>
      <c r="M1440" s="2"/>
      <c r="N1440" s="2" t="s">
        <v>4414</v>
      </c>
      <c r="O1440" s="2"/>
      <c r="P1440" s="2"/>
      <c r="Q1440" s="2"/>
      <c r="R1440" s="2" t="s">
        <v>1794</v>
      </c>
    </row>
    <row r="1441" spans="1:18" hidden="1" x14ac:dyDescent="0.2">
      <c r="A1441" s="2"/>
      <c r="B1441" s="2"/>
      <c r="C1441" s="2" t="s">
        <v>4415</v>
      </c>
      <c r="D1441" s="2" t="s">
        <v>1668</v>
      </c>
      <c r="E1441" s="2" t="s">
        <v>4392</v>
      </c>
      <c r="F1441" s="2" t="s">
        <v>4393</v>
      </c>
      <c r="G1441" s="2" t="s">
        <v>1684</v>
      </c>
      <c r="H1441" s="2"/>
      <c r="I1441" s="2" t="s">
        <v>4412</v>
      </c>
      <c r="J1441" s="2" t="s">
        <v>4413</v>
      </c>
      <c r="K1441" s="2" t="s">
        <v>1695</v>
      </c>
      <c r="L1441" s="2" t="s">
        <v>1774</v>
      </c>
      <c r="M1441" s="2"/>
      <c r="N1441" s="2" t="s">
        <v>4414</v>
      </c>
      <c r="O1441" s="2"/>
      <c r="P1441" s="2"/>
      <c r="Q1441" s="2"/>
      <c r="R1441" s="2" t="s">
        <v>1794</v>
      </c>
    </row>
    <row r="1442" spans="1:18" x14ac:dyDescent="0.2">
      <c r="A1442" s="2" t="s">
        <v>4416</v>
      </c>
      <c r="B1442" s="2"/>
      <c r="C1442" s="2" t="s">
        <v>4417</v>
      </c>
      <c r="D1442" s="2" t="s">
        <v>1668</v>
      </c>
      <c r="E1442" s="2" t="s">
        <v>1683</v>
      </c>
      <c r="F1442" s="2" t="s">
        <v>1758</v>
      </c>
      <c r="G1442" s="2" t="s">
        <v>1853</v>
      </c>
      <c r="H1442" s="2" t="s">
        <v>2945</v>
      </c>
      <c r="I1442" s="2" t="s">
        <v>4418</v>
      </c>
      <c r="J1442" s="2" t="s">
        <v>4419</v>
      </c>
      <c r="K1442" s="2" t="s">
        <v>4257</v>
      </c>
      <c r="L1442" s="2" t="s">
        <v>4420</v>
      </c>
      <c r="M1442" s="2"/>
      <c r="N1442" s="2" t="s">
        <v>4421</v>
      </c>
      <c r="O1442" s="2"/>
      <c r="P1442" s="2"/>
      <c r="Q1442" s="2"/>
      <c r="R1442" s="2"/>
    </row>
    <row r="1443" spans="1:18" x14ac:dyDescent="0.2">
      <c r="A1443" s="2" t="s">
        <v>4417</v>
      </c>
      <c r="B1443" s="2"/>
      <c r="C1443" s="2" t="s">
        <v>4416</v>
      </c>
      <c r="D1443" s="2" t="s">
        <v>1668</v>
      </c>
      <c r="E1443" s="2" t="s">
        <v>1683</v>
      </c>
      <c r="F1443" s="2" t="s">
        <v>1758</v>
      </c>
      <c r="G1443" s="2" t="s">
        <v>1751</v>
      </c>
      <c r="H1443" s="2" t="s">
        <v>1685</v>
      </c>
      <c r="I1443" s="2" t="s">
        <v>4422</v>
      </c>
      <c r="J1443" s="2" t="s">
        <v>4423</v>
      </c>
      <c r="K1443" s="2" t="s">
        <v>1724</v>
      </c>
      <c r="L1443" s="2" t="s">
        <v>4424</v>
      </c>
      <c r="M1443" s="2"/>
      <c r="N1443" s="2" t="s">
        <v>1803</v>
      </c>
      <c r="O1443" s="2"/>
      <c r="P1443" s="2"/>
      <c r="Q1443" s="2"/>
      <c r="R1443" s="2"/>
    </row>
    <row r="1444" spans="1:18" hidden="1" x14ac:dyDescent="0.2">
      <c r="A1444" s="2"/>
      <c r="B1444" s="2"/>
      <c r="C1444" s="2" t="s">
        <v>4425</v>
      </c>
      <c r="D1444" s="2" t="s">
        <v>1668</v>
      </c>
      <c r="E1444" s="2" t="s">
        <v>1683</v>
      </c>
      <c r="F1444" s="2" t="s">
        <v>1955</v>
      </c>
      <c r="G1444" s="2" t="s">
        <v>1751</v>
      </c>
      <c r="H1444" s="2" t="s">
        <v>1685</v>
      </c>
      <c r="I1444" s="2" t="s">
        <v>4422</v>
      </c>
      <c r="J1444" s="2" t="s">
        <v>4423</v>
      </c>
      <c r="K1444" s="2" t="s">
        <v>1724</v>
      </c>
      <c r="L1444" s="2" t="s">
        <v>4424</v>
      </c>
      <c r="M1444" s="2"/>
      <c r="N1444" s="2" t="s">
        <v>1803</v>
      </c>
      <c r="O1444" s="2"/>
      <c r="P1444" s="2"/>
      <c r="Q1444" s="2"/>
      <c r="R1444" s="2"/>
    </row>
    <row r="1445" spans="1:18" hidden="1" x14ac:dyDescent="0.2">
      <c r="A1445" s="2"/>
      <c r="B1445" s="2"/>
      <c r="C1445" s="2" t="s">
        <v>4426</v>
      </c>
      <c r="D1445" s="2" t="s">
        <v>1668</v>
      </c>
      <c r="E1445" s="2" t="s">
        <v>1683</v>
      </c>
      <c r="F1445" s="2" t="s">
        <v>1758</v>
      </c>
      <c r="G1445" s="2" t="s">
        <v>1751</v>
      </c>
      <c r="H1445" s="2" t="s">
        <v>1685</v>
      </c>
      <c r="I1445" s="2" t="s">
        <v>4422</v>
      </c>
      <c r="J1445" s="2" t="s">
        <v>4423</v>
      </c>
      <c r="K1445" s="2" t="s">
        <v>1724</v>
      </c>
      <c r="L1445" s="2" t="s">
        <v>4427</v>
      </c>
      <c r="M1445" s="2"/>
      <c r="N1445" s="2" t="s">
        <v>4421</v>
      </c>
      <c r="O1445" s="2"/>
      <c r="P1445" s="2"/>
      <c r="Q1445" s="2"/>
      <c r="R1445" s="2"/>
    </row>
    <row r="1446" spans="1:18" x14ac:dyDescent="0.2">
      <c r="A1446" s="2" t="s">
        <v>4425</v>
      </c>
      <c r="B1446" s="2"/>
      <c r="C1446" s="2" t="s">
        <v>4417</v>
      </c>
      <c r="D1446" s="2" t="s">
        <v>1668</v>
      </c>
      <c r="E1446" s="2" t="s">
        <v>1683</v>
      </c>
      <c r="F1446" s="2" t="s">
        <v>1955</v>
      </c>
      <c r="G1446" s="2" t="s">
        <v>1671</v>
      </c>
      <c r="H1446" s="2"/>
      <c r="I1446" s="2" t="s">
        <v>4428</v>
      </c>
      <c r="J1446" s="2" t="s">
        <v>4429</v>
      </c>
      <c r="K1446" s="2" t="s">
        <v>4430</v>
      </c>
      <c r="L1446" s="2" t="s">
        <v>1734</v>
      </c>
      <c r="M1446" s="2"/>
      <c r="N1446" s="2" t="s">
        <v>1725</v>
      </c>
      <c r="O1446" s="2"/>
      <c r="P1446" s="2"/>
      <c r="Q1446" s="2"/>
      <c r="R1446" s="2"/>
    </row>
    <row r="1447" spans="1:18" hidden="1" x14ac:dyDescent="0.2">
      <c r="A1447" s="2"/>
      <c r="B1447" s="2"/>
      <c r="C1447" s="2" t="s">
        <v>4431</v>
      </c>
      <c r="D1447" s="2" t="s">
        <v>1668</v>
      </c>
      <c r="E1447" s="2" t="s">
        <v>1683</v>
      </c>
      <c r="F1447" s="2" t="s">
        <v>1955</v>
      </c>
      <c r="G1447" s="2" t="s">
        <v>1671</v>
      </c>
      <c r="H1447" s="2"/>
      <c r="I1447" s="2" t="s">
        <v>4428</v>
      </c>
      <c r="J1447" s="2" t="s">
        <v>4429</v>
      </c>
      <c r="K1447" s="2" t="s">
        <v>4430</v>
      </c>
      <c r="L1447" s="2" t="s">
        <v>1734</v>
      </c>
      <c r="M1447" s="2"/>
      <c r="N1447" s="2" t="s">
        <v>1725</v>
      </c>
      <c r="O1447" s="2"/>
      <c r="P1447" s="2"/>
      <c r="Q1447" s="2"/>
      <c r="R1447" s="2"/>
    </row>
    <row r="1448" spans="1:18" x14ac:dyDescent="0.2">
      <c r="A1448" s="2" t="s">
        <v>4431</v>
      </c>
      <c r="B1448" s="2"/>
      <c r="C1448" s="2" t="s">
        <v>4425</v>
      </c>
      <c r="D1448" s="2" t="s">
        <v>1668</v>
      </c>
      <c r="E1448" s="2" t="s">
        <v>1683</v>
      </c>
      <c r="F1448" s="2" t="s">
        <v>1955</v>
      </c>
      <c r="G1448" s="2" t="s">
        <v>1671</v>
      </c>
      <c r="H1448" s="2"/>
      <c r="I1448" s="2" t="s">
        <v>4432</v>
      </c>
      <c r="J1448" s="2" t="s">
        <v>2845</v>
      </c>
      <c r="K1448" s="2" t="s">
        <v>4433</v>
      </c>
      <c r="L1448" s="2" t="s">
        <v>1801</v>
      </c>
      <c r="M1448" s="2"/>
      <c r="N1448" s="2" t="s">
        <v>2167</v>
      </c>
      <c r="O1448" s="2"/>
      <c r="P1448" s="2"/>
      <c r="Q1448" s="2"/>
      <c r="R1448" s="2"/>
    </row>
    <row r="1449" spans="1:18" hidden="1" x14ac:dyDescent="0.2">
      <c r="A1449" s="2"/>
      <c r="B1449" s="2"/>
      <c r="C1449" s="2" t="s">
        <v>4434</v>
      </c>
      <c r="D1449" s="2" t="s">
        <v>1668</v>
      </c>
      <c r="E1449" s="2" t="s">
        <v>4435</v>
      </c>
      <c r="F1449" s="2" t="s">
        <v>1955</v>
      </c>
      <c r="G1449" s="2" t="s">
        <v>1671</v>
      </c>
      <c r="H1449" s="2"/>
      <c r="I1449" s="2" t="s">
        <v>4432</v>
      </c>
      <c r="J1449" s="2" t="s">
        <v>2845</v>
      </c>
      <c r="K1449" s="2" t="s">
        <v>4433</v>
      </c>
      <c r="L1449" s="2" t="s">
        <v>1801</v>
      </c>
      <c r="M1449" s="2"/>
      <c r="N1449" s="2" t="s">
        <v>2167</v>
      </c>
      <c r="O1449" s="2"/>
      <c r="P1449" s="2"/>
      <c r="Q1449" s="2"/>
      <c r="R1449" s="2"/>
    </row>
    <row r="1450" spans="1:18" x14ac:dyDescent="0.2">
      <c r="A1450" s="2" t="s">
        <v>4434</v>
      </c>
      <c r="B1450" s="2"/>
      <c r="C1450" s="2" t="s">
        <v>4431</v>
      </c>
      <c r="D1450" s="2" t="s">
        <v>1668</v>
      </c>
      <c r="E1450" s="2" t="s">
        <v>4435</v>
      </c>
      <c r="F1450" s="2" t="s">
        <v>1955</v>
      </c>
      <c r="G1450" s="2" t="s">
        <v>1671</v>
      </c>
      <c r="H1450" s="2"/>
      <c r="I1450" s="2" t="s">
        <v>4436</v>
      </c>
      <c r="J1450" s="2" t="s">
        <v>4437</v>
      </c>
      <c r="K1450" s="2" t="s">
        <v>4257</v>
      </c>
      <c r="L1450" s="2" t="s">
        <v>4257</v>
      </c>
      <c r="M1450" s="2"/>
      <c r="N1450" s="2" t="s">
        <v>4366</v>
      </c>
      <c r="O1450" s="2"/>
      <c r="P1450" s="2"/>
      <c r="Q1450" s="2"/>
      <c r="R1450" s="2"/>
    </row>
    <row r="1451" spans="1:18" hidden="1" x14ac:dyDescent="0.2">
      <c r="A1451" s="2"/>
      <c r="B1451" s="2"/>
      <c r="C1451" s="2" t="s">
        <v>4438</v>
      </c>
      <c r="D1451" s="2" t="s">
        <v>1668</v>
      </c>
      <c r="E1451" s="2" t="s">
        <v>4435</v>
      </c>
      <c r="F1451" s="2" t="s">
        <v>1955</v>
      </c>
      <c r="G1451" s="2" t="s">
        <v>1671</v>
      </c>
      <c r="H1451" s="2"/>
      <c r="I1451" s="2" t="s">
        <v>4436</v>
      </c>
      <c r="J1451" s="2" t="s">
        <v>4437</v>
      </c>
      <c r="K1451" s="2" t="s">
        <v>4257</v>
      </c>
      <c r="L1451" s="2" t="s">
        <v>4257</v>
      </c>
      <c r="M1451" s="2"/>
      <c r="N1451" s="2" t="s">
        <v>4366</v>
      </c>
      <c r="O1451" s="2"/>
      <c r="P1451" s="2"/>
      <c r="Q1451" s="2"/>
      <c r="R1451" s="2"/>
    </row>
    <row r="1452" spans="1:18" x14ac:dyDescent="0.2">
      <c r="A1452" s="2" t="s">
        <v>4438</v>
      </c>
      <c r="B1452" s="2"/>
      <c r="C1452" s="2" t="s">
        <v>4434</v>
      </c>
      <c r="D1452" s="2" t="s">
        <v>1668</v>
      </c>
      <c r="E1452" s="2" t="s">
        <v>4435</v>
      </c>
      <c r="F1452" s="2" t="s">
        <v>1955</v>
      </c>
      <c r="G1452" s="2" t="s">
        <v>1671</v>
      </c>
      <c r="H1452" s="2"/>
      <c r="I1452" s="2" t="s">
        <v>4439</v>
      </c>
      <c r="J1452" s="2" t="s">
        <v>4440</v>
      </c>
      <c r="K1452" s="2" t="s">
        <v>1702</v>
      </c>
      <c r="L1452" s="2" t="s">
        <v>4441</v>
      </c>
      <c r="M1452" s="2"/>
      <c r="N1452" s="2" t="s">
        <v>1714</v>
      </c>
      <c r="O1452" s="2"/>
      <c r="P1452" s="2"/>
      <c r="Q1452" s="2"/>
      <c r="R1452" s="2" t="s">
        <v>2479</v>
      </c>
    </row>
    <row r="1453" spans="1:18" x14ac:dyDescent="0.2">
      <c r="A1453" s="2" t="s">
        <v>4426</v>
      </c>
      <c r="B1453" s="2"/>
      <c r="C1453" s="2" t="s">
        <v>4417</v>
      </c>
      <c r="D1453" s="2" t="s">
        <v>1668</v>
      </c>
      <c r="E1453" s="2" t="s">
        <v>1683</v>
      </c>
      <c r="F1453" s="2" t="s">
        <v>1758</v>
      </c>
      <c r="G1453" s="2" t="s">
        <v>1751</v>
      </c>
      <c r="H1453" s="2"/>
      <c r="I1453" s="2" t="s">
        <v>4442</v>
      </c>
      <c r="J1453" s="2" t="s">
        <v>4443</v>
      </c>
      <c r="K1453" s="2" t="s">
        <v>4444</v>
      </c>
      <c r="L1453" s="2" t="s">
        <v>4445</v>
      </c>
      <c r="M1453" s="2"/>
      <c r="N1453" s="2" t="s">
        <v>4403</v>
      </c>
      <c r="O1453" s="2"/>
      <c r="P1453" s="2"/>
      <c r="Q1453" s="2"/>
      <c r="R1453" s="2"/>
    </row>
    <row r="1454" spans="1:18" hidden="1" x14ac:dyDescent="0.2">
      <c r="A1454" s="2"/>
      <c r="B1454" s="2"/>
      <c r="C1454" s="2" t="s">
        <v>4446</v>
      </c>
      <c r="D1454" s="2" t="s">
        <v>1668</v>
      </c>
      <c r="E1454" s="2" t="s">
        <v>4392</v>
      </c>
      <c r="F1454" s="2" t="s">
        <v>4393</v>
      </c>
      <c r="G1454" s="2" t="s">
        <v>1751</v>
      </c>
      <c r="H1454" s="2"/>
      <c r="I1454" s="2" t="s">
        <v>4442</v>
      </c>
      <c r="J1454" s="2" t="s">
        <v>4443</v>
      </c>
      <c r="K1454" s="2" t="s">
        <v>4444</v>
      </c>
      <c r="L1454" s="2" t="s">
        <v>4445</v>
      </c>
      <c r="M1454" s="2"/>
      <c r="N1454" s="2" t="s">
        <v>4403</v>
      </c>
      <c r="O1454" s="2"/>
      <c r="P1454" s="2"/>
      <c r="Q1454" s="2"/>
      <c r="R1454" s="2"/>
    </row>
    <row r="1455" spans="1:18" hidden="1" x14ac:dyDescent="0.2">
      <c r="A1455" s="2"/>
      <c r="B1455" s="2"/>
      <c r="C1455" s="2" t="s">
        <v>4447</v>
      </c>
      <c r="D1455" s="2" t="s">
        <v>1668</v>
      </c>
      <c r="E1455" s="2" t="s">
        <v>4392</v>
      </c>
      <c r="F1455" s="2" t="s">
        <v>4393</v>
      </c>
      <c r="G1455" s="2" t="s">
        <v>1751</v>
      </c>
      <c r="H1455" s="2"/>
      <c r="I1455" s="2" t="s">
        <v>4442</v>
      </c>
      <c r="J1455" s="2" t="s">
        <v>4443</v>
      </c>
      <c r="K1455" s="2" t="s">
        <v>4444</v>
      </c>
      <c r="L1455" s="2" t="s">
        <v>4445</v>
      </c>
      <c r="M1455" s="2"/>
      <c r="N1455" s="2" t="s">
        <v>4403</v>
      </c>
      <c r="O1455" s="2"/>
      <c r="P1455" s="2"/>
      <c r="Q1455" s="2"/>
      <c r="R1455" s="2"/>
    </row>
    <row r="1456" spans="1:18" x14ac:dyDescent="0.2">
      <c r="A1456" s="2" t="s">
        <v>4446</v>
      </c>
      <c r="B1456" s="2"/>
      <c r="C1456" s="2" t="s">
        <v>4426</v>
      </c>
      <c r="D1456" s="2" t="s">
        <v>1668</v>
      </c>
      <c r="E1456" s="2" t="s">
        <v>4392</v>
      </c>
      <c r="F1456" s="2" t="s">
        <v>4393</v>
      </c>
      <c r="G1456" s="2" t="s">
        <v>1684</v>
      </c>
      <c r="H1456" s="2"/>
      <c r="I1456" s="2" t="s">
        <v>4448</v>
      </c>
      <c r="J1456" s="2" t="s">
        <v>4449</v>
      </c>
      <c r="K1456" s="2" t="s">
        <v>3361</v>
      </c>
      <c r="L1456" s="2" t="s">
        <v>3018</v>
      </c>
      <c r="M1456" s="2"/>
      <c r="N1456" s="2" t="s">
        <v>4450</v>
      </c>
      <c r="O1456" s="2"/>
      <c r="P1456" s="2"/>
      <c r="Q1456" s="2"/>
      <c r="R1456" s="2"/>
    </row>
    <row r="1457" spans="1:18" hidden="1" x14ac:dyDescent="0.2">
      <c r="A1457" s="2"/>
      <c r="B1457" s="2"/>
      <c r="C1457" s="2" t="s">
        <v>4451</v>
      </c>
      <c r="D1457" s="2" t="s">
        <v>1668</v>
      </c>
      <c r="E1457" s="2" t="s">
        <v>4392</v>
      </c>
      <c r="F1457" s="2" t="s">
        <v>4393</v>
      </c>
      <c r="G1457" s="2" t="s">
        <v>1684</v>
      </c>
      <c r="H1457" s="2"/>
      <c r="I1457" s="2" t="s">
        <v>4448</v>
      </c>
      <c r="J1457" s="2" t="s">
        <v>4449</v>
      </c>
      <c r="K1457" s="2" t="s">
        <v>3361</v>
      </c>
      <c r="L1457" s="2" t="s">
        <v>3018</v>
      </c>
      <c r="M1457" s="2"/>
      <c r="N1457" s="2" t="s">
        <v>4450</v>
      </c>
      <c r="O1457" s="2"/>
      <c r="P1457" s="2"/>
      <c r="Q1457" s="2"/>
      <c r="R1457" s="2"/>
    </row>
    <row r="1458" spans="1:18" x14ac:dyDescent="0.2">
      <c r="A1458" s="2" t="s">
        <v>4451</v>
      </c>
      <c r="B1458" s="2"/>
      <c r="C1458" s="2" t="s">
        <v>4446</v>
      </c>
      <c r="D1458" s="2" t="s">
        <v>1668</v>
      </c>
      <c r="E1458" s="2" t="s">
        <v>4392</v>
      </c>
      <c r="F1458" s="2" t="s">
        <v>4393</v>
      </c>
      <c r="G1458" s="2" t="s">
        <v>1684</v>
      </c>
      <c r="H1458" s="2"/>
      <c r="I1458" s="2" t="s">
        <v>4452</v>
      </c>
      <c r="J1458" s="2" t="s">
        <v>4453</v>
      </c>
      <c r="K1458" s="2" t="s">
        <v>2353</v>
      </c>
      <c r="L1458" s="2" t="s">
        <v>3153</v>
      </c>
      <c r="M1458" s="2"/>
      <c r="N1458" s="2" t="s">
        <v>4403</v>
      </c>
      <c r="O1458" s="2"/>
      <c r="P1458" s="2"/>
      <c r="Q1458" s="2"/>
      <c r="R1458" s="2"/>
    </row>
    <row r="1459" spans="1:18" hidden="1" x14ac:dyDescent="0.2">
      <c r="A1459" s="2"/>
      <c r="B1459" s="2"/>
      <c r="C1459" s="2" t="s">
        <v>4394</v>
      </c>
      <c r="D1459" s="2" t="s">
        <v>1668</v>
      </c>
      <c r="E1459" s="2" t="s">
        <v>4392</v>
      </c>
      <c r="F1459" s="2" t="s">
        <v>4393</v>
      </c>
      <c r="G1459" s="2" t="s">
        <v>1684</v>
      </c>
      <c r="H1459" s="2"/>
      <c r="I1459" s="2" t="s">
        <v>4452</v>
      </c>
      <c r="J1459" s="2" t="s">
        <v>4453</v>
      </c>
      <c r="K1459" s="2" t="s">
        <v>2353</v>
      </c>
      <c r="L1459" s="2" t="s">
        <v>3153</v>
      </c>
      <c r="M1459" s="2"/>
      <c r="N1459" s="2" t="s">
        <v>4403</v>
      </c>
      <c r="O1459" s="2"/>
      <c r="P1459" s="2"/>
      <c r="Q1459" s="2"/>
      <c r="R1459" s="2"/>
    </row>
    <row r="1460" spans="1:18" x14ac:dyDescent="0.2">
      <c r="A1460" s="2" t="s">
        <v>4394</v>
      </c>
      <c r="B1460" s="2"/>
      <c r="C1460" s="2" t="s">
        <v>4385</v>
      </c>
      <c r="D1460" s="2" t="s">
        <v>1668</v>
      </c>
      <c r="E1460" s="2" t="s">
        <v>4392</v>
      </c>
      <c r="F1460" s="2" t="s">
        <v>4393</v>
      </c>
      <c r="G1460" s="2" t="s">
        <v>1751</v>
      </c>
      <c r="H1460" s="2"/>
      <c r="I1460" s="2" t="s">
        <v>4454</v>
      </c>
      <c r="J1460" s="2" t="s">
        <v>4455</v>
      </c>
      <c r="K1460" s="2" t="s">
        <v>1754</v>
      </c>
      <c r="L1460" s="2" t="s">
        <v>3082</v>
      </c>
      <c r="M1460" s="2"/>
      <c r="N1460" s="2" t="s">
        <v>4456</v>
      </c>
      <c r="O1460" s="2"/>
      <c r="P1460" s="2"/>
      <c r="Q1460" s="2"/>
      <c r="R1460" s="2"/>
    </row>
    <row r="1461" spans="1:18" hidden="1" x14ac:dyDescent="0.2">
      <c r="A1461" s="2"/>
      <c r="B1461" s="2"/>
      <c r="C1461" s="2" t="s">
        <v>4451</v>
      </c>
      <c r="D1461" s="2" t="s">
        <v>1668</v>
      </c>
      <c r="E1461" s="2" t="s">
        <v>4392</v>
      </c>
      <c r="F1461" s="2" t="s">
        <v>4393</v>
      </c>
      <c r="G1461" s="2" t="s">
        <v>1751</v>
      </c>
      <c r="H1461" s="2"/>
      <c r="I1461" s="2" t="s">
        <v>4454</v>
      </c>
      <c r="J1461" s="2" t="s">
        <v>4455</v>
      </c>
      <c r="K1461" s="2" t="s">
        <v>1754</v>
      </c>
      <c r="L1461" s="2" t="s">
        <v>3082</v>
      </c>
      <c r="M1461" s="2"/>
      <c r="N1461" s="2" t="s">
        <v>4456</v>
      </c>
      <c r="O1461" s="2"/>
      <c r="P1461" s="2"/>
      <c r="Q1461" s="2"/>
      <c r="R1461" s="2"/>
    </row>
    <row r="1462" spans="1:18" hidden="1" x14ac:dyDescent="0.2">
      <c r="A1462" s="2"/>
      <c r="B1462" s="2"/>
      <c r="C1462" s="2" t="s">
        <v>4457</v>
      </c>
      <c r="D1462" s="2" t="s">
        <v>1668</v>
      </c>
      <c r="E1462" s="2" t="s">
        <v>1683</v>
      </c>
      <c r="F1462" s="2" t="s">
        <v>1758</v>
      </c>
      <c r="G1462" s="2" t="s">
        <v>1751</v>
      </c>
      <c r="H1462" s="2"/>
      <c r="I1462" s="2" t="s">
        <v>4454</v>
      </c>
      <c r="J1462" s="2" t="s">
        <v>4455</v>
      </c>
      <c r="K1462" s="2" t="s">
        <v>1754</v>
      </c>
      <c r="L1462" s="2" t="s">
        <v>3082</v>
      </c>
      <c r="M1462" s="2"/>
      <c r="N1462" s="2" t="s">
        <v>4456</v>
      </c>
      <c r="O1462" s="2"/>
      <c r="P1462" s="2"/>
      <c r="Q1462" s="2"/>
      <c r="R1462" s="2"/>
    </row>
    <row r="1463" spans="1:18" x14ac:dyDescent="0.2">
      <c r="A1463" s="2" t="s">
        <v>4457</v>
      </c>
      <c r="B1463" s="2"/>
      <c r="C1463" s="2" t="s">
        <v>4394</v>
      </c>
      <c r="D1463" s="2" t="s">
        <v>1668</v>
      </c>
      <c r="E1463" s="2" t="s">
        <v>1683</v>
      </c>
      <c r="F1463" s="2" t="s">
        <v>1758</v>
      </c>
      <c r="G1463" s="2" t="s">
        <v>1684</v>
      </c>
      <c r="H1463" s="2" t="s">
        <v>1685</v>
      </c>
      <c r="I1463" s="2" t="s">
        <v>4458</v>
      </c>
      <c r="J1463" s="2" t="s">
        <v>4459</v>
      </c>
      <c r="K1463" s="2" t="s">
        <v>4460</v>
      </c>
      <c r="L1463" s="2" t="s">
        <v>3039</v>
      </c>
      <c r="M1463" s="2"/>
      <c r="N1463" s="2" t="s">
        <v>4461</v>
      </c>
      <c r="O1463" s="2"/>
      <c r="P1463" s="2"/>
      <c r="Q1463" s="2"/>
      <c r="R1463" s="2"/>
    </row>
    <row r="1464" spans="1:18" hidden="1" x14ac:dyDescent="0.2">
      <c r="A1464" s="2"/>
      <c r="B1464" s="2"/>
      <c r="C1464" s="2" t="s">
        <v>4462</v>
      </c>
      <c r="D1464" s="2" t="s">
        <v>1668</v>
      </c>
      <c r="E1464" s="2" t="s">
        <v>1683</v>
      </c>
      <c r="F1464" s="2" t="s">
        <v>1758</v>
      </c>
      <c r="G1464" s="2" t="s">
        <v>1684</v>
      </c>
      <c r="H1464" s="2" t="s">
        <v>1685</v>
      </c>
      <c r="I1464" s="2" t="s">
        <v>4458</v>
      </c>
      <c r="J1464" s="2" t="s">
        <v>4459</v>
      </c>
      <c r="K1464" s="2" t="s">
        <v>4460</v>
      </c>
      <c r="L1464" s="2" t="s">
        <v>3039</v>
      </c>
      <c r="M1464" s="2"/>
      <c r="N1464" s="2" t="s">
        <v>4461</v>
      </c>
      <c r="O1464" s="2"/>
      <c r="P1464" s="2"/>
      <c r="Q1464" s="2"/>
      <c r="R1464" s="2"/>
    </row>
    <row r="1465" spans="1:18" x14ac:dyDescent="0.2">
      <c r="A1465" s="2" t="s">
        <v>4462</v>
      </c>
      <c r="B1465" s="2"/>
      <c r="C1465" s="2" t="s">
        <v>4457</v>
      </c>
      <c r="D1465" s="2" t="s">
        <v>1668</v>
      </c>
      <c r="E1465" s="2" t="s">
        <v>1683</v>
      </c>
      <c r="F1465" s="2" t="s">
        <v>1758</v>
      </c>
      <c r="G1465" s="2" t="s">
        <v>1671</v>
      </c>
      <c r="H1465" s="2"/>
      <c r="I1465" s="2" t="s">
        <v>4463</v>
      </c>
      <c r="J1465" s="2" t="s">
        <v>4464</v>
      </c>
      <c r="K1465" s="2" t="s">
        <v>2476</v>
      </c>
      <c r="L1465" s="2" t="s">
        <v>3320</v>
      </c>
      <c r="M1465" s="2"/>
      <c r="N1465" s="2" t="s">
        <v>4465</v>
      </c>
      <c r="O1465" s="2"/>
      <c r="P1465" s="2"/>
      <c r="Q1465" s="2"/>
      <c r="R1465" s="2"/>
    </row>
    <row r="1466" spans="1:18" hidden="1" x14ac:dyDescent="0.2">
      <c r="A1466" s="2"/>
      <c r="B1466" s="2"/>
      <c r="C1466" s="2" t="s">
        <v>4466</v>
      </c>
      <c r="D1466" s="2" t="s">
        <v>1668</v>
      </c>
      <c r="E1466" s="2" t="s">
        <v>1683</v>
      </c>
      <c r="F1466" s="2" t="s">
        <v>1758</v>
      </c>
      <c r="G1466" s="2" t="s">
        <v>1671</v>
      </c>
      <c r="H1466" s="2"/>
      <c r="I1466" s="2" t="s">
        <v>4463</v>
      </c>
      <c r="J1466" s="2" t="s">
        <v>4464</v>
      </c>
      <c r="K1466" s="2" t="s">
        <v>2476</v>
      </c>
      <c r="L1466" s="2" t="s">
        <v>3320</v>
      </c>
      <c r="M1466" s="2"/>
      <c r="N1466" s="2" t="s">
        <v>4465</v>
      </c>
      <c r="O1466" s="2"/>
      <c r="P1466" s="2"/>
      <c r="Q1466" s="2"/>
      <c r="R1466" s="2"/>
    </row>
    <row r="1467" spans="1:18" x14ac:dyDescent="0.2">
      <c r="A1467" s="2" t="s">
        <v>4467</v>
      </c>
      <c r="B1467" s="2"/>
      <c r="C1467" s="2" t="s">
        <v>4468</v>
      </c>
      <c r="D1467" s="2" t="s">
        <v>1668</v>
      </c>
      <c r="E1467" s="2" t="s">
        <v>4392</v>
      </c>
      <c r="F1467" s="2" t="s">
        <v>4393</v>
      </c>
      <c r="G1467" s="2" t="s">
        <v>1684</v>
      </c>
      <c r="H1467" s="2"/>
      <c r="I1467" s="2" t="s">
        <v>4469</v>
      </c>
      <c r="J1467" s="2" t="s">
        <v>4470</v>
      </c>
      <c r="K1467" s="2" t="s">
        <v>3189</v>
      </c>
      <c r="L1467" s="2" t="s">
        <v>4471</v>
      </c>
      <c r="M1467" s="2"/>
      <c r="N1467" s="2" t="s">
        <v>4472</v>
      </c>
      <c r="O1467" s="2"/>
      <c r="P1467" s="2"/>
      <c r="Q1467" s="2"/>
      <c r="R1467" s="2" t="s">
        <v>1794</v>
      </c>
    </row>
    <row r="1468" spans="1:18" hidden="1" x14ac:dyDescent="0.2">
      <c r="A1468" s="2"/>
      <c r="B1468" s="2"/>
      <c r="C1468" s="2" t="s">
        <v>4473</v>
      </c>
      <c r="D1468" s="2" t="s">
        <v>1668</v>
      </c>
      <c r="E1468" s="2" t="s">
        <v>4392</v>
      </c>
      <c r="F1468" s="2" t="s">
        <v>4393</v>
      </c>
      <c r="G1468" s="2" t="s">
        <v>1684</v>
      </c>
      <c r="H1468" s="2"/>
      <c r="I1468" s="2" t="s">
        <v>4469</v>
      </c>
      <c r="J1468" s="2" t="s">
        <v>4470</v>
      </c>
      <c r="K1468" s="2" t="s">
        <v>3189</v>
      </c>
      <c r="L1468" s="2" t="s">
        <v>4471</v>
      </c>
      <c r="M1468" s="2"/>
      <c r="N1468" s="2" t="s">
        <v>4472</v>
      </c>
      <c r="O1468" s="2"/>
      <c r="P1468" s="2"/>
      <c r="Q1468" s="2"/>
      <c r="R1468" s="2" t="s">
        <v>1794</v>
      </c>
    </row>
    <row r="1469" spans="1:18" x14ac:dyDescent="0.2">
      <c r="A1469" s="2" t="s">
        <v>4468</v>
      </c>
      <c r="B1469" s="2"/>
      <c r="C1469" s="2" t="s">
        <v>4467</v>
      </c>
      <c r="D1469" s="2" t="s">
        <v>1668</v>
      </c>
      <c r="E1469" s="2" t="s">
        <v>4392</v>
      </c>
      <c r="F1469" s="2" t="s">
        <v>4393</v>
      </c>
      <c r="G1469" s="2" t="s">
        <v>1684</v>
      </c>
      <c r="H1469" s="2"/>
      <c r="I1469" s="2" t="s">
        <v>4474</v>
      </c>
      <c r="J1469" s="2" t="s">
        <v>4475</v>
      </c>
      <c r="K1469" s="2" t="s">
        <v>1768</v>
      </c>
      <c r="L1469" s="2" t="s">
        <v>4476</v>
      </c>
      <c r="M1469" s="2"/>
      <c r="N1469" s="2" t="s">
        <v>4477</v>
      </c>
      <c r="O1469" s="2"/>
      <c r="P1469" s="2"/>
      <c r="Q1469" s="2"/>
      <c r="R1469" s="2"/>
    </row>
    <row r="1470" spans="1:18" hidden="1" x14ac:dyDescent="0.2">
      <c r="A1470" s="2"/>
      <c r="B1470" s="2"/>
      <c r="C1470" s="2" t="s">
        <v>4478</v>
      </c>
      <c r="D1470" s="2" t="s">
        <v>1668</v>
      </c>
      <c r="E1470" s="2" t="s">
        <v>4392</v>
      </c>
      <c r="F1470" s="2" t="s">
        <v>4393</v>
      </c>
      <c r="G1470" s="2" t="s">
        <v>1684</v>
      </c>
      <c r="H1470" s="2"/>
      <c r="I1470" s="2" t="s">
        <v>4474</v>
      </c>
      <c r="J1470" s="2" t="s">
        <v>4475</v>
      </c>
      <c r="K1470" s="2" t="s">
        <v>1768</v>
      </c>
      <c r="L1470" s="2" t="s">
        <v>4476</v>
      </c>
      <c r="M1470" s="2"/>
      <c r="N1470" s="2" t="s">
        <v>4477</v>
      </c>
      <c r="O1470" s="2"/>
      <c r="P1470" s="2"/>
      <c r="Q1470" s="2"/>
      <c r="R1470" s="2"/>
    </row>
    <row r="1471" spans="1:18" x14ac:dyDescent="0.2">
      <c r="A1471" s="2" t="s">
        <v>4478</v>
      </c>
      <c r="B1471" s="2"/>
      <c r="C1471" s="2" t="s">
        <v>4468</v>
      </c>
      <c r="D1471" s="2" t="s">
        <v>1668</v>
      </c>
      <c r="E1471" s="2" t="s">
        <v>4392</v>
      </c>
      <c r="F1471" s="2" t="s">
        <v>4393</v>
      </c>
      <c r="G1471" s="2" t="s">
        <v>1684</v>
      </c>
      <c r="H1471" s="2"/>
      <c r="I1471" s="2" t="s">
        <v>4479</v>
      </c>
      <c r="J1471" s="2" t="s">
        <v>4480</v>
      </c>
      <c r="K1471" s="2" t="s">
        <v>3106</v>
      </c>
      <c r="L1471" s="2" t="s">
        <v>4481</v>
      </c>
      <c r="M1471" s="2"/>
      <c r="N1471" s="2" t="s">
        <v>4370</v>
      </c>
      <c r="O1471" s="2"/>
      <c r="P1471" s="2"/>
      <c r="Q1471" s="2"/>
      <c r="R1471" s="2"/>
    </row>
    <row r="1472" spans="1:18" hidden="1" x14ac:dyDescent="0.2">
      <c r="A1472" s="2"/>
      <c r="B1472" s="2"/>
      <c r="C1472" s="2" t="s">
        <v>4482</v>
      </c>
      <c r="D1472" s="2" t="s">
        <v>1668</v>
      </c>
      <c r="E1472" s="2" t="s">
        <v>4392</v>
      </c>
      <c r="F1472" s="2" t="s">
        <v>4393</v>
      </c>
      <c r="G1472" s="2" t="s">
        <v>1684</v>
      </c>
      <c r="H1472" s="2"/>
      <c r="I1472" s="2" t="s">
        <v>4479</v>
      </c>
      <c r="J1472" s="2" t="s">
        <v>4480</v>
      </c>
      <c r="K1472" s="2" t="s">
        <v>3106</v>
      </c>
      <c r="L1472" s="2" t="s">
        <v>4481</v>
      </c>
      <c r="M1472" s="2"/>
      <c r="N1472" s="2" t="s">
        <v>4370</v>
      </c>
      <c r="O1472" s="2"/>
      <c r="P1472" s="2"/>
      <c r="Q1472" s="2"/>
      <c r="R1472" s="2"/>
    </row>
    <row r="1473" spans="1:18" x14ac:dyDescent="0.2">
      <c r="A1473" s="2" t="s">
        <v>4482</v>
      </c>
      <c r="B1473" s="2"/>
      <c r="C1473" s="2" t="s">
        <v>4478</v>
      </c>
      <c r="D1473" s="2" t="s">
        <v>1668</v>
      </c>
      <c r="E1473" s="2" t="s">
        <v>4392</v>
      </c>
      <c r="F1473" s="2" t="s">
        <v>4393</v>
      </c>
      <c r="G1473" s="2" t="s">
        <v>1751</v>
      </c>
      <c r="H1473" s="2"/>
      <c r="I1473" s="2" t="s">
        <v>4483</v>
      </c>
      <c r="J1473" s="2" t="s">
        <v>4484</v>
      </c>
      <c r="K1473" s="2" t="s">
        <v>1768</v>
      </c>
      <c r="L1473" s="2" t="s">
        <v>4485</v>
      </c>
      <c r="M1473" s="2"/>
      <c r="N1473" s="2" t="s">
        <v>4486</v>
      </c>
      <c r="O1473" s="2"/>
      <c r="P1473" s="2"/>
      <c r="Q1473" s="2"/>
      <c r="R1473" s="2"/>
    </row>
    <row r="1474" spans="1:18" hidden="1" x14ac:dyDescent="0.2">
      <c r="A1474" s="2"/>
      <c r="B1474" s="2"/>
      <c r="C1474" s="2" t="s">
        <v>4487</v>
      </c>
      <c r="D1474" s="2" t="s">
        <v>1668</v>
      </c>
      <c r="E1474" s="2" t="s">
        <v>1683</v>
      </c>
      <c r="F1474" s="2" t="s">
        <v>1835</v>
      </c>
      <c r="G1474" s="2" t="s">
        <v>1751</v>
      </c>
      <c r="H1474" s="2"/>
      <c r="I1474" s="2" t="s">
        <v>4483</v>
      </c>
      <c r="J1474" s="2" t="s">
        <v>4484</v>
      </c>
      <c r="K1474" s="2" t="s">
        <v>1768</v>
      </c>
      <c r="L1474" s="2" t="s">
        <v>4485</v>
      </c>
      <c r="M1474" s="2"/>
      <c r="N1474" s="2" t="s">
        <v>4486</v>
      </c>
      <c r="O1474" s="2"/>
      <c r="P1474" s="2"/>
      <c r="Q1474" s="2"/>
      <c r="R1474" s="2"/>
    </row>
    <row r="1475" spans="1:18" hidden="1" x14ac:dyDescent="0.2">
      <c r="A1475" s="2"/>
      <c r="B1475" s="2"/>
      <c r="C1475" s="2" t="s">
        <v>4447</v>
      </c>
      <c r="D1475" s="2" t="s">
        <v>1668</v>
      </c>
      <c r="E1475" s="2" t="s">
        <v>4392</v>
      </c>
      <c r="F1475" s="2" t="s">
        <v>4393</v>
      </c>
      <c r="G1475" s="2" t="s">
        <v>1751</v>
      </c>
      <c r="H1475" s="2"/>
      <c r="I1475" s="2" t="s">
        <v>4483</v>
      </c>
      <c r="J1475" s="2" t="s">
        <v>4484</v>
      </c>
      <c r="K1475" s="2" t="s">
        <v>1768</v>
      </c>
      <c r="L1475" s="2" t="s">
        <v>4485</v>
      </c>
      <c r="M1475" s="2"/>
      <c r="N1475" s="2" t="s">
        <v>4486</v>
      </c>
      <c r="O1475" s="2"/>
      <c r="P1475" s="2"/>
      <c r="Q1475" s="2"/>
      <c r="R1475" s="2"/>
    </row>
    <row r="1476" spans="1:18" x14ac:dyDescent="0.2">
      <c r="A1476" s="2" t="s">
        <v>4487</v>
      </c>
      <c r="B1476" s="2"/>
      <c r="C1476" s="2" t="s">
        <v>4482</v>
      </c>
      <c r="D1476" s="2" t="s">
        <v>1668</v>
      </c>
      <c r="E1476" s="2" t="s">
        <v>1683</v>
      </c>
      <c r="F1476" s="2" t="s">
        <v>1835</v>
      </c>
      <c r="G1476" s="2" t="s">
        <v>1684</v>
      </c>
      <c r="H1476" s="2" t="s">
        <v>1685</v>
      </c>
      <c r="I1476" s="2" t="s">
        <v>4488</v>
      </c>
      <c r="J1476" s="2" t="s">
        <v>4489</v>
      </c>
      <c r="K1476" s="2" t="s">
        <v>1785</v>
      </c>
      <c r="L1476" s="2" t="s">
        <v>4490</v>
      </c>
      <c r="M1476" s="2"/>
      <c r="N1476" s="2" t="s">
        <v>3250</v>
      </c>
      <c r="O1476" s="2"/>
      <c r="P1476" s="2"/>
      <c r="Q1476" s="2"/>
      <c r="R1476" s="2"/>
    </row>
    <row r="1477" spans="1:18" hidden="1" x14ac:dyDescent="0.2">
      <c r="A1477" s="2"/>
      <c r="B1477" s="2"/>
      <c r="C1477" s="2" t="s">
        <v>4491</v>
      </c>
      <c r="D1477" s="2" t="s">
        <v>1668</v>
      </c>
      <c r="E1477" s="2" t="s">
        <v>1683</v>
      </c>
      <c r="F1477" s="2" t="s">
        <v>1835</v>
      </c>
      <c r="G1477" s="2" t="s">
        <v>1684</v>
      </c>
      <c r="H1477" s="2" t="s">
        <v>1685</v>
      </c>
      <c r="I1477" s="2" t="s">
        <v>4488</v>
      </c>
      <c r="J1477" s="2" t="s">
        <v>4489</v>
      </c>
      <c r="K1477" s="2" t="s">
        <v>1785</v>
      </c>
      <c r="L1477" s="2" t="s">
        <v>4490</v>
      </c>
      <c r="M1477" s="2"/>
      <c r="N1477" s="2" t="s">
        <v>3250</v>
      </c>
      <c r="O1477" s="2"/>
      <c r="P1477" s="2"/>
      <c r="Q1477" s="2"/>
      <c r="R1477" s="2"/>
    </row>
    <row r="1478" spans="1:18" x14ac:dyDescent="0.2">
      <c r="A1478" s="2" t="s">
        <v>4491</v>
      </c>
      <c r="B1478" s="2"/>
      <c r="C1478" s="2" t="s">
        <v>4487</v>
      </c>
      <c r="D1478" s="2" t="s">
        <v>1668</v>
      </c>
      <c r="E1478" s="2" t="s">
        <v>1683</v>
      </c>
      <c r="F1478" s="2" t="s">
        <v>1835</v>
      </c>
      <c r="G1478" s="2" t="s">
        <v>1853</v>
      </c>
      <c r="H1478" s="2" t="s">
        <v>1685</v>
      </c>
      <c r="I1478" s="2" t="s">
        <v>4492</v>
      </c>
      <c r="J1478" s="2" t="s">
        <v>4493</v>
      </c>
      <c r="K1478" s="2" t="s">
        <v>4494</v>
      </c>
      <c r="L1478" s="2" t="s">
        <v>4495</v>
      </c>
      <c r="M1478" s="2"/>
      <c r="N1478" s="2" t="s">
        <v>3019</v>
      </c>
      <c r="O1478" s="2"/>
      <c r="P1478" s="2"/>
      <c r="Q1478" s="2"/>
      <c r="R1478" s="2" t="s">
        <v>3698</v>
      </c>
    </row>
    <row r="1479" spans="1:18" hidden="1" x14ac:dyDescent="0.2">
      <c r="A1479" s="2"/>
      <c r="B1479" s="2"/>
      <c r="C1479" s="2" t="s">
        <v>4496</v>
      </c>
      <c r="D1479" s="2" t="s">
        <v>1668</v>
      </c>
      <c r="E1479" s="2" t="s">
        <v>1683</v>
      </c>
      <c r="F1479" s="2" t="s">
        <v>1758</v>
      </c>
      <c r="G1479" s="2" t="s">
        <v>1853</v>
      </c>
      <c r="H1479" s="2" t="s">
        <v>1685</v>
      </c>
      <c r="I1479" s="2" t="s">
        <v>4492</v>
      </c>
      <c r="J1479" s="2" t="s">
        <v>4493</v>
      </c>
      <c r="K1479" s="2" t="s">
        <v>4494</v>
      </c>
      <c r="L1479" s="2" t="s">
        <v>4495</v>
      </c>
      <c r="M1479" s="2"/>
      <c r="N1479" s="2" t="s">
        <v>3019</v>
      </c>
      <c r="O1479" s="2"/>
      <c r="P1479" s="2"/>
      <c r="Q1479" s="2"/>
      <c r="R1479" s="2" t="s">
        <v>3698</v>
      </c>
    </row>
    <row r="1480" spans="1:18" x14ac:dyDescent="0.2">
      <c r="A1480" s="2" t="s">
        <v>4447</v>
      </c>
      <c r="B1480" s="2"/>
      <c r="C1480" s="2" t="s">
        <v>4426</v>
      </c>
      <c r="D1480" s="2" t="s">
        <v>1668</v>
      </c>
      <c r="E1480" s="2" t="s">
        <v>4392</v>
      </c>
      <c r="F1480" s="2" t="s">
        <v>4393</v>
      </c>
      <c r="G1480" s="2" t="s">
        <v>1684</v>
      </c>
      <c r="H1480" s="2"/>
      <c r="I1480" s="2" t="s">
        <v>4497</v>
      </c>
      <c r="J1480" s="2" t="s">
        <v>4498</v>
      </c>
      <c r="K1480" s="2" t="s">
        <v>1774</v>
      </c>
      <c r="L1480" s="2" t="s">
        <v>4499</v>
      </c>
      <c r="M1480" s="2"/>
      <c r="N1480" s="2" t="s">
        <v>4500</v>
      </c>
      <c r="O1480" s="2"/>
      <c r="P1480" s="2"/>
      <c r="Q1480" s="2"/>
      <c r="R1480" s="2"/>
    </row>
    <row r="1481" spans="1:18" hidden="1" x14ac:dyDescent="0.2">
      <c r="A1481" s="2"/>
      <c r="B1481" s="2"/>
      <c r="C1481" s="2" t="s">
        <v>4482</v>
      </c>
      <c r="D1481" s="2" t="s">
        <v>1668</v>
      </c>
      <c r="E1481" s="2" t="s">
        <v>4392</v>
      </c>
      <c r="F1481" s="2" t="s">
        <v>4393</v>
      </c>
      <c r="G1481" s="2" t="s">
        <v>1684</v>
      </c>
      <c r="H1481" s="2"/>
      <c r="I1481" s="2" t="s">
        <v>4497</v>
      </c>
      <c r="J1481" s="2" t="s">
        <v>4498</v>
      </c>
      <c r="K1481" s="2" t="s">
        <v>1774</v>
      </c>
      <c r="L1481" s="2" t="s">
        <v>4499</v>
      </c>
      <c r="M1481" s="2"/>
      <c r="N1481" s="2" t="s">
        <v>4500</v>
      </c>
      <c r="O1481" s="2"/>
      <c r="P1481" s="2"/>
      <c r="Q1481" s="2"/>
      <c r="R1481" s="2"/>
    </row>
    <row r="1482" spans="1:18" x14ac:dyDescent="0.2">
      <c r="A1482" s="2" t="s">
        <v>4501</v>
      </c>
      <c r="B1482" s="2"/>
      <c r="C1482" s="2" t="s">
        <v>4502</v>
      </c>
      <c r="D1482" s="2" t="s">
        <v>1668</v>
      </c>
      <c r="E1482" s="2" t="s">
        <v>1683</v>
      </c>
      <c r="F1482" s="2" t="s">
        <v>1758</v>
      </c>
      <c r="G1482" s="2" t="s">
        <v>1684</v>
      </c>
      <c r="H1482" s="2" t="s">
        <v>1685</v>
      </c>
      <c r="I1482" s="2" t="s">
        <v>4503</v>
      </c>
      <c r="J1482" s="2" t="s">
        <v>4504</v>
      </c>
      <c r="K1482" s="2" t="s">
        <v>3101</v>
      </c>
      <c r="L1482" s="2" t="s">
        <v>4505</v>
      </c>
      <c r="M1482" s="2"/>
      <c r="N1482" s="2" t="s">
        <v>4506</v>
      </c>
      <c r="O1482" s="2"/>
      <c r="P1482" s="2"/>
      <c r="Q1482" s="2"/>
      <c r="R1482" s="2"/>
    </row>
    <row r="1483" spans="1:18" hidden="1" x14ac:dyDescent="0.2">
      <c r="A1483" s="2"/>
      <c r="B1483" s="2"/>
      <c r="C1483" s="2" t="s">
        <v>4507</v>
      </c>
      <c r="D1483" s="2" t="s">
        <v>1668</v>
      </c>
      <c r="E1483" s="2" t="s">
        <v>1683</v>
      </c>
      <c r="F1483" s="2" t="s">
        <v>1758</v>
      </c>
      <c r="G1483" s="2" t="s">
        <v>1684</v>
      </c>
      <c r="H1483" s="2" t="s">
        <v>1685</v>
      </c>
      <c r="I1483" s="2" t="s">
        <v>4503</v>
      </c>
      <c r="J1483" s="2" t="s">
        <v>4504</v>
      </c>
      <c r="K1483" s="2" t="s">
        <v>3101</v>
      </c>
      <c r="L1483" s="2" t="s">
        <v>4505</v>
      </c>
      <c r="M1483" s="2"/>
      <c r="N1483" s="2" t="s">
        <v>4506</v>
      </c>
      <c r="O1483" s="2"/>
      <c r="P1483" s="2"/>
      <c r="Q1483" s="2"/>
      <c r="R1483" s="2"/>
    </row>
    <row r="1484" spans="1:18" x14ac:dyDescent="0.2">
      <c r="A1484" s="2" t="s">
        <v>4496</v>
      </c>
      <c r="B1484" s="2"/>
      <c r="C1484" s="2" t="s">
        <v>4491</v>
      </c>
      <c r="D1484" s="2" t="s">
        <v>1668</v>
      </c>
      <c r="E1484" s="2" t="s">
        <v>1683</v>
      </c>
      <c r="F1484" s="2" t="s">
        <v>1758</v>
      </c>
      <c r="G1484" s="2" t="s">
        <v>1853</v>
      </c>
      <c r="H1484" s="2" t="s">
        <v>2945</v>
      </c>
      <c r="I1484" s="2" t="s">
        <v>4508</v>
      </c>
      <c r="J1484" s="2" t="s">
        <v>4509</v>
      </c>
      <c r="K1484" s="2" t="s">
        <v>3189</v>
      </c>
      <c r="L1484" s="2" t="s">
        <v>4510</v>
      </c>
      <c r="M1484" s="2"/>
      <c r="N1484" s="2" t="s">
        <v>4511</v>
      </c>
      <c r="O1484" s="2"/>
      <c r="P1484" s="2"/>
      <c r="Q1484" s="2"/>
      <c r="R1484" s="2"/>
    </row>
    <row r="1485" spans="1:18" x14ac:dyDescent="0.2">
      <c r="A1485" s="2" t="s">
        <v>4502</v>
      </c>
      <c r="B1485" s="2"/>
      <c r="C1485" s="2" t="s">
        <v>4501</v>
      </c>
      <c r="D1485" s="2" t="s">
        <v>1668</v>
      </c>
      <c r="E1485" s="2" t="s">
        <v>1683</v>
      </c>
      <c r="F1485" s="2" t="s">
        <v>1758</v>
      </c>
      <c r="G1485" s="2" t="s">
        <v>1671</v>
      </c>
      <c r="H1485" s="2"/>
      <c r="I1485" s="2" t="s">
        <v>4512</v>
      </c>
      <c r="J1485" s="2" t="s">
        <v>4513</v>
      </c>
      <c r="K1485" s="2" t="s">
        <v>4514</v>
      </c>
      <c r="L1485" s="2" t="s">
        <v>4515</v>
      </c>
      <c r="M1485" s="2"/>
      <c r="N1485" s="2" t="s">
        <v>4516</v>
      </c>
      <c r="O1485" s="2"/>
      <c r="P1485" s="2"/>
      <c r="Q1485" s="2"/>
      <c r="R1485" s="2" t="s">
        <v>1794</v>
      </c>
    </row>
    <row r="1486" spans="1:18" hidden="1" x14ac:dyDescent="0.2">
      <c r="A1486" s="2"/>
      <c r="B1486" s="2"/>
      <c r="C1486" s="2" t="s">
        <v>4517</v>
      </c>
      <c r="D1486" s="2" t="s">
        <v>1668</v>
      </c>
      <c r="E1486" s="2" t="s">
        <v>1683</v>
      </c>
      <c r="F1486" s="2" t="s">
        <v>1835</v>
      </c>
      <c r="G1486" s="2" t="s">
        <v>1671</v>
      </c>
      <c r="H1486" s="2"/>
      <c r="I1486" s="2" t="s">
        <v>4512</v>
      </c>
      <c r="J1486" s="2" t="s">
        <v>4513</v>
      </c>
      <c r="K1486" s="2" t="s">
        <v>4514</v>
      </c>
      <c r="L1486" s="2" t="s">
        <v>4518</v>
      </c>
      <c r="M1486" s="2"/>
      <c r="N1486" s="2" t="s">
        <v>3163</v>
      </c>
      <c r="O1486" s="2"/>
      <c r="P1486" s="2"/>
      <c r="Q1486" s="2"/>
      <c r="R1486" s="2" t="s">
        <v>1794</v>
      </c>
    </row>
    <row r="1487" spans="1:18" hidden="1" x14ac:dyDescent="0.2">
      <c r="A1487" s="2"/>
      <c r="B1487" s="2"/>
      <c r="C1487" s="2" t="s">
        <v>4519</v>
      </c>
      <c r="D1487" s="2" t="s">
        <v>1668</v>
      </c>
      <c r="E1487" s="2" t="s">
        <v>1683</v>
      </c>
      <c r="F1487" s="2" t="s">
        <v>1758</v>
      </c>
      <c r="G1487" s="2" t="s">
        <v>1671</v>
      </c>
      <c r="H1487" s="2"/>
      <c r="I1487" s="2" t="s">
        <v>4512</v>
      </c>
      <c r="J1487" s="2" t="s">
        <v>4513</v>
      </c>
      <c r="K1487" s="2" t="s">
        <v>4514</v>
      </c>
      <c r="L1487" s="2" t="s">
        <v>4518</v>
      </c>
      <c r="M1487" s="2"/>
      <c r="N1487" s="2" t="s">
        <v>3163</v>
      </c>
      <c r="O1487" s="2"/>
      <c r="P1487" s="2"/>
      <c r="Q1487" s="2"/>
      <c r="R1487" s="2" t="s">
        <v>1794</v>
      </c>
    </row>
    <row r="1488" spans="1:18" x14ac:dyDescent="0.2">
      <c r="A1488" s="2" t="s">
        <v>4520</v>
      </c>
      <c r="B1488" s="2"/>
      <c r="C1488" s="2" t="s">
        <v>4521</v>
      </c>
      <c r="D1488" s="2" t="s">
        <v>1668</v>
      </c>
      <c r="E1488" s="2" t="s">
        <v>1683</v>
      </c>
      <c r="F1488" s="2" t="s">
        <v>1835</v>
      </c>
      <c r="G1488" s="2" t="s">
        <v>1671</v>
      </c>
      <c r="H1488" s="2" t="s">
        <v>1685</v>
      </c>
      <c r="I1488" s="2" t="s">
        <v>4522</v>
      </c>
      <c r="J1488" s="2" t="s">
        <v>4523</v>
      </c>
      <c r="K1488" s="2" t="s">
        <v>4524</v>
      </c>
      <c r="L1488" s="2" t="s">
        <v>4525</v>
      </c>
      <c r="M1488" s="2"/>
      <c r="N1488" s="2" t="s">
        <v>3019</v>
      </c>
      <c r="O1488" s="2"/>
      <c r="P1488" s="2"/>
      <c r="Q1488" s="2"/>
      <c r="R1488" s="2"/>
    </row>
    <row r="1489" spans="1:18" hidden="1" x14ac:dyDescent="0.2">
      <c r="A1489" s="2"/>
      <c r="B1489" s="2"/>
      <c r="C1489" s="2" t="s">
        <v>4380</v>
      </c>
      <c r="D1489" s="2" t="s">
        <v>1668</v>
      </c>
      <c r="E1489" s="2" t="s">
        <v>1683</v>
      </c>
      <c r="F1489" s="2" t="s">
        <v>1835</v>
      </c>
      <c r="G1489" s="2" t="s">
        <v>1671</v>
      </c>
      <c r="H1489" s="2" t="s">
        <v>1685</v>
      </c>
      <c r="I1489" s="2" t="s">
        <v>4522</v>
      </c>
      <c r="J1489" s="2" t="s">
        <v>4523</v>
      </c>
      <c r="K1489" s="2" t="s">
        <v>4524</v>
      </c>
      <c r="L1489" s="2" t="s">
        <v>4525</v>
      </c>
      <c r="M1489" s="2"/>
      <c r="N1489" s="2" t="s">
        <v>3019</v>
      </c>
      <c r="O1489" s="2"/>
      <c r="P1489" s="2"/>
      <c r="Q1489" s="2"/>
      <c r="R1489" s="2"/>
    </row>
    <row r="1490" spans="1:18" x14ac:dyDescent="0.2">
      <c r="A1490" s="2" t="s">
        <v>4521</v>
      </c>
      <c r="B1490" s="2"/>
      <c r="C1490" s="2" t="s">
        <v>4520</v>
      </c>
      <c r="D1490" s="2" t="s">
        <v>1668</v>
      </c>
      <c r="E1490" s="2" t="s">
        <v>1683</v>
      </c>
      <c r="F1490" s="2" t="s">
        <v>1835</v>
      </c>
      <c r="G1490" s="2" t="s">
        <v>1751</v>
      </c>
      <c r="H1490" s="2"/>
      <c r="I1490" s="2" t="s">
        <v>4526</v>
      </c>
      <c r="J1490" s="2" t="s">
        <v>4527</v>
      </c>
      <c r="K1490" s="2" t="s">
        <v>1935</v>
      </c>
      <c r="L1490" s="2" t="s">
        <v>4528</v>
      </c>
      <c r="M1490" s="2"/>
      <c r="N1490" s="2" t="s">
        <v>4361</v>
      </c>
      <c r="O1490" s="2"/>
      <c r="P1490" s="2"/>
      <c r="Q1490" s="2"/>
      <c r="R1490" s="2"/>
    </row>
    <row r="1491" spans="1:18" hidden="1" x14ac:dyDescent="0.2">
      <c r="A1491" s="2"/>
      <c r="B1491" s="2"/>
      <c r="C1491" s="2" t="s">
        <v>4529</v>
      </c>
      <c r="D1491" s="2" t="s">
        <v>1668</v>
      </c>
      <c r="E1491" s="2" t="s">
        <v>1683</v>
      </c>
      <c r="F1491" s="2" t="s">
        <v>1835</v>
      </c>
      <c r="G1491" s="2" t="s">
        <v>1751</v>
      </c>
      <c r="H1491" s="2"/>
      <c r="I1491" s="2" t="s">
        <v>4526</v>
      </c>
      <c r="J1491" s="2" t="s">
        <v>4527</v>
      </c>
      <c r="K1491" s="2" t="s">
        <v>1935</v>
      </c>
      <c r="L1491" s="2" t="s">
        <v>4528</v>
      </c>
      <c r="M1491" s="2"/>
      <c r="N1491" s="2" t="s">
        <v>4361</v>
      </c>
      <c r="O1491" s="2"/>
      <c r="P1491" s="2"/>
      <c r="Q1491" s="2"/>
      <c r="R1491" s="2"/>
    </row>
    <row r="1492" spans="1:18" hidden="1" x14ac:dyDescent="0.2">
      <c r="A1492" s="2"/>
      <c r="B1492" s="2"/>
      <c r="C1492" s="2" t="s">
        <v>4530</v>
      </c>
      <c r="D1492" s="2" t="s">
        <v>1668</v>
      </c>
      <c r="E1492" s="2" t="s">
        <v>1683</v>
      </c>
      <c r="F1492" s="2" t="s">
        <v>1835</v>
      </c>
      <c r="G1492" s="2" t="s">
        <v>1751</v>
      </c>
      <c r="H1492" s="2"/>
      <c r="I1492" s="2" t="s">
        <v>4526</v>
      </c>
      <c r="J1492" s="2" t="s">
        <v>4527</v>
      </c>
      <c r="K1492" s="2" t="s">
        <v>1935</v>
      </c>
      <c r="L1492" s="2" t="s">
        <v>4528</v>
      </c>
      <c r="M1492" s="2"/>
      <c r="N1492" s="2" t="s">
        <v>4361</v>
      </c>
      <c r="O1492" s="2"/>
      <c r="P1492" s="2"/>
      <c r="Q1492" s="2"/>
      <c r="R1492" s="2"/>
    </row>
    <row r="1493" spans="1:18" x14ac:dyDescent="0.2">
      <c r="A1493" s="2" t="s">
        <v>4529</v>
      </c>
      <c r="B1493" s="2"/>
      <c r="C1493" s="2" t="s">
        <v>4521</v>
      </c>
      <c r="D1493" s="2" t="s">
        <v>1668</v>
      </c>
      <c r="E1493" s="2" t="s">
        <v>1683</v>
      </c>
      <c r="F1493" s="2" t="s">
        <v>1835</v>
      </c>
      <c r="G1493" s="2" t="s">
        <v>1684</v>
      </c>
      <c r="H1493" s="2"/>
      <c r="I1493" s="2" t="s">
        <v>4531</v>
      </c>
      <c r="J1493" s="2" t="s">
        <v>4532</v>
      </c>
      <c r="K1493" s="2" t="s">
        <v>1935</v>
      </c>
      <c r="L1493" s="2" t="s">
        <v>1719</v>
      </c>
      <c r="M1493" s="2"/>
      <c r="N1493" s="2" t="s">
        <v>4516</v>
      </c>
      <c r="O1493" s="2"/>
      <c r="P1493" s="2"/>
      <c r="Q1493" s="2"/>
      <c r="R1493" s="2"/>
    </row>
    <row r="1494" spans="1:18" hidden="1" x14ac:dyDescent="0.2">
      <c r="A1494" s="2"/>
      <c r="B1494" s="2"/>
      <c r="C1494" s="2" t="s">
        <v>4533</v>
      </c>
      <c r="D1494" s="2" t="s">
        <v>1668</v>
      </c>
      <c r="E1494" s="2" t="s">
        <v>1683</v>
      </c>
      <c r="F1494" s="2" t="s">
        <v>1835</v>
      </c>
      <c r="G1494" s="2" t="s">
        <v>1684</v>
      </c>
      <c r="H1494" s="2"/>
      <c r="I1494" s="2" t="s">
        <v>4531</v>
      </c>
      <c r="J1494" s="2" t="s">
        <v>4532</v>
      </c>
      <c r="K1494" s="2" t="s">
        <v>1935</v>
      </c>
      <c r="L1494" s="2" t="s">
        <v>1719</v>
      </c>
      <c r="M1494" s="2"/>
      <c r="N1494" s="2" t="s">
        <v>4516</v>
      </c>
      <c r="O1494" s="2"/>
      <c r="P1494" s="2"/>
      <c r="Q1494" s="2"/>
      <c r="R1494" s="2"/>
    </row>
    <row r="1495" spans="1:18" x14ac:dyDescent="0.2">
      <c r="A1495" s="2" t="s">
        <v>4530</v>
      </c>
      <c r="B1495" s="2"/>
      <c r="C1495" s="2" t="s">
        <v>4521</v>
      </c>
      <c r="D1495" s="2" t="s">
        <v>1668</v>
      </c>
      <c r="E1495" s="2" t="s">
        <v>1683</v>
      </c>
      <c r="F1495" s="2" t="s">
        <v>1835</v>
      </c>
      <c r="G1495" s="2" t="s">
        <v>1751</v>
      </c>
      <c r="H1495" s="2"/>
      <c r="I1495" s="2" t="s">
        <v>4534</v>
      </c>
      <c r="J1495" s="2" t="s">
        <v>4535</v>
      </c>
      <c r="K1495" s="2" t="s">
        <v>4536</v>
      </c>
      <c r="L1495" s="2" t="s">
        <v>1628</v>
      </c>
      <c r="M1495" s="2"/>
      <c r="N1495" s="2" t="s">
        <v>4408</v>
      </c>
      <c r="O1495" s="2"/>
      <c r="P1495" s="2"/>
      <c r="Q1495" s="2"/>
      <c r="R1495" s="2"/>
    </row>
    <row r="1496" spans="1:18" hidden="1" x14ac:dyDescent="0.2">
      <c r="A1496" s="2"/>
      <c r="B1496" s="2"/>
      <c r="C1496" s="2" t="s">
        <v>4537</v>
      </c>
      <c r="D1496" s="2" t="s">
        <v>1668</v>
      </c>
      <c r="E1496" s="2" t="s">
        <v>1683</v>
      </c>
      <c r="F1496" s="2" t="s">
        <v>1670</v>
      </c>
      <c r="G1496" s="2" t="s">
        <v>1751</v>
      </c>
      <c r="H1496" s="2"/>
      <c r="I1496" s="2" t="s">
        <v>4534</v>
      </c>
      <c r="J1496" s="2" t="s">
        <v>4535</v>
      </c>
      <c r="K1496" s="2" t="s">
        <v>4536</v>
      </c>
      <c r="L1496" s="2" t="s">
        <v>1628</v>
      </c>
      <c r="M1496" s="2"/>
      <c r="N1496" s="2" t="s">
        <v>4408</v>
      </c>
      <c r="O1496" s="2"/>
      <c r="P1496" s="2"/>
      <c r="Q1496" s="2"/>
      <c r="R1496" s="2"/>
    </row>
    <row r="1497" spans="1:18" hidden="1" x14ac:dyDescent="0.2">
      <c r="A1497" s="2"/>
      <c r="B1497" s="2"/>
      <c r="C1497" s="2" t="s">
        <v>4538</v>
      </c>
      <c r="D1497" s="2" t="s">
        <v>1668</v>
      </c>
      <c r="E1497" s="2" t="s">
        <v>1683</v>
      </c>
      <c r="F1497" s="2" t="s">
        <v>1835</v>
      </c>
      <c r="G1497" s="2" t="s">
        <v>1751</v>
      </c>
      <c r="H1497" s="2"/>
      <c r="I1497" s="2" t="s">
        <v>4534</v>
      </c>
      <c r="J1497" s="2" t="s">
        <v>4535</v>
      </c>
      <c r="K1497" s="2" t="s">
        <v>4536</v>
      </c>
      <c r="L1497" s="2" t="s">
        <v>1628</v>
      </c>
      <c r="M1497" s="2"/>
      <c r="N1497" s="2" t="s">
        <v>4408</v>
      </c>
      <c r="O1497" s="2"/>
      <c r="P1497" s="2"/>
      <c r="Q1497" s="2"/>
      <c r="R1497" s="2"/>
    </row>
    <row r="1498" spans="1:18" x14ac:dyDescent="0.2">
      <c r="A1498" s="2" t="s">
        <v>4537</v>
      </c>
      <c r="B1498" s="2"/>
      <c r="C1498" s="2" t="s">
        <v>4530</v>
      </c>
      <c r="D1498" s="2" t="s">
        <v>1668</v>
      </c>
      <c r="E1498" s="2" t="s">
        <v>1683</v>
      </c>
      <c r="F1498" s="2" t="s">
        <v>1670</v>
      </c>
      <c r="G1498" s="2" t="s">
        <v>1853</v>
      </c>
      <c r="H1498" s="2" t="s">
        <v>1854</v>
      </c>
      <c r="I1498" s="2" t="s">
        <v>4539</v>
      </c>
      <c r="J1498" s="2" t="s">
        <v>4540</v>
      </c>
      <c r="K1498" s="2" t="s">
        <v>2444</v>
      </c>
      <c r="L1498" s="2" t="s">
        <v>2444</v>
      </c>
      <c r="M1498" s="2"/>
      <c r="N1498" s="2" t="s">
        <v>4366</v>
      </c>
      <c r="O1498" s="2"/>
      <c r="P1498" s="2"/>
      <c r="Q1498" s="2"/>
      <c r="R1498" s="2"/>
    </row>
    <row r="1499" spans="1:18" x14ac:dyDescent="0.2">
      <c r="A1499" s="2" t="s">
        <v>4538</v>
      </c>
      <c r="B1499" s="2"/>
      <c r="C1499" s="2" t="s">
        <v>4530</v>
      </c>
      <c r="D1499" s="2" t="s">
        <v>1668</v>
      </c>
      <c r="E1499" s="2" t="s">
        <v>1683</v>
      </c>
      <c r="F1499" s="2" t="s">
        <v>1835</v>
      </c>
      <c r="G1499" s="2" t="s">
        <v>1671</v>
      </c>
      <c r="H1499" s="2"/>
      <c r="I1499" s="2" t="s">
        <v>4541</v>
      </c>
      <c r="J1499" s="2" t="s">
        <v>4542</v>
      </c>
      <c r="K1499" s="2" t="s">
        <v>4536</v>
      </c>
      <c r="L1499" s="2" t="s">
        <v>1628</v>
      </c>
      <c r="M1499" s="2"/>
      <c r="N1499" s="2" t="s">
        <v>4408</v>
      </c>
      <c r="O1499" s="2"/>
      <c r="P1499" s="2"/>
      <c r="Q1499" s="2"/>
      <c r="R1499" s="2" t="s">
        <v>1794</v>
      </c>
    </row>
    <row r="1500" spans="1:18" x14ac:dyDescent="0.2">
      <c r="A1500" s="2" t="s">
        <v>4380</v>
      </c>
      <c r="B1500" s="2"/>
      <c r="C1500" s="2" t="s">
        <v>4375</v>
      </c>
      <c r="D1500" s="2" t="s">
        <v>1668</v>
      </c>
      <c r="E1500" s="2" t="s">
        <v>1683</v>
      </c>
      <c r="F1500" s="2" t="s">
        <v>1835</v>
      </c>
      <c r="G1500" s="2" t="s">
        <v>1751</v>
      </c>
      <c r="H1500" s="2"/>
      <c r="I1500" s="2" t="s">
        <v>4543</v>
      </c>
      <c r="J1500" s="2" t="s">
        <v>4544</v>
      </c>
      <c r="K1500" s="2" t="s">
        <v>2448</v>
      </c>
      <c r="L1500" s="2" t="s">
        <v>1628</v>
      </c>
      <c r="M1500" s="2"/>
      <c r="N1500" s="2" t="s">
        <v>4545</v>
      </c>
      <c r="O1500" s="2"/>
      <c r="P1500" s="2"/>
      <c r="Q1500" s="2"/>
      <c r="R1500" s="2"/>
    </row>
    <row r="1501" spans="1:18" hidden="1" x14ac:dyDescent="0.2">
      <c r="A1501" s="2"/>
      <c r="B1501" s="2"/>
      <c r="C1501" s="2" t="s">
        <v>4520</v>
      </c>
      <c r="D1501" s="2" t="s">
        <v>1668</v>
      </c>
      <c r="E1501" s="2" t="s">
        <v>1683</v>
      </c>
      <c r="F1501" s="2" t="s">
        <v>1835</v>
      </c>
      <c r="G1501" s="2" t="s">
        <v>1751</v>
      </c>
      <c r="H1501" s="2"/>
      <c r="I1501" s="2" t="s">
        <v>4543</v>
      </c>
      <c r="J1501" s="2" t="s">
        <v>4544</v>
      </c>
      <c r="K1501" s="2" t="s">
        <v>2448</v>
      </c>
      <c r="L1501" s="2" t="s">
        <v>1628</v>
      </c>
      <c r="M1501" s="2"/>
      <c r="N1501" s="2" t="s">
        <v>4545</v>
      </c>
      <c r="O1501" s="2"/>
      <c r="P1501" s="2"/>
      <c r="Q1501" s="2"/>
      <c r="R1501" s="2"/>
    </row>
    <row r="1502" spans="1:18" hidden="1" x14ac:dyDescent="0.2">
      <c r="A1502" s="2"/>
      <c r="B1502" s="2"/>
      <c r="C1502" s="2" t="s">
        <v>4546</v>
      </c>
      <c r="D1502" s="2" t="s">
        <v>1668</v>
      </c>
      <c r="E1502" s="2" t="s">
        <v>1683</v>
      </c>
      <c r="F1502" s="2" t="s">
        <v>1835</v>
      </c>
      <c r="G1502" s="2" t="s">
        <v>1751</v>
      </c>
      <c r="H1502" s="2"/>
      <c r="I1502" s="2" t="s">
        <v>4543</v>
      </c>
      <c r="J1502" s="2" t="s">
        <v>4544</v>
      </c>
      <c r="K1502" s="2" t="s">
        <v>2448</v>
      </c>
      <c r="L1502" s="2" t="s">
        <v>4405</v>
      </c>
      <c r="M1502" s="2"/>
      <c r="N1502" s="2" t="s">
        <v>3087</v>
      </c>
      <c r="O1502" s="2"/>
      <c r="P1502" s="2"/>
      <c r="Q1502" s="2"/>
      <c r="R1502" s="2"/>
    </row>
    <row r="1503" spans="1:18" x14ac:dyDescent="0.2">
      <c r="A1503" s="2" t="s">
        <v>4533</v>
      </c>
      <c r="B1503" s="2"/>
      <c r="C1503" s="2" t="s">
        <v>4529</v>
      </c>
      <c r="D1503" s="2" t="s">
        <v>1668</v>
      </c>
      <c r="E1503" s="2" t="s">
        <v>1683</v>
      </c>
      <c r="F1503" s="2" t="s">
        <v>1835</v>
      </c>
      <c r="G1503" s="2" t="s">
        <v>1684</v>
      </c>
      <c r="H1503" s="2"/>
      <c r="I1503" s="2" t="s">
        <v>4547</v>
      </c>
      <c r="J1503" s="2" t="s">
        <v>4548</v>
      </c>
      <c r="K1503" s="2" t="s">
        <v>1625</v>
      </c>
      <c r="L1503" s="2" t="s">
        <v>4549</v>
      </c>
      <c r="M1503" s="2"/>
      <c r="N1503" s="2" t="s">
        <v>4403</v>
      </c>
      <c r="O1503" s="2"/>
      <c r="P1503" s="2"/>
      <c r="Q1503" s="2"/>
      <c r="R1503" s="2"/>
    </row>
    <row r="1504" spans="1:18" hidden="1" x14ac:dyDescent="0.2">
      <c r="A1504" s="2"/>
      <c r="B1504" s="2"/>
      <c r="C1504" s="2" t="s">
        <v>4550</v>
      </c>
      <c r="D1504" s="2" t="s">
        <v>1668</v>
      </c>
      <c r="E1504" s="2" t="s">
        <v>1683</v>
      </c>
      <c r="F1504" s="2" t="s">
        <v>1835</v>
      </c>
      <c r="G1504" s="2" t="s">
        <v>1684</v>
      </c>
      <c r="H1504" s="2"/>
      <c r="I1504" s="2" t="s">
        <v>4547</v>
      </c>
      <c r="J1504" s="2" t="s">
        <v>4548</v>
      </c>
      <c r="K1504" s="2" t="s">
        <v>1625</v>
      </c>
      <c r="L1504" s="2" t="s">
        <v>4549</v>
      </c>
      <c r="M1504" s="2"/>
      <c r="N1504" s="2" t="s">
        <v>4403</v>
      </c>
      <c r="O1504" s="2"/>
      <c r="P1504" s="2"/>
      <c r="Q1504" s="2"/>
      <c r="R1504" s="2"/>
    </row>
    <row r="1505" spans="1:18" x14ac:dyDescent="0.2">
      <c r="A1505" s="2" t="s">
        <v>4410</v>
      </c>
      <c r="B1505" s="2"/>
      <c r="C1505" s="2" t="s">
        <v>4399</v>
      </c>
      <c r="D1505" s="2" t="s">
        <v>1668</v>
      </c>
      <c r="E1505" s="2" t="s">
        <v>4392</v>
      </c>
      <c r="F1505" s="2" t="s">
        <v>4411</v>
      </c>
      <c r="G1505" s="2" t="s">
        <v>1684</v>
      </c>
      <c r="H1505" s="2"/>
      <c r="I1505" s="2" t="s">
        <v>4551</v>
      </c>
      <c r="J1505" s="2" t="s">
        <v>4552</v>
      </c>
      <c r="K1505" s="2" t="s">
        <v>1625</v>
      </c>
      <c r="L1505" s="2" t="s">
        <v>4553</v>
      </c>
      <c r="M1505" s="2"/>
      <c r="N1505" s="2" t="s">
        <v>4379</v>
      </c>
      <c r="O1505" s="2"/>
      <c r="P1505" s="2"/>
      <c r="Q1505" s="2"/>
      <c r="R1505" s="2"/>
    </row>
    <row r="1506" spans="1:18" hidden="1" x14ac:dyDescent="0.2">
      <c r="A1506" s="2"/>
      <c r="B1506" s="2"/>
      <c r="C1506" s="2" t="s">
        <v>4554</v>
      </c>
      <c r="D1506" s="2" t="s">
        <v>1668</v>
      </c>
      <c r="E1506" s="2" t="s">
        <v>4392</v>
      </c>
      <c r="F1506" s="2" t="s">
        <v>4411</v>
      </c>
      <c r="G1506" s="2" t="s">
        <v>1684</v>
      </c>
      <c r="H1506" s="2"/>
      <c r="I1506" s="2" t="s">
        <v>4551</v>
      </c>
      <c r="J1506" s="2" t="s">
        <v>4552</v>
      </c>
      <c r="K1506" s="2" t="s">
        <v>1625</v>
      </c>
      <c r="L1506" s="2" t="s">
        <v>4553</v>
      </c>
      <c r="M1506" s="2"/>
      <c r="N1506" s="2" t="s">
        <v>4379</v>
      </c>
      <c r="O1506" s="2"/>
      <c r="P1506" s="2"/>
      <c r="Q1506" s="2"/>
      <c r="R1506" s="2"/>
    </row>
    <row r="1507" spans="1:18" x14ac:dyDescent="0.2">
      <c r="A1507" s="2" t="s">
        <v>4554</v>
      </c>
      <c r="B1507" s="2"/>
      <c r="C1507" s="2" t="s">
        <v>4410</v>
      </c>
      <c r="D1507" s="2" t="s">
        <v>1668</v>
      </c>
      <c r="E1507" s="2" t="s">
        <v>4392</v>
      </c>
      <c r="F1507" s="2" t="s">
        <v>4411</v>
      </c>
      <c r="G1507" s="2" t="s">
        <v>1684</v>
      </c>
      <c r="H1507" s="2" t="s">
        <v>1685</v>
      </c>
      <c r="I1507" s="2" t="s">
        <v>4555</v>
      </c>
      <c r="J1507" s="2" t="s">
        <v>4556</v>
      </c>
      <c r="K1507" s="2" t="s">
        <v>2968</v>
      </c>
      <c r="L1507" s="2" t="s">
        <v>1767</v>
      </c>
      <c r="M1507" s="2"/>
      <c r="N1507" s="2" t="s">
        <v>4379</v>
      </c>
      <c r="O1507" s="2"/>
      <c r="P1507" s="2"/>
      <c r="Q1507" s="2"/>
      <c r="R1507" s="2"/>
    </row>
    <row r="1508" spans="1:18" hidden="1" x14ac:dyDescent="0.2">
      <c r="A1508" s="2"/>
      <c r="B1508" s="2"/>
      <c r="C1508" s="2" t="s">
        <v>4557</v>
      </c>
      <c r="D1508" s="2" t="s">
        <v>1668</v>
      </c>
      <c r="E1508" s="2" t="s">
        <v>1683</v>
      </c>
      <c r="F1508" s="2" t="s">
        <v>4411</v>
      </c>
      <c r="G1508" s="2" t="s">
        <v>1684</v>
      </c>
      <c r="H1508" s="2" t="s">
        <v>1685</v>
      </c>
      <c r="I1508" s="2" t="s">
        <v>4555</v>
      </c>
      <c r="J1508" s="2" t="s">
        <v>4556</v>
      </c>
      <c r="K1508" s="2" t="s">
        <v>2968</v>
      </c>
      <c r="L1508" s="2" t="s">
        <v>1767</v>
      </c>
      <c r="M1508" s="2"/>
      <c r="N1508" s="2" t="s">
        <v>4379</v>
      </c>
      <c r="O1508" s="2"/>
      <c r="P1508" s="2"/>
      <c r="Q1508" s="2"/>
      <c r="R1508" s="2"/>
    </row>
    <row r="1509" spans="1:18" x14ac:dyDescent="0.2">
      <c r="A1509" s="2" t="s">
        <v>4557</v>
      </c>
      <c r="B1509" s="2"/>
      <c r="C1509" s="2" t="s">
        <v>4554</v>
      </c>
      <c r="D1509" s="2" t="s">
        <v>1668</v>
      </c>
      <c r="E1509" s="2" t="s">
        <v>1683</v>
      </c>
      <c r="F1509" s="2" t="s">
        <v>4411</v>
      </c>
      <c r="G1509" s="2" t="s">
        <v>1751</v>
      </c>
      <c r="H1509" s="2"/>
      <c r="I1509" s="2" t="s">
        <v>4558</v>
      </c>
      <c r="J1509" s="2" t="s">
        <v>4559</v>
      </c>
      <c r="K1509" s="2" t="s">
        <v>1416</v>
      </c>
      <c r="L1509" s="2" t="s">
        <v>4433</v>
      </c>
      <c r="M1509" s="2"/>
      <c r="N1509" s="2" t="s">
        <v>4450</v>
      </c>
      <c r="O1509" s="2"/>
      <c r="P1509" s="2"/>
      <c r="Q1509" s="2"/>
      <c r="R1509" s="2"/>
    </row>
    <row r="1510" spans="1:18" hidden="1" x14ac:dyDescent="0.2">
      <c r="A1510" s="2"/>
      <c r="B1510" s="2"/>
      <c r="C1510" s="2" t="s">
        <v>4560</v>
      </c>
      <c r="D1510" s="2" t="s">
        <v>1668</v>
      </c>
      <c r="E1510" s="2" t="s">
        <v>1683</v>
      </c>
      <c r="F1510" s="2" t="s">
        <v>4411</v>
      </c>
      <c r="G1510" s="2" t="s">
        <v>1751</v>
      </c>
      <c r="H1510" s="2"/>
      <c r="I1510" s="2" t="s">
        <v>4558</v>
      </c>
      <c r="J1510" s="2" t="s">
        <v>4559</v>
      </c>
      <c r="K1510" s="2" t="s">
        <v>1416</v>
      </c>
      <c r="L1510" s="2" t="s">
        <v>4433</v>
      </c>
      <c r="M1510" s="2"/>
      <c r="N1510" s="2" t="s">
        <v>4450</v>
      </c>
      <c r="O1510" s="2"/>
      <c r="P1510" s="2"/>
      <c r="Q1510" s="2"/>
      <c r="R1510" s="2"/>
    </row>
    <row r="1511" spans="1:18" hidden="1" x14ac:dyDescent="0.2">
      <c r="A1511" s="2"/>
      <c r="B1511" s="2"/>
      <c r="C1511" s="2" t="s">
        <v>4550</v>
      </c>
      <c r="D1511" s="2" t="s">
        <v>1668</v>
      </c>
      <c r="E1511" s="2" t="s">
        <v>1683</v>
      </c>
      <c r="F1511" s="2" t="s">
        <v>4411</v>
      </c>
      <c r="G1511" s="2" t="s">
        <v>1751</v>
      </c>
      <c r="H1511" s="2"/>
      <c r="I1511" s="2" t="s">
        <v>4558</v>
      </c>
      <c r="J1511" s="2" t="s">
        <v>4559</v>
      </c>
      <c r="K1511" s="2" t="s">
        <v>1416</v>
      </c>
      <c r="L1511" s="2" t="s">
        <v>4433</v>
      </c>
      <c r="M1511" s="2"/>
      <c r="N1511" s="2" t="s">
        <v>4450</v>
      </c>
      <c r="O1511" s="2"/>
      <c r="P1511" s="2"/>
      <c r="Q1511" s="2"/>
      <c r="R1511" s="2"/>
    </row>
    <row r="1512" spans="1:18" x14ac:dyDescent="0.2">
      <c r="A1512" s="2" t="s">
        <v>4560</v>
      </c>
      <c r="B1512" s="2"/>
      <c r="C1512" s="2" t="s">
        <v>4557</v>
      </c>
      <c r="D1512" s="2" t="s">
        <v>1668</v>
      </c>
      <c r="E1512" s="2" t="s">
        <v>1683</v>
      </c>
      <c r="F1512" s="2" t="s">
        <v>4411</v>
      </c>
      <c r="G1512" s="2" t="s">
        <v>1684</v>
      </c>
      <c r="H1512" s="2" t="s">
        <v>1685</v>
      </c>
      <c r="I1512" s="2" t="s">
        <v>4561</v>
      </c>
      <c r="J1512" s="2" t="s">
        <v>4562</v>
      </c>
      <c r="K1512" s="2" t="s">
        <v>1633</v>
      </c>
      <c r="L1512" s="2" t="s">
        <v>4195</v>
      </c>
      <c r="M1512" s="2"/>
      <c r="N1512" s="2" t="s">
        <v>4403</v>
      </c>
      <c r="O1512" s="2"/>
      <c r="P1512" s="2"/>
      <c r="Q1512" s="2"/>
      <c r="R1512" s="2"/>
    </row>
    <row r="1513" spans="1:18" hidden="1" x14ac:dyDescent="0.2">
      <c r="A1513" s="2"/>
      <c r="B1513" s="2"/>
      <c r="C1513" s="2" t="s">
        <v>4563</v>
      </c>
      <c r="D1513" s="2" t="s">
        <v>1668</v>
      </c>
      <c r="E1513" s="2" t="s">
        <v>1683</v>
      </c>
      <c r="F1513" s="2" t="s">
        <v>4411</v>
      </c>
      <c r="G1513" s="2" t="s">
        <v>1684</v>
      </c>
      <c r="H1513" s="2" t="s">
        <v>1685</v>
      </c>
      <c r="I1513" s="2" t="s">
        <v>4561</v>
      </c>
      <c r="J1513" s="2" t="s">
        <v>4562</v>
      </c>
      <c r="K1513" s="2" t="s">
        <v>1633</v>
      </c>
      <c r="L1513" s="2" t="s">
        <v>4195</v>
      </c>
      <c r="M1513" s="2"/>
      <c r="N1513" s="2" t="s">
        <v>4403</v>
      </c>
      <c r="O1513" s="2"/>
      <c r="P1513" s="2"/>
      <c r="Q1513" s="2"/>
      <c r="R1513" s="2"/>
    </row>
    <row r="1514" spans="1:18" x14ac:dyDescent="0.2">
      <c r="A1514" s="2" t="s">
        <v>4550</v>
      </c>
      <c r="B1514" s="2"/>
      <c r="C1514" s="2" t="s">
        <v>4533</v>
      </c>
      <c r="D1514" s="2" t="s">
        <v>1668</v>
      </c>
      <c r="E1514" s="2" t="s">
        <v>1683</v>
      </c>
      <c r="F1514" s="2" t="s">
        <v>1835</v>
      </c>
      <c r="G1514" s="2" t="s">
        <v>1751</v>
      </c>
      <c r="H1514" s="2"/>
      <c r="I1514" s="2" t="s">
        <v>4564</v>
      </c>
      <c r="J1514" s="2" t="s">
        <v>4565</v>
      </c>
      <c r="K1514" s="2" t="s">
        <v>2969</v>
      </c>
      <c r="L1514" s="2" t="s">
        <v>3387</v>
      </c>
      <c r="M1514" s="2"/>
      <c r="N1514" s="2" t="s">
        <v>4500</v>
      </c>
      <c r="O1514" s="2"/>
      <c r="P1514" s="2"/>
      <c r="Q1514" s="2"/>
      <c r="R1514" s="2"/>
    </row>
    <row r="1515" spans="1:18" hidden="1" x14ac:dyDescent="0.2">
      <c r="A1515" s="2"/>
      <c r="B1515" s="2"/>
      <c r="C1515" s="2" t="s">
        <v>4557</v>
      </c>
      <c r="D1515" s="2" t="s">
        <v>1668</v>
      </c>
      <c r="E1515" s="2" t="s">
        <v>1683</v>
      </c>
      <c r="F1515" s="2" t="s">
        <v>4411</v>
      </c>
      <c r="G1515" s="2" t="s">
        <v>1751</v>
      </c>
      <c r="H1515" s="2"/>
      <c r="I1515" s="2" t="s">
        <v>4564</v>
      </c>
      <c r="J1515" s="2" t="s">
        <v>4565</v>
      </c>
      <c r="K1515" s="2" t="s">
        <v>2969</v>
      </c>
      <c r="L1515" s="2" t="s">
        <v>3387</v>
      </c>
      <c r="M1515" s="2"/>
      <c r="N1515" s="2" t="s">
        <v>4500</v>
      </c>
      <c r="O1515" s="2"/>
      <c r="P1515" s="2"/>
      <c r="Q1515" s="2"/>
      <c r="R1515" s="2"/>
    </row>
    <row r="1516" spans="1:18" hidden="1" x14ac:dyDescent="0.2">
      <c r="A1516" s="2"/>
      <c r="B1516" s="2"/>
      <c r="C1516" s="2" t="s">
        <v>4566</v>
      </c>
      <c r="D1516" s="2" t="s">
        <v>1668</v>
      </c>
      <c r="E1516" s="2" t="s">
        <v>4392</v>
      </c>
      <c r="F1516" s="2" t="s">
        <v>4411</v>
      </c>
      <c r="G1516" s="2" t="s">
        <v>1751</v>
      </c>
      <c r="H1516" s="2"/>
      <c r="I1516" s="2" t="s">
        <v>4564</v>
      </c>
      <c r="J1516" s="2" t="s">
        <v>4565</v>
      </c>
      <c r="K1516" s="2" t="s">
        <v>2969</v>
      </c>
      <c r="L1516" s="2" t="s">
        <v>3387</v>
      </c>
      <c r="M1516" s="2"/>
      <c r="N1516" s="2" t="s">
        <v>4500</v>
      </c>
      <c r="O1516" s="2"/>
      <c r="P1516" s="2"/>
      <c r="Q1516" s="2"/>
      <c r="R1516" s="2"/>
    </row>
    <row r="1517" spans="1:18" x14ac:dyDescent="0.2">
      <c r="A1517" s="2" t="s">
        <v>4563</v>
      </c>
      <c r="B1517" s="2"/>
      <c r="C1517" s="2" t="s">
        <v>4560</v>
      </c>
      <c r="D1517" s="2" t="s">
        <v>1668</v>
      </c>
      <c r="E1517" s="2" t="s">
        <v>1683</v>
      </c>
      <c r="F1517" s="2" t="s">
        <v>4411</v>
      </c>
      <c r="G1517" s="2" t="s">
        <v>1751</v>
      </c>
      <c r="H1517" s="2"/>
      <c r="I1517" s="2" t="s">
        <v>4567</v>
      </c>
      <c r="J1517" s="2" t="s">
        <v>4568</v>
      </c>
      <c r="K1517" s="2" t="s">
        <v>2969</v>
      </c>
      <c r="L1517" s="2" t="s">
        <v>4257</v>
      </c>
      <c r="M1517" s="2"/>
      <c r="N1517" s="2" t="s">
        <v>4379</v>
      </c>
      <c r="O1517" s="2"/>
      <c r="P1517" s="2"/>
      <c r="Q1517" s="2"/>
      <c r="R1517" s="2"/>
    </row>
    <row r="1518" spans="1:18" hidden="1" x14ac:dyDescent="0.2">
      <c r="A1518" s="2"/>
      <c r="B1518" s="2"/>
      <c r="C1518" s="2" t="s">
        <v>4569</v>
      </c>
      <c r="D1518" s="2" t="s">
        <v>1668</v>
      </c>
      <c r="E1518" s="2" t="s">
        <v>1683</v>
      </c>
      <c r="F1518" s="2" t="s">
        <v>1670</v>
      </c>
      <c r="G1518" s="2" t="s">
        <v>1751</v>
      </c>
      <c r="H1518" s="2"/>
      <c r="I1518" s="2" t="s">
        <v>4567</v>
      </c>
      <c r="J1518" s="2" t="s">
        <v>4568</v>
      </c>
      <c r="K1518" s="2" t="s">
        <v>2969</v>
      </c>
      <c r="L1518" s="2" t="s">
        <v>4257</v>
      </c>
      <c r="M1518" s="2"/>
      <c r="N1518" s="2" t="s">
        <v>4379</v>
      </c>
      <c r="O1518" s="2"/>
      <c r="P1518" s="2"/>
      <c r="Q1518" s="2"/>
      <c r="R1518" s="2"/>
    </row>
    <row r="1519" spans="1:18" hidden="1" x14ac:dyDescent="0.2">
      <c r="A1519" s="2"/>
      <c r="B1519" s="2"/>
      <c r="C1519" s="2" t="s">
        <v>4570</v>
      </c>
      <c r="D1519" s="2" t="s">
        <v>1668</v>
      </c>
      <c r="E1519" s="2" t="s">
        <v>1683</v>
      </c>
      <c r="F1519" s="2" t="s">
        <v>4411</v>
      </c>
      <c r="G1519" s="2" t="s">
        <v>1751</v>
      </c>
      <c r="H1519" s="2"/>
      <c r="I1519" s="2" t="s">
        <v>4567</v>
      </c>
      <c r="J1519" s="2" t="s">
        <v>4568</v>
      </c>
      <c r="K1519" s="2" t="s">
        <v>2969</v>
      </c>
      <c r="L1519" s="2" t="s">
        <v>4257</v>
      </c>
      <c r="M1519" s="2"/>
      <c r="N1519" s="2" t="s">
        <v>4379</v>
      </c>
      <c r="O1519" s="2"/>
      <c r="P1519" s="2"/>
      <c r="Q1519" s="2"/>
      <c r="R1519" s="2"/>
    </row>
    <row r="1520" spans="1:18" x14ac:dyDescent="0.2">
      <c r="A1520" s="2" t="s">
        <v>4569</v>
      </c>
      <c r="B1520" s="2"/>
      <c r="C1520" s="2" t="s">
        <v>4563</v>
      </c>
      <c r="D1520" s="2" t="s">
        <v>1668</v>
      </c>
      <c r="E1520" s="2" t="s">
        <v>1683</v>
      </c>
      <c r="F1520" s="2" t="s">
        <v>1670</v>
      </c>
      <c r="G1520" s="2" t="s">
        <v>1671</v>
      </c>
      <c r="H1520" s="2" t="s">
        <v>1685</v>
      </c>
      <c r="I1520" s="2" t="s">
        <v>4571</v>
      </c>
      <c r="J1520" s="2" t="s">
        <v>4572</v>
      </c>
      <c r="K1520" s="2" t="s">
        <v>4315</v>
      </c>
      <c r="L1520" s="2" t="s">
        <v>4441</v>
      </c>
      <c r="M1520" s="2"/>
      <c r="N1520" s="2" t="s">
        <v>4403</v>
      </c>
      <c r="O1520" s="2"/>
      <c r="P1520" s="2"/>
      <c r="Q1520" s="2"/>
      <c r="R1520" s="2" t="s">
        <v>1794</v>
      </c>
    </row>
    <row r="1521" spans="1:18" x14ac:dyDescent="0.2">
      <c r="A1521" s="2" t="s">
        <v>4570</v>
      </c>
      <c r="B1521" s="2"/>
      <c r="C1521" s="2" t="s">
        <v>4563</v>
      </c>
      <c r="D1521" s="2" t="s">
        <v>1668</v>
      </c>
      <c r="E1521" s="2" t="s">
        <v>1683</v>
      </c>
      <c r="F1521" s="2" t="s">
        <v>4411</v>
      </c>
      <c r="G1521" s="2" t="s">
        <v>1684</v>
      </c>
      <c r="H1521" s="2"/>
      <c r="I1521" s="2" t="s">
        <v>4573</v>
      </c>
      <c r="J1521" s="2" t="s">
        <v>4574</v>
      </c>
      <c r="K1521" s="2" t="s">
        <v>2447</v>
      </c>
      <c r="L1521" s="2" t="s">
        <v>3055</v>
      </c>
      <c r="M1521" s="2"/>
      <c r="N1521" s="2" t="s">
        <v>4403</v>
      </c>
      <c r="O1521" s="2"/>
      <c r="P1521" s="2"/>
      <c r="Q1521" s="2"/>
      <c r="R1521" s="2" t="s">
        <v>1794</v>
      </c>
    </row>
    <row r="1522" spans="1:18" hidden="1" x14ac:dyDescent="0.2">
      <c r="A1522" s="2"/>
      <c r="B1522" s="2"/>
      <c r="C1522" s="2" t="s">
        <v>4575</v>
      </c>
      <c r="D1522" s="2" t="s">
        <v>1668</v>
      </c>
      <c r="E1522" s="2" t="s">
        <v>4392</v>
      </c>
      <c r="F1522" s="2" t="s">
        <v>4411</v>
      </c>
      <c r="G1522" s="2" t="s">
        <v>1684</v>
      </c>
      <c r="H1522" s="2"/>
      <c r="I1522" s="2" t="s">
        <v>4573</v>
      </c>
      <c r="J1522" s="2" t="s">
        <v>4574</v>
      </c>
      <c r="K1522" s="2" t="s">
        <v>2447</v>
      </c>
      <c r="L1522" s="2" t="s">
        <v>3055</v>
      </c>
      <c r="M1522" s="2"/>
      <c r="N1522" s="2" t="s">
        <v>4403</v>
      </c>
      <c r="O1522" s="2"/>
      <c r="P1522" s="2"/>
      <c r="Q1522" s="2"/>
      <c r="R1522" s="2" t="s">
        <v>1794</v>
      </c>
    </row>
    <row r="1523" spans="1:18" x14ac:dyDescent="0.2">
      <c r="A1523" s="2" t="s">
        <v>4576</v>
      </c>
      <c r="B1523" s="2"/>
      <c r="C1523" s="2" t="s">
        <v>4577</v>
      </c>
      <c r="D1523" s="2" t="s">
        <v>1668</v>
      </c>
      <c r="E1523" s="2" t="s">
        <v>4392</v>
      </c>
      <c r="F1523" s="2" t="s">
        <v>4411</v>
      </c>
      <c r="G1523" s="2" t="s">
        <v>1684</v>
      </c>
      <c r="H1523" s="2"/>
      <c r="I1523" s="2" t="s">
        <v>4578</v>
      </c>
      <c r="J1523" s="2" t="s">
        <v>4579</v>
      </c>
      <c r="K1523" s="2" t="s">
        <v>4365</v>
      </c>
      <c r="L1523" s="2" t="s">
        <v>3056</v>
      </c>
      <c r="M1523" s="2"/>
      <c r="N1523" s="2" t="s">
        <v>4421</v>
      </c>
      <c r="O1523" s="2"/>
      <c r="P1523" s="2"/>
      <c r="Q1523" s="2"/>
      <c r="R1523" s="2"/>
    </row>
    <row r="1524" spans="1:18" hidden="1" x14ac:dyDescent="0.2">
      <c r="A1524" s="2"/>
      <c r="B1524" s="2"/>
      <c r="C1524" s="2" t="s">
        <v>4580</v>
      </c>
      <c r="D1524" s="2" t="s">
        <v>1668</v>
      </c>
      <c r="E1524" s="2" t="s">
        <v>4392</v>
      </c>
      <c r="F1524" s="2" t="s">
        <v>4411</v>
      </c>
      <c r="G1524" s="2" t="s">
        <v>1684</v>
      </c>
      <c r="H1524" s="2"/>
      <c r="I1524" s="2" t="s">
        <v>4578</v>
      </c>
      <c r="J1524" s="2" t="s">
        <v>4579</v>
      </c>
      <c r="K1524" s="2" t="s">
        <v>4365</v>
      </c>
      <c r="L1524" s="2" t="s">
        <v>3056</v>
      </c>
      <c r="M1524" s="2"/>
      <c r="N1524" s="2" t="s">
        <v>4421</v>
      </c>
      <c r="O1524" s="2"/>
      <c r="P1524" s="2"/>
      <c r="Q1524" s="2"/>
      <c r="R1524" s="2"/>
    </row>
    <row r="1525" spans="1:18" x14ac:dyDescent="0.2">
      <c r="A1525" s="2" t="s">
        <v>4577</v>
      </c>
      <c r="B1525" s="2"/>
      <c r="C1525" s="2" t="s">
        <v>4576</v>
      </c>
      <c r="D1525" s="2" t="s">
        <v>1668</v>
      </c>
      <c r="E1525" s="2" t="s">
        <v>4392</v>
      </c>
      <c r="F1525" s="2" t="s">
        <v>4411</v>
      </c>
      <c r="G1525" s="2" t="s">
        <v>1684</v>
      </c>
      <c r="H1525" s="2"/>
      <c r="I1525" s="2" t="s">
        <v>4581</v>
      </c>
      <c r="J1525" s="2" t="s">
        <v>4582</v>
      </c>
      <c r="K1525" s="2" t="s">
        <v>4583</v>
      </c>
      <c r="L1525" s="2" t="s">
        <v>4584</v>
      </c>
      <c r="M1525" s="2"/>
      <c r="N1525" s="2" t="s">
        <v>4585</v>
      </c>
      <c r="O1525" s="2"/>
      <c r="P1525" s="2"/>
      <c r="Q1525" s="2"/>
      <c r="R1525" s="2"/>
    </row>
    <row r="1526" spans="1:18" hidden="1" x14ac:dyDescent="0.2">
      <c r="A1526" s="2"/>
      <c r="B1526" s="2"/>
      <c r="C1526" s="2" t="s">
        <v>4586</v>
      </c>
      <c r="D1526" s="2" t="s">
        <v>1668</v>
      </c>
      <c r="E1526" s="2" t="s">
        <v>4392</v>
      </c>
      <c r="F1526" s="2" t="s">
        <v>4411</v>
      </c>
      <c r="G1526" s="2" t="s">
        <v>1684</v>
      </c>
      <c r="H1526" s="2"/>
      <c r="I1526" s="2" t="s">
        <v>4581</v>
      </c>
      <c r="J1526" s="2" t="s">
        <v>4582</v>
      </c>
      <c r="K1526" s="2" t="s">
        <v>4583</v>
      </c>
      <c r="L1526" s="2" t="s">
        <v>4584</v>
      </c>
      <c r="M1526" s="2"/>
      <c r="N1526" s="2" t="s">
        <v>4585</v>
      </c>
      <c r="O1526" s="2"/>
      <c r="P1526" s="2"/>
      <c r="Q1526" s="2"/>
      <c r="R1526" s="2"/>
    </row>
    <row r="1527" spans="1:18" x14ac:dyDescent="0.2">
      <c r="A1527" s="2" t="s">
        <v>4586</v>
      </c>
      <c r="B1527" s="2"/>
      <c r="C1527" s="2" t="s">
        <v>4577</v>
      </c>
      <c r="D1527" s="2" t="s">
        <v>1668</v>
      </c>
      <c r="E1527" s="2" t="s">
        <v>4392</v>
      </c>
      <c r="F1527" s="2" t="s">
        <v>4411</v>
      </c>
      <c r="G1527" s="2" t="s">
        <v>1684</v>
      </c>
      <c r="H1527" s="2"/>
      <c r="I1527" s="2" t="s">
        <v>4587</v>
      </c>
      <c r="J1527" s="2" t="s">
        <v>4588</v>
      </c>
      <c r="K1527" s="2" t="s">
        <v>4589</v>
      </c>
      <c r="L1527" s="2" t="s">
        <v>3326</v>
      </c>
      <c r="M1527" s="2"/>
      <c r="N1527" s="2" t="s">
        <v>4590</v>
      </c>
      <c r="O1527" s="2"/>
      <c r="P1527" s="2"/>
      <c r="Q1527" s="2"/>
      <c r="R1527" s="2"/>
    </row>
    <row r="1528" spans="1:18" hidden="1" x14ac:dyDescent="0.2">
      <c r="A1528" s="2"/>
      <c r="B1528" s="2"/>
      <c r="C1528" s="2" t="s">
        <v>4566</v>
      </c>
      <c r="D1528" s="2" t="s">
        <v>1668</v>
      </c>
      <c r="E1528" s="2" t="s">
        <v>4392</v>
      </c>
      <c r="F1528" s="2" t="s">
        <v>4411</v>
      </c>
      <c r="G1528" s="2" t="s">
        <v>1684</v>
      </c>
      <c r="H1528" s="2"/>
      <c r="I1528" s="2" t="s">
        <v>4587</v>
      </c>
      <c r="J1528" s="2" t="s">
        <v>4588</v>
      </c>
      <c r="K1528" s="2" t="s">
        <v>4589</v>
      </c>
      <c r="L1528" s="2" t="s">
        <v>3326</v>
      </c>
      <c r="M1528" s="2"/>
      <c r="N1528" s="2" t="s">
        <v>4590</v>
      </c>
      <c r="O1528" s="2"/>
      <c r="P1528" s="2"/>
      <c r="Q1528" s="2"/>
      <c r="R1528" s="2"/>
    </row>
    <row r="1529" spans="1:18" x14ac:dyDescent="0.2">
      <c r="A1529" s="2" t="s">
        <v>4566</v>
      </c>
      <c r="B1529" s="2"/>
      <c r="C1529" s="2" t="s">
        <v>4550</v>
      </c>
      <c r="D1529" s="2" t="s">
        <v>1668</v>
      </c>
      <c r="E1529" s="2" t="s">
        <v>4392</v>
      </c>
      <c r="F1529" s="2" t="s">
        <v>4411</v>
      </c>
      <c r="G1529" s="2" t="s">
        <v>1684</v>
      </c>
      <c r="H1529" s="2"/>
      <c r="I1529" s="2" t="s">
        <v>4591</v>
      </c>
      <c r="J1529" s="2" t="s">
        <v>4592</v>
      </c>
      <c r="K1529" s="2" t="s">
        <v>4593</v>
      </c>
      <c r="L1529" s="2" t="s">
        <v>4594</v>
      </c>
      <c r="M1529" s="2"/>
      <c r="N1529" s="2" t="s">
        <v>4595</v>
      </c>
      <c r="O1529" s="2"/>
      <c r="P1529" s="2"/>
      <c r="Q1529" s="2"/>
      <c r="R1529" s="2"/>
    </row>
    <row r="1530" spans="1:18" hidden="1" x14ac:dyDescent="0.2">
      <c r="A1530" s="2"/>
      <c r="B1530" s="2"/>
      <c r="C1530" s="2" t="s">
        <v>4586</v>
      </c>
      <c r="D1530" s="2" t="s">
        <v>1668</v>
      </c>
      <c r="E1530" s="2" t="s">
        <v>4392</v>
      </c>
      <c r="F1530" s="2" t="s">
        <v>4411</v>
      </c>
      <c r="G1530" s="2" t="s">
        <v>1684</v>
      </c>
      <c r="H1530" s="2"/>
      <c r="I1530" s="2" t="s">
        <v>4591</v>
      </c>
      <c r="J1530" s="2" t="s">
        <v>4592</v>
      </c>
      <c r="K1530" s="2" t="s">
        <v>4593</v>
      </c>
      <c r="L1530" s="2" t="s">
        <v>4594</v>
      </c>
      <c r="M1530" s="2"/>
      <c r="N1530" s="2" t="s">
        <v>4595</v>
      </c>
      <c r="O1530" s="2"/>
      <c r="P1530" s="2"/>
      <c r="Q1530" s="2"/>
      <c r="R1530" s="2"/>
    </row>
    <row r="1531" spans="1:18" x14ac:dyDescent="0.2">
      <c r="A1531" s="2" t="s">
        <v>4580</v>
      </c>
      <c r="B1531" s="2"/>
      <c r="C1531" s="2" t="s">
        <v>4576</v>
      </c>
      <c r="D1531" s="2" t="s">
        <v>1668</v>
      </c>
      <c r="E1531" s="2" t="s">
        <v>4392</v>
      </c>
      <c r="F1531" s="2" t="s">
        <v>4411</v>
      </c>
      <c r="G1531" s="2" t="s">
        <v>1684</v>
      </c>
      <c r="H1531" s="2"/>
      <c r="I1531" s="2" t="s">
        <v>4596</v>
      </c>
      <c r="J1531" s="2" t="s">
        <v>4597</v>
      </c>
      <c r="K1531" s="2" t="s">
        <v>1785</v>
      </c>
      <c r="L1531" s="2" t="s">
        <v>4598</v>
      </c>
      <c r="M1531" s="2"/>
      <c r="N1531" s="2" t="s">
        <v>4599</v>
      </c>
      <c r="O1531" s="2"/>
      <c r="P1531" s="2"/>
      <c r="Q1531" s="2"/>
      <c r="R1531" s="2"/>
    </row>
    <row r="1532" spans="1:18" hidden="1" x14ac:dyDescent="0.2">
      <c r="A1532" s="2"/>
      <c r="B1532" s="2"/>
      <c r="C1532" s="2" t="s">
        <v>4600</v>
      </c>
      <c r="D1532" s="2" t="s">
        <v>1668</v>
      </c>
      <c r="E1532" s="2" t="s">
        <v>4392</v>
      </c>
      <c r="F1532" s="2" t="s">
        <v>4411</v>
      </c>
      <c r="G1532" s="2" t="s">
        <v>1684</v>
      </c>
      <c r="H1532" s="2"/>
      <c r="I1532" s="2" t="s">
        <v>4596</v>
      </c>
      <c r="J1532" s="2" t="s">
        <v>4597</v>
      </c>
      <c r="K1532" s="2" t="s">
        <v>1785</v>
      </c>
      <c r="L1532" s="2" t="s">
        <v>4598</v>
      </c>
      <c r="M1532" s="2"/>
      <c r="N1532" s="2" t="s">
        <v>4599</v>
      </c>
      <c r="O1532" s="2"/>
      <c r="P1532" s="2"/>
      <c r="Q1532" s="2"/>
      <c r="R1532" s="2"/>
    </row>
    <row r="1533" spans="1:18" x14ac:dyDescent="0.2">
      <c r="A1533" s="2" t="s">
        <v>4600</v>
      </c>
      <c r="B1533" s="2"/>
      <c r="C1533" s="2" t="s">
        <v>4580</v>
      </c>
      <c r="D1533" s="2" t="s">
        <v>1668</v>
      </c>
      <c r="E1533" s="2" t="s">
        <v>4392</v>
      </c>
      <c r="F1533" s="2" t="s">
        <v>4411</v>
      </c>
      <c r="G1533" s="2" t="s">
        <v>1684</v>
      </c>
      <c r="H1533" s="2"/>
      <c r="I1533" s="2" t="s">
        <v>4601</v>
      </c>
      <c r="J1533" s="2" t="s">
        <v>4602</v>
      </c>
      <c r="K1533" s="2" t="s">
        <v>4603</v>
      </c>
      <c r="L1533" s="2" t="s">
        <v>4604</v>
      </c>
      <c r="M1533" s="2"/>
      <c r="N1533" s="2" t="s">
        <v>4599</v>
      </c>
      <c r="O1533" s="2"/>
      <c r="P1533" s="2"/>
      <c r="Q1533" s="2"/>
      <c r="R1533" s="2"/>
    </row>
    <row r="1534" spans="1:18" hidden="1" x14ac:dyDescent="0.2">
      <c r="A1534" s="2"/>
      <c r="B1534" s="2"/>
      <c r="C1534" s="2" t="s">
        <v>4605</v>
      </c>
      <c r="D1534" s="2" t="s">
        <v>1668</v>
      </c>
      <c r="E1534" s="2" t="s">
        <v>4392</v>
      </c>
      <c r="F1534" s="2" t="s">
        <v>4411</v>
      </c>
      <c r="G1534" s="2" t="s">
        <v>1684</v>
      </c>
      <c r="H1534" s="2"/>
      <c r="I1534" s="2" t="s">
        <v>4601</v>
      </c>
      <c r="J1534" s="2" t="s">
        <v>4602</v>
      </c>
      <c r="K1534" s="2" t="s">
        <v>4603</v>
      </c>
      <c r="L1534" s="2" t="s">
        <v>4604</v>
      </c>
      <c r="M1534" s="2"/>
      <c r="N1534" s="2" t="s">
        <v>4599</v>
      </c>
      <c r="O1534" s="2"/>
      <c r="P1534" s="2"/>
      <c r="Q1534" s="2"/>
      <c r="R1534" s="2"/>
    </row>
    <row r="1535" spans="1:18" x14ac:dyDescent="0.2">
      <c r="A1535" s="2" t="s">
        <v>4606</v>
      </c>
      <c r="B1535" s="2"/>
      <c r="C1535" s="2" t="s">
        <v>4607</v>
      </c>
      <c r="D1535" s="2" t="s">
        <v>1668</v>
      </c>
      <c r="E1535" s="2" t="s">
        <v>4392</v>
      </c>
      <c r="F1535" s="2" t="s">
        <v>4411</v>
      </c>
      <c r="G1535" s="2" t="s">
        <v>1684</v>
      </c>
      <c r="H1535" s="2"/>
      <c r="I1535" s="2" t="s">
        <v>4608</v>
      </c>
      <c r="J1535" s="2" t="s">
        <v>4609</v>
      </c>
      <c r="K1535" s="2" t="s">
        <v>1741</v>
      </c>
      <c r="L1535" s="2" t="s">
        <v>4610</v>
      </c>
      <c r="M1535" s="2"/>
      <c r="N1535" s="2" t="s">
        <v>4611</v>
      </c>
      <c r="O1535" s="2"/>
      <c r="P1535" s="2"/>
      <c r="Q1535" s="2"/>
      <c r="R1535" s="2"/>
    </row>
    <row r="1536" spans="1:18" hidden="1" x14ac:dyDescent="0.2">
      <c r="A1536" s="2"/>
      <c r="B1536" s="2"/>
      <c r="C1536" s="2" t="s">
        <v>4612</v>
      </c>
      <c r="D1536" s="2" t="s">
        <v>1668</v>
      </c>
      <c r="E1536" s="2" t="s">
        <v>4392</v>
      </c>
      <c r="F1536" s="2" t="s">
        <v>4411</v>
      </c>
      <c r="G1536" s="2" t="s">
        <v>1684</v>
      </c>
      <c r="H1536" s="2"/>
      <c r="I1536" s="2" t="s">
        <v>4608</v>
      </c>
      <c r="J1536" s="2" t="s">
        <v>4609</v>
      </c>
      <c r="K1536" s="2" t="s">
        <v>1741</v>
      </c>
      <c r="L1536" s="2" t="s">
        <v>4613</v>
      </c>
      <c r="M1536" s="2"/>
      <c r="N1536" s="2" t="s">
        <v>4614</v>
      </c>
      <c r="O1536" s="2"/>
      <c r="P1536" s="2"/>
      <c r="Q1536" s="2"/>
      <c r="R1536" s="2"/>
    </row>
    <row r="1537" spans="1:18" x14ac:dyDescent="0.2">
      <c r="A1537" s="2" t="s">
        <v>4605</v>
      </c>
      <c r="B1537" s="2"/>
      <c r="C1537" s="2" t="s">
        <v>4600</v>
      </c>
      <c r="D1537" s="2" t="s">
        <v>1668</v>
      </c>
      <c r="E1537" s="2" t="s">
        <v>4392</v>
      </c>
      <c r="F1537" s="2" t="s">
        <v>4411</v>
      </c>
      <c r="G1537" s="2" t="s">
        <v>1684</v>
      </c>
      <c r="H1537" s="2"/>
      <c r="I1537" s="2" t="s">
        <v>4615</v>
      </c>
      <c r="J1537" s="2" t="s">
        <v>4616</v>
      </c>
      <c r="K1537" s="2" t="s">
        <v>3158</v>
      </c>
      <c r="L1537" s="2" t="s">
        <v>4617</v>
      </c>
      <c r="M1537" s="2"/>
      <c r="N1537" s="2" t="s">
        <v>4421</v>
      </c>
      <c r="O1537" s="2"/>
      <c r="P1537" s="2"/>
      <c r="Q1537" s="2"/>
      <c r="R1537" s="2"/>
    </row>
    <row r="1538" spans="1:18" hidden="1" x14ac:dyDescent="0.2">
      <c r="A1538" s="2"/>
      <c r="B1538" s="2"/>
      <c r="C1538" s="2" t="s">
        <v>4607</v>
      </c>
      <c r="D1538" s="2" t="s">
        <v>1668</v>
      </c>
      <c r="E1538" s="2" t="s">
        <v>4392</v>
      </c>
      <c r="F1538" s="2" t="s">
        <v>4411</v>
      </c>
      <c r="G1538" s="2" t="s">
        <v>1684</v>
      </c>
      <c r="H1538" s="2"/>
      <c r="I1538" s="2" t="s">
        <v>4615</v>
      </c>
      <c r="J1538" s="2" t="s">
        <v>4616</v>
      </c>
      <c r="K1538" s="2" t="s">
        <v>3158</v>
      </c>
      <c r="L1538" s="2" t="s">
        <v>4617</v>
      </c>
      <c r="M1538" s="2"/>
      <c r="N1538" s="2" t="s">
        <v>4421</v>
      </c>
      <c r="O1538" s="2"/>
      <c r="P1538" s="2"/>
      <c r="Q1538" s="2"/>
      <c r="R1538" s="2"/>
    </row>
    <row r="1539" spans="1:18" x14ac:dyDescent="0.2">
      <c r="A1539" s="2" t="s">
        <v>4607</v>
      </c>
      <c r="B1539" s="2"/>
      <c r="C1539" s="2" t="s">
        <v>4606</v>
      </c>
      <c r="D1539" s="2" t="s">
        <v>1668</v>
      </c>
      <c r="E1539" s="2" t="s">
        <v>4392</v>
      </c>
      <c r="F1539" s="2" t="s">
        <v>4411</v>
      </c>
      <c r="G1539" s="2" t="s">
        <v>1886</v>
      </c>
      <c r="H1539" s="2"/>
      <c r="I1539" s="2" t="s">
        <v>4618</v>
      </c>
      <c r="J1539" s="2" t="s">
        <v>4619</v>
      </c>
      <c r="K1539" s="2" t="s">
        <v>4424</v>
      </c>
      <c r="L1539" s="2" t="s">
        <v>4620</v>
      </c>
      <c r="M1539" s="2"/>
      <c r="N1539" s="2" t="s">
        <v>4621</v>
      </c>
      <c r="O1539" s="2"/>
      <c r="P1539" s="2"/>
      <c r="Q1539" s="2"/>
      <c r="R1539" s="2"/>
    </row>
    <row r="1540" spans="1:18" hidden="1" x14ac:dyDescent="0.2">
      <c r="A1540" s="2"/>
      <c r="B1540" s="2"/>
      <c r="C1540" s="2" t="s">
        <v>4605</v>
      </c>
      <c r="D1540" s="2" t="s">
        <v>1668</v>
      </c>
      <c r="E1540" s="2" t="s">
        <v>4392</v>
      </c>
      <c r="F1540" s="2" t="s">
        <v>4411</v>
      </c>
      <c r="G1540" s="2" t="s">
        <v>1886</v>
      </c>
      <c r="H1540" s="2"/>
      <c r="I1540" s="2" t="s">
        <v>4618</v>
      </c>
      <c r="J1540" s="2" t="s">
        <v>4619</v>
      </c>
      <c r="K1540" s="2" t="s">
        <v>4424</v>
      </c>
      <c r="L1540" s="2" t="s">
        <v>4620</v>
      </c>
      <c r="M1540" s="2"/>
      <c r="N1540" s="2" t="s">
        <v>4621</v>
      </c>
      <c r="O1540" s="2"/>
      <c r="P1540" s="2"/>
      <c r="Q1540" s="2"/>
      <c r="R1540" s="2"/>
    </row>
    <row r="1541" spans="1:18" hidden="1" x14ac:dyDescent="0.2">
      <c r="A1541" s="2"/>
      <c r="B1541" s="2"/>
      <c r="C1541" s="2" t="s">
        <v>4622</v>
      </c>
      <c r="D1541" s="2" t="s">
        <v>1668</v>
      </c>
      <c r="E1541" s="2" t="s">
        <v>1683</v>
      </c>
      <c r="F1541" s="2" t="s">
        <v>1835</v>
      </c>
      <c r="G1541" s="2" t="s">
        <v>1886</v>
      </c>
      <c r="H1541" s="2"/>
      <c r="I1541" s="2" t="s">
        <v>4618</v>
      </c>
      <c r="J1541" s="2" t="s">
        <v>4619</v>
      </c>
      <c r="K1541" s="2" t="s">
        <v>4424</v>
      </c>
      <c r="L1541" s="2" t="s">
        <v>4620</v>
      </c>
      <c r="M1541" s="2"/>
      <c r="N1541" s="2" t="s">
        <v>4621</v>
      </c>
      <c r="O1541" s="2"/>
      <c r="P1541" s="2"/>
      <c r="Q1541" s="2"/>
      <c r="R1541" s="2"/>
    </row>
    <row r="1542" spans="1:18" hidden="1" x14ac:dyDescent="0.2">
      <c r="A1542" s="2"/>
      <c r="B1542" s="2"/>
      <c r="C1542" s="2" t="s">
        <v>4623</v>
      </c>
      <c r="D1542" s="2" t="s">
        <v>1668</v>
      </c>
      <c r="E1542" s="2" t="s">
        <v>1683</v>
      </c>
      <c r="F1542" s="2" t="s">
        <v>1835</v>
      </c>
      <c r="G1542" s="2" t="s">
        <v>1886</v>
      </c>
      <c r="H1542" s="2"/>
      <c r="I1542" s="2" t="s">
        <v>4618</v>
      </c>
      <c r="J1542" s="2" t="s">
        <v>4619</v>
      </c>
      <c r="K1542" s="2" t="s">
        <v>4424</v>
      </c>
      <c r="L1542" s="2" t="s">
        <v>4620</v>
      </c>
      <c r="M1542" s="2"/>
      <c r="N1542" s="2" t="s">
        <v>4621</v>
      </c>
      <c r="O1542" s="2"/>
      <c r="P1542" s="2"/>
      <c r="Q1542" s="2"/>
      <c r="R1542" s="2"/>
    </row>
    <row r="1543" spans="1:18" x14ac:dyDescent="0.2">
      <c r="A1543" s="2" t="s">
        <v>4622</v>
      </c>
      <c r="B1543" s="2"/>
      <c r="C1543" s="2" t="s">
        <v>4607</v>
      </c>
      <c r="D1543" s="2" t="s">
        <v>1668</v>
      </c>
      <c r="E1543" s="2" t="s">
        <v>1683</v>
      </c>
      <c r="F1543" s="2" t="s">
        <v>1835</v>
      </c>
      <c r="G1543" s="2" t="s">
        <v>1684</v>
      </c>
      <c r="H1543" s="2" t="s">
        <v>1685</v>
      </c>
      <c r="I1543" s="2" t="s">
        <v>4624</v>
      </c>
      <c r="J1543" s="2" t="s">
        <v>4625</v>
      </c>
      <c r="K1543" s="2" t="s">
        <v>4378</v>
      </c>
      <c r="L1543" s="2" t="s">
        <v>4626</v>
      </c>
      <c r="M1543" s="2"/>
      <c r="N1543" s="2" t="s">
        <v>4421</v>
      </c>
      <c r="O1543" s="2"/>
      <c r="P1543" s="2"/>
      <c r="Q1543" s="2"/>
      <c r="R1543" s="2"/>
    </row>
    <row r="1544" spans="1:18" hidden="1" x14ac:dyDescent="0.2">
      <c r="A1544" s="2"/>
      <c r="B1544" s="2"/>
      <c r="C1544" s="2" t="s">
        <v>4627</v>
      </c>
      <c r="D1544" s="2" t="s">
        <v>1668</v>
      </c>
      <c r="E1544" s="2" t="s">
        <v>1683</v>
      </c>
      <c r="F1544" s="2" t="s">
        <v>1835</v>
      </c>
      <c r="G1544" s="2" t="s">
        <v>1684</v>
      </c>
      <c r="H1544" s="2" t="s">
        <v>1685</v>
      </c>
      <c r="I1544" s="2" t="s">
        <v>4624</v>
      </c>
      <c r="J1544" s="2" t="s">
        <v>4625</v>
      </c>
      <c r="K1544" s="2" t="s">
        <v>4378</v>
      </c>
      <c r="L1544" s="2" t="s">
        <v>4626</v>
      </c>
      <c r="M1544" s="2"/>
      <c r="N1544" s="2" t="s">
        <v>4421</v>
      </c>
      <c r="O1544" s="2"/>
      <c r="P1544" s="2"/>
      <c r="Q1544" s="2"/>
      <c r="R1544" s="2"/>
    </row>
    <row r="1545" spans="1:18" x14ac:dyDescent="0.2">
      <c r="A1545" s="2" t="s">
        <v>4628</v>
      </c>
      <c r="B1545" s="2"/>
      <c r="C1545" s="2" t="s">
        <v>4629</v>
      </c>
      <c r="D1545" s="2" t="s">
        <v>1668</v>
      </c>
      <c r="E1545" s="2" t="s">
        <v>1683</v>
      </c>
      <c r="F1545" s="2" t="s">
        <v>1835</v>
      </c>
      <c r="G1545" s="2" t="s">
        <v>1671</v>
      </c>
      <c r="H1545" s="2"/>
      <c r="I1545" s="2" t="s">
        <v>4630</v>
      </c>
      <c r="J1545" s="2" t="s">
        <v>4631</v>
      </c>
      <c r="K1545" s="2" t="s">
        <v>3326</v>
      </c>
      <c r="L1545" s="2" t="s">
        <v>4514</v>
      </c>
      <c r="M1545" s="2"/>
      <c r="N1545" s="2" t="s">
        <v>4632</v>
      </c>
      <c r="O1545" s="2"/>
      <c r="P1545" s="2"/>
      <c r="Q1545" s="2"/>
      <c r="R1545" s="2" t="s">
        <v>2479</v>
      </c>
    </row>
    <row r="1546" spans="1:18" x14ac:dyDescent="0.2">
      <c r="A1546" s="2" t="s">
        <v>4629</v>
      </c>
      <c r="B1546" s="2"/>
      <c r="C1546" s="2" t="s">
        <v>4628</v>
      </c>
      <c r="D1546" s="2" t="s">
        <v>1668</v>
      </c>
      <c r="E1546" s="2" t="s">
        <v>1683</v>
      </c>
      <c r="F1546" s="2" t="s">
        <v>1835</v>
      </c>
      <c r="G1546" s="2" t="s">
        <v>1751</v>
      </c>
      <c r="H1546" s="2" t="s">
        <v>1685</v>
      </c>
      <c r="I1546" s="2" t="s">
        <v>4633</v>
      </c>
      <c r="J1546" s="2" t="s">
        <v>4634</v>
      </c>
      <c r="K1546" s="2" t="s">
        <v>4236</v>
      </c>
      <c r="L1546" s="2" t="s">
        <v>1763</v>
      </c>
      <c r="M1546" s="2"/>
      <c r="N1546" s="2" t="s">
        <v>3590</v>
      </c>
      <c r="O1546" s="2"/>
      <c r="P1546" s="2"/>
      <c r="Q1546" s="2"/>
      <c r="R1546" s="2"/>
    </row>
    <row r="1547" spans="1:18" hidden="1" x14ac:dyDescent="0.2">
      <c r="A1547" s="2"/>
      <c r="B1547" s="2"/>
      <c r="C1547" s="2" t="s">
        <v>4635</v>
      </c>
      <c r="D1547" s="2" t="s">
        <v>1668</v>
      </c>
      <c r="E1547" s="2" t="s">
        <v>1683</v>
      </c>
      <c r="F1547" s="2" t="s">
        <v>1835</v>
      </c>
      <c r="G1547" s="2" t="s">
        <v>1751</v>
      </c>
      <c r="H1547" s="2" t="s">
        <v>1685</v>
      </c>
      <c r="I1547" s="2" t="s">
        <v>4633</v>
      </c>
      <c r="J1547" s="2" t="s">
        <v>4634</v>
      </c>
      <c r="K1547" s="2" t="s">
        <v>4236</v>
      </c>
      <c r="L1547" s="2" t="s">
        <v>1763</v>
      </c>
      <c r="M1547" s="2"/>
      <c r="N1547" s="2" t="s">
        <v>3590</v>
      </c>
      <c r="O1547" s="2"/>
      <c r="P1547" s="2"/>
      <c r="Q1547" s="2"/>
      <c r="R1547" s="2"/>
    </row>
    <row r="1548" spans="1:18" hidden="1" x14ac:dyDescent="0.2">
      <c r="A1548" s="2"/>
      <c r="B1548" s="2"/>
      <c r="C1548" s="2" t="s">
        <v>4623</v>
      </c>
      <c r="D1548" s="2" t="s">
        <v>1668</v>
      </c>
      <c r="E1548" s="2" t="s">
        <v>1683</v>
      </c>
      <c r="F1548" s="2" t="s">
        <v>1835</v>
      </c>
      <c r="G1548" s="2" t="s">
        <v>1751</v>
      </c>
      <c r="H1548" s="2" t="s">
        <v>1685</v>
      </c>
      <c r="I1548" s="2" t="s">
        <v>4633</v>
      </c>
      <c r="J1548" s="2" t="s">
        <v>4634</v>
      </c>
      <c r="K1548" s="2" t="s">
        <v>4236</v>
      </c>
      <c r="L1548" s="2" t="s">
        <v>1763</v>
      </c>
      <c r="M1548" s="2"/>
      <c r="N1548" s="2" t="s">
        <v>3590</v>
      </c>
      <c r="O1548" s="2"/>
      <c r="P1548" s="2"/>
      <c r="Q1548" s="2"/>
      <c r="R1548" s="2"/>
    </row>
    <row r="1549" spans="1:18" x14ac:dyDescent="0.2">
      <c r="A1549" s="2" t="s">
        <v>4635</v>
      </c>
      <c r="B1549" s="2"/>
      <c r="C1549" s="2" t="s">
        <v>4629</v>
      </c>
      <c r="D1549" s="2" t="s">
        <v>1668</v>
      </c>
      <c r="E1549" s="2" t="s">
        <v>1683</v>
      </c>
      <c r="F1549" s="2" t="s">
        <v>1835</v>
      </c>
      <c r="G1549" s="2" t="s">
        <v>1671</v>
      </c>
      <c r="H1549" s="2"/>
      <c r="I1549" s="2" t="s">
        <v>4636</v>
      </c>
      <c r="J1549" s="2" t="s">
        <v>4637</v>
      </c>
      <c r="K1549" s="2" t="s">
        <v>3375</v>
      </c>
      <c r="L1549" s="2" t="s">
        <v>4638</v>
      </c>
      <c r="M1549" s="2"/>
      <c r="N1549" s="2" t="s">
        <v>1932</v>
      </c>
      <c r="O1549" s="2"/>
      <c r="P1549" s="2"/>
      <c r="Q1549" s="2"/>
      <c r="R1549" s="2" t="s">
        <v>1794</v>
      </c>
    </row>
    <row r="1550" spans="1:18" x14ac:dyDescent="0.2">
      <c r="A1550" s="2" t="s">
        <v>4623</v>
      </c>
      <c r="B1550" s="2"/>
      <c r="C1550" s="2" t="s">
        <v>4607</v>
      </c>
      <c r="D1550" s="2" t="s">
        <v>1668</v>
      </c>
      <c r="E1550" s="2" t="s">
        <v>1683</v>
      </c>
      <c r="F1550" s="2" t="s">
        <v>1835</v>
      </c>
      <c r="G1550" s="2" t="s">
        <v>1671</v>
      </c>
      <c r="H1550" s="2"/>
      <c r="I1550" s="2" t="s">
        <v>4639</v>
      </c>
      <c r="J1550" s="2" t="s">
        <v>4640</v>
      </c>
      <c r="K1550" s="2" t="s">
        <v>3384</v>
      </c>
      <c r="L1550" s="2" t="s">
        <v>4641</v>
      </c>
      <c r="M1550" s="2"/>
      <c r="N1550" s="2" t="s">
        <v>2012</v>
      </c>
      <c r="O1550" s="2"/>
      <c r="P1550" s="2"/>
      <c r="Q1550" s="2"/>
      <c r="R1550" s="2"/>
    </row>
    <row r="1551" spans="1:18" hidden="1" x14ac:dyDescent="0.2">
      <c r="A1551" s="2"/>
      <c r="B1551" s="2"/>
      <c r="C1551" s="2" t="s">
        <v>4629</v>
      </c>
      <c r="D1551" s="2" t="s">
        <v>1668</v>
      </c>
      <c r="E1551" s="2" t="s">
        <v>1683</v>
      </c>
      <c r="F1551" s="2" t="s">
        <v>1835</v>
      </c>
      <c r="G1551" s="2" t="s">
        <v>1671</v>
      </c>
      <c r="H1551" s="2"/>
      <c r="I1551" s="2" t="s">
        <v>4639</v>
      </c>
      <c r="J1551" s="2" t="s">
        <v>4640</v>
      </c>
      <c r="K1551" s="2" t="s">
        <v>3384</v>
      </c>
      <c r="L1551" s="2" t="s">
        <v>4641</v>
      </c>
      <c r="M1551" s="2"/>
      <c r="N1551" s="2" t="s">
        <v>2012</v>
      </c>
      <c r="O1551" s="2"/>
      <c r="P1551" s="2"/>
      <c r="Q1551" s="2"/>
      <c r="R1551" s="2"/>
    </row>
    <row r="1552" spans="1:18" x14ac:dyDescent="0.2">
      <c r="A1552" s="2" t="s">
        <v>4627</v>
      </c>
      <c r="B1552" s="2"/>
      <c r="C1552" s="2" t="s">
        <v>4622</v>
      </c>
      <c r="D1552" s="2" t="s">
        <v>1668</v>
      </c>
      <c r="E1552" s="2" t="s">
        <v>1683</v>
      </c>
      <c r="F1552" s="2" t="s">
        <v>1835</v>
      </c>
      <c r="G1552" s="2" t="s">
        <v>1751</v>
      </c>
      <c r="H1552" s="2"/>
      <c r="I1552" s="2" t="s">
        <v>4642</v>
      </c>
      <c r="J1552" s="2" t="s">
        <v>4643</v>
      </c>
      <c r="K1552" s="2" t="s">
        <v>3354</v>
      </c>
      <c r="L1552" s="2" t="s">
        <v>4644</v>
      </c>
      <c r="M1552" s="2"/>
      <c r="N1552" s="2" t="s">
        <v>4599</v>
      </c>
      <c r="O1552" s="2"/>
      <c r="P1552" s="2"/>
      <c r="Q1552" s="2"/>
      <c r="R1552" s="2"/>
    </row>
    <row r="1553" spans="1:18" hidden="1" x14ac:dyDescent="0.2">
      <c r="A1553" s="2"/>
      <c r="B1553" s="2"/>
      <c r="C1553" s="2" t="s">
        <v>4645</v>
      </c>
      <c r="D1553" s="2" t="s">
        <v>1668</v>
      </c>
      <c r="E1553" s="2" t="s">
        <v>1683</v>
      </c>
      <c r="F1553" s="2" t="s">
        <v>1670</v>
      </c>
      <c r="G1553" s="2" t="s">
        <v>1751</v>
      </c>
      <c r="H1553" s="2"/>
      <c r="I1553" s="2" t="s">
        <v>4642</v>
      </c>
      <c r="J1553" s="2" t="s">
        <v>4643</v>
      </c>
      <c r="K1553" s="2" t="s">
        <v>3354</v>
      </c>
      <c r="L1553" s="2" t="s">
        <v>4644</v>
      </c>
      <c r="M1553" s="2"/>
      <c r="N1553" s="2" t="s">
        <v>4599</v>
      </c>
      <c r="O1553" s="2"/>
      <c r="P1553" s="2"/>
      <c r="Q1553" s="2"/>
      <c r="R1553" s="2"/>
    </row>
    <row r="1554" spans="1:18" hidden="1" x14ac:dyDescent="0.2">
      <c r="A1554" s="2"/>
      <c r="B1554" s="2"/>
      <c r="C1554" s="2" t="s">
        <v>4646</v>
      </c>
      <c r="D1554" s="2" t="s">
        <v>1668</v>
      </c>
      <c r="E1554" s="2" t="s">
        <v>1683</v>
      </c>
      <c r="F1554" s="2" t="s">
        <v>1835</v>
      </c>
      <c r="G1554" s="2" t="s">
        <v>1751</v>
      </c>
      <c r="H1554" s="2"/>
      <c r="I1554" s="2" t="s">
        <v>4642</v>
      </c>
      <c r="J1554" s="2" t="s">
        <v>4643</v>
      </c>
      <c r="K1554" s="2" t="s">
        <v>3354</v>
      </c>
      <c r="L1554" s="2" t="s">
        <v>4644</v>
      </c>
      <c r="M1554" s="2"/>
      <c r="N1554" s="2" t="s">
        <v>4599</v>
      </c>
      <c r="O1554" s="2"/>
      <c r="P1554" s="2"/>
      <c r="Q1554" s="2"/>
      <c r="R1554" s="2"/>
    </row>
    <row r="1555" spans="1:18" x14ac:dyDescent="0.2">
      <c r="A1555" s="2" t="s">
        <v>4645</v>
      </c>
      <c r="B1555" s="2"/>
      <c r="C1555" s="2" t="s">
        <v>4627</v>
      </c>
      <c r="D1555" s="2" t="s">
        <v>1668</v>
      </c>
      <c r="E1555" s="2" t="s">
        <v>1683</v>
      </c>
      <c r="F1555" s="2" t="s">
        <v>1670</v>
      </c>
      <c r="G1555" s="2" t="s">
        <v>1684</v>
      </c>
      <c r="H1555" s="2" t="s">
        <v>1685</v>
      </c>
      <c r="I1555" s="2" t="s">
        <v>4647</v>
      </c>
      <c r="J1555" s="2" t="s">
        <v>4648</v>
      </c>
      <c r="K1555" s="2" t="s">
        <v>3394</v>
      </c>
      <c r="L1555" s="2" t="s">
        <v>4649</v>
      </c>
      <c r="M1555" s="2"/>
      <c r="N1555" s="2" t="s">
        <v>4450</v>
      </c>
      <c r="O1555" s="2"/>
      <c r="P1555" s="2"/>
      <c r="Q1555" s="2"/>
      <c r="R1555" s="2"/>
    </row>
    <row r="1556" spans="1:18" hidden="1" x14ac:dyDescent="0.2">
      <c r="A1556" s="2"/>
      <c r="B1556" s="2"/>
      <c r="C1556" s="2" t="s">
        <v>4650</v>
      </c>
      <c r="D1556" s="2" t="s">
        <v>1668</v>
      </c>
      <c r="E1556" s="2" t="s">
        <v>1683</v>
      </c>
      <c r="F1556" s="2" t="s">
        <v>1670</v>
      </c>
      <c r="G1556" s="2" t="s">
        <v>1684</v>
      </c>
      <c r="H1556" s="2" t="s">
        <v>1685</v>
      </c>
      <c r="I1556" s="2" t="s">
        <v>4647</v>
      </c>
      <c r="J1556" s="2" t="s">
        <v>4648</v>
      </c>
      <c r="K1556" s="2" t="s">
        <v>3394</v>
      </c>
      <c r="L1556" s="2" t="s">
        <v>4649</v>
      </c>
      <c r="M1556" s="2"/>
      <c r="N1556" s="2" t="s">
        <v>4450</v>
      </c>
      <c r="O1556" s="2"/>
      <c r="P1556" s="2"/>
      <c r="Q1556" s="2"/>
      <c r="R1556" s="2"/>
    </row>
    <row r="1557" spans="1:18" x14ac:dyDescent="0.2">
      <c r="A1557" s="2" t="s">
        <v>4650</v>
      </c>
      <c r="B1557" s="2"/>
      <c r="C1557" s="2" t="s">
        <v>4645</v>
      </c>
      <c r="D1557" s="2" t="s">
        <v>1668</v>
      </c>
      <c r="E1557" s="2" t="s">
        <v>1683</v>
      </c>
      <c r="F1557" s="2" t="s">
        <v>1670</v>
      </c>
      <c r="G1557" s="2" t="s">
        <v>1671</v>
      </c>
      <c r="H1557" s="2"/>
      <c r="I1557" s="2" t="s">
        <v>4651</v>
      </c>
      <c r="J1557" s="2" t="s">
        <v>4652</v>
      </c>
      <c r="K1557" s="2" t="s">
        <v>3101</v>
      </c>
      <c r="L1557" s="2" t="s">
        <v>4653</v>
      </c>
      <c r="M1557" s="2"/>
      <c r="N1557" s="2" t="s">
        <v>4450</v>
      </c>
      <c r="O1557" s="2"/>
      <c r="P1557" s="2"/>
      <c r="Q1557" s="2"/>
      <c r="R1557" s="2"/>
    </row>
    <row r="1558" spans="1:18" hidden="1" x14ac:dyDescent="0.2">
      <c r="A1558" s="2"/>
      <c r="B1558" s="2"/>
      <c r="C1558" s="2" t="s">
        <v>4654</v>
      </c>
      <c r="D1558" s="2" t="s">
        <v>1668</v>
      </c>
      <c r="E1558" s="2" t="s">
        <v>1683</v>
      </c>
      <c r="F1558" s="2" t="s">
        <v>1670</v>
      </c>
      <c r="G1558" s="2" t="s">
        <v>1671</v>
      </c>
      <c r="H1558" s="2"/>
      <c r="I1558" s="2" t="s">
        <v>4651</v>
      </c>
      <c r="J1558" s="2" t="s">
        <v>4652</v>
      </c>
      <c r="K1558" s="2" t="s">
        <v>3101</v>
      </c>
      <c r="L1558" s="2" t="s">
        <v>4653</v>
      </c>
      <c r="M1558" s="2"/>
      <c r="N1558" s="2" t="s">
        <v>4450</v>
      </c>
      <c r="O1558" s="2"/>
      <c r="P1558" s="2"/>
      <c r="Q1558" s="2"/>
      <c r="R1558" s="2" t="s">
        <v>1676</v>
      </c>
    </row>
    <row r="1559" spans="1:18" x14ac:dyDescent="0.2">
      <c r="A1559" s="2" t="s">
        <v>4612</v>
      </c>
      <c r="B1559" s="2"/>
      <c r="C1559" s="2" t="s">
        <v>4606</v>
      </c>
      <c r="D1559" s="2" t="s">
        <v>1668</v>
      </c>
      <c r="E1559" s="2" t="s">
        <v>4392</v>
      </c>
      <c r="F1559" s="2" t="s">
        <v>4411</v>
      </c>
      <c r="G1559" s="2" t="s">
        <v>1751</v>
      </c>
      <c r="H1559" s="2"/>
      <c r="I1559" s="2" t="s">
        <v>4655</v>
      </c>
      <c r="J1559" s="2" t="s">
        <v>4656</v>
      </c>
      <c r="K1559" s="2" t="s">
        <v>3320</v>
      </c>
      <c r="L1559" s="2" t="s">
        <v>3340</v>
      </c>
      <c r="M1559" s="2"/>
      <c r="N1559" s="2" t="s">
        <v>4657</v>
      </c>
      <c r="O1559" s="2"/>
      <c r="P1559" s="2"/>
      <c r="Q1559" s="2"/>
      <c r="R1559" s="2"/>
    </row>
    <row r="1560" spans="1:18" hidden="1" x14ac:dyDescent="0.2">
      <c r="A1560" s="2"/>
      <c r="B1560" s="2"/>
      <c r="C1560" s="2" t="s">
        <v>4658</v>
      </c>
      <c r="D1560" s="2" t="s">
        <v>1668</v>
      </c>
      <c r="E1560" s="2" t="s">
        <v>1683</v>
      </c>
      <c r="F1560" s="2" t="s">
        <v>4008</v>
      </c>
      <c r="G1560" s="2" t="s">
        <v>1751</v>
      </c>
      <c r="H1560" s="2"/>
      <c r="I1560" s="2" t="s">
        <v>4655</v>
      </c>
      <c r="J1560" s="2" t="s">
        <v>4656</v>
      </c>
      <c r="K1560" s="2" t="s">
        <v>3320</v>
      </c>
      <c r="L1560" s="2" t="s">
        <v>3340</v>
      </c>
      <c r="M1560" s="2"/>
      <c r="N1560" s="2" t="s">
        <v>4657</v>
      </c>
      <c r="O1560" s="2"/>
      <c r="P1560" s="2"/>
      <c r="Q1560" s="2"/>
      <c r="R1560" s="2"/>
    </row>
    <row r="1561" spans="1:18" hidden="1" x14ac:dyDescent="0.2">
      <c r="A1561" s="2"/>
      <c r="B1561" s="2"/>
      <c r="C1561" s="2" t="s">
        <v>4659</v>
      </c>
      <c r="D1561" s="2" t="s">
        <v>1668</v>
      </c>
      <c r="E1561" s="2" t="s">
        <v>4392</v>
      </c>
      <c r="F1561" s="2" t="s">
        <v>4411</v>
      </c>
      <c r="G1561" s="2" t="s">
        <v>1751</v>
      </c>
      <c r="H1561" s="2"/>
      <c r="I1561" s="2" t="s">
        <v>4655</v>
      </c>
      <c r="J1561" s="2" t="s">
        <v>4656</v>
      </c>
      <c r="K1561" s="2" t="s">
        <v>3320</v>
      </c>
      <c r="L1561" s="2" t="s">
        <v>3340</v>
      </c>
      <c r="M1561" s="2"/>
      <c r="N1561" s="2" t="s">
        <v>4657</v>
      </c>
      <c r="O1561" s="2"/>
      <c r="P1561" s="2"/>
      <c r="Q1561" s="2"/>
      <c r="R1561" s="2"/>
    </row>
    <row r="1562" spans="1:18" x14ac:dyDescent="0.2">
      <c r="A1562" s="2" t="s">
        <v>4658</v>
      </c>
      <c r="B1562" s="2"/>
      <c r="C1562" s="2" t="s">
        <v>4612</v>
      </c>
      <c r="D1562" s="2" t="s">
        <v>1668</v>
      </c>
      <c r="E1562" s="2" t="s">
        <v>1683</v>
      </c>
      <c r="F1562" s="2" t="s">
        <v>4008</v>
      </c>
      <c r="G1562" s="2" t="s">
        <v>1684</v>
      </c>
      <c r="H1562" s="2" t="s">
        <v>1685</v>
      </c>
      <c r="I1562" s="2" t="s">
        <v>4660</v>
      </c>
      <c r="J1562" s="2" t="s">
        <v>4661</v>
      </c>
      <c r="K1562" s="2" t="s">
        <v>3327</v>
      </c>
      <c r="L1562" s="2" t="s">
        <v>4662</v>
      </c>
      <c r="M1562" s="2"/>
      <c r="N1562" s="2" t="s">
        <v>4495</v>
      </c>
      <c r="O1562" s="2"/>
      <c r="P1562" s="2"/>
      <c r="Q1562" s="2"/>
      <c r="R1562" s="2"/>
    </row>
    <row r="1563" spans="1:18" hidden="1" x14ac:dyDescent="0.2">
      <c r="A1563" s="2"/>
      <c r="B1563" s="2"/>
      <c r="C1563" s="2" t="s">
        <v>4663</v>
      </c>
      <c r="D1563" s="2" t="s">
        <v>1668</v>
      </c>
      <c r="E1563" s="2" t="s">
        <v>1683</v>
      </c>
      <c r="F1563" s="2" t="s">
        <v>4008</v>
      </c>
      <c r="G1563" s="2" t="s">
        <v>1684</v>
      </c>
      <c r="H1563" s="2" t="s">
        <v>1685</v>
      </c>
      <c r="I1563" s="2" t="s">
        <v>4660</v>
      </c>
      <c r="J1563" s="2" t="s">
        <v>4661</v>
      </c>
      <c r="K1563" s="2" t="s">
        <v>3327</v>
      </c>
      <c r="L1563" s="2" t="s">
        <v>4662</v>
      </c>
      <c r="M1563" s="2"/>
      <c r="N1563" s="2" t="s">
        <v>4495</v>
      </c>
      <c r="O1563" s="2"/>
      <c r="P1563" s="2"/>
      <c r="Q1563" s="2"/>
      <c r="R1563" s="2"/>
    </row>
    <row r="1564" spans="1:18" x14ac:dyDescent="0.2">
      <c r="A1564" s="2" t="s">
        <v>4663</v>
      </c>
      <c r="B1564" s="2"/>
      <c r="C1564" s="2" t="s">
        <v>4658</v>
      </c>
      <c r="D1564" s="2" t="s">
        <v>1668</v>
      </c>
      <c r="E1564" s="2" t="s">
        <v>1683</v>
      </c>
      <c r="F1564" s="2" t="s">
        <v>4008</v>
      </c>
      <c r="G1564" s="2" t="s">
        <v>1671</v>
      </c>
      <c r="H1564" s="2"/>
      <c r="I1564" s="2" t="s">
        <v>4664</v>
      </c>
      <c r="J1564" s="2" t="s">
        <v>4665</v>
      </c>
      <c r="K1564" s="2" t="s">
        <v>3107</v>
      </c>
      <c r="L1564" s="2" t="s">
        <v>3163</v>
      </c>
      <c r="M1564" s="2"/>
      <c r="N1564" s="2" t="s">
        <v>4666</v>
      </c>
      <c r="O1564" s="2"/>
      <c r="P1564" s="2"/>
      <c r="Q1564" s="2"/>
      <c r="R1564" s="2" t="s">
        <v>1794</v>
      </c>
    </row>
    <row r="1565" spans="1:18" x14ac:dyDescent="0.2">
      <c r="A1565" s="2" t="s">
        <v>4659</v>
      </c>
      <c r="B1565" s="2"/>
      <c r="C1565" s="2" t="s">
        <v>4612</v>
      </c>
      <c r="D1565" s="2" t="s">
        <v>1668</v>
      </c>
      <c r="E1565" s="2" t="s">
        <v>4392</v>
      </c>
      <c r="F1565" s="2" t="s">
        <v>4411</v>
      </c>
      <c r="G1565" s="2" t="s">
        <v>1886</v>
      </c>
      <c r="H1565" s="2"/>
      <c r="I1565" s="2" t="s">
        <v>4667</v>
      </c>
      <c r="J1565" s="2" t="s">
        <v>4668</v>
      </c>
      <c r="K1565" s="2" t="s">
        <v>4669</v>
      </c>
      <c r="L1565" s="2" t="s">
        <v>3213</v>
      </c>
      <c r="M1565" s="2"/>
      <c r="N1565" s="2" t="s">
        <v>4670</v>
      </c>
      <c r="O1565" s="2"/>
      <c r="P1565" s="2"/>
      <c r="Q1565" s="2"/>
      <c r="R1565" s="2"/>
    </row>
    <row r="1566" spans="1:18" hidden="1" x14ac:dyDescent="0.2">
      <c r="A1566" s="2"/>
      <c r="B1566" s="2"/>
      <c r="C1566" s="2" t="s">
        <v>4671</v>
      </c>
      <c r="D1566" s="2" t="s">
        <v>1668</v>
      </c>
      <c r="E1566" s="2" t="s">
        <v>1683</v>
      </c>
      <c r="F1566" s="2" t="s">
        <v>1758</v>
      </c>
      <c r="G1566" s="2" t="s">
        <v>1886</v>
      </c>
      <c r="H1566" s="2"/>
      <c r="I1566" s="2" t="s">
        <v>4667</v>
      </c>
      <c r="J1566" s="2" t="s">
        <v>4668</v>
      </c>
      <c r="K1566" s="2" t="s">
        <v>4669</v>
      </c>
      <c r="L1566" s="2" t="s">
        <v>3213</v>
      </c>
      <c r="M1566" s="2"/>
      <c r="N1566" s="2" t="s">
        <v>4670</v>
      </c>
      <c r="O1566" s="2"/>
      <c r="P1566" s="2"/>
      <c r="Q1566" s="2"/>
      <c r="R1566" s="2"/>
    </row>
    <row r="1567" spans="1:18" hidden="1" x14ac:dyDescent="0.2">
      <c r="A1567" s="2"/>
      <c r="B1567" s="2"/>
      <c r="C1567" s="2" t="s">
        <v>4672</v>
      </c>
      <c r="D1567" s="2" t="s">
        <v>1668</v>
      </c>
      <c r="E1567" s="2" t="s">
        <v>1683</v>
      </c>
      <c r="F1567" s="2" t="s">
        <v>1758</v>
      </c>
      <c r="G1567" s="2" t="s">
        <v>1886</v>
      </c>
      <c r="H1567" s="2"/>
      <c r="I1567" s="2" t="s">
        <v>4667</v>
      </c>
      <c r="J1567" s="2" t="s">
        <v>4668</v>
      </c>
      <c r="K1567" s="2" t="s">
        <v>4669</v>
      </c>
      <c r="L1567" s="2" t="s">
        <v>3213</v>
      </c>
      <c r="M1567" s="2"/>
      <c r="N1567" s="2" t="s">
        <v>4670</v>
      </c>
      <c r="O1567" s="2"/>
      <c r="P1567" s="2"/>
      <c r="Q1567" s="2"/>
      <c r="R1567" s="2"/>
    </row>
    <row r="1568" spans="1:18" hidden="1" x14ac:dyDescent="0.2">
      <c r="A1568" s="2"/>
      <c r="B1568" s="2"/>
      <c r="C1568" s="2" t="s">
        <v>4673</v>
      </c>
      <c r="D1568" s="2" t="s">
        <v>1668</v>
      </c>
      <c r="E1568" s="2" t="s">
        <v>4392</v>
      </c>
      <c r="F1568" s="2" t="s">
        <v>4411</v>
      </c>
      <c r="G1568" s="2" t="s">
        <v>1886</v>
      </c>
      <c r="H1568" s="2"/>
      <c r="I1568" s="2" t="s">
        <v>4667</v>
      </c>
      <c r="J1568" s="2" t="s">
        <v>4668</v>
      </c>
      <c r="K1568" s="2" t="s">
        <v>4669</v>
      </c>
      <c r="L1568" s="2" t="s">
        <v>3213</v>
      </c>
      <c r="M1568" s="2"/>
      <c r="N1568" s="2" t="s">
        <v>4670</v>
      </c>
      <c r="O1568" s="2"/>
      <c r="P1568" s="2"/>
      <c r="Q1568" s="2"/>
      <c r="R1568" s="2"/>
    </row>
    <row r="1569" spans="1:18" x14ac:dyDescent="0.2">
      <c r="A1569" s="2" t="s">
        <v>4671</v>
      </c>
      <c r="B1569" s="2"/>
      <c r="C1569" s="2" t="s">
        <v>4659</v>
      </c>
      <c r="D1569" s="2" t="s">
        <v>1668</v>
      </c>
      <c r="E1569" s="2" t="s">
        <v>1683</v>
      </c>
      <c r="F1569" s="2" t="s">
        <v>1758</v>
      </c>
      <c r="G1569" s="2" t="s">
        <v>1853</v>
      </c>
      <c r="H1569" s="2" t="s">
        <v>1685</v>
      </c>
      <c r="I1569" s="2" t="s">
        <v>4674</v>
      </c>
      <c r="J1569" s="2" t="s">
        <v>4675</v>
      </c>
      <c r="K1569" s="2" t="s">
        <v>4669</v>
      </c>
      <c r="L1569" s="2" t="s">
        <v>3141</v>
      </c>
      <c r="M1569" s="2"/>
      <c r="N1569" s="2" t="s">
        <v>4676</v>
      </c>
      <c r="O1569" s="2"/>
      <c r="P1569" s="2"/>
      <c r="Q1569" s="2"/>
      <c r="R1569" s="2"/>
    </row>
    <row r="1570" spans="1:18" x14ac:dyDescent="0.2">
      <c r="A1570" s="2" t="s">
        <v>4672</v>
      </c>
      <c r="B1570" s="2"/>
      <c r="C1570" s="2" t="s">
        <v>4659</v>
      </c>
      <c r="D1570" s="2" t="s">
        <v>1668</v>
      </c>
      <c r="E1570" s="2" t="s">
        <v>1683</v>
      </c>
      <c r="F1570" s="2" t="s">
        <v>1758</v>
      </c>
      <c r="G1570" s="2" t="s">
        <v>1671</v>
      </c>
      <c r="H1570" s="2" t="s">
        <v>1685</v>
      </c>
      <c r="I1570" s="2" t="s">
        <v>4677</v>
      </c>
      <c r="J1570" s="2" t="s">
        <v>4678</v>
      </c>
      <c r="K1570" s="2" t="s">
        <v>4337</v>
      </c>
      <c r="L1570" s="2" t="s">
        <v>1848</v>
      </c>
      <c r="M1570" s="2"/>
      <c r="N1570" s="2" t="s">
        <v>3018</v>
      </c>
      <c r="O1570" s="2"/>
      <c r="P1570" s="2"/>
      <c r="Q1570" s="2"/>
      <c r="R1570" s="2"/>
    </row>
    <row r="1571" spans="1:18" hidden="1" x14ac:dyDescent="0.2">
      <c r="A1571" s="2"/>
      <c r="B1571" s="2"/>
      <c r="C1571" s="2" t="s">
        <v>4679</v>
      </c>
      <c r="D1571" s="2" t="s">
        <v>1668</v>
      </c>
      <c r="E1571" s="2" t="s">
        <v>1683</v>
      </c>
      <c r="F1571" s="2" t="s">
        <v>1758</v>
      </c>
      <c r="G1571" s="2" t="s">
        <v>1671</v>
      </c>
      <c r="H1571" s="2" t="s">
        <v>1685</v>
      </c>
      <c r="I1571" s="2" t="s">
        <v>4677</v>
      </c>
      <c r="J1571" s="2" t="s">
        <v>4678</v>
      </c>
      <c r="K1571" s="2" t="s">
        <v>4337</v>
      </c>
      <c r="L1571" s="2" t="s">
        <v>1848</v>
      </c>
      <c r="M1571" s="2"/>
      <c r="N1571" s="2" t="s">
        <v>3018</v>
      </c>
      <c r="O1571" s="2"/>
      <c r="P1571" s="2"/>
      <c r="Q1571" s="2"/>
      <c r="R1571" s="2"/>
    </row>
    <row r="1572" spans="1:18" x14ac:dyDescent="0.2">
      <c r="A1572" s="2" t="s">
        <v>4679</v>
      </c>
      <c r="B1572" s="2"/>
      <c r="C1572" s="2" t="s">
        <v>4672</v>
      </c>
      <c r="D1572" s="2" t="s">
        <v>1668</v>
      </c>
      <c r="E1572" s="2" t="s">
        <v>1683</v>
      </c>
      <c r="F1572" s="2" t="s">
        <v>1758</v>
      </c>
      <c r="G1572" s="2" t="s">
        <v>1671</v>
      </c>
      <c r="H1572" s="2" t="s">
        <v>1685</v>
      </c>
      <c r="I1572" s="2" t="s">
        <v>4680</v>
      </c>
      <c r="J1572" s="2" t="s">
        <v>4681</v>
      </c>
      <c r="K1572" s="2" t="s">
        <v>4337</v>
      </c>
      <c r="L1572" s="2" t="s">
        <v>1848</v>
      </c>
      <c r="M1572" s="2"/>
      <c r="N1572" s="2" t="s">
        <v>3018</v>
      </c>
      <c r="O1572" s="2"/>
      <c r="P1572" s="2"/>
      <c r="Q1572" s="2"/>
      <c r="R1572" s="2" t="s">
        <v>1794</v>
      </c>
    </row>
    <row r="1573" spans="1:18" x14ac:dyDescent="0.2">
      <c r="A1573" s="2" t="s">
        <v>4673</v>
      </c>
      <c r="B1573" s="2"/>
      <c r="C1573" s="2" t="s">
        <v>4659</v>
      </c>
      <c r="D1573" s="2" t="s">
        <v>1668</v>
      </c>
      <c r="E1573" s="2" t="s">
        <v>4392</v>
      </c>
      <c r="F1573" s="2" t="s">
        <v>4411</v>
      </c>
      <c r="G1573" s="2" t="s">
        <v>1684</v>
      </c>
      <c r="H1573" s="2"/>
      <c r="I1573" s="2" t="s">
        <v>4682</v>
      </c>
      <c r="J1573" s="2" t="s">
        <v>4683</v>
      </c>
      <c r="K1573" s="2" t="s">
        <v>3130</v>
      </c>
      <c r="L1573" s="2" t="s">
        <v>1820</v>
      </c>
      <c r="M1573" s="2"/>
      <c r="N1573" s="2" t="s">
        <v>4684</v>
      </c>
      <c r="O1573" s="2"/>
      <c r="P1573" s="2"/>
      <c r="Q1573" s="2"/>
      <c r="R1573" s="2" t="s">
        <v>1794</v>
      </c>
    </row>
    <row r="1574" spans="1:18" hidden="1" x14ac:dyDescent="0.2">
      <c r="A1574" s="2"/>
      <c r="B1574" s="2"/>
      <c r="C1574" s="2" t="s">
        <v>4685</v>
      </c>
      <c r="D1574" s="2" t="s">
        <v>1668</v>
      </c>
      <c r="E1574" s="2" t="s">
        <v>4392</v>
      </c>
      <c r="F1574" s="2" t="s">
        <v>4411</v>
      </c>
      <c r="G1574" s="2" t="s">
        <v>1684</v>
      </c>
      <c r="H1574" s="2"/>
      <c r="I1574" s="2" t="s">
        <v>4682</v>
      </c>
      <c r="J1574" s="2" t="s">
        <v>4683</v>
      </c>
      <c r="K1574" s="2" t="s">
        <v>3130</v>
      </c>
      <c r="L1574" s="2" t="s">
        <v>1820</v>
      </c>
      <c r="M1574" s="2"/>
      <c r="N1574" s="2" t="s">
        <v>4684</v>
      </c>
      <c r="O1574" s="2"/>
      <c r="P1574" s="2"/>
      <c r="Q1574" s="2"/>
      <c r="R1574" s="2" t="s">
        <v>1794</v>
      </c>
    </row>
    <row r="1575" spans="1:18" x14ac:dyDescent="0.2">
      <c r="A1575" s="2" t="s">
        <v>4473</v>
      </c>
      <c r="B1575" s="2"/>
      <c r="C1575" s="2" t="s">
        <v>4467</v>
      </c>
      <c r="D1575" s="2" t="s">
        <v>1668</v>
      </c>
      <c r="E1575" s="2" t="s">
        <v>4392</v>
      </c>
      <c r="F1575" s="2" t="s">
        <v>4393</v>
      </c>
      <c r="G1575" s="2" t="s">
        <v>1886</v>
      </c>
      <c r="H1575" s="2" t="s">
        <v>1685</v>
      </c>
      <c r="I1575" s="2" t="s">
        <v>4686</v>
      </c>
      <c r="J1575" s="2" t="s">
        <v>4687</v>
      </c>
      <c r="K1575" s="2" t="s">
        <v>1741</v>
      </c>
      <c r="L1575" s="2" t="s">
        <v>4688</v>
      </c>
      <c r="M1575" s="2"/>
      <c r="N1575" s="2" t="s">
        <v>4689</v>
      </c>
      <c r="O1575" s="2"/>
      <c r="P1575" s="2"/>
      <c r="Q1575" s="2"/>
      <c r="R1575" s="2"/>
    </row>
    <row r="1576" spans="1:18" hidden="1" x14ac:dyDescent="0.2">
      <c r="A1576" s="2"/>
      <c r="B1576" s="2"/>
      <c r="C1576" s="2" t="s">
        <v>4690</v>
      </c>
      <c r="D1576" s="2" t="s">
        <v>1668</v>
      </c>
      <c r="E1576" s="2" t="s">
        <v>1683</v>
      </c>
      <c r="F1576" s="2" t="s">
        <v>1758</v>
      </c>
      <c r="G1576" s="2" t="s">
        <v>1886</v>
      </c>
      <c r="H1576" s="2" t="s">
        <v>1685</v>
      </c>
      <c r="I1576" s="2" t="s">
        <v>4686</v>
      </c>
      <c r="J1576" s="2" t="s">
        <v>4687</v>
      </c>
      <c r="K1576" s="2" t="s">
        <v>1741</v>
      </c>
      <c r="L1576" s="2" t="s">
        <v>4445</v>
      </c>
      <c r="M1576" s="2"/>
      <c r="N1576" s="2" t="s">
        <v>3026</v>
      </c>
      <c r="O1576" s="2"/>
      <c r="P1576" s="2"/>
      <c r="Q1576" s="2"/>
      <c r="R1576" s="2"/>
    </row>
    <row r="1577" spans="1:18" hidden="1" x14ac:dyDescent="0.2">
      <c r="A1577" s="2"/>
      <c r="B1577" s="2"/>
      <c r="C1577" s="2" t="s">
        <v>4517</v>
      </c>
      <c r="D1577" s="2" t="s">
        <v>1668</v>
      </c>
      <c r="E1577" s="2" t="s">
        <v>1683</v>
      </c>
      <c r="F1577" s="2" t="s">
        <v>1835</v>
      </c>
      <c r="G1577" s="2" t="s">
        <v>1886</v>
      </c>
      <c r="H1577" s="2" t="s">
        <v>1685</v>
      </c>
      <c r="I1577" s="2" t="s">
        <v>4686</v>
      </c>
      <c r="J1577" s="2" t="s">
        <v>4687</v>
      </c>
      <c r="K1577" s="2" t="s">
        <v>1741</v>
      </c>
      <c r="L1577" s="2" t="s">
        <v>4691</v>
      </c>
      <c r="M1577" s="2"/>
      <c r="N1577" s="2" t="s">
        <v>4486</v>
      </c>
      <c r="O1577" s="2"/>
      <c r="P1577" s="2"/>
      <c r="Q1577" s="2"/>
      <c r="R1577" s="2"/>
    </row>
    <row r="1578" spans="1:18" hidden="1" x14ac:dyDescent="0.2">
      <c r="A1578" s="2"/>
      <c r="B1578" s="2"/>
      <c r="C1578" s="2" t="s">
        <v>4692</v>
      </c>
      <c r="D1578" s="2" t="s">
        <v>1668</v>
      </c>
      <c r="E1578" s="2" t="s">
        <v>4392</v>
      </c>
      <c r="F1578" s="2" t="s">
        <v>4393</v>
      </c>
      <c r="G1578" s="2" t="s">
        <v>1886</v>
      </c>
      <c r="H1578" s="2" t="s">
        <v>1685</v>
      </c>
      <c r="I1578" s="2" t="s">
        <v>4686</v>
      </c>
      <c r="J1578" s="2" t="s">
        <v>4687</v>
      </c>
      <c r="K1578" s="2" t="s">
        <v>1741</v>
      </c>
      <c r="L1578" s="2" t="s">
        <v>4649</v>
      </c>
      <c r="M1578" s="2"/>
      <c r="N1578" s="2" t="s">
        <v>4599</v>
      </c>
      <c r="O1578" s="2"/>
      <c r="P1578" s="2"/>
      <c r="Q1578" s="2"/>
      <c r="R1578" s="2"/>
    </row>
    <row r="1579" spans="1:18" x14ac:dyDescent="0.2">
      <c r="A1579" s="2" t="s">
        <v>4690</v>
      </c>
      <c r="B1579" s="2"/>
      <c r="C1579" s="2" t="s">
        <v>4473</v>
      </c>
      <c r="D1579" s="2" t="s">
        <v>1668</v>
      </c>
      <c r="E1579" s="2" t="s">
        <v>1683</v>
      </c>
      <c r="F1579" s="2" t="s">
        <v>1758</v>
      </c>
      <c r="G1579" s="2" t="s">
        <v>1671</v>
      </c>
      <c r="H1579" s="2"/>
      <c r="I1579" s="2" t="s">
        <v>4693</v>
      </c>
      <c r="J1579" s="2" t="s">
        <v>4694</v>
      </c>
      <c r="K1579" s="2" t="s">
        <v>3189</v>
      </c>
      <c r="L1579" s="2" t="s">
        <v>4695</v>
      </c>
      <c r="M1579" s="2"/>
      <c r="N1579" s="2" t="s">
        <v>3012</v>
      </c>
      <c r="O1579" s="2"/>
      <c r="P1579" s="2"/>
      <c r="Q1579" s="2"/>
      <c r="R1579" s="2"/>
    </row>
    <row r="1580" spans="1:18" hidden="1" x14ac:dyDescent="0.2">
      <c r="A1580" s="2"/>
      <c r="B1580" s="2"/>
      <c r="C1580" s="2" t="s">
        <v>4696</v>
      </c>
      <c r="D1580" s="2" t="s">
        <v>1668</v>
      </c>
      <c r="E1580" s="2" t="s">
        <v>1683</v>
      </c>
      <c r="F1580" s="2" t="s">
        <v>1670</v>
      </c>
      <c r="G1580" s="2" t="s">
        <v>1671</v>
      </c>
      <c r="H1580" s="2"/>
      <c r="I1580" s="2" t="s">
        <v>4693</v>
      </c>
      <c r="J1580" s="2" t="s">
        <v>4694</v>
      </c>
      <c r="K1580" s="2" t="s">
        <v>3189</v>
      </c>
      <c r="L1580" s="2" t="s">
        <v>4695</v>
      </c>
      <c r="M1580" s="2"/>
      <c r="N1580" s="2" t="s">
        <v>3012</v>
      </c>
      <c r="O1580" s="2"/>
      <c r="P1580" s="2"/>
      <c r="Q1580" s="2"/>
      <c r="R1580" s="2"/>
    </row>
    <row r="1581" spans="1:18" x14ac:dyDescent="0.2">
      <c r="A1581" s="2" t="s">
        <v>4696</v>
      </c>
      <c r="B1581" s="2"/>
      <c r="C1581" s="2" t="s">
        <v>4690</v>
      </c>
      <c r="D1581" s="2" t="s">
        <v>1668</v>
      </c>
      <c r="E1581" s="2" t="s">
        <v>1683</v>
      </c>
      <c r="F1581" s="2" t="s">
        <v>1670</v>
      </c>
      <c r="G1581" s="2" t="s">
        <v>1671</v>
      </c>
      <c r="H1581" s="2"/>
      <c r="I1581" s="2" t="s">
        <v>4697</v>
      </c>
      <c r="J1581" s="2" t="s">
        <v>4698</v>
      </c>
      <c r="K1581" s="2" t="s">
        <v>3189</v>
      </c>
      <c r="L1581" s="2" t="s">
        <v>4695</v>
      </c>
      <c r="M1581" s="2"/>
      <c r="N1581" s="2" t="s">
        <v>3012</v>
      </c>
      <c r="O1581" s="2"/>
      <c r="P1581" s="2"/>
      <c r="Q1581" s="2"/>
      <c r="R1581" s="2"/>
    </row>
    <row r="1582" spans="1:18" hidden="1" x14ac:dyDescent="0.2">
      <c r="A1582" s="2"/>
      <c r="B1582" s="2"/>
      <c r="C1582" s="2" t="s">
        <v>4699</v>
      </c>
      <c r="D1582" s="2" t="s">
        <v>1668</v>
      </c>
      <c r="E1582" s="2" t="s">
        <v>1683</v>
      </c>
      <c r="F1582" s="2" t="s">
        <v>1670</v>
      </c>
      <c r="G1582" s="2" t="s">
        <v>1671</v>
      </c>
      <c r="H1582" s="2"/>
      <c r="I1582" s="2" t="s">
        <v>4697</v>
      </c>
      <c r="J1582" s="2" t="s">
        <v>4698</v>
      </c>
      <c r="K1582" s="2" t="s">
        <v>3189</v>
      </c>
      <c r="L1582" s="2" t="s">
        <v>4695</v>
      </c>
      <c r="M1582" s="2"/>
      <c r="N1582" s="2" t="s">
        <v>3012</v>
      </c>
      <c r="O1582" s="2"/>
      <c r="P1582" s="2"/>
      <c r="Q1582" s="2"/>
      <c r="R1582" s="2"/>
    </row>
    <row r="1583" spans="1:18" x14ac:dyDescent="0.2">
      <c r="A1583" s="2" t="s">
        <v>4699</v>
      </c>
      <c r="B1583" s="2"/>
      <c r="C1583" s="2" t="s">
        <v>4696</v>
      </c>
      <c r="D1583" s="2" t="s">
        <v>1668</v>
      </c>
      <c r="E1583" s="2" t="s">
        <v>1683</v>
      </c>
      <c r="F1583" s="2" t="s">
        <v>1670</v>
      </c>
      <c r="G1583" s="2" t="s">
        <v>1671</v>
      </c>
      <c r="H1583" s="2" t="s">
        <v>1685</v>
      </c>
      <c r="I1583" s="2" t="s">
        <v>4700</v>
      </c>
      <c r="J1583" s="2" t="s">
        <v>4701</v>
      </c>
      <c r="K1583" s="2" t="s">
        <v>1741</v>
      </c>
      <c r="L1583" s="2" t="s">
        <v>3137</v>
      </c>
      <c r="M1583" s="2"/>
      <c r="N1583" s="2" t="s">
        <v>3046</v>
      </c>
      <c r="O1583" s="2"/>
      <c r="P1583" s="2"/>
      <c r="Q1583" s="2"/>
      <c r="R1583" s="2"/>
    </row>
    <row r="1584" spans="1:18" hidden="1" x14ac:dyDescent="0.2">
      <c r="A1584" s="2"/>
      <c r="B1584" s="2"/>
      <c r="C1584" s="2" t="s">
        <v>4702</v>
      </c>
      <c r="D1584" s="2" t="s">
        <v>1668</v>
      </c>
      <c r="E1584" s="2" t="s">
        <v>1683</v>
      </c>
      <c r="F1584" s="2" t="s">
        <v>1670</v>
      </c>
      <c r="G1584" s="2" t="s">
        <v>1671</v>
      </c>
      <c r="H1584" s="2" t="s">
        <v>1685</v>
      </c>
      <c r="I1584" s="2" t="s">
        <v>4700</v>
      </c>
      <c r="J1584" s="2" t="s">
        <v>4701</v>
      </c>
      <c r="K1584" s="2" t="s">
        <v>1741</v>
      </c>
      <c r="L1584" s="2" t="s">
        <v>3137</v>
      </c>
      <c r="M1584" s="2"/>
      <c r="N1584" s="2" t="s">
        <v>3046</v>
      </c>
      <c r="O1584" s="2"/>
      <c r="P1584" s="2"/>
      <c r="Q1584" s="2"/>
      <c r="R1584" s="2"/>
    </row>
    <row r="1585" spans="1:18" x14ac:dyDescent="0.2">
      <c r="A1585" s="2" t="s">
        <v>4702</v>
      </c>
      <c r="B1585" s="2"/>
      <c r="C1585" s="2" t="s">
        <v>4699</v>
      </c>
      <c r="D1585" s="2" t="s">
        <v>1668</v>
      </c>
      <c r="E1585" s="2" t="s">
        <v>1683</v>
      </c>
      <c r="F1585" s="2" t="s">
        <v>1670</v>
      </c>
      <c r="G1585" s="2" t="s">
        <v>1853</v>
      </c>
      <c r="H1585" s="2" t="s">
        <v>1854</v>
      </c>
      <c r="I1585" s="2" t="s">
        <v>4703</v>
      </c>
      <c r="J1585" s="2" t="s">
        <v>4704</v>
      </c>
      <c r="K1585" s="2" t="s">
        <v>1741</v>
      </c>
      <c r="L1585" s="2" t="s">
        <v>1741</v>
      </c>
      <c r="M1585" s="2"/>
      <c r="N1585" s="2" t="s">
        <v>4366</v>
      </c>
      <c r="O1585" s="2"/>
      <c r="P1585" s="2"/>
      <c r="Q1585" s="2"/>
      <c r="R1585" s="2"/>
    </row>
    <row r="1586" spans="1:18" x14ac:dyDescent="0.2">
      <c r="A1586" s="2" t="s">
        <v>4517</v>
      </c>
      <c r="B1586" s="2"/>
      <c r="C1586" s="2" t="s">
        <v>4502</v>
      </c>
      <c r="D1586" s="2" t="s">
        <v>1668</v>
      </c>
      <c r="E1586" s="2" t="s">
        <v>1683</v>
      </c>
      <c r="F1586" s="2" t="s">
        <v>1835</v>
      </c>
      <c r="G1586" s="2" t="s">
        <v>1684</v>
      </c>
      <c r="H1586" s="2" t="s">
        <v>1685</v>
      </c>
      <c r="I1586" s="2" t="s">
        <v>4705</v>
      </c>
      <c r="J1586" s="2" t="s">
        <v>4706</v>
      </c>
      <c r="K1586" s="2" t="s">
        <v>3357</v>
      </c>
      <c r="L1586" s="2" t="s">
        <v>4707</v>
      </c>
      <c r="M1586" s="2"/>
      <c r="N1586" s="2" t="s">
        <v>4708</v>
      </c>
      <c r="O1586" s="2"/>
      <c r="P1586" s="2"/>
      <c r="Q1586" s="2"/>
      <c r="R1586" s="2"/>
    </row>
    <row r="1587" spans="1:18" hidden="1" x14ac:dyDescent="0.2">
      <c r="A1587" s="2"/>
      <c r="B1587" s="2"/>
      <c r="C1587" s="2" t="s">
        <v>4473</v>
      </c>
      <c r="D1587" s="2" t="s">
        <v>1668</v>
      </c>
      <c r="E1587" s="2" t="s">
        <v>1683</v>
      </c>
      <c r="F1587" s="2" t="s">
        <v>1835</v>
      </c>
      <c r="G1587" s="2" t="s">
        <v>1684</v>
      </c>
      <c r="H1587" s="2" t="s">
        <v>1685</v>
      </c>
      <c r="I1587" s="2" t="s">
        <v>4705</v>
      </c>
      <c r="J1587" s="2" t="s">
        <v>4706</v>
      </c>
      <c r="K1587" s="2" t="s">
        <v>3357</v>
      </c>
      <c r="L1587" s="2" t="s">
        <v>4707</v>
      </c>
      <c r="M1587" s="2"/>
      <c r="N1587" s="2" t="s">
        <v>4708</v>
      </c>
      <c r="O1587" s="2"/>
      <c r="P1587" s="2"/>
      <c r="Q1587" s="2"/>
      <c r="R1587" s="2"/>
    </row>
    <row r="1588" spans="1:18" x14ac:dyDescent="0.2">
      <c r="A1588" s="2" t="s">
        <v>4519</v>
      </c>
      <c r="B1588" s="2"/>
      <c r="C1588" s="2" t="s">
        <v>4502</v>
      </c>
      <c r="D1588" s="2" t="s">
        <v>1668</v>
      </c>
      <c r="E1588" s="2" t="s">
        <v>1683</v>
      </c>
      <c r="F1588" s="2" t="s">
        <v>1758</v>
      </c>
      <c r="G1588" s="2" t="s">
        <v>1684</v>
      </c>
      <c r="H1588" s="2" t="s">
        <v>1685</v>
      </c>
      <c r="I1588" s="2" t="s">
        <v>4709</v>
      </c>
      <c r="J1588" s="2" t="s">
        <v>4710</v>
      </c>
      <c r="K1588" s="2" t="s">
        <v>4711</v>
      </c>
      <c r="L1588" s="2" t="s">
        <v>4712</v>
      </c>
      <c r="M1588" s="2"/>
      <c r="N1588" s="2" t="s">
        <v>3154</v>
      </c>
      <c r="O1588" s="2"/>
      <c r="P1588" s="2"/>
      <c r="Q1588" s="2"/>
      <c r="R1588" s="2"/>
    </row>
    <row r="1589" spans="1:18" hidden="1" x14ac:dyDescent="0.2">
      <c r="A1589" s="2"/>
      <c r="B1589" s="2"/>
      <c r="C1589" s="2" t="s">
        <v>4713</v>
      </c>
      <c r="D1589" s="2" t="s">
        <v>1668</v>
      </c>
      <c r="E1589" s="2" t="s">
        <v>1683</v>
      </c>
      <c r="F1589" s="2" t="s">
        <v>1758</v>
      </c>
      <c r="G1589" s="2" t="s">
        <v>1684</v>
      </c>
      <c r="H1589" s="2" t="s">
        <v>1685</v>
      </c>
      <c r="I1589" s="2" t="s">
        <v>4709</v>
      </c>
      <c r="J1589" s="2" t="s">
        <v>4710</v>
      </c>
      <c r="K1589" s="2" t="s">
        <v>4711</v>
      </c>
      <c r="L1589" s="2" t="s">
        <v>4712</v>
      </c>
      <c r="M1589" s="2"/>
      <c r="N1589" s="2" t="s">
        <v>3154</v>
      </c>
      <c r="O1589" s="2"/>
      <c r="P1589" s="2"/>
      <c r="Q1589" s="2"/>
      <c r="R1589" s="2"/>
    </row>
    <row r="1590" spans="1:18" x14ac:dyDescent="0.2">
      <c r="A1590" s="2" t="s">
        <v>4714</v>
      </c>
      <c r="B1590" s="2"/>
      <c r="C1590" s="2" t="s">
        <v>4715</v>
      </c>
      <c r="D1590" s="2" t="s">
        <v>1668</v>
      </c>
      <c r="E1590" s="2" t="s">
        <v>4392</v>
      </c>
      <c r="F1590" s="2" t="s">
        <v>4393</v>
      </c>
      <c r="G1590" s="2" t="s">
        <v>1751</v>
      </c>
      <c r="H1590" s="2"/>
      <c r="I1590" s="2" t="s">
        <v>4716</v>
      </c>
      <c r="J1590" s="2" t="s">
        <v>4717</v>
      </c>
      <c r="K1590" s="2" t="s">
        <v>3354</v>
      </c>
      <c r="L1590" s="2" t="s">
        <v>4718</v>
      </c>
      <c r="M1590" s="2"/>
      <c r="N1590" s="2" t="s">
        <v>4719</v>
      </c>
      <c r="O1590" s="2"/>
      <c r="P1590" s="2"/>
      <c r="Q1590" s="2"/>
      <c r="R1590" s="2"/>
    </row>
    <row r="1591" spans="1:18" hidden="1" x14ac:dyDescent="0.2">
      <c r="A1591" s="2"/>
      <c r="B1591" s="2"/>
      <c r="C1591" s="2" t="s">
        <v>4720</v>
      </c>
      <c r="D1591" s="2" t="s">
        <v>1668</v>
      </c>
      <c r="E1591" s="2" t="s">
        <v>1683</v>
      </c>
      <c r="F1591" s="2" t="s">
        <v>1835</v>
      </c>
      <c r="G1591" s="2" t="s">
        <v>1751</v>
      </c>
      <c r="H1591" s="2"/>
      <c r="I1591" s="2" t="s">
        <v>4716</v>
      </c>
      <c r="J1591" s="2" t="s">
        <v>4717</v>
      </c>
      <c r="K1591" s="2" t="s">
        <v>3354</v>
      </c>
      <c r="L1591" s="2" t="s">
        <v>4718</v>
      </c>
      <c r="M1591" s="2"/>
      <c r="N1591" s="2" t="s">
        <v>4719</v>
      </c>
      <c r="O1591" s="2"/>
      <c r="P1591" s="2"/>
      <c r="Q1591" s="2"/>
      <c r="R1591" s="2"/>
    </row>
    <row r="1592" spans="1:18" hidden="1" x14ac:dyDescent="0.2">
      <c r="A1592" s="2"/>
      <c r="B1592" s="2"/>
      <c r="C1592" s="2" t="s">
        <v>4692</v>
      </c>
      <c r="D1592" s="2" t="s">
        <v>1668</v>
      </c>
      <c r="E1592" s="2" t="s">
        <v>4392</v>
      </c>
      <c r="F1592" s="2" t="s">
        <v>4393</v>
      </c>
      <c r="G1592" s="2" t="s">
        <v>1751</v>
      </c>
      <c r="H1592" s="2"/>
      <c r="I1592" s="2" t="s">
        <v>4716</v>
      </c>
      <c r="J1592" s="2" t="s">
        <v>4717</v>
      </c>
      <c r="K1592" s="2" t="s">
        <v>3354</v>
      </c>
      <c r="L1592" s="2" t="s">
        <v>4718</v>
      </c>
      <c r="M1592" s="2"/>
      <c r="N1592" s="2" t="s">
        <v>4719</v>
      </c>
      <c r="O1592" s="2"/>
      <c r="P1592" s="2"/>
      <c r="Q1592" s="2"/>
      <c r="R1592" s="2"/>
    </row>
    <row r="1593" spans="1:18" x14ac:dyDescent="0.2">
      <c r="A1593" s="2" t="s">
        <v>4715</v>
      </c>
      <c r="B1593" s="2"/>
      <c r="C1593" s="2" t="s">
        <v>4714</v>
      </c>
      <c r="D1593" s="2" t="s">
        <v>1668</v>
      </c>
      <c r="E1593" s="2" t="s">
        <v>4392</v>
      </c>
      <c r="F1593" s="2" t="s">
        <v>4393</v>
      </c>
      <c r="G1593" s="2" t="s">
        <v>1886</v>
      </c>
      <c r="H1593" s="2"/>
      <c r="I1593" s="2" t="s">
        <v>4721</v>
      </c>
      <c r="J1593" s="2" t="s">
        <v>4722</v>
      </c>
      <c r="K1593" s="2" t="s">
        <v>3179</v>
      </c>
      <c r="L1593" s="2" t="s">
        <v>4590</v>
      </c>
      <c r="M1593" s="2"/>
      <c r="N1593" s="2" t="s">
        <v>4370</v>
      </c>
      <c r="O1593" s="2"/>
      <c r="P1593" s="2"/>
      <c r="Q1593" s="2"/>
      <c r="R1593" s="2"/>
    </row>
    <row r="1594" spans="1:18" hidden="1" x14ac:dyDescent="0.2">
      <c r="A1594" s="2"/>
      <c r="B1594" s="2"/>
      <c r="C1594" s="2" t="s">
        <v>4646</v>
      </c>
      <c r="D1594" s="2" t="s">
        <v>1668</v>
      </c>
      <c r="E1594" s="2" t="s">
        <v>1683</v>
      </c>
      <c r="F1594" s="2" t="s">
        <v>1835</v>
      </c>
      <c r="G1594" s="2" t="s">
        <v>1886</v>
      </c>
      <c r="H1594" s="2"/>
      <c r="I1594" s="2" t="s">
        <v>4721</v>
      </c>
      <c r="J1594" s="2" t="s">
        <v>4722</v>
      </c>
      <c r="K1594" s="2" t="s">
        <v>3179</v>
      </c>
      <c r="L1594" s="2" t="s">
        <v>4723</v>
      </c>
      <c r="M1594" s="2"/>
      <c r="N1594" s="2" t="s">
        <v>4450</v>
      </c>
      <c r="O1594" s="2"/>
      <c r="P1594" s="2"/>
      <c r="Q1594" s="2"/>
      <c r="R1594" s="2"/>
    </row>
    <row r="1595" spans="1:18" hidden="1" x14ac:dyDescent="0.2">
      <c r="A1595" s="2"/>
      <c r="B1595" s="2"/>
      <c r="C1595" s="2" t="s">
        <v>4724</v>
      </c>
      <c r="D1595" s="2" t="s">
        <v>1668</v>
      </c>
      <c r="E1595" s="2" t="s">
        <v>4392</v>
      </c>
      <c r="F1595" s="2" t="s">
        <v>4393</v>
      </c>
      <c r="G1595" s="2" t="s">
        <v>1886</v>
      </c>
      <c r="H1595" s="2"/>
      <c r="I1595" s="2" t="s">
        <v>4721</v>
      </c>
      <c r="J1595" s="2" t="s">
        <v>4722</v>
      </c>
      <c r="K1595" s="2" t="s">
        <v>3179</v>
      </c>
      <c r="L1595" s="2" t="s">
        <v>4723</v>
      </c>
      <c r="M1595" s="2"/>
      <c r="N1595" s="2" t="s">
        <v>4450</v>
      </c>
      <c r="O1595" s="2"/>
      <c r="P1595" s="2"/>
      <c r="Q1595" s="2"/>
      <c r="R1595" s="2"/>
    </row>
    <row r="1596" spans="1:18" hidden="1" x14ac:dyDescent="0.2">
      <c r="A1596" s="2"/>
      <c r="B1596" s="2"/>
      <c r="C1596" s="2" t="s">
        <v>4725</v>
      </c>
      <c r="D1596" s="2" t="s">
        <v>1668</v>
      </c>
      <c r="E1596" s="2" t="s">
        <v>1683</v>
      </c>
      <c r="F1596" s="2" t="s">
        <v>1835</v>
      </c>
      <c r="G1596" s="2" t="s">
        <v>1886</v>
      </c>
      <c r="H1596" s="2"/>
      <c r="I1596" s="2" t="s">
        <v>4721</v>
      </c>
      <c r="J1596" s="2" t="s">
        <v>4722</v>
      </c>
      <c r="K1596" s="2" t="s">
        <v>3179</v>
      </c>
      <c r="L1596" s="2" t="s">
        <v>4726</v>
      </c>
      <c r="M1596" s="2"/>
      <c r="N1596" s="2" t="s">
        <v>4351</v>
      </c>
      <c r="O1596" s="2"/>
      <c r="P1596" s="2"/>
      <c r="Q1596" s="2"/>
      <c r="R1596" s="2"/>
    </row>
    <row r="1597" spans="1:18" x14ac:dyDescent="0.2">
      <c r="A1597" s="2" t="s">
        <v>4646</v>
      </c>
      <c r="B1597" s="2"/>
      <c r="C1597" s="2" t="s">
        <v>4627</v>
      </c>
      <c r="D1597" s="2" t="s">
        <v>1668</v>
      </c>
      <c r="E1597" s="2" t="s">
        <v>1683</v>
      </c>
      <c r="F1597" s="2" t="s">
        <v>1835</v>
      </c>
      <c r="G1597" s="2" t="s">
        <v>1684</v>
      </c>
      <c r="H1597" s="2" t="s">
        <v>1685</v>
      </c>
      <c r="I1597" s="2" t="s">
        <v>4727</v>
      </c>
      <c r="J1597" s="2" t="s">
        <v>4728</v>
      </c>
      <c r="K1597" s="2" t="s">
        <v>4360</v>
      </c>
      <c r="L1597" s="2" t="s">
        <v>4688</v>
      </c>
      <c r="M1597" s="2"/>
      <c r="N1597" s="2" t="s">
        <v>4403</v>
      </c>
      <c r="O1597" s="2"/>
      <c r="P1597" s="2"/>
      <c r="Q1597" s="2"/>
      <c r="R1597" s="2"/>
    </row>
    <row r="1598" spans="1:18" hidden="1" x14ac:dyDescent="0.2">
      <c r="A1598" s="2"/>
      <c r="B1598" s="2"/>
      <c r="C1598" s="2" t="s">
        <v>4715</v>
      </c>
      <c r="D1598" s="2" t="s">
        <v>1668</v>
      </c>
      <c r="E1598" s="2" t="s">
        <v>1683</v>
      </c>
      <c r="F1598" s="2" t="s">
        <v>1835</v>
      </c>
      <c r="G1598" s="2" t="s">
        <v>1684</v>
      </c>
      <c r="H1598" s="2" t="s">
        <v>1685</v>
      </c>
      <c r="I1598" s="2" t="s">
        <v>4727</v>
      </c>
      <c r="J1598" s="2" t="s">
        <v>4728</v>
      </c>
      <c r="K1598" s="2" t="s">
        <v>4360</v>
      </c>
      <c r="L1598" s="2" t="s">
        <v>4718</v>
      </c>
      <c r="M1598" s="2"/>
      <c r="N1598" s="2" t="s">
        <v>4599</v>
      </c>
      <c r="O1598" s="2"/>
      <c r="P1598" s="2"/>
      <c r="Q1598" s="2"/>
      <c r="R1598" s="2"/>
    </row>
    <row r="1599" spans="1:18" x14ac:dyDescent="0.2">
      <c r="A1599" s="2" t="s">
        <v>4724</v>
      </c>
      <c r="B1599" s="2"/>
      <c r="C1599" s="2" t="s">
        <v>4715</v>
      </c>
      <c r="D1599" s="2" t="s">
        <v>1668</v>
      </c>
      <c r="E1599" s="2" t="s">
        <v>4392</v>
      </c>
      <c r="F1599" s="2" t="s">
        <v>4393</v>
      </c>
      <c r="G1599" s="2" t="s">
        <v>1684</v>
      </c>
      <c r="H1599" s="2"/>
      <c r="I1599" s="2" t="s">
        <v>4729</v>
      </c>
      <c r="J1599" s="2" t="s">
        <v>4730</v>
      </c>
      <c r="K1599" s="2" t="s">
        <v>4731</v>
      </c>
      <c r="L1599" s="2" t="s">
        <v>4626</v>
      </c>
      <c r="M1599" s="2"/>
      <c r="N1599" s="2" t="s">
        <v>4732</v>
      </c>
      <c r="O1599" s="2"/>
      <c r="P1599" s="2"/>
      <c r="Q1599" s="2"/>
      <c r="R1599" s="2"/>
    </row>
    <row r="1600" spans="1:18" hidden="1" x14ac:dyDescent="0.2">
      <c r="A1600" s="2"/>
      <c r="B1600" s="2"/>
      <c r="C1600" s="2" t="s">
        <v>4733</v>
      </c>
      <c r="D1600" s="2" t="s">
        <v>1668</v>
      </c>
      <c r="E1600" s="2" t="s">
        <v>4392</v>
      </c>
      <c r="F1600" s="2" t="s">
        <v>4393</v>
      </c>
      <c r="G1600" s="2" t="s">
        <v>1684</v>
      </c>
      <c r="H1600" s="2"/>
      <c r="I1600" s="2" t="s">
        <v>4729</v>
      </c>
      <c r="J1600" s="2" t="s">
        <v>4730</v>
      </c>
      <c r="K1600" s="2" t="s">
        <v>4731</v>
      </c>
      <c r="L1600" s="2" t="s">
        <v>4626</v>
      </c>
      <c r="M1600" s="2"/>
      <c r="N1600" s="2" t="s">
        <v>4732</v>
      </c>
      <c r="O1600" s="2"/>
      <c r="P1600" s="2"/>
      <c r="Q1600" s="2"/>
      <c r="R1600" s="2"/>
    </row>
    <row r="1601" spans="1:18" x14ac:dyDescent="0.2">
      <c r="A1601" s="2" t="s">
        <v>4733</v>
      </c>
      <c r="B1601" s="2"/>
      <c r="C1601" s="2" t="s">
        <v>4724</v>
      </c>
      <c r="D1601" s="2" t="s">
        <v>1668</v>
      </c>
      <c r="E1601" s="2" t="s">
        <v>4392</v>
      </c>
      <c r="F1601" s="2" t="s">
        <v>4393</v>
      </c>
      <c r="G1601" s="2" t="s">
        <v>1886</v>
      </c>
      <c r="H1601" s="2"/>
      <c r="I1601" s="2" t="s">
        <v>4734</v>
      </c>
      <c r="J1601" s="2" t="s">
        <v>4735</v>
      </c>
      <c r="K1601" s="2" t="s">
        <v>3336</v>
      </c>
      <c r="L1601" s="2" t="s">
        <v>4736</v>
      </c>
      <c r="M1601" s="2"/>
      <c r="N1601" s="2" t="s">
        <v>4719</v>
      </c>
      <c r="O1601" s="2"/>
      <c r="P1601" s="2"/>
      <c r="Q1601" s="2"/>
      <c r="R1601" s="2"/>
    </row>
    <row r="1602" spans="1:18" hidden="1" x14ac:dyDescent="0.2">
      <c r="A1602" s="2"/>
      <c r="B1602" s="2"/>
      <c r="C1602" s="2" t="s">
        <v>4737</v>
      </c>
      <c r="D1602" s="2" t="s">
        <v>1668</v>
      </c>
      <c r="E1602" s="2" t="s">
        <v>1683</v>
      </c>
      <c r="F1602" s="2" t="s">
        <v>1758</v>
      </c>
      <c r="G1602" s="2" t="s">
        <v>1886</v>
      </c>
      <c r="H1602" s="2"/>
      <c r="I1602" s="2" t="s">
        <v>4734</v>
      </c>
      <c r="J1602" s="2" t="s">
        <v>4735</v>
      </c>
      <c r="K1602" s="2" t="s">
        <v>3336</v>
      </c>
      <c r="L1602" s="2" t="s">
        <v>4736</v>
      </c>
      <c r="M1602" s="2"/>
      <c r="N1602" s="2" t="s">
        <v>4719</v>
      </c>
      <c r="O1602" s="2"/>
      <c r="P1602" s="2"/>
      <c r="Q1602" s="2"/>
      <c r="R1602" s="2"/>
    </row>
    <row r="1603" spans="1:18" hidden="1" x14ac:dyDescent="0.2">
      <c r="A1603" s="2"/>
      <c r="B1603" s="2"/>
      <c r="C1603" s="2" t="s">
        <v>4738</v>
      </c>
      <c r="D1603" s="2" t="s">
        <v>1668</v>
      </c>
      <c r="E1603" s="2" t="s">
        <v>1683</v>
      </c>
      <c r="F1603" s="2" t="s">
        <v>1670</v>
      </c>
      <c r="G1603" s="2" t="s">
        <v>1886</v>
      </c>
      <c r="H1603" s="2"/>
      <c r="I1603" s="2" t="s">
        <v>4734</v>
      </c>
      <c r="J1603" s="2" t="s">
        <v>4735</v>
      </c>
      <c r="K1603" s="2" t="s">
        <v>3336</v>
      </c>
      <c r="L1603" s="2" t="s">
        <v>4736</v>
      </c>
      <c r="M1603" s="2"/>
      <c r="N1603" s="2" t="s">
        <v>4719</v>
      </c>
      <c r="O1603" s="2"/>
      <c r="P1603" s="2"/>
      <c r="Q1603" s="2"/>
      <c r="R1603" s="2"/>
    </row>
    <row r="1604" spans="1:18" hidden="1" x14ac:dyDescent="0.2">
      <c r="A1604" s="2"/>
      <c r="B1604" s="2"/>
      <c r="C1604" s="2" t="s">
        <v>4739</v>
      </c>
      <c r="D1604" s="2" t="s">
        <v>1668</v>
      </c>
      <c r="E1604" s="2" t="s">
        <v>4392</v>
      </c>
      <c r="F1604" s="2" t="s">
        <v>4393</v>
      </c>
      <c r="G1604" s="2" t="s">
        <v>1886</v>
      </c>
      <c r="H1604" s="2"/>
      <c r="I1604" s="2" t="s">
        <v>4734</v>
      </c>
      <c r="J1604" s="2" t="s">
        <v>4735</v>
      </c>
      <c r="K1604" s="2" t="s">
        <v>3336</v>
      </c>
      <c r="L1604" s="2" t="s">
        <v>4736</v>
      </c>
      <c r="M1604" s="2"/>
      <c r="N1604" s="2" t="s">
        <v>4719</v>
      </c>
      <c r="O1604" s="2"/>
      <c r="P1604" s="2"/>
      <c r="Q1604" s="2"/>
      <c r="R1604" s="2"/>
    </row>
    <row r="1605" spans="1:18" x14ac:dyDescent="0.2">
      <c r="A1605" s="2" t="s">
        <v>4737</v>
      </c>
      <c r="B1605" s="2"/>
      <c r="C1605" s="2" t="s">
        <v>4733</v>
      </c>
      <c r="D1605" s="2" t="s">
        <v>1668</v>
      </c>
      <c r="E1605" s="2" t="s">
        <v>1683</v>
      </c>
      <c r="F1605" s="2" t="s">
        <v>1758</v>
      </c>
      <c r="G1605" s="2" t="s">
        <v>1684</v>
      </c>
      <c r="H1605" s="2" t="s">
        <v>1685</v>
      </c>
      <c r="I1605" s="2" t="s">
        <v>4740</v>
      </c>
      <c r="J1605" s="2" t="s">
        <v>4741</v>
      </c>
      <c r="K1605" s="2" t="s">
        <v>3189</v>
      </c>
      <c r="L1605" s="2" t="s">
        <v>4742</v>
      </c>
      <c r="M1605" s="2"/>
      <c r="N1605" s="2" t="s">
        <v>4743</v>
      </c>
      <c r="O1605" s="2"/>
      <c r="P1605" s="2"/>
      <c r="Q1605" s="2"/>
      <c r="R1605" s="2"/>
    </row>
    <row r="1606" spans="1:18" hidden="1" x14ac:dyDescent="0.2">
      <c r="A1606" s="2"/>
      <c r="B1606" s="2"/>
      <c r="C1606" s="2" t="s">
        <v>4744</v>
      </c>
      <c r="D1606" s="2" t="s">
        <v>1668</v>
      </c>
      <c r="E1606" s="2" t="s">
        <v>1683</v>
      </c>
      <c r="F1606" s="2" t="s">
        <v>1758</v>
      </c>
      <c r="G1606" s="2" t="s">
        <v>1684</v>
      </c>
      <c r="H1606" s="2" t="s">
        <v>1685</v>
      </c>
      <c r="I1606" s="2" t="s">
        <v>4740</v>
      </c>
      <c r="J1606" s="2" t="s">
        <v>4741</v>
      </c>
      <c r="K1606" s="2" t="s">
        <v>3189</v>
      </c>
      <c r="L1606" s="2" t="s">
        <v>4742</v>
      </c>
      <c r="M1606" s="2"/>
      <c r="N1606" s="2" t="s">
        <v>4743</v>
      </c>
      <c r="O1606" s="2"/>
      <c r="P1606" s="2"/>
      <c r="Q1606" s="2"/>
      <c r="R1606" s="2"/>
    </row>
    <row r="1607" spans="1:18" x14ac:dyDescent="0.2">
      <c r="A1607" s="2" t="s">
        <v>4744</v>
      </c>
      <c r="B1607" s="2"/>
      <c r="C1607" s="2" t="s">
        <v>4737</v>
      </c>
      <c r="D1607" s="2" t="s">
        <v>1668</v>
      </c>
      <c r="E1607" s="2" t="s">
        <v>1683</v>
      </c>
      <c r="F1607" s="2" t="s">
        <v>1758</v>
      </c>
      <c r="G1607" s="2" t="s">
        <v>1671</v>
      </c>
      <c r="H1607" s="2"/>
      <c r="I1607" s="2" t="s">
        <v>4745</v>
      </c>
      <c r="J1607" s="2" t="s">
        <v>4746</v>
      </c>
      <c r="K1607" s="2" t="s">
        <v>1755</v>
      </c>
      <c r="L1607" s="2" t="s">
        <v>4747</v>
      </c>
      <c r="M1607" s="2"/>
      <c r="N1607" s="2" t="s">
        <v>4403</v>
      </c>
      <c r="O1607" s="2"/>
      <c r="P1607" s="2"/>
      <c r="Q1607" s="2"/>
      <c r="R1607" s="2" t="s">
        <v>1794</v>
      </c>
    </row>
    <row r="1608" spans="1:18" x14ac:dyDescent="0.2">
      <c r="A1608" s="2" t="s">
        <v>4738</v>
      </c>
      <c r="B1608" s="2"/>
      <c r="C1608" s="2" t="s">
        <v>4733</v>
      </c>
      <c r="D1608" s="2" t="s">
        <v>1668</v>
      </c>
      <c r="E1608" s="2" t="s">
        <v>1683</v>
      </c>
      <c r="F1608" s="2" t="s">
        <v>1670</v>
      </c>
      <c r="G1608" s="2" t="s">
        <v>1671</v>
      </c>
      <c r="H1608" s="2"/>
      <c r="I1608" s="2" t="s">
        <v>4748</v>
      </c>
      <c r="J1608" s="2" t="s">
        <v>4749</v>
      </c>
      <c r="K1608" s="2" t="s">
        <v>3370</v>
      </c>
      <c r="L1608" s="2" t="s">
        <v>4750</v>
      </c>
      <c r="M1608" s="2"/>
      <c r="N1608" s="2" t="s">
        <v>4477</v>
      </c>
      <c r="O1608" s="2"/>
      <c r="P1608" s="2"/>
      <c r="Q1608" s="2"/>
      <c r="R1608" s="2"/>
    </row>
    <row r="1609" spans="1:18" hidden="1" x14ac:dyDescent="0.2">
      <c r="A1609" s="2"/>
      <c r="B1609" s="2"/>
      <c r="C1609" s="2" t="s">
        <v>4751</v>
      </c>
      <c r="D1609" s="2" t="s">
        <v>1668</v>
      </c>
      <c r="E1609" s="2" t="s">
        <v>1683</v>
      </c>
      <c r="F1609" s="2" t="s">
        <v>1670</v>
      </c>
      <c r="G1609" s="2" t="s">
        <v>1671</v>
      </c>
      <c r="H1609" s="2"/>
      <c r="I1609" s="2" t="s">
        <v>4748</v>
      </c>
      <c r="J1609" s="2" t="s">
        <v>4749</v>
      </c>
      <c r="K1609" s="2" t="s">
        <v>3370</v>
      </c>
      <c r="L1609" s="2" t="s">
        <v>4750</v>
      </c>
      <c r="M1609" s="2"/>
      <c r="N1609" s="2" t="s">
        <v>4477</v>
      </c>
      <c r="O1609" s="2"/>
      <c r="P1609" s="2"/>
      <c r="Q1609" s="2"/>
      <c r="R1609" s="2"/>
    </row>
    <row r="1610" spans="1:18" x14ac:dyDescent="0.2">
      <c r="A1610" s="2" t="s">
        <v>4751</v>
      </c>
      <c r="B1610" s="2"/>
      <c r="C1610" s="2" t="s">
        <v>4738</v>
      </c>
      <c r="D1610" s="2" t="s">
        <v>1668</v>
      </c>
      <c r="E1610" s="2" t="s">
        <v>1683</v>
      </c>
      <c r="F1610" s="2" t="s">
        <v>1670</v>
      </c>
      <c r="G1610" s="2" t="s">
        <v>1684</v>
      </c>
      <c r="H1610" s="2" t="s">
        <v>1685</v>
      </c>
      <c r="I1610" s="2" t="s">
        <v>4752</v>
      </c>
      <c r="J1610" s="2" t="s">
        <v>4753</v>
      </c>
      <c r="K1610" s="2" t="s">
        <v>3117</v>
      </c>
      <c r="L1610" s="2" t="s">
        <v>4754</v>
      </c>
      <c r="M1610" s="2"/>
      <c r="N1610" s="2" t="s">
        <v>4500</v>
      </c>
      <c r="O1610" s="2"/>
      <c r="P1610" s="2"/>
      <c r="Q1610" s="2"/>
      <c r="R1610" s="2"/>
    </row>
    <row r="1611" spans="1:18" hidden="1" x14ac:dyDescent="0.2">
      <c r="A1611" s="2"/>
      <c r="B1611" s="2"/>
      <c r="C1611" s="2" t="s">
        <v>4755</v>
      </c>
      <c r="D1611" s="2" t="s">
        <v>1668</v>
      </c>
      <c r="E1611" s="2" t="s">
        <v>1683</v>
      </c>
      <c r="F1611" s="2" t="s">
        <v>1670</v>
      </c>
      <c r="G1611" s="2" t="s">
        <v>1684</v>
      </c>
      <c r="H1611" s="2" t="s">
        <v>1685</v>
      </c>
      <c r="I1611" s="2" t="s">
        <v>4752</v>
      </c>
      <c r="J1611" s="2" t="s">
        <v>4753</v>
      </c>
      <c r="K1611" s="2" t="s">
        <v>3117</v>
      </c>
      <c r="L1611" s="2" t="s">
        <v>4754</v>
      </c>
      <c r="M1611" s="2"/>
      <c r="N1611" s="2" t="s">
        <v>4500</v>
      </c>
      <c r="O1611" s="2"/>
      <c r="P1611" s="2"/>
      <c r="Q1611" s="2"/>
      <c r="R1611" s="2"/>
    </row>
    <row r="1612" spans="1:18" x14ac:dyDescent="0.2">
      <c r="A1612" s="2" t="s">
        <v>4755</v>
      </c>
      <c r="B1612" s="2"/>
      <c r="C1612" s="2" t="s">
        <v>4751</v>
      </c>
      <c r="D1612" s="2" t="s">
        <v>1668</v>
      </c>
      <c r="E1612" s="2" t="s">
        <v>1683</v>
      </c>
      <c r="F1612" s="2" t="s">
        <v>1670</v>
      </c>
      <c r="G1612" s="2" t="s">
        <v>1853</v>
      </c>
      <c r="H1612" s="2" t="s">
        <v>1854</v>
      </c>
      <c r="I1612" s="2" t="s">
        <v>4756</v>
      </c>
      <c r="J1612" s="2" t="s">
        <v>4757</v>
      </c>
      <c r="K1612" s="2" t="s">
        <v>4514</v>
      </c>
      <c r="L1612" s="2" t="s">
        <v>4514</v>
      </c>
      <c r="M1612" s="2"/>
      <c r="N1612" s="2" t="s">
        <v>4366</v>
      </c>
      <c r="O1612" s="2"/>
      <c r="P1612" s="2"/>
      <c r="Q1612" s="2"/>
      <c r="R1612" s="2"/>
    </row>
    <row r="1613" spans="1:18" x14ac:dyDescent="0.2">
      <c r="A1613" s="2" t="s">
        <v>4739</v>
      </c>
      <c r="B1613" s="2"/>
      <c r="C1613" s="2" t="s">
        <v>4733</v>
      </c>
      <c r="D1613" s="2" t="s">
        <v>1668</v>
      </c>
      <c r="E1613" s="2" t="s">
        <v>4392</v>
      </c>
      <c r="F1613" s="2" t="s">
        <v>4393</v>
      </c>
      <c r="G1613" s="2" t="s">
        <v>1671</v>
      </c>
      <c r="H1613" s="2"/>
      <c r="I1613" s="2" t="s">
        <v>4758</v>
      </c>
      <c r="J1613" s="2" t="s">
        <v>4759</v>
      </c>
      <c r="K1613" s="2" t="s">
        <v>4514</v>
      </c>
      <c r="L1613" s="2" t="s">
        <v>4760</v>
      </c>
      <c r="M1613" s="2"/>
      <c r="N1613" s="2" t="s">
        <v>4599</v>
      </c>
      <c r="O1613" s="2"/>
      <c r="P1613" s="2"/>
      <c r="Q1613" s="2"/>
      <c r="R1613" s="2" t="s">
        <v>1794</v>
      </c>
    </row>
    <row r="1614" spans="1:18" hidden="1" x14ac:dyDescent="0.2">
      <c r="A1614" s="2"/>
      <c r="B1614" s="2"/>
      <c r="C1614" s="2" t="s">
        <v>4761</v>
      </c>
      <c r="D1614" s="2" t="s">
        <v>1668</v>
      </c>
      <c r="E1614" s="2" t="s">
        <v>4392</v>
      </c>
      <c r="F1614" s="2" t="s">
        <v>4393</v>
      </c>
      <c r="G1614" s="2" t="s">
        <v>1671</v>
      </c>
      <c r="H1614" s="2"/>
      <c r="I1614" s="2" t="s">
        <v>4758</v>
      </c>
      <c r="J1614" s="2" t="s">
        <v>4759</v>
      </c>
      <c r="K1614" s="2" t="s">
        <v>4514</v>
      </c>
      <c r="L1614" s="2" t="s">
        <v>4760</v>
      </c>
      <c r="M1614" s="2"/>
      <c r="N1614" s="2" t="s">
        <v>4599</v>
      </c>
      <c r="O1614" s="2"/>
      <c r="P1614" s="2"/>
      <c r="Q1614" s="2"/>
      <c r="R1614" s="2" t="s">
        <v>1794</v>
      </c>
    </row>
    <row r="1615" spans="1:18" x14ac:dyDescent="0.2">
      <c r="A1615" s="2" t="s">
        <v>4762</v>
      </c>
      <c r="B1615" s="2"/>
      <c r="C1615" s="2" t="s">
        <v>4763</v>
      </c>
      <c r="D1615" s="2" t="s">
        <v>1668</v>
      </c>
      <c r="E1615" s="2" t="s">
        <v>1683</v>
      </c>
      <c r="F1615" s="2" t="s">
        <v>1835</v>
      </c>
      <c r="G1615" s="2" t="s">
        <v>1671</v>
      </c>
      <c r="H1615" s="2" t="s">
        <v>1685</v>
      </c>
      <c r="I1615" s="2" t="s">
        <v>4764</v>
      </c>
      <c r="J1615" s="2" t="s">
        <v>4765</v>
      </c>
      <c r="K1615" s="2" t="s">
        <v>3107</v>
      </c>
      <c r="L1615" s="2" t="s">
        <v>4476</v>
      </c>
      <c r="M1615" s="2"/>
      <c r="N1615" s="2" t="s">
        <v>4361</v>
      </c>
      <c r="O1615" s="2"/>
      <c r="P1615" s="2"/>
      <c r="Q1615" s="2"/>
      <c r="R1615" s="2"/>
    </row>
    <row r="1616" spans="1:18" hidden="1" x14ac:dyDescent="0.2">
      <c r="A1616" s="2"/>
      <c r="B1616" s="2"/>
      <c r="C1616" s="2" t="s">
        <v>4720</v>
      </c>
      <c r="D1616" s="2" t="s">
        <v>1668</v>
      </c>
      <c r="E1616" s="2" t="s">
        <v>1683</v>
      </c>
      <c r="F1616" s="2" t="s">
        <v>1835</v>
      </c>
      <c r="G1616" s="2" t="s">
        <v>1671</v>
      </c>
      <c r="H1616" s="2" t="s">
        <v>1685</v>
      </c>
      <c r="I1616" s="2" t="s">
        <v>4764</v>
      </c>
      <c r="J1616" s="2" t="s">
        <v>4765</v>
      </c>
      <c r="K1616" s="2" t="s">
        <v>3107</v>
      </c>
      <c r="L1616" s="2" t="s">
        <v>4476</v>
      </c>
      <c r="M1616" s="2"/>
      <c r="N1616" s="2" t="s">
        <v>4361</v>
      </c>
      <c r="O1616" s="2"/>
      <c r="P1616" s="2"/>
      <c r="Q1616" s="2"/>
      <c r="R1616" s="2"/>
    </row>
    <row r="1617" spans="1:18" x14ac:dyDescent="0.2">
      <c r="A1617" s="2" t="s">
        <v>4763</v>
      </c>
      <c r="B1617" s="2"/>
      <c r="C1617" s="2" t="s">
        <v>4762</v>
      </c>
      <c r="D1617" s="2" t="s">
        <v>1668</v>
      </c>
      <c r="E1617" s="2" t="s">
        <v>1683</v>
      </c>
      <c r="F1617" s="2" t="s">
        <v>1835</v>
      </c>
      <c r="G1617" s="2" t="s">
        <v>1684</v>
      </c>
      <c r="H1617" s="2"/>
      <c r="I1617" s="2" t="s">
        <v>4766</v>
      </c>
      <c r="J1617" s="2" t="s">
        <v>4767</v>
      </c>
      <c r="K1617" s="2" t="s">
        <v>3168</v>
      </c>
      <c r="L1617" s="2" t="s">
        <v>4726</v>
      </c>
      <c r="M1617" s="2"/>
      <c r="N1617" s="2" t="s">
        <v>3590</v>
      </c>
      <c r="O1617" s="2"/>
      <c r="P1617" s="2"/>
      <c r="Q1617" s="2"/>
      <c r="R1617" s="2"/>
    </row>
    <row r="1618" spans="1:18" hidden="1" x14ac:dyDescent="0.2">
      <c r="A1618" s="2"/>
      <c r="B1618" s="2"/>
      <c r="C1618" s="2" t="s">
        <v>4768</v>
      </c>
      <c r="D1618" s="2" t="s">
        <v>1668</v>
      </c>
      <c r="E1618" s="2" t="s">
        <v>1683</v>
      </c>
      <c r="F1618" s="2" t="s">
        <v>1835</v>
      </c>
      <c r="G1618" s="2" t="s">
        <v>1684</v>
      </c>
      <c r="H1618" s="2"/>
      <c r="I1618" s="2" t="s">
        <v>4766</v>
      </c>
      <c r="J1618" s="2" t="s">
        <v>4767</v>
      </c>
      <c r="K1618" s="2" t="s">
        <v>3168</v>
      </c>
      <c r="L1618" s="2" t="s">
        <v>4726</v>
      </c>
      <c r="M1618" s="2"/>
      <c r="N1618" s="2" t="s">
        <v>3590</v>
      </c>
      <c r="O1618" s="2"/>
      <c r="P1618" s="2"/>
      <c r="Q1618" s="2"/>
      <c r="R1618" s="2"/>
    </row>
    <row r="1619" spans="1:18" x14ac:dyDescent="0.2">
      <c r="A1619" s="2" t="s">
        <v>4768</v>
      </c>
      <c r="B1619" s="2"/>
      <c r="C1619" s="2" t="s">
        <v>4763</v>
      </c>
      <c r="D1619" s="2" t="s">
        <v>1668</v>
      </c>
      <c r="E1619" s="2" t="s">
        <v>1683</v>
      </c>
      <c r="F1619" s="2" t="s">
        <v>1835</v>
      </c>
      <c r="G1619" s="2" t="s">
        <v>1671</v>
      </c>
      <c r="H1619" s="2"/>
      <c r="I1619" s="2" t="s">
        <v>4769</v>
      </c>
      <c r="J1619" s="2" t="s">
        <v>4770</v>
      </c>
      <c r="K1619" s="2" t="s">
        <v>3146</v>
      </c>
      <c r="L1619" s="2" t="s">
        <v>4771</v>
      </c>
      <c r="M1619" s="2"/>
      <c r="N1619" s="2" t="s">
        <v>4772</v>
      </c>
      <c r="O1619" s="2"/>
      <c r="P1619" s="2"/>
      <c r="Q1619" s="2"/>
      <c r="R1619" s="2"/>
    </row>
    <row r="1620" spans="1:18" hidden="1" x14ac:dyDescent="0.2">
      <c r="A1620" s="2"/>
      <c r="B1620" s="2"/>
      <c r="C1620" s="2" t="s">
        <v>4773</v>
      </c>
      <c r="D1620" s="2" t="s">
        <v>1668</v>
      </c>
      <c r="E1620" s="2" t="s">
        <v>1683</v>
      </c>
      <c r="F1620" s="2" t="s">
        <v>1835</v>
      </c>
      <c r="G1620" s="2" t="s">
        <v>1671</v>
      </c>
      <c r="H1620" s="2"/>
      <c r="I1620" s="2" t="s">
        <v>4769</v>
      </c>
      <c r="J1620" s="2" t="s">
        <v>4770</v>
      </c>
      <c r="K1620" s="2" t="s">
        <v>3146</v>
      </c>
      <c r="L1620" s="2" t="s">
        <v>4691</v>
      </c>
      <c r="M1620" s="2"/>
      <c r="N1620" s="2" t="s">
        <v>3590</v>
      </c>
      <c r="O1620" s="2"/>
      <c r="P1620" s="2"/>
      <c r="Q1620" s="2"/>
      <c r="R1620" s="2"/>
    </row>
    <row r="1621" spans="1:18" x14ac:dyDescent="0.2">
      <c r="A1621" s="2" t="s">
        <v>4720</v>
      </c>
      <c r="B1621" s="2"/>
      <c r="C1621" s="2" t="s">
        <v>4714</v>
      </c>
      <c r="D1621" s="2" t="s">
        <v>1668</v>
      </c>
      <c r="E1621" s="2" t="s">
        <v>1683</v>
      </c>
      <c r="F1621" s="2" t="s">
        <v>1835</v>
      </c>
      <c r="G1621" s="2" t="s">
        <v>1751</v>
      </c>
      <c r="H1621" s="2"/>
      <c r="I1621" s="2" t="s">
        <v>4774</v>
      </c>
      <c r="J1621" s="2" t="s">
        <v>4775</v>
      </c>
      <c r="K1621" s="2" t="s">
        <v>3336</v>
      </c>
      <c r="L1621" s="2" t="s">
        <v>4776</v>
      </c>
      <c r="M1621" s="2"/>
      <c r="N1621" s="2" t="s">
        <v>4777</v>
      </c>
      <c r="O1621" s="2"/>
      <c r="P1621" s="2"/>
      <c r="Q1621" s="2"/>
      <c r="R1621" s="2"/>
    </row>
    <row r="1622" spans="1:18" hidden="1" x14ac:dyDescent="0.2">
      <c r="A1622" s="2"/>
      <c r="B1622" s="2"/>
      <c r="C1622" s="2" t="s">
        <v>4762</v>
      </c>
      <c r="D1622" s="2" t="s">
        <v>1668</v>
      </c>
      <c r="E1622" s="2" t="s">
        <v>1683</v>
      </c>
      <c r="F1622" s="2" t="s">
        <v>1835</v>
      </c>
      <c r="G1622" s="2" t="s">
        <v>1751</v>
      </c>
      <c r="H1622" s="2"/>
      <c r="I1622" s="2" t="s">
        <v>4774</v>
      </c>
      <c r="J1622" s="2" t="s">
        <v>4775</v>
      </c>
      <c r="K1622" s="2" t="s">
        <v>3336</v>
      </c>
      <c r="L1622" s="2" t="s">
        <v>4776</v>
      </c>
      <c r="M1622" s="2"/>
      <c r="N1622" s="2" t="s">
        <v>4777</v>
      </c>
      <c r="O1622" s="2"/>
      <c r="P1622" s="2"/>
      <c r="Q1622" s="2"/>
      <c r="R1622" s="2"/>
    </row>
    <row r="1623" spans="1:18" hidden="1" x14ac:dyDescent="0.2">
      <c r="A1623" s="2"/>
      <c r="B1623" s="2"/>
      <c r="C1623" s="2" t="s">
        <v>4713</v>
      </c>
      <c r="D1623" s="2" t="s">
        <v>1668</v>
      </c>
      <c r="E1623" s="2" t="s">
        <v>1683</v>
      </c>
      <c r="F1623" s="2" t="s">
        <v>1758</v>
      </c>
      <c r="G1623" s="2" t="s">
        <v>1751</v>
      </c>
      <c r="H1623" s="2"/>
      <c r="I1623" s="2" t="s">
        <v>4774</v>
      </c>
      <c r="J1623" s="2" t="s">
        <v>4775</v>
      </c>
      <c r="K1623" s="2" t="s">
        <v>3336</v>
      </c>
      <c r="L1623" s="2" t="s">
        <v>4778</v>
      </c>
      <c r="M1623" s="2"/>
      <c r="N1623" s="2" t="s">
        <v>4361</v>
      </c>
      <c r="O1623" s="2"/>
      <c r="P1623" s="2"/>
      <c r="Q1623" s="2"/>
      <c r="R1623" s="2"/>
    </row>
    <row r="1624" spans="1:18" x14ac:dyDescent="0.2">
      <c r="A1624" s="2" t="s">
        <v>4779</v>
      </c>
      <c r="B1624" s="2"/>
      <c r="C1624" s="2" t="s">
        <v>4713</v>
      </c>
      <c r="D1624" s="2" t="s">
        <v>1668</v>
      </c>
      <c r="E1624" s="2" t="s">
        <v>1683</v>
      </c>
      <c r="F1624" s="2" t="s">
        <v>1670</v>
      </c>
      <c r="G1624" s="2" t="s">
        <v>1684</v>
      </c>
      <c r="H1624" s="2" t="s">
        <v>1685</v>
      </c>
      <c r="I1624" s="2" t="s">
        <v>4780</v>
      </c>
      <c r="J1624" s="2" t="s">
        <v>4781</v>
      </c>
      <c r="K1624" s="2" t="s">
        <v>4337</v>
      </c>
      <c r="L1624" s="2" t="s">
        <v>4782</v>
      </c>
      <c r="M1624" s="2"/>
      <c r="N1624" s="2" t="s">
        <v>3163</v>
      </c>
      <c r="O1624" s="2"/>
      <c r="P1624" s="2"/>
      <c r="Q1624" s="2"/>
      <c r="R1624" s="2"/>
    </row>
    <row r="1625" spans="1:18" hidden="1" x14ac:dyDescent="0.2">
      <c r="A1625" s="2"/>
      <c r="B1625" s="2"/>
      <c r="C1625" s="2" t="s">
        <v>4783</v>
      </c>
      <c r="D1625" s="2" t="s">
        <v>1668</v>
      </c>
      <c r="E1625" s="2" t="s">
        <v>1683</v>
      </c>
      <c r="F1625" s="2" t="s">
        <v>1670</v>
      </c>
      <c r="G1625" s="2" t="s">
        <v>1684</v>
      </c>
      <c r="H1625" s="2" t="s">
        <v>1685</v>
      </c>
      <c r="I1625" s="2" t="s">
        <v>4780</v>
      </c>
      <c r="J1625" s="2" t="s">
        <v>4781</v>
      </c>
      <c r="K1625" s="2" t="s">
        <v>4337</v>
      </c>
      <c r="L1625" s="2" t="s">
        <v>4782</v>
      </c>
      <c r="M1625" s="2"/>
      <c r="N1625" s="2" t="s">
        <v>3163</v>
      </c>
      <c r="O1625" s="2"/>
      <c r="P1625" s="2"/>
      <c r="Q1625" s="2"/>
      <c r="R1625" s="2"/>
    </row>
    <row r="1626" spans="1:18" x14ac:dyDescent="0.2">
      <c r="A1626" s="2" t="s">
        <v>4713</v>
      </c>
      <c r="B1626" s="2"/>
      <c r="C1626" s="2" t="s">
        <v>4519</v>
      </c>
      <c r="D1626" s="2" t="s">
        <v>1668</v>
      </c>
      <c r="E1626" s="2" t="s">
        <v>1683</v>
      </c>
      <c r="F1626" s="2" t="s">
        <v>1758</v>
      </c>
      <c r="G1626" s="2" t="s">
        <v>1751</v>
      </c>
      <c r="H1626" s="2"/>
      <c r="I1626" s="2" t="s">
        <v>4784</v>
      </c>
      <c r="J1626" s="2" t="s">
        <v>4785</v>
      </c>
      <c r="K1626" s="2" t="s">
        <v>3370</v>
      </c>
      <c r="L1626" s="2" t="s">
        <v>4786</v>
      </c>
      <c r="M1626" s="2"/>
      <c r="N1626" s="2" t="s">
        <v>4787</v>
      </c>
      <c r="O1626" s="2"/>
      <c r="P1626" s="2"/>
      <c r="Q1626" s="2"/>
      <c r="R1626" s="2"/>
    </row>
    <row r="1627" spans="1:18" hidden="1" x14ac:dyDescent="0.2">
      <c r="A1627" s="2"/>
      <c r="B1627" s="2"/>
      <c r="C1627" s="2" t="s">
        <v>4720</v>
      </c>
      <c r="D1627" s="2" t="s">
        <v>1668</v>
      </c>
      <c r="E1627" s="2" t="s">
        <v>1683</v>
      </c>
      <c r="F1627" s="2" t="s">
        <v>1758</v>
      </c>
      <c r="G1627" s="2" t="s">
        <v>1751</v>
      </c>
      <c r="H1627" s="2"/>
      <c r="I1627" s="2" t="s">
        <v>4784</v>
      </c>
      <c r="J1627" s="2" t="s">
        <v>4785</v>
      </c>
      <c r="K1627" s="2" t="s">
        <v>3370</v>
      </c>
      <c r="L1627" s="2" t="s">
        <v>4786</v>
      </c>
      <c r="M1627" s="2"/>
      <c r="N1627" s="2" t="s">
        <v>4787</v>
      </c>
      <c r="O1627" s="2"/>
      <c r="P1627" s="2"/>
      <c r="Q1627" s="2"/>
      <c r="R1627" s="2"/>
    </row>
    <row r="1628" spans="1:18" hidden="1" x14ac:dyDescent="0.2">
      <c r="A1628" s="2"/>
      <c r="B1628" s="2"/>
      <c r="C1628" s="2" t="s">
        <v>4779</v>
      </c>
      <c r="D1628" s="2" t="s">
        <v>1668</v>
      </c>
      <c r="E1628" s="2" t="s">
        <v>1683</v>
      </c>
      <c r="F1628" s="2" t="s">
        <v>1670</v>
      </c>
      <c r="G1628" s="2" t="s">
        <v>1751</v>
      </c>
      <c r="H1628" s="2"/>
      <c r="I1628" s="2" t="s">
        <v>4784</v>
      </c>
      <c r="J1628" s="2" t="s">
        <v>4785</v>
      </c>
      <c r="K1628" s="2" t="s">
        <v>3370</v>
      </c>
      <c r="L1628" s="2" t="s">
        <v>4786</v>
      </c>
      <c r="M1628" s="2"/>
      <c r="N1628" s="2" t="s">
        <v>4787</v>
      </c>
      <c r="O1628" s="2"/>
      <c r="P1628" s="2"/>
      <c r="Q1628" s="2"/>
      <c r="R1628" s="2"/>
    </row>
    <row r="1629" spans="1:18" x14ac:dyDescent="0.2">
      <c r="A1629" s="2" t="s">
        <v>4692</v>
      </c>
      <c r="B1629" s="2"/>
      <c r="C1629" s="2" t="s">
        <v>4473</v>
      </c>
      <c r="D1629" s="2" t="s">
        <v>1668</v>
      </c>
      <c r="E1629" s="2" t="s">
        <v>4392</v>
      </c>
      <c r="F1629" s="2" t="s">
        <v>4393</v>
      </c>
      <c r="G1629" s="2" t="s">
        <v>1751</v>
      </c>
      <c r="H1629" s="2"/>
      <c r="I1629" s="2" t="s">
        <v>4788</v>
      </c>
      <c r="J1629" s="2" t="s">
        <v>4789</v>
      </c>
      <c r="K1629" s="2" t="s">
        <v>3394</v>
      </c>
      <c r="L1629" s="2" t="s">
        <v>4718</v>
      </c>
      <c r="M1629" s="2"/>
      <c r="N1629" s="2" t="s">
        <v>4790</v>
      </c>
      <c r="O1629" s="2"/>
      <c r="P1629" s="2"/>
      <c r="Q1629" s="2"/>
      <c r="R1629" s="2"/>
    </row>
    <row r="1630" spans="1:18" hidden="1" x14ac:dyDescent="0.2">
      <c r="A1630" s="2"/>
      <c r="B1630" s="2"/>
      <c r="C1630" s="2" t="s">
        <v>4714</v>
      </c>
      <c r="D1630" s="2" t="s">
        <v>1668</v>
      </c>
      <c r="E1630" s="2" t="s">
        <v>4392</v>
      </c>
      <c r="F1630" s="2" t="s">
        <v>4393</v>
      </c>
      <c r="G1630" s="2" t="s">
        <v>1751</v>
      </c>
      <c r="H1630" s="2"/>
      <c r="I1630" s="2" t="s">
        <v>4788</v>
      </c>
      <c r="J1630" s="2" t="s">
        <v>4789</v>
      </c>
      <c r="K1630" s="2" t="s">
        <v>3394</v>
      </c>
      <c r="L1630" s="2" t="s">
        <v>4718</v>
      </c>
      <c r="M1630" s="2"/>
      <c r="N1630" s="2" t="s">
        <v>4790</v>
      </c>
      <c r="O1630" s="2"/>
      <c r="P1630" s="2"/>
      <c r="Q1630" s="2"/>
      <c r="R1630" s="2"/>
    </row>
    <row r="1631" spans="1:18" hidden="1" x14ac:dyDescent="0.2">
      <c r="A1631" s="2"/>
      <c r="B1631" s="2"/>
      <c r="C1631" s="2" t="s">
        <v>4791</v>
      </c>
      <c r="D1631" s="2" t="s">
        <v>1668</v>
      </c>
      <c r="E1631" s="2" t="s">
        <v>1683</v>
      </c>
      <c r="F1631" s="2" t="s">
        <v>1692</v>
      </c>
      <c r="G1631" s="2" t="s">
        <v>1751</v>
      </c>
      <c r="H1631" s="2"/>
      <c r="I1631" s="2" t="s">
        <v>4788</v>
      </c>
      <c r="J1631" s="2" t="s">
        <v>4789</v>
      </c>
      <c r="K1631" s="2" t="s">
        <v>3394</v>
      </c>
      <c r="L1631" s="2" t="s">
        <v>4792</v>
      </c>
      <c r="M1631" s="2"/>
      <c r="N1631" s="2" t="s">
        <v>4361</v>
      </c>
      <c r="O1631" s="2"/>
      <c r="P1631" s="2"/>
      <c r="Q1631" s="2"/>
      <c r="R1631" s="2"/>
    </row>
    <row r="1632" spans="1:18" x14ac:dyDescent="0.2">
      <c r="A1632" s="2" t="s">
        <v>4791</v>
      </c>
      <c r="B1632" s="2"/>
      <c r="C1632" s="2" t="s">
        <v>4692</v>
      </c>
      <c r="D1632" s="2" t="s">
        <v>1668</v>
      </c>
      <c r="E1632" s="2" t="s">
        <v>1683</v>
      </c>
      <c r="F1632" s="2" t="s">
        <v>1692</v>
      </c>
      <c r="G1632" s="2" t="s">
        <v>1684</v>
      </c>
      <c r="H1632" s="2"/>
      <c r="I1632" s="2" t="s">
        <v>4793</v>
      </c>
      <c r="J1632" s="2" t="s">
        <v>4794</v>
      </c>
      <c r="K1632" s="2" t="s">
        <v>4638</v>
      </c>
      <c r="L1632" s="2" t="s">
        <v>4795</v>
      </c>
      <c r="M1632" s="2"/>
      <c r="N1632" s="2" t="s">
        <v>4477</v>
      </c>
      <c r="O1632" s="2"/>
      <c r="P1632" s="2"/>
      <c r="Q1632" s="2"/>
      <c r="R1632" s="2"/>
    </row>
    <row r="1633" spans="1:18" hidden="1" x14ac:dyDescent="0.2">
      <c r="A1633" s="2"/>
      <c r="B1633" s="2"/>
      <c r="C1633" s="2" t="s">
        <v>4796</v>
      </c>
      <c r="D1633" s="2" t="s">
        <v>1668</v>
      </c>
      <c r="E1633" s="2" t="s">
        <v>1683</v>
      </c>
      <c r="F1633" s="2" t="s">
        <v>1692</v>
      </c>
      <c r="G1633" s="2" t="s">
        <v>1684</v>
      </c>
      <c r="H1633" s="2"/>
      <c r="I1633" s="2" t="s">
        <v>4793</v>
      </c>
      <c r="J1633" s="2" t="s">
        <v>4794</v>
      </c>
      <c r="K1633" s="2" t="s">
        <v>4638</v>
      </c>
      <c r="L1633" s="2" t="s">
        <v>4797</v>
      </c>
      <c r="M1633" s="2"/>
      <c r="N1633" s="2" t="s">
        <v>4361</v>
      </c>
      <c r="O1633" s="2"/>
      <c r="P1633" s="2"/>
      <c r="Q1633" s="2"/>
      <c r="R1633" s="2"/>
    </row>
    <row r="1634" spans="1:18" x14ac:dyDescent="0.2">
      <c r="A1634" s="2" t="s">
        <v>4796</v>
      </c>
      <c r="B1634" s="2"/>
      <c r="C1634" s="2" t="s">
        <v>4791</v>
      </c>
      <c r="D1634" s="2" t="s">
        <v>1668</v>
      </c>
      <c r="E1634" s="2" t="s">
        <v>1683</v>
      </c>
      <c r="F1634" s="2" t="s">
        <v>1692</v>
      </c>
      <c r="G1634" s="2" t="s">
        <v>1671</v>
      </c>
      <c r="H1634" s="2"/>
      <c r="I1634" s="2" t="s">
        <v>4798</v>
      </c>
      <c r="J1634" s="2" t="s">
        <v>4799</v>
      </c>
      <c r="K1634" s="2" t="s">
        <v>4800</v>
      </c>
      <c r="L1634" s="2" t="s">
        <v>4626</v>
      </c>
      <c r="M1634" s="2"/>
      <c r="N1634" s="2" t="s">
        <v>4516</v>
      </c>
      <c r="O1634" s="2"/>
      <c r="P1634" s="2"/>
      <c r="Q1634" s="2"/>
      <c r="R1634" s="2"/>
    </row>
    <row r="1635" spans="1:18" hidden="1" x14ac:dyDescent="0.2">
      <c r="A1635" s="2"/>
      <c r="B1635" s="2"/>
      <c r="C1635" s="2" t="s">
        <v>4801</v>
      </c>
      <c r="D1635" s="2" t="s">
        <v>1668</v>
      </c>
      <c r="E1635" s="2" t="s">
        <v>1683</v>
      </c>
      <c r="F1635" s="2" t="s">
        <v>1692</v>
      </c>
      <c r="G1635" s="2" t="s">
        <v>1671</v>
      </c>
      <c r="H1635" s="2"/>
      <c r="I1635" s="2" t="s">
        <v>4798</v>
      </c>
      <c r="J1635" s="2" t="s">
        <v>4799</v>
      </c>
      <c r="K1635" s="2" t="s">
        <v>4800</v>
      </c>
      <c r="L1635" s="2" t="s">
        <v>4626</v>
      </c>
      <c r="M1635" s="2"/>
      <c r="N1635" s="2" t="s">
        <v>4516</v>
      </c>
      <c r="O1635" s="2"/>
      <c r="P1635" s="2"/>
      <c r="Q1635" s="2"/>
      <c r="R1635" s="2"/>
    </row>
    <row r="1636" spans="1:18" x14ac:dyDescent="0.2">
      <c r="A1636" s="2" t="s">
        <v>4801</v>
      </c>
      <c r="B1636" s="2"/>
      <c r="C1636" s="2" t="s">
        <v>4796</v>
      </c>
      <c r="D1636" s="2" t="s">
        <v>1668</v>
      </c>
      <c r="E1636" s="2" t="s">
        <v>1683</v>
      </c>
      <c r="F1636" s="2" t="s">
        <v>1692</v>
      </c>
      <c r="G1636" s="2" t="s">
        <v>1671</v>
      </c>
      <c r="H1636" s="2"/>
      <c r="I1636" s="2" t="s">
        <v>4802</v>
      </c>
      <c r="J1636" s="2" t="s">
        <v>4803</v>
      </c>
      <c r="K1636" s="2" t="s">
        <v>4804</v>
      </c>
      <c r="L1636" s="2" t="s">
        <v>4805</v>
      </c>
      <c r="M1636" s="2"/>
      <c r="N1636" s="2" t="s">
        <v>4516</v>
      </c>
      <c r="O1636" s="2"/>
      <c r="P1636" s="2"/>
      <c r="Q1636" s="2"/>
      <c r="R1636" s="2" t="s">
        <v>1794</v>
      </c>
    </row>
    <row r="1637" spans="1:18" x14ac:dyDescent="0.2">
      <c r="A1637" s="2" t="s">
        <v>4783</v>
      </c>
      <c r="B1637" s="2"/>
      <c r="C1637" s="2" t="s">
        <v>4779</v>
      </c>
      <c r="D1637" s="2" t="s">
        <v>1668</v>
      </c>
      <c r="E1637" s="2" t="s">
        <v>1683</v>
      </c>
      <c r="F1637" s="2" t="s">
        <v>1670</v>
      </c>
      <c r="G1637" s="2" t="s">
        <v>1671</v>
      </c>
      <c r="H1637" s="2"/>
      <c r="I1637" s="2" t="s">
        <v>4806</v>
      </c>
      <c r="J1637" s="2" t="s">
        <v>4807</v>
      </c>
      <c r="K1637" s="2" t="s">
        <v>4808</v>
      </c>
      <c r="L1637" s="2" t="s">
        <v>4809</v>
      </c>
      <c r="M1637" s="2"/>
      <c r="N1637" s="2" t="s">
        <v>3399</v>
      </c>
      <c r="O1637" s="2"/>
      <c r="P1637" s="2"/>
      <c r="Q1637" s="2"/>
      <c r="R1637" s="2"/>
    </row>
    <row r="1638" spans="1:18" hidden="1" x14ac:dyDescent="0.2">
      <c r="A1638" s="2"/>
      <c r="B1638" s="2"/>
      <c r="C1638" s="2" t="s">
        <v>4810</v>
      </c>
      <c r="D1638" s="2" t="s">
        <v>1668</v>
      </c>
      <c r="E1638" s="2" t="s">
        <v>1683</v>
      </c>
      <c r="F1638" s="2" t="s">
        <v>1670</v>
      </c>
      <c r="G1638" s="2" t="s">
        <v>1671</v>
      </c>
      <c r="H1638" s="2"/>
      <c r="I1638" s="2" t="s">
        <v>4806</v>
      </c>
      <c r="J1638" s="2" t="s">
        <v>4807</v>
      </c>
      <c r="K1638" s="2" t="s">
        <v>4808</v>
      </c>
      <c r="L1638" s="2" t="s">
        <v>4809</v>
      </c>
      <c r="M1638" s="2"/>
      <c r="N1638" s="2" t="s">
        <v>3399</v>
      </c>
      <c r="O1638" s="2"/>
      <c r="P1638" s="2"/>
      <c r="Q1638" s="2"/>
      <c r="R1638" s="2"/>
    </row>
    <row r="1639" spans="1:18" x14ac:dyDescent="0.2">
      <c r="A1639" s="2" t="s">
        <v>4810</v>
      </c>
      <c r="B1639" s="2"/>
      <c r="C1639" s="2" t="s">
        <v>4783</v>
      </c>
      <c r="D1639" s="2" t="s">
        <v>1668</v>
      </c>
      <c r="E1639" s="2" t="s">
        <v>1683</v>
      </c>
      <c r="F1639" s="2" t="s">
        <v>1670</v>
      </c>
      <c r="G1639" s="2" t="s">
        <v>1671</v>
      </c>
      <c r="H1639" s="2"/>
      <c r="I1639" s="2" t="s">
        <v>4811</v>
      </c>
      <c r="J1639" s="2" t="s">
        <v>4812</v>
      </c>
      <c r="K1639" s="2" t="s">
        <v>3117</v>
      </c>
      <c r="L1639" s="2" t="s">
        <v>4813</v>
      </c>
      <c r="M1639" s="2"/>
      <c r="N1639" s="2" t="s">
        <v>3590</v>
      </c>
      <c r="O1639" s="2"/>
      <c r="P1639" s="2"/>
      <c r="Q1639" s="2"/>
      <c r="R1639" s="2" t="s">
        <v>1794</v>
      </c>
    </row>
    <row r="1640" spans="1:18" x14ac:dyDescent="0.2">
      <c r="A1640" s="2" t="s">
        <v>4814</v>
      </c>
      <c r="B1640" s="2"/>
      <c r="C1640" s="2" t="s">
        <v>4815</v>
      </c>
      <c r="D1640" s="2" t="s">
        <v>1668</v>
      </c>
      <c r="E1640" s="2" t="s">
        <v>1683</v>
      </c>
      <c r="F1640" s="2" t="s">
        <v>1835</v>
      </c>
      <c r="G1640" s="2" t="s">
        <v>1671</v>
      </c>
      <c r="H1640" s="2"/>
      <c r="I1640" s="2" t="s">
        <v>4816</v>
      </c>
      <c r="J1640" s="2" t="s">
        <v>4817</v>
      </c>
      <c r="K1640" s="2" t="s">
        <v>4669</v>
      </c>
      <c r="L1640" s="2" t="s">
        <v>4818</v>
      </c>
      <c r="M1640" s="2"/>
      <c r="N1640" s="2" t="s">
        <v>4408</v>
      </c>
      <c r="O1640" s="2"/>
      <c r="P1640" s="2"/>
      <c r="Q1640" s="2"/>
      <c r="R1640" s="2"/>
    </row>
    <row r="1641" spans="1:18" hidden="1" x14ac:dyDescent="0.2">
      <c r="A1641" s="2"/>
      <c r="B1641" s="2"/>
      <c r="C1641" s="2" t="s">
        <v>4819</v>
      </c>
      <c r="D1641" s="2" t="s">
        <v>1668</v>
      </c>
      <c r="E1641" s="2" t="s">
        <v>1683</v>
      </c>
      <c r="F1641" s="2" t="s">
        <v>1835</v>
      </c>
      <c r="G1641" s="2" t="s">
        <v>1671</v>
      </c>
      <c r="H1641" s="2"/>
      <c r="I1641" s="2" t="s">
        <v>4816</v>
      </c>
      <c r="J1641" s="2" t="s">
        <v>4817</v>
      </c>
      <c r="K1641" s="2" t="s">
        <v>4669</v>
      </c>
      <c r="L1641" s="2" t="s">
        <v>4820</v>
      </c>
      <c r="M1641" s="2"/>
      <c r="N1641" s="2" t="s">
        <v>4384</v>
      </c>
      <c r="O1641" s="2"/>
      <c r="P1641" s="2"/>
      <c r="Q1641" s="2"/>
      <c r="R1641" s="2"/>
    </row>
    <row r="1642" spans="1:18" x14ac:dyDescent="0.2">
      <c r="A1642" s="2" t="s">
        <v>4815</v>
      </c>
      <c r="B1642" s="2"/>
      <c r="C1642" s="2" t="s">
        <v>4814</v>
      </c>
      <c r="D1642" s="2" t="s">
        <v>1668</v>
      </c>
      <c r="E1642" s="2" t="s">
        <v>1683</v>
      </c>
      <c r="F1642" s="2" t="s">
        <v>1835</v>
      </c>
      <c r="G1642" s="2" t="s">
        <v>1684</v>
      </c>
      <c r="H1642" s="2"/>
      <c r="I1642" s="2" t="s">
        <v>4821</v>
      </c>
      <c r="J1642" s="2" t="s">
        <v>4822</v>
      </c>
      <c r="K1642" s="2" t="s">
        <v>3086</v>
      </c>
      <c r="L1642" s="2" t="s">
        <v>4617</v>
      </c>
      <c r="M1642" s="2"/>
      <c r="N1642" s="2" t="s">
        <v>4384</v>
      </c>
      <c r="O1642" s="2"/>
      <c r="P1642" s="2"/>
      <c r="Q1642" s="2"/>
      <c r="R1642" s="2"/>
    </row>
    <row r="1643" spans="1:18" hidden="1" x14ac:dyDescent="0.2">
      <c r="A1643" s="2"/>
      <c r="B1643" s="2"/>
      <c r="C1643" s="2" t="s">
        <v>4823</v>
      </c>
      <c r="D1643" s="2" t="s">
        <v>1668</v>
      </c>
      <c r="E1643" s="2" t="s">
        <v>1683</v>
      </c>
      <c r="F1643" s="2" t="s">
        <v>1835</v>
      </c>
      <c r="G1643" s="2" t="s">
        <v>1684</v>
      </c>
      <c r="H1643" s="2"/>
      <c r="I1643" s="2" t="s">
        <v>4821</v>
      </c>
      <c r="J1643" s="2" t="s">
        <v>4822</v>
      </c>
      <c r="K1643" s="2" t="s">
        <v>3086</v>
      </c>
      <c r="L1643" s="2" t="s">
        <v>4617</v>
      </c>
      <c r="M1643" s="2"/>
      <c r="N1643" s="2" t="s">
        <v>4384</v>
      </c>
      <c r="O1643" s="2"/>
      <c r="P1643" s="2"/>
      <c r="Q1643" s="2"/>
      <c r="R1643" s="2"/>
    </row>
    <row r="1644" spans="1:18" x14ac:dyDescent="0.2">
      <c r="A1644" s="2" t="s">
        <v>4823</v>
      </c>
      <c r="B1644" s="2"/>
      <c r="C1644" s="2" t="s">
        <v>4815</v>
      </c>
      <c r="D1644" s="2" t="s">
        <v>1668</v>
      </c>
      <c r="E1644" s="2" t="s">
        <v>1683</v>
      </c>
      <c r="F1644" s="2" t="s">
        <v>1835</v>
      </c>
      <c r="G1644" s="2" t="s">
        <v>1751</v>
      </c>
      <c r="H1644" s="2" t="s">
        <v>1685</v>
      </c>
      <c r="I1644" s="2" t="s">
        <v>4824</v>
      </c>
      <c r="J1644" s="2" t="s">
        <v>4825</v>
      </c>
      <c r="K1644" s="2" t="s">
        <v>3086</v>
      </c>
      <c r="L1644" s="2" t="s">
        <v>4617</v>
      </c>
      <c r="M1644" s="2"/>
      <c r="N1644" s="2" t="s">
        <v>4384</v>
      </c>
      <c r="O1644" s="2"/>
      <c r="P1644" s="2"/>
      <c r="Q1644" s="2"/>
      <c r="R1644" s="2"/>
    </row>
    <row r="1645" spans="1:18" hidden="1" x14ac:dyDescent="0.2">
      <c r="A1645" s="2"/>
      <c r="B1645" s="2"/>
      <c r="C1645" s="2" t="s">
        <v>4826</v>
      </c>
      <c r="D1645" s="2" t="s">
        <v>1668</v>
      </c>
      <c r="E1645" s="2" t="s">
        <v>1683</v>
      </c>
      <c r="F1645" s="2" t="s">
        <v>1670</v>
      </c>
      <c r="G1645" s="2" t="s">
        <v>1751</v>
      </c>
      <c r="H1645" s="2" t="s">
        <v>1685</v>
      </c>
      <c r="I1645" s="2" t="s">
        <v>4824</v>
      </c>
      <c r="J1645" s="2" t="s">
        <v>4825</v>
      </c>
      <c r="K1645" s="2" t="s">
        <v>3086</v>
      </c>
      <c r="L1645" s="2" t="s">
        <v>4617</v>
      </c>
      <c r="M1645" s="2"/>
      <c r="N1645" s="2" t="s">
        <v>4384</v>
      </c>
      <c r="O1645" s="2"/>
      <c r="P1645" s="2"/>
      <c r="Q1645" s="2"/>
      <c r="R1645" s="2"/>
    </row>
    <row r="1646" spans="1:18" hidden="1" x14ac:dyDescent="0.2">
      <c r="A1646" s="2"/>
      <c r="B1646" s="2"/>
      <c r="C1646" s="2" t="s">
        <v>4827</v>
      </c>
      <c r="D1646" s="2" t="s">
        <v>1668</v>
      </c>
      <c r="E1646" s="2" t="s">
        <v>1683</v>
      </c>
      <c r="F1646" s="2" t="s">
        <v>1835</v>
      </c>
      <c r="G1646" s="2" t="s">
        <v>1751</v>
      </c>
      <c r="H1646" s="2" t="s">
        <v>1685</v>
      </c>
      <c r="I1646" s="2" t="s">
        <v>4824</v>
      </c>
      <c r="J1646" s="2" t="s">
        <v>4825</v>
      </c>
      <c r="K1646" s="2" t="s">
        <v>3086</v>
      </c>
      <c r="L1646" s="2" t="s">
        <v>4617</v>
      </c>
      <c r="M1646" s="2"/>
      <c r="N1646" s="2" t="s">
        <v>4384</v>
      </c>
      <c r="O1646" s="2"/>
      <c r="P1646" s="2"/>
      <c r="Q1646" s="2"/>
      <c r="R1646" s="2"/>
    </row>
    <row r="1647" spans="1:18" x14ac:dyDescent="0.2">
      <c r="A1647" s="2" t="s">
        <v>4826</v>
      </c>
      <c r="B1647" s="2"/>
      <c r="C1647" s="2" t="s">
        <v>4823</v>
      </c>
      <c r="D1647" s="2" t="s">
        <v>1668</v>
      </c>
      <c r="E1647" s="2" t="s">
        <v>1683</v>
      </c>
      <c r="F1647" s="2" t="s">
        <v>1670</v>
      </c>
      <c r="G1647" s="2" t="s">
        <v>1671</v>
      </c>
      <c r="H1647" s="2"/>
      <c r="I1647" s="2" t="s">
        <v>4828</v>
      </c>
      <c r="J1647" s="2" t="s">
        <v>4829</v>
      </c>
      <c r="K1647" s="2" t="s">
        <v>3130</v>
      </c>
      <c r="L1647" s="2" t="s">
        <v>4515</v>
      </c>
      <c r="M1647" s="2"/>
      <c r="N1647" s="2" t="s">
        <v>3250</v>
      </c>
      <c r="O1647" s="2"/>
      <c r="P1647" s="2"/>
      <c r="Q1647" s="2"/>
      <c r="R1647" s="2"/>
    </row>
    <row r="1648" spans="1:18" hidden="1" x14ac:dyDescent="0.2">
      <c r="A1648" s="2"/>
      <c r="B1648" s="2"/>
      <c r="C1648" s="2" t="s">
        <v>4830</v>
      </c>
      <c r="D1648" s="2" t="s">
        <v>1668</v>
      </c>
      <c r="E1648" s="2" t="s">
        <v>1683</v>
      </c>
      <c r="F1648" s="2" t="s">
        <v>1670</v>
      </c>
      <c r="G1648" s="2" t="s">
        <v>1671</v>
      </c>
      <c r="H1648" s="2"/>
      <c r="I1648" s="2" t="s">
        <v>4828</v>
      </c>
      <c r="J1648" s="2" t="s">
        <v>4829</v>
      </c>
      <c r="K1648" s="2" t="s">
        <v>3130</v>
      </c>
      <c r="L1648" s="2" t="s">
        <v>4515</v>
      </c>
      <c r="M1648" s="2"/>
      <c r="N1648" s="2" t="s">
        <v>3250</v>
      </c>
      <c r="O1648" s="2"/>
      <c r="P1648" s="2"/>
      <c r="Q1648" s="2"/>
      <c r="R1648" s="2"/>
    </row>
    <row r="1649" spans="1:18" x14ac:dyDescent="0.2">
      <c r="A1649" s="2" t="s">
        <v>4830</v>
      </c>
      <c r="B1649" s="2"/>
      <c r="C1649" s="2" t="s">
        <v>4826</v>
      </c>
      <c r="D1649" s="2" t="s">
        <v>1668</v>
      </c>
      <c r="E1649" s="2" t="s">
        <v>1683</v>
      </c>
      <c r="F1649" s="2" t="s">
        <v>1670</v>
      </c>
      <c r="G1649" s="2" t="s">
        <v>1853</v>
      </c>
      <c r="H1649" s="2" t="s">
        <v>1854</v>
      </c>
      <c r="I1649" s="2" t="s">
        <v>4831</v>
      </c>
      <c r="J1649" s="2" t="s">
        <v>4832</v>
      </c>
      <c r="K1649" s="2" t="s">
        <v>3036</v>
      </c>
      <c r="L1649" s="2" t="s">
        <v>3036</v>
      </c>
      <c r="M1649" s="2"/>
      <c r="N1649" s="2" t="s">
        <v>4366</v>
      </c>
      <c r="O1649" s="2"/>
      <c r="P1649" s="2"/>
      <c r="Q1649" s="2"/>
      <c r="R1649" s="2"/>
    </row>
    <row r="1650" spans="1:18" x14ac:dyDescent="0.2">
      <c r="A1650" s="2" t="s">
        <v>4827</v>
      </c>
      <c r="B1650" s="2"/>
      <c r="C1650" s="2" t="s">
        <v>4823</v>
      </c>
      <c r="D1650" s="2" t="s">
        <v>1668</v>
      </c>
      <c r="E1650" s="2" t="s">
        <v>1683</v>
      </c>
      <c r="F1650" s="2" t="s">
        <v>1835</v>
      </c>
      <c r="G1650" s="2" t="s">
        <v>1671</v>
      </c>
      <c r="H1650" s="2" t="s">
        <v>1685</v>
      </c>
      <c r="I1650" s="2" t="s">
        <v>4833</v>
      </c>
      <c r="J1650" s="2" t="s">
        <v>4834</v>
      </c>
      <c r="K1650" s="2" t="s">
        <v>4711</v>
      </c>
      <c r="L1650" s="2" t="s">
        <v>4797</v>
      </c>
      <c r="M1650" s="2"/>
      <c r="N1650" s="2" t="s">
        <v>4351</v>
      </c>
      <c r="O1650" s="2"/>
      <c r="P1650" s="2"/>
      <c r="Q1650" s="2"/>
      <c r="R1650" s="2"/>
    </row>
    <row r="1651" spans="1:18" hidden="1" x14ac:dyDescent="0.2">
      <c r="A1651" s="2"/>
      <c r="B1651" s="2"/>
      <c r="C1651" s="2" t="s">
        <v>4725</v>
      </c>
      <c r="D1651" s="2" t="s">
        <v>1668</v>
      </c>
      <c r="E1651" s="2" t="s">
        <v>1683</v>
      </c>
      <c r="F1651" s="2" t="s">
        <v>1835</v>
      </c>
      <c r="G1651" s="2" t="s">
        <v>1671</v>
      </c>
      <c r="H1651" s="2" t="s">
        <v>1685</v>
      </c>
      <c r="I1651" s="2" t="s">
        <v>4833</v>
      </c>
      <c r="J1651" s="2" t="s">
        <v>4834</v>
      </c>
      <c r="K1651" s="2" t="s">
        <v>4711</v>
      </c>
      <c r="L1651" s="2" t="s">
        <v>4590</v>
      </c>
      <c r="M1651" s="2"/>
      <c r="N1651" s="2" t="s">
        <v>4450</v>
      </c>
      <c r="O1651" s="2"/>
      <c r="P1651" s="2"/>
      <c r="Q1651" s="2"/>
      <c r="R1651" s="2"/>
    </row>
    <row r="1652" spans="1:18" x14ac:dyDescent="0.2">
      <c r="A1652" s="2" t="s">
        <v>4507</v>
      </c>
      <c r="B1652" s="2"/>
      <c r="C1652" s="2" t="s">
        <v>4501</v>
      </c>
      <c r="D1652" s="2" t="s">
        <v>1668</v>
      </c>
      <c r="E1652" s="2" t="s">
        <v>1683</v>
      </c>
      <c r="F1652" s="2" t="s">
        <v>1758</v>
      </c>
      <c r="G1652" s="2" t="s">
        <v>1751</v>
      </c>
      <c r="H1652" s="2"/>
      <c r="I1652" s="2" t="s">
        <v>4835</v>
      </c>
      <c r="J1652" s="2" t="s">
        <v>4836</v>
      </c>
      <c r="K1652" s="2" t="s">
        <v>3010</v>
      </c>
      <c r="L1652" s="2" t="s">
        <v>3146</v>
      </c>
      <c r="M1652" s="2"/>
      <c r="N1652" s="2" t="s">
        <v>3163</v>
      </c>
      <c r="O1652" s="2"/>
      <c r="P1652" s="2"/>
      <c r="Q1652" s="2"/>
      <c r="R1652" s="2"/>
    </row>
    <row r="1653" spans="1:18" hidden="1" x14ac:dyDescent="0.2">
      <c r="A1653" s="2"/>
      <c r="B1653" s="2"/>
      <c r="C1653" s="2" t="s">
        <v>4837</v>
      </c>
      <c r="D1653" s="2" t="s">
        <v>1668</v>
      </c>
      <c r="E1653" s="2" t="s">
        <v>1683</v>
      </c>
      <c r="F1653" s="2" t="s">
        <v>1758</v>
      </c>
      <c r="G1653" s="2" t="s">
        <v>1751</v>
      </c>
      <c r="H1653" s="2"/>
      <c r="I1653" s="2" t="s">
        <v>4835</v>
      </c>
      <c r="J1653" s="2" t="s">
        <v>4836</v>
      </c>
      <c r="K1653" s="2" t="s">
        <v>3010</v>
      </c>
      <c r="L1653" s="2" t="s">
        <v>4838</v>
      </c>
      <c r="M1653" s="2"/>
      <c r="N1653" s="2" t="s">
        <v>2738</v>
      </c>
      <c r="O1653" s="2"/>
      <c r="P1653" s="2"/>
      <c r="Q1653" s="2"/>
      <c r="R1653" s="2"/>
    </row>
    <row r="1654" spans="1:18" hidden="1" x14ac:dyDescent="0.2">
      <c r="A1654" s="2"/>
      <c r="B1654" s="2"/>
      <c r="C1654" s="2" t="s">
        <v>4839</v>
      </c>
      <c r="D1654" s="2" t="s">
        <v>1668</v>
      </c>
      <c r="E1654" s="2" t="s">
        <v>1683</v>
      </c>
      <c r="F1654" s="2" t="s">
        <v>1758</v>
      </c>
      <c r="G1654" s="2" t="s">
        <v>1751</v>
      </c>
      <c r="H1654" s="2"/>
      <c r="I1654" s="2" t="s">
        <v>4835</v>
      </c>
      <c r="J1654" s="2" t="s">
        <v>4836</v>
      </c>
      <c r="K1654" s="2" t="s">
        <v>3010</v>
      </c>
      <c r="L1654" s="2" t="s">
        <v>3146</v>
      </c>
      <c r="M1654" s="2"/>
      <c r="N1654" s="2" t="s">
        <v>3163</v>
      </c>
      <c r="O1654" s="2"/>
      <c r="P1654" s="2"/>
      <c r="Q1654" s="2"/>
      <c r="R1654" s="2"/>
    </row>
    <row r="1655" spans="1:18" x14ac:dyDescent="0.2">
      <c r="A1655" s="2" t="s">
        <v>4466</v>
      </c>
      <c r="B1655" s="2"/>
      <c r="C1655" s="2" t="s">
        <v>4462</v>
      </c>
      <c r="D1655" s="2" t="s">
        <v>1668</v>
      </c>
      <c r="E1655" s="2" t="s">
        <v>1683</v>
      </c>
      <c r="F1655" s="2" t="s">
        <v>1758</v>
      </c>
      <c r="G1655" s="2" t="s">
        <v>1671</v>
      </c>
      <c r="H1655" s="2" t="s">
        <v>1685</v>
      </c>
      <c r="I1655" s="2" t="s">
        <v>4840</v>
      </c>
      <c r="J1655" s="2" t="s">
        <v>4841</v>
      </c>
      <c r="K1655" s="2" t="s">
        <v>2439</v>
      </c>
      <c r="L1655" s="2" t="s">
        <v>4584</v>
      </c>
      <c r="M1655" s="2"/>
      <c r="N1655" s="2" t="s">
        <v>4461</v>
      </c>
      <c r="O1655" s="2"/>
      <c r="P1655" s="2"/>
      <c r="Q1655" s="2"/>
      <c r="R1655" s="2"/>
    </row>
    <row r="1656" spans="1:18" hidden="1" x14ac:dyDescent="0.2">
      <c r="A1656" s="2"/>
      <c r="B1656" s="2"/>
      <c r="C1656" s="2" t="s">
        <v>4842</v>
      </c>
      <c r="D1656" s="2" t="s">
        <v>1668</v>
      </c>
      <c r="E1656" s="2" t="s">
        <v>1683</v>
      </c>
      <c r="F1656" s="2" t="s">
        <v>1758</v>
      </c>
      <c r="G1656" s="2" t="s">
        <v>1671</v>
      </c>
      <c r="H1656" s="2" t="s">
        <v>1685</v>
      </c>
      <c r="I1656" s="2" t="s">
        <v>4840</v>
      </c>
      <c r="J1656" s="2" t="s">
        <v>4841</v>
      </c>
      <c r="K1656" s="2" t="s">
        <v>2439</v>
      </c>
      <c r="L1656" s="2" t="s">
        <v>4584</v>
      </c>
      <c r="M1656" s="2"/>
      <c r="N1656" s="2" t="s">
        <v>4461</v>
      </c>
      <c r="O1656" s="2"/>
      <c r="P1656" s="2"/>
      <c r="Q1656" s="2"/>
      <c r="R1656" s="2"/>
    </row>
    <row r="1657" spans="1:18" x14ac:dyDescent="0.2">
      <c r="A1657" s="2" t="s">
        <v>4842</v>
      </c>
      <c r="B1657" s="2"/>
      <c r="C1657" s="2" t="s">
        <v>4466</v>
      </c>
      <c r="D1657" s="2" t="s">
        <v>1668</v>
      </c>
      <c r="E1657" s="2" t="s">
        <v>1683</v>
      </c>
      <c r="F1657" s="2" t="s">
        <v>1758</v>
      </c>
      <c r="G1657" s="2" t="s">
        <v>1671</v>
      </c>
      <c r="H1657" s="2"/>
      <c r="I1657" s="2" t="s">
        <v>4843</v>
      </c>
      <c r="J1657" s="2" t="s">
        <v>4844</v>
      </c>
      <c r="K1657" s="2" t="s">
        <v>4845</v>
      </c>
      <c r="L1657" s="2" t="s">
        <v>3183</v>
      </c>
      <c r="M1657" s="2"/>
      <c r="N1657" s="2" t="s">
        <v>4465</v>
      </c>
      <c r="O1657" s="2"/>
      <c r="P1657" s="2"/>
      <c r="Q1657" s="2"/>
      <c r="R1657" s="2"/>
    </row>
    <row r="1658" spans="1:18" hidden="1" x14ac:dyDescent="0.2">
      <c r="A1658" s="2"/>
      <c r="B1658" s="2"/>
      <c r="C1658" s="2" t="s">
        <v>4846</v>
      </c>
      <c r="D1658" s="2" t="s">
        <v>1668</v>
      </c>
      <c r="E1658" s="2" t="s">
        <v>1683</v>
      </c>
      <c r="F1658" s="2" t="s">
        <v>1758</v>
      </c>
      <c r="G1658" s="2" t="s">
        <v>1671</v>
      </c>
      <c r="H1658" s="2"/>
      <c r="I1658" s="2" t="s">
        <v>4843</v>
      </c>
      <c r="J1658" s="2" t="s">
        <v>4844</v>
      </c>
      <c r="K1658" s="2" t="s">
        <v>4845</v>
      </c>
      <c r="L1658" s="2" t="s">
        <v>3183</v>
      </c>
      <c r="M1658" s="2"/>
      <c r="N1658" s="2" t="s">
        <v>4465</v>
      </c>
      <c r="O1658" s="2"/>
      <c r="P1658" s="2"/>
      <c r="Q1658" s="2"/>
      <c r="R1658" s="2"/>
    </row>
    <row r="1659" spans="1:18" x14ac:dyDescent="0.2">
      <c r="A1659" s="2" t="s">
        <v>4846</v>
      </c>
      <c r="B1659" s="2"/>
      <c r="C1659" s="2" t="s">
        <v>4842</v>
      </c>
      <c r="D1659" s="2" t="s">
        <v>1668</v>
      </c>
      <c r="E1659" s="2" t="s">
        <v>1683</v>
      </c>
      <c r="F1659" s="2" t="s">
        <v>1758</v>
      </c>
      <c r="G1659" s="2" t="s">
        <v>1671</v>
      </c>
      <c r="H1659" s="2"/>
      <c r="I1659" s="2" t="s">
        <v>4847</v>
      </c>
      <c r="J1659" s="2" t="s">
        <v>4848</v>
      </c>
      <c r="K1659" s="2" t="s">
        <v>2467</v>
      </c>
      <c r="L1659" s="2" t="s">
        <v>3107</v>
      </c>
      <c r="M1659" s="2"/>
      <c r="N1659" s="2" t="s">
        <v>4465</v>
      </c>
      <c r="O1659" s="2"/>
      <c r="P1659" s="2"/>
      <c r="Q1659" s="2"/>
      <c r="R1659" s="2" t="s">
        <v>2479</v>
      </c>
    </row>
    <row r="1660" spans="1:18" x14ac:dyDescent="0.2">
      <c r="A1660" s="2" t="s">
        <v>4849</v>
      </c>
      <c r="B1660" s="2"/>
      <c r="C1660" s="2" t="s">
        <v>4850</v>
      </c>
      <c r="D1660" s="2" t="s">
        <v>1668</v>
      </c>
      <c r="E1660" s="2" t="s">
        <v>4435</v>
      </c>
      <c r="F1660" s="2" t="s">
        <v>1670</v>
      </c>
      <c r="G1660" s="2" t="s">
        <v>1684</v>
      </c>
      <c r="H1660" s="2"/>
      <c r="I1660" s="2" t="s">
        <v>4851</v>
      </c>
      <c r="J1660" s="2" t="s">
        <v>4852</v>
      </c>
      <c r="K1660" s="2" t="s">
        <v>4524</v>
      </c>
      <c r="L1660" s="2" t="s">
        <v>1791</v>
      </c>
      <c r="M1660" s="2"/>
      <c r="N1660" s="2" t="s">
        <v>1895</v>
      </c>
      <c r="O1660" s="2"/>
      <c r="P1660" s="2"/>
      <c r="Q1660" s="2"/>
      <c r="R1660" s="2" t="s">
        <v>1815</v>
      </c>
    </row>
    <row r="1661" spans="1:18" hidden="1" x14ac:dyDescent="0.2">
      <c r="A1661" s="2"/>
      <c r="B1661" s="2"/>
      <c r="C1661" s="2" t="s">
        <v>4853</v>
      </c>
      <c r="D1661" s="2" t="s">
        <v>1668</v>
      </c>
      <c r="E1661" s="2" t="s">
        <v>4435</v>
      </c>
      <c r="F1661" s="2" t="s">
        <v>1670</v>
      </c>
      <c r="G1661" s="2" t="s">
        <v>1684</v>
      </c>
      <c r="H1661" s="2"/>
      <c r="I1661" s="2" t="s">
        <v>4851</v>
      </c>
      <c r="J1661" s="2" t="s">
        <v>4852</v>
      </c>
      <c r="K1661" s="2" t="s">
        <v>4524</v>
      </c>
      <c r="L1661" s="2" t="s">
        <v>1791</v>
      </c>
      <c r="M1661" s="2"/>
      <c r="N1661" s="2" t="s">
        <v>1895</v>
      </c>
      <c r="O1661" s="2"/>
      <c r="P1661" s="2"/>
      <c r="Q1661" s="2"/>
      <c r="R1661" s="2" t="s">
        <v>1815</v>
      </c>
    </row>
    <row r="1662" spans="1:18" x14ac:dyDescent="0.2">
      <c r="A1662" s="2" t="s">
        <v>4850</v>
      </c>
      <c r="B1662" s="2"/>
      <c r="C1662" s="2" t="s">
        <v>4849</v>
      </c>
      <c r="D1662" s="2" t="s">
        <v>1668</v>
      </c>
      <c r="E1662" s="2" t="s">
        <v>4435</v>
      </c>
      <c r="F1662" s="2" t="s">
        <v>1670</v>
      </c>
      <c r="G1662" s="2" t="s">
        <v>1751</v>
      </c>
      <c r="H1662" s="2"/>
      <c r="I1662" s="2" t="s">
        <v>4854</v>
      </c>
      <c r="J1662" s="2" t="s">
        <v>4855</v>
      </c>
      <c r="K1662" s="2" t="s">
        <v>1791</v>
      </c>
      <c r="L1662" s="2" t="s">
        <v>4231</v>
      </c>
      <c r="M1662" s="2"/>
      <c r="N1662" s="2" t="s">
        <v>2167</v>
      </c>
      <c r="O1662" s="2"/>
      <c r="P1662" s="2"/>
      <c r="Q1662" s="2"/>
      <c r="R1662" s="2" t="s">
        <v>1676</v>
      </c>
    </row>
    <row r="1663" spans="1:18" hidden="1" x14ac:dyDescent="0.2">
      <c r="A1663" s="2"/>
      <c r="B1663" s="2"/>
      <c r="C1663" s="2" t="s">
        <v>4856</v>
      </c>
      <c r="D1663" s="2" t="s">
        <v>1668</v>
      </c>
      <c r="E1663" s="2" t="s">
        <v>4435</v>
      </c>
      <c r="F1663" s="2" t="s">
        <v>1670</v>
      </c>
      <c r="G1663" s="2" t="s">
        <v>1751</v>
      </c>
      <c r="H1663" s="2"/>
      <c r="I1663" s="2" t="s">
        <v>4854</v>
      </c>
      <c r="J1663" s="2" t="s">
        <v>4855</v>
      </c>
      <c r="K1663" s="2" t="s">
        <v>1791</v>
      </c>
      <c r="L1663" s="2" t="s">
        <v>4231</v>
      </c>
      <c r="M1663" s="2"/>
      <c r="N1663" s="2" t="s">
        <v>2167</v>
      </c>
      <c r="O1663" s="2"/>
      <c r="P1663" s="2"/>
      <c r="Q1663" s="2"/>
      <c r="R1663" s="2" t="s">
        <v>1676</v>
      </c>
    </row>
    <row r="1664" spans="1:18" hidden="1" x14ac:dyDescent="0.2">
      <c r="A1664" s="2"/>
      <c r="B1664" s="2"/>
      <c r="C1664" s="2" t="s">
        <v>4857</v>
      </c>
      <c r="D1664" s="2" t="s">
        <v>1668</v>
      </c>
      <c r="E1664" s="2" t="s">
        <v>4435</v>
      </c>
      <c r="F1664" s="2" t="s">
        <v>1670</v>
      </c>
      <c r="G1664" s="2" t="s">
        <v>1751</v>
      </c>
      <c r="H1664" s="2"/>
      <c r="I1664" s="2" t="s">
        <v>4854</v>
      </c>
      <c r="J1664" s="2" t="s">
        <v>4855</v>
      </c>
      <c r="K1664" s="2" t="s">
        <v>1791</v>
      </c>
      <c r="L1664" s="2" t="s">
        <v>4231</v>
      </c>
      <c r="M1664" s="2"/>
      <c r="N1664" s="2" t="s">
        <v>2167</v>
      </c>
      <c r="O1664" s="2"/>
      <c r="P1664" s="2"/>
      <c r="Q1664" s="2"/>
      <c r="R1664" s="2" t="s">
        <v>1676</v>
      </c>
    </row>
    <row r="1665" spans="1:18" x14ac:dyDescent="0.2">
      <c r="A1665" s="2" t="s">
        <v>4856</v>
      </c>
      <c r="B1665" s="2"/>
      <c r="C1665" s="2" t="s">
        <v>4850</v>
      </c>
      <c r="D1665" s="2" t="s">
        <v>1668</v>
      </c>
      <c r="E1665" s="2" t="s">
        <v>4435</v>
      </c>
      <c r="F1665" s="2" t="s">
        <v>1670</v>
      </c>
      <c r="G1665" s="2" t="s">
        <v>1684</v>
      </c>
      <c r="H1665" s="2" t="s">
        <v>1685</v>
      </c>
      <c r="I1665" s="2" t="s">
        <v>4858</v>
      </c>
      <c r="J1665" s="2" t="s">
        <v>4859</v>
      </c>
      <c r="K1665" s="2" t="s">
        <v>4350</v>
      </c>
      <c r="L1665" s="2" t="s">
        <v>4860</v>
      </c>
      <c r="M1665" s="2"/>
      <c r="N1665" s="2" t="s">
        <v>1680</v>
      </c>
      <c r="O1665" s="2"/>
      <c r="P1665" s="2"/>
      <c r="Q1665" s="2"/>
      <c r="R1665" s="2" t="s">
        <v>1676</v>
      </c>
    </row>
    <row r="1666" spans="1:18" hidden="1" x14ac:dyDescent="0.2">
      <c r="A1666" s="2"/>
      <c r="B1666" s="2"/>
      <c r="C1666" s="2" t="s">
        <v>4861</v>
      </c>
      <c r="D1666" s="2" t="s">
        <v>1668</v>
      </c>
      <c r="E1666" s="2" t="s">
        <v>4435</v>
      </c>
      <c r="F1666" s="2" t="s">
        <v>1670</v>
      </c>
      <c r="G1666" s="2" t="s">
        <v>1684</v>
      </c>
      <c r="H1666" s="2" t="s">
        <v>1685</v>
      </c>
      <c r="I1666" s="2" t="s">
        <v>4858</v>
      </c>
      <c r="J1666" s="2" t="s">
        <v>4859</v>
      </c>
      <c r="K1666" s="2" t="s">
        <v>4350</v>
      </c>
      <c r="L1666" s="2" t="s">
        <v>4860</v>
      </c>
      <c r="M1666" s="2"/>
      <c r="N1666" s="2" t="s">
        <v>1680</v>
      </c>
      <c r="O1666" s="2"/>
      <c r="P1666" s="2"/>
      <c r="Q1666" s="2"/>
      <c r="R1666" s="2" t="s">
        <v>1676</v>
      </c>
    </row>
    <row r="1667" spans="1:18" x14ac:dyDescent="0.2">
      <c r="A1667" s="2" t="s">
        <v>4861</v>
      </c>
      <c r="B1667" s="2"/>
      <c r="C1667" s="2" t="s">
        <v>4856</v>
      </c>
      <c r="D1667" s="2" t="s">
        <v>1668</v>
      </c>
      <c r="E1667" s="2" t="s">
        <v>4435</v>
      </c>
      <c r="F1667" s="2" t="s">
        <v>1670</v>
      </c>
      <c r="G1667" s="2" t="s">
        <v>1671</v>
      </c>
      <c r="H1667" s="2"/>
      <c r="I1667" s="2" t="s">
        <v>4862</v>
      </c>
      <c r="J1667" s="2" t="s">
        <v>4863</v>
      </c>
      <c r="K1667" s="2" t="s">
        <v>1630</v>
      </c>
      <c r="L1667" s="2" t="s">
        <v>1439</v>
      </c>
      <c r="M1667" s="2"/>
      <c r="N1667" s="2" t="s">
        <v>2167</v>
      </c>
      <c r="O1667" s="2"/>
      <c r="P1667" s="2"/>
      <c r="Q1667" s="2"/>
      <c r="R1667" s="2" t="s">
        <v>2402</v>
      </c>
    </row>
    <row r="1668" spans="1:18" x14ac:dyDescent="0.2">
      <c r="A1668" s="2" t="s">
        <v>4857</v>
      </c>
      <c r="B1668" s="2"/>
      <c r="C1668" s="2" t="s">
        <v>4850</v>
      </c>
      <c r="D1668" s="2" t="s">
        <v>1668</v>
      </c>
      <c r="E1668" s="2" t="s">
        <v>4435</v>
      </c>
      <c r="F1668" s="2" t="s">
        <v>1670</v>
      </c>
      <c r="G1668" s="2" t="s">
        <v>1684</v>
      </c>
      <c r="H1668" s="2"/>
      <c r="I1668" s="2" t="s">
        <v>4864</v>
      </c>
      <c r="J1668" s="2" t="s">
        <v>4865</v>
      </c>
      <c r="K1668" s="2" t="s">
        <v>4866</v>
      </c>
      <c r="L1668" s="2" t="s">
        <v>2353</v>
      </c>
      <c r="M1668" s="2"/>
      <c r="N1668" s="2" t="s">
        <v>1725</v>
      </c>
      <c r="O1668" s="2"/>
      <c r="P1668" s="2"/>
      <c r="Q1668" s="2"/>
      <c r="R1668" s="2" t="s">
        <v>1676</v>
      </c>
    </row>
    <row r="1669" spans="1:18" hidden="1" x14ac:dyDescent="0.2">
      <c r="A1669" s="2"/>
      <c r="B1669" s="2"/>
      <c r="C1669" s="2" t="s">
        <v>4867</v>
      </c>
      <c r="D1669" s="2" t="s">
        <v>1668</v>
      </c>
      <c r="E1669" s="2" t="s">
        <v>4435</v>
      </c>
      <c r="F1669" s="2" t="s">
        <v>1670</v>
      </c>
      <c r="G1669" s="2" t="s">
        <v>1684</v>
      </c>
      <c r="H1669" s="2"/>
      <c r="I1669" s="2" t="s">
        <v>4864</v>
      </c>
      <c r="J1669" s="2" t="s">
        <v>4865</v>
      </c>
      <c r="K1669" s="2" t="s">
        <v>4866</v>
      </c>
      <c r="L1669" s="2" t="s">
        <v>2353</v>
      </c>
      <c r="M1669" s="2"/>
      <c r="N1669" s="2" t="s">
        <v>1725</v>
      </c>
      <c r="O1669" s="2"/>
      <c r="P1669" s="2"/>
      <c r="Q1669" s="2"/>
      <c r="R1669" s="2" t="s">
        <v>1676</v>
      </c>
    </row>
    <row r="1670" spans="1:18" x14ac:dyDescent="0.2">
      <c r="A1670" s="2" t="s">
        <v>4867</v>
      </c>
      <c r="B1670" s="2"/>
      <c r="C1670" s="2" t="s">
        <v>4857</v>
      </c>
      <c r="D1670" s="2" t="s">
        <v>1668</v>
      </c>
      <c r="E1670" s="2" t="s">
        <v>4435</v>
      </c>
      <c r="F1670" s="2" t="s">
        <v>1670</v>
      </c>
      <c r="G1670" s="2" t="s">
        <v>1751</v>
      </c>
      <c r="H1670" s="2"/>
      <c r="I1670" s="2" t="s">
        <v>4868</v>
      </c>
      <c r="J1670" s="2" t="s">
        <v>4869</v>
      </c>
      <c r="K1670" s="2" t="s">
        <v>4870</v>
      </c>
      <c r="L1670" s="2" t="s">
        <v>4253</v>
      </c>
      <c r="M1670" s="2"/>
      <c r="N1670" s="2" t="s">
        <v>1708</v>
      </c>
      <c r="O1670" s="2"/>
      <c r="P1670" s="2"/>
      <c r="Q1670" s="2"/>
      <c r="R1670" s="2" t="s">
        <v>1676</v>
      </c>
    </row>
    <row r="1671" spans="1:18" hidden="1" x14ac:dyDescent="0.2">
      <c r="A1671" s="2"/>
      <c r="B1671" s="2"/>
      <c r="C1671" s="2" t="s">
        <v>4871</v>
      </c>
      <c r="D1671" s="2" t="s">
        <v>1668</v>
      </c>
      <c r="E1671" s="2" t="s">
        <v>4435</v>
      </c>
      <c r="F1671" s="2" t="s">
        <v>1955</v>
      </c>
      <c r="G1671" s="2" t="s">
        <v>1751</v>
      </c>
      <c r="H1671" s="2"/>
      <c r="I1671" s="2" t="s">
        <v>4868</v>
      </c>
      <c r="J1671" s="2" t="s">
        <v>4869</v>
      </c>
      <c r="K1671" s="2" t="s">
        <v>4870</v>
      </c>
      <c r="L1671" s="2" t="s">
        <v>4253</v>
      </c>
      <c r="M1671" s="2"/>
      <c r="N1671" s="2" t="s">
        <v>1708</v>
      </c>
      <c r="O1671" s="2"/>
      <c r="P1671" s="2"/>
      <c r="Q1671" s="2"/>
      <c r="R1671" s="2" t="s">
        <v>1676</v>
      </c>
    </row>
    <row r="1672" spans="1:18" hidden="1" x14ac:dyDescent="0.2">
      <c r="A1672" s="2"/>
      <c r="B1672" s="2"/>
      <c r="C1672" s="2" t="s">
        <v>4872</v>
      </c>
      <c r="D1672" s="2" t="s">
        <v>1668</v>
      </c>
      <c r="E1672" s="2" t="s">
        <v>4435</v>
      </c>
      <c r="F1672" s="2" t="s">
        <v>1670</v>
      </c>
      <c r="G1672" s="2" t="s">
        <v>1751</v>
      </c>
      <c r="H1672" s="2"/>
      <c r="I1672" s="2" t="s">
        <v>4868</v>
      </c>
      <c r="J1672" s="2" t="s">
        <v>4869</v>
      </c>
      <c r="K1672" s="2" t="s">
        <v>4870</v>
      </c>
      <c r="L1672" s="2" t="s">
        <v>4253</v>
      </c>
      <c r="M1672" s="2"/>
      <c r="N1672" s="2" t="s">
        <v>1708</v>
      </c>
      <c r="O1672" s="2"/>
      <c r="P1672" s="2"/>
      <c r="Q1672" s="2"/>
      <c r="R1672" s="2" t="s">
        <v>1676</v>
      </c>
    </row>
    <row r="1673" spans="1:18" x14ac:dyDescent="0.2">
      <c r="A1673" s="2" t="s">
        <v>4871</v>
      </c>
      <c r="B1673" s="2"/>
      <c r="C1673" s="2" t="s">
        <v>4867</v>
      </c>
      <c r="D1673" s="2" t="s">
        <v>1668</v>
      </c>
      <c r="E1673" s="2" t="s">
        <v>4435</v>
      </c>
      <c r="F1673" s="2" t="s">
        <v>1955</v>
      </c>
      <c r="G1673" s="2" t="s">
        <v>1684</v>
      </c>
      <c r="H1673" s="2" t="s">
        <v>1685</v>
      </c>
      <c r="I1673" s="2" t="s">
        <v>4873</v>
      </c>
      <c r="J1673" s="2" t="s">
        <v>4874</v>
      </c>
      <c r="K1673" s="2" t="s">
        <v>4875</v>
      </c>
      <c r="L1673" s="2" t="s">
        <v>1703</v>
      </c>
      <c r="M1673" s="2"/>
      <c r="N1673" s="2" t="s">
        <v>2167</v>
      </c>
      <c r="O1673" s="2"/>
      <c r="P1673" s="2"/>
      <c r="Q1673" s="2"/>
      <c r="R1673" s="2" t="s">
        <v>1676</v>
      </c>
    </row>
    <row r="1674" spans="1:18" hidden="1" x14ac:dyDescent="0.2">
      <c r="A1674" s="2"/>
      <c r="B1674" s="2"/>
      <c r="C1674" s="2" t="s">
        <v>4876</v>
      </c>
      <c r="D1674" s="2" t="s">
        <v>1668</v>
      </c>
      <c r="E1674" s="2" t="s">
        <v>4435</v>
      </c>
      <c r="F1674" s="2" t="s">
        <v>1955</v>
      </c>
      <c r="G1674" s="2" t="s">
        <v>1684</v>
      </c>
      <c r="H1674" s="2" t="s">
        <v>1685</v>
      </c>
      <c r="I1674" s="2" t="s">
        <v>4873</v>
      </c>
      <c r="J1674" s="2" t="s">
        <v>4874</v>
      </c>
      <c r="K1674" s="2" t="s">
        <v>4875</v>
      </c>
      <c r="L1674" s="2" t="s">
        <v>1703</v>
      </c>
      <c r="M1674" s="2"/>
      <c r="N1674" s="2" t="s">
        <v>2167</v>
      </c>
      <c r="O1674" s="2"/>
      <c r="P1674" s="2"/>
      <c r="Q1674" s="2"/>
      <c r="R1674" s="2" t="s">
        <v>1676</v>
      </c>
    </row>
    <row r="1675" spans="1:18" x14ac:dyDescent="0.2">
      <c r="A1675" s="2" t="s">
        <v>4876</v>
      </c>
      <c r="B1675" s="2"/>
      <c r="C1675" s="2" t="s">
        <v>4871</v>
      </c>
      <c r="D1675" s="2" t="s">
        <v>1668</v>
      </c>
      <c r="E1675" s="2" t="s">
        <v>4435</v>
      </c>
      <c r="F1675" s="2" t="s">
        <v>1955</v>
      </c>
      <c r="G1675" s="2" t="s">
        <v>1671</v>
      </c>
      <c r="H1675" s="2"/>
      <c r="I1675" s="2" t="s">
        <v>4877</v>
      </c>
      <c r="J1675" s="2" t="s">
        <v>4878</v>
      </c>
      <c r="K1675" s="2" t="s">
        <v>1629</v>
      </c>
      <c r="L1675" s="2" t="s">
        <v>3410</v>
      </c>
      <c r="M1675" s="2"/>
      <c r="N1675" s="2" t="s">
        <v>1960</v>
      </c>
      <c r="O1675" s="2"/>
      <c r="P1675" s="2"/>
      <c r="Q1675" s="2"/>
      <c r="R1675" s="2" t="s">
        <v>2402</v>
      </c>
    </row>
    <row r="1676" spans="1:18" x14ac:dyDescent="0.2">
      <c r="A1676" s="2" t="s">
        <v>4872</v>
      </c>
      <c r="B1676" s="2"/>
      <c r="C1676" s="2" t="s">
        <v>4867</v>
      </c>
      <c r="D1676" s="2" t="s">
        <v>1668</v>
      </c>
      <c r="E1676" s="2" t="s">
        <v>4435</v>
      </c>
      <c r="F1676" s="2" t="s">
        <v>1670</v>
      </c>
      <c r="G1676" s="2" t="s">
        <v>1684</v>
      </c>
      <c r="H1676" s="2"/>
      <c r="I1676" s="2" t="s">
        <v>4879</v>
      </c>
      <c r="J1676" s="2" t="s">
        <v>4880</v>
      </c>
      <c r="K1676" s="2" t="s">
        <v>1702</v>
      </c>
      <c r="L1676" s="2" t="s">
        <v>4245</v>
      </c>
      <c r="M1676" s="2"/>
      <c r="N1676" s="2" t="s">
        <v>2114</v>
      </c>
      <c r="O1676" s="2"/>
      <c r="P1676" s="2"/>
      <c r="Q1676" s="2"/>
      <c r="R1676" s="2" t="s">
        <v>1676</v>
      </c>
    </row>
    <row r="1677" spans="1:18" hidden="1" x14ac:dyDescent="0.2">
      <c r="A1677" s="2"/>
      <c r="B1677" s="2"/>
      <c r="C1677" s="2" t="s">
        <v>4881</v>
      </c>
      <c r="D1677" s="2" t="s">
        <v>1668</v>
      </c>
      <c r="E1677" s="2" t="s">
        <v>4435</v>
      </c>
      <c r="F1677" s="2" t="s">
        <v>1670</v>
      </c>
      <c r="G1677" s="2" t="s">
        <v>1684</v>
      </c>
      <c r="H1677" s="2"/>
      <c r="I1677" s="2" t="s">
        <v>4879</v>
      </c>
      <c r="J1677" s="2" t="s">
        <v>4880</v>
      </c>
      <c r="K1677" s="2" t="s">
        <v>1702</v>
      </c>
      <c r="L1677" s="2" t="s">
        <v>4245</v>
      </c>
      <c r="M1677" s="2"/>
      <c r="N1677" s="2" t="s">
        <v>2114</v>
      </c>
      <c r="O1677" s="2"/>
      <c r="P1677" s="2"/>
      <c r="Q1677" s="2"/>
      <c r="R1677" s="2" t="s">
        <v>1676</v>
      </c>
    </row>
    <row r="1678" spans="1:18" x14ac:dyDescent="0.2">
      <c r="A1678" s="2" t="s">
        <v>4881</v>
      </c>
      <c r="B1678" s="2"/>
      <c r="C1678" s="2" t="s">
        <v>4872</v>
      </c>
      <c r="D1678" s="2" t="s">
        <v>1668</v>
      </c>
      <c r="E1678" s="2" t="s">
        <v>4435</v>
      </c>
      <c r="F1678" s="2" t="s">
        <v>1670</v>
      </c>
      <c r="G1678" s="2" t="s">
        <v>1684</v>
      </c>
      <c r="H1678" s="2"/>
      <c r="I1678" s="2" t="s">
        <v>4882</v>
      </c>
      <c r="J1678" s="2" t="s">
        <v>4883</v>
      </c>
      <c r="K1678" s="2" t="s">
        <v>4866</v>
      </c>
      <c r="L1678" s="2" t="s">
        <v>4884</v>
      </c>
      <c r="M1678" s="2"/>
      <c r="N1678" s="2" t="s">
        <v>1680</v>
      </c>
      <c r="O1678" s="2"/>
      <c r="P1678" s="2"/>
      <c r="Q1678" s="2"/>
      <c r="R1678" s="2" t="s">
        <v>1676</v>
      </c>
    </row>
    <row r="1679" spans="1:18" hidden="1" x14ac:dyDescent="0.2">
      <c r="A1679" s="2"/>
      <c r="B1679" s="2"/>
      <c r="C1679" s="2" t="s">
        <v>4885</v>
      </c>
      <c r="D1679" s="2" t="s">
        <v>1668</v>
      </c>
      <c r="E1679" s="2" t="s">
        <v>4435</v>
      </c>
      <c r="F1679" s="2" t="s">
        <v>1670</v>
      </c>
      <c r="G1679" s="2" t="s">
        <v>1684</v>
      </c>
      <c r="H1679" s="2"/>
      <c r="I1679" s="2" t="s">
        <v>4882</v>
      </c>
      <c r="J1679" s="2" t="s">
        <v>4883</v>
      </c>
      <c r="K1679" s="2" t="s">
        <v>4866</v>
      </c>
      <c r="L1679" s="2" t="s">
        <v>4884</v>
      </c>
      <c r="M1679" s="2"/>
      <c r="N1679" s="2" t="s">
        <v>1680</v>
      </c>
      <c r="O1679" s="2"/>
      <c r="P1679" s="2"/>
      <c r="Q1679" s="2"/>
      <c r="R1679" s="2" t="s">
        <v>1676</v>
      </c>
    </row>
    <row r="1680" spans="1:18" x14ac:dyDescent="0.2">
      <c r="A1680" s="2" t="s">
        <v>4885</v>
      </c>
      <c r="B1680" s="2"/>
      <c r="C1680" s="2" t="s">
        <v>4881</v>
      </c>
      <c r="D1680" s="2" t="s">
        <v>1668</v>
      </c>
      <c r="E1680" s="2" t="s">
        <v>4435</v>
      </c>
      <c r="F1680" s="2" t="s">
        <v>1670</v>
      </c>
      <c r="G1680" s="2" t="s">
        <v>1684</v>
      </c>
      <c r="H1680" s="2" t="s">
        <v>1685</v>
      </c>
      <c r="I1680" s="2" t="s">
        <v>4886</v>
      </c>
      <c r="J1680" s="2" t="s">
        <v>2077</v>
      </c>
      <c r="K1680" s="2" t="s">
        <v>1627</v>
      </c>
      <c r="L1680" s="2" t="s">
        <v>1718</v>
      </c>
      <c r="M1680" s="2"/>
      <c r="N1680" s="2" t="s">
        <v>1725</v>
      </c>
      <c r="O1680" s="2"/>
      <c r="P1680" s="2"/>
      <c r="Q1680" s="2"/>
      <c r="R1680" s="2" t="s">
        <v>1676</v>
      </c>
    </row>
    <row r="1681" spans="1:18" hidden="1" x14ac:dyDescent="0.2">
      <c r="A1681" s="2"/>
      <c r="B1681" s="2"/>
      <c r="C1681" s="2" t="s">
        <v>4887</v>
      </c>
      <c r="D1681" s="2" t="s">
        <v>1668</v>
      </c>
      <c r="E1681" s="2" t="s">
        <v>4435</v>
      </c>
      <c r="F1681" s="2" t="s">
        <v>1670</v>
      </c>
      <c r="G1681" s="2" t="s">
        <v>1684</v>
      </c>
      <c r="H1681" s="2" t="s">
        <v>1685</v>
      </c>
      <c r="I1681" s="2" t="s">
        <v>4886</v>
      </c>
      <c r="J1681" s="2" t="s">
        <v>2077</v>
      </c>
      <c r="K1681" s="2" t="s">
        <v>1627</v>
      </c>
      <c r="L1681" s="2" t="s">
        <v>1718</v>
      </c>
      <c r="M1681" s="2"/>
      <c r="N1681" s="2" t="s">
        <v>1725</v>
      </c>
      <c r="O1681" s="2"/>
      <c r="P1681" s="2"/>
      <c r="Q1681" s="2"/>
      <c r="R1681" s="2" t="s">
        <v>1676</v>
      </c>
    </row>
    <row r="1682" spans="1:18" x14ac:dyDescent="0.2">
      <c r="A1682" s="2" t="s">
        <v>4887</v>
      </c>
      <c r="B1682" s="2"/>
      <c r="C1682" s="2" t="s">
        <v>4885</v>
      </c>
      <c r="D1682" s="2" t="s">
        <v>1668</v>
      </c>
      <c r="E1682" s="2" t="s">
        <v>4435</v>
      </c>
      <c r="F1682" s="2" t="s">
        <v>1670</v>
      </c>
      <c r="G1682" s="2" t="s">
        <v>1671</v>
      </c>
      <c r="H1682" s="2"/>
      <c r="I1682" s="2" t="s">
        <v>4888</v>
      </c>
      <c r="J1682" s="2" t="s">
        <v>4889</v>
      </c>
      <c r="K1682" s="2" t="s">
        <v>4890</v>
      </c>
      <c r="L1682" s="2" t="s">
        <v>3361</v>
      </c>
      <c r="M1682" s="2"/>
      <c r="N1682" s="2" t="s">
        <v>2167</v>
      </c>
      <c r="O1682" s="2"/>
      <c r="P1682" s="2"/>
      <c r="Q1682" s="2"/>
      <c r="R1682" s="2" t="s">
        <v>1676</v>
      </c>
    </row>
    <row r="1683" spans="1:18" hidden="1" x14ac:dyDescent="0.2">
      <c r="A1683" s="2"/>
      <c r="B1683" s="2"/>
      <c r="C1683" s="2" t="s">
        <v>4891</v>
      </c>
      <c r="D1683" s="2" t="s">
        <v>1668</v>
      </c>
      <c r="E1683" s="2" t="s">
        <v>4435</v>
      </c>
      <c r="F1683" s="2" t="s">
        <v>1670</v>
      </c>
      <c r="G1683" s="2" t="s">
        <v>1671</v>
      </c>
      <c r="H1683" s="2"/>
      <c r="I1683" s="2" t="s">
        <v>4888</v>
      </c>
      <c r="J1683" s="2" t="s">
        <v>4889</v>
      </c>
      <c r="K1683" s="2" t="s">
        <v>4890</v>
      </c>
      <c r="L1683" s="2" t="s">
        <v>3361</v>
      </c>
      <c r="M1683" s="2"/>
      <c r="N1683" s="2" t="s">
        <v>2167</v>
      </c>
      <c r="O1683" s="2"/>
      <c r="P1683" s="2"/>
      <c r="Q1683" s="2"/>
      <c r="R1683" s="2" t="s">
        <v>1676</v>
      </c>
    </row>
    <row r="1684" spans="1:18" x14ac:dyDescent="0.2">
      <c r="A1684" s="2" t="s">
        <v>4891</v>
      </c>
      <c r="B1684" s="2"/>
      <c r="C1684" s="2" t="s">
        <v>4887</v>
      </c>
      <c r="D1684" s="2" t="s">
        <v>1668</v>
      </c>
      <c r="E1684" s="2" t="s">
        <v>4435</v>
      </c>
      <c r="F1684" s="2" t="s">
        <v>1670</v>
      </c>
      <c r="G1684" s="2" t="s">
        <v>1684</v>
      </c>
      <c r="H1684" s="2" t="s">
        <v>1685</v>
      </c>
      <c r="I1684" s="2" t="s">
        <v>4892</v>
      </c>
      <c r="J1684" s="2" t="s">
        <v>4893</v>
      </c>
      <c r="K1684" s="2" t="s">
        <v>1703</v>
      </c>
      <c r="L1684" s="2" t="s">
        <v>1813</v>
      </c>
      <c r="M1684" s="2"/>
      <c r="N1684" s="2" t="s">
        <v>2167</v>
      </c>
      <c r="O1684" s="2"/>
      <c r="P1684" s="2"/>
      <c r="Q1684" s="2"/>
      <c r="R1684" s="2" t="s">
        <v>1676</v>
      </c>
    </row>
    <row r="1685" spans="1:18" hidden="1" x14ac:dyDescent="0.2">
      <c r="A1685" s="2"/>
      <c r="B1685" s="2"/>
      <c r="C1685" s="2" t="s">
        <v>4894</v>
      </c>
      <c r="D1685" s="2" t="s">
        <v>1668</v>
      </c>
      <c r="E1685" s="2" t="s">
        <v>4435</v>
      </c>
      <c r="F1685" s="2" t="s">
        <v>1670</v>
      </c>
      <c r="G1685" s="2" t="s">
        <v>1684</v>
      </c>
      <c r="H1685" s="2" t="s">
        <v>1685</v>
      </c>
      <c r="I1685" s="2" t="s">
        <v>4892</v>
      </c>
      <c r="J1685" s="2" t="s">
        <v>4893</v>
      </c>
      <c r="K1685" s="2" t="s">
        <v>1703</v>
      </c>
      <c r="L1685" s="2" t="s">
        <v>1813</v>
      </c>
      <c r="M1685" s="2"/>
      <c r="N1685" s="2" t="s">
        <v>2167</v>
      </c>
      <c r="O1685" s="2"/>
      <c r="P1685" s="2"/>
      <c r="Q1685" s="2"/>
      <c r="R1685" s="2" t="s">
        <v>1676</v>
      </c>
    </row>
    <row r="1686" spans="1:18" x14ac:dyDescent="0.2">
      <c r="A1686" s="2" t="s">
        <v>4894</v>
      </c>
      <c r="B1686" s="2"/>
      <c r="C1686" s="2" t="s">
        <v>4891</v>
      </c>
      <c r="D1686" s="2" t="s">
        <v>1668</v>
      </c>
      <c r="E1686" s="2" t="s">
        <v>4435</v>
      </c>
      <c r="F1686" s="2" t="s">
        <v>1670</v>
      </c>
      <c r="G1686" s="2" t="s">
        <v>1684</v>
      </c>
      <c r="H1686" s="2"/>
      <c r="I1686" s="2" t="s">
        <v>4895</v>
      </c>
      <c r="J1686" s="2" t="s">
        <v>4896</v>
      </c>
      <c r="K1686" s="2" t="s">
        <v>1767</v>
      </c>
      <c r="L1686" s="2" t="s">
        <v>4169</v>
      </c>
      <c r="M1686" s="2"/>
      <c r="N1686" s="2" t="s">
        <v>1680</v>
      </c>
      <c r="O1686" s="2"/>
      <c r="P1686" s="2"/>
      <c r="Q1686" s="2"/>
      <c r="R1686" s="2" t="s">
        <v>1676</v>
      </c>
    </row>
    <row r="1687" spans="1:18" hidden="1" x14ac:dyDescent="0.2">
      <c r="A1687" s="2"/>
      <c r="B1687" s="2"/>
      <c r="C1687" s="2" t="s">
        <v>4897</v>
      </c>
      <c r="D1687" s="2" t="s">
        <v>1668</v>
      </c>
      <c r="E1687" s="2" t="s">
        <v>4435</v>
      </c>
      <c r="F1687" s="2" t="s">
        <v>1670</v>
      </c>
      <c r="G1687" s="2" t="s">
        <v>1684</v>
      </c>
      <c r="H1687" s="2"/>
      <c r="I1687" s="2" t="s">
        <v>4895</v>
      </c>
      <c r="J1687" s="2" t="s">
        <v>4896</v>
      </c>
      <c r="K1687" s="2" t="s">
        <v>1767</v>
      </c>
      <c r="L1687" s="2" t="s">
        <v>4169</v>
      </c>
      <c r="M1687" s="2"/>
      <c r="N1687" s="2" t="s">
        <v>1680</v>
      </c>
      <c r="O1687" s="2"/>
      <c r="P1687" s="2"/>
      <c r="Q1687" s="2"/>
      <c r="R1687" s="2" t="s">
        <v>1676</v>
      </c>
    </row>
    <row r="1688" spans="1:18" x14ac:dyDescent="0.2">
      <c r="A1688" s="2" t="s">
        <v>4897</v>
      </c>
      <c r="B1688" s="2"/>
      <c r="C1688" s="2" t="s">
        <v>4894</v>
      </c>
      <c r="D1688" s="2" t="s">
        <v>1668</v>
      </c>
      <c r="E1688" s="2" t="s">
        <v>4435</v>
      </c>
      <c r="F1688" s="2" t="s">
        <v>1670</v>
      </c>
      <c r="G1688" s="2" t="s">
        <v>1684</v>
      </c>
      <c r="H1688" s="2"/>
      <c r="I1688" s="2" t="s">
        <v>4898</v>
      </c>
      <c r="J1688" s="2" t="s">
        <v>4899</v>
      </c>
      <c r="K1688" s="2" t="s">
        <v>3374</v>
      </c>
      <c r="L1688" s="2" t="s">
        <v>4525</v>
      </c>
      <c r="M1688" s="2"/>
      <c r="N1688" s="2" t="s">
        <v>1725</v>
      </c>
      <c r="O1688" s="2"/>
      <c r="P1688" s="2"/>
      <c r="Q1688" s="2"/>
      <c r="R1688" s="2" t="s">
        <v>1676</v>
      </c>
    </row>
    <row r="1689" spans="1:18" hidden="1" x14ac:dyDescent="0.2">
      <c r="A1689" s="2"/>
      <c r="B1689" s="2"/>
      <c r="C1689" s="2" t="s">
        <v>4900</v>
      </c>
      <c r="D1689" s="2" t="s">
        <v>1668</v>
      </c>
      <c r="E1689" s="2" t="s">
        <v>4435</v>
      </c>
      <c r="F1689" s="2" t="s">
        <v>1670</v>
      </c>
      <c r="G1689" s="2" t="s">
        <v>1684</v>
      </c>
      <c r="H1689" s="2"/>
      <c r="I1689" s="2" t="s">
        <v>4898</v>
      </c>
      <c r="J1689" s="2" t="s">
        <v>4899</v>
      </c>
      <c r="K1689" s="2" t="s">
        <v>3374</v>
      </c>
      <c r="L1689" s="2" t="s">
        <v>4525</v>
      </c>
      <c r="M1689" s="2"/>
      <c r="N1689" s="2" t="s">
        <v>1725</v>
      </c>
      <c r="O1689" s="2"/>
      <c r="P1689" s="2"/>
      <c r="Q1689" s="2"/>
      <c r="R1689" s="2" t="s">
        <v>1676</v>
      </c>
    </row>
    <row r="1690" spans="1:18" x14ac:dyDescent="0.2">
      <c r="A1690" s="2" t="s">
        <v>4900</v>
      </c>
      <c r="B1690" s="2"/>
      <c r="C1690" s="2" t="s">
        <v>4897</v>
      </c>
      <c r="D1690" s="2" t="s">
        <v>1668</v>
      </c>
      <c r="E1690" s="2" t="s">
        <v>4435</v>
      </c>
      <c r="F1690" s="2" t="s">
        <v>1670</v>
      </c>
      <c r="G1690" s="2" t="s">
        <v>1684</v>
      </c>
      <c r="H1690" s="2"/>
      <c r="I1690" s="2" t="s">
        <v>4901</v>
      </c>
      <c r="J1690" s="2" t="s">
        <v>4902</v>
      </c>
      <c r="K1690" s="2" t="s">
        <v>4169</v>
      </c>
      <c r="L1690" s="2" t="s">
        <v>3024</v>
      </c>
      <c r="M1690" s="2"/>
      <c r="N1690" s="2" t="s">
        <v>1680</v>
      </c>
      <c r="O1690" s="2"/>
      <c r="P1690" s="2"/>
      <c r="Q1690" s="2"/>
      <c r="R1690" s="2" t="s">
        <v>1676</v>
      </c>
    </row>
    <row r="1691" spans="1:18" hidden="1" x14ac:dyDescent="0.2">
      <c r="A1691" s="2"/>
      <c r="B1691" s="2"/>
      <c r="C1691" s="2" t="s">
        <v>4903</v>
      </c>
      <c r="D1691" s="2" t="s">
        <v>1668</v>
      </c>
      <c r="E1691" s="2" t="s">
        <v>4435</v>
      </c>
      <c r="F1691" s="2" t="s">
        <v>1670</v>
      </c>
      <c r="G1691" s="2" t="s">
        <v>1684</v>
      </c>
      <c r="H1691" s="2"/>
      <c r="I1691" s="2" t="s">
        <v>4901</v>
      </c>
      <c r="J1691" s="2" t="s">
        <v>4902</v>
      </c>
      <c r="K1691" s="2" t="s">
        <v>4169</v>
      </c>
      <c r="L1691" s="2" t="s">
        <v>3024</v>
      </c>
      <c r="M1691" s="2"/>
      <c r="N1691" s="2" t="s">
        <v>1680</v>
      </c>
      <c r="O1691" s="2"/>
      <c r="P1691" s="2"/>
      <c r="Q1691" s="2"/>
      <c r="R1691" s="2" t="s">
        <v>1676</v>
      </c>
    </row>
    <row r="1692" spans="1:18" x14ac:dyDescent="0.2">
      <c r="A1692" s="2" t="s">
        <v>4903</v>
      </c>
      <c r="B1692" s="2"/>
      <c r="C1692" s="2" t="s">
        <v>4900</v>
      </c>
      <c r="D1692" s="2" t="s">
        <v>1668</v>
      </c>
      <c r="E1692" s="2" t="s">
        <v>4435</v>
      </c>
      <c r="F1692" s="2" t="s">
        <v>1670</v>
      </c>
      <c r="G1692" s="2" t="s">
        <v>1751</v>
      </c>
      <c r="H1692" s="2"/>
      <c r="I1692" s="2" t="s">
        <v>4904</v>
      </c>
      <c r="J1692" s="2" t="s">
        <v>4905</v>
      </c>
      <c r="K1692" s="2" t="s">
        <v>4906</v>
      </c>
      <c r="L1692" s="2" t="s">
        <v>1735</v>
      </c>
      <c r="M1692" s="2"/>
      <c r="N1692" s="2" t="s">
        <v>1680</v>
      </c>
      <c r="O1692" s="2"/>
      <c r="P1692" s="2"/>
      <c r="Q1692" s="2"/>
      <c r="R1692" s="2" t="s">
        <v>1676</v>
      </c>
    </row>
    <row r="1693" spans="1:18" hidden="1" x14ac:dyDescent="0.2">
      <c r="A1693" s="2"/>
      <c r="B1693" s="2"/>
      <c r="C1693" s="2" t="s">
        <v>4907</v>
      </c>
      <c r="D1693" s="2" t="s">
        <v>1668</v>
      </c>
      <c r="E1693" s="2" t="s">
        <v>4435</v>
      </c>
      <c r="F1693" s="2" t="s">
        <v>1670</v>
      </c>
      <c r="G1693" s="2" t="s">
        <v>1751</v>
      </c>
      <c r="H1693" s="2"/>
      <c r="I1693" s="2" t="s">
        <v>4904</v>
      </c>
      <c r="J1693" s="2" t="s">
        <v>4905</v>
      </c>
      <c r="K1693" s="2" t="s">
        <v>4906</v>
      </c>
      <c r="L1693" s="2" t="s">
        <v>1735</v>
      </c>
      <c r="M1693" s="2"/>
      <c r="N1693" s="2" t="s">
        <v>1680</v>
      </c>
      <c r="O1693" s="2"/>
      <c r="P1693" s="2"/>
      <c r="Q1693" s="2"/>
      <c r="R1693" s="2" t="s">
        <v>1676</v>
      </c>
    </row>
    <row r="1694" spans="1:18" hidden="1" x14ac:dyDescent="0.2">
      <c r="A1694" s="2"/>
      <c r="B1694" s="2"/>
      <c r="C1694" s="2" t="s">
        <v>4908</v>
      </c>
      <c r="D1694" s="2" t="s">
        <v>1668</v>
      </c>
      <c r="E1694" s="2" t="s">
        <v>4435</v>
      </c>
      <c r="F1694" s="2" t="s">
        <v>1670</v>
      </c>
      <c r="G1694" s="2" t="s">
        <v>1751</v>
      </c>
      <c r="H1694" s="2"/>
      <c r="I1694" s="2" t="s">
        <v>4904</v>
      </c>
      <c r="J1694" s="2" t="s">
        <v>4905</v>
      </c>
      <c r="K1694" s="2" t="s">
        <v>4906</v>
      </c>
      <c r="L1694" s="2" t="s">
        <v>1735</v>
      </c>
      <c r="M1694" s="2"/>
      <c r="N1694" s="2" t="s">
        <v>1680</v>
      </c>
      <c r="O1694" s="2"/>
      <c r="P1694" s="2"/>
      <c r="Q1694" s="2"/>
      <c r="R1694" s="2" t="s">
        <v>1676</v>
      </c>
    </row>
    <row r="1695" spans="1:18" x14ac:dyDescent="0.2">
      <c r="A1695" s="2" t="s">
        <v>4907</v>
      </c>
      <c r="B1695" s="2"/>
      <c r="C1695" s="2" t="s">
        <v>4903</v>
      </c>
      <c r="D1695" s="2" t="s">
        <v>1668</v>
      </c>
      <c r="E1695" s="2" t="s">
        <v>4435</v>
      </c>
      <c r="F1695" s="2" t="s">
        <v>1670</v>
      </c>
      <c r="G1695" s="2" t="s">
        <v>1684</v>
      </c>
      <c r="H1695" s="2"/>
      <c r="I1695" s="2" t="s">
        <v>4909</v>
      </c>
      <c r="J1695" s="2" t="s">
        <v>4910</v>
      </c>
      <c r="K1695" s="2" t="s">
        <v>3203</v>
      </c>
      <c r="L1695" s="2" t="s">
        <v>3189</v>
      </c>
      <c r="M1695" s="2"/>
      <c r="N1695" s="2" t="s">
        <v>2167</v>
      </c>
      <c r="O1695" s="2"/>
      <c r="P1695" s="2"/>
      <c r="Q1695" s="2"/>
      <c r="R1695" s="2" t="s">
        <v>1676</v>
      </c>
    </row>
    <row r="1696" spans="1:18" hidden="1" x14ac:dyDescent="0.2">
      <c r="A1696" s="2"/>
      <c r="B1696" s="2"/>
      <c r="C1696" s="2" t="s">
        <v>4911</v>
      </c>
      <c r="D1696" s="2" t="s">
        <v>1668</v>
      </c>
      <c r="E1696" s="2" t="s">
        <v>4435</v>
      </c>
      <c r="F1696" s="2" t="s">
        <v>1670</v>
      </c>
      <c r="G1696" s="2" t="s">
        <v>1684</v>
      </c>
      <c r="H1696" s="2"/>
      <c r="I1696" s="2" t="s">
        <v>4909</v>
      </c>
      <c r="J1696" s="2" t="s">
        <v>4910</v>
      </c>
      <c r="K1696" s="2" t="s">
        <v>3203</v>
      </c>
      <c r="L1696" s="2" t="s">
        <v>3189</v>
      </c>
      <c r="M1696" s="2"/>
      <c r="N1696" s="2" t="s">
        <v>2167</v>
      </c>
      <c r="O1696" s="2"/>
      <c r="P1696" s="2"/>
      <c r="Q1696" s="2"/>
      <c r="R1696" s="2" t="s">
        <v>1676</v>
      </c>
    </row>
    <row r="1697" spans="1:18" x14ac:dyDescent="0.2">
      <c r="A1697" s="2" t="s">
        <v>4911</v>
      </c>
      <c r="B1697" s="2"/>
      <c r="C1697" s="2" t="s">
        <v>4907</v>
      </c>
      <c r="D1697" s="2" t="s">
        <v>1668</v>
      </c>
      <c r="E1697" s="2" t="s">
        <v>4435</v>
      </c>
      <c r="F1697" s="2" t="s">
        <v>1670</v>
      </c>
      <c r="G1697" s="2" t="s">
        <v>1684</v>
      </c>
      <c r="H1697" s="2"/>
      <c r="I1697" s="2" t="s">
        <v>4912</v>
      </c>
      <c r="J1697" s="2" t="s">
        <v>4913</v>
      </c>
      <c r="K1697" s="2" t="s">
        <v>1755</v>
      </c>
      <c r="L1697" s="2" t="s">
        <v>1802</v>
      </c>
      <c r="M1697" s="2"/>
      <c r="N1697" s="2" t="s">
        <v>1848</v>
      </c>
      <c r="O1697" s="2"/>
      <c r="P1697" s="2"/>
      <c r="Q1697" s="2"/>
      <c r="R1697" s="2" t="s">
        <v>1676</v>
      </c>
    </row>
    <row r="1698" spans="1:18" hidden="1" x14ac:dyDescent="0.2">
      <c r="A1698" s="2"/>
      <c r="B1698" s="2"/>
      <c r="C1698" s="2" t="s">
        <v>4914</v>
      </c>
      <c r="D1698" s="2" t="s">
        <v>1668</v>
      </c>
      <c r="E1698" s="2" t="s">
        <v>4435</v>
      </c>
      <c r="F1698" s="2" t="s">
        <v>1670</v>
      </c>
      <c r="G1698" s="2" t="s">
        <v>1684</v>
      </c>
      <c r="H1698" s="2"/>
      <c r="I1698" s="2" t="s">
        <v>4912</v>
      </c>
      <c r="J1698" s="2" t="s">
        <v>4913</v>
      </c>
      <c r="K1698" s="2" t="s">
        <v>1755</v>
      </c>
      <c r="L1698" s="2" t="s">
        <v>1802</v>
      </c>
      <c r="M1698" s="2"/>
      <c r="N1698" s="2" t="s">
        <v>1848</v>
      </c>
      <c r="O1698" s="2"/>
      <c r="P1698" s="2"/>
      <c r="Q1698" s="2"/>
      <c r="R1698" s="2" t="s">
        <v>1676</v>
      </c>
    </row>
    <row r="1699" spans="1:18" x14ac:dyDescent="0.2">
      <c r="A1699" s="2" t="s">
        <v>4914</v>
      </c>
      <c r="B1699" s="2"/>
      <c r="C1699" s="2" t="s">
        <v>4911</v>
      </c>
      <c r="D1699" s="2" t="s">
        <v>1668</v>
      </c>
      <c r="E1699" s="2" t="s">
        <v>4435</v>
      </c>
      <c r="F1699" s="2" t="s">
        <v>1670</v>
      </c>
      <c r="G1699" s="2" t="s">
        <v>1684</v>
      </c>
      <c r="H1699" s="2"/>
      <c r="I1699" s="2" t="s">
        <v>4915</v>
      </c>
      <c r="J1699" s="2" t="s">
        <v>4916</v>
      </c>
      <c r="K1699" s="2" t="s">
        <v>1741</v>
      </c>
      <c r="L1699" s="2" t="s">
        <v>4389</v>
      </c>
      <c r="M1699" s="2"/>
      <c r="N1699" s="2" t="s">
        <v>1714</v>
      </c>
      <c r="O1699" s="2"/>
      <c r="P1699" s="2"/>
      <c r="Q1699" s="2"/>
      <c r="R1699" s="2" t="s">
        <v>1676</v>
      </c>
    </row>
    <row r="1700" spans="1:18" hidden="1" x14ac:dyDescent="0.2">
      <c r="A1700" s="2"/>
      <c r="B1700" s="2"/>
      <c r="C1700" s="2" t="s">
        <v>4917</v>
      </c>
      <c r="D1700" s="2" t="s">
        <v>1668</v>
      </c>
      <c r="E1700" s="2" t="s">
        <v>4435</v>
      </c>
      <c r="F1700" s="2" t="s">
        <v>1670</v>
      </c>
      <c r="G1700" s="2" t="s">
        <v>1684</v>
      </c>
      <c r="H1700" s="2"/>
      <c r="I1700" s="2" t="s">
        <v>4915</v>
      </c>
      <c r="J1700" s="2" t="s">
        <v>4916</v>
      </c>
      <c r="K1700" s="2" t="s">
        <v>1741</v>
      </c>
      <c r="L1700" s="2" t="s">
        <v>4389</v>
      </c>
      <c r="M1700" s="2"/>
      <c r="N1700" s="2" t="s">
        <v>1714</v>
      </c>
      <c r="O1700" s="2"/>
      <c r="P1700" s="2"/>
      <c r="Q1700" s="2"/>
      <c r="R1700" s="2" t="s">
        <v>1676</v>
      </c>
    </row>
    <row r="1701" spans="1:18" x14ac:dyDescent="0.2">
      <c r="A1701" s="2" t="s">
        <v>4917</v>
      </c>
      <c r="B1701" s="2"/>
      <c r="C1701" s="2" t="s">
        <v>4914</v>
      </c>
      <c r="D1701" s="2" t="s">
        <v>1668</v>
      </c>
      <c r="E1701" s="2" t="s">
        <v>4435</v>
      </c>
      <c r="F1701" s="2" t="s">
        <v>1670</v>
      </c>
      <c r="G1701" s="2" t="s">
        <v>1684</v>
      </c>
      <c r="H1701" s="2"/>
      <c r="I1701" s="2" t="s">
        <v>4918</v>
      </c>
      <c r="J1701" s="2" t="s">
        <v>4919</v>
      </c>
      <c r="K1701" s="2" t="s">
        <v>4584</v>
      </c>
      <c r="L1701" s="2" t="s">
        <v>3332</v>
      </c>
      <c r="M1701" s="2"/>
      <c r="N1701" s="2" t="s">
        <v>1696</v>
      </c>
      <c r="O1701" s="2"/>
      <c r="P1701" s="2"/>
      <c r="Q1701" s="2"/>
      <c r="R1701" s="2" t="s">
        <v>1815</v>
      </c>
    </row>
    <row r="1702" spans="1:18" hidden="1" x14ac:dyDescent="0.2">
      <c r="A1702" s="2"/>
      <c r="B1702" s="2"/>
      <c r="C1702" s="2" t="s">
        <v>4920</v>
      </c>
      <c r="D1702" s="2" t="s">
        <v>1668</v>
      </c>
      <c r="E1702" s="2" t="s">
        <v>4435</v>
      </c>
      <c r="F1702" s="2" t="s">
        <v>1670</v>
      </c>
      <c r="G1702" s="2" t="s">
        <v>1684</v>
      </c>
      <c r="H1702" s="2"/>
      <c r="I1702" s="2" t="s">
        <v>4918</v>
      </c>
      <c r="J1702" s="2" t="s">
        <v>4919</v>
      </c>
      <c r="K1702" s="2" t="s">
        <v>4584</v>
      </c>
      <c r="L1702" s="2" t="s">
        <v>3332</v>
      </c>
      <c r="M1702" s="2"/>
      <c r="N1702" s="2" t="s">
        <v>1696</v>
      </c>
      <c r="O1702" s="2"/>
      <c r="P1702" s="2"/>
      <c r="Q1702" s="2"/>
      <c r="R1702" s="2" t="s">
        <v>1815</v>
      </c>
    </row>
    <row r="1703" spans="1:18" x14ac:dyDescent="0.2">
      <c r="A1703" s="2" t="s">
        <v>4908</v>
      </c>
      <c r="B1703" s="2"/>
      <c r="C1703" s="2" t="s">
        <v>4903</v>
      </c>
      <c r="D1703" s="2" t="s">
        <v>1668</v>
      </c>
      <c r="E1703" s="2" t="s">
        <v>4435</v>
      </c>
      <c r="F1703" s="2" t="s">
        <v>1670</v>
      </c>
      <c r="G1703" s="2" t="s">
        <v>1684</v>
      </c>
      <c r="H1703" s="2"/>
      <c r="I1703" s="2" t="s">
        <v>4921</v>
      </c>
      <c r="J1703" s="2" t="s">
        <v>4922</v>
      </c>
      <c r="K1703" s="2" t="s">
        <v>4199</v>
      </c>
      <c r="L1703" s="2" t="s">
        <v>3209</v>
      </c>
      <c r="M1703" s="2"/>
      <c r="N1703" s="2" t="s">
        <v>2012</v>
      </c>
      <c r="O1703" s="2"/>
      <c r="P1703" s="2"/>
      <c r="Q1703" s="2"/>
      <c r="R1703" s="2" t="s">
        <v>1676</v>
      </c>
    </row>
    <row r="1704" spans="1:18" hidden="1" x14ac:dyDescent="0.2">
      <c r="A1704" s="2"/>
      <c r="B1704" s="2"/>
      <c r="C1704" s="2" t="s">
        <v>4923</v>
      </c>
      <c r="D1704" s="2" t="s">
        <v>1668</v>
      </c>
      <c r="E1704" s="2" t="s">
        <v>4435</v>
      </c>
      <c r="F1704" s="2" t="s">
        <v>1670</v>
      </c>
      <c r="G1704" s="2" t="s">
        <v>1684</v>
      </c>
      <c r="H1704" s="2"/>
      <c r="I1704" s="2" t="s">
        <v>4921</v>
      </c>
      <c r="J1704" s="2" t="s">
        <v>4922</v>
      </c>
      <c r="K1704" s="2" t="s">
        <v>4199</v>
      </c>
      <c r="L1704" s="2" t="s">
        <v>3209</v>
      </c>
      <c r="M1704" s="2"/>
      <c r="N1704" s="2" t="s">
        <v>2012</v>
      </c>
      <c r="O1704" s="2"/>
      <c r="P1704" s="2"/>
      <c r="Q1704" s="2"/>
      <c r="R1704" s="2" t="s">
        <v>1676</v>
      </c>
    </row>
    <row r="1705" spans="1:18" x14ac:dyDescent="0.2">
      <c r="A1705" s="2" t="s">
        <v>4923</v>
      </c>
      <c r="B1705" s="2"/>
      <c r="C1705" s="2" t="s">
        <v>4908</v>
      </c>
      <c r="D1705" s="2" t="s">
        <v>1668</v>
      </c>
      <c r="E1705" s="2" t="s">
        <v>4435</v>
      </c>
      <c r="F1705" s="2" t="s">
        <v>1670</v>
      </c>
      <c r="G1705" s="2" t="s">
        <v>1671</v>
      </c>
      <c r="H1705" s="2"/>
      <c r="I1705" s="2" t="s">
        <v>4924</v>
      </c>
      <c r="J1705" s="2" t="s">
        <v>4925</v>
      </c>
      <c r="K1705" s="2" t="s">
        <v>3387</v>
      </c>
      <c r="L1705" s="2" t="s">
        <v>3387</v>
      </c>
      <c r="M1705" s="2"/>
      <c r="N1705" s="2" t="s">
        <v>4366</v>
      </c>
      <c r="O1705" s="2"/>
      <c r="P1705" s="2"/>
      <c r="Q1705" s="2"/>
      <c r="R1705" s="2" t="s">
        <v>1676</v>
      </c>
    </row>
    <row r="1706" spans="1:18" hidden="1" x14ac:dyDescent="0.2">
      <c r="A1706" s="2"/>
      <c r="B1706" s="2"/>
      <c r="C1706" s="2" t="s">
        <v>4926</v>
      </c>
      <c r="D1706" s="2" t="s">
        <v>1668</v>
      </c>
      <c r="E1706" s="2" t="s">
        <v>4435</v>
      </c>
      <c r="F1706" s="2" t="s">
        <v>1670</v>
      </c>
      <c r="G1706" s="2" t="s">
        <v>1671</v>
      </c>
      <c r="H1706" s="2"/>
      <c r="I1706" s="2" t="s">
        <v>4924</v>
      </c>
      <c r="J1706" s="2" t="s">
        <v>4925</v>
      </c>
      <c r="K1706" s="2" t="s">
        <v>3387</v>
      </c>
      <c r="L1706" s="2" t="s">
        <v>3387</v>
      </c>
      <c r="M1706" s="2"/>
      <c r="N1706" s="2" t="s">
        <v>4366</v>
      </c>
      <c r="O1706" s="2"/>
      <c r="P1706" s="2"/>
      <c r="Q1706" s="2"/>
      <c r="R1706" s="2" t="s">
        <v>1676</v>
      </c>
    </row>
    <row r="1707" spans="1:18" x14ac:dyDescent="0.2">
      <c r="A1707" s="2" t="s">
        <v>4926</v>
      </c>
      <c r="B1707" s="2"/>
      <c r="C1707" s="2" t="s">
        <v>4923</v>
      </c>
      <c r="D1707" s="2" t="s">
        <v>1668</v>
      </c>
      <c r="E1707" s="2" t="s">
        <v>4435</v>
      </c>
      <c r="F1707" s="2" t="s">
        <v>1670</v>
      </c>
      <c r="G1707" s="2" t="s">
        <v>1671</v>
      </c>
      <c r="H1707" s="2"/>
      <c r="I1707" s="2" t="s">
        <v>4927</v>
      </c>
      <c r="J1707" s="2" t="s">
        <v>4928</v>
      </c>
      <c r="K1707" s="2" t="s">
        <v>3353</v>
      </c>
      <c r="L1707" s="2" t="s">
        <v>1768</v>
      </c>
      <c r="M1707" s="2"/>
      <c r="N1707" s="2" t="s">
        <v>4632</v>
      </c>
      <c r="O1707" s="2"/>
      <c r="P1707" s="2"/>
      <c r="Q1707" s="2"/>
      <c r="R1707" s="2" t="s">
        <v>1676</v>
      </c>
    </row>
    <row r="1708" spans="1:18" hidden="1" x14ac:dyDescent="0.2">
      <c r="A1708" s="2"/>
      <c r="B1708" s="2"/>
      <c r="C1708" s="2" t="s">
        <v>4929</v>
      </c>
      <c r="D1708" s="2" t="s">
        <v>1668</v>
      </c>
      <c r="E1708" s="2" t="s">
        <v>1683</v>
      </c>
      <c r="F1708" s="2" t="s">
        <v>1670</v>
      </c>
      <c r="G1708" s="2" t="s">
        <v>1671</v>
      </c>
      <c r="H1708" s="2"/>
      <c r="I1708" s="2" t="s">
        <v>4927</v>
      </c>
      <c r="J1708" s="2" t="s">
        <v>4928</v>
      </c>
      <c r="K1708" s="2" t="s">
        <v>3353</v>
      </c>
      <c r="L1708" s="2" t="s">
        <v>1768</v>
      </c>
      <c r="M1708" s="2"/>
      <c r="N1708" s="2" t="s">
        <v>4632</v>
      </c>
      <c r="O1708" s="2"/>
      <c r="P1708" s="2"/>
      <c r="Q1708" s="2"/>
      <c r="R1708" s="2" t="s">
        <v>1676</v>
      </c>
    </row>
    <row r="1709" spans="1:18" x14ac:dyDescent="0.2">
      <c r="A1709" s="2" t="s">
        <v>4929</v>
      </c>
      <c r="B1709" s="2"/>
      <c r="C1709" s="2" t="s">
        <v>4926</v>
      </c>
      <c r="D1709" s="2" t="s">
        <v>1668</v>
      </c>
      <c r="E1709" s="2" t="s">
        <v>1683</v>
      </c>
      <c r="F1709" s="2" t="s">
        <v>1670</v>
      </c>
      <c r="G1709" s="2" t="s">
        <v>1684</v>
      </c>
      <c r="H1709" s="2" t="s">
        <v>1685</v>
      </c>
      <c r="I1709" s="2" t="s">
        <v>4930</v>
      </c>
      <c r="J1709" s="2" t="s">
        <v>4931</v>
      </c>
      <c r="K1709" s="2" t="s">
        <v>3387</v>
      </c>
      <c r="L1709" s="2" t="s">
        <v>4249</v>
      </c>
      <c r="M1709" s="2"/>
      <c r="N1709" s="2" t="s">
        <v>1932</v>
      </c>
      <c r="O1709" s="2"/>
      <c r="P1709" s="2"/>
      <c r="Q1709" s="2"/>
      <c r="R1709" s="2" t="s">
        <v>1676</v>
      </c>
    </row>
    <row r="1710" spans="1:18" hidden="1" x14ac:dyDescent="0.2">
      <c r="A1710" s="2"/>
      <c r="B1710" s="2"/>
      <c r="C1710" s="2" t="s">
        <v>4932</v>
      </c>
      <c r="D1710" s="2" t="s">
        <v>1668</v>
      </c>
      <c r="E1710" s="2" t="s">
        <v>1683</v>
      </c>
      <c r="F1710" s="2" t="s">
        <v>1670</v>
      </c>
      <c r="G1710" s="2" t="s">
        <v>1684</v>
      </c>
      <c r="H1710" s="2" t="s">
        <v>1685</v>
      </c>
      <c r="I1710" s="2" t="s">
        <v>4930</v>
      </c>
      <c r="J1710" s="2" t="s">
        <v>4931</v>
      </c>
      <c r="K1710" s="2" t="s">
        <v>3387</v>
      </c>
      <c r="L1710" s="2" t="s">
        <v>4249</v>
      </c>
      <c r="M1710" s="2"/>
      <c r="N1710" s="2" t="s">
        <v>1932</v>
      </c>
      <c r="O1710" s="2"/>
      <c r="P1710" s="2"/>
      <c r="Q1710" s="2"/>
      <c r="R1710" s="2" t="s">
        <v>1676</v>
      </c>
    </row>
    <row r="1711" spans="1:18" x14ac:dyDescent="0.2">
      <c r="A1711" s="2" t="s">
        <v>4932</v>
      </c>
      <c r="B1711" s="2"/>
      <c r="C1711" s="2" t="s">
        <v>4929</v>
      </c>
      <c r="D1711" s="2" t="s">
        <v>1668</v>
      </c>
      <c r="E1711" s="2" t="s">
        <v>1683</v>
      </c>
      <c r="F1711" s="2" t="s">
        <v>1670</v>
      </c>
      <c r="G1711" s="2" t="s">
        <v>1671</v>
      </c>
      <c r="H1711" s="2" t="s">
        <v>1685</v>
      </c>
      <c r="I1711" s="2" t="s">
        <v>4933</v>
      </c>
      <c r="J1711" s="2" t="s">
        <v>4934</v>
      </c>
      <c r="K1711" s="2" t="s">
        <v>3387</v>
      </c>
      <c r="L1711" s="2" t="s">
        <v>3174</v>
      </c>
      <c r="M1711" s="2"/>
      <c r="N1711" s="2" t="s">
        <v>4935</v>
      </c>
      <c r="O1711" s="2"/>
      <c r="P1711" s="2"/>
      <c r="Q1711" s="2"/>
      <c r="R1711" s="2" t="s">
        <v>1676</v>
      </c>
    </row>
    <row r="1712" spans="1:18" hidden="1" x14ac:dyDescent="0.2">
      <c r="A1712" s="2"/>
      <c r="B1712" s="2"/>
      <c r="C1712" s="2" t="s">
        <v>4654</v>
      </c>
      <c r="D1712" s="2" t="s">
        <v>1668</v>
      </c>
      <c r="E1712" s="2" t="s">
        <v>1683</v>
      </c>
      <c r="F1712" s="2" t="s">
        <v>1670</v>
      </c>
      <c r="G1712" s="2" t="s">
        <v>1671</v>
      </c>
      <c r="H1712" s="2" t="s">
        <v>1685</v>
      </c>
      <c r="I1712" s="2" t="s">
        <v>4933</v>
      </c>
      <c r="J1712" s="2" t="s">
        <v>4934</v>
      </c>
      <c r="K1712" s="2" t="s">
        <v>3387</v>
      </c>
      <c r="L1712" s="2" t="s">
        <v>3174</v>
      </c>
      <c r="M1712" s="2"/>
      <c r="N1712" s="2" t="s">
        <v>4935</v>
      </c>
      <c r="O1712" s="2"/>
      <c r="P1712" s="2"/>
      <c r="Q1712" s="2"/>
      <c r="R1712" s="2" t="s">
        <v>1676</v>
      </c>
    </row>
    <row r="1713" spans="1:18" x14ac:dyDescent="0.2">
      <c r="A1713" s="2" t="s">
        <v>4654</v>
      </c>
      <c r="B1713" s="2"/>
      <c r="C1713" s="2" t="s">
        <v>4650</v>
      </c>
      <c r="D1713" s="2" t="s">
        <v>1668</v>
      </c>
      <c r="E1713" s="2" t="s">
        <v>1683</v>
      </c>
      <c r="F1713" s="2" t="s">
        <v>1670</v>
      </c>
      <c r="G1713" s="2" t="s">
        <v>1671</v>
      </c>
      <c r="H1713" s="2" t="s">
        <v>1685</v>
      </c>
      <c r="I1713" s="2" t="s">
        <v>4936</v>
      </c>
      <c r="J1713" s="2" t="s">
        <v>4937</v>
      </c>
      <c r="K1713" s="2" t="s">
        <v>3353</v>
      </c>
      <c r="L1713" s="2" t="s">
        <v>3326</v>
      </c>
      <c r="M1713" s="2"/>
      <c r="N1713" s="2" t="s">
        <v>1932</v>
      </c>
      <c r="O1713" s="2"/>
      <c r="P1713" s="2"/>
      <c r="Q1713" s="2"/>
      <c r="R1713" s="2" t="s">
        <v>1676</v>
      </c>
    </row>
    <row r="1714" spans="1:18" hidden="1" x14ac:dyDescent="0.2">
      <c r="A1714" s="2"/>
      <c r="B1714" s="2"/>
      <c r="C1714" s="2" t="s">
        <v>4932</v>
      </c>
      <c r="D1714" s="2" t="s">
        <v>1668</v>
      </c>
      <c r="E1714" s="2" t="s">
        <v>1683</v>
      </c>
      <c r="F1714" s="2" t="s">
        <v>1670</v>
      </c>
      <c r="G1714" s="2" t="s">
        <v>1671</v>
      </c>
      <c r="H1714" s="2" t="s">
        <v>1685</v>
      </c>
      <c r="I1714" s="2" t="s">
        <v>4936</v>
      </c>
      <c r="J1714" s="2" t="s">
        <v>4937</v>
      </c>
      <c r="K1714" s="2" t="s">
        <v>3353</v>
      </c>
      <c r="L1714" s="2" t="s">
        <v>3326</v>
      </c>
      <c r="M1714" s="2"/>
      <c r="N1714" s="2" t="s">
        <v>1932</v>
      </c>
      <c r="O1714" s="2"/>
      <c r="P1714" s="2"/>
      <c r="Q1714" s="2"/>
      <c r="R1714" s="2" t="s">
        <v>1676</v>
      </c>
    </row>
    <row r="1715" spans="1:18" x14ac:dyDescent="0.2">
      <c r="A1715" s="2" t="s">
        <v>4725</v>
      </c>
      <c r="B1715" s="2"/>
      <c r="C1715" s="2" t="s">
        <v>4715</v>
      </c>
      <c r="D1715" s="2" t="s">
        <v>1668</v>
      </c>
      <c r="E1715" s="2" t="s">
        <v>1683</v>
      </c>
      <c r="F1715" s="2" t="s">
        <v>1835</v>
      </c>
      <c r="G1715" s="2" t="s">
        <v>1751</v>
      </c>
      <c r="H1715" s="2"/>
      <c r="I1715" s="2" t="s">
        <v>4938</v>
      </c>
      <c r="J1715" s="2" t="s">
        <v>4939</v>
      </c>
      <c r="K1715" s="2" t="s">
        <v>4514</v>
      </c>
      <c r="L1715" s="2" t="s">
        <v>4617</v>
      </c>
      <c r="M1715" s="2"/>
      <c r="N1715" s="2" t="s">
        <v>4450</v>
      </c>
      <c r="O1715" s="2"/>
      <c r="P1715" s="2"/>
      <c r="Q1715" s="2"/>
      <c r="R1715" s="2"/>
    </row>
    <row r="1716" spans="1:18" hidden="1" x14ac:dyDescent="0.2">
      <c r="A1716" s="2"/>
      <c r="B1716" s="2"/>
      <c r="C1716" s="2" t="s">
        <v>4827</v>
      </c>
      <c r="D1716" s="2" t="s">
        <v>1668</v>
      </c>
      <c r="E1716" s="2" t="s">
        <v>1683</v>
      </c>
      <c r="F1716" s="2" t="s">
        <v>1835</v>
      </c>
      <c r="G1716" s="2" t="s">
        <v>1751</v>
      </c>
      <c r="H1716" s="2"/>
      <c r="I1716" s="2" t="s">
        <v>4938</v>
      </c>
      <c r="J1716" s="2" t="s">
        <v>4939</v>
      </c>
      <c r="K1716" s="2" t="s">
        <v>4514</v>
      </c>
      <c r="L1716" s="2" t="s">
        <v>4617</v>
      </c>
      <c r="M1716" s="2"/>
      <c r="N1716" s="2" t="s">
        <v>4450</v>
      </c>
      <c r="O1716" s="2"/>
      <c r="P1716" s="2"/>
      <c r="Q1716" s="2"/>
      <c r="R1716" s="2"/>
    </row>
    <row r="1717" spans="1:18" hidden="1" x14ac:dyDescent="0.2">
      <c r="A1717" s="2"/>
      <c r="B1717" s="2"/>
      <c r="C1717" s="2" t="s">
        <v>4940</v>
      </c>
      <c r="D1717" s="2" t="s">
        <v>1668</v>
      </c>
      <c r="E1717" s="2" t="s">
        <v>1683</v>
      </c>
      <c r="F1717" s="2" t="s">
        <v>1758</v>
      </c>
      <c r="G1717" s="2" t="s">
        <v>1751</v>
      </c>
      <c r="H1717" s="2"/>
      <c r="I1717" s="2" t="s">
        <v>4938</v>
      </c>
      <c r="J1717" s="2" t="s">
        <v>4939</v>
      </c>
      <c r="K1717" s="2" t="s">
        <v>4514</v>
      </c>
      <c r="L1717" s="2" t="s">
        <v>4617</v>
      </c>
      <c r="M1717" s="2"/>
      <c r="N1717" s="2" t="s">
        <v>4450</v>
      </c>
      <c r="O1717" s="2"/>
      <c r="P1717" s="2"/>
      <c r="Q1717" s="2"/>
      <c r="R1717" s="2"/>
    </row>
    <row r="1718" spans="1:18" x14ac:dyDescent="0.2">
      <c r="A1718" s="2" t="s">
        <v>4940</v>
      </c>
      <c r="B1718" s="2"/>
      <c r="C1718" s="2" t="s">
        <v>4725</v>
      </c>
      <c r="D1718" s="2" t="s">
        <v>1668</v>
      </c>
      <c r="E1718" s="2" t="s">
        <v>1683</v>
      </c>
      <c r="F1718" s="2" t="s">
        <v>1758</v>
      </c>
      <c r="G1718" s="2" t="s">
        <v>1684</v>
      </c>
      <c r="H1718" s="2"/>
      <c r="I1718" s="2" t="s">
        <v>4941</v>
      </c>
      <c r="J1718" s="2" t="s">
        <v>4942</v>
      </c>
      <c r="K1718" s="2" t="s">
        <v>4943</v>
      </c>
      <c r="L1718" s="2" t="s">
        <v>4944</v>
      </c>
      <c r="M1718" s="2"/>
      <c r="N1718" s="2" t="s">
        <v>4403</v>
      </c>
      <c r="O1718" s="2"/>
      <c r="P1718" s="2"/>
      <c r="Q1718" s="2"/>
      <c r="R1718" s="2"/>
    </row>
    <row r="1719" spans="1:18" hidden="1" x14ac:dyDescent="0.2">
      <c r="A1719" s="2"/>
      <c r="B1719" s="2"/>
      <c r="C1719" s="2" t="s">
        <v>4945</v>
      </c>
      <c r="D1719" s="2" t="s">
        <v>1668</v>
      </c>
      <c r="E1719" s="2" t="s">
        <v>1683</v>
      </c>
      <c r="F1719" s="2" t="s">
        <v>1758</v>
      </c>
      <c r="G1719" s="2" t="s">
        <v>1684</v>
      </c>
      <c r="H1719" s="2"/>
      <c r="I1719" s="2" t="s">
        <v>4941</v>
      </c>
      <c r="J1719" s="2" t="s">
        <v>4942</v>
      </c>
      <c r="K1719" s="2" t="s">
        <v>4943</v>
      </c>
      <c r="L1719" s="2" t="s">
        <v>4944</v>
      </c>
      <c r="M1719" s="2"/>
      <c r="N1719" s="2" t="s">
        <v>4403</v>
      </c>
      <c r="O1719" s="2"/>
      <c r="P1719" s="2"/>
      <c r="Q1719" s="2"/>
      <c r="R1719" s="2"/>
    </row>
    <row r="1720" spans="1:18" x14ac:dyDescent="0.2">
      <c r="A1720" s="2" t="s">
        <v>4945</v>
      </c>
      <c r="B1720" s="2"/>
      <c r="C1720" s="2" t="s">
        <v>4940</v>
      </c>
      <c r="D1720" s="2" t="s">
        <v>1668</v>
      </c>
      <c r="E1720" s="2" t="s">
        <v>1683</v>
      </c>
      <c r="F1720" s="2" t="s">
        <v>1758</v>
      </c>
      <c r="G1720" s="2" t="s">
        <v>1684</v>
      </c>
      <c r="H1720" s="2"/>
      <c r="I1720" s="2" t="s">
        <v>4946</v>
      </c>
      <c r="J1720" s="2" t="s">
        <v>4947</v>
      </c>
      <c r="K1720" s="2" t="s">
        <v>4906</v>
      </c>
      <c r="L1720" s="2" t="s">
        <v>4948</v>
      </c>
      <c r="M1720" s="2"/>
      <c r="N1720" s="2" t="s">
        <v>4632</v>
      </c>
      <c r="O1720" s="2"/>
      <c r="P1720" s="2"/>
      <c r="Q1720" s="2"/>
      <c r="R1720" s="2"/>
    </row>
    <row r="1721" spans="1:18" hidden="1" x14ac:dyDescent="0.2">
      <c r="A1721" s="2"/>
      <c r="B1721" s="2"/>
      <c r="C1721" s="2" t="s">
        <v>4949</v>
      </c>
      <c r="D1721" s="2" t="s">
        <v>1668</v>
      </c>
      <c r="E1721" s="2" t="s">
        <v>1683</v>
      </c>
      <c r="F1721" s="2" t="s">
        <v>1758</v>
      </c>
      <c r="G1721" s="2" t="s">
        <v>1684</v>
      </c>
      <c r="H1721" s="2"/>
      <c r="I1721" s="2" t="s">
        <v>4946</v>
      </c>
      <c r="J1721" s="2" t="s">
        <v>4947</v>
      </c>
      <c r="K1721" s="2" t="s">
        <v>4906</v>
      </c>
      <c r="L1721" s="2" t="s">
        <v>4948</v>
      </c>
      <c r="M1721" s="2"/>
      <c r="N1721" s="2" t="s">
        <v>4632</v>
      </c>
      <c r="O1721" s="2"/>
      <c r="P1721" s="2"/>
      <c r="Q1721" s="2"/>
      <c r="R1721" s="2"/>
    </row>
    <row r="1722" spans="1:18" x14ac:dyDescent="0.2">
      <c r="A1722" s="2" t="s">
        <v>4949</v>
      </c>
      <c r="B1722" s="2"/>
      <c r="C1722" s="2" t="s">
        <v>4945</v>
      </c>
      <c r="D1722" s="2" t="s">
        <v>1668</v>
      </c>
      <c r="E1722" s="2" t="s">
        <v>1683</v>
      </c>
      <c r="F1722" s="2" t="s">
        <v>1758</v>
      </c>
      <c r="G1722" s="2" t="s">
        <v>1684</v>
      </c>
      <c r="H1722" s="2"/>
      <c r="I1722" s="2" t="s">
        <v>4950</v>
      </c>
      <c r="J1722" s="2" t="s">
        <v>4951</v>
      </c>
      <c r="K1722" s="2" t="s">
        <v>3387</v>
      </c>
      <c r="L1722" s="2" t="s">
        <v>1729</v>
      </c>
      <c r="M1722" s="2"/>
      <c r="N1722" s="2" t="s">
        <v>4952</v>
      </c>
      <c r="O1722" s="2"/>
      <c r="P1722" s="2"/>
      <c r="Q1722" s="2"/>
      <c r="R1722" s="2"/>
    </row>
    <row r="1723" spans="1:18" hidden="1" x14ac:dyDescent="0.2">
      <c r="A1723" s="2"/>
      <c r="B1723" s="2"/>
      <c r="C1723" s="2" t="s">
        <v>4953</v>
      </c>
      <c r="D1723" s="2" t="s">
        <v>1668</v>
      </c>
      <c r="E1723" s="2" t="s">
        <v>1683</v>
      </c>
      <c r="F1723" s="2" t="s">
        <v>1758</v>
      </c>
      <c r="G1723" s="2" t="s">
        <v>1684</v>
      </c>
      <c r="H1723" s="2"/>
      <c r="I1723" s="2" t="s">
        <v>4950</v>
      </c>
      <c r="J1723" s="2" t="s">
        <v>4951</v>
      </c>
      <c r="K1723" s="2" t="s">
        <v>3387</v>
      </c>
      <c r="L1723" s="2" t="s">
        <v>1729</v>
      </c>
      <c r="M1723" s="2"/>
      <c r="N1723" s="2" t="s">
        <v>4952</v>
      </c>
      <c r="O1723" s="2"/>
      <c r="P1723" s="2"/>
      <c r="Q1723" s="2"/>
      <c r="R1723" s="2"/>
    </row>
    <row r="1724" spans="1:18" x14ac:dyDescent="0.2">
      <c r="A1724" s="2" t="s">
        <v>4953</v>
      </c>
      <c r="B1724" s="2"/>
      <c r="C1724" s="2" t="s">
        <v>4949</v>
      </c>
      <c r="D1724" s="2" t="s">
        <v>1668</v>
      </c>
      <c r="E1724" s="2" t="s">
        <v>1683</v>
      </c>
      <c r="F1724" s="2" t="s">
        <v>1758</v>
      </c>
      <c r="G1724" s="2" t="s">
        <v>1853</v>
      </c>
      <c r="H1724" s="2" t="s">
        <v>2945</v>
      </c>
      <c r="I1724" s="2" t="s">
        <v>4954</v>
      </c>
      <c r="J1724" s="2" t="s">
        <v>4955</v>
      </c>
      <c r="K1724" s="2" t="s">
        <v>3331</v>
      </c>
      <c r="L1724" s="2" t="s">
        <v>4813</v>
      </c>
      <c r="M1724" s="2"/>
      <c r="N1724" s="2" t="s">
        <v>4384</v>
      </c>
      <c r="O1724" s="2"/>
      <c r="P1724" s="2"/>
      <c r="Q1724" s="2"/>
      <c r="R1724" s="2" t="s">
        <v>1794</v>
      </c>
    </row>
    <row r="1725" spans="1:18" x14ac:dyDescent="0.2">
      <c r="A1725" s="2" t="s">
        <v>3139</v>
      </c>
      <c r="B1725" s="2"/>
      <c r="C1725" s="2" t="s">
        <v>3132</v>
      </c>
      <c r="D1725" s="2" t="s">
        <v>1668</v>
      </c>
      <c r="E1725" s="2" t="s">
        <v>1683</v>
      </c>
      <c r="F1725" s="2" t="s">
        <v>1758</v>
      </c>
      <c r="G1725" s="2" t="s">
        <v>1671</v>
      </c>
      <c r="H1725" s="2"/>
      <c r="I1725" s="2" t="s">
        <v>4956</v>
      </c>
      <c r="J1725" s="2" t="s">
        <v>4957</v>
      </c>
      <c r="K1725" s="2" t="s">
        <v>3394</v>
      </c>
      <c r="L1725" s="2" t="s">
        <v>4958</v>
      </c>
      <c r="M1725" s="2"/>
      <c r="N1725" s="2" t="s">
        <v>3440</v>
      </c>
      <c r="O1725" s="2"/>
      <c r="P1725" s="2"/>
      <c r="Q1725" s="2"/>
      <c r="R1725" s="2"/>
    </row>
    <row r="1726" spans="1:18" hidden="1" x14ac:dyDescent="0.2">
      <c r="A1726" s="2"/>
      <c r="B1726" s="2"/>
      <c r="C1726" s="2" t="s">
        <v>4959</v>
      </c>
      <c r="D1726" s="2" t="s">
        <v>1668</v>
      </c>
      <c r="E1726" s="2" t="s">
        <v>1683</v>
      </c>
      <c r="F1726" s="2" t="s">
        <v>1758</v>
      </c>
      <c r="G1726" s="2" t="s">
        <v>1671</v>
      </c>
      <c r="H1726" s="2"/>
      <c r="I1726" s="2" t="s">
        <v>4956</v>
      </c>
      <c r="J1726" s="2" t="s">
        <v>4957</v>
      </c>
      <c r="K1726" s="2" t="s">
        <v>3394</v>
      </c>
      <c r="L1726" s="2" t="s">
        <v>4958</v>
      </c>
      <c r="M1726" s="2"/>
      <c r="N1726" s="2" t="s">
        <v>3440</v>
      </c>
      <c r="O1726" s="2"/>
      <c r="P1726" s="2"/>
      <c r="Q1726" s="2"/>
      <c r="R1726" s="2"/>
    </row>
    <row r="1727" spans="1:18" x14ac:dyDescent="0.2">
      <c r="A1727" s="2" t="s">
        <v>4959</v>
      </c>
      <c r="B1727" s="2"/>
      <c r="C1727" s="2" t="s">
        <v>3139</v>
      </c>
      <c r="D1727" s="2" t="s">
        <v>1668</v>
      </c>
      <c r="E1727" s="2" t="s">
        <v>1683</v>
      </c>
      <c r="F1727" s="2" t="s">
        <v>1758</v>
      </c>
      <c r="G1727" s="2" t="s">
        <v>1671</v>
      </c>
      <c r="H1727" s="2"/>
      <c r="I1727" s="2" t="s">
        <v>4960</v>
      </c>
      <c r="J1727" s="2" t="s">
        <v>4961</v>
      </c>
      <c r="K1727" s="2" t="s">
        <v>3320</v>
      </c>
      <c r="L1727" s="2" t="s">
        <v>4676</v>
      </c>
      <c r="M1727" s="2"/>
      <c r="N1727" s="2" t="s">
        <v>3087</v>
      </c>
      <c r="O1727" s="2"/>
      <c r="P1727" s="2"/>
      <c r="Q1727" s="2"/>
      <c r="R1727" s="2"/>
    </row>
    <row r="1728" spans="1:18" hidden="1" x14ac:dyDescent="0.2">
      <c r="A1728" s="2"/>
      <c r="B1728" s="2"/>
      <c r="C1728" s="2" t="s">
        <v>4962</v>
      </c>
      <c r="D1728" s="2" t="s">
        <v>1668</v>
      </c>
      <c r="E1728" s="2" t="s">
        <v>1683</v>
      </c>
      <c r="F1728" s="2" t="s">
        <v>1758</v>
      </c>
      <c r="G1728" s="2" t="s">
        <v>1671</v>
      </c>
      <c r="H1728" s="2"/>
      <c r="I1728" s="2" t="s">
        <v>4960</v>
      </c>
      <c r="J1728" s="2" t="s">
        <v>4961</v>
      </c>
      <c r="K1728" s="2" t="s">
        <v>3320</v>
      </c>
      <c r="L1728" s="2" t="s">
        <v>4676</v>
      </c>
      <c r="M1728" s="2"/>
      <c r="N1728" s="2" t="s">
        <v>3087</v>
      </c>
      <c r="O1728" s="2"/>
      <c r="P1728" s="2"/>
      <c r="Q1728" s="2"/>
      <c r="R1728" s="2"/>
    </row>
    <row r="1729" spans="1:18" x14ac:dyDescent="0.2">
      <c r="A1729" s="2" t="s">
        <v>4962</v>
      </c>
      <c r="B1729" s="2"/>
      <c r="C1729" s="2" t="s">
        <v>4959</v>
      </c>
      <c r="D1729" s="2" t="s">
        <v>1668</v>
      </c>
      <c r="E1729" s="2" t="s">
        <v>1683</v>
      </c>
      <c r="F1729" s="2" t="s">
        <v>1758</v>
      </c>
      <c r="G1729" s="2" t="s">
        <v>1671</v>
      </c>
      <c r="H1729" s="2"/>
      <c r="I1729" s="2" t="s">
        <v>4963</v>
      </c>
      <c r="J1729" s="2" t="s">
        <v>4964</v>
      </c>
      <c r="K1729" s="2" t="s">
        <v>3327</v>
      </c>
      <c r="L1729" s="2" t="s">
        <v>4965</v>
      </c>
      <c r="M1729" s="2"/>
      <c r="N1729" s="2" t="s">
        <v>3087</v>
      </c>
      <c r="O1729" s="2"/>
      <c r="P1729" s="2"/>
      <c r="Q1729" s="2"/>
      <c r="R1729" s="2"/>
    </row>
    <row r="1730" spans="1:18" hidden="1" x14ac:dyDescent="0.2">
      <c r="A1730" s="2"/>
      <c r="B1730" s="2"/>
      <c r="C1730" s="2" t="s">
        <v>4966</v>
      </c>
      <c r="D1730" s="2" t="s">
        <v>1668</v>
      </c>
      <c r="E1730" s="2" t="s">
        <v>1683</v>
      </c>
      <c r="F1730" s="2" t="s">
        <v>1758</v>
      </c>
      <c r="G1730" s="2" t="s">
        <v>1671</v>
      </c>
      <c r="H1730" s="2"/>
      <c r="I1730" s="2" t="s">
        <v>4963</v>
      </c>
      <c r="J1730" s="2" t="s">
        <v>4964</v>
      </c>
      <c r="K1730" s="2" t="s">
        <v>3327</v>
      </c>
      <c r="L1730" s="2" t="s">
        <v>4965</v>
      </c>
      <c r="M1730" s="2"/>
      <c r="N1730" s="2" t="s">
        <v>3087</v>
      </c>
      <c r="O1730" s="2"/>
      <c r="P1730" s="2"/>
      <c r="Q1730" s="2"/>
      <c r="R1730" s="2"/>
    </row>
    <row r="1731" spans="1:18" x14ac:dyDescent="0.2">
      <c r="A1731" s="2" t="s">
        <v>4966</v>
      </c>
      <c r="B1731" s="2"/>
      <c r="C1731" s="2" t="s">
        <v>4962</v>
      </c>
      <c r="D1731" s="2" t="s">
        <v>1668</v>
      </c>
      <c r="E1731" s="2" t="s">
        <v>1683</v>
      </c>
      <c r="F1731" s="2" t="s">
        <v>1758</v>
      </c>
      <c r="G1731" s="2" t="s">
        <v>1751</v>
      </c>
      <c r="H1731" s="2"/>
      <c r="I1731" s="2" t="s">
        <v>4967</v>
      </c>
      <c r="J1731" s="2" t="s">
        <v>4968</v>
      </c>
      <c r="K1731" s="2" t="s">
        <v>4969</v>
      </c>
      <c r="L1731" s="2" t="s">
        <v>4778</v>
      </c>
      <c r="M1731" s="2"/>
      <c r="N1731" s="2" t="s">
        <v>3012</v>
      </c>
      <c r="O1731" s="2"/>
      <c r="P1731" s="2"/>
      <c r="Q1731" s="2"/>
      <c r="R1731" s="2"/>
    </row>
    <row r="1732" spans="1:18" hidden="1" x14ac:dyDescent="0.2">
      <c r="A1732" s="2"/>
      <c r="B1732" s="2"/>
      <c r="C1732" s="2" t="s">
        <v>4970</v>
      </c>
      <c r="D1732" s="2" t="s">
        <v>1668</v>
      </c>
      <c r="E1732" s="2" t="s">
        <v>1683</v>
      </c>
      <c r="F1732" s="2" t="s">
        <v>1670</v>
      </c>
      <c r="G1732" s="2" t="s">
        <v>1751</v>
      </c>
      <c r="H1732" s="2"/>
      <c r="I1732" s="2" t="s">
        <v>4967</v>
      </c>
      <c r="J1732" s="2" t="s">
        <v>4968</v>
      </c>
      <c r="K1732" s="2" t="s">
        <v>4969</v>
      </c>
      <c r="L1732" s="2" t="s">
        <v>4445</v>
      </c>
      <c r="M1732" s="2"/>
      <c r="N1732" s="2" t="s">
        <v>3213</v>
      </c>
      <c r="O1732" s="2"/>
      <c r="P1732" s="2"/>
      <c r="Q1732" s="2"/>
      <c r="R1732" s="2"/>
    </row>
    <row r="1733" spans="1:18" hidden="1" x14ac:dyDescent="0.2">
      <c r="A1733" s="2"/>
      <c r="B1733" s="2"/>
      <c r="C1733" s="2" t="s">
        <v>4971</v>
      </c>
      <c r="D1733" s="2" t="s">
        <v>1668</v>
      </c>
      <c r="E1733" s="2" t="s">
        <v>1683</v>
      </c>
      <c r="F1733" s="2" t="s">
        <v>1758</v>
      </c>
      <c r="G1733" s="2" t="s">
        <v>1751</v>
      </c>
      <c r="H1733" s="2"/>
      <c r="I1733" s="2" t="s">
        <v>4967</v>
      </c>
      <c r="J1733" s="2" t="s">
        <v>4968</v>
      </c>
      <c r="K1733" s="2" t="s">
        <v>4969</v>
      </c>
      <c r="L1733" s="2" t="s">
        <v>4476</v>
      </c>
      <c r="M1733" s="2"/>
      <c r="N1733" s="2" t="s">
        <v>3087</v>
      </c>
      <c r="O1733" s="2"/>
      <c r="P1733" s="2"/>
      <c r="Q1733" s="2"/>
      <c r="R1733" s="2"/>
    </row>
    <row r="1734" spans="1:18" x14ac:dyDescent="0.2">
      <c r="A1734" s="2" t="s">
        <v>4970</v>
      </c>
      <c r="B1734" s="2"/>
      <c r="C1734" s="2" t="s">
        <v>4966</v>
      </c>
      <c r="D1734" s="2" t="s">
        <v>1668</v>
      </c>
      <c r="E1734" s="2" t="s">
        <v>1683</v>
      </c>
      <c r="F1734" s="2" t="s">
        <v>1670</v>
      </c>
      <c r="G1734" s="2" t="s">
        <v>1853</v>
      </c>
      <c r="H1734" s="2" t="s">
        <v>1685</v>
      </c>
      <c r="I1734" s="2" t="s">
        <v>4972</v>
      </c>
      <c r="J1734" s="2" t="s">
        <v>4973</v>
      </c>
      <c r="K1734" s="2" t="s">
        <v>4553</v>
      </c>
      <c r="L1734" s="2" t="s">
        <v>4445</v>
      </c>
      <c r="M1734" s="2"/>
      <c r="N1734" s="2" t="s">
        <v>4935</v>
      </c>
      <c r="O1734" s="2"/>
      <c r="P1734" s="2"/>
      <c r="Q1734" s="2"/>
      <c r="R1734" s="2"/>
    </row>
    <row r="1735" spans="1:18" x14ac:dyDescent="0.2">
      <c r="A1735" s="2" t="s">
        <v>4971</v>
      </c>
      <c r="B1735" s="2"/>
      <c r="C1735" s="2" t="s">
        <v>4966</v>
      </c>
      <c r="D1735" s="2" t="s">
        <v>1668</v>
      </c>
      <c r="E1735" s="2" t="s">
        <v>1683</v>
      </c>
      <c r="F1735" s="2" t="s">
        <v>1758</v>
      </c>
      <c r="G1735" s="2" t="s">
        <v>1671</v>
      </c>
      <c r="H1735" s="2" t="s">
        <v>1685</v>
      </c>
      <c r="I1735" s="2" t="s">
        <v>4974</v>
      </c>
      <c r="J1735" s="2" t="s">
        <v>4975</v>
      </c>
      <c r="K1735" s="2" t="s">
        <v>4553</v>
      </c>
      <c r="L1735" s="2" t="s">
        <v>4515</v>
      </c>
      <c r="M1735" s="2"/>
      <c r="N1735" s="2" t="s">
        <v>3087</v>
      </c>
      <c r="O1735" s="2"/>
      <c r="P1735" s="2"/>
      <c r="Q1735" s="2"/>
      <c r="R1735" s="2"/>
    </row>
    <row r="1736" spans="1:18" hidden="1" x14ac:dyDescent="0.2">
      <c r="A1736" s="2"/>
      <c r="B1736" s="2"/>
      <c r="C1736" s="2" t="s">
        <v>4976</v>
      </c>
      <c r="D1736" s="2" t="s">
        <v>1668</v>
      </c>
      <c r="E1736" s="2" t="s">
        <v>1683</v>
      </c>
      <c r="F1736" s="2" t="s">
        <v>1758</v>
      </c>
      <c r="G1736" s="2" t="s">
        <v>1671</v>
      </c>
      <c r="H1736" s="2" t="s">
        <v>1685</v>
      </c>
      <c r="I1736" s="2" t="s">
        <v>4974</v>
      </c>
      <c r="J1736" s="2" t="s">
        <v>4975</v>
      </c>
      <c r="K1736" s="2" t="s">
        <v>4553</v>
      </c>
      <c r="L1736" s="2" t="s">
        <v>4515</v>
      </c>
      <c r="M1736" s="2"/>
      <c r="N1736" s="2" t="s">
        <v>3087</v>
      </c>
      <c r="O1736" s="2"/>
      <c r="P1736" s="2"/>
      <c r="Q1736" s="2"/>
      <c r="R1736" s="2"/>
    </row>
    <row r="1737" spans="1:18" x14ac:dyDescent="0.2">
      <c r="A1737" s="2" t="s">
        <v>4976</v>
      </c>
      <c r="B1737" s="2"/>
      <c r="C1737" s="2" t="s">
        <v>4971</v>
      </c>
      <c r="D1737" s="2" t="s">
        <v>1668</v>
      </c>
      <c r="E1737" s="2" t="s">
        <v>1683</v>
      </c>
      <c r="F1737" s="2" t="s">
        <v>1758</v>
      </c>
      <c r="G1737" s="2" t="s">
        <v>1751</v>
      </c>
      <c r="H1737" s="2"/>
      <c r="I1737" s="2" t="s">
        <v>4977</v>
      </c>
      <c r="J1737" s="2" t="s">
        <v>4978</v>
      </c>
      <c r="K1737" s="2" t="s">
        <v>3036</v>
      </c>
      <c r="L1737" s="2" t="s">
        <v>4771</v>
      </c>
      <c r="M1737" s="2"/>
      <c r="N1737" s="2" t="s">
        <v>3087</v>
      </c>
      <c r="O1737" s="2"/>
      <c r="P1737" s="2"/>
      <c r="Q1737" s="2"/>
      <c r="R1737" s="2"/>
    </row>
    <row r="1738" spans="1:18" hidden="1" x14ac:dyDescent="0.2">
      <c r="A1738" s="2"/>
      <c r="B1738" s="2"/>
      <c r="C1738" s="2" t="s">
        <v>4979</v>
      </c>
      <c r="D1738" s="2" t="s">
        <v>1668</v>
      </c>
      <c r="E1738" s="2" t="s">
        <v>1683</v>
      </c>
      <c r="F1738" s="2" t="s">
        <v>1670</v>
      </c>
      <c r="G1738" s="2" t="s">
        <v>1751</v>
      </c>
      <c r="H1738" s="2"/>
      <c r="I1738" s="2" t="s">
        <v>4977</v>
      </c>
      <c r="J1738" s="2" t="s">
        <v>4978</v>
      </c>
      <c r="K1738" s="2" t="s">
        <v>3036</v>
      </c>
      <c r="L1738" s="2" t="s">
        <v>4771</v>
      </c>
      <c r="M1738" s="2"/>
      <c r="N1738" s="2" t="s">
        <v>3087</v>
      </c>
      <c r="O1738" s="2"/>
      <c r="P1738" s="2"/>
      <c r="Q1738" s="2"/>
      <c r="R1738" s="2"/>
    </row>
    <row r="1739" spans="1:18" hidden="1" x14ac:dyDescent="0.2">
      <c r="A1739" s="2"/>
      <c r="B1739" s="2"/>
      <c r="C1739" s="2" t="s">
        <v>4980</v>
      </c>
      <c r="D1739" s="2" t="s">
        <v>1668</v>
      </c>
      <c r="E1739" s="2" t="s">
        <v>1683</v>
      </c>
      <c r="F1739" s="2" t="s">
        <v>1758</v>
      </c>
      <c r="G1739" s="2" t="s">
        <v>1751</v>
      </c>
      <c r="H1739" s="2"/>
      <c r="I1739" s="2" t="s">
        <v>4977</v>
      </c>
      <c r="J1739" s="2" t="s">
        <v>4978</v>
      </c>
      <c r="K1739" s="2" t="s">
        <v>3036</v>
      </c>
      <c r="L1739" s="2" t="s">
        <v>4771</v>
      </c>
      <c r="M1739" s="2"/>
      <c r="N1739" s="2" t="s">
        <v>3087</v>
      </c>
      <c r="O1739" s="2"/>
      <c r="P1739" s="2"/>
      <c r="Q1739" s="2"/>
      <c r="R1739" s="2"/>
    </row>
    <row r="1740" spans="1:18" x14ac:dyDescent="0.2">
      <c r="A1740" s="2" t="s">
        <v>4979</v>
      </c>
      <c r="B1740" s="2"/>
      <c r="C1740" s="2" t="s">
        <v>4976</v>
      </c>
      <c r="D1740" s="2" t="s">
        <v>1668</v>
      </c>
      <c r="E1740" s="2" t="s">
        <v>1683</v>
      </c>
      <c r="F1740" s="2" t="s">
        <v>1670</v>
      </c>
      <c r="G1740" s="2" t="s">
        <v>1671</v>
      </c>
      <c r="H1740" s="2" t="s">
        <v>1685</v>
      </c>
      <c r="I1740" s="2" t="s">
        <v>4981</v>
      </c>
      <c r="J1740" s="2" t="s">
        <v>4982</v>
      </c>
      <c r="K1740" s="2" t="s">
        <v>4337</v>
      </c>
      <c r="L1740" s="2" t="s">
        <v>4809</v>
      </c>
      <c r="M1740" s="2"/>
      <c r="N1740" s="2" t="s">
        <v>3127</v>
      </c>
      <c r="O1740" s="2"/>
      <c r="P1740" s="2"/>
      <c r="Q1740" s="2"/>
      <c r="R1740" s="2"/>
    </row>
    <row r="1741" spans="1:18" hidden="1" x14ac:dyDescent="0.2">
      <c r="A1741" s="2"/>
      <c r="B1741" s="2"/>
      <c r="C1741" s="2" t="s">
        <v>4983</v>
      </c>
      <c r="D1741" s="2" t="s">
        <v>1668</v>
      </c>
      <c r="E1741" s="2" t="s">
        <v>1683</v>
      </c>
      <c r="F1741" s="2" t="s">
        <v>1670</v>
      </c>
      <c r="G1741" s="2" t="s">
        <v>1671</v>
      </c>
      <c r="H1741" s="2" t="s">
        <v>1685</v>
      </c>
      <c r="I1741" s="2" t="s">
        <v>4981</v>
      </c>
      <c r="J1741" s="2" t="s">
        <v>4982</v>
      </c>
      <c r="K1741" s="2" t="s">
        <v>4337</v>
      </c>
      <c r="L1741" s="2" t="s">
        <v>4809</v>
      </c>
      <c r="M1741" s="2"/>
      <c r="N1741" s="2" t="s">
        <v>3127</v>
      </c>
      <c r="O1741" s="2"/>
      <c r="P1741" s="2"/>
      <c r="Q1741" s="2"/>
      <c r="R1741" s="2"/>
    </row>
    <row r="1742" spans="1:18" x14ac:dyDescent="0.2">
      <c r="A1742" s="2" t="s">
        <v>4983</v>
      </c>
      <c r="B1742" s="2"/>
      <c r="C1742" s="2" t="s">
        <v>4979</v>
      </c>
      <c r="D1742" s="2" t="s">
        <v>1668</v>
      </c>
      <c r="E1742" s="2" t="s">
        <v>1683</v>
      </c>
      <c r="F1742" s="2" t="s">
        <v>1670</v>
      </c>
      <c r="G1742" s="2" t="s">
        <v>1671</v>
      </c>
      <c r="H1742" s="2"/>
      <c r="I1742" s="2" t="s">
        <v>4984</v>
      </c>
      <c r="J1742" s="2" t="s">
        <v>4985</v>
      </c>
      <c r="K1742" s="2" t="s">
        <v>3126</v>
      </c>
      <c r="L1742" s="2" t="s">
        <v>4481</v>
      </c>
      <c r="M1742" s="2"/>
      <c r="N1742" s="2" t="s">
        <v>4986</v>
      </c>
      <c r="O1742" s="2"/>
      <c r="P1742" s="2"/>
      <c r="Q1742" s="2"/>
      <c r="R1742" s="2" t="s">
        <v>4987</v>
      </c>
    </row>
    <row r="1743" spans="1:18" hidden="1" x14ac:dyDescent="0.2">
      <c r="A1743" s="2"/>
      <c r="B1743" s="2"/>
      <c r="C1743" s="2" t="s">
        <v>4988</v>
      </c>
      <c r="D1743" s="2" t="s">
        <v>1668</v>
      </c>
      <c r="E1743" s="2" t="s">
        <v>1683</v>
      </c>
      <c r="F1743" s="2" t="s">
        <v>1670</v>
      </c>
      <c r="G1743" s="2" t="s">
        <v>1671</v>
      </c>
      <c r="H1743" s="2"/>
      <c r="I1743" s="2" t="s">
        <v>4984</v>
      </c>
      <c r="J1743" s="2" t="s">
        <v>4985</v>
      </c>
      <c r="K1743" s="2" t="s">
        <v>3126</v>
      </c>
      <c r="L1743" s="2" t="s">
        <v>4481</v>
      </c>
      <c r="M1743" s="2"/>
      <c r="N1743" s="2" t="s">
        <v>4986</v>
      </c>
      <c r="O1743" s="2"/>
      <c r="P1743" s="2"/>
      <c r="Q1743" s="2"/>
      <c r="R1743" s="2" t="s">
        <v>4987</v>
      </c>
    </row>
    <row r="1744" spans="1:18" x14ac:dyDescent="0.2">
      <c r="A1744" s="2" t="s">
        <v>4989</v>
      </c>
      <c r="B1744" s="2"/>
      <c r="C1744" s="2" t="s">
        <v>4990</v>
      </c>
      <c r="D1744" s="2" t="s">
        <v>1668</v>
      </c>
      <c r="E1744" s="2" t="s">
        <v>1683</v>
      </c>
      <c r="F1744" s="2" t="s">
        <v>1758</v>
      </c>
      <c r="G1744" s="2" t="s">
        <v>1751</v>
      </c>
      <c r="H1744" s="2"/>
      <c r="I1744" s="2" t="s">
        <v>4991</v>
      </c>
      <c r="J1744" s="2" t="s">
        <v>4992</v>
      </c>
      <c r="K1744" s="2" t="s">
        <v>4337</v>
      </c>
      <c r="L1744" s="2" t="s">
        <v>4993</v>
      </c>
      <c r="M1744" s="2"/>
      <c r="N1744" s="2" t="s">
        <v>3019</v>
      </c>
      <c r="O1744" s="2"/>
      <c r="P1744" s="2"/>
      <c r="Q1744" s="2"/>
      <c r="R1744" s="2"/>
    </row>
    <row r="1745" spans="1:18" hidden="1" x14ac:dyDescent="0.2">
      <c r="A1745" s="2"/>
      <c r="B1745" s="2"/>
      <c r="C1745" s="2" t="s">
        <v>4994</v>
      </c>
      <c r="D1745" s="2" t="s">
        <v>1668</v>
      </c>
      <c r="E1745" s="2" t="s">
        <v>1683</v>
      </c>
      <c r="F1745" s="2" t="s">
        <v>1670</v>
      </c>
      <c r="G1745" s="2" t="s">
        <v>1751</v>
      </c>
      <c r="H1745" s="2"/>
      <c r="I1745" s="2" t="s">
        <v>4991</v>
      </c>
      <c r="J1745" s="2" t="s">
        <v>4992</v>
      </c>
      <c r="K1745" s="2" t="s">
        <v>4337</v>
      </c>
      <c r="L1745" s="2" t="s">
        <v>4993</v>
      </c>
      <c r="M1745" s="2"/>
      <c r="N1745" s="2" t="s">
        <v>3019</v>
      </c>
      <c r="O1745" s="2"/>
      <c r="P1745" s="2"/>
      <c r="Q1745" s="2"/>
      <c r="R1745" s="2"/>
    </row>
    <row r="1746" spans="1:18" hidden="1" x14ac:dyDescent="0.2">
      <c r="A1746" s="2"/>
      <c r="B1746" s="2"/>
      <c r="C1746" s="2" t="s">
        <v>4980</v>
      </c>
      <c r="D1746" s="2" t="s">
        <v>1668</v>
      </c>
      <c r="E1746" s="2" t="s">
        <v>1683</v>
      </c>
      <c r="F1746" s="2" t="s">
        <v>1758</v>
      </c>
      <c r="G1746" s="2" t="s">
        <v>1751</v>
      </c>
      <c r="H1746" s="2"/>
      <c r="I1746" s="2" t="s">
        <v>4991</v>
      </c>
      <c r="J1746" s="2" t="s">
        <v>4992</v>
      </c>
      <c r="K1746" s="2" t="s">
        <v>4337</v>
      </c>
      <c r="L1746" s="2" t="s">
        <v>4993</v>
      </c>
      <c r="M1746" s="2"/>
      <c r="N1746" s="2" t="s">
        <v>3019</v>
      </c>
      <c r="O1746" s="2"/>
      <c r="P1746" s="2"/>
      <c r="Q1746" s="2"/>
      <c r="R1746" s="2"/>
    </row>
    <row r="1747" spans="1:18" x14ac:dyDescent="0.2">
      <c r="A1747" s="2" t="s">
        <v>4990</v>
      </c>
      <c r="B1747" s="2"/>
      <c r="C1747" s="2" t="s">
        <v>4995</v>
      </c>
      <c r="D1747" s="2" t="s">
        <v>1668</v>
      </c>
      <c r="E1747" s="2" t="s">
        <v>1683</v>
      </c>
      <c r="F1747" s="2" t="s">
        <v>1692</v>
      </c>
      <c r="G1747" s="2" t="s">
        <v>1751</v>
      </c>
      <c r="H1747" s="2"/>
      <c r="I1747" s="2" t="s">
        <v>4996</v>
      </c>
      <c r="J1747" s="2" t="s">
        <v>4997</v>
      </c>
      <c r="K1747" s="2" t="s">
        <v>3082</v>
      </c>
      <c r="L1747" s="2" t="s">
        <v>4653</v>
      </c>
      <c r="M1747" s="2"/>
      <c r="N1747" s="2" t="s">
        <v>3026</v>
      </c>
      <c r="O1747" s="2"/>
      <c r="P1747" s="2"/>
      <c r="Q1747" s="2"/>
      <c r="R1747" s="2"/>
    </row>
    <row r="1748" spans="1:18" hidden="1" x14ac:dyDescent="0.2">
      <c r="A1748" s="2"/>
      <c r="B1748" s="2"/>
      <c r="C1748" s="2" t="s">
        <v>4989</v>
      </c>
      <c r="D1748" s="2" t="s">
        <v>1668</v>
      </c>
      <c r="E1748" s="2" t="s">
        <v>1683</v>
      </c>
      <c r="F1748" s="2" t="s">
        <v>1758</v>
      </c>
      <c r="G1748" s="2" t="s">
        <v>1751</v>
      </c>
      <c r="H1748" s="2"/>
      <c r="I1748" s="2" t="s">
        <v>4996</v>
      </c>
      <c r="J1748" s="2" t="s">
        <v>4997</v>
      </c>
      <c r="K1748" s="2" t="s">
        <v>3082</v>
      </c>
      <c r="L1748" s="2" t="s">
        <v>4653</v>
      </c>
      <c r="M1748" s="2"/>
      <c r="N1748" s="2" t="s">
        <v>3026</v>
      </c>
      <c r="O1748" s="2"/>
      <c r="P1748" s="2"/>
      <c r="Q1748" s="2"/>
      <c r="R1748" s="2"/>
    </row>
    <row r="1749" spans="1:18" hidden="1" x14ac:dyDescent="0.2">
      <c r="A1749" s="2"/>
      <c r="B1749" s="2"/>
      <c r="C1749" s="2" t="s">
        <v>4998</v>
      </c>
      <c r="D1749" s="2" t="s">
        <v>1668</v>
      </c>
      <c r="E1749" s="2" t="s">
        <v>1683</v>
      </c>
      <c r="F1749" s="2" t="s">
        <v>1835</v>
      </c>
      <c r="G1749" s="2" t="s">
        <v>1751</v>
      </c>
      <c r="H1749" s="2"/>
      <c r="I1749" s="2" t="s">
        <v>4996</v>
      </c>
      <c r="J1749" s="2" t="s">
        <v>4997</v>
      </c>
      <c r="K1749" s="2" t="s">
        <v>3082</v>
      </c>
      <c r="L1749" s="2" t="s">
        <v>4653</v>
      </c>
      <c r="M1749" s="2"/>
      <c r="N1749" s="2" t="s">
        <v>3026</v>
      </c>
      <c r="O1749" s="2"/>
      <c r="P1749" s="2"/>
      <c r="Q1749" s="2"/>
      <c r="R1749" s="2"/>
    </row>
    <row r="1750" spans="1:18" x14ac:dyDescent="0.2">
      <c r="A1750" s="2" t="s">
        <v>4999</v>
      </c>
      <c r="B1750" s="2"/>
      <c r="C1750" s="2" t="s">
        <v>4995</v>
      </c>
      <c r="D1750" s="2" t="s">
        <v>1668</v>
      </c>
      <c r="E1750" s="2" t="s">
        <v>1683</v>
      </c>
      <c r="F1750" s="2" t="s">
        <v>1670</v>
      </c>
      <c r="G1750" s="2" t="s">
        <v>1853</v>
      </c>
      <c r="H1750" s="2" t="s">
        <v>1854</v>
      </c>
      <c r="I1750" s="2" t="s">
        <v>5000</v>
      </c>
      <c r="J1750" s="2" t="s">
        <v>5001</v>
      </c>
      <c r="K1750" s="2" t="s">
        <v>5002</v>
      </c>
      <c r="L1750" s="2" t="s">
        <v>5002</v>
      </c>
      <c r="M1750" s="2"/>
      <c r="N1750" s="2" t="s">
        <v>4366</v>
      </c>
      <c r="O1750" s="2"/>
      <c r="P1750" s="2"/>
      <c r="Q1750" s="2"/>
      <c r="R1750" s="2"/>
    </row>
    <row r="1751" spans="1:18" x14ac:dyDescent="0.2">
      <c r="A1751" s="2" t="s">
        <v>4998</v>
      </c>
      <c r="B1751" s="2"/>
      <c r="C1751" s="2" t="s">
        <v>4990</v>
      </c>
      <c r="D1751" s="2" t="s">
        <v>1668</v>
      </c>
      <c r="E1751" s="2" t="s">
        <v>1683</v>
      </c>
      <c r="F1751" s="2" t="s">
        <v>1835</v>
      </c>
      <c r="G1751" s="2" t="s">
        <v>1671</v>
      </c>
      <c r="H1751" s="2"/>
      <c r="I1751" s="2" t="s">
        <v>5003</v>
      </c>
      <c r="J1751" s="2" t="s">
        <v>5004</v>
      </c>
      <c r="K1751" s="2" t="s">
        <v>5005</v>
      </c>
      <c r="L1751" s="2" t="s">
        <v>5006</v>
      </c>
      <c r="M1751" s="2"/>
      <c r="N1751" s="2" t="s">
        <v>5007</v>
      </c>
      <c r="O1751" s="2"/>
      <c r="P1751" s="2"/>
      <c r="Q1751" s="2"/>
      <c r="R1751" s="2"/>
    </row>
    <row r="1752" spans="1:18" hidden="1" x14ac:dyDescent="0.2">
      <c r="A1752" s="2"/>
      <c r="B1752" s="2"/>
      <c r="C1752" s="2" t="s">
        <v>5008</v>
      </c>
      <c r="D1752" s="2" t="s">
        <v>1668</v>
      </c>
      <c r="E1752" s="2" t="s">
        <v>1683</v>
      </c>
      <c r="F1752" s="2" t="s">
        <v>1835</v>
      </c>
      <c r="G1752" s="2" t="s">
        <v>1671</v>
      </c>
      <c r="H1752" s="2"/>
      <c r="I1752" s="2" t="s">
        <v>5003</v>
      </c>
      <c r="J1752" s="2" t="s">
        <v>5004</v>
      </c>
      <c r="K1752" s="2" t="s">
        <v>5005</v>
      </c>
      <c r="L1752" s="2" t="s">
        <v>5006</v>
      </c>
      <c r="M1752" s="2"/>
      <c r="N1752" s="2" t="s">
        <v>5007</v>
      </c>
      <c r="O1752" s="2"/>
      <c r="P1752" s="2"/>
      <c r="Q1752" s="2"/>
      <c r="R1752" s="2"/>
    </row>
    <row r="1753" spans="1:18" x14ac:dyDescent="0.2">
      <c r="A1753" s="2" t="s">
        <v>5008</v>
      </c>
      <c r="B1753" s="2"/>
      <c r="C1753" s="2" t="s">
        <v>4998</v>
      </c>
      <c r="D1753" s="2" t="s">
        <v>1668</v>
      </c>
      <c r="E1753" s="2" t="s">
        <v>1683</v>
      </c>
      <c r="F1753" s="2" t="s">
        <v>1835</v>
      </c>
      <c r="G1753" s="2" t="s">
        <v>1751</v>
      </c>
      <c r="H1753" s="2"/>
      <c r="I1753" s="2" t="s">
        <v>5009</v>
      </c>
      <c r="J1753" s="2" t="s">
        <v>5010</v>
      </c>
      <c r="K1753" s="2" t="s">
        <v>5005</v>
      </c>
      <c r="L1753" s="2" t="s">
        <v>4805</v>
      </c>
      <c r="M1753" s="2"/>
      <c r="N1753" s="2" t="s">
        <v>4986</v>
      </c>
      <c r="O1753" s="2"/>
      <c r="P1753" s="2"/>
      <c r="Q1753" s="2"/>
      <c r="R1753" s="2"/>
    </row>
    <row r="1754" spans="1:18" hidden="1" x14ac:dyDescent="0.2">
      <c r="A1754" s="2"/>
      <c r="B1754" s="2"/>
      <c r="C1754" s="2" t="s">
        <v>5011</v>
      </c>
      <c r="D1754" s="2" t="s">
        <v>1668</v>
      </c>
      <c r="E1754" s="2" t="s">
        <v>1683</v>
      </c>
      <c r="F1754" s="2" t="s">
        <v>1670</v>
      </c>
      <c r="G1754" s="2" t="s">
        <v>1751</v>
      </c>
      <c r="H1754" s="2"/>
      <c r="I1754" s="2" t="s">
        <v>5009</v>
      </c>
      <c r="J1754" s="2" t="s">
        <v>5010</v>
      </c>
      <c r="K1754" s="2" t="s">
        <v>5005</v>
      </c>
      <c r="L1754" s="2" t="s">
        <v>4805</v>
      </c>
      <c r="M1754" s="2"/>
      <c r="N1754" s="2" t="s">
        <v>4986</v>
      </c>
      <c r="O1754" s="2"/>
      <c r="P1754" s="2"/>
      <c r="Q1754" s="2"/>
      <c r="R1754" s="2"/>
    </row>
    <row r="1755" spans="1:18" hidden="1" x14ac:dyDescent="0.2">
      <c r="A1755" s="2"/>
      <c r="B1755" s="2"/>
      <c r="C1755" s="2" t="s">
        <v>4773</v>
      </c>
      <c r="D1755" s="2" t="s">
        <v>1668</v>
      </c>
      <c r="E1755" s="2" t="s">
        <v>1683</v>
      </c>
      <c r="F1755" s="2" t="s">
        <v>1835</v>
      </c>
      <c r="G1755" s="2" t="s">
        <v>1751</v>
      </c>
      <c r="H1755" s="2"/>
      <c r="I1755" s="2" t="s">
        <v>5009</v>
      </c>
      <c r="J1755" s="2" t="s">
        <v>5010</v>
      </c>
      <c r="K1755" s="2" t="s">
        <v>5005</v>
      </c>
      <c r="L1755" s="2" t="s">
        <v>4805</v>
      </c>
      <c r="M1755" s="2"/>
      <c r="N1755" s="2" t="s">
        <v>4986</v>
      </c>
      <c r="O1755" s="2"/>
      <c r="P1755" s="2"/>
      <c r="Q1755" s="2"/>
      <c r="R1755" s="2"/>
    </row>
    <row r="1756" spans="1:18" x14ac:dyDescent="0.2">
      <c r="A1756" s="2" t="s">
        <v>5011</v>
      </c>
      <c r="B1756" s="2"/>
      <c r="C1756" s="2" t="s">
        <v>5008</v>
      </c>
      <c r="D1756" s="2" t="s">
        <v>1668</v>
      </c>
      <c r="E1756" s="2" t="s">
        <v>1683</v>
      </c>
      <c r="F1756" s="2" t="s">
        <v>1670</v>
      </c>
      <c r="G1756" s="2" t="s">
        <v>1751</v>
      </c>
      <c r="H1756" s="2"/>
      <c r="I1756" s="2" t="s">
        <v>5012</v>
      </c>
      <c r="J1756" s="2" t="s">
        <v>5013</v>
      </c>
      <c r="K1756" s="2" t="s">
        <v>3318</v>
      </c>
      <c r="L1756" s="2" t="s">
        <v>5014</v>
      </c>
      <c r="M1756" s="2"/>
      <c r="N1756" s="2" t="s">
        <v>4632</v>
      </c>
      <c r="O1756" s="2"/>
      <c r="P1756" s="2"/>
      <c r="Q1756" s="2"/>
      <c r="R1756" s="2"/>
    </row>
    <row r="1757" spans="1:18" hidden="1" x14ac:dyDescent="0.2">
      <c r="A1757" s="2"/>
      <c r="B1757" s="2"/>
      <c r="C1757" s="2" t="s">
        <v>5015</v>
      </c>
      <c r="D1757" s="2" t="s">
        <v>1668</v>
      </c>
      <c r="E1757" s="2" t="s">
        <v>1683</v>
      </c>
      <c r="F1757" s="2" t="s">
        <v>1670</v>
      </c>
      <c r="G1757" s="2" t="s">
        <v>1751</v>
      </c>
      <c r="H1757" s="2"/>
      <c r="I1757" s="2" t="s">
        <v>5012</v>
      </c>
      <c r="J1757" s="2" t="s">
        <v>5013</v>
      </c>
      <c r="K1757" s="2" t="s">
        <v>3318</v>
      </c>
      <c r="L1757" s="2" t="s">
        <v>5014</v>
      </c>
      <c r="M1757" s="2"/>
      <c r="N1757" s="2" t="s">
        <v>4632</v>
      </c>
      <c r="O1757" s="2"/>
      <c r="P1757" s="2"/>
      <c r="Q1757" s="2"/>
      <c r="R1757" s="2"/>
    </row>
    <row r="1758" spans="1:18" hidden="1" x14ac:dyDescent="0.2">
      <c r="A1758" s="2"/>
      <c r="B1758" s="2"/>
      <c r="C1758" s="2" t="s">
        <v>5016</v>
      </c>
      <c r="D1758" s="2" t="s">
        <v>1668</v>
      </c>
      <c r="E1758" s="2" t="s">
        <v>1683</v>
      </c>
      <c r="F1758" s="2" t="s">
        <v>1670</v>
      </c>
      <c r="G1758" s="2" t="s">
        <v>1751</v>
      </c>
      <c r="H1758" s="2"/>
      <c r="I1758" s="2" t="s">
        <v>5012</v>
      </c>
      <c r="J1758" s="2" t="s">
        <v>5013</v>
      </c>
      <c r="K1758" s="2" t="s">
        <v>3318</v>
      </c>
      <c r="L1758" s="2" t="s">
        <v>5014</v>
      </c>
      <c r="M1758" s="2"/>
      <c r="N1758" s="2" t="s">
        <v>4632</v>
      </c>
      <c r="O1758" s="2"/>
      <c r="P1758" s="2"/>
      <c r="Q1758" s="2"/>
      <c r="R1758" s="2"/>
    </row>
    <row r="1759" spans="1:18" x14ac:dyDescent="0.2">
      <c r="A1759" s="2" t="s">
        <v>5015</v>
      </c>
      <c r="B1759" s="2"/>
      <c r="C1759" s="2" t="s">
        <v>5011</v>
      </c>
      <c r="D1759" s="2" t="s">
        <v>1668</v>
      </c>
      <c r="E1759" s="2" t="s">
        <v>1683</v>
      </c>
      <c r="F1759" s="2" t="s">
        <v>1670</v>
      </c>
      <c r="G1759" s="2" t="s">
        <v>4120</v>
      </c>
      <c r="H1759" s="2"/>
      <c r="I1759" s="2" t="s">
        <v>5017</v>
      </c>
      <c r="J1759" s="2" t="s">
        <v>5018</v>
      </c>
      <c r="K1759" s="2" t="s">
        <v>3332</v>
      </c>
      <c r="L1759" s="2" t="s">
        <v>3332</v>
      </c>
      <c r="M1759" s="2"/>
      <c r="N1759" s="2" t="s">
        <v>4366</v>
      </c>
      <c r="O1759" s="2"/>
      <c r="P1759" s="2"/>
      <c r="Q1759" s="2"/>
      <c r="R1759" s="2"/>
    </row>
    <row r="1760" spans="1:18" hidden="1" x14ac:dyDescent="0.2">
      <c r="A1760" s="2"/>
      <c r="B1760" s="2"/>
      <c r="C1760" s="2" t="s">
        <v>5019</v>
      </c>
      <c r="D1760" s="2" t="s">
        <v>1668</v>
      </c>
      <c r="E1760" s="2" t="s">
        <v>1683</v>
      </c>
      <c r="F1760" s="2" t="s">
        <v>1670</v>
      </c>
      <c r="G1760" s="2" t="s">
        <v>4120</v>
      </c>
      <c r="H1760" s="2"/>
      <c r="I1760" s="2" t="s">
        <v>5017</v>
      </c>
      <c r="J1760" s="2" t="s">
        <v>5018</v>
      </c>
      <c r="K1760" s="2" t="s">
        <v>3332</v>
      </c>
      <c r="L1760" s="2" t="s">
        <v>3332</v>
      </c>
      <c r="M1760" s="2"/>
      <c r="N1760" s="2" t="s">
        <v>4366</v>
      </c>
      <c r="O1760" s="2"/>
      <c r="P1760" s="2"/>
      <c r="Q1760" s="2"/>
      <c r="R1760" s="2"/>
    </row>
    <row r="1761" spans="1:18" x14ac:dyDescent="0.2">
      <c r="A1761" s="2" t="s">
        <v>5016</v>
      </c>
      <c r="B1761" s="2"/>
      <c r="C1761" s="2" t="s">
        <v>5011</v>
      </c>
      <c r="D1761" s="2" t="s">
        <v>1668</v>
      </c>
      <c r="E1761" s="2" t="s">
        <v>1683</v>
      </c>
      <c r="F1761" s="2" t="s">
        <v>1670</v>
      </c>
      <c r="G1761" s="2" t="s">
        <v>1671</v>
      </c>
      <c r="H1761" s="2"/>
      <c r="I1761" s="2" t="s">
        <v>5020</v>
      </c>
      <c r="J1761" s="2" t="s">
        <v>5021</v>
      </c>
      <c r="K1761" s="2" t="s">
        <v>3318</v>
      </c>
      <c r="L1761" s="2" t="s">
        <v>3318</v>
      </c>
      <c r="M1761" s="2"/>
      <c r="N1761" s="2" t="s">
        <v>4366</v>
      </c>
      <c r="O1761" s="2"/>
      <c r="P1761" s="2"/>
      <c r="Q1761" s="2"/>
      <c r="R1761" s="2"/>
    </row>
    <row r="1762" spans="1:18" hidden="1" x14ac:dyDescent="0.2">
      <c r="A1762" s="2"/>
      <c r="B1762" s="2"/>
      <c r="C1762" s="2" t="s">
        <v>5022</v>
      </c>
      <c r="D1762" s="2" t="s">
        <v>1668</v>
      </c>
      <c r="E1762" s="2" t="s">
        <v>1683</v>
      </c>
      <c r="F1762" s="2" t="s">
        <v>1670</v>
      </c>
      <c r="G1762" s="2" t="s">
        <v>1671</v>
      </c>
      <c r="H1762" s="2"/>
      <c r="I1762" s="2" t="s">
        <v>5020</v>
      </c>
      <c r="J1762" s="2" t="s">
        <v>5021</v>
      </c>
      <c r="K1762" s="2" t="s">
        <v>3318</v>
      </c>
      <c r="L1762" s="2" t="s">
        <v>3318</v>
      </c>
      <c r="M1762" s="2"/>
      <c r="N1762" s="2" t="s">
        <v>4366</v>
      </c>
      <c r="O1762" s="2"/>
      <c r="P1762" s="2"/>
      <c r="Q1762" s="2"/>
      <c r="R1762" s="2"/>
    </row>
    <row r="1763" spans="1:18" x14ac:dyDescent="0.2">
      <c r="A1763" s="2" t="s">
        <v>5019</v>
      </c>
      <c r="B1763" s="2"/>
      <c r="C1763" s="2" t="s">
        <v>5015</v>
      </c>
      <c r="D1763" s="2" t="s">
        <v>1668</v>
      </c>
      <c r="E1763" s="2" t="s">
        <v>1683</v>
      </c>
      <c r="F1763" s="2" t="s">
        <v>1670</v>
      </c>
      <c r="G1763" s="2" t="s">
        <v>4120</v>
      </c>
      <c r="H1763" s="2"/>
      <c r="I1763" s="2" t="s">
        <v>5023</v>
      </c>
      <c r="J1763" s="2" t="s">
        <v>5024</v>
      </c>
      <c r="K1763" s="2" t="s">
        <v>4514</v>
      </c>
      <c r="L1763" s="2" t="s">
        <v>4514</v>
      </c>
      <c r="M1763" s="2"/>
      <c r="N1763" s="2" t="s">
        <v>4366</v>
      </c>
      <c r="O1763" s="2"/>
      <c r="P1763" s="2"/>
      <c r="Q1763" s="2"/>
      <c r="R1763" s="2"/>
    </row>
    <row r="1764" spans="1:18" hidden="1" x14ac:dyDescent="0.2">
      <c r="A1764" s="2"/>
      <c r="B1764" s="2"/>
      <c r="C1764" s="2" t="s">
        <v>5025</v>
      </c>
      <c r="D1764" s="2" t="s">
        <v>1668</v>
      </c>
      <c r="E1764" s="2" t="s">
        <v>1683</v>
      </c>
      <c r="F1764" s="2" t="s">
        <v>1670</v>
      </c>
      <c r="G1764" s="2" t="s">
        <v>4120</v>
      </c>
      <c r="H1764" s="2"/>
      <c r="I1764" s="2" t="s">
        <v>5023</v>
      </c>
      <c r="J1764" s="2" t="s">
        <v>5024</v>
      </c>
      <c r="K1764" s="2" t="s">
        <v>4514</v>
      </c>
      <c r="L1764" s="2" t="s">
        <v>4514</v>
      </c>
      <c r="M1764" s="2"/>
      <c r="N1764" s="2" t="s">
        <v>4366</v>
      </c>
      <c r="O1764" s="2"/>
      <c r="P1764" s="2"/>
      <c r="Q1764" s="2"/>
      <c r="R1764" s="2"/>
    </row>
    <row r="1765" spans="1:18" x14ac:dyDescent="0.2">
      <c r="A1765" s="2" t="s">
        <v>5025</v>
      </c>
      <c r="B1765" s="2"/>
      <c r="C1765" s="2" t="s">
        <v>5019</v>
      </c>
      <c r="D1765" s="2" t="s">
        <v>1668</v>
      </c>
      <c r="E1765" s="2" t="s">
        <v>1683</v>
      </c>
      <c r="F1765" s="2" t="s">
        <v>1670</v>
      </c>
      <c r="G1765" s="2" t="s">
        <v>1671</v>
      </c>
      <c r="H1765" s="2"/>
      <c r="I1765" s="2" t="s">
        <v>5026</v>
      </c>
      <c r="J1765" s="2" t="s">
        <v>5027</v>
      </c>
      <c r="K1765" s="2" t="s">
        <v>3332</v>
      </c>
      <c r="L1765" s="2" t="s">
        <v>5028</v>
      </c>
      <c r="M1765" s="2"/>
      <c r="N1765" s="2" t="s">
        <v>2377</v>
      </c>
      <c r="O1765" s="2"/>
      <c r="P1765" s="2"/>
      <c r="Q1765" s="2"/>
      <c r="R1765" s="2" t="s">
        <v>2479</v>
      </c>
    </row>
    <row r="1766" spans="1:18" x14ac:dyDescent="0.2">
      <c r="A1766" s="2" t="s">
        <v>5022</v>
      </c>
      <c r="B1766" s="2"/>
      <c r="C1766" s="2" t="s">
        <v>5016</v>
      </c>
      <c r="D1766" s="2" t="s">
        <v>1668</v>
      </c>
      <c r="E1766" s="2" t="s">
        <v>1683</v>
      </c>
      <c r="F1766" s="2" t="s">
        <v>1670</v>
      </c>
      <c r="G1766" s="2" t="s">
        <v>1853</v>
      </c>
      <c r="H1766" s="2" t="s">
        <v>1854</v>
      </c>
      <c r="I1766" s="2" t="s">
        <v>5029</v>
      </c>
      <c r="J1766" s="2" t="s">
        <v>5030</v>
      </c>
      <c r="K1766" s="2" t="s">
        <v>3210</v>
      </c>
      <c r="L1766" s="2" t="s">
        <v>3210</v>
      </c>
      <c r="M1766" s="2"/>
      <c r="N1766" s="2" t="s">
        <v>4366</v>
      </c>
      <c r="O1766" s="2"/>
      <c r="P1766" s="2"/>
      <c r="Q1766" s="2"/>
      <c r="R1766" s="2"/>
    </row>
    <row r="1767" spans="1:18" x14ac:dyDescent="0.2">
      <c r="A1767" s="2" t="s">
        <v>4773</v>
      </c>
      <c r="B1767" s="2"/>
      <c r="C1767" s="2" t="s">
        <v>4768</v>
      </c>
      <c r="D1767" s="2" t="s">
        <v>1668</v>
      </c>
      <c r="E1767" s="2" t="s">
        <v>1683</v>
      </c>
      <c r="F1767" s="2" t="s">
        <v>1835</v>
      </c>
      <c r="G1767" s="2" t="s">
        <v>1671</v>
      </c>
      <c r="H1767" s="2"/>
      <c r="I1767" s="2" t="s">
        <v>5031</v>
      </c>
      <c r="J1767" s="2" t="s">
        <v>5032</v>
      </c>
      <c r="K1767" s="2" t="s">
        <v>5005</v>
      </c>
      <c r="L1767" s="2" t="s">
        <v>5033</v>
      </c>
      <c r="M1767" s="2"/>
      <c r="N1767" s="2" t="s">
        <v>3057</v>
      </c>
      <c r="O1767" s="2"/>
      <c r="P1767" s="2"/>
      <c r="Q1767" s="2"/>
      <c r="R1767" s="2" t="s">
        <v>1794</v>
      </c>
    </row>
    <row r="1768" spans="1:18" hidden="1" x14ac:dyDescent="0.2">
      <c r="A1768" s="2"/>
      <c r="B1768" s="2"/>
      <c r="C1768" s="2" t="s">
        <v>5008</v>
      </c>
      <c r="D1768" s="2" t="s">
        <v>1668</v>
      </c>
      <c r="E1768" s="2" t="s">
        <v>1683</v>
      </c>
      <c r="F1768" s="2" t="s">
        <v>1835</v>
      </c>
      <c r="G1768" s="2" t="s">
        <v>1671</v>
      </c>
      <c r="H1768" s="2"/>
      <c r="I1768" s="2" t="s">
        <v>5031</v>
      </c>
      <c r="J1768" s="2" t="s">
        <v>5032</v>
      </c>
      <c r="K1768" s="2" t="s">
        <v>5005</v>
      </c>
      <c r="L1768" s="2" t="s">
        <v>5033</v>
      </c>
      <c r="M1768" s="2"/>
      <c r="N1768" s="2" t="s">
        <v>3057</v>
      </c>
      <c r="O1768" s="2"/>
      <c r="P1768" s="2"/>
      <c r="Q1768" s="2"/>
      <c r="R1768" s="2" t="s">
        <v>1794</v>
      </c>
    </row>
    <row r="1769" spans="1:18" x14ac:dyDescent="0.2">
      <c r="A1769" s="2" t="s">
        <v>4994</v>
      </c>
      <c r="B1769" s="2"/>
      <c r="C1769" s="2" t="s">
        <v>4989</v>
      </c>
      <c r="D1769" s="2" t="s">
        <v>1668</v>
      </c>
      <c r="E1769" s="2" t="s">
        <v>1683</v>
      </c>
      <c r="F1769" s="2" t="s">
        <v>1670</v>
      </c>
      <c r="G1769" s="2" t="s">
        <v>1671</v>
      </c>
      <c r="H1769" s="2"/>
      <c r="I1769" s="2" t="s">
        <v>5034</v>
      </c>
      <c r="J1769" s="2" t="s">
        <v>5035</v>
      </c>
      <c r="K1769" s="2" t="s">
        <v>4969</v>
      </c>
      <c r="L1769" s="2" t="s">
        <v>5036</v>
      </c>
      <c r="M1769" s="2"/>
      <c r="N1769" s="2" t="s">
        <v>5037</v>
      </c>
      <c r="O1769" s="2"/>
      <c r="P1769" s="2"/>
      <c r="Q1769" s="2"/>
      <c r="R1769" s="2"/>
    </row>
    <row r="1770" spans="1:18" hidden="1" x14ac:dyDescent="0.2">
      <c r="A1770" s="2"/>
      <c r="B1770" s="2"/>
      <c r="C1770" s="2" t="s">
        <v>5038</v>
      </c>
      <c r="D1770" s="2" t="s">
        <v>1668</v>
      </c>
      <c r="E1770" s="2" t="s">
        <v>1683</v>
      </c>
      <c r="F1770" s="2" t="s">
        <v>1670</v>
      </c>
      <c r="G1770" s="2" t="s">
        <v>1671</v>
      </c>
      <c r="H1770" s="2"/>
      <c r="I1770" s="2" t="s">
        <v>5034</v>
      </c>
      <c r="J1770" s="2" t="s">
        <v>5035</v>
      </c>
      <c r="K1770" s="2" t="s">
        <v>4969</v>
      </c>
      <c r="L1770" s="2" t="s">
        <v>5036</v>
      </c>
      <c r="M1770" s="2"/>
      <c r="N1770" s="2" t="s">
        <v>5037</v>
      </c>
      <c r="O1770" s="2"/>
      <c r="P1770" s="2"/>
      <c r="Q1770" s="2"/>
      <c r="R1770" s="2"/>
    </row>
    <row r="1771" spans="1:18" x14ac:dyDescent="0.2">
      <c r="A1771" s="2" t="s">
        <v>5038</v>
      </c>
      <c r="B1771" s="2"/>
      <c r="C1771" s="2" t="s">
        <v>4994</v>
      </c>
      <c r="D1771" s="2" t="s">
        <v>1668</v>
      </c>
      <c r="E1771" s="2" t="s">
        <v>1683</v>
      </c>
      <c r="F1771" s="2" t="s">
        <v>1670</v>
      </c>
      <c r="G1771" s="2" t="s">
        <v>1671</v>
      </c>
      <c r="H1771" s="2"/>
      <c r="I1771" s="2" t="s">
        <v>5039</v>
      </c>
      <c r="J1771" s="2" t="s">
        <v>5040</v>
      </c>
      <c r="K1771" s="2" t="s">
        <v>4969</v>
      </c>
      <c r="L1771" s="2" t="s">
        <v>4754</v>
      </c>
      <c r="M1771" s="2"/>
      <c r="N1771" s="2" t="s">
        <v>4390</v>
      </c>
      <c r="O1771" s="2"/>
      <c r="P1771" s="2"/>
      <c r="Q1771" s="2"/>
      <c r="R1771" s="2"/>
    </row>
    <row r="1772" spans="1:18" hidden="1" x14ac:dyDescent="0.2">
      <c r="A1772" s="2"/>
      <c r="B1772" s="2"/>
      <c r="C1772" s="2" t="s">
        <v>5041</v>
      </c>
      <c r="D1772" s="2" t="s">
        <v>1668</v>
      </c>
      <c r="E1772" s="2" t="s">
        <v>1683</v>
      </c>
      <c r="F1772" s="2" t="s">
        <v>1670</v>
      </c>
      <c r="G1772" s="2" t="s">
        <v>1671</v>
      </c>
      <c r="H1772" s="2"/>
      <c r="I1772" s="2" t="s">
        <v>5039</v>
      </c>
      <c r="J1772" s="2" t="s">
        <v>5040</v>
      </c>
      <c r="K1772" s="2" t="s">
        <v>4969</v>
      </c>
      <c r="L1772" s="2" t="s">
        <v>4754</v>
      </c>
      <c r="M1772" s="2"/>
      <c r="N1772" s="2" t="s">
        <v>4390</v>
      </c>
      <c r="O1772" s="2"/>
      <c r="P1772" s="2"/>
      <c r="Q1772" s="2"/>
      <c r="R1772" s="2"/>
    </row>
    <row r="1773" spans="1:18" x14ac:dyDescent="0.2">
      <c r="A1773" s="2" t="s">
        <v>5041</v>
      </c>
      <c r="B1773" s="2"/>
      <c r="C1773" s="2" t="s">
        <v>5038</v>
      </c>
      <c r="D1773" s="2" t="s">
        <v>1668</v>
      </c>
      <c r="E1773" s="2" t="s">
        <v>1683</v>
      </c>
      <c r="F1773" s="2" t="s">
        <v>1670</v>
      </c>
      <c r="G1773" s="2" t="s">
        <v>1671</v>
      </c>
      <c r="H1773" s="2"/>
      <c r="I1773" s="2" t="s">
        <v>5042</v>
      </c>
      <c r="J1773" s="2" t="s">
        <v>5043</v>
      </c>
      <c r="K1773" s="2" t="s">
        <v>3327</v>
      </c>
      <c r="L1773" s="2" t="s">
        <v>4518</v>
      </c>
      <c r="M1773" s="2"/>
      <c r="N1773" s="2" t="s">
        <v>5044</v>
      </c>
      <c r="O1773" s="2"/>
      <c r="P1773" s="2"/>
      <c r="Q1773" s="2"/>
      <c r="R1773" s="2"/>
    </row>
    <row r="1774" spans="1:18" hidden="1" x14ac:dyDescent="0.2">
      <c r="A1774" s="2"/>
      <c r="B1774" s="2"/>
      <c r="C1774" s="2" t="s">
        <v>5045</v>
      </c>
      <c r="D1774" s="2" t="s">
        <v>1668</v>
      </c>
      <c r="E1774" s="2" t="s">
        <v>1683</v>
      </c>
      <c r="F1774" s="2" t="s">
        <v>1670</v>
      </c>
      <c r="G1774" s="2" t="s">
        <v>1671</v>
      </c>
      <c r="H1774" s="2"/>
      <c r="I1774" s="2" t="s">
        <v>5042</v>
      </c>
      <c r="J1774" s="2" t="s">
        <v>5043</v>
      </c>
      <c r="K1774" s="2" t="s">
        <v>3327</v>
      </c>
      <c r="L1774" s="2" t="s">
        <v>4518</v>
      </c>
      <c r="M1774" s="2"/>
      <c r="N1774" s="2" t="s">
        <v>5044</v>
      </c>
      <c r="O1774" s="2"/>
      <c r="P1774" s="2"/>
      <c r="Q1774" s="2"/>
      <c r="R1774" s="2"/>
    </row>
    <row r="1775" spans="1:18" x14ac:dyDescent="0.2">
      <c r="A1775" s="2" t="s">
        <v>5045</v>
      </c>
      <c r="B1775" s="2"/>
      <c r="C1775" s="2" t="s">
        <v>5041</v>
      </c>
      <c r="D1775" s="2" t="s">
        <v>1668</v>
      </c>
      <c r="E1775" s="2" t="s">
        <v>1683</v>
      </c>
      <c r="F1775" s="2" t="s">
        <v>1670</v>
      </c>
      <c r="G1775" s="2" t="s">
        <v>1751</v>
      </c>
      <c r="H1775" s="2"/>
      <c r="I1775" s="2" t="s">
        <v>5046</v>
      </c>
      <c r="J1775" s="2" t="s">
        <v>5047</v>
      </c>
      <c r="K1775" s="2" t="s">
        <v>4969</v>
      </c>
      <c r="L1775" s="2" t="s">
        <v>4747</v>
      </c>
      <c r="M1775" s="2"/>
      <c r="N1775" s="2" t="s">
        <v>3070</v>
      </c>
      <c r="O1775" s="2"/>
      <c r="P1775" s="2"/>
      <c r="Q1775" s="2"/>
      <c r="R1775" s="2"/>
    </row>
    <row r="1776" spans="1:18" hidden="1" x14ac:dyDescent="0.2">
      <c r="A1776" s="2"/>
      <c r="B1776" s="2"/>
      <c r="C1776" s="2" t="s">
        <v>5048</v>
      </c>
      <c r="D1776" s="2" t="s">
        <v>1668</v>
      </c>
      <c r="E1776" s="2" t="s">
        <v>1683</v>
      </c>
      <c r="F1776" s="2" t="s">
        <v>1670</v>
      </c>
      <c r="G1776" s="2" t="s">
        <v>1751</v>
      </c>
      <c r="H1776" s="2"/>
      <c r="I1776" s="2" t="s">
        <v>5046</v>
      </c>
      <c r="J1776" s="2" t="s">
        <v>5047</v>
      </c>
      <c r="K1776" s="2" t="s">
        <v>4969</v>
      </c>
      <c r="L1776" s="2" t="s">
        <v>4747</v>
      </c>
      <c r="M1776" s="2"/>
      <c r="N1776" s="2" t="s">
        <v>3070</v>
      </c>
      <c r="O1776" s="2"/>
      <c r="P1776" s="2"/>
      <c r="Q1776" s="2"/>
      <c r="R1776" s="2"/>
    </row>
    <row r="1777" spans="1:18" hidden="1" x14ac:dyDescent="0.2">
      <c r="A1777" s="2"/>
      <c r="B1777" s="2"/>
      <c r="C1777" s="2" t="s">
        <v>5049</v>
      </c>
      <c r="D1777" s="2" t="s">
        <v>1668</v>
      </c>
      <c r="E1777" s="2" t="s">
        <v>1683</v>
      </c>
      <c r="F1777" s="2" t="s">
        <v>1670</v>
      </c>
      <c r="G1777" s="2" t="s">
        <v>1751</v>
      </c>
      <c r="H1777" s="2"/>
      <c r="I1777" s="2" t="s">
        <v>5046</v>
      </c>
      <c r="J1777" s="2" t="s">
        <v>5047</v>
      </c>
      <c r="K1777" s="2" t="s">
        <v>4969</v>
      </c>
      <c r="L1777" s="2" t="s">
        <v>4747</v>
      </c>
      <c r="M1777" s="2"/>
      <c r="N1777" s="2" t="s">
        <v>3070</v>
      </c>
      <c r="O1777" s="2"/>
      <c r="P1777" s="2"/>
      <c r="Q1777" s="2"/>
      <c r="R1777" s="2"/>
    </row>
    <row r="1778" spans="1:18" x14ac:dyDescent="0.2">
      <c r="A1778" s="2" t="s">
        <v>5048</v>
      </c>
      <c r="B1778" s="2"/>
      <c r="C1778" s="2" t="s">
        <v>5045</v>
      </c>
      <c r="D1778" s="2" t="s">
        <v>1668</v>
      </c>
      <c r="E1778" s="2" t="s">
        <v>1683</v>
      </c>
      <c r="F1778" s="2" t="s">
        <v>1670</v>
      </c>
      <c r="G1778" s="2" t="s">
        <v>1671</v>
      </c>
      <c r="H1778" s="2"/>
      <c r="I1778" s="2" t="s">
        <v>5050</v>
      </c>
      <c r="J1778" s="2" t="s">
        <v>5051</v>
      </c>
      <c r="K1778" s="2" t="s">
        <v>3320</v>
      </c>
      <c r="L1778" s="2" t="s">
        <v>5052</v>
      </c>
      <c r="M1778" s="2"/>
      <c r="N1778" s="2" t="s">
        <v>5053</v>
      </c>
      <c r="O1778" s="2"/>
      <c r="P1778" s="2"/>
      <c r="Q1778" s="2"/>
      <c r="R1778" s="2"/>
    </row>
    <row r="1779" spans="1:18" hidden="1" x14ac:dyDescent="0.2">
      <c r="A1779" s="2"/>
      <c r="B1779" s="2"/>
      <c r="C1779" s="2" t="s">
        <v>5054</v>
      </c>
      <c r="D1779" s="2" t="s">
        <v>1668</v>
      </c>
      <c r="E1779" s="2" t="s">
        <v>1683</v>
      </c>
      <c r="F1779" s="2" t="s">
        <v>1670</v>
      </c>
      <c r="G1779" s="2" t="s">
        <v>1671</v>
      </c>
      <c r="H1779" s="2"/>
      <c r="I1779" s="2" t="s">
        <v>5050</v>
      </c>
      <c r="J1779" s="2" t="s">
        <v>5051</v>
      </c>
      <c r="K1779" s="2" t="s">
        <v>3320</v>
      </c>
      <c r="L1779" s="2" t="s">
        <v>5052</v>
      </c>
      <c r="M1779" s="2"/>
      <c r="N1779" s="2" t="s">
        <v>5053</v>
      </c>
      <c r="O1779" s="2"/>
      <c r="P1779" s="2"/>
      <c r="Q1779" s="2"/>
      <c r="R1779" s="2"/>
    </row>
    <row r="1780" spans="1:18" x14ac:dyDescent="0.2">
      <c r="A1780" s="2" t="s">
        <v>5054</v>
      </c>
      <c r="B1780" s="2"/>
      <c r="C1780" s="2" t="s">
        <v>5048</v>
      </c>
      <c r="D1780" s="2" t="s">
        <v>1668</v>
      </c>
      <c r="E1780" s="2" t="s">
        <v>1683</v>
      </c>
      <c r="F1780" s="2" t="s">
        <v>1670</v>
      </c>
      <c r="G1780" s="2" t="s">
        <v>1671</v>
      </c>
      <c r="H1780" s="2" t="s">
        <v>1685</v>
      </c>
      <c r="I1780" s="2" t="s">
        <v>5055</v>
      </c>
      <c r="J1780" s="2" t="s">
        <v>5056</v>
      </c>
      <c r="K1780" s="2" t="s">
        <v>3320</v>
      </c>
      <c r="L1780" s="2" t="s">
        <v>5057</v>
      </c>
      <c r="M1780" s="2"/>
      <c r="N1780" s="2" t="s">
        <v>3077</v>
      </c>
      <c r="O1780" s="2"/>
      <c r="P1780" s="2"/>
      <c r="Q1780" s="2"/>
      <c r="R1780" s="2"/>
    </row>
    <row r="1781" spans="1:18" hidden="1" x14ac:dyDescent="0.2">
      <c r="A1781" s="2"/>
      <c r="B1781" s="2"/>
      <c r="C1781" s="2" t="s">
        <v>5058</v>
      </c>
      <c r="D1781" s="2" t="s">
        <v>1668</v>
      </c>
      <c r="E1781" s="2" t="s">
        <v>1683</v>
      </c>
      <c r="F1781" s="2" t="s">
        <v>1670</v>
      </c>
      <c r="G1781" s="2" t="s">
        <v>1671</v>
      </c>
      <c r="H1781" s="2" t="s">
        <v>1685</v>
      </c>
      <c r="I1781" s="2" t="s">
        <v>5055</v>
      </c>
      <c r="J1781" s="2" t="s">
        <v>5056</v>
      </c>
      <c r="K1781" s="2" t="s">
        <v>3320</v>
      </c>
      <c r="L1781" s="2" t="s">
        <v>5057</v>
      </c>
      <c r="M1781" s="2"/>
      <c r="N1781" s="2" t="s">
        <v>3077</v>
      </c>
      <c r="O1781" s="2"/>
      <c r="P1781" s="2"/>
      <c r="Q1781" s="2"/>
      <c r="R1781" s="2"/>
    </row>
    <row r="1782" spans="1:18" x14ac:dyDescent="0.2">
      <c r="A1782" s="2" t="s">
        <v>5058</v>
      </c>
      <c r="B1782" s="2"/>
      <c r="C1782" s="2" t="s">
        <v>5054</v>
      </c>
      <c r="D1782" s="2" t="s">
        <v>1668</v>
      </c>
      <c r="E1782" s="2" t="s">
        <v>1683</v>
      </c>
      <c r="F1782" s="2" t="s">
        <v>1670</v>
      </c>
      <c r="G1782" s="2" t="s">
        <v>1671</v>
      </c>
      <c r="H1782" s="2"/>
      <c r="I1782" s="2" t="s">
        <v>5059</v>
      </c>
      <c r="J1782" s="2" t="s">
        <v>5060</v>
      </c>
      <c r="K1782" s="2" t="s">
        <v>3320</v>
      </c>
      <c r="L1782" s="2" t="s">
        <v>5057</v>
      </c>
      <c r="M1782" s="2"/>
      <c r="N1782" s="2" t="s">
        <v>3077</v>
      </c>
      <c r="O1782" s="2"/>
      <c r="P1782" s="2"/>
      <c r="Q1782" s="2"/>
      <c r="R1782" s="2"/>
    </row>
    <row r="1783" spans="1:18" hidden="1" x14ac:dyDescent="0.2">
      <c r="A1783" s="2"/>
      <c r="B1783" s="2"/>
      <c r="C1783" s="2" t="s">
        <v>5061</v>
      </c>
      <c r="D1783" s="2" t="s">
        <v>1668</v>
      </c>
      <c r="E1783" s="2" t="s">
        <v>1683</v>
      </c>
      <c r="F1783" s="2" t="s">
        <v>1670</v>
      </c>
      <c r="G1783" s="2" t="s">
        <v>1671</v>
      </c>
      <c r="H1783" s="2"/>
      <c r="I1783" s="2" t="s">
        <v>5059</v>
      </c>
      <c r="J1783" s="2" t="s">
        <v>5060</v>
      </c>
      <c r="K1783" s="2" t="s">
        <v>3320</v>
      </c>
      <c r="L1783" s="2" t="s">
        <v>5057</v>
      </c>
      <c r="M1783" s="2"/>
      <c r="N1783" s="2" t="s">
        <v>3077</v>
      </c>
      <c r="O1783" s="2"/>
      <c r="P1783" s="2"/>
      <c r="Q1783" s="2"/>
      <c r="R1783" s="2"/>
    </row>
    <row r="1784" spans="1:18" x14ac:dyDescent="0.2">
      <c r="A1784" s="2" t="s">
        <v>5061</v>
      </c>
      <c r="B1784" s="2"/>
      <c r="C1784" s="2" t="s">
        <v>5058</v>
      </c>
      <c r="D1784" s="2" t="s">
        <v>1668</v>
      </c>
      <c r="E1784" s="2" t="s">
        <v>1683</v>
      </c>
      <c r="F1784" s="2" t="s">
        <v>1670</v>
      </c>
      <c r="G1784" s="2" t="s">
        <v>1671</v>
      </c>
      <c r="H1784" s="2"/>
      <c r="I1784" s="2" t="s">
        <v>5062</v>
      </c>
      <c r="J1784" s="2" t="s">
        <v>5063</v>
      </c>
      <c r="K1784" s="2" t="s">
        <v>4641</v>
      </c>
      <c r="L1784" s="2" t="s">
        <v>4337</v>
      </c>
      <c r="M1784" s="2"/>
      <c r="N1784" s="2" t="s">
        <v>4632</v>
      </c>
      <c r="O1784" s="2"/>
      <c r="P1784" s="2"/>
      <c r="Q1784" s="2"/>
      <c r="R1784" s="2" t="s">
        <v>2479</v>
      </c>
    </row>
    <row r="1785" spans="1:18" x14ac:dyDescent="0.2">
      <c r="A1785" s="2" t="s">
        <v>5049</v>
      </c>
      <c r="B1785" s="2"/>
      <c r="C1785" s="2" t="s">
        <v>5045</v>
      </c>
      <c r="D1785" s="2" t="s">
        <v>1668</v>
      </c>
      <c r="E1785" s="2" t="s">
        <v>1683</v>
      </c>
      <c r="F1785" s="2" t="s">
        <v>1670</v>
      </c>
      <c r="G1785" s="2" t="s">
        <v>1671</v>
      </c>
      <c r="H1785" s="2"/>
      <c r="I1785" s="2" t="s">
        <v>5064</v>
      </c>
      <c r="J1785" s="2" t="s">
        <v>5065</v>
      </c>
      <c r="K1785" s="2" t="s">
        <v>4969</v>
      </c>
      <c r="L1785" s="2" t="s">
        <v>4666</v>
      </c>
      <c r="M1785" s="2"/>
      <c r="N1785" s="2" t="s">
        <v>3340</v>
      </c>
      <c r="O1785" s="2"/>
      <c r="P1785" s="2"/>
      <c r="Q1785" s="2"/>
      <c r="R1785" s="2"/>
    </row>
    <row r="1786" spans="1:18" hidden="1" x14ac:dyDescent="0.2">
      <c r="A1786" s="2"/>
      <c r="B1786" s="2"/>
      <c r="C1786" s="2" t="s">
        <v>5066</v>
      </c>
      <c r="D1786" s="2" t="s">
        <v>1668</v>
      </c>
      <c r="E1786" s="2" t="s">
        <v>1683</v>
      </c>
      <c r="F1786" s="2" t="s">
        <v>1670</v>
      </c>
      <c r="G1786" s="2" t="s">
        <v>1671</v>
      </c>
      <c r="H1786" s="2"/>
      <c r="I1786" s="2" t="s">
        <v>5064</v>
      </c>
      <c r="J1786" s="2" t="s">
        <v>5065</v>
      </c>
      <c r="K1786" s="2" t="s">
        <v>4969</v>
      </c>
      <c r="L1786" s="2" t="s">
        <v>4666</v>
      </c>
      <c r="M1786" s="2"/>
      <c r="N1786" s="2" t="s">
        <v>3340</v>
      </c>
      <c r="O1786" s="2"/>
      <c r="P1786" s="2"/>
      <c r="Q1786" s="2"/>
      <c r="R1786" s="2"/>
    </row>
    <row r="1787" spans="1:18" x14ac:dyDescent="0.2">
      <c r="A1787" s="2" t="s">
        <v>5066</v>
      </c>
      <c r="B1787" s="2"/>
      <c r="C1787" s="2" t="s">
        <v>5049</v>
      </c>
      <c r="D1787" s="2" t="s">
        <v>1668</v>
      </c>
      <c r="E1787" s="2" t="s">
        <v>1683</v>
      </c>
      <c r="F1787" s="2" t="s">
        <v>1670</v>
      </c>
      <c r="G1787" s="2" t="s">
        <v>1853</v>
      </c>
      <c r="H1787" s="2" t="s">
        <v>1854</v>
      </c>
      <c r="I1787" s="2" t="s">
        <v>5067</v>
      </c>
      <c r="J1787" s="2" t="s">
        <v>5068</v>
      </c>
      <c r="K1787" s="2" t="s">
        <v>3327</v>
      </c>
      <c r="L1787" s="2" t="s">
        <v>3327</v>
      </c>
      <c r="M1787" s="2"/>
      <c r="N1787" s="2" t="s">
        <v>4366</v>
      </c>
      <c r="O1787" s="2"/>
      <c r="P1787" s="2"/>
      <c r="Q1787" s="2"/>
      <c r="R1787" s="2"/>
    </row>
    <row r="1788" spans="1:18" x14ac:dyDescent="0.2">
      <c r="A1788" s="2" t="s">
        <v>5069</v>
      </c>
      <c r="B1788" s="2"/>
      <c r="C1788" s="2" t="s">
        <v>5070</v>
      </c>
      <c r="D1788" s="2" t="s">
        <v>1668</v>
      </c>
      <c r="E1788" s="2" t="s">
        <v>1683</v>
      </c>
      <c r="F1788" s="2" t="s">
        <v>1692</v>
      </c>
      <c r="G1788" s="2" t="s">
        <v>1671</v>
      </c>
      <c r="H1788" s="2" t="s">
        <v>1685</v>
      </c>
      <c r="I1788" s="2" t="s">
        <v>5071</v>
      </c>
      <c r="J1788" s="2" t="s">
        <v>5072</v>
      </c>
      <c r="K1788" s="2" t="s">
        <v>4695</v>
      </c>
      <c r="L1788" s="2" t="s">
        <v>4993</v>
      </c>
      <c r="M1788" s="2"/>
      <c r="N1788" s="2" t="s">
        <v>1832</v>
      </c>
      <c r="O1788" s="2"/>
      <c r="P1788" s="2"/>
      <c r="Q1788" s="2"/>
      <c r="R1788" s="2"/>
    </row>
    <row r="1789" spans="1:18" hidden="1" x14ac:dyDescent="0.2">
      <c r="A1789" s="2"/>
      <c r="B1789" s="2"/>
      <c r="C1789" s="2" t="s">
        <v>5073</v>
      </c>
      <c r="D1789" s="2" t="s">
        <v>1668</v>
      </c>
      <c r="E1789" s="2" t="s">
        <v>1683</v>
      </c>
      <c r="F1789" s="2" t="s">
        <v>1692</v>
      </c>
      <c r="G1789" s="2" t="s">
        <v>1671</v>
      </c>
      <c r="H1789" s="2" t="s">
        <v>1685</v>
      </c>
      <c r="I1789" s="2" t="s">
        <v>5071</v>
      </c>
      <c r="J1789" s="2" t="s">
        <v>5072</v>
      </c>
      <c r="K1789" s="2" t="s">
        <v>4695</v>
      </c>
      <c r="L1789" s="2" t="s">
        <v>5074</v>
      </c>
      <c r="M1789" s="2"/>
      <c r="N1789" s="2" t="s">
        <v>1884</v>
      </c>
      <c r="O1789" s="2"/>
      <c r="P1789" s="2"/>
      <c r="Q1789" s="2"/>
      <c r="R1789" s="2"/>
    </row>
    <row r="1790" spans="1:18" x14ac:dyDescent="0.2">
      <c r="A1790" s="2" t="s">
        <v>5070</v>
      </c>
      <c r="B1790" s="2"/>
      <c r="C1790" s="2" t="s">
        <v>5069</v>
      </c>
      <c r="D1790" s="2" t="s">
        <v>1668</v>
      </c>
      <c r="E1790" s="2" t="s">
        <v>1683</v>
      </c>
      <c r="F1790" s="2" t="s">
        <v>1692</v>
      </c>
      <c r="G1790" s="2" t="s">
        <v>1751</v>
      </c>
      <c r="H1790" s="2"/>
      <c r="I1790" s="2" t="s">
        <v>5075</v>
      </c>
      <c r="J1790" s="2" t="s">
        <v>5076</v>
      </c>
      <c r="K1790" s="2" t="s">
        <v>3140</v>
      </c>
      <c r="L1790" s="2" t="s">
        <v>4771</v>
      </c>
      <c r="M1790" s="2"/>
      <c r="N1790" s="2" t="s">
        <v>2738</v>
      </c>
      <c r="O1790" s="2"/>
      <c r="P1790" s="2"/>
      <c r="Q1790" s="2"/>
      <c r="R1790" s="2"/>
    </row>
    <row r="1791" spans="1:18" hidden="1" x14ac:dyDescent="0.2">
      <c r="A1791" s="2"/>
      <c r="B1791" s="2"/>
      <c r="C1791" s="2" t="s">
        <v>5077</v>
      </c>
      <c r="D1791" s="2" t="s">
        <v>1668</v>
      </c>
      <c r="E1791" s="2" t="s">
        <v>1683</v>
      </c>
      <c r="F1791" s="2" t="s">
        <v>1692</v>
      </c>
      <c r="G1791" s="2" t="s">
        <v>1751</v>
      </c>
      <c r="H1791" s="2"/>
      <c r="I1791" s="2" t="s">
        <v>5075</v>
      </c>
      <c r="J1791" s="2" t="s">
        <v>5076</v>
      </c>
      <c r="K1791" s="2" t="s">
        <v>3140</v>
      </c>
      <c r="L1791" s="2" t="s">
        <v>4771</v>
      </c>
      <c r="M1791" s="2"/>
      <c r="N1791" s="2" t="s">
        <v>2738</v>
      </c>
      <c r="O1791" s="2"/>
      <c r="P1791" s="2"/>
      <c r="Q1791" s="2"/>
      <c r="R1791" s="2"/>
    </row>
    <row r="1792" spans="1:18" hidden="1" x14ac:dyDescent="0.2">
      <c r="A1792" s="2"/>
      <c r="B1792" s="2"/>
      <c r="C1792" s="2" t="s">
        <v>5078</v>
      </c>
      <c r="D1792" s="2" t="s">
        <v>1668</v>
      </c>
      <c r="E1792" s="2" t="s">
        <v>1683</v>
      </c>
      <c r="F1792" s="2" t="s">
        <v>1692</v>
      </c>
      <c r="G1792" s="2" t="s">
        <v>1751</v>
      </c>
      <c r="H1792" s="2"/>
      <c r="I1792" s="2" t="s">
        <v>5075</v>
      </c>
      <c r="J1792" s="2" t="s">
        <v>5076</v>
      </c>
      <c r="K1792" s="2" t="s">
        <v>3140</v>
      </c>
      <c r="L1792" s="2" t="s">
        <v>4590</v>
      </c>
      <c r="M1792" s="2"/>
      <c r="N1792" s="2" t="s">
        <v>3440</v>
      </c>
      <c r="O1792" s="2"/>
      <c r="P1792" s="2"/>
      <c r="Q1792" s="2"/>
      <c r="R1792" s="2"/>
    </row>
    <row r="1793" spans="1:18" x14ac:dyDescent="0.2">
      <c r="A1793" s="2" t="s">
        <v>5077</v>
      </c>
      <c r="B1793" s="2"/>
      <c r="C1793" s="2" t="s">
        <v>5070</v>
      </c>
      <c r="D1793" s="2" t="s">
        <v>1668</v>
      </c>
      <c r="E1793" s="2" t="s">
        <v>1683</v>
      </c>
      <c r="F1793" s="2" t="s">
        <v>1692</v>
      </c>
      <c r="G1793" s="2" t="s">
        <v>1671</v>
      </c>
      <c r="H1793" s="2"/>
      <c r="I1793" s="2" t="s">
        <v>5079</v>
      </c>
      <c r="J1793" s="2" t="s">
        <v>5080</v>
      </c>
      <c r="K1793" s="2" t="s">
        <v>3140</v>
      </c>
      <c r="L1793" s="2" t="s">
        <v>5033</v>
      </c>
      <c r="M1793" s="2"/>
      <c r="N1793" s="2" t="s">
        <v>1832</v>
      </c>
      <c r="O1793" s="2"/>
      <c r="P1793" s="2"/>
      <c r="Q1793" s="2"/>
      <c r="R1793" s="2"/>
    </row>
    <row r="1794" spans="1:18" hidden="1" x14ac:dyDescent="0.2">
      <c r="A1794" s="2"/>
      <c r="B1794" s="2"/>
      <c r="C1794" s="2" t="s">
        <v>5081</v>
      </c>
      <c r="D1794" s="2" t="s">
        <v>1668</v>
      </c>
      <c r="E1794" s="2" t="s">
        <v>1683</v>
      </c>
      <c r="F1794" s="2" t="s">
        <v>1692</v>
      </c>
      <c r="G1794" s="2" t="s">
        <v>1671</v>
      </c>
      <c r="H1794" s="2"/>
      <c r="I1794" s="2" t="s">
        <v>5079</v>
      </c>
      <c r="J1794" s="2" t="s">
        <v>5080</v>
      </c>
      <c r="K1794" s="2" t="s">
        <v>3140</v>
      </c>
      <c r="L1794" s="2" t="s">
        <v>4771</v>
      </c>
      <c r="M1794" s="2"/>
      <c r="N1794" s="2" t="s">
        <v>2738</v>
      </c>
      <c r="O1794" s="2"/>
      <c r="P1794" s="2"/>
      <c r="Q1794" s="2"/>
      <c r="R1794" s="2"/>
    </row>
    <row r="1795" spans="1:18" x14ac:dyDescent="0.2">
      <c r="A1795" s="2" t="s">
        <v>5073</v>
      </c>
      <c r="B1795" s="2"/>
      <c r="C1795" s="2" t="s">
        <v>5069</v>
      </c>
      <c r="D1795" s="2" t="s">
        <v>1668</v>
      </c>
      <c r="E1795" s="2" t="s">
        <v>1683</v>
      </c>
      <c r="F1795" s="2" t="s">
        <v>1692</v>
      </c>
      <c r="G1795" s="2" t="s">
        <v>1671</v>
      </c>
      <c r="H1795" s="2" t="s">
        <v>1685</v>
      </c>
      <c r="I1795" s="2" t="s">
        <v>5082</v>
      </c>
      <c r="J1795" s="2" t="s">
        <v>5083</v>
      </c>
      <c r="K1795" s="2" t="s">
        <v>5057</v>
      </c>
      <c r="L1795" s="2" t="s">
        <v>4792</v>
      </c>
      <c r="M1795" s="2"/>
      <c r="N1795" s="2" t="s">
        <v>4632</v>
      </c>
      <c r="O1795" s="2"/>
      <c r="P1795" s="2"/>
      <c r="Q1795" s="2"/>
      <c r="R1795" s="2"/>
    </row>
    <row r="1796" spans="1:18" hidden="1" x14ac:dyDescent="0.2">
      <c r="A1796" s="2"/>
      <c r="B1796" s="2"/>
      <c r="C1796" s="2" t="s">
        <v>5084</v>
      </c>
      <c r="D1796" s="2" t="s">
        <v>1668</v>
      </c>
      <c r="E1796" s="2" t="s">
        <v>1683</v>
      </c>
      <c r="F1796" s="2" t="s">
        <v>1692</v>
      </c>
      <c r="G1796" s="2" t="s">
        <v>1671</v>
      </c>
      <c r="H1796" s="2" t="s">
        <v>1685</v>
      </c>
      <c r="I1796" s="2" t="s">
        <v>5082</v>
      </c>
      <c r="J1796" s="2" t="s">
        <v>5083</v>
      </c>
      <c r="K1796" s="2" t="s">
        <v>5057</v>
      </c>
      <c r="L1796" s="2" t="s">
        <v>4792</v>
      </c>
      <c r="M1796" s="2"/>
      <c r="N1796" s="2" t="s">
        <v>4632</v>
      </c>
      <c r="O1796" s="2"/>
      <c r="P1796" s="2"/>
      <c r="Q1796" s="2"/>
      <c r="R1796" s="2"/>
    </row>
    <row r="1797" spans="1:18" x14ac:dyDescent="0.2">
      <c r="A1797" s="2" t="s">
        <v>5084</v>
      </c>
      <c r="B1797" s="2"/>
      <c r="C1797" s="2" t="s">
        <v>5073</v>
      </c>
      <c r="D1797" s="2" t="s">
        <v>1668</v>
      </c>
      <c r="E1797" s="2" t="s">
        <v>1683</v>
      </c>
      <c r="F1797" s="2" t="s">
        <v>1692</v>
      </c>
      <c r="G1797" s="2" t="s">
        <v>1671</v>
      </c>
      <c r="H1797" s="2"/>
      <c r="I1797" s="2" t="s">
        <v>5085</v>
      </c>
      <c r="J1797" s="2" t="s">
        <v>5086</v>
      </c>
      <c r="K1797" s="2" t="s">
        <v>4510</v>
      </c>
      <c r="L1797" s="2" t="s">
        <v>5087</v>
      </c>
      <c r="M1797" s="2"/>
      <c r="N1797" s="2" t="s">
        <v>3127</v>
      </c>
      <c r="O1797" s="2"/>
      <c r="P1797" s="2"/>
      <c r="Q1797" s="2"/>
      <c r="R1797" s="2"/>
    </row>
    <row r="1798" spans="1:18" hidden="1" x14ac:dyDescent="0.2">
      <c r="A1798" s="2"/>
      <c r="B1798" s="2"/>
      <c r="C1798" s="2" t="s">
        <v>5088</v>
      </c>
      <c r="D1798" s="2" t="s">
        <v>1668</v>
      </c>
      <c r="E1798" s="2" t="s">
        <v>1683</v>
      </c>
      <c r="F1798" s="2" t="s">
        <v>1692</v>
      </c>
      <c r="G1798" s="2" t="s">
        <v>1671</v>
      </c>
      <c r="H1798" s="2"/>
      <c r="I1798" s="2" t="s">
        <v>5085</v>
      </c>
      <c r="J1798" s="2" t="s">
        <v>5086</v>
      </c>
      <c r="K1798" s="2" t="s">
        <v>4510</v>
      </c>
      <c r="L1798" s="2" t="s">
        <v>5087</v>
      </c>
      <c r="M1798" s="2"/>
      <c r="N1798" s="2" t="s">
        <v>3127</v>
      </c>
      <c r="O1798" s="2"/>
      <c r="P1798" s="2"/>
      <c r="Q1798" s="2"/>
      <c r="R1798" s="2"/>
    </row>
    <row r="1799" spans="1:18" x14ac:dyDescent="0.2">
      <c r="A1799" s="2" t="s">
        <v>5088</v>
      </c>
      <c r="B1799" s="2"/>
      <c r="C1799" s="2" t="s">
        <v>5084</v>
      </c>
      <c r="D1799" s="2" t="s">
        <v>1668</v>
      </c>
      <c r="E1799" s="2" t="s">
        <v>1683</v>
      </c>
      <c r="F1799" s="2" t="s">
        <v>1692</v>
      </c>
      <c r="G1799" s="2" t="s">
        <v>1751</v>
      </c>
      <c r="H1799" s="2"/>
      <c r="I1799" s="2" t="s">
        <v>5089</v>
      </c>
      <c r="J1799" s="2" t="s">
        <v>5090</v>
      </c>
      <c r="K1799" s="2" t="s">
        <v>5091</v>
      </c>
      <c r="L1799" s="2" t="s">
        <v>4598</v>
      </c>
      <c r="M1799" s="2"/>
      <c r="N1799" s="2" t="s">
        <v>3340</v>
      </c>
      <c r="O1799" s="2"/>
      <c r="P1799" s="2"/>
      <c r="Q1799" s="2"/>
      <c r="R1799" s="2"/>
    </row>
    <row r="1800" spans="1:18" hidden="1" x14ac:dyDescent="0.2">
      <c r="A1800" s="2"/>
      <c r="B1800" s="2"/>
      <c r="C1800" s="2" t="s">
        <v>5092</v>
      </c>
      <c r="D1800" s="2" t="s">
        <v>1668</v>
      </c>
      <c r="E1800" s="2" t="s">
        <v>1683</v>
      </c>
      <c r="F1800" s="2" t="s">
        <v>1670</v>
      </c>
      <c r="G1800" s="2" t="s">
        <v>1751</v>
      </c>
      <c r="H1800" s="2"/>
      <c r="I1800" s="2" t="s">
        <v>5089</v>
      </c>
      <c r="J1800" s="2" t="s">
        <v>5090</v>
      </c>
      <c r="K1800" s="2" t="s">
        <v>5091</v>
      </c>
      <c r="L1800" s="2" t="s">
        <v>4598</v>
      </c>
      <c r="M1800" s="2"/>
      <c r="N1800" s="2" t="s">
        <v>3340</v>
      </c>
      <c r="O1800" s="2"/>
      <c r="P1800" s="2"/>
      <c r="Q1800" s="2"/>
      <c r="R1800" s="2"/>
    </row>
    <row r="1801" spans="1:18" hidden="1" x14ac:dyDescent="0.2">
      <c r="A1801" s="2"/>
      <c r="B1801" s="2"/>
      <c r="C1801" s="2" t="s">
        <v>5093</v>
      </c>
      <c r="D1801" s="2" t="s">
        <v>1668</v>
      </c>
      <c r="E1801" s="2" t="s">
        <v>1683</v>
      </c>
      <c r="F1801" s="2" t="s">
        <v>1692</v>
      </c>
      <c r="G1801" s="2" t="s">
        <v>1751</v>
      </c>
      <c r="H1801" s="2"/>
      <c r="I1801" s="2" t="s">
        <v>5089</v>
      </c>
      <c r="J1801" s="2" t="s">
        <v>5090</v>
      </c>
      <c r="K1801" s="2" t="s">
        <v>5091</v>
      </c>
      <c r="L1801" s="2" t="s">
        <v>4598</v>
      </c>
      <c r="M1801" s="2"/>
      <c r="N1801" s="2" t="s">
        <v>3340</v>
      </c>
      <c r="O1801" s="2"/>
      <c r="P1801" s="2"/>
      <c r="Q1801" s="2"/>
      <c r="R1801" s="2"/>
    </row>
    <row r="1802" spans="1:18" x14ac:dyDescent="0.2">
      <c r="A1802" s="2" t="s">
        <v>5092</v>
      </c>
      <c r="B1802" s="2"/>
      <c r="C1802" s="2" t="s">
        <v>5088</v>
      </c>
      <c r="D1802" s="2" t="s">
        <v>1668</v>
      </c>
      <c r="E1802" s="2" t="s">
        <v>1683</v>
      </c>
      <c r="F1802" s="2" t="s">
        <v>1670</v>
      </c>
      <c r="G1802" s="2" t="s">
        <v>1671</v>
      </c>
      <c r="H1802" s="2" t="s">
        <v>1685</v>
      </c>
      <c r="I1802" s="2" t="s">
        <v>5094</v>
      </c>
      <c r="J1802" s="2" t="s">
        <v>5095</v>
      </c>
      <c r="K1802" s="2" t="s">
        <v>5096</v>
      </c>
      <c r="L1802" s="2" t="s">
        <v>4485</v>
      </c>
      <c r="M1802" s="2"/>
      <c r="N1802" s="2" t="s">
        <v>1780</v>
      </c>
      <c r="O1802" s="2"/>
      <c r="P1802" s="2"/>
      <c r="Q1802" s="2"/>
      <c r="R1802" s="2"/>
    </row>
    <row r="1803" spans="1:18" hidden="1" x14ac:dyDescent="0.2">
      <c r="A1803" s="2"/>
      <c r="B1803" s="2"/>
      <c r="C1803" s="2" t="s">
        <v>5097</v>
      </c>
      <c r="D1803" s="2" t="s">
        <v>1668</v>
      </c>
      <c r="E1803" s="2" t="s">
        <v>1683</v>
      </c>
      <c r="F1803" s="2" t="s">
        <v>1670</v>
      </c>
      <c r="G1803" s="2" t="s">
        <v>1671</v>
      </c>
      <c r="H1803" s="2" t="s">
        <v>1685</v>
      </c>
      <c r="I1803" s="2" t="s">
        <v>5094</v>
      </c>
      <c r="J1803" s="2" t="s">
        <v>5095</v>
      </c>
      <c r="K1803" s="2" t="s">
        <v>5096</v>
      </c>
      <c r="L1803" s="2" t="s">
        <v>4485</v>
      </c>
      <c r="M1803" s="2"/>
      <c r="N1803" s="2" t="s">
        <v>1780</v>
      </c>
      <c r="O1803" s="2"/>
      <c r="P1803" s="2"/>
      <c r="Q1803" s="2"/>
      <c r="R1803" s="2"/>
    </row>
    <row r="1804" spans="1:18" x14ac:dyDescent="0.2">
      <c r="A1804" s="2" t="s">
        <v>5093</v>
      </c>
      <c r="B1804" s="2"/>
      <c r="C1804" s="2" t="s">
        <v>5088</v>
      </c>
      <c r="D1804" s="2" t="s">
        <v>1668</v>
      </c>
      <c r="E1804" s="2" t="s">
        <v>1683</v>
      </c>
      <c r="F1804" s="2" t="s">
        <v>1692</v>
      </c>
      <c r="G1804" s="2" t="s">
        <v>1671</v>
      </c>
      <c r="H1804" s="2" t="s">
        <v>1685</v>
      </c>
      <c r="I1804" s="2" t="s">
        <v>5098</v>
      </c>
      <c r="J1804" s="2" t="s">
        <v>5099</v>
      </c>
      <c r="K1804" s="2" t="s">
        <v>5100</v>
      </c>
      <c r="L1804" s="2" t="s">
        <v>4515</v>
      </c>
      <c r="M1804" s="2"/>
      <c r="N1804" s="2" t="s">
        <v>3590</v>
      </c>
      <c r="O1804" s="2"/>
      <c r="P1804" s="2"/>
      <c r="Q1804" s="2"/>
      <c r="R1804" s="2"/>
    </row>
    <row r="1805" spans="1:18" hidden="1" x14ac:dyDescent="0.2">
      <c r="A1805" s="2"/>
      <c r="B1805" s="2"/>
      <c r="C1805" s="2" t="s">
        <v>5101</v>
      </c>
      <c r="D1805" s="2" t="s">
        <v>1668</v>
      </c>
      <c r="E1805" s="2" t="s">
        <v>1683</v>
      </c>
      <c r="F1805" s="2" t="s">
        <v>1692</v>
      </c>
      <c r="G1805" s="2" t="s">
        <v>1671</v>
      </c>
      <c r="H1805" s="2" t="s">
        <v>1685</v>
      </c>
      <c r="I1805" s="2" t="s">
        <v>5098</v>
      </c>
      <c r="J1805" s="2" t="s">
        <v>5099</v>
      </c>
      <c r="K1805" s="2" t="s">
        <v>5100</v>
      </c>
      <c r="L1805" s="2" t="s">
        <v>4515</v>
      </c>
      <c r="M1805" s="2"/>
      <c r="N1805" s="2" t="s">
        <v>3590</v>
      </c>
      <c r="O1805" s="2"/>
      <c r="P1805" s="2"/>
      <c r="Q1805" s="2"/>
      <c r="R1805" s="2"/>
    </row>
    <row r="1806" spans="1:18" x14ac:dyDescent="0.2">
      <c r="A1806" s="2" t="s">
        <v>5102</v>
      </c>
      <c r="B1806" s="2"/>
      <c r="C1806" s="2" t="s">
        <v>5101</v>
      </c>
      <c r="D1806" s="2" t="s">
        <v>1668</v>
      </c>
      <c r="E1806" s="2" t="s">
        <v>1683</v>
      </c>
      <c r="F1806" s="2" t="s">
        <v>1692</v>
      </c>
      <c r="G1806" s="2" t="s">
        <v>1671</v>
      </c>
      <c r="H1806" s="2"/>
      <c r="I1806" s="2" t="s">
        <v>5103</v>
      </c>
      <c r="J1806" s="2" t="s">
        <v>5104</v>
      </c>
      <c r="K1806" s="2" t="s">
        <v>3039</v>
      </c>
      <c r="L1806" s="2" t="s">
        <v>4958</v>
      </c>
      <c r="M1806" s="2"/>
      <c r="N1806" s="2" t="s">
        <v>4935</v>
      </c>
      <c r="O1806" s="2"/>
      <c r="P1806" s="2"/>
      <c r="Q1806" s="2"/>
      <c r="R1806" s="2"/>
    </row>
    <row r="1807" spans="1:18" hidden="1" x14ac:dyDescent="0.2">
      <c r="A1807" s="2"/>
      <c r="B1807" s="2"/>
      <c r="C1807" s="2" t="s">
        <v>5105</v>
      </c>
      <c r="D1807" s="2" t="s">
        <v>1668</v>
      </c>
      <c r="E1807" s="2" t="s">
        <v>1683</v>
      </c>
      <c r="F1807" s="2" t="s">
        <v>1692</v>
      </c>
      <c r="G1807" s="2" t="s">
        <v>1671</v>
      </c>
      <c r="H1807" s="2"/>
      <c r="I1807" s="2" t="s">
        <v>5103</v>
      </c>
      <c r="J1807" s="2" t="s">
        <v>5104</v>
      </c>
      <c r="K1807" s="2" t="s">
        <v>3039</v>
      </c>
      <c r="L1807" s="2" t="s">
        <v>4958</v>
      </c>
      <c r="M1807" s="2"/>
      <c r="N1807" s="2" t="s">
        <v>4935</v>
      </c>
      <c r="O1807" s="2"/>
      <c r="P1807" s="2"/>
      <c r="Q1807" s="2"/>
      <c r="R1807" s="2"/>
    </row>
    <row r="1808" spans="1:18" x14ac:dyDescent="0.2">
      <c r="A1808" s="2" t="s">
        <v>5106</v>
      </c>
      <c r="B1808" s="2"/>
      <c r="C1808" s="2" t="s">
        <v>5107</v>
      </c>
      <c r="D1808" s="2" t="s">
        <v>1668</v>
      </c>
      <c r="E1808" s="2" t="s">
        <v>1683</v>
      </c>
      <c r="F1808" s="2" t="s">
        <v>1670</v>
      </c>
      <c r="G1808" s="2" t="s">
        <v>1751</v>
      </c>
      <c r="H1808" s="2"/>
      <c r="I1808" s="2" t="s">
        <v>5108</v>
      </c>
      <c r="J1808" s="2" t="s">
        <v>5109</v>
      </c>
      <c r="K1808" s="2" t="s">
        <v>3346</v>
      </c>
      <c r="L1808" s="2" t="s">
        <v>5110</v>
      </c>
      <c r="M1808" s="2"/>
      <c r="N1808" s="2" t="s">
        <v>1884</v>
      </c>
      <c r="O1808" s="2"/>
      <c r="P1808" s="2"/>
      <c r="Q1808" s="2"/>
      <c r="R1808" s="2"/>
    </row>
    <row r="1809" spans="1:18" hidden="1" x14ac:dyDescent="0.2">
      <c r="A1809" s="2"/>
      <c r="B1809" s="2"/>
      <c r="C1809" s="2" t="s">
        <v>5105</v>
      </c>
      <c r="D1809" s="2" t="s">
        <v>1668</v>
      </c>
      <c r="E1809" s="2" t="s">
        <v>1683</v>
      </c>
      <c r="F1809" s="2" t="s">
        <v>1692</v>
      </c>
      <c r="G1809" s="2" t="s">
        <v>1751</v>
      </c>
      <c r="H1809" s="2"/>
      <c r="I1809" s="2" t="s">
        <v>5108</v>
      </c>
      <c r="J1809" s="2" t="s">
        <v>5109</v>
      </c>
      <c r="K1809" s="2" t="s">
        <v>3346</v>
      </c>
      <c r="L1809" s="2" t="s">
        <v>5110</v>
      </c>
      <c r="M1809" s="2"/>
      <c r="N1809" s="2" t="s">
        <v>1884</v>
      </c>
      <c r="O1809" s="2"/>
      <c r="P1809" s="2"/>
      <c r="Q1809" s="2"/>
      <c r="R1809" s="2"/>
    </row>
    <row r="1810" spans="1:18" hidden="1" x14ac:dyDescent="0.2">
      <c r="A1810" s="2"/>
      <c r="B1810" s="2"/>
      <c r="C1810" s="2" t="s">
        <v>5111</v>
      </c>
      <c r="D1810" s="2" t="s">
        <v>1668</v>
      </c>
      <c r="E1810" s="2" t="s">
        <v>1683</v>
      </c>
      <c r="F1810" s="2" t="s">
        <v>1692</v>
      </c>
      <c r="G1810" s="2" t="s">
        <v>1751</v>
      </c>
      <c r="H1810" s="2"/>
      <c r="I1810" s="2" t="s">
        <v>5108</v>
      </c>
      <c r="J1810" s="2" t="s">
        <v>5109</v>
      </c>
      <c r="K1810" s="2" t="s">
        <v>3346</v>
      </c>
      <c r="L1810" s="2" t="s">
        <v>5110</v>
      </c>
      <c r="M1810" s="2"/>
      <c r="N1810" s="2" t="s">
        <v>1884</v>
      </c>
      <c r="O1810" s="2"/>
      <c r="P1810" s="2"/>
      <c r="Q1810" s="2"/>
      <c r="R1810" s="2"/>
    </row>
    <row r="1811" spans="1:18" x14ac:dyDescent="0.2">
      <c r="A1811" s="2" t="s">
        <v>5107</v>
      </c>
      <c r="B1811" s="2"/>
      <c r="C1811" s="2" t="s">
        <v>5106</v>
      </c>
      <c r="D1811" s="2" t="s">
        <v>1668</v>
      </c>
      <c r="E1811" s="2" t="s">
        <v>1683</v>
      </c>
      <c r="F1811" s="2" t="s">
        <v>1670</v>
      </c>
      <c r="G1811" s="2" t="s">
        <v>1671</v>
      </c>
      <c r="H1811" s="2" t="s">
        <v>1685</v>
      </c>
      <c r="I1811" s="2" t="s">
        <v>5112</v>
      </c>
      <c r="J1811" s="2" t="s">
        <v>5113</v>
      </c>
      <c r="K1811" s="2" t="s">
        <v>3179</v>
      </c>
      <c r="L1811" s="2" t="s">
        <v>3086</v>
      </c>
      <c r="M1811" s="2"/>
      <c r="N1811" s="2" t="s">
        <v>1714</v>
      </c>
      <c r="O1811" s="2"/>
      <c r="P1811" s="2"/>
      <c r="Q1811" s="2"/>
      <c r="R1811" s="2"/>
    </row>
    <row r="1812" spans="1:18" hidden="1" x14ac:dyDescent="0.2">
      <c r="A1812" s="2"/>
      <c r="B1812" s="2"/>
      <c r="C1812" s="2" t="s">
        <v>5114</v>
      </c>
      <c r="D1812" s="2" t="s">
        <v>1668</v>
      </c>
      <c r="E1812" s="2" t="s">
        <v>1683</v>
      </c>
      <c r="F1812" s="2" t="s">
        <v>1670</v>
      </c>
      <c r="G1812" s="2" t="s">
        <v>1671</v>
      </c>
      <c r="H1812" s="2" t="s">
        <v>1685</v>
      </c>
      <c r="I1812" s="2" t="s">
        <v>5112</v>
      </c>
      <c r="J1812" s="2" t="s">
        <v>5113</v>
      </c>
      <c r="K1812" s="2" t="s">
        <v>3179</v>
      </c>
      <c r="L1812" s="2" t="s">
        <v>3086</v>
      </c>
      <c r="M1812" s="2"/>
      <c r="N1812" s="2" t="s">
        <v>1714</v>
      </c>
      <c r="O1812" s="2"/>
      <c r="P1812" s="2"/>
      <c r="Q1812" s="2"/>
      <c r="R1812" s="2"/>
    </row>
    <row r="1813" spans="1:18" x14ac:dyDescent="0.2">
      <c r="A1813" s="2" t="s">
        <v>5114</v>
      </c>
      <c r="B1813" s="2"/>
      <c r="C1813" s="2" t="s">
        <v>5107</v>
      </c>
      <c r="D1813" s="2" t="s">
        <v>1668</v>
      </c>
      <c r="E1813" s="2" t="s">
        <v>1683</v>
      </c>
      <c r="F1813" s="2" t="s">
        <v>1670</v>
      </c>
      <c r="G1813" s="2" t="s">
        <v>1853</v>
      </c>
      <c r="H1813" s="2" t="s">
        <v>1854</v>
      </c>
      <c r="I1813" s="2" t="s">
        <v>5115</v>
      </c>
      <c r="J1813" s="2" t="s">
        <v>5116</v>
      </c>
      <c r="K1813" s="2" t="s">
        <v>3336</v>
      </c>
      <c r="L1813" s="2" t="s">
        <v>3336</v>
      </c>
      <c r="M1813" s="2"/>
      <c r="N1813" s="2" t="s">
        <v>4366</v>
      </c>
      <c r="O1813" s="2"/>
      <c r="P1813" s="2"/>
      <c r="Q1813" s="2"/>
      <c r="R1813" s="2"/>
    </row>
    <row r="1814" spans="1:18" x14ac:dyDescent="0.2">
      <c r="A1814" s="2" t="s">
        <v>4174</v>
      </c>
      <c r="B1814" s="2"/>
      <c r="C1814" s="2" t="s">
        <v>4166</v>
      </c>
      <c r="D1814" s="2" t="s">
        <v>1668</v>
      </c>
      <c r="E1814" s="2" t="s">
        <v>1683</v>
      </c>
      <c r="F1814" s="2" t="s">
        <v>1692</v>
      </c>
      <c r="G1814" s="2" t="s">
        <v>1671</v>
      </c>
      <c r="H1814" s="2"/>
      <c r="I1814" s="2" t="s">
        <v>5117</v>
      </c>
      <c r="J1814" s="2" t="s">
        <v>5118</v>
      </c>
      <c r="K1814" s="2" t="s">
        <v>3183</v>
      </c>
      <c r="L1814" s="2" t="s">
        <v>4344</v>
      </c>
      <c r="M1814" s="2"/>
      <c r="N1814" s="2" t="s">
        <v>3213</v>
      </c>
      <c r="O1814" s="2"/>
      <c r="P1814" s="2"/>
      <c r="Q1814" s="2"/>
      <c r="R1814" s="2"/>
    </row>
    <row r="1815" spans="1:18" hidden="1" x14ac:dyDescent="0.2">
      <c r="A1815" s="2"/>
      <c r="B1815" s="2"/>
      <c r="C1815" s="2" t="s">
        <v>5111</v>
      </c>
      <c r="D1815" s="2" t="s">
        <v>1668</v>
      </c>
      <c r="E1815" s="2" t="s">
        <v>1683</v>
      </c>
      <c r="F1815" s="2" t="s">
        <v>1692</v>
      </c>
      <c r="G1815" s="2" t="s">
        <v>1671</v>
      </c>
      <c r="H1815" s="2"/>
      <c r="I1815" s="2" t="s">
        <v>5117</v>
      </c>
      <c r="J1815" s="2" t="s">
        <v>5118</v>
      </c>
      <c r="K1815" s="2" t="s">
        <v>3183</v>
      </c>
      <c r="L1815" s="2" t="s">
        <v>5110</v>
      </c>
      <c r="M1815" s="2"/>
      <c r="N1815" s="2" t="s">
        <v>1775</v>
      </c>
      <c r="O1815" s="2"/>
      <c r="P1815" s="2"/>
      <c r="Q1815" s="2"/>
      <c r="R1815" s="2"/>
    </row>
    <row r="1816" spans="1:18" x14ac:dyDescent="0.2">
      <c r="A1816" s="2" t="s">
        <v>5119</v>
      </c>
      <c r="B1816" s="2"/>
      <c r="C1816" s="2" t="s">
        <v>5120</v>
      </c>
      <c r="D1816" s="2" t="s">
        <v>1668</v>
      </c>
      <c r="E1816" s="2" t="s">
        <v>1683</v>
      </c>
      <c r="F1816" s="2" t="s">
        <v>1670</v>
      </c>
      <c r="G1816" s="2" t="s">
        <v>1751</v>
      </c>
      <c r="H1816" s="2"/>
      <c r="I1816" s="2" t="s">
        <v>5121</v>
      </c>
      <c r="J1816" s="2" t="s">
        <v>5122</v>
      </c>
      <c r="K1816" s="2" t="s">
        <v>5123</v>
      </c>
      <c r="L1816" s="2" t="s">
        <v>4611</v>
      </c>
      <c r="M1816" s="2"/>
      <c r="N1816" s="2" t="s">
        <v>2738</v>
      </c>
      <c r="O1816" s="2"/>
      <c r="P1816" s="2"/>
      <c r="Q1816" s="2"/>
      <c r="R1816" s="2"/>
    </row>
    <row r="1817" spans="1:18" hidden="1" x14ac:dyDescent="0.2">
      <c r="A1817" s="2"/>
      <c r="B1817" s="2"/>
      <c r="C1817" s="2" t="s">
        <v>5124</v>
      </c>
      <c r="D1817" s="2" t="s">
        <v>1668</v>
      </c>
      <c r="E1817" s="2" t="s">
        <v>1683</v>
      </c>
      <c r="F1817" s="2" t="s">
        <v>1692</v>
      </c>
      <c r="G1817" s="2" t="s">
        <v>1751</v>
      </c>
      <c r="H1817" s="2"/>
      <c r="I1817" s="2" t="s">
        <v>5121</v>
      </c>
      <c r="J1817" s="2" t="s">
        <v>5122</v>
      </c>
      <c r="K1817" s="2" t="s">
        <v>5123</v>
      </c>
      <c r="L1817" s="2" t="s">
        <v>4611</v>
      </c>
      <c r="M1817" s="2"/>
      <c r="N1817" s="2" t="s">
        <v>2738</v>
      </c>
      <c r="O1817" s="2"/>
      <c r="P1817" s="2"/>
      <c r="Q1817" s="2"/>
      <c r="R1817" s="2"/>
    </row>
    <row r="1818" spans="1:18" hidden="1" x14ac:dyDescent="0.2">
      <c r="A1818" s="2"/>
      <c r="B1818" s="2"/>
      <c r="C1818" s="2" t="s">
        <v>5125</v>
      </c>
      <c r="D1818" s="2" t="s">
        <v>1668</v>
      </c>
      <c r="E1818" s="2" t="s">
        <v>1683</v>
      </c>
      <c r="F1818" s="2" t="s">
        <v>1692</v>
      </c>
      <c r="G1818" s="2" t="s">
        <v>1751</v>
      </c>
      <c r="H1818" s="2"/>
      <c r="I1818" s="2" t="s">
        <v>5121</v>
      </c>
      <c r="J1818" s="2" t="s">
        <v>5122</v>
      </c>
      <c r="K1818" s="2" t="s">
        <v>5123</v>
      </c>
      <c r="L1818" s="2" t="s">
        <v>4611</v>
      </c>
      <c r="M1818" s="2"/>
      <c r="N1818" s="2" t="s">
        <v>2738</v>
      </c>
      <c r="O1818" s="2"/>
      <c r="P1818" s="2"/>
      <c r="Q1818" s="2"/>
      <c r="R1818" s="2"/>
    </row>
    <row r="1819" spans="1:18" x14ac:dyDescent="0.2">
      <c r="A1819" s="2" t="s">
        <v>5120</v>
      </c>
      <c r="B1819" s="2"/>
      <c r="C1819" s="2" t="s">
        <v>5119</v>
      </c>
      <c r="D1819" s="2" t="s">
        <v>1668</v>
      </c>
      <c r="E1819" s="2" t="s">
        <v>1683</v>
      </c>
      <c r="F1819" s="2" t="s">
        <v>1670</v>
      </c>
      <c r="G1819" s="2" t="s">
        <v>1671</v>
      </c>
      <c r="H1819" s="2"/>
      <c r="I1819" s="2" t="s">
        <v>5126</v>
      </c>
      <c r="J1819" s="2" t="s">
        <v>5127</v>
      </c>
      <c r="K1819" s="2" t="s">
        <v>5096</v>
      </c>
      <c r="L1819" s="2" t="s">
        <v>4782</v>
      </c>
      <c r="M1819" s="2"/>
      <c r="N1819" s="2" t="s">
        <v>1832</v>
      </c>
      <c r="O1819" s="2"/>
      <c r="P1819" s="2"/>
      <c r="Q1819" s="2"/>
      <c r="R1819" s="2"/>
    </row>
    <row r="1820" spans="1:18" hidden="1" x14ac:dyDescent="0.2">
      <c r="A1820" s="2"/>
      <c r="B1820" s="2"/>
      <c r="C1820" s="2" t="s">
        <v>5128</v>
      </c>
      <c r="D1820" s="2" t="s">
        <v>1668</v>
      </c>
      <c r="E1820" s="2" t="s">
        <v>1683</v>
      </c>
      <c r="F1820" s="2" t="s">
        <v>1670</v>
      </c>
      <c r="G1820" s="2" t="s">
        <v>1671</v>
      </c>
      <c r="H1820" s="2"/>
      <c r="I1820" s="2" t="s">
        <v>5126</v>
      </c>
      <c r="J1820" s="2" t="s">
        <v>5127</v>
      </c>
      <c r="K1820" s="2" t="s">
        <v>5096</v>
      </c>
      <c r="L1820" s="2" t="s">
        <v>4782</v>
      </c>
      <c r="M1820" s="2"/>
      <c r="N1820" s="2" t="s">
        <v>1832</v>
      </c>
      <c r="O1820" s="2"/>
      <c r="P1820" s="2"/>
      <c r="Q1820" s="2"/>
      <c r="R1820" s="2"/>
    </row>
    <row r="1821" spans="1:18" x14ac:dyDescent="0.2">
      <c r="A1821" s="2" t="s">
        <v>5128</v>
      </c>
      <c r="B1821" s="2"/>
      <c r="C1821" s="2" t="s">
        <v>5120</v>
      </c>
      <c r="D1821" s="2" t="s">
        <v>1668</v>
      </c>
      <c r="E1821" s="2" t="s">
        <v>1683</v>
      </c>
      <c r="F1821" s="2" t="s">
        <v>1670</v>
      </c>
      <c r="G1821" s="2" t="s">
        <v>1671</v>
      </c>
      <c r="H1821" s="2" t="s">
        <v>1685</v>
      </c>
      <c r="I1821" s="2" t="s">
        <v>5129</v>
      </c>
      <c r="J1821" s="2" t="s">
        <v>5130</v>
      </c>
      <c r="K1821" s="2" t="s">
        <v>3061</v>
      </c>
      <c r="L1821" s="2" t="s">
        <v>4778</v>
      </c>
      <c r="M1821" s="2"/>
      <c r="N1821" s="2" t="s">
        <v>1828</v>
      </c>
      <c r="O1821" s="2"/>
      <c r="P1821" s="2"/>
      <c r="Q1821" s="2"/>
      <c r="R1821" s="2"/>
    </row>
    <row r="1822" spans="1:18" hidden="1" x14ac:dyDescent="0.2">
      <c r="A1822" s="2"/>
      <c r="B1822" s="2"/>
      <c r="C1822" s="2" t="s">
        <v>5131</v>
      </c>
      <c r="D1822" s="2" t="s">
        <v>1668</v>
      </c>
      <c r="E1822" s="2" t="s">
        <v>1683</v>
      </c>
      <c r="F1822" s="2" t="s">
        <v>1670</v>
      </c>
      <c r="G1822" s="2" t="s">
        <v>1671</v>
      </c>
      <c r="H1822" s="2" t="s">
        <v>1685</v>
      </c>
      <c r="I1822" s="2" t="s">
        <v>5129</v>
      </c>
      <c r="J1822" s="2" t="s">
        <v>5130</v>
      </c>
      <c r="K1822" s="2" t="s">
        <v>3061</v>
      </c>
      <c r="L1822" s="2" t="s">
        <v>4778</v>
      </c>
      <c r="M1822" s="2"/>
      <c r="N1822" s="2" t="s">
        <v>1828</v>
      </c>
      <c r="O1822" s="2"/>
      <c r="P1822" s="2"/>
      <c r="Q1822" s="2"/>
      <c r="R1822" s="2"/>
    </row>
    <row r="1823" spans="1:18" x14ac:dyDescent="0.2">
      <c r="A1823" s="2" t="s">
        <v>5131</v>
      </c>
      <c r="B1823" s="2"/>
      <c r="C1823" s="2" t="s">
        <v>5128</v>
      </c>
      <c r="D1823" s="2" t="s">
        <v>1668</v>
      </c>
      <c r="E1823" s="2" t="s">
        <v>1683</v>
      </c>
      <c r="F1823" s="2" t="s">
        <v>1670</v>
      </c>
      <c r="G1823" s="2" t="s">
        <v>1853</v>
      </c>
      <c r="H1823" s="2" t="s">
        <v>1854</v>
      </c>
      <c r="I1823" s="2" t="s">
        <v>5132</v>
      </c>
      <c r="J1823" s="2" t="s">
        <v>5133</v>
      </c>
      <c r="K1823" s="2" t="s">
        <v>3011</v>
      </c>
      <c r="L1823" s="2" t="s">
        <v>3011</v>
      </c>
      <c r="M1823" s="2"/>
      <c r="N1823" s="2" t="s">
        <v>4366</v>
      </c>
      <c r="O1823" s="2"/>
      <c r="P1823" s="2"/>
      <c r="Q1823" s="2"/>
      <c r="R1823" s="2"/>
    </row>
    <row r="1824" spans="1:18" x14ac:dyDescent="0.2">
      <c r="A1824" s="2" t="s">
        <v>5124</v>
      </c>
      <c r="B1824" s="2"/>
      <c r="C1824" s="2" t="s">
        <v>5119</v>
      </c>
      <c r="D1824" s="2" t="s">
        <v>1668</v>
      </c>
      <c r="E1824" s="2" t="s">
        <v>1683</v>
      </c>
      <c r="F1824" s="2" t="s">
        <v>1692</v>
      </c>
      <c r="G1824" s="2" t="s">
        <v>1671</v>
      </c>
      <c r="H1824" s="2" t="s">
        <v>3698</v>
      </c>
      <c r="I1824" s="2" t="s">
        <v>5134</v>
      </c>
      <c r="J1824" s="2" t="s">
        <v>5135</v>
      </c>
      <c r="K1824" s="2" t="s">
        <v>5136</v>
      </c>
      <c r="L1824" s="2" t="s">
        <v>5137</v>
      </c>
      <c r="M1824" s="2"/>
      <c r="N1824" s="2" t="s">
        <v>2738</v>
      </c>
      <c r="O1824" s="2"/>
      <c r="P1824" s="2"/>
      <c r="Q1824" s="2"/>
      <c r="R1824" s="2" t="s">
        <v>5138</v>
      </c>
    </row>
    <row r="1825" spans="1:18" hidden="1" x14ac:dyDescent="0.2">
      <c r="A1825" s="2"/>
      <c r="B1825" s="2"/>
      <c r="C1825" s="2" t="s">
        <v>5139</v>
      </c>
      <c r="D1825" s="2" t="s">
        <v>1668</v>
      </c>
      <c r="E1825" s="2" t="s">
        <v>1683</v>
      </c>
      <c r="F1825" s="2" t="s">
        <v>1692</v>
      </c>
      <c r="G1825" s="2" t="s">
        <v>1671</v>
      </c>
      <c r="H1825" s="2" t="s">
        <v>3698</v>
      </c>
      <c r="I1825" s="2" t="s">
        <v>5134</v>
      </c>
      <c r="J1825" s="2" t="s">
        <v>5135</v>
      </c>
      <c r="K1825" s="2" t="s">
        <v>5136</v>
      </c>
      <c r="L1825" s="2" t="s">
        <v>5137</v>
      </c>
      <c r="M1825" s="2"/>
      <c r="N1825" s="2" t="s">
        <v>2738</v>
      </c>
      <c r="O1825" s="2"/>
      <c r="P1825" s="2"/>
      <c r="Q1825" s="2"/>
      <c r="R1825" s="2" t="s">
        <v>5138</v>
      </c>
    </row>
    <row r="1826" spans="1:18" x14ac:dyDescent="0.2">
      <c r="A1826" s="2" t="s">
        <v>5139</v>
      </c>
      <c r="B1826" s="2"/>
      <c r="C1826" s="2" t="s">
        <v>5124</v>
      </c>
      <c r="D1826" s="2" t="s">
        <v>1668</v>
      </c>
      <c r="E1826" s="2" t="s">
        <v>1683</v>
      </c>
      <c r="F1826" s="2" t="s">
        <v>1692</v>
      </c>
      <c r="G1826" s="2" t="s">
        <v>1671</v>
      </c>
      <c r="H1826" s="2"/>
      <c r="I1826" s="2" t="s">
        <v>5140</v>
      </c>
      <c r="J1826" s="2" t="s">
        <v>5141</v>
      </c>
      <c r="K1826" s="2" t="s">
        <v>3025</v>
      </c>
      <c r="L1826" s="2" t="s">
        <v>5142</v>
      </c>
      <c r="M1826" s="2"/>
      <c r="N1826" s="2" t="s">
        <v>1769</v>
      </c>
      <c r="O1826" s="2"/>
      <c r="P1826" s="2"/>
      <c r="Q1826" s="2"/>
      <c r="R1826" s="2"/>
    </row>
    <row r="1827" spans="1:18" hidden="1" x14ac:dyDescent="0.2">
      <c r="A1827" s="2"/>
      <c r="B1827" s="2"/>
      <c r="C1827" s="2" t="s">
        <v>5143</v>
      </c>
      <c r="D1827" s="2" t="s">
        <v>1668</v>
      </c>
      <c r="E1827" s="2" t="s">
        <v>1683</v>
      </c>
      <c r="F1827" s="2" t="s">
        <v>1692</v>
      </c>
      <c r="G1827" s="2" t="s">
        <v>1671</v>
      </c>
      <c r="H1827" s="2"/>
      <c r="I1827" s="2" t="s">
        <v>5140</v>
      </c>
      <c r="J1827" s="2" t="s">
        <v>5141</v>
      </c>
      <c r="K1827" s="2" t="s">
        <v>3025</v>
      </c>
      <c r="L1827" s="2" t="s">
        <v>5142</v>
      </c>
      <c r="M1827" s="2"/>
      <c r="N1827" s="2" t="s">
        <v>1769</v>
      </c>
      <c r="O1827" s="2"/>
      <c r="P1827" s="2"/>
      <c r="Q1827" s="2"/>
      <c r="R1827" s="2"/>
    </row>
    <row r="1828" spans="1:18" x14ac:dyDescent="0.2">
      <c r="A1828" s="2" t="s">
        <v>5143</v>
      </c>
      <c r="B1828" s="2"/>
      <c r="C1828" s="2" t="s">
        <v>5139</v>
      </c>
      <c r="D1828" s="2" t="s">
        <v>1668</v>
      </c>
      <c r="E1828" s="2" t="s">
        <v>1683</v>
      </c>
      <c r="F1828" s="2" t="s">
        <v>1692</v>
      </c>
      <c r="G1828" s="2" t="s">
        <v>1751</v>
      </c>
      <c r="H1828" s="2"/>
      <c r="I1828" s="2" t="s">
        <v>5144</v>
      </c>
      <c r="J1828" s="2" t="s">
        <v>5145</v>
      </c>
      <c r="K1828" s="2" t="s">
        <v>3018</v>
      </c>
      <c r="L1828" s="2" t="s">
        <v>4747</v>
      </c>
      <c r="M1828" s="2"/>
      <c r="N1828" s="2" t="s">
        <v>1688</v>
      </c>
      <c r="O1828" s="2"/>
      <c r="P1828" s="2"/>
      <c r="Q1828" s="2"/>
      <c r="R1828" s="2"/>
    </row>
    <row r="1829" spans="1:18" hidden="1" x14ac:dyDescent="0.2">
      <c r="A1829" s="2"/>
      <c r="B1829" s="2"/>
      <c r="C1829" s="2" t="s">
        <v>5146</v>
      </c>
      <c r="D1829" s="2" t="s">
        <v>1668</v>
      </c>
      <c r="E1829" s="2" t="s">
        <v>1683</v>
      </c>
      <c r="F1829" s="2" t="s">
        <v>1692</v>
      </c>
      <c r="G1829" s="2" t="s">
        <v>1751</v>
      </c>
      <c r="H1829" s="2"/>
      <c r="I1829" s="2" t="s">
        <v>5144</v>
      </c>
      <c r="J1829" s="2" t="s">
        <v>5145</v>
      </c>
      <c r="K1829" s="2" t="s">
        <v>3018</v>
      </c>
      <c r="L1829" s="2" t="s">
        <v>4747</v>
      </c>
      <c r="M1829" s="2"/>
      <c r="N1829" s="2" t="s">
        <v>1688</v>
      </c>
      <c r="O1829" s="2"/>
      <c r="P1829" s="2"/>
      <c r="Q1829" s="2"/>
      <c r="R1829" s="2"/>
    </row>
    <row r="1830" spans="1:18" hidden="1" x14ac:dyDescent="0.2">
      <c r="A1830" s="2"/>
      <c r="B1830" s="2"/>
      <c r="C1830" s="2" t="s">
        <v>5147</v>
      </c>
      <c r="D1830" s="2" t="s">
        <v>1668</v>
      </c>
      <c r="E1830" s="2" t="s">
        <v>1683</v>
      </c>
      <c r="F1830" s="2" t="s">
        <v>1670</v>
      </c>
      <c r="G1830" s="2" t="s">
        <v>1751</v>
      </c>
      <c r="H1830" s="2"/>
      <c r="I1830" s="2" t="s">
        <v>5144</v>
      </c>
      <c r="J1830" s="2" t="s">
        <v>5145</v>
      </c>
      <c r="K1830" s="2" t="s">
        <v>3018</v>
      </c>
      <c r="L1830" s="2" t="s">
        <v>4747</v>
      </c>
      <c r="M1830" s="2"/>
      <c r="N1830" s="2" t="s">
        <v>1688</v>
      </c>
      <c r="O1830" s="2"/>
      <c r="P1830" s="2"/>
      <c r="Q1830" s="2"/>
      <c r="R1830" s="2"/>
    </row>
    <row r="1831" spans="1:18" x14ac:dyDescent="0.2">
      <c r="A1831" s="2" t="s">
        <v>5146</v>
      </c>
      <c r="B1831" s="2"/>
      <c r="C1831" s="2" t="s">
        <v>5143</v>
      </c>
      <c r="D1831" s="2" t="s">
        <v>1668</v>
      </c>
      <c r="E1831" s="2" t="s">
        <v>1683</v>
      </c>
      <c r="F1831" s="2" t="s">
        <v>1692</v>
      </c>
      <c r="G1831" s="2" t="s">
        <v>1671</v>
      </c>
      <c r="H1831" s="2"/>
      <c r="I1831" s="2" t="s">
        <v>5148</v>
      </c>
      <c r="J1831" s="2" t="s">
        <v>5149</v>
      </c>
      <c r="K1831" s="2" t="s">
        <v>3332</v>
      </c>
      <c r="L1831" s="2" t="s">
        <v>5150</v>
      </c>
      <c r="M1831" s="2"/>
      <c r="N1831" s="2" t="s">
        <v>1957</v>
      </c>
      <c r="O1831" s="2"/>
      <c r="P1831" s="2"/>
      <c r="Q1831" s="2"/>
      <c r="R1831" s="2"/>
    </row>
    <row r="1832" spans="1:18" hidden="1" x14ac:dyDescent="0.2">
      <c r="A1832" s="2"/>
      <c r="B1832" s="2"/>
      <c r="C1832" s="2" t="s">
        <v>5151</v>
      </c>
      <c r="D1832" s="2" t="s">
        <v>1668</v>
      </c>
      <c r="E1832" s="2" t="s">
        <v>1683</v>
      </c>
      <c r="F1832" s="2" t="s">
        <v>1692</v>
      </c>
      <c r="G1832" s="2" t="s">
        <v>1671</v>
      </c>
      <c r="H1832" s="2"/>
      <c r="I1832" s="2" t="s">
        <v>5148</v>
      </c>
      <c r="J1832" s="2" t="s">
        <v>5149</v>
      </c>
      <c r="K1832" s="2" t="s">
        <v>3332</v>
      </c>
      <c r="L1832" s="2" t="s">
        <v>5150</v>
      </c>
      <c r="M1832" s="2"/>
      <c r="N1832" s="2" t="s">
        <v>1957</v>
      </c>
      <c r="O1832" s="2"/>
      <c r="P1832" s="2"/>
      <c r="Q1832" s="2"/>
      <c r="R1832" s="2"/>
    </row>
    <row r="1833" spans="1:18" x14ac:dyDescent="0.2">
      <c r="A1833" s="2" t="s">
        <v>5152</v>
      </c>
      <c r="B1833" s="2"/>
      <c r="C1833" s="2" t="s">
        <v>5151</v>
      </c>
      <c r="D1833" s="2" t="s">
        <v>1668</v>
      </c>
      <c r="E1833" s="2" t="s">
        <v>1683</v>
      </c>
      <c r="F1833" s="2" t="s">
        <v>1692</v>
      </c>
      <c r="G1833" s="2" t="s">
        <v>1853</v>
      </c>
      <c r="H1833" s="2" t="s">
        <v>2945</v>
      </c>
      <c r="I1833" s="2" t="s">
        <v>5153</v>
      </c>
      <c r="J1833" s="2" t="s">
        <v>5154</v>
      </c>
      <c r="K1833" s="2" t="s">
        <v>1802</v>
      </c>
      <c r="L1833" s="2" t="s">
        <v>5155</v>
      </c>
      <c r="M1833" s="2"/>
      <c r="N1833" s="2" t="s">
        <v>3340</v>
      </c>
      <c r="O1833" s="2"/>
      <c r="P1833" s="2"/>
      <c r="Q1833" s="2"/>
      <c r="R1833" s="2"/>
    </row>
    <row r="1834" spans="1:18" x14ac:dyDescent="0.2">
      <c r="A1834" s="2" t="s">
        <v>5125</v>
      </c>
      <c r="B1834" s="2"/>
      <c r="C1834" s="2" t="s">
        <v>5119</v>
      </c>
      <c r="D1834" s="2" t="s">
        <v>1668</v>
      </c>
      <c r="E1834" s="2" t="s">
        <v>1683</v>
      </c>
      <c r="F1834" s="2" t="s">
        <v>1692</v>
      </c>
      <c r="G1834" s="2" t="s">
        <v>1671</v>
      </c>
      <c r="H1834" s="2"/>
      <c r="I1834" s="2" t="s">
        <v>5156</v>
      </c>
      <c r="J1834" s="2" t="s">
        <v>5157</v>
      </c>
      <c r="K1834" s="2" t="s">
        <v>5155</v>
      </c>
      <c r="L1834" s="2" t="s">
        <v>4499</v>
      </c>
      <c r="M1834" s="2"/>
      <c r="N1834" s="2" t="s">
        <v>3204</v>
      </c>
      <c r="O1834" s="2"/>
      <c r="P1834" s="2"/>
      <c r="Q1834" s="2"/>
      <c r="R1834" s="2"/>
    </row>
    <row r="1835" spans="1:18" hidden="1" x14ac:dyDescent="0.2">
      <c r="A1835" s="2"/>
      <c r="B1835" s="2"/>
      <c r="C1835" s="2" t="s">
        <v>5158</v>
      </c>
      <c r="D1835" s="2" t="s">
        <v>1668</v>
      </c>
      <c r="E1835" s="2" t="s">
        <v>1683</v>
      </c>
      <c r="F1835" s="2" t="s">
        <v>1692</v>
      </c>
      <c r="G1835" s="2" t="s">
        <v>1671</v>
      </c>
      <c r="H1835" s="2"/>
      <c r="I1835" s="2" t="s">
        <v>5156</v>
      </c>
      <c r="J1835" s="2" t="s">
        <v>5157</v>
      </c>
      <c r="K1835" s="2" t="s">
        <v>5155</v>
      </c>
      <c r="L1835" s="2" t="s">
        <v>4499</v>
      </c>
      <c r="M1835" s="2"/>
      <c r="N1835" s="2" t="s">
        <v>3204</v>
      </c>
      <c r="O1835" s="2"/>
      <c r="P1835" s="2"/>
      <c r="Q1835" s="2"/>
      <c r="R1835" s="2"/>
    </row>
    <row r="1836" spans="1:18" x14ac:dyDescent="0.2">
      <c r="A1836" s="2" t="s">
        <v>5158</v>
      </c>
      <c r="B1836" s="2"/>
      <c r="C1836" s="2" t="s">
        <v>5125</v>
      </c>
      <c r="D1836" s="2" t="s">
        <v>1668</v>
      </c>
      <c r="E1836" s="2" t="s">
        <v>1683</v>
      </c>
      <c r="F1836" s="2" t="s">
        <v>1692</v>
      </c>
      <c r="G1836" s="2" t="s">
        <v>1671</v>
      </c>
      <c r="H1836" s="2"/>
      <c r="I1836" s="2" t="s">
        <v>5159</v>
      </c>
      <c r="J1836" s="2" t="s">
        <v>5160</v>
      </c>
      <c r="K1836" s="2" t="s">
        <v>3168</v>
      </c>
      <c r="L1836" s="2" t="s">
        <v>5161</v>
      </c>
      <c r="M1836" s="2"/>
      <c r="N1836" s="2" t="s">
        <v>5162</v>
      </c>
      <c r="O1836" s="2"/>
      <c r="P1836" s="2"/>
      <c r="Q1836" s="2"/>
      <c r="R1836" s="2"/>
    </row>
    <row r="1837" spans="1:18" hidden="1" x14ac:dyDescent="0.2">
      <c r="A1837" s="2"/>
      <c r="B1837" s="2"/>
      <c r="C1837" s="2" t="s">
        <v>5163</v>
      </c>
      <c r="D1837" s="2" t="s">
        <v>1668</v>
      </c>
      <c r="E1837" s="2" t="s">
        <v>1683</v>
      </c>
      <c r="F1837" s="2" t="s">
        <v>1692</v>
      </c>
      <c r="G1837" s="2" t="s">
        <v>1671</v>
      </c>
      <c r="H1837" s="2"/>
      <c r="I1837" s="2" t="s">
        <v>5159</v>
      </c>
      <c r="J1837" s="2" t="s">
        <v>5160</v>
      </c>
      <c r="K1837" s="2" t="s">
        <v>3168</v>
      </c>
      <c r="L1837" s="2" t="s">
        <v>5161</v>
      </c>
      <c r="M1837" s="2"/>
      <c r="N1837" s="2" t="s">
        <v>5162</v>
      </c>
      <c r="O1837" s="2"/>
      <c r="P1837" s="2"/>
      <c r="Q1837" s="2"/>
      <c r="R1837" s="2"/>
    </row>
    <row r="1838" spans="1:18" x14ac:dyDescent="0.2">
      <c r="A1838" s="2" t="s">
        <v>5163</v>
      </c>
      <c r="B1838" s="2"/>
      <c r="C1838" s="2" t="s">
        <v>5158</v>
      </c>
      <c r="D1838" s="2" t="s">
        <v>1668</v>
      </c>
      <c r="E1838" s="2" t="s">
        <v>1683</v>
      </c>
      <c r="F1838" s="2" t="s">
        <v>1692</v>
      </c>
      <c r="G1838" s="2" t="s">
        <v>1671</v>
      </c>
      <c r="H1838" s="2"/>
      <c r="I1838" s="2" t="s">
        <v>5164</v>
      </c>
      <c r="J1838" s="2" t="s">
        <v>5165</v>
      </c>
      <c r="K1838" s="2" t="s">
        <v>5166</v>
      </c>
      <c r="L1838" s="2" t="s">
        <v>4499</v>
      </c>
      <c r="M1838" s="2"/>
      <c r="N1838" s="2" t="s">
        <v>4632</v>
      </c>
      <c r="O1838" s="2"/>
      <c r="P1838" s="2"/>
      <c r="Q1838" s="2"/>
      <c r="R1838" s="2"/>
    </row>
    <row r="1839" spans="1:18" hidden="1" x14ac:dyDescent="0.2">
      <c r="A1839" s="2"/>
      <c r="B1839" s="2"/>
      <c r="C1839" s="2" t="s">
        <v>5167</v>
      </c>
      <c r="D1839" s="2" t="s">
        <v>1668</v>
      </c>
      <c r="E1839" s="2" t="s">
        <v>1683</v>
      </c>
      <c r="F1839" s="2" t="s">
        <v>1692</v>
      </c>
      <c r="G1839" s="2" t="s">
        <v>1671</v>
      </c>
      <c r="H1839" s="2"/>
      <c r="I1839" s="2" t="s">
        <v>5164</v>
      </c>
      <c r="J1839" s="2" t="s">
        <v>5165</v>
      </c>
      <c r="K1839" s="2" t="s">
        <v>5166</v>
      </c>
      <c r="L1839" s="2" t="s">
        <v>4499</v>
      </c>
      <c r="M1839" s="2"/>
      <c r="N1839" s="2" t="s">
        <v>4632</v>
      </c>
      <c r="O1839" s="2"/>
      <c r="P1839" s="2"/>
      <c r="Q1839" s="2"/>
      <c r="R1839" s="2"/>
    </row>
    <row r="1840" spans="1:18" x14ac:dyDescent="0.2">
      <c r="A1840" s="2" t="s">
        <v>5167</v>
      </c>
      <c r="B1840" s="2"/>
      <c r="C1840" s="2" t="s">
        <v>5163</v>
      </c>
      <c r="D1840" s="2" t="s">
        <v>1668</v>
      </c>
      <c r="E1840" s="2" t="s">
        <v>1683</v>
      </c>
      <c r="F1840" s="2" t="s">
        <v>1692</v>
      </c>
      <c r="G1840" s="2" t="s">
        <v>1671</v>
      </c>
      <c r="H1840" s="2"/>
      <c r="I1840" s="2" t="s">
        <v>5168</v>
      </c>
      <c r="J1840" s="2" t="s">
        <v>5169</v>
      </c>
      <c r="K1840" s="2" t="s">
        <v>5166</v>
      </c>
      <c r="L1840" s="2" t="s">
        <v>4809</v>
      </c>
      <c r="M1840" s="2"/>
      <c r="N1840" s="2" t="s">
        <v>1932</v>
      </c>
      <c r="O1840" s="2"/>
      <c r="P1840" s="2"/>
      <c r="Q1840" s="2"/>
      <c r="R1840" s="2"/>
    </row>
    <row r="1841" spans="1:18" hidden="1" x14ac:dyDescent="0.2">
      <c r="A1841" s="2"/>
      <c r="B1841" s="2"/>
      <c r="C1841" s="2" t="s">
        <v>5170</v>
      </c>
      <c r="D1841" s="2" t="s">
        <v>1668</v>
      </c>
      <c r="E1841" s="2" t="s">
        <v>1683</v>
      </c>
      <c r="F1841" s="2" t="s">
        <v>1692</v>
      </c>
      <c r="G1841" s="2" t="s">
        <v>1671</v>
      </c>
      <c r="H1841" s="2"/>
      <c r="I1841" s="2" t="s">
        <v>5168</v>
      </c>
      <c r="J1841" s="2" t="s">
        <v>5169</v>
      </c>
      <c r="K1841" s="2" t="s">
        <v>5166</v>
      </c>
      <c r="L1841" s="2" t="s">
        <v>4809</v>
      </c>
      <c r="M1841" s="2"/>
      <c r="N1841" s="2" t="s">
        <v>1932</v>
      </c>
      <c r="O1841" s="2"/>
      <c r="P1841" s="2"/>
      <c r="Q1841" s="2"/>
      <c r="R1841" s="2"/>
    </row>
    <row r="1842" spans="1:18" x14ac:dyDescent="0.2">
      <c r="A1842" s="2" t="s">
        <v>5170</v>
      </c>
      <c r="B1842" s="2"/>
      <c r="C1842" s="2" t="s">
        <v>5167</v>
      </c>
      <c r="D1842" s="2" t="s">
        <v>1668</v>
      </c>
      <c r="E1842" s="2" t="s">
        <v>1683</v>
      </c>
      <c r="F1842" s="2" t="s">
        <v>1692</v>
      </c>
      <c r="G1842" s="2" t="s">
        <v>1671</v>
      </c>
      <c r="H1842" s="2"/>
      <c r="I1842" s="2" t="s">
        <v>5171</v>
      </c>
      <c r="J1842" s="2" t="s">
        <v>5172</v>
      </c>
      <c r="K1842" s="2" t="s">
        <v>3137</v>
      </c>
      <c r="L1842" s="2" t="s">
        <v>4797</v>
      </c>
      <c r="M1842" s="2"/>
      <c r="N1842" s="2" t="s">
        <v>4506</v>
      </c>
      <c r="O1842" s="2"/>
      <c r="P1842" s="2"/>
      <c r="Q1842" s="2"/>
      <c r="R1842" s="2"/>
    </row>
    <row r="1843" spans="1:18" hidden="1" x14ac:dyDescent="0.2">
      <c r="A1843" s="2"/>
      <c r="B1843" s="2"/>
      <c r="C1843" s="2" t="s">
        <v>5078</v>
      </c>
      <c r="D1843" s="2" t="s">
        <v>1668</v>
      </c>
      <c r="E1843" s="2" t="s">
        <v>1683</v>
      </c>
      <c r="F1843" s="2" t="s">
        <v>1692</v>
      </c>
      <c r="G1843" s="2" t="s">
        <v>1671</v>
      </c>
      <c r="H1843" s="2"/>
      <c r="I1843" s="2" t="s">
        <v>5171</v>
      </c>
      <c r="J1843" s="2" t="s">
        <v>5172</v>
      </c>
      <c r="K1843" s="2" t="s">
        <v>3137</v>
      </c>
      <c r="L1843" s="2" t="s">
        <v>4797</v>
      </c>
      <c r="M1843" s="2"/>
      <c r="N1843" s="2" t="s">
        <v>4506</v>
      </c>
      <c r="O1843" s="2"/>
      <c r="P1843" s="2"/>
      <c r="Q1843" s="2"/>
      <c r="R1843" s="2"/>
    </row>
    <row r="1844" spans="1:18" x14ac:dyDescent="0.2">
      <c r="A1844" s="2" t="s">
        <v>5078</v>
      </c>
      <c r="B1844" s="2"/>
      <c r="C1844" s="2" t="s">
        <v>5070</v>
      </c>
      <c r="D1844" s="2" t="s">
        <v>1668</v>
      </c>
      <c r="E1844" s="2" t="s">
        <v>1683</v>
      </c>
      <c r="F1844" s="2" t="s">
        <v>1692</v>
      </c>
      <c r="G1844" s="2" t="s">
        <v>1671</v>
      </c>
      <c r="H1844" s="2" t="s">
        <v>1685</v>
      </c>
      <c r="I1844" s="2" t="s">
        <v>5173</v>
      </c>
      <c r="J1844" s="2" t="s">
        <v>5174</v>
      </c>
      <c r="K1844" s="2" t="s">
        <v>3137</v>
      </c>
      <c r="L1844" s="2" t="s">
        <v>5175</v>
      </c>
      <c r="M1844" s="2"/>
      <c r="N1844" s="2" t="s">
        <v>3012</v>
      </c>
      <c r="O1844" s="2"/>
      <c r="P1844" s="2"/>
      <c r="Q1844" s="2"/>
      <c r="R1844" s="2"/>
    </row>
    <row r="1845" spans="1:18" hidden="1" x14ac:dyDescent="0.2">
      <c r="A1845" s="2"/>
      <c r="B1845" s="2"/>
      <c r="C1845" s="2" t="s">
        <v>5170</v>
      </c>
      <c r="D1845" s="2" t="s">
        <v>1668</v>
      </c>
      <c r="E1845" s="2" t="s">
        <v>1683</v>
      </c>
      <c r="F1845" s="2" t="s">
        <v>1692</v>
      </c>
      <c r="G1845" s="2" t="s">
        <v>1671</v>
      </c>
      <c r="H1845" s="2" t="s">
        <v>1685</v>
      </c>
      <c r="I1845" s="2" t="s">
        <v>5173</v>
      </c>
      <c r="J1845" s="2" t="s">
        <v>5174</v>
      </c>
      <c r="K1845" s="2" t="s">
        <v>3137</v>
      </c>
      <c r="L1845" s="2" t="s">
        <v>5175</v>
      </c>
      <c r="M1845" s="2"/>
      <c r="N1845" s="2" t="s">
        <v>3012</v>
      </c>
      <c r="O1845" s="2"/>
      <c r="P1845" s="2"/>
      <c r="Q1845" s="2"/>
      <c r="R1845" s="2"/>
    </row>
    <row r="1846" spans="1:18" x14ac:dyDescent="0.2">
      <c r="A1846" s="2" t="s">
        <v>5101</v>
      </c>
      <c r="B1846" s="2"/>
      <c r="C1846" s="2" t="s">
        <v>5093</v>
      </c>
      <c r="D1846" s="2" t="s">
        <v>1668</v>
      </c>
      <c r="E1846" s="2" t="s">
        <v>1683</v>
      </c>
      <c r="F1846" s="2" t="s">
        <v>1692</v>
      </c>
      <c r="G1846" s="2" t="s">
        <v>1751</v>
      </c>
      <c r="H1846" s="2"/>
      <c r="I1846" s="2" t="s">
        <v>5176</v>
      </c>
      <c r="J1846" s="2" t="s">
        <v>5177</v>
      </c>
      <c r="K1846" s="2" t="s">
        <v>5110</v>
      </c>
      <c r="L1846" s="2" t="s">
        <v>4611</v>
      </c>
      <c r="M1846" s="2"/>
      <c r="N1846" s="2" t="s">
        <v>3590</v>
      </c>
      <c r="O1846" s="2"/>
      <c r="P1846" s="2"/>
      <c r="Q1846" s="2"/>
      <c r="R1846" s="2"/>
    </row>
    <row r="1847" spans="1:18" hidden="1" x14ac:dyDescent="0.2">
      <c r="A1847" s="2"/>
      <c r="B1847" s="2"/>
      <c r="C1847" s="2" t="s">
        <v>5102</v>
      </c>
      <c r="D1847" s="2" t="s">
        <v>1668</v>
      </c>
      <c r="E1847" s="2" t="s">
        <v>1683</v>
      </c>
      <c r="F1847" s="2" t="s">
        <v>1692</v>
      </c>
      <c r="G1847" s="2" t="s">
        <v>1751</v>
      </c>
      <c r="H1847" s="2"/>
      <c r="I1847" s="2" t="s">
        <v>5176</v>
      </c>
      <c r="J1847" s="2" t="s">
        <v>5177</v>
      </c>
      <c r="K1847" s="2" t="s">
        <v>5110</v>
      </c>
      <c r="L1847" s="2" t="s">
        <v>4611</v>
      </c>
      <c r="M1847" s="2"/>
      <c r="N1847" s="2" t="s">
        <v>3590</v>
      </c>
      <c r="O1847" s="2"/>
      <c r="P1847" s="2"/>
      <c r="Q1847" s="2"/>
      <c r="R1847" s="2"/>
    </row>
    <row r="1848" spans="1:18" hidden="1" x14ac:dyDescent="0.2">
      <c r="A1848" s="2"/>
      <c r="B1848" s="2"/>
      <c r="C1848" s="2" t="s">
        <v>5178</v>
      </c>
      <c r="D1848" s="2" t="s">
        <v>1668</v>
      </c>
      <c r="E1848" s="2" t="s">
        <v>1683</v>
      </c>
      <c r="F1848" s="2" t="s">
        <v>1670</v>
      </c>
      <c r="G1848" s="2" t="s">
        <v>1751</v>
      </c>
      <c r="H1848" s="2"/>
      <c r="I1848" s="2" t="s">
        <v>5176</v>
      </c>
      <c r="J1848" s="2" t="s">
        <v>5177</v>
      </c>
      <c r="K1848" s="2" t="s">
        <v>5110</v>
      </c>
      <c r="L1848" s="2" t="s">
        <v>4611</v>
      </c>
      <c r="M1848" s="2"/>
      <c r="N1848" s="2" t="s">
        <v>3590</v>
      </c>
      <c r="O1848" s="2"/>
      <c r="P1848" s="2"/>
      <c r="Q1848" s="2"/>
      <c r="R1848" s="2"/>
    </row>
    <row r="1849" spans="1:18" x14ac:dyDescent="0.2">
      <c r="A1849" s="2" t="s">
        <v>5178</v>
      </c>
      <c r="B1849" s="2"/>
      <c r="C1849" s="2" t="s">
        <v>5101</v>
      </c>
      <c r="D1849" s="2" t="s">
        <v>1668</v>
      </c>
      <c r="E1849" s="2" t="s">
        <v>1683</v>
      </c>
      <c r="F1849" s="2" t="s">
        <v>1670</v>
      </c>
      <c r="G1849" s="2" t="s">
        <v>1671</v>
      </c>
      <c r="H1849" s="2"/>
      <c r="I1849" s="2" t="s">
        <v>5134</v>
      </c>
      <c r="J1849" s="2" t="s">
        <v>5179</v>
      </c>
      <c r="K1849" s="2" t="s">
        <v>5110</v>
      </c>
      <c r="L1849" s="2" t="s">
        <v>4776</v>
      </c>
      <c r="M1849" s="2"/>
      <c r="N1849" s="2" t="s">
        <v>3127</v>
      </c>
      <c r="O1849" s="2"/>
      <c r="P1849" s="2"/>
      <c r="Q1849" s="2"/>
      <c r="R1849" s="2" t="s">
        <v>1794</v>
      </c>
    </row>
    <row r="1850" spans="1:18" x14ac:dyDescent="0.2">
      <c r="A1850" s="2" t="s">
        <v>5105</v>
      </c>
      <c r="B1850" s="2"/>
      <c r="C1850" s="2" t="s">
        <v>5102</v>
      </c>
      <c r="D1850" s="2" t="s">
        <v>1668</v>
      </c>
      <c r="E1850" s="2" t="s">
        <v>1683</v>
      </c>
      <c r="F1850" s="2" t="s">
        <v>1692</v>
      </c>
      <c r="G1850" s="2" t="s">
        <v>1751</v>
      </c>
      <c r="H1850" s="2"/>
      <c r="I1850" s="2" t="s">
        <v>5180</v>
      </c>
      <c r="J1850" s="2" t="s">
        <v>5181</v>
      </c>
      <c r="K1850" s="2" t="s">
        <v>3318</v>
      </c>
      <c r="L1850" s="2" t="s">
        <v>3061</v>
      </c>
      <c r="M1850" s="2"/>
      <c r="N1850" s="2" t="s">
        <v>1851</v>
      </c>
      <c r="O1850" s="2"/>
      <c r="P1850" s="2"/>
      <c r="Q1850" s="2"/>
      <c r="R1850" s="2"/>
    </row>
    <row r="1851" spans="1:18" hidden="1" x14ac:dyDescent="0.2">
      <c r="A1851" s="2"/>
      <c r="B1851" s="2"/>
      <c r="C1851" s="2" t="s">
        <v>5106</v>
      </c>
      <c r="D1851" s="2" t="s">
        <v>1668</v>
      </c>
      <c r="E1851" s="2" t="s">
        <v>1683</v>
      </c>
      <c r="F1851" s="2" t="s">
        <v>1692</v>
      </c>
      <c r="G1851" s="2" t="s">
        <v>1751</v>
      </c>
      <c r="H1851" s="2"/>
      <c r="I1851" s="2" t="s">
        <v>5180</v>
      </c>
      <c r="J1851" s="2" t="s">
        <v>5181</v>
      </c>
      <c r="K1851" s="2" t="s">
        <v>3318</v>
      </c>
      <c r="L1851" s="2" t="s">
        <v>3061</v>
      </c>
      <c r="M1851" s="2"/>
      <c r="N1851" s="2" t="s">
        <v>1851</v>
      </c>
      <c r="O1851" s="2"/>
      <c r="P1851" s="2"/>
      <c r="Q1851" s="2"/>
      <c r="R1851" s="2"/>
    </row>
    <row r="1852" spans="1:18" hidden="1" x14ac:dyDescent="0.2">
      <c r="A1852" s="2"/>
      <c r="B1852" s="2"/>
      <c r="C1852" s="2" t="s">
        <v>5182</v>
      </c>
      <c r="D1852" s="2" t="s">
        <v>1668</v>
      </c>
      <c r="E1852" s="2" t="s">
        <v>1669</v>
      </c>
      <c r="F1852" s="2" t="s">
        <v>1670</v>
      </c>
      <c r="G1852" s="2" t="s">
        <v>1751</v>
      </c>
      <c r="H1852" s="2"/>
      <c r="I1852" s="2" t="s">
        <v>5180</v>
      </c>
      <c r="J1852" s="2" t="s">
        <v>5181</v>
      </c>
      <c r="K1852" s="2" t="s">
        <v>3318</v>
      </c>
      <c r="L1852" s="2" t="s">
        <v>3061</v>
      </c>
      <c r="M1852" s="2"/>
      <c r="N1852" s="2" t="s">
        <v>1851</v>
      </c>
      <c r="O1852" s="2"/>
      <c r="P1852" s="2"/>
      <c r="Q1852" s="2"/>
      <c r="R1852" s="2" t="s">
        <v>1676</v>
      </c>
    </row>
    <row r="1853" spans="1:18" x14ac:dyDescent="0.2">
      <c r="A1853" s="2" t="s">
        <v>5182</v>
      </c>
      <c r="B1853" s="2"/>
      <c r="C1853" s="2" t="s">
        <v>5105</v>
      </c>
      <c r="D1853" s="2" t="s">
        <v>1668</v>
      </c>
      <c r="E1853" s="2" t="s">
        <v>1669</v>
      </c>
      <c r="F1853" s="2" t="s">
        <v>1670</v>
      </c>
      <c r="G1853" s="2" t="s">
        <v>1671</v>
      </c>
      <c r="H1853" s="2" t="s">
        <v>1685</v>
      </c>
      <c r="I1853" s="2" t="s">
        <v>5183</v>
      </c>
      <c r="J1853" s="2" t="s">
        <v>5184</v>
      </c>
      <c r="K1853" s="2" t="s">
        <v>3375</v>
      </c>
      <c r="L1853" s="2" t="s">
        <v>4553</v>
      </c>
      <c r="M1853" s="2"/>
      <c r="N1853" s="2" t="s">
        <v>2401</v>
      </c>
      <c r="O1853" s="2"/>
      <c r="P1853" s="2"/>
      <c r="Q1853" s="2"/>
      <c r="R1853" s="2" t="s">
        <v>1815</v>
      </c>
    </row>
    <row r="1854" spans="1:18" x14ac:dyDescent="0.2">
      <c r="A1854" s="2" t="s">
        <v>5147</v>
      </c>
      <c r="B1854" s="2"/>
      <c r="C1854" s="2" t="s">
        <v>5143</v>
      </c>
      <c r="D1854" s="2" t="s">
        <v>1668</v>
      </c>
      <c r="E1854" s="2" t="s">
        <v>1683</v>
      </c>
      <c r="F1854" s="2" t="s">
        <v>1670</v>
      </c>
      <c r="G1854" s="2" t="s">
        <v>1671</v>
      </c>
      <c r="H1854" s="2"/>
      <c r="I1854" s="2" t="s">
        <v>5185</v>
      </c>
      <c r="J1854" s="2" t="s">
        <v>2101</v>
      </c>
      <c r="K1854" s="2" t="s">
        <v>5096</v>
      </c>
      <c r="L1854" s="2" t="s">
        <v>4657</v>
      </c>
      <c r="M1854" s="2"/>
      <c r="N1854" s="2" t="s">
        <v>5186</v>
      </c>
      <c r="O1854" s="2"/>
      <c r="P1854" s="2"/>
      <c r="Q1854" s="2"/>
      <c r="R1854" s="2"/>
    </row>
    <row r="1855" spans="1:18" hidden="1" x14ac:dyDescent="0.2">
      <c r="A1855" s="2"/>
      <c r="B1855" s="2"/>
      <c r="C1855" s="2" t="s">
        <v>5187</v>
      </c>
      <c r="D1855" s="2" t="s">
        <v>1668</v>
      </c>
      <c r="E1855" s="2" t="s">
        <v>1683</v>
      </c>
      <c r="F1855" s="2" t="s">
        <v>1670</v>
      </c>
      <c r="G1855" s="2" t="s">
        <v>1671</v>
      </c>
      <c r="H1855" s="2"/>
      <c r="I1855" s="2" t="s">
        <v>5185</v>
      </c>
      <c r="J1855" s="2" t="s">
        <v>2101</v>
      </c>
      <c r="K1855" s="2" t="s">
        <v>5096</v>
      </c>
      <c r="L1855" s="2" t="s">
        <v>4657</v>
      </c>
      <c r="M1855" s="2"/>
      <c r="N1855" s="2" t="s">
        <v>5186</v>
      </c>
      <c r="O1855" s="2"/>
      <c r="P1855" s="2"/>
      <c r="Q1855" s="2"/>
      <c r="R1855" s="2"/>
    </row>
    <row r="1856" spans="1:18" x14ac:dyDescent="0.2">
      <c r="A1856" s="2" t="s">
        <v>5097</v>
      </c>
      <c r="B1856" s="2"/>
      <c r="C1856" s="2" t="s">
        <v>5092</v>
      </c>
      <c r="D1856" s="2" t="s">
        <v>1668</v>
      </c>
      <c r="E1856" s="2" t="s">
        <v>1683</v>
      </c>
      <c r="F1856" s="2" t="s">
        <v>1670</v>
      </c>
      <c r="G1856" s="2" t="s">
        <v>1751</v>
      </c>
      <c r="H1856" s="2"/>
      <c r="I1856" s="2" t="s">
        <v>5188</v>
      </c>
      <c r="J1856" s="2" t="s">
        <v>5189</v>
      </c>
      <c r="K1856" s="2" t="s">
        <v>5002</v>
      </c>
      <c r="L1856" s="2" t="s">
        <v>4695</v>
      </c>
      <c r="M1856" s="2"/>
      <c r="N1856" s="2" t="s">
        <v>4632</v>
      </c>
      <c r="O1856" s="2"/>
      <c r="P1856" s="2"/>
      <c r="Q1856" s="2"/>
      <c r="R1856" s="2"/>
    </row>
    <row r="1857" spans="1:18" hidden="1" x14ac:dyDescent="0.2">
      <c r="A1857" s="2"/>
      <c r="B1857" s="2"/>
      <c r="C1857" s="2" t="s">
        <v>5190</v>
      </c>
      <c r="D1857" s="2" t="s">
        <v>1668</v>
      </c>
      <c r="E1857" s="2" t="s">
        <v>1683</v>
      </c>
      <c r="F1857" s="2" t="s">
        <v>1955</v>
      </c>
      <c r="G1857" s="2" t="s">
        <v>1751</v>
      </c>
      <c r="H1857" s="2"/>
      <c r="I1857" s="2" t="s">
        <v>5188</v>
      </c>
      <c r="J1857" s="2" t="s">
        <v>5189</v>
      </c>
      <c r="K1857" s="2" t="s">
        <v>5002</v>
      </c>
      <c r="L1857" s="2" t="s">
        <v>4695</v>
      </c>
      <c r="M1857" s="2"/>
      <c r="N1857" s="2" t="s">
        <v>4632</v>
      </c>
      <c r="O1857" s="2"/>
      <c r="P1857" s="2"/>
      <c r="Q1857" s="2"/>
      <c r="R1857" s="2"/>
    </row>
    <row r="1858" spans="1:18" hidden="1" x14ac:dyDescent="0.2">
      <c r="A1858" s="2"/>
      <c r="B1858" s="2"/>
      <c r="C1858" s="2" t="s">
        <v>5191</v>
      </c>
      <c r="D1858" s="2" t="s">
        <v>1668</v>
      </c>
      <c r="E1858" s="2" t="s">
        <v>1683</v>
      </c>
      <c r="F1858" s="2" t="s">
        <v>1670</v>
      </c>
      <c r="G1858" s="2" t="s">
        <v>1751</v>
      </c>
      <c r="H1858" s="2"/>
      <c r="I1858" s="2" t="s">
        <v>5188</v>
      </c>
      <c r="J1858" s="2" t="s">
        <v>5189</v>
      </c>
      <c r="K1858" s="2" t="s">
        <v>5002</v>
      </c>
      <c r="L1858" s="2" t="s">
        <v>5091</v>
      </c>
      <c r="M1858" s="2"/>
      <c r="N1858" s="2" t="s">
        <v>1884</v>
      </c>
      <c r="O1858" s="2"/>
      <c r="P1858" s="2"/>
      <c r="Q1858" s="2"/>
      <c r="R1858" s="2"/>
    </row>
    <row r="1859" spans="1:18" x14ac:dyDescent="0.2">
      <c r="A1859" s="2" t="s">
        <v>5187</v>
      </c>
      <c r="B1859" s="2"/>
      <c r="C1859" s="2" t="s">
        <v>5147</v>
      </c>
      <c r="D1859" s="2" t="s">
        <v>1668</v>
      </c>
      <c r="E1859" s="2" t="s">
        <v>1683</v>
      </c>
      <c r="F1859" s="2" t="s">
        <v>1670</v>
      </c>
      <c r="G1859" s="2" t="s">
        <v>1671</v>
      </c>
      <c r="H1859" s="2"/>
      <c r="I1859" s="2" t="s">
        <v>5192</v>
      </c>
      <c r="J1859" s="2" t="s">
        <v>5193</v>
      </c>
      <c r="K1859" s="2" t="s">
        <v>4969</v>
      </c>
      <c r="L1859" s="2" t="s">
        <v>5194</v>
      </c>
      <c r="M1859" s="2"/>
      <c r="N1859" s="2" t="s">
        <v>3077</v>
      </c>
      <c r="O1859" s="2"/>
      <c r="P1859" s="2"/>
      <c r="Q1859" s="2"/>
      <c r="R1859" s="2"/>
    </row>
    <row r="1860" spans="1:18" hidden="1" x14ac:dyDescent="0.2">
      <c r="A1860" s="2"/>
      <c r="B1860" s="2"/>
      <c r="C1860" s="2" t="s">
        <v>5195</v>
      </c>
      <c r="D1860" s="2" t="s">
        <v>1668</v>
      </c>
      <c r="E1860" s="2" t="s">
        <v>1669</v>
      </c>
      <c r="F1860" s="2" t="s">
        <v>1692</v>
      </c>
      <c r="G1860" s="2" t="s">
        <v>1671</v>
      </c>
      <c r="H1860" s="2"/>
      <c r="I1860" s="2" t="s">
        <v>5192</v>
      </c>
      <c r="J1860" s="2" t="s">
        <v>5193</v>
      </c>
      <c r="K1860" s="2" t="s">
        <v>4969</v>
      </c>
      <c r="L1860" s="2" t="s">
        <v>5194</v>
      </c>
      <c r="M1860" s="2"/>
      <c r="N1860" s="2" t="s">
        <v>3077</v>
      </c>
      <c r="O1860" s="2"/>
      <c r="P1860" s="2"/>
      <c r="Q1860" s="2"/>
      <c r="R1860" s="2" t="s">
        <v>1676</v>
      </c>
    </row>
    <row r="1861" spans="1:18" x14ac:dyDescent="0.2">
      <c r="A1861" s="2" t="s">
        <v>5190</v>
      </c>
      <c r="B1861" s="2"/>
      <c r="C1861" s="2" t="s">
        <v>5097</v>
      </c>
      <c r="D1861" s="2" t="s">
        <v>1668</v>
      </c>
      <c r="E1861" s="2" t="s">
        <v>1683</v>
      </c>
      <c r="F1861" s="2" t="s">
        <v>1955</v>
      </c>
      <c r="G1861" s="2" t="s">
        <v>1853</v>
      </c>
      <c r="H1861" s="2" t="s">
        <v>2054</v>
      </c>
      <c r="I1861" s="2" t="s">
        <v>5196</v>
      </c>
      <c r="J1861" s="2" t="s">
        <v>5197</v>
      </c>
      <c r="K1861" s="2" t="s">
        <v>4969</v>
      </c>
      <c r="L1861" s="2" t="s">
        <v>4969</v>
      </c>
      <c r="M1861" s="2"/>
      <c r="N1861" s="2" t="s">
        <v>4366</v>
      </c>
      <c r="O1861" s="2"/>
      <c r="P1861" s="2"/>
      <c r="Q1861" s="2"/>
      <c r="R1861" s="2"/>
    </row>
    <row r="1862" spans="1:18" x14ac:dyDescent="0.2">
      <c r="A1862" s="2" t="s">
        <v>5198</v>
      </c>
      <c r="B1862" s="2"/>
      <c r="C1862" s="2" t="s">
        <v>5199</v>
      </c>
      <c r="D1862" s="2" t="s">
        <v>1668</v>
      </c>
      <c r="E1862" s="2" t="s">
        <v>1669</v>
      </c>
      <c r="F1862" s="2" t="s">
        <v>1955</v>
      </c>
      <c r="G1862" s="2" t="s">
        <v>4120</v>
      </c>
      <c r="H1862" s="2"/>
      <c r="I1862" s="2" t="s">
        <v>5200</v>
      </c>
      <c r="J1862" s="2" t="s">
        <v>5201</v>
      </c>
      <c r="K1862" s="2" t="s">
        <v>3076</v>
      </c>
      <c r="L1862" s="2" t="s">
        <v>3076</v>
      </c>
      <c r="M1862" s="2"/>
      <c r="N1862" s="2" t="s">
        <v>4366</v>
      </c>
      <c r="O1862" s="2"/>
      <c r="P1862" s="2"/>
      <c r="Q1862" s="2"/>
      <c r="R1862" s="2" t="s">
        <v>1676</v>
      </c>
    </row>
    <row r="1863" spans="1:18" hidden="1" x14ac:dyDescent="0.2">
      <c r="A1863" s="2"/>
      <c r="B1863" s="2"/>
      <c r="C1863" s="2" t="s">
        <v>5202</v>
      </c>
      <c r="D1863" s="2" t="s">
        <v>1668</v>
      </c>
      <c r="E1863" s="2" t="s">
        <v>1669</v>
      </c>
      <c r="F1863" s="2" t="s">
        <v>1955</v>
      </c>
      <c r="G1863" s="2" t="s">
        <v>4120</v>
      </c>
      <c r="H1863" s="2"/>
      <c r="I1863" s="2" t="s">
        <v>5200</v>
      </c>
      <c r="J1863" s="2" t="s">
        <v>5201</v>
      </c>
      <c r="K1863" s="2" t="s">
        <v>3076</v>
      </c>
      <c r="L1863" s="2" t="s">
        <v>3076</v>
      </c>
      <c r="M1863" s="2"/>
      <c r="N1863" s="2" t="s">
        <v>4366</v>
      </c>
      <c r="O1863" s="2"/>
      <c r="P1863" s="2"/>
      <c r="Q1863" s="2"/>
      <c r="R1863" s="2" t="s">
        <v>1676</v>
      </c>
    </row>
    <row r="1864" spans="1:18" x14ac:dyDescent="0.2">
      <c r="A1864" s="2" t="s">
        <v>5199</v>
      </c>
      <c r="B1864" s="2"/>
      <c r="C1864" s="2" t="s">
        <v>5198</v>
      </c>
      <c r="D1864" s="2" t="s">
        <v>1668</v>
      </c>
      <c r="E1864" s="2" t="s">
        <v>1669</v>
      </c>
      <c r="F1864" s="2" t="s">
        <v>1955</v>
      </c>
      <c r="G1864" s="2" t="s">
        <v>1671</v>
      </c>
      <c r="H1864" s="2"/>
      <c r="I1864" s="2" t="s">
        <v>5203</v>
      </c>
      <c r="J1864" s="2" t="s">
        <v>5204</v>
      </c>
      <c r="K1864" s="2" t="s">
        <v>3370</v>
      </c>
      <c r="L1864" s="2" t="s">
        <v>4638</v>
      </c>
      <c r="M1864" s="2"/>
      <c r="N1864" s="2" t="s">
        <v>1895</v>
      </c>
      <c r="O1864" s="2"/>
      <c r="P1864" s="2"/>
      <c r="Q1864" s="2"/>
      <c r="R1864" s="2" t="s">
        <v>1676</v>
      </c>
    </row>
    <row r="1865" spans="1:18" hidden="1" x14ac:dyDescent="0.2">
      <c r="A1865" s="2"/>
      <c r="B1865" s="2"/>
      <c r="C1865" s="2" t="s">
        <v>5205</v>
      </c>
      <c r="D1865" s="2" t="s">
        <v>1668</v>
      </c>
      <c r="E1865" s="2" t="s">
        <v>1669</v>
      </c>
      <c r="F1865" s="2" t="s">
        <v>1670</v>
      </c>
      <c r="G1865" s="2" t="s">
        <v>1671</v>
      </c>
      <c r="H1865" s="2"/>
      <c r="I1865" s="2" t="s">
        <v>5203</v>
      </c>
      <c r="J1865" s="2" t="s">
        <v>5204</v>
      </c>
      <c r="K1865" s="2" t="s">
        <v>3370</v>
      </c>
      <c r="L1865" s="2" t="s">
        <v>4638</v>
      </c>
      <c r="M1865" s="2"/>
      <c r="N1865" s="2" t="s">
        <v>1895</v>
      </c>
      <c r="O1865" s="2"/>
      <c r="P1865" s="2"/>
      <c r="Q1865" s="2"/>
      <c r="R1865" s="2" t="s">
        <v>1676</v>
      </c>
    </row>
    <row r="1866" spans="1:18" x14ac:dyDescent="0.2">
      <c r="A1866" s="2" t="s">
        <v>5205</v>
      </c>
      <c r="B1866" s="2"/>
      <c r="C1866" s="2" t="s">
        <v>5199</v>
      </c>
      <c r="D1866" s="2" t="s">
        <v>1668</v>
      </c>
      <c r="E1866" s="2" t="s">
        <v>1669</v>
      </c>
      <c r="F1866" s="2" t="s">
        <v>1670</v>
      </c>
      <c r="G1866" s="2" t="s">
        <v>1751</v>
      </c>
      <c r="H1866" s="2"/>
      <c r="I1866" s="2" t="s">
        <v>5206</v>
      </c>
      <c r="J1866" s="2" t="s">
        <v>5207</v>
      </c>
      <c r="K1866" s="2" t="s">
        <v>3093</v>
      </c>
      <c r="L1866" s="2" t="s">
        <v>4344</v>
      </c>
      <c r="M1866" s="2"/>
      <c r="N1866" s="2" t="s">
        <v>1730</v>
      </c>
      <c r="O1866" s="2"/>
      <c r="P1866" s="2"/>
      <c r="Q1866" s="2"/>
      <c r="R1866" s="2" t="s">
        <v>1676</v>
      </c>
    </row>
    <row r="1867" spans="1:18" hidden="1" x14ac:dyDescent="0.2">
      <c r="A1867" s="2"/>
      <c r="B1867" s="2"/>
      <c r="C1867" s="2" t="s">
        <v>5208</v>
      </c>
      <c r="D1867" s="2" t="s">
        <v>1668</v>
      </c>
      <c r="E1867" s="2" t="s">
        <v>1669</v>
      </c>
      <c r="F1867" s="2" t="s">
        <v>1955</v>
      </c>
      <c r="G1867" s="2" t="s">
        <v>1751</v>
      </c>
      <c r="H1867" s="2"/>
      <c r="I1867" s="2" t="s">
        <v>5206</v>
      </c>
      <c r="J1867" s="2" t="s">
        <v>5207</v>
      </c>
      <c r="K1867" s="2" t="s">
        <v>3093</v>
      </c>
      <c r="L1867" s="2" t="s">
        <v>4344</v>
      </c>
      <c r="M1867" s="2"/>
      <c r="N1867" s="2" t="s">
        <v>1730</v>
      </c>
      <c r="O1867" s="2"/>
      <c r="P1867" s="2"/>
      <c r="Q1867" s="2"/>
      <c r="R1867" s="2" t="s">
        <v>1676</v>
      </c>
    </row>
    <row r="1868" spans="1:18" hidden="1" x14ac:dyDescent="0.2">
      <c r="A1868" s="2"/>
      <c r="B1868" s="2"/>
      <c r="C1868" s="2" t="s">
        <v>5209</v>
      </c>
      <c r="D1868" s="2" t="s">
        <v>1668</v>
      </c>
      <c r="E1868" s="2" t="s">
        <v>1669</v>
      </c>
      <c r="F1868" s="2" t="s">
        <v>1955</v>
      </c>
      <c r="G1868" s="2" t="s">
        <v>1751</v>
      </c>
      <c r="H1868" s="2"/>
      <c r="I1868" s="2" t="s">
        <v>5206</v>
      </c>
      <c r="J1868" s="2" t="s">
        <v>5207</v>
      </c>
      <c r="K1868" s="2" t="s">
        <v>3093</v>
      </c>
      <c r="L1868" s="2" t="s">
        <v>4344</v>
      </c>
      <c r="M1868" s="2"/>
      <c r="N1868" s="2" t="s">
        <v>1730</v>
      </c>
      <c r="O1868" s="2"/>
      <c r="P1868" s="2"/>
      <c r="Q1868" s="2"/>
      <c r="R1868" s="2" t="s">
        <v>1676</v>
      </c>
    </row>
    <row r="1869" spans="1:18" x14ac:dyDescent="0.2">
      <c r="A1869" s="2" t="s">
        <v>5208</v>
      </c>
      <c r="B1869" s="2"/>
      <c r="C1869" s="2" t="s">
        <v>5205</v>
      </c>
      <c r="D1869" s="2" t="s">
        <v>1668</v>
      </c>
      <c r="E1869" s="2" t="s">
        <v>1669</v>
      </c>
      <c r="F1869" s="2" t="s">
        <v>1955</v>
      </c>
      <c r="G1869" s="2" t="s">
        <v>4120</v>
      </c>
      <c r="H1869" s="2"/>
      <c r="I1869" s="2" t="s">
        <v>5210</v>
      </c>
      <c r="J1869" s="2" t="s">
        <v>5211</v>
      </c>
      <c r="K1869" s="2" t="s">
        <v>4838</v>
      </c>
      <c r="L1869" s="2" t="s">
        <v>4838</v>
      </c>
      <c r="M1869" s="2"/>
      <c r="N1869" s="2" t="s">
        <v>4366</v>
      </c>
      <c r="O1869" s="2"/>
      <c r="P1869" s="2"/>
      <c r="Q1869" s="2"/>
      <c r="R1869" s="2" t="s">
        <v>1676</v>
      </c>
    </row>
    <row r="1870" spans="1:18" hidden="1" x14ac:dyDescent="0.2">
      <c r="A1870" s="2"/>
      <c r="B1870" s="2"/>
      <c r="C1870" s="2" t="s">
        <v>5212</v>
      </c>
      <c r="D1870" s="2" t="s">
        <v>1668</v>
      </c>
      <c r="E1870" s="2" t="s">
        <v>1669</v>
      </c>
      <c r="F1870" s="2" t="s">
        <v>1955</v>
      </c>
      <c r="G1870" s="2" t="s">
        <v>4120</v>
      </c>
      <c r="H1870" s="2"/>
      <c r="I1870" s="2" t="s">
        <v>5210</v>
      </c>
      <c r="J1870" s="2" t="s">
        <v>5211</v>
      </c>
      <c r="K1870" s="2" t="s">
        <v>4838</v>
      </c>
      <c r="L1870" s="2" t="s">
        <v>4838</v>
      </c>
      <c r="M1870" s="2"/>
      <c r="N1870" s="2" t="s">
        <v>4366</v>
      </c>
      <c r="O1870" s="2"/>
      <c r="P1870" s="2"/>
      <c r="Q1870" s="2"/>
      <c r="R1870" s="2" t="s">
        <v>1676</v>
      </c>
    </row>
    <row r="1871" spans="1:18" x14ac:dyDescent="0.2">
      <c r="A1871" s="2" t="s">
        <v>5209</v>
      </c>
      <c r="B1871" s="2"/>
      <c r="C1871" s="2" t="s">
        <v>5205</v>
      </c>
      <c r="D1871" s="2" t="s">
        <v>1668</v>
      </c>
      <c r="E1871" s="2" t="s">
        <v>1669</v>
      </c>
      <c r="F1871" s="2" t="s">
        <v>1955</v>
      </c>
      <c r="G1871" s="2" t="s">
        <v>4120</v>
      </c>
      <c r="H1871" s="2"/>
      <c r="I1871" s="2" t="s">
        <v>5213</v>
      </c>
      <c r="J1871" s="2" t="s">
        <v>5214</v>
      </c>
      <c r="K1871" s="2" t="s">
        <v>4360</v>
      </c>
      <c r="L1871" s="2" t="s">
        <v>4360</v>
      </c>
      <c r="M1871" s="2"/>
      <c r="N1871" s="2" t="s">
        <v>4366</v>
      </c>
      <c r="O1871" s="2"/>
      <c r="P1871" s="2"/>
      <c r="Q1871" s="2"/>
      <c r="R1871" s="2" t="s">
        <v>1676</v>
      </c>
    </row>
    <row r="1872" spans="1:18" hidden="1" x14ac:dyDescent="0.2">
      <c r="A1872" s="2"/>
      <c r="B1872" s="2"/>
      <c r="C1872" s="2" t="s">
        <v>5215</v>
      </c>
      <c r="D1872" s="2" t="s">
        <v>1668</v>
      </c>
      <c r="E1872" s="2" t="s">
        <v>1669</v>
      </c>
      <c r="F1872" s="2" t="s">
        <v>1955</v>
      </c>
      <c r="G1872" s="2" t="s">
        <v>4120</v>
      </c>
      <c r="H1872" s="2"/>
      <c r="I1872" s="2" t="s">
        <v>5213</v>
      </c>
      <c r="J1872" s="2" t="s">
        <v>5214</v>
      </c>
      <c r="K1872" s="2" t="s">
        <v>4360</v>
      </c>
      <c r="L1872" s="2" t="s">
        <v>4360</v>
      </c>
      <c r="M1872" s="2"/>
      <c r="N1872" s="2" t="s">
        <v>4366</v>
      </c>
      <c r="O1872" s="2"/>
      <c r="P1872" s="2"/>
      <c r="Q1872" s="2"/>
      <c r="R1872" s="2" t="s">
        <v>1676</v>
      </c>
    </row>
    <row r="1873" spans="1:18" x14ac:dyDescent="0.2">
      <c r="A1873" s="2" t="s">
        <v>5215</v>
      </c>
      <c r="B1873" s="2"/>
      <c r="C1873" s="2" t="s">
        <v>5209</v>
      </c>
      <c r="D1873" s="2" t="s">
        <v>1668</v>
      </c>
      <c r="E1873" s="2" t="s">
        <v>1669</v>
      </c>
      <c r="F1873" s="2" t="s">
        <v>1955</v>
      </c>
      <c r="G1873" s="2" t="s">
        <v>1853</v>
      </c>
      <c r="H1873" s="2" t="s">
        <v>2054</v>
      </c>
      <c r="I1873" s="2" t="s">
        <v>5216</v>
      </c>
      <c r="J1873" s="2" t="s">
        <v>5217</v>
      </c>
      <c r="K1873" s="2" t="s">
        <v>4360</v>
      </c>
      <c r="L1873" s="2" t="s">
        <v>4360</v>
      </c>
      <c r="M1873" s="2"/>
      <c r="N1873" s="2" t="s">
        <v>4366</v>
      </c>
      <c r="O1873" s="2"/>
      <c r="P1873" s="2"/>
      <c r="Q1873" s="2"/>
      <c r="R1873" s="2" t="s">
        <v>1676</v>
      </c>
    </row>
    <row r="1874" spans="1:18" x14ac:dyDescent="0.2">
      <c r="A1874" s="2" t="s">
        <v>5218</v>
      </c>
      <c r="B1874" s="2"/>
      <c r="C1874" s="2" t="s">
        <v>5219</v>
      </c>
      <c r="D1874" s="2" t="s">
        <v>1668</v>
      </c>
      <c r="E1874" s="2" t="s">
        <v>1669</v>
      </c>
      <c r="F1874" s="2" t="s">
        <v>1955</v>
      </c>
      <c r="G1874" s="2" t="s">
        <v>1751</v>
      </c>
      <c r="H1874" s="2"/>
      <c r="I1874" s="2" t="s">
        <v>5220</v>
      </c>
      <c r="J1874" s="2" t="s">
        <v>5221</v>
      </c>
      <c r="K1874" s="2" t="s">
        <v>5222</v>
      </c>
      <c r="L1874" s="2" t="s">
        <v>3346</v>
      </c>
      <c r="M1874" s="2"/>
      <c r="N1874" s="2" t="s">
        <v>2167</v>
      </c>
      <c r="O1874" s="2"/>
      <c r="P1874" s="2"/>
      <c r="Q1874" s="2"/>
      <c r="R1874" s="2" t="s">
        <v>1676</v>
      </c>
    </row>
    <row r="1875" spans="1:18" hidden="1" x14ac:dyDescent="0.2">
      <c r="A1875" s="2"/>
      <c r="B1875" s="2"/>
      <c r="C1875" s="2" t="s">
        <v>5223</v>
      </c>
      <c r="D1875" s="2" t="s">
        <v>1668</v>
      </c>
      <c r="E1875" s="2" t="s">
        <v>1669</v>
      </c>
      <c r="F1875" s="2" t="s">
        <v>1670</v>
      </c>
      <c r="G1875" s="2" t="s">
        <v>1751</v>
      </c>
      <c r="H1875" s="2"/>
      <c r="I1875" s="2" t="s">
        <v>5220</v>
      </c>
      <c r="J1875" s="2" t="s">
        <v>5221</v>
      </c>
      <c r="K1875" s="2" t="s">
        <v>5222</v>
      </c>
      <c r="L1875" s="2" t="s">
        <v>3346</v>
      </c>
      <c r="M1875" s="2"/>
      <c r="N1875" s="2" t="s">
        <v>2167</v>
      </c>
      <c r="O1875" s="2"/>
      <c r="P1875" s="2"/>
      <c r="Q1875" s="2"/>
      <c r="R1875" s="2" t="s">
        <v>1676</v>
      </c>
    </row>
    <row r="1876" spans="1:18" hidden="1" x14ac:dyDescent="0.2">
      <c r="A1876" s="2"/>
      <c r="B1876" s="2"/>
      <c r="C1876" s="2" t="s">
        <v>5224</v>
      </c>
      <c r="D1876" s="2" t="s">
        <v>1668</v>
      </c>
      <c r="E1876" s="2" t="s">
        <v>1669</v>
      </c>
      <c r="F1876" s="2" t="s">
        <v>1670</v>
      </c>
      <c r="G1876" s="2" t="s">
        <v>1751</v>
      </c>
      <c r="H1876" s="2"/>
      <c r="I1876" s="2" t="s">
        <v>5220</v>
      </c>
      <c r="J1876" s="2" t="s">
        <v>5221</v>
      </c>
      <c r="K1876" s="2" t="s">
        <v>5222</v>
      </c>
      <c r="L1876" s="2" t="s">
        <v>3346</v>
      </c>
      <c r="M1876" s="2"/>
      <c r="N1876" s="2" t="s">
        <v>2167</v>
      </c>
      <c r="O1876" s="2"/>
      <c r="P1876" s="2"/>
      <c r="Q1876" s="2"/>
      <c r="R1876" s="2" t="s">
        <v>1676</v>
      </c>
    </row>
    <row r="1877" spans="1:18" x14ac:dyDescent="0.2">
      <c r="A1877" s="2" t="s">
        <v>5219</v>
      </c>
      <c r="B1877" s="2"/>
      <c r="C1877" s="2" t="s">
        <v>5218</v>
      </c>
      <c r="D1877" s="2" t="s">
        <v>1668</v>
      </c>
      <c r="E1877" s="2" t="s">
        <v>1669</v>
      </c>
      <c r="F1877" s="2" t="s">
        <v>1955</v>
      </c>
      <c r="G1877" s="2" t="s">
        <v>1671</v>
      </c>
      <c r="H1877" s="2"/>
      <c r="I1877" s="2" t="s">
        <v>5225</v>
      </c>
      <c r="J1877" s="2" t="s">
        <v>5226</v>
      </c>
      <c r="K1877" s="2" t="s">
        <v>3364</v>
      </c>
      <c r="L1877" s="2" t="s">
        <v>4514</v>
      </c>
      <c r="M1877" s="2"/>
      <c r="N1877" s="2" t="s">
        <v>2036</v>
      </c>
      <c r="O1877" s="2"/>
      <c r="P1877" s="2"/>
      <c r="Q1877" s="2"/>
      <c r="R1877" s="2" t="s">
        <v>5227</v>
      </c>
    </row>
    <row r="1878" spans="1:18" x14ac:dyDescent="0.2">
      <c r="A1878" s="2" t="s">
        <v>5223</v>
      </c>
      <c r="B1878" s="2"/>
      <c r="C1878" s="2" t="s">
        <v>5218</v>
      </c>
      <c r="D1878" s="2" t="s">
        <v>1668</v>
      </c>
      <c r="E1878" s="2" t="s">
        <v>1669</v>
      </c>
      <c r="F1878" s="2" t="s">
        <v>1670</v>
      </c>
      <c r="G1878" s="2" t="s">
        <v>1751</v>
      </c>
      <c r="H1878" s="2"/>
      <c r="I1878" s="2" t="s">
        <v>5228</v>
      </c>
      <c r="J1878" s="2" t="s">
        <v>5229</v>
      </c>
      <c r="K1878" s="2" t="s">
        <v>5230</v>
      </c>
      <c r="L1878" s="2" t="s">
        <v>4360</v>
      </c>
      <c r="M1878" s="2"/>
      <c r="N1878" s="2" t="s">
        <v>2036</v>
      </c>
      <c r="O1878" s="2"/>
      <c r="P1878" s="2"/>
      <c r="Q1878" s="2"/>
      <c r="R1878" s="2" t="s">
        <v>1676</v>
      </c>
    </row>
    <row r="1879" spans="1:18" hidden="1" x14ac:dyDescent="0.2">
      <c r="A1879" s="2"/>
      <c r="B1879" s="2"/>
      <c r="C1879" s="2" t="s">
        <v>5231</v>
      </c>
      <c r="D1879" s="2" t="s">
        <v>1668</v>
      </c>
      <c r="E1879" s="2" t="s">
        <v>1669</v>
      </c>
      <c r="F1879" s="2" t="s">
        <v>1955</v>
      </c>
      <c r="G1879" s="2" t="s">
        <v>1751</v>
      </c>
      <c r="H1879" s="2"/>
      <c r="I1879" s="2" t="s">
        <v>5228</v>
      </c>
      <c r="J1879" s="2" t="s">
        <v>5229</v>
      </c>
      <c r="K1879" s="2" t="s">
        <v>5230</v>
      </c>
      <c r="L1879" s="2" t="s">
        <v>4360</v>
      </c>
      <c r="M1879" s="2"/>
      <c r="N1879" s="2" t="s">
        <v>2036</v>
      </c>
      <c r="O1879" s="2"/>
      <c r="P1879" s="2"/>
      <c r="Q1879" s="2"/>
      <c r="R1879" s="2" t="s">
        <v>1676</v>
      </c>
    </row>
    <row r="1880" spans="1:18" hidden="1" x14ac:dyDescent="0.2">
      <c r="A1880" s="2"/>
      <c r="B1880" s="2"/>
      <c r="C1880" s="2" t="s">
        <v>5232</v>
      </c>
      <c r="D1880" s="2" t="s">
        <v>1668</v>
      </c>
      <c r="E1880" s="2" t="s">
        <v>1669</v>
      </c>
      <c r="F1880" s="2" t="s">
        <v>1670</v>
      </c>
      <c r="G1880" s="2" t="s">
        <v>1751</v>
      </c>
      <c r="H1880" s="2"/>
      <c r="I1880" s="2" t="s">
        <v>5228</v>
      </c>
      <c r="J1880" s="2" t="s">
        <v>5229</v>
      </c>
      <c r="K1880" s="2" t="s">
        <v>5230</v>
      </c>
      <c r="L1880" s="2" t="s">
        <v>4360</v>
      </c>
      <c r="M1880" s="2"/>
      <c r="N1880" s="2" t="s">
        <v>2036</v>
      </c>
      <c r="O1880" s="2"/>
      <c r="P1880" s="2"/>
      <c r="Q1880" s="2"/>
      <c r="R1880" s="2" t="s">
        <v>1676</v>
      </c>
    </row>
    <row r="1881" spans="1:18" x14ac:dyDescent="0.2">
      <c r="A1881" s="2" t="s">
        <v>5231</v>
      </c>
      <c r="B1881" s="2"/>
      <c r="C1881" s="2" t="s">
        <v>5223</v>
      </c>
      <c r="D1881" s="2" t="s">
        <v>1668</v>
      </c>
      <c r="E1881" s="2" t="s">
        <v>1669</v>
      </c>
      <c r="F1881" s="2" t="s">
        <v>1955</v>
      </c>
      <c r="G1881" s="2" t="s">
        <v>1671</v>
      </c>
      <c r="H1881" s="2"/>
      <c r="I1881" s="2" t="s">
        <v>5233</v>
      </c>
      <c r="J1881" s="2" t="s">
        <v>5234</v>
      </c>
      <c r="K1881" s="2" t="s">
        <v>5230</v>
      </c>
      <c r="L1881" s="2" t="s">
        <v>3394</v>
      </c>
      <c r="M1881" s="2"/>
      <c r="N1881" s="2" t="s">
        <v>2167</v>
      </c>
      <c r="O1881" s="2"/>
      <c r="P1881" s="2"/>
      <c r="Q1881" s="2"/>
      <c r="R1881" s="2" t="s">
        <v>5227</v>
      </c>
    </row>
    <row r="1882" spans="1:18" x14ac:dyDescent="0.2">
      <c r="A1882" s="2" t="s">
        <v>5232</v>
      </c>
      <c r="B1882" s="2"/>
      <c r="C1882" s="2" t="s">
        <v>5223</v>
      </c>
      <c r="D1882" s="2" t="s">
        <v>1668</v>
      </c>
      <c r="E1882" s="2" t="s">
        <v>1669</v>
      </c>
      <c r="F1882" s="2" t="s">
        <v>1670</v>
      </c>
      <c r="G1882" s="2" t="s">
        <v>1751</v>
      </c>
      <c r="H1882" s="2"/>
      <c r="I1882" s="2" t="s">
        <v>5235</v>
      </c>
      <c r="J1882" s="2" t="s">
        <v>965</v>
      </c>
      <c r="K1882" s="2" t="s">
        <v>1808</v>
      </c>
      <c r="L1882" s="2" t="s">
        <v>3346</v>
      </c>
      <c r="M1882" s="2"/>
      <c r="N1882" s="2" t="s">
        <v>1720</v>
      </c>
      <c r="O1882" s="2"/>
      <c r="P1882" s="2"/>
      <c r="Q1882" s="2"/>
      <c r="R1882" s="2" t="s">
        <v>1676</v>
      </c>
    </row>
    <row r="1883" spans="1:18" hidden="1" x14ac:dyDescent="0.2">
      <c r="A1883" s="2"/>
      <c r="B1883" s="2"/>
      <c r="C1883" s="2" t="s">
        <v>5236</v>
      </c>
      <c r="D1883" s="2" t="s">
        <v>1668</v>
      </c>
      <c r="E1883" s="2" t="s">
        <v>1669</v>
      </c>
      <c r="F1883" s="2" t="s">
        <v>1955</v>
      </c>
      <c r="G1883" s="2" t="s">
        <v>1751</v>
      </c>
      <c r="H1883" s="2"/>
      <c r="I1883" s="2" t="s">
        <v>5235</v>
      </c>
      <c r="J1883" s="2" t="s">
        <v>965</v>
      </c>
      <c r="K1883" s="2" t="s">
        <v>1808</v>
      </c>
      <c r="L1883" s="2" t="s">
        <v>3346</v>
      </c>
      <c r="M1883" s="2"/>
      <c r="N1883" s="2" t="s">
        <v>1720</v>
      </c>
      <c r="O1883" s="2"/>
      <c r="P1883" s="2"/>
      <c r="Q1883" s="2"/>
      <c r="R1883" s="2" t="s">
        <v>1676</v>
      </c>
    </row>
    <row r="1884" spans="1:18" hidden="1" x14ac:dyDescent="0.2">
      <c r="A1884" s="2"/>
      <c r="B1884" s="2"/>
      <c r="C1884" s="2" t="s">
        <v>5237</v>
      </c>
      <c r="D1884" s="2" t="s">
        <v>1668</v>
      </c>
      <c r="E1884" s="2" t="s">
        <v>1669</v>
      </c>
      <c r="F1884" s="2" t="s">
        <v>1670</v>
      </c>
      <c r="G1884" s="2" t="s">
        <v>1751</v>
      </c>
      <c r="H1884" s="2"/>
      <c r="I1884" s="2" t="s">
        <v>5235</v>
      </c>
      <c r="J1884" s="2" t="s">
        <v>965</v>
      </c>
      <c r="K1884" s="2" t="s">
        <v>1808</v>
      </c>
      <c r="L1884" s="2" t="s">
        <v>3346</v>
      </c>
      <c r="M1884" s="2"/>
      <c r="N1884" s="2" t="s">
        <v>1720</v>
      </c>
      <c r="O1884" s="2"/>
      <c r="P1884" s="2"/>
      <c r="Q1884" s="2"/>
      <c r="R1884" s="2" t="s">
        <v>1676</v>
      </c>
    </row>
    <row r="1885" spans="1:18" x14ac:dyDescent="0.2">
      <c r="A1885" s="2" t="s">
        <v>5236</v>
      </c>
      <c r="B1885" s="2"/>
      <c r="C1885" s="2" t="s">
        <v>5232</v>
      </c>
      <c r="D1885" s="2" t="s">
        <v>1668</v>
      </c>
      <c r="E1885" s="2" t="s">
        <v>1669</v>
      </c>
      <c r="F1885" s="2" t="s">
        <v>1955</v>
      </c>
      <c r="G1885" s="2" t="s">
        <v>1853</v>
      </c>
      <c r="H1885" s="2" t="s">
        <v>2054</v>
      </c>
      <c r="I1885" s="2" t="s">
        <v>5238</v>
      </c>
      <c r="J1885" s="2" t="s">
        <v>5239</v>
      </c>
      <c r="K1885" s="2" t="s">
        <v>4641</v>
      </c>
      <c r="L1885" s="2" t="s">
        <v>4641</v>
      </c>
      <c r="M1885" s="2"/>
      <c r="N1885" s="2" t="s">
        <v>4366</v>
      </c>
      <c r="O1885" s="2"/>
      <c r="P1885" s="2"/>
      <c r="Q1885" s="2"/>
      <c r="R1885" s="2" t="s">
        <v>1676</v>
      </c>
    </row>
    <row r="1886" spans="1:18" x14ac:dyDescent="0.2">
      <c r="A1886" s="2" t="s">
        <v>5237</v>
      </c>
      <c r="B1886" s="2"/>
      <c r="C1886" s="2" t="s">
        <v>5232</v>
      </c>
      <c r="D1886" s="2" t="s">
        <v>1668</v>
      </c>
      <c r="E1886" s="2" t="s">
        <v>1669</v>
      </c>
      <c r="F1886" s="2" t="s">
        <v>1670</v>
      </c>
      <c r="G1886" s="2" t="s">
        <v>1751</v>
      </c>
      <c r="H1886" s="2"/>
      <c r="I1886" s="2" t="s">
        <v>5240</v>
      </c>
      <c r="J1886" s="2" t="s">
        <v>5241</v>
      </c>
      <c r="K1886" s="2" t="s">
        <v>3210</v>
      </c>
      <c r="L1886" s="2" t="s">
        <v>4969</v>
      </c>
      <c r="M1886" s="2"/>
      <c r="N1886" s="2" t="s">
        <v>1851</v>
      </c>
      <c r="O1886" s="2"/>
      <c r="P1886" s="2"/>
      <c r="Q1886" s="2"/>
      <c r="R1886" s="2" t="s">
        <v>1676</v>
      </c>
    </row>
    <row r="1887" spans="1:18" hidden="1" x14ac:dyDescent="0.2">
      <c r="A1887" s="2"/>
      <c r="B1887" s="2"/>
      <c r="C1887" s="2" t="s">
        <v>5242</v>
      </c>
      <c r="D1887" s="2" t="s">
        <v>1668</v>
      </c>
      <c r="E1887" s="2" t="s">
        <v>1669</v>
      </c>
      <c r="F1887" s="2" t="s">
        <v>1692</v>
      </c>
      <c r="G1887" s="2" t="s">
        <v>1751</v>
      </c>
      <c r="H1887" s="2"/>
      <c r="I1887" s="2" t="s">
        <v>5240</v>
      </c>
      <c r="J1887" s="2" t="s">
        <v>5241</v>
      </c>
      <c r="K1887" s="2" t="s">
        <v>3210</v>
      </c>
      <c r="L1887" s="2" t="s">
        <v>4969</v>
      </c>
      <c r="M1887" s="2"/>
      <c r="N1887" s="2" t="s">
        <v>1851</v>
      </c>
      <c r="O1887" s="2"/>
      <c r="P1887" s="2"/>
      <c r="Q1887" s="2"/>
      <c r="R1887" s="2" t="s">
        <v>1676</v>
      </c>
    </row>
    <row r="1888" spans="1:18" hidden="1" x14ac:dyDescent="0.2">
      <c r="A1888" s="2"/>
      <c r="B1888" s="2"/>
      <c r="C1888" s="2" t="s">
        <v>5195</v>
      </c>
      <c r="D1888" s="2" t="s">
        <v>1668</v>
      </c>
      <c r="E1888" s="2" t="s">
        <v>1669</v>
      </c>
      <c r="F1888" s="2" t="s">
        <v>1692</v>
      </c>
      <c r="G1888" s="2" t="s">
        <v>1751</v>
      </c>
      <c r="H1888" s="2"/>
      <c r="I1888" s="2" t="s">
        <v>5240</v>
      </c>
      <c r="J1888" s="2" t="s">
        <v>5241</v>
      </c>
      <c r="K1888" s="2" t="s">
        <v>3210</v>
      </c>
      <c r="L1888" s="2" t="s">
        <v>4969</v>
      </c>
      <c r="M1888" s="2"/>
      <c r="N1888" s="2" t="s">
        <v>1851</v>
      </c>
      <c r="O1888" s="2"/>
      <c r="P1888" s="2"/>
      <c r="Q1888" s="2"/>
      <c r="R1888" s="2" t="s">
        <v>1676</v>
      </c>
    </row>
    <row r="1889" spans="1:18" x14ac:dyDescent="0.2">
      <c r="A1889" s="2" t="s">
        <v>5224</v>
      </c>
      <c r="B1889" s="2"/>
      <c r="C1889" s="2" t="s">
        <v>5218</v>
      </c>
      <c r="D1889" s="2" t="s">
        <v>1668</v>
      </c>
      <c r="E1889" s="2" t="s">
        <v>1669</v>
      </c>
      <c r="F1889" s="2" t="s">
        <v>1670</v>
      </c>
      <c r="G1889" s="2" t="s">
        <v>1671</v>
      </c>
      <c r="H1889" s="2"/>
      <c r="I1889" s="2" t="s">
        <v>5243</v>
      </c>
      <c r="J1889" s="2" t="s">
        <v>5244</v>
      </c>
      <c r="K1889" s="2" t="s">
        <v>3346</v>
      </c>
      <c r="L1889" s="2" t="s">
        <v>3082</v>
      </c>
      <c r="M1889" s="2"/>
      <c r="N1889" s="2" t="s">
        <v>2036</v>
      </c>
      <c r="O1889" s="2"/>
      <c r="P1889" s="2"/>
      <c r="Q1889" s="2"/>
      <c r="R1889" s="2" t="s">
        <v>1676</v>
      </c>
    </row>
    <row r="1890" spans="1:18" hidden="1" x14ac:dyDescent="0.2">
      <c r="A1890" s="2"/>
      <c r="B1890" s="2"/>
      <c r="C1890" s="2" t="s">
        <v>5245</v>
      </c>
      <c r="D1890" s="2" t="s">
        <v>1668</v>
      </c>
      <c r="E1890" s="2" t="s">
        <v>1669</v>
      </c>
      <c r="F1890" s="2" t="s">
        <v>1955</v>
      </c>
      <c r="G1890" s="2" t="s">
        <v>1671</v>
      </c>
      <c r="H1890" s="2"/>
      <c r="I1890" s="2" t="s">
        <v>5243</v>
      </c>
      <c r="J1890" s="2" t="s">
        <v>5244</v>
      </c>
      <c r="K1890" s="2" t="s">
        <v>3346</v>
      </c>
      <c r="L1890" s="2" t="s">
        <v>3082</v>
      </c>
      <c r="M1890" s="2"/>
      <c r="N1890" s="2" t="s">
        <v>2036</v>
      </c>
      <c r="O1890" s="2"/>
      <c r="P1890" s="2"/>
      <c r="Q1890" s="2"/>
      <c r="R1890" s="2" t="s">
        <v>1676</v>
      </c>
    </row>
    <row r="1891" spans="1:18" x14ac:dyDescent="0.2">
      <c r="A1891" s="2" t="s">
        <v>5245</v>
      </c>
      <c r="B1891" s="2"/>
      <c r="C1891" s="2" t="s">
        <v>5224</v>
      </c>
      <c r="D1891" s="2" t="s">
        <v>1668</v>
      </c>
      <c r="E1891" s="2" t="s">
        <v>1669</v>
      </c>
      <c r="F1891" s="2" t="s">
        <v>1955</v>
      </c>
      <c r="G1891" s="2" t="s">
        <v>1671</v>
      </c>
      <c r="H1891" s="2"/>
      <c r="I1891" s="2" t="s">
        <v>5246</v>
      </c>
      <c r="J1891" s="2" t="s">
        <v>5247</v>
      </c>
      <c r="K1891" s="2" t="s">
        <v>5248</v>
      </c>
      <c r="L1891" s="2" t="s">
        <v>3069</v>
      </c>
      <c r="M1891" s="2"/>
      <c r="N1891" s="2" t="s">
        <v>2114</v>
      </c>
      <c r="O1891" s="2"/>
      <c r="P1891" s="2"/>
      <c r="Q1891" s="2"/>
      <c r="R1891" s="2" t="s">
        <v>1676</v>
      </c>
    </row>
    <row r="1892" spans="1:18" hidden="1" x14ac:dyDescent="0.2">
      <c r="A1892" s="2"/>
      <c r="B1892" s="2"/>
      <c r="C1892" s="2" t="s">
        <v>5249</v>
      </c>
      <c r="D1892" s="2" t="s">
        <v>1668</v>
      </c>
      <c r="E1892" s="2" t="s">
        <v>1669</v>
      </c>
      <c r="F1892" s="2" t="s">
        <v>1955</v>
      </c>
      <c r="G1892" s="2" t="s">
        <v>1671</v>
      </c>
      <c r="H1892" s="2"/>
      <c r="I1892" s="2" t="s">
        <v>5246</v>
      </c>
      <c r="J1892" s="2" t="s">
        <v>5247</v>
      </c>
      <c r="K1892" s="2" t="s">
        <v>5248</v>
      </c>
      <c r="L1892" s="2" t="s">
        <v>3069</v>
      </c>
      <c r="M1892" s="2"/>
      <c r="N1892" s="2" t="s">
        <v>2114</v>
      </c>
      <c r="O1892" s="2"/>
      <c r="P1892" s="2"/>
      <c r="Q1892" s="2"/>
      <c r="R1892" s="2" t="s">
        <v>1676</v>
      </c>
    </row>
    <row r="1893" spans="1:18" x14ac:dyDescent="0.2">
      <c r="A1893" s="2" t="s">
        <v>5249</v>
      </c>
      <c r="B1893" s="2"/>
      <c r="C1893" s="2" t="s">
        <v>5245</v>
      </c>
      <c r="D1893" s="2" t="s">
        <v>1668</v>
      </c>
      <c r="E1893" s="2" t="s">
        <v>1669</v>
      </c>
      <c r="F1893" s="2" t="s">
        <v>1955</v>
      </c>
      <c r="G1893" s="2" t="s">
        <v>4120</v>
      </c>
      <c r="H1893" s="2"/>
      <c r="I1893" s="2" t="s">
        <v>5250</v>
      </c>
      <c r="J1893" s="2" t="s">
        <v>5251</v>
      </c>
      <c r="K1893" s="2" t="s">
        <v>4228</v>
      </c>
      <c r="L1893" s="2" t="s">
        <v>4228</v>
      </c>
      <c r="M1893" s="2"/>
      <c r="N1893" s="2" t="s">
        <v>4366</v>
      </c>
      <c r="O1893" s="2"/>
      <c r="P1893" s="2"/>
      <c r="Q1893" s="2"/>
      <c r="R1893" s="2" t="s">
        <v>1676</v>
      </c>
    </row>
    <row r="1894" spans="1:18" hidden="1" x14ac:dyDescent="0.2">
      <c r="A1894" s="2"/>
      <c r="B1894" s="2"/>
      <c r="C1894" s="2" t="s">
        <v>5252</v>
      </c>
      <c r="D1894" s="2" t="s">
        <v>1668</v>
      </c>
      <c r="E1894" s="2" t="s">
        <v>1669</v>
      </c>
      <c r="F1894" s="2" t="s">
        <v>1955</v>
      </c>
      <c r="G1894" s="2" t="s">
        <v>4120</v>
      </c>
      <c r="H1894" s="2"/>
      <c r="I1894" s="2" t="s">
        <v>5250</v>
      </c>
      <c r="J1894" s="2" t="s">
        <v>5251</v>
      </c>
      <c r="K1894" s="2" t="s">
        <v>4228</v>
      </c>
      <c r="L1894" s="2" t="s">
        <v>4228</v>
      </c>
      <c r="M1894" s="2"/>
      <c r="N1894" s="2" t="s">
        <v>4366</v>
      </c>
      <c r="O1894" s="2"/>
      <c r="P1894" s="2"/>
      <c r="Q1894" s="2"/>
      <c r="R1894" s="2" t="s">
        <v>1676</v>
      </c>
    </row>
    <row r="1895" spans="1:18" x14ac:dyDescent="0.2">
      <c r="A1895" s="2" t="s">
        <v>5252</v>
      </c>
      <c r="B1895" s="2"/>
      <c r="C1895" s="2" t="s">
        <v>5249</v>
      </c>
      <c r="D1895" s="2" t="s">
        <v>1668</v>
      </c>
      <c r="E1895" s="2" t="s">
        <v>1669</v>
      </c>
      <c r="F1895" s="2" t="s">
        <v>1955</v>
      </c>
      <c r="G1895" s="2" t="s">
        <v>1853</v>
      </c>
      <c r="H1895" s="2" t="s">
        <v>2054</v>
      </c>
      <c r="I1895" s="2" t="s">
        <v>5253</v>
      </c>
      <c r="J1895" s="2" t="s">
        <v>5254</v>
      </c>
      <c r="K1895" s="2" t="s">
        <v>3117</v>
      </c>
      <c r="L1895" s="2" t="s">
        <v>3117</v>
      </c>
      <c r="M1895" s="2"/>
      <c r="N1895" s="2" t="s">
        <v>4366</v>
      </c>
      <c r="O1895" s="2"/>
      <c r="P1895" s="2"/>
      <c r="Q1895" s="2"/>
      <c r="R1895" s="2" t="s">
        <v>1676</v>
      </c>
    </row>
    <row r="1896" spans="1:18" x14ac:dyDescent="0.2">
      <c r="A1896" s="2" t="s">
        <v>5255</v>
      </c>
      <c r="B1896" s="2"/>
      <c r="C1896" s="2" t="s">
        <v>5212</v>
      </c>
      <c r="D1896" s="2" t="s">
        <v>1668</v>
      </c>
      <c r="E1896" s="2" t="s">
        <v>1669</v>
      </c>
      <c r="F1896" s="2" t="s">
        <v>1955</v>
      </c>
      <c r="G1896" s="2" t="s">
        <v>1853</v>
      </c>
      <c r="H1896" s="2" t="s">
        <v>2054</v>
      </c>
      <c r="I1896" s="2" t="s">
        <v>5256</v>
      </c>
      <c r="J1896" s="2" t="s">
        <v>5257</v>
      </c>
      <c r="K1896" s="2" t="s">
        <v>4838</v>
      </c>
      <c r="L1896" s="2" t="s">
        <v>4838</v>
      </c>
      <c r="M1896" s="2"/>
      <c r="N1896" s="2" t="s">
        <v>4366</v>
      </c>
      <c r="O1896" s="2"/>
      <c r="P1896" s="2"/>
      <c r="Q1896" s="2"/>
      <c r="R1896" s="2" t="s">
        <v>1676</v>
      </c>
    </row>
    <row r="1897" spans="1:18" x14ac:dyDescent="0.2">
      <c r="A1897" s="2" t="s">
        <v>5212</v>
      </c>
      <c r="B1897" s="2"/>
      <c r="C1897" s="2" t="s">
        <v>5208</v>
      </c>
      <c r="D1897" s="2" t="s">
        <v>1668</v>
      </c>
      <c r="E1897" s="2" t="s">
        <v>1669</v>
      </c>
      <c r="F1897" s="2" t="s">
        <v>1955</v>
      </c>
      <c r="G1897" s="2" t="s">
        <v>4120</v>
      </c>
      <c r="H1897" s="2"/>
      <c r="I1897" s="2" t="s">
        <v>5258</v>
      </c>
      <c r="J1897" s="2" t="s">
        <v>5259</v>
      </c>
      <c r="K1897" s="2" t="s">
        <v>3117</v>
      </c>
      <c r="L1897" s="2" t="s">
        <v>3117</v>
      </c>
      <c r="M1897" s="2"/>
      <c r="N1897" s="2" t="s">
        <v>4366</v>
      </c>
      <c r="O1897" s="2"/>
      <c r="P1897" s="2"/>
      <c r="Q1897" s="2"/>
      <c r="R1897" s="2" t="s">
        <v>1676</v>
      </c>
    </row>
    <row r="1898" spans="1:18" hidden="1" x14ac:dyDescent="0.2">
      <c r="A1898" s="2"/>
      <c r="B1898" s="2"/>
      <c r="C1898" s="2" t="s">
        <v>5255</v>
      </c>
      <c r="D1898" s="2" t="s">
        <v>1668</v>
      </c>
      <c r="E1898" s="2" t="s">
        <v>1669</v>
      </c>
      <c r="F1898" s="2" t="s">
        <v>1955</v>
      </c>
      <c r="G1898" s="2" t="s">
        <v>4120</v>
      </c>
      <c r="H1898" s="2"/>
      <c r="I1898" s="2" t="s">
        <v>5258</v>
      </c>
      <c r="J1898" s="2" t="s">
        <v>5259</v>
      </c>
      <c r="K1898" s="2" t="s">
        <v>3117</v>
      </c>
      <c r="L1898" s="2" t="s">
        <v>3117</v>
      </c>
      <c r="M1898" s="2"/>
      <c r="N1898" s="2" t="s">
        <v>4366</v>
      </c>
      <c r="O1898" s="2"/>
      <c r="P1898" s="2"/>
      <c r="Q1898" s="2"/>
      <c r="R1898" s="2" t="s">
        <v>1676</v>
      </c>
    </row>
    <row r="1899" spans="1:18" x14ac:dyDescent="0.2">
      <c r="A1899" s="2" t="s">
        <v>5260</v>
      </c>
      <c r="B1899" s="2"/>
      <c r="C1899" s="2" t="s">
        <v>5261</v>
      </c>
      <c r="D1899" s="2" t="s">
        <v>1668</v>
      </c>
      <c r="E1899" s="2" t="s">
        <v>1683</v>
      </c>
      <c r="F1899" s="2" t="s">
        <v>1810</v>
      </c>
      <c r="G1899" s="2" t="s">
        <v>1751</v>
      </c>
      <c r="H1899" s="2"/>
      <c r="I1899" s="2" t="s">
        <v>5262</v>
      </c>
      <c r="J1899" s="2" t="s">
        <v>5263</v>
      </c>
      <c r="K1899" s="2" t="s">
        <v>3183</v>
      </c>
      <c r="L1899" s="2" t="s">
        <v>3183</v>
      </c>
      <c r="M1899" s="2"/>
      <c r="N1899" s="2" t="s">
        <v>4366</v>
      </c>
      <c r="O1899" s="2"/>
      <c r="P1899" s="2"/>
      <c r="Q1899" s="2"/>
      <c r="R1899" s="2"/>
    </row>
    <row r="1900" spans="1:18" hidden="1" x14ac:dyDescent="0.2">
      <c r="A1900" s="2"/>
      <c r="B1900" s="2"/>
      <c r="C1900" s="2" t="s">
        <v>5264</v>
      </c>
      <c r="D1900" s="2" t="s">
        <v>1668</v>
      </c>
      <c r="E1900" s="2" t="s">
        <v>1683</v>
      </c>
      <c r="F1900" s="2" t="s">
        <v>1670</v>
      </c>
      <c r="G1900" s="2" t="s">
        <v>1751</v>
      </c>
      <c r="H1900" s="2"/>
      <c r="I1900" s="2" t="s">
        <v>5262</v>
      </c>
      <c r="J1900" s="2" t="s">
        <v>5263</v>
      </c>
      <c r="K1900" s="2" t="s">
        <v>3183</v>
      </c>
      <c r="L1900" s="2" t="s">
        <v>3183</v>
      </c>
      <c r="M1900" s="2"/>
      <c r="N1900" s="2" t="s">
        <v>4366</v>
      </c>
      <c r="O1900" s="2"/>
      <c r="P1900" s="2"/>
      <c r="Q1900" s="2"/>
      <c r="R1900" s="2"/>
    </row>
    <row r="1901" spans="1:18" hidden="1" x14ac:dyDescent="0.2">
      <c r="A1901" s="2"/>
      <c r="B1901" s="2"/>
      <c r="C1901" s="2" t="s">
        <v>5265</v>
      </c>
      <c r="D1901" s="2" t="s">
        <v>1668</v>
      </c>
      <c r="E1901" s="2" t="s">
        <v>1683</v>
      </c>
      <c r="F1901" s="2" t="s">
        <v>1810</v>
      </c>
      <c r="G1901" s="2" t="s">
        <v>1751</v>
      </c>
      <c r="H1901" s="2"/>
      <c r="I1901" s="2" t="s">
        <v>5262</v>
      </c>
      <c r="J1901" s="2" t="s">
        <v>5263</v>
      </c>
      <c r="K1901" s="2" t="s">
        <v>3183</v>
      </c>
      <c r="L1901" s="2" t="s">
        <v>3183</v>
      </c>
      <c r="M1901" s="2"/>
      <c r="N1901" s="2" t="s">
        <v>4366</v>
      </c>
      <c r="O1901" s="2"/>
      <c r="P1901" s="2"/>
      <c r="Q1901" s="2"/>
      <c r="R1901" s="2"/>
    </row>
    <row r="1902" spans="1:18" x14ac:dyDescent="0.2">
      <c r="A1902" s="2" t="s">
        <v>5261</v>
      </c>
      <c r="B1902" s="2"/>
      <c r="C1902" s="2" t="s">
        <v>5260</v>
      </c>
      <c r="D1902" s="2" t="s">
        <v>1668</v>
      </c>
      <c r="E1902" s="2" t="s">
        <v>1683</v>
      </c>
      <c r="F1902" s="2" t="s">
        <v>1810</v>
      </c>
      <c r="G1902" s="2" t="s">
        <v>1853</v>
      </c>
      <c r="H1902" s="2" t="s">
        <v>2054</v>
      </c>
      <c r="I1902" s="2" t="s">
        <v>5266</v>
      </c>
      <c r="J1902" s="2" t="s">
        <v>5267</v>
      </c>
      <c r="K1902" s="2" t="s">
        <v>3384</v>
      </c>
      <c r="L1902" s="2" t="s">
        <v>3384</v>
      </c>
      <c r="M1902" s="2"/>
      <c r="N1902" s="2" t="s">
        <v>4366</v>
      </c>
      <c r="O1902" s="2"/>
      <c r="P1902" s="2"/>
      <c r="Q1902" s="2"/>
      <c r="R1902" s="2"/>
    </row>
    <row r="1903" spans="1:18" x14ac:dyDescent="0.2">
      <c r="A1903" s="2" t="s">
        <v>5264</v>
      </c>
      <c r="B1903" s="2"/>
      <c r="C1903" s="2" t="s">
        <v>5260</v>
      </c>
      <c r="D1903" s="2" t="s">
        <v>1668</v>
      </c>
      <c r="E1903" s="2" t="s">
        <v>1683</v>
      </c>
      <c r="F1903" s="2" t="s">
        <v>1670</v>
      </c>
      <c r="G1903" s="2" t="s">
        <v>1671</v>
      </c>
      <c r="H1903" s="2"/>
      <c r="I1903" s="2" t="s">
        <v>5268</v>
      </c>
      <c r="J1903" s="2" t="s">
        <v>5269</v>
      </c>
      <c r="K1903" s="2" t="s">
        <v>4228</v>
      </c>
      <c r="L1903" s="2" t="s">
        <v>4228</v>
      </c>
      <c r="M1903" s="2"/>
      <c r="N1903" s="2" t="s">
        <v>4366</v>
      </c>
      <c r="O1903" s="2"/>
      <c r="P1903" s="2"/>
      <c r="Q1903" s="2"/>
      <c r="R1903" s="2"/>
    </row>
    <row r="1904" spans="1:18" hidden="1" x14ac:dyDescent="0.2">
      <c r="A1904" s="2"/>
      <c r="B1904" s="2"/>
      <c r="C1904" s="2" t="s">
        <v>5270</v>
      </c>
      <c r="D1904" s="2" t="s">
        <v>1668</v>
      </c>
      <c r="E1904" s="2" t="s">
        <v>1683</v>
      </c>
      <c r="F1904" s="2" t="s">
        <v>1670</v>
      </c>
      <c r="G1904" s="2" t="s">
        <v>1671</v>
      </c>
      <c r="H1904" s="2"/>
      <c r="I1904" s="2" t="s">
        <v>5268</v>
      </c>
      <c r="J1904" s="2" t="s">
        <v>5269</v>
      </c>
      <c r="K1904" s="2" t="s">
        <v>4228</v>
      </c>
      <c r="L1904" s="2" t="s">
        <v>4228</v>
      </c>
      <c r="M1904" s="2"/>
      <c r="N1904" s="2" t="s">
        <v>4366</v>
      </c>
      <c r="O1904" s="2"/>
      <c r="P1904" s="2"/>
      <c r="Q1904" s="2"/>
      <c r="R1904" s="2"/>
    </row>
    <row r="1905" spans="1:18" x14ac:dyDescent="0.2">
      <c r="A1905" s="2" t="s">
        <v>5270</v>
      </c>
      <c r="B1905" s="2"/>
      <c r="C1905" s="2" t="s">
        <v>5264</v>
      </c>
      <c r="D1905" s="2" t="s">
        <v>1668</v>
      </c>
      <c r="E1905" s="2" t="s">
        <v>1683</v>
      </c>
      <c r="F1905" s="2" t="s">
        <v>1670</v>
      </c>
      <c r="G1905" s="2" t="s">
        <v>4120</v>
      </c>
      <c r="H1905" s="2"/>
      <c r="I1905" s="2" t="s">
        <v>5271</v>
      </c>
      <c r="J1905" s="2" t="s">
        <v>5272</v>
      </c>
      <c r="K1905" s="2" t="s">
        <v>4424</v>
      </c>
      <c r="L1905" s="2" t="s">
        <v>4424</v>
      </c>
      <c r="M1905" s="2"/>
      <c r="N1905" s="2" t="s">
        <v>4366</v>
      </c>
      <c r="O1905" s="2"/>
      <c r="P1905" s="2"/>
      <c r="Q1905" s="2"/>
      <c r="R1905" s="2"/>
    </row>
    <row r="1906" spans="1:18" hidden="1" x14ac:dyDescent="0.2">
      <c r="A1906" s="2"/>
      <c r="B1906" s="2"/>
      <c r="C1906" s="2" t="s">
        <v>5273</v>
      </c>
      <c r="D1906" s="2" t="s">
        <v>1668</v>
      </c>
      <c r="E1906" s="2" t="s">
        <v>1683</v>
      </c>
      <c r="F1906" s="2" t="s">
        <v>1670</v>
      </c>
      <c r="G1906" s="2" t="s">
        <v>4120</v>
      </c>
      <c r="H1906" s="2"/>
      <c r="I1906" s="2" t="s">
        <v>5271</v>
      </c>
      <c r="J1906" s="2" t="s">
        <v>5272</v>
      </c>
      <c r="K1906" s="2" t="s">
        <v>4424</v>
      </c>
      <c r="L1906" s="2" t="s">
        <v>4424</v>
      </c>
      <c r="M1906" s="2"/>
      <c r="N1906" s="2" t="s">
        <v>4366</v>
      </c>
      <c r="O1906" s="2"/>
      <c r="P1906" s="2"/>
      <c r="Q1906" s="2"/>
      <c r="R1906" s="2"/>
    </row>
    <row r="1907" spans="1:18" x14ac:dyDescent="0.2">
      <c r="A1907" s="2" t="s">
        <v>5273</v>
      </c>
      <c r="B1907" s="2"/>
      <c r="C1907" s="2" t="s">
        <v>5270</v>
      </c>
      <c r="D1907" s="2" t="s">
        <v>1668</v>
      </c>
      <c r="E1907" s="2" t="s">
        <v>1683</v>
      </c>
      <c r="F1907" s="2" t="s">
        <v>1670</v>
      </c>
      <c r="G1907" s="2" t="s">
        <v>1671</v>
      </c>
      <c r="H1907" s="2"/>
      <c r="I1907" s="2" t="s">
        <v>5274</v>
      </c>
      <c r="J1907" s="2" t="s">
        <v>5275</v>
      </c>
      <c r="K1907" s="2" t="s">
        <v>4424</v>
      </c>
      <c r="L1907" s="2" t="s">
        <v>1819</v>
      </c>
      <c r="M1907" s="2"/>
      <c r="N1907" s="2" t="s">
        <v>2257</v>
      </c>
      <c r="O1907" s="2"/>
      <c r="P1907" s="2"/>
      <c r="Q1907" s="2"/>
      <c r="R1907" s="2" t="s">
        <v>4987</v>
      </c>
    </row>
    <row r="1908" spans="1:18" x14ac:dyDescent="0.2">
      <c r="A1908" s="2" t="s">
        <v>5276</v>
      </c>
      <c r="B1908" s="2"/>
      <c r="C1908" s="2" t="s">
        <v>5277</v>
      </c>
      <c r="D1908" s="2" t="s">
        <v>1668</v>
      </c>
      <c r="E1908" s="2" t="s">
        <v>1683</v>
      </c>
      <c r="F1908" s="2" t="s">
        <v>1955</v>
      </c>
      <c r="G1908" s="2" t="s">
        <v>1853</v>
      </c>
      <c r="H1908" s="2" t="s">
        <v>2054</v>
      </c>
      <c r="I1908" s="2" t="s">
        <v>5278</v>
      </c>
      <c r="J1908" s="2" t="s">
        <v>5279</v>
      </c>
      <c r="K1908" s="2" t="s">
        <v>1774</v>
      </c>
      <c r="L1908" s="2" t="s">
        <v>1774</v>
      </c>
      <c r="M1908" s="2"/>
      <c r="N1908" s="2" t="s">
        <v>4366</v>
      </c>
      <c r="O1908" s="2"/>
      <c r="P1908" s="2"/>
      <c r="Q1908" s="2"/>
      <c r="R1908" s="2"/>
    </row>
    <row r="1909" spans="1:18" x14ac:dyDescent="0.2">
      <c r="A1909" s="2" t="s">
        <v>5277</v>
      </c>
      <c r="B1909" s="2"/>
      <c r="C1909" s="2" t="s">
        <v>5276</v>
      </c>
      <c r="D1909" s="2" t="s">
        <v>1668</v>
      </c>
      <c r="E1909" s="2" t="s">
        <v>1683</v>
      </c>
      <c r="F1909" s="2" t="s">
        <v>1955</v>
      </c>
      <c r="G1909" s="2" t="s">
        <v>4120</v>
      </c>
      <c r="H1909" s="2"/>
      <c r="I1909" s="2" t="s">
        <v>5280</v>
      </c>
      <c r="J1909" s="2" t="s">
        <v>5281</v>
      </c>
      <c r="K1909" s="2" t="s">
        <v>1774</v>
      </c>
      <c r="L1909" s="2" t="s">
        <v>1774</v>
      </c>
      <c r="M1909" s="2"/>
      <c r="N1909" s="2" t="s">
        <v>4366</v>
      </c>
      <c r="O1909" s="2"/>
      <c r="P1909" s="2"/>
      <c r="Q1909" s="2"/>
      <c r="R1909" s="2"/>
    </row>
    <row r="1910" spans="1:18" hidden="1" x14ac:dyDescent="0.2">
      <c r="A1910" s="2"/>
      <c r="B1910" s="2"/>
      <c r="C1910" s="2" t="s">
        <v>5282</v>
      </c>
      <c r="D1910" s="2" t="s">
        <v>1668</v>
      </c>
      <c r="E1910" s="2" t="s">
        <v>1683</v>
      </c>
      <c r="F1910" s="2" t="s">
        <v>1955</v>
      </c>
      <c r="G1910" s="2" t="s">
        <v>4120</v>
      </c>
      <c r="H1910" s="2"/>
      <c r="I1910" s="2" t="s">
        <v>5280</v>
      </c>
      <c r="J1910" s="2" t="s">
        <v>5281</v>
      </c>
      <c r="K1910" s="2" t="s">
        <v>1774</v>
      </c>
      <c r="L1910" s="2" t="s">
        <v>1774</v>
      </c>
      <c r="M1910" s="2"/>
      <c r="N1910" s="2" t="s">
        <v>4366</v>
      </c>
      <c r="O1910" s="2"/>
      <c r="P1910" s="2"/>
      <c r="Q1910" s="2"/>
      <c r="R1910" s="2"/>
    </row>
    <row r="1911" spans="1:18" x14ac:dyDescent="0.2">
      <c r="A1911" s="2" t="s">
        <v>5282</v>
      </c>
      <c r="B1911" s="2"/>
      <c r="C1911" s="2" t="s">
        <v>5277</v>
      </c>
      <c r="D1911" s="2" t="s">
        <v>1668</v>
      </c>
      <c r="E1911" s="2" t="s">
        <v>1683</v>
      </c>
      <c r="F1911" s="2" t="s">
        <v>1955</v>
      </c>
      <c r="G1911" s="2" t="s">
        <v>4120</v>
      </c>
      <c r="H1911" s="2"/>
      <c r="I1911" s="2" t="s">
        <v>5283</v>
      </c>
      <c r="J1911" s="2" t="s">
        <v>5284</v>
      </c>
      <c r="K1911" s="2" t="s">
        <v>1774</v>
      </c>
      <c r="L1911" s="2" t="s">
        <v>1774</v>
      </c>
      <c r="M1911" s="2"/>
      <c r="N1911" s="2" t="s">
        <v>4366</v>
      </c>
      <c r="O1911" s="2"/>
      <c r="P1911" s="2"/>
      <c r="Q1911" s="2"/>
      <c r="R1911" s="2"/>
    </row>
    <row r="1912" spans="1:18" hidden="1" x14ac:dyDescent="0.2">
      <c r="A1912" s="2"/>
      <c r="B1912" s="2"/>
      <c r="C1912" s="2" t="s">
        <v>5285</v>
      </c>
      <c r="D1912" s="2" t="s">
        <v>1668</v>
      </c>
      <c r="E1912" s="2" t="s">
        <v>1683</v>
      </c>
      <c r="F1912" s="2" t="s">
        <v>1955</v>
      </c>
      <c r="G1912" s="2" t="s">
        <v>4120</v>
      </c>
      <c r="H1912" s="2"/>
      <c r="I1912" s="2" t="s">
        <v>5283</v>
      </c>
      <c r="J1912" s="2" t="s">
        <v>5284</v>
      </c>
      <c r="K1912" s="2" t="s">
        <v>1774</v>
      </c>
      <c r="L1912" s="2" t="s">
        <v>1819</v>
      </c>
      <c r="M1912" s="2"/>
      <c r="N1912" s="2" t="s">
        <v>1851</v>
      </c>
      <c r="O1912" s="2"/>
      <c r="P1912" s="2"/>
      <c r="Q1912" s="2"/>
      <c r="R1912" s="2"/>
    </row>
    <row r="1913" spans="1:18" x14ac:dyDescent="0.2">
      <c r="A1913" s="2" t="s">
        <v>5285</v>
      </c>
      <c r="B1913" s="2"/>
      <c r="C1913" s="2" t="s">
        <v>5282</v>
      </c>
      <c r="D1913" s="2" t="s">
        <v>1668</v>
      </c>
      <c r="E1913" s="2" t="s">
        <v>1683</v>
      </c>
      <c r="F1913" s="2" t="s">
        <v>1955</v>
      </c>
      <c r="G1913" s="2" t="s">
        <v>1671</v>
      </c>
      <c r="H1913" s="2"/>
      <c r="I1913" s="2" t="s">
        <v>5286</v>
      </c>
      <c r="J1913" s="2" t="s">
        <v>5287</v>
      </c>
      <c r="K1913" s="2" t="s">
        <v>3010</v>
      </c>
      <c r="L1913" s="2" t="s">
        <v>3010</v>
      </c>
      <c r="M1913" s="2"/>
      <c r="N1913" s="2" t="s">
        <v>4366</v>
      </c>
      <c r="O1913" s="2"/>
      <c r="P1913" s="2"/>
      <c r="Q1913" s="2"/>
      <c r="R1913" s="2"/>
    </row>
    <row r="1914" spans="1:18" hidden="1" x14ac:dyDescent="0.2">
      <c r="A1914" s="2"/>
      <c r="B1914" s="2"/>
      <c r="C1914" s="2" t="s">
        <v>5288</v>
      </c>
      <c r="D1914" s="2" t="s">
        <v>1668</v>
      </c>
      <c r="E1914" s="2" t="s">
        <v>1683</v>
      </c>
      <c r="F1914" s="2" t="s">
        <v>1670</v>
      </c>
      <c r="G1914" s="2" t="s">
        <v>1671</v>
      </c>
      <c r="H1914" s="2"/>
      <c r="I1914" s="2" t="s">
        <v>5286</v>
      </c>
      <c r="J1914" s="2" t="s">
        <v>5287</v>
      </c>
      <c r="K1914" s="2" t="s">
        <v>3010</v>
      </c>
      <c r="L1914" s="2" t="s">
        <v>3010</v>
      </c>
      <c r="M1914" s="2"/>
      <c r="N1914" s="2" t="s">
        <v>4366</v>
      </c>
      <c r="O1914" s="2"/>
      <c r="P1914" s="2"/>
      <c r="Q1914" s="2"/>
      <c r="R1914" s="2"/>
    </row>
    <row r="1915" spans="1:18" x14ac:dyDescent="0.2">
      <c r="A1915" s="2" t="s">
        <v>5288</v>
      </c>
      <c r="B1915" s="2"/>
      <c r="C1915" s="2" t="s">
        <v>5285</v>
      </c>
      <c r="D1915" s="2" t="s">
        <v>1668</v>
      </c>
      <c r="E1915" s="2" t="s">
        <v>1683</v>
      </c>
      <c r="F1915" s="2" t="s">
        <v>1670</v>
      </c>
      <c r="G1915" s="2" t="s">
        <v>1751</v>
      </c>
      <c r="H1915" s="2"/>
      <c r="I1915" s="2" t="s">
        <v>5289</v>
      </c>
      <c r="J1915" s="2" t="s">
        <v>5290</v>
      </c>
      <c r="K1915" s="2" t="s">
        <v>3010</v>
      </c>
      <c r="L1915" s="2" t="s">
        <v>3010</v>
      </c>
      <c r="M1915" s="2"/>
      <c r="N1915" s="2" t="s">
        <v>4366</v>
      </c>
      <c r="O1915" s="2"/>
      <c r="P1915" s="2"/>
      <c r="Q1915" s="2"/>
      <c r="R1915" s="2"/>
    </row>
    <row r="1916" spans="1:18" hidden="1" x14ac:dyDescent="0.2">
      <c r="A1916" s="2"/>
      <c r="B1916" s="2"/>
      <c r="C1916" s="2" t="s">
        <v>5291</v>
      </c>
      <c r="D1916" s="2" t="s">
        <v>1668</v>
      </c>
      <c r="E1916" s="2" t="s">
        <v>1683</v>
      </c>
      <c r="F1916" s="2" t="s">
        <v>1670</v>
      </c>
      <c r="G1916" s="2" t="s">
        <v>1751</v>
      </c>
      <c r="H1916" s="2"/>
      <c r="I1916" s="2" t="s">
        <v>5289</v>
      </c>
      <c r="J1916" s="2" t="s">
        <v>5290</v>
      </c>
      <c r="K1916" s="2" t="s">
        <v>3010</v>
      </c>
      <c r="L1916" s="2" t="s">
        <v>3010</v>
      </c>
      <c r="M1916" s="2"/>
      <c r="N1916" s="2" t="s">
        <v>4366</v>
      </c>
      <c r="O1916" s="2"/>
      <c r="P1916" s="2"/>
      <c r="Q1916" s="2"/>
      <c r="R1916" s="2"/>
    </row>
    <row r="1917" spans="1:18" hidden="1" x14ac:dyDescent="0.2">
      <c r="A1917" s="2"/>
      <c r="B1917" s="2"/>
      <c r="C1917" s="2" t="s">
        <v>5292</v>
      </c>
      <c r="D1917" s="2" t="s">
        <v>1668</v>
      </c>
      <c r="E1917" s="2" t="s">
        <v>1683</v>
      </c>
      <c r="F1917" s="2" t="s">
        <v>1670</v>
      </c>
      <c r="G1917" s="2" t="s">
        <v>1751</v>
      </c>
      <c r="H1917" s="2"/>
      <c r="I1917" s="2" t="s">
        <v>5289</v>
      </c>
      <c r="J1917" s="2" t="s">
        <v>5290</v>
      </c>
      <c r="K1917" s="2" t="s">
        <v>3010</v>
      </c>
      <c r="L1917" s="2" t="s">
        <v>3010</v>
      </c>
      <c r="M1917" s="2"/>
      <c r="N1917" s="2" t="s">
        <v>4366</v>
      </c>
      <c r="O1917" s="2"/>
      <c r="P1917" s="2"/>
      <c r="Q1917" s="2"/>
      <c r="R1917" s="2"/>
    </row>
    <row r="1918" spans="1:18" x14ac:dyDescent="0.2">
      <c r="A1918" s="2" t="s">
        <v>5293</v>
      </c>
      <c r="B1918" s="2"/>
      <c r="C1918" s="2" t="s">
        <v>5294</v>
      </c>
      <c r="D1918" s="2" t="s">
        <v>1668</v>
      </c>
      <c r="E1918" s="2" t="s">
        <v>1683</v>
      </c>
      <c r="F1918" s="2" t="s">
        <v>1670</v>
      </c>
      <c r="G1918" s="2" t="s">
        <v>4120</v>
      </c>
      <c r="H1918" s="2"/>
      <c r="I1918" s="2" t="s">
        <v>5295</v>
      </c>
      <c r="J1918" s="2" t="s">
        <v>5296</v>
      </c>
      <c r="K1918" s="2" t="s">
        <v>3106</v>
      </c>
      <c r="L1918" s="2" t="s">
        <v>3106</v>
      </c>
      <c r="M1918" s="2"/>
      <c r="N1918" s="2" t="s">
        <v>4366</v>
      </c>
      <c r="O1918" s="2"/>
      <c r="P1918" s="2"/>
      <c r="Q1918" s="2"/>
      <c r="R1918" s="2"/>
    </row>
    <row r="1919" spans="1:18" hidden="1" x14ac:dyDescent="0.2">
      <c r="A1919" s="2"/>
      <c r="B1919" s="2"/>
      <c r="C1919" s="2" t="s">
        <v>5291</v>
      </c>
      <c r="D1919" s="2" t="s">
        <v>1668</v>
      </c>
      <c r="E1919" s="2" t="s">
        <v>1683</v>
      </c>
      <c r="F1919" s="2" t="s">
        <v>1670</v>
      </c>
      <c r="G1919" s="2" t="s">
        <v>4120</v>
      </c>
      <c r="H1919" s="2"/>
      <c r="I1919" s="2" t="s">
        <v>5295</v>
      </c>
      <c r="J1919" s="2" t="s">
        <v>5296</v>
      </c>
      <c r="K1919" s="2" t="s">
        <v>3106</v>
      </c>
      <c r="L1919" s="2" t="s">
        <v>3106</v>
      </c>
      <c r="M1919" s="2"/>
      <c r="N1919" s="2" t="s">
        <v>4366</v>
      </c>
      <c r="O1919" s="2"/>
      <c r="P1919" s="2"/>
      <c r="Q1919" s="2"/>
      <c r="R1919" s="2"/>
    </row>
    <row r="1920" spans="1:18" x14ac:dyDescent="0.2">
      <c r="A1920" s="2" t="s">
        <v>5294</v>
      </c>
      <c r="B1920" s="2"/>
      <c r="C1920" s="2" t="s">
        <v>5293</v>
      </c>
      <c r="D1920" s="2" t="s">
        <v>1668</v>
      </c>
      <c r="E1920" s="2" t="s">
        <v>1683</v>
      </c>
      <c r="F1920" s="2" t="s">
        <v>1670</v>
      </c>
      <c r="G1920" s="2" t="s">
        <v>1671</v>
      </c>
      <c r="H1920" s="2"/>
      <c r="I1920" s="2" t="s">
        <v>5297</v>
      </c>
      <c r="J1920" s="2" t="s">
        <v>5298</v>
      </c>
      <c r="K1920" s="2" t="s">
        <v>1740</v>
      </c>
      <c r="L1920" s="2" t="s">
        <v>1740</v>
      </c>
      <c r="M1920" s="2"/>
      <c r="N1920" s="2" t="s">
        <v>4366</v>
      </c>
      <c r="O1920" s="2"/>
      <c r="P1920" s="2"/>
      <c r="Q1920" s="2"/>
      <c r="R1920" s="2" t="s">
        <v>4987</v>
      </c>
    </row>
    <row r="1921" spans="1:18" x14ac:dyDescent="0.2">
      <c r="A1921" s="2" t="s">
        <v>5291</v>
      </c>
      <c r="B1921" s="2"/>
      <c r="C1921" s="2" t="s">
        <v>5288</v>
      </c>
      <c r="D1921" s="2" t="s">
        <v>1668</v>
      </c>
      <c r="E1921" s="2" t="s">
        <v>1683</v>
      </c>
      <c r="F1921" s="2" t="s">
        <v>1670</v>
      </c>
      <c r="G1921" s="2" t="s">
        <v>1751</v>
      </c>
      <c r="H1921" s="2"/>
      <c r="I1921" s="2" t="s">
        <v>5299</v>
      </c>
      <c r="J1921" s="2" t="s">
        <v>5300</v>
      </c>
      <c r="K1921" s="2" t="s">
        <v>1774</v>
      </c>
      <c r="L1921" s="2" t="s">
        <v>1774</v>
      </c>
      <c r="M1921" s="2"/>
      <c r="N1921" s="2" t="s">
        <v>4366</v>
      </c>
      <c r="O1921" s="2"/>
      <c r="P1921" s="2"/>
      <c r="Q1921" s="2"/>
      <c r="R1921" s="2"/>
    </row>
    <row r="1922" spans="1:18" hidden="1" x14ac:dyDescent="0.2">
      <c r="A1922" s="2"/>
      <c r="B1922" s="2"/>
      <c r="C1922" s="2" t="s">
        <v>5293</v>
      </c>
      <c r="D1922" s="2" t="s">
        <v>1668</v>
      </c>
      <c r="E1922" s="2" t="s">
        <v>1683</v>
      </c>
      <c r="F1922" s="2" t="s">
        <v>1670</v>
      </c>
      <c r="G1922" s="2" t="s">
        <v>1751</v>
      </c>
      <c r="H1922" s="2"/>
      <c r="I1922" s="2" t="s">
        <v>5299</v>
      </c>
      <c r="J1922" s="2" t="s">
        <v>5300</v>
      </c>
      <c r="K1922" s="2" t="s">
        <v>1774</v>
      </c>
      <c r="L1922" s="2" t="s">
        <v>1774</v>
      </c>
      <c r="M1922" s="2"/>
      <c r="N1922" s="2" t="s">
        <v>4366</v>
      </c>
      <c r="O1922" s="2"/>
      <c r="P1922" s="2"/>
      <c r="Q1922" s="2"/>
      <c r="R1922" s="2"/>
    </row>
    <row r="1923" spans="1:18" hidden="1" x14ac:dyDescent="0.2">
      <c r="A1923" s="2"/>
      <c r="B1923" s="2"/>
      <c r="C1923" s="2" t="s">
        <v>5301</v>
      </c>
      <c r="D1923" s="2" t="s">
        <v>1668</v>
      </c>
      <c r="E1923" s="2" t="s">
        <v>1683</v>
      </c>
      <c r="F1923" s="2" t="s">
        <v>1670</v>
      </c>
      <c r="G1923" s="2" t="s">
        <v>1751</v>
      </c>
      <c r="H1923" s="2"/>
      <c r="I1923" s="2" t="s">
        <v>5299</v>
      </c>
      <c r="J1923" s="2" t="s">
        <v>5300</v>
      </c>
      <c r="K1923" s="2" t="s">
        <v>1774</v>
      </c>
      <c r="L1923" s="2" t="s">
        <v>1774</v>
      </c>
      <c r="M1923" s="2"/>
      <c r="N1923" s="2" t="s">
        <v>4366</v>
      </c>
      <c r="O1923" s="2"/>
      <c r="P1923" s="2"/>
      <c r="Q1923" s="2"/>
      <c r="R1923" s="2"/>
    </row>
    <row r="1924" spans="1:18" x14ac:dyDescent="0.2">
      <c r="A1924" s="2" t="s">
        <v>5301</v>
      </c>
      <c r="B1924" s="2"/>
      <c r="C1924" s="2" t="s">
        <v>5291</v>
      </c>
      <c r="D1924" s="2" t="s">
        <v>1668</v>
      </c>
      <c r="E1924" s="2" t="s">
        <v>1683</v>
      </c>
      <c r="F1924" s="2" t="s">
        <v>1670</v>
      </c>
      <c r="G1924" s="2" t="s">
        <v>1751</v>
      </c>
      <c r="H1924" s="2"/>
      <c r="I1924" s="2" t="s">
        <v>5302</v>
      </c>
      <c r="J1924" s="2" t="s">
        <v>5303</v>
      </c>
      <c r="K1924" s="2" t="s">
        <v>3044</v>
      </c>
      <c r="L1924" s="2" t="s">
        <v>3044</v>
      </c>
      <c r="M1924" s="2"/>
      <c r="N1924" s="2" t="s">
        <v>4366</v>
      </c>
      <c r="O1924" s="2"/>
      <c r="P1924" s="2"/>
      <c r="Q1924" s="2"/>
      <c r="R1924" s="2"/>
    </row>
    <row r="1925" spans="1:18" hidden="1" x14ac:dyDescent="0.2">
      <c r="A1925" s="2"/>
      <c r="B1925" s="2"/>
      <c r="C1925" s="2" t="s">
        <v>5304</v>
      </c>
      <c r="D1925" s="2" t="s">
        <v>1668</v>
      </c>
      <c r="E1925" s="2" t="s">
        <v>1683</v>
      </c>
      <c r="F1925" s="2" t="s">
        <v>1670</v>
      </c>
      <c r="G1925" s="2" t="s">
        <v>1751</v>
      </c>
      <c r="H1925" s="2"/>
      <c r="I1925" s="2" t="s">
        <v>5302</v>
      </c>
      <c r="J1925" s="2" t="s">
        <v>5303</v>
      </c>
      <c r="K1925" s="2" t="s">
        <v>3044</v>
      </c>
      <c r="L1925" s="2" t="s">
        <v>3044</v>
      </c>
      <c r="M1925" s="2"/>
      <c r="N1925" s="2" t="s">
        <v>4366</v>
      </c>
      <c r="O1925" s="2"/>
      <c r="P1925" s="2"/>
      <c r="Q1925" s="2"/>
      <c r="R1925" s="2"/>
    </row>
    <row r="1926" spans="1:18" hidden="1" x14ac:dyDescent="0.2">
      <c r="A1926" s="2"/>
      <c r="B1926" s="2"/>
      <c r="C1926" s="2" t="s">
        <v>5305</v>
      </c>
      <c r="D1926" s="2" t="s">
        <v>1668</v>
      </c>
      <c r="E1926" s="2" t="s">
        <v>1683</v>
      </c>
      <c r="F1926" s="2" t="s">
        <v>1670</v>
      </c>
      <c r="G1926" s="2" t="s">
        <v>1751</v>
      </c>
      <c r="H1926" s="2"/>
      <c r="I1926" s="2" t="s">
        <v>5302</v>
      </c>
      <c r="J1926" s="2" t="s">
        <v>5303</v>
      </c>
      <c r="K1926" s="2" t="s">
        <v>3044</v>
      </c>
      <c r="L1926" s="2" t="s">
        <v>3044</v>
      </c>
      <c r="M1926" s="2"/>
      <c r="N1926" s="2" t="s">
        <v>4366</v>
      </c>
      <c r="O1926" s="2"/>
      <c r="P1926" s="2"/>
      <c r="Q1926" s="2"/>
      <c r="R1926" s="2"/>
    </row>
    <row r="1927" spans="1:18" x14ac:dyDescent="0.2">
      <c r="A1927" s="2" t="s">
        <v>5304</v>
      </c>
      <c r="B1927" s="2"/>
      <c r="C1927" s="2" t="s">
        <v>5301</v>
      </c>
      <c r="D1927" s="2" t="s">
        <v>1668</v>
      </c>
      <c r="E1927" s="2" t="s">
        <v>1683</v>
      </c>
      <c r="F1927" s="2" t="s">
        <v>1670</v>
      </c>
      <c r="G1927" s="2" t="s">
        <v>1853</v>
      </c>
      <c r="H1927" s="2" t="s">
        <v>2054</v>
      </c>
      <c r="I1927" s="2" t="s">
        <v>5306</v>
      </c>
      <c r="J1927" s="2" t="s">
        <v>5307</v>
      </c>
      <c r="K1927" s="2" t="s">
        <v>3017</v>
      </c>
      <c r="L1927" s="2" t="s">
        <v>3017</v>
      </c>
      <c r="M1927" s="2"/>
      <c r="N1927" s="2" t="s">
        <v>4366</v>
      </c>
      <c r="O1927" s="2"/>
      <c r="P1927" s="2"/>
      <c r="Q1927" s="2"/>
      <c r="R1927" s="2"/>
    </row>
    <row r="1928" spans="1:18" x14ac:dyDescent="0.2">
      <c r="A1928" s="2" t="s">
        <v>5305</v>
      </c>
      <c r="B1928" s="2"/>
      <c r="C1928" s="2" t="s">
        <v>5301</v>
      </c>
      <c r="D1928" s="2" t="s">
        <v>1668</v>
      </c>
      <c r="E1928" s="2" t="s">
        <v>1683</v>
      </c>
      <c r="F1928" s="2" t="s">
        <v>1670</v>
      </c>
      <c r="G1928" s="2" t="s">
        <v>1671</v>
      </c>
      <c r="H1928" s="2"/>
      <c r="I1928" s="2" t="s">
        <v>5308</v>
      </c>
      <c r="J1928" s="2" t="s">
        <v>5309</v>
      </c>
      <c r="K1928" s="2" t="s">
        <v>3017</v>
      </c>
      <c r="L1928" s="2" t="s">
        <v>3017</v>
      </c>
      <c r="M1928" s="2"/>
      <c r="N1928" s="2" t="s">
        <v>4366</v>
      </c>
      <c r="O1928" s="2"/>
      <c r="P1928" s="2"/>
      <c r="Q1928" s="2"/>
      <c r="R1928" s="2"/>
    </row>
    <row r="1929" spans="1:18" hidden="1" x14ac:dyDescent="0.2">
      <c r="A1929" s="2"/>
      <c r="B1929" s="2"/>
      <c r="C1929" s="2" t="s">
        <v>5310</v>
      </c>
      <c r="D1929" s="2" t="s">
        <v>1668</v>
      </c>
      <c r="E1929" s="2" t="s">
        <v>1683</v>
      </c>
      <c r="F1929" s="2" t="s">
        <v>1670</v>
      </c>
      <c r="G1929" s="2" t="s">
        <v>1671</v>
      </c>
      <c r="H1929" s="2"/>
      <c r="I1929" s="2" t="s">
        <v>5308</v>
      </c>
      <c r="J1929" s="2" t="s">
        <v>5309</v>
      </c>
      <c r="K1929" s="2" t="s">
        <v>3017</v>
      </c>
      <c r="L1929" s="2" t="s">
        <v>3017</v>
      </c>
      <c r="M1929" s="2"/>
      <c r="N1929" s="2" t="s">
        <v>4366</v>
      </c>
      <c r="O1929" s="2"/>
      <c r="P1929" s="2"/>
      <c r="Q1929" s="2"/>
      <c r="R1929" s="2"/>
    </row>
    <row r="1930" spans="1:18" x14ac:dyDescent="0.2">
      <c r="A1930" s="2" t="s">
        <v>5310</v>
      </c>
      <c r="B1930" s="2"/>
      <c r="C1930" s="2" t="s">
        <v>5305</v>
      </c>
      <c r="D1930" s="2" t="s">
        <v>1668</v>
      </c>
      <c r="E1930" s="2" t="s">
        <v>1683</v>
      </c>
      <c r="F1930" s="2" t="s">
        <v>1670</v>
      </c>
      <c r="G1930" s="2" t="s">
        <v>1853</v>
      </c>
      <c r="H1930" s="2" t="s">
        <v>2054</v>
      </c>
      <c r="I1930" s="2" t="s">
        <v>5311</v>
      </c>
      <c r="J1930" s="2" t="s">
        <v>5312</v>
      </c>
      <c r="K1930" s="2" t="s">
        <v>3203</v>
      </c>
      <c r="L1930" s="2" t="s">
        <v>3203</v>
      </c>
      <c r="M1930" s="2"/>
      <c r="N1930" s="2" t="s">
        <v>4366</v>
      </c>
      <c r="O1930" s="2"/>
      <c r="P1930" s="2"/>
      <c r="Q1930" s="2"/>
      <c r="R1930" s="2"/>
    </row>
    <row r="1931" spans="1:18" x14ac:dyDescent="0.2">
      <c r="A1931" s="2" t="s">
        <v>5292</v>
      </c>
      <c r="B1931" s="2"/>
      <c r="C1931" s="2" t="s">
        <v>5288</v>
      </c>
      <c r="D1931" s="2" t="s">
        <v>1668</v>
      </c>
      <c r="E1931" s="2" t="s">
        <v>1683</v>
      </c>
      <c r="F1931" s="2" t="s">
        <v>1670</v>
      </c>
      <c r="G1931" s="2" t="s">
        <v>1751</v>
      </c>
      <c r="H1931" s="2"/>
      <c r="I1931" s="2" t="s">
        <v>5313</v>
      </c>
      <c r="J1931" s="2" t="s">
        <v>5314</v>
      </c>
      <c r="K1931" s="2" t="s">
        <v>3331</v>
      </c>
      <c r="L1931" s="2" t="s">
        <v>3331</v>
      </c>
      <c r="M1931" s="2"/>
      <c r="N1931" s="2" t="s">
        <v>4366</v>
      </c>
      <c r="O1931" s="2"/>
      <c r="P1931" s="2"/>
      <c r="Q1931" s="2"/>
      <c r="R1931" s="2"/>
    </row>
    <row r="1932" spans="1:18" hidden="1" x14ac:dyDescent="0.2">
      <c r="A1932" s="2"/>
      <c r="B1932" s="2"/>
      <c r="C1932" s="2" t="s">
        <v>5315</v>
      </c>
      <c r="D1932" s="2" t="s">
        <v>1668</v>
      </c>
      <c r="E1932" s="2" t="s">
        <v>1683</v>
      </c>
      <c r="F1932" s="2" t="s">
        <v>1670</v>
      </c>
      <c r="G1932" s="2" t="s">
        <v>1751</v>
      </c>
      <c r="H1932" s="2"/>
      <c r="I1932" s="2" t="s">
        <v>5313</v>
      </c>
      <c r="J1932" s="2" t="s">
        <v>5314</v>
      </c>
      <c r="K1932" s="2" t="s">
        <v>3331</v>
      </c>
      <c r="L1932" s="2" t="s">
        <v>3331</v>
      </c>
      <c r="M1932" s="2"/>
      <c r="N1932" s="2" t="s">
        <v>4366</v>
      </c>
      <c r="O1932" s="2"/>
      <c r="P1932" s="2"/>
      <c r="Q1932" s="2"/>
      <c r="R1932" s="2"/>
    </row>
    <row r="1933" spans="1:18" hidden="1" x14ac:dyDescent="0.2">
      <c r="A1933" s="2"/>
      <c r="B1933" s="2"/>
      <c r="C1933" s="2" t="s">
        <v>5316</v>
      </c>
      <c r="D1933" s="2" t="s">
        <v>1668</v>
      </c>
      <c r="E1933" s="2" t="s">
        <v>1669</v>
      </c>
      <c r="F1933" s="2" t="s">
        <v>1670</v>
      </c>
      <c r="G1933" s="2" t="s">
        <v>1751</v>
      </c>
      <c r="H1933" s="2"/>
      <c r="I1933" s="2" t="s">
        <v>5313</v>
      </c>
      <c r="J1933" s="2" t="s">
        <v>5314</v>
      </c>
      <c r="K1933" s="2" t="s">
        <v>3331</v>
      </c>
      <c r="L1933" s="2" t="s">
        <v>3357</v>
      </c>
      <c r="M1933" s="2"/>
      <c r="N1933" s="2" t="s">
        <v>1851</v>
      </c>
      <c r="O1933" s="2"/>
      <c r="P1933" s="2"/>
      <c r="Q1933" s="2"/>
      <c r="R1933" s="2" t="s">
        <v>1676</v>
      </c>
    </row>
    <row r="1934" spans="1:18" x14ac:dyDescent="0.2">
      <c r="A1934" s="2" t="s">
        <v>5315</v>
      </c>
      <c r="B1934" s="2"/>
      <c r="C1934" s="2" t="s">
        <v>5292</v>
      </c>
      <c r="D1934" s="2" t="s">
        <v>1668</v>
      </c>
      <c r="E1934" s="2" t="s">
        <v>1683</v>
      </c>
      <c r="F1934" s="2" t="s">
        <v>1670</v>
      </c>
      <c r="G1934" s="2" t="s">
        <v>1853</v>
      </c>
      <c r="H1934" s="2" t="s">
        <v>2054</v>
      </c>
      <c r="I1934" s="2" t="s">
        <v>5317</v>
      </c>
      <c r="J1934" s="2" t="s">
        <v>5318</v>
      </c>
      <c r="K1934" s="2" t="s">
        <v>1779</v>
      </c>
      <c r="L1934" s="2" t="s">
        <v>1779</v>
      </c>
      <c r="M1934" s="2"/>
      <c r="N1934" s="2" t="s">
        <v>4366</v>
      </c>
      <c r="O1934" s="2"/>
      <c r="P1934" s="2"/>
      <c r="Q1934" s="2"/>
      <c r="R1934" s="2"/>
    </row>
    <row r="1935" spans="1:18" x14ac:dyDescent="0.2">
      <c r="A1935" s="2" t="s">
        <v>5319</v>
      </c>
      <c r="B1935" s="2"/>
      <c r="C1935" s="2" t="s">
        <v>5320</v>
      </c>
      <c r="D1935" s="2" t="s">
        <v>1668</v>
      </c>
      <c r="E1935" s="2" t="s">
        <v>1683</v>
      </c>
      <c r="F1935" s="2" t="s">
        <v>1670</v>
      </c>
      <c r="G1935" s="2" t="s">
        <v>1671</v>
      </c>
      <c r="H1935" s="2"/>
      <c r="I1935" s="2" t="s">
        <v>5321</v>
      </c>
      <c r="J1935" s="2" t="s">
        <v>5322</v>
      </c>
      <c r="K1935" s="2" t="s">
        <v>1735</v>
      </c>
      <c r="L1935" s="2" t="s">
        <v>1735</v>
      </c>
      <c r="M1935" s="2"/>
      <c r="N1935" s="2" t="s">
        <v>4366</v>
      </c>
      <c r="O1935" s="2"/>
      <c r="P1935" s="2"/>
      <c r="Q1935" s="2"/>
      <c r="R1935" s="2"/>
    </row>
    <row r="1936" spans="1:18" hidden="1" x14ac:dyDescent="0.2">
      <c r="A1936" s="2"/>
      <c r="B1936" s="2"/>
      <c r="C1936" s="2" t="s">
        <v>5323</v>
      </c>
      <c r="D1936" s="2" t="s">
        <v>1668</v>
      </c>
      <c r="E1936" s="2" t="s">
        <v>1683</v>
      </c>
      <c r="F1936" s="2" t="s">
        <v>1670</v>
      </c>
      <c r="G1936" s="2" t="s">
        <v>1671</v>
      </c>
      <c r="H1936" s="2"/>
      <c r="I1936" s="2" t="s">
        <v>5321</v>
      </c>
      <c r="J1936" s="2" t="s">
        <v>5322</v>
      </c>
      <c r="K1936" s="2" t="s">
        <v>1735</v>
      </c>
      <c r="L1936" s="2" t="s">
        <v>1735</v>
      </c>
      <c r="M1936" s="2"/>
      <c r="N1936" s="2" t="s">
        <v>4366</v>
      </c>
      <c r="O1936" s="2"/>
      <c r="P1936" s="2"/>
      <c r="Q1936" s="2"/>
      <c r="R1936" s="2"/>
    </row>
    <row r="1937" spans="1:18" x14ac:dyDescent="0.2">
      <c r="A1937" s="2" t="s">
        <v>5320</v>
      </c>
      <c r="B1937" s="2"/>
      <c r="C1937" s="2" t="s">
        <v>5319</v>
      </c>
      <c r="D1937" s="2" t="s">
        <v>1668</v>
      </c>
      <c r="E1937" s="2" t="s">
        <v>1683</v>
      </c>
      <c r="F1937" s="2" t="s">
        <v>1670</v>
      </c>
      <c r="G1937" s="2" t="s">
        <v>1751</v>
      </c>
      <c r="H1937" s="2"/>
      <c r="I1937" s="2" t="s">
        <v>5324</v>
      </c>
      <c r="J1937" s="2" t="s">
        <v>5325</v>
      </c>
      <c r="K1937" s="2" t="s">
        <v>4494</v>
      </c>
      <c r="L1937" s="2" t="s">
        <v>4494</v>
      </c>
      <c r="M1937" s="2"/>
      <c r="N1937" s="2" t="s">
        <v>4366</v>
      </c>
      <c r="O1937" s="2"/>
      <c r="P1937" s="2"/>
      <c r="Q1937" s="2"/>
      <c r="R1937" s="2"/>
    </row>
    <row r="1938" spans="1:18" hidden="1" x14ac:dyDescent="0.2">
      <c r="A1938" s="2"/>
      <c r="B1938" s="2"/>
      <c r="C1938" s="2" t="s">
        <v>5326</v>
      </c>
      <c r="D1938" s="2" t="s">
        <v>1668</v>
      </c>
      <c r="E1938" s="2" t="s">
        <v>1683</v>
      </c>
      <c r="F1938" s="2" t="s">
        <v>1670</v>
      </c>
      <c r="G1938" s="2" t="s">
        <v>1751</v>
      </c>
      <c r="H1938" s="2"/>
      <c r="I1938" s="2" t="s">
        <v>5324</v>
      </c>
      <c r="J1938" s="2" t="s">
        <v>5325</v>
      </c>
      <c r="K1938" s="2" t="s">
        <v>4494</v>
      </c>
      <c r="L1938" s="2" t="s">
        <v>4494</v>
      </c>
      <c r="M1938" s="2"/>
      <c r="N1938" s="2" t="s">
        <v>4366</v>
      </c>
      <c r="O1938" s="2"/>
      <c r="P1938" s="2"/>
      <c r="Q1938" s="2"/>
      <c r="R1938" s="2"/>
    </row>
    <row r="1939" spans="1:18" hidden="1" x14ac:dyDescent="0.2">
      <c r="A1939" s="2"/>
      <c r="B1939" s="2"/>
      <c r="C1939" s="2" t="s">
        <v>5327</v>
      </c>
      <c r="D1939" s="2" t="s">
        <v>1668</v>
      </c>
      <c r="E1939" s="2" t="s">
        <v>1683</v>
      </c>
      <c r="F1939" s="2" t="s">
        <v>1670</v>
      </c>
      <c r="G1939" s="2" t="s">
        <v>1751</v>
      </c>
      <c r="H1939" s="2"/>
      <c r="I1939" s="2" t="s">
        <v>5324</v>
      </c>
      <c r="J1939" s="2" t="s">
        <v>5325</v>
      </c>
      <c r="K1939" s="2" t="s">
        <v>4494</v>
      </c>
      <c r="L1939" s="2" t="s">
        <v>4494</v>
      </c>
      <c r="M1939" s="2"/>
      <c r="N1939" s="2" t="s">
        <v>4366</v>
      </c>
      <c r="O1939" s="2"/>
      <c r="P1939" s="2"/>
      <c r="Q1939" s="2"/>
      <c r="R1939" s="2"/>
    </row>
    <row r="1940" spans="1:18" x14ac:dyDescent="0.2">
      <c r="A1940" s="2" t="s">
        <v>5326</v>
      </c>
      <c r="B1940" s="2"/>
      <c r="C1940" s="2" t="s">
        <v>5320</v>
      </c>
      <c r="D1940" s="2" t="s">
        <v>1668</v>
      </c>
      <c r="E1940" s="2" t="s">
        <v>1683</v>
      </c>
      <c r="F1940" s="2" t="s">
        <v>1670</v>
      </c>
      <c r="G1940" s="2" t="s">
        <v>1853</v>
      </c>
      <c r="H1940" s="2" t="s">
        <v>1854</v>
      </c>
      <c r="I1940" s="2" t="s">
        <v>5328</v>
      </c>
      <c r="J1940" s="2" t="s">
        <v>5329</v>
      </c>
      <c r="K1940" s="2" t="s">
        <v>3167</v>
      </c>
      <c r="L1940" s="2" t="s">
        <v>3167</v>
      </c>
      <c r="M1940" s="2"/>
      <c r="N1940" s="2" t="s">
        <v>4366</v>
      </c>
      <c r="O1940" s="2"/>
      <c r="P1940" s="2"/>
      <c r="Q1940" s="2"/>
      <c r="R1940" s="2"/>
    </row>
    <row r="1941" spans="1:18" x14ac:dyDescent="0.2">
      <c r="A1941" s="2" t="s">
        <v>5327</v>
      </c>
      <c r="B1941" s="2"/>
      <c r="C1941" s="2" t="s">
        <v>5320</v>
      </c>
      <c r="D1941" s="2" t="s">
        <v>1668</v>
      </c>
      <c r="E1941" s="2" t="s">
        <v>1683</v>
      </c>
      <c r="F1941" s="2" t="s">
        <v>1670</v>
      </c>
      <c r="G1941" s="2" t="s">
        <v>1671</v>
      </c>
      <c r="H1941" s="2" t="s">
        <v>1685</v>
      </c>
      <c r="I1941" s="2" t="s">
        <v>5330</v>
      </c>
      <c r="J1941" s="2" t="s">
        <v>5331</v>
      </c>
      <c r="K1941" s="2" t="s">
        <v>1735</v>
      </c>
      <c r="L1941" s="2" t="s">
        <v>3179</v>
      </c>
      <c r="M1941" s="2"/>
      <c r="N1941" s="2" t="s">
        <v>1895</v>
      </c>
      <c r="O1941" s="2"/>
      <c r="P1941" s="2"/>
      <c r="Q1941" s="2"/>
      <c r="R1941" s="2"/>
    </row>
    <row r="1942" spans="1:18" hidden="1" x14ac:dyDescent="0.2">
      <c r="A1942" s="2"/>
      <c r="B1942" s="2"/>
      <c r="C1942" s="2" t="s">
        <v>5265</v>
      </c>
      <c r="D1942" s="2" t="s">
        <v>1668</v>
      </c>
      <c r="E1942" s="2" t="s">
        <v>1683</v>
      </c>
      <c r="F1942" s="2" t="s">
        <v>1670</v>
      </c>
      <c r="G1942" s="2" t="s">
        <v>1671</v>
      </c>
      <c r="H1942" s="2" t="s">
        <v>1685</v>
      </c>
      <c r="I1942" s="2" t="s">
        <v>5330</v>
      </c>
      <c r="J1942" s="2" t="s">
        <v>5331</v>
      </c>
      <c r="K1942" s="2" t="s">
        <v>1735</v>
      </c>
      <c r="L1942" s="2" t="s">
        <v>3179</v>
      </c>
      <c r="M1942" s="2"/>
      <c r="N1942" s="2" t="s">
        <v>1895</v>
      </c>
      <c r="O1942" s="2"/>
      <c r="P1942" s="2"/>
      <c r="Q1942" s="2"/>
      <c r="R1942" s="2"/>
    </row>
    <row r="1943" spans="1:18" x14ac:dyDescent="0.2">
      <c r="A1943" s="2" t="s">
        <v>5242</v>
      </c>
      <c r="B1943" s="2"/>
      <c r="C1943" s="2" t="s">
        <v>5237</v>
      </c>
      <c r="D1943" s="2" t="s">
        <v>1668</v>
      </c>
      <c r="E1943" s="2" t="s">
        <v>1669</v>
      </c>
      <c r="F1943" s="2" t="s">
        <v>1692</v>
      </c>
      <c r="G1943" s="2" t="s">
        <v>1671</v>
      </c>
      <c r="H1943" s="2" t="s">
        <v>1685</v>
      </c>
      <c r="I1943" s="2" t="s">
        <v>5332</v>
      </c>
      <c r="J1943" s="2" t="s">
        <v>957</v>
      </c>
      <c r="K1943" s="2" t="s">
        <v>3384</v>
      </c>
      <c r="L1943" s="2" t="s">
        <v>5333</v>
      </c>
      <c r="M1943" s="2"/>
      <c r="N1943" s="2" t="s">
        <v>1884</v>
      </c>
      <c r="O1943" s="2"/>
      <c r="P1943" s="2"/>
      <c r="Q1943" s="2"/>
      <c r="R1943" s="2" t="s">
        <v>1676</v>
      </c>
    </row>
    <row r="1944" spans="1:18" hidden="1" x14ac:dyDescent="0.2">
      <c r="A1944" s="2"/>
      <c r="B1944" s="2"/>
      <c r="C1944" s="2" t="s">
        <v>5334</v>
      </c>
      <c r="D1944" s="2" t="s">
        <v>1668</v>
      </c>
      <c r="E1944" s="2" t="s">
        <v>1669</v>
      </c>
      <c r="F1944" s="2" t="s">
        <v>1692</v>
      </c>
      <c r="G1944" s="2" t="s">
        <v>1671</v>
      </c>
      <c r="H1944" s="2" t="s">
        <v>1685</v>
      </c>
      <c r="I1944" s="2" t="s">
        <v>5332</v>
      </c>
      <c r="J1944" s="2" t="s">
        <v>957</v>
      </c>
      <c r="K1944" s="2" t="s">
        <v>3384</v>
      </c>
      <c r="L1944" s="2" t="s">
        <v>5333</v>
      </c>
      <c r="M1944" s="2"/>
      <c r="N1944" s="2" t="s">
        <v>1884</v>
      </c>
      <c r="O1944" s="2"/>
      <c r="P1944" s="2"/>
      <c r="Q1944" s="2"/>
      <c r="R1944" s="2" t="s">
        <v>1676</v>
      </c>
    </row>
    <row r="1945" spans="1:18" x14ac:dyDescent="0.2">
      <c r="A1945" s="2" t="s">
        <v>5334</v>
      </c>
      <c r="B1945" s="2"/>
      <c r="C1945" s="2" t="s">
        <v>5242</v>
      </c>
      <c r="D1945" s="2" t="s">
        <v>1668</v>
      </c>
      <c r="E1945" s="2" t="s">
        <v>1669</v>
      </c>
      <c r="F1945" s="2" t="s">
        <v>1692</v>
      </c>
      <c r="G1945" s="2" t="s">
        <v>1671</v>
      </c>
      <c r="H1945" s="2"/>
      <c r="I1945" s="2" t="s">
        <v>5335</v>
      </c>
      <c r="J1945" s="2" t="s">
        <v>5336</v>
      </c>
      <c r="K1945" s="2" t="s">
        <v>1735</v>
      </c>
      <c r="L1945" s="2" t="s">
        <v>3107</v>
      </c>
      <c r="M1945" s="2"/>
      <c r="N1945" s="2" t="s">
        <v>1851</v>
      </c>
      <c r="O1945" s="2"/>
      <c r="P1945" s="2"/>
      <c r="Q1945" s="2"/>
      <c r="R1945" s="2" t="s">
        <v>1676</v>
      </c>
    </row>
    <row r="1946" spans="1:18" hidden="1" x14ac:dyDescent="0.2">
      <c r="A1946" s="2"/>
      <c r="B1946" s="2"/>
      <c r="C1946" s="2" t="s">
        <v>5337</v>
      </c>
      <c r="D1946" s="2" t="s">
        <v>1668</v>
      </c>
      <c r="E1946" s="2" t="s">
        <v>1669</v>
      </c>
      <c r="F1946" s="2" t="s">
        <v>1692</v>
      </c>
      <c r="G1946" s="2" t="s">
        <v>1671</v>
      </c>
      <c r="H1946" s="2"/>
      <c r="I1946" s="2" t="s">
        <v>5335</v>
      </c>
      <c r="J1946" s="2" t="s">
        <v>5336</v>
      </c>
      <c r="K1946" s="2" t="s">
        <v>1735</v>
      </c>
      <c r="L1946" s="2" t="s">
        <v>3107</v>
      </c>
      <c r="M1946" s="2"/>
      <c r="N1946" s="2" t="s">
        <v>1851</v>
      </c>
      <c r="O1946" s="2"/>
      <c r="P1946" s="2"/>
      <c r="Q1946" s="2"/>
      <c r="R1946" s="2" t="s">
        <v>1676</v>
      </c>
    </row>
    <row r="1947" spans="1:18" x14ac:dyDescent="0.2">
      <c r="A1947" s="2" t="s">
        <v>5337</v>
      </c>
      <c r="B1947" s="2"/>
      <c r="C1947" s="2" t="s">
        <v>5334</v>
      </c>
      <c r="D1947" s="2" t="s">
        <v>1668</v>
      </c>
      <c r="E1947" s="2" t="s">
        <v>1669</v>
      </c>
      <c r="F1947" s="2" t="s">
        <v>1692</v>
      </c>
      <c r="G1947" s="2" t="s">
        <v>1751</v>
      </c>
      <c r="H1947" s="2"/>
      <c r="I1947" s="2" t="s">
        <v>5338</v>
      </c>
      <c r="J1947" s="2" t="s">
        <v>5339</v>
      </c>
      <c r="K1947" s="2" t="s">
        <v>1735</v>
      </c>
      <c r="L1947" s="2" t="s">
        <v>3107</v>
      </c>
      <c r="M1947" s="2"/>
      <c r="N1947" s="2" t="s">
        <v>1851</v>
      </c>
      <c r="O1947" s="2"/>
      <c r="P1947" s="2"/>
      <c r="Q1947" s="2"/>
      <c r="R1947" s="2" t="s">
        <v>1676</v>
      </c>
    </row>
    <row r="1948" spans="1:18" hidden="1" x14ac:dyDescent="0.2">
      <c r="A1948" s="2"/>
      <c r="B1948" s="2"/>
      <c r="C1948" s="2" t="s">
        <v>5340</v>
      </c>
      <c r="D1948" s="2" t="s">
        <v>1668</v>
      </c>
      <c r="E1948" s="2" t="s">
        <v>1669</v>
      </c>
      <c r="F1948" s="2" t="s">
        <v>1955</v>
      </c>
      <c r="G1948" s="2" t="s">
        <v>1751</v>
      </c>
      <c r="H1948" s="2"/>
      <c r="I1948" s="2" t="s">
        <v>5338</v>
      </c>
      <c r="J1948" s="2" t="s">
        <v>5339</v>
      </c>
      <c r="K1948" s="2" t="s">
        <v>1735</v>
      </c>
      <c r="L1948" s="2" t="s">
        <v>3107</v>
      </c>
      <c r="M1948" s="2"/>
      <c r="N1948" s="2" t="s">
        <v>1851</v>
      </c>
      <c r="O1948" s="2"/>
      <c r="P1948" s="2"/>
      <c r="Q1948" s="2"/>
      <c r="R1948" s="2" t="s">
        <v>1676</v>
      </c>
    </row>
    <row r="1949" spans="1:18" hidden="1" x14ac:dyDescent="0.2">
      <c r="A1949" s="2"/>
      <c r="B1949" s="2"/>
      <c r="C1949" s="2" t="s">
        <v>5341</v>
      </c>
      <c r="D1949" s="2" t="s">
        <v>1668</v>
      </c>
      <c r="E1949" s="2" t="s">
        <v>1669</v>
      </c>
      <c r="F1949" s="2" t="s">
        <v>1692</v>
      </c>
      <c r="G1949" s="2" t="s">
        <v>1751</v>
      </c>
      <c r="H1949" s="2"/>
      <c r="I1949" s="2" t="s">
        <v>5338</v>
      </c>
      <c r="J1949" s="2" t="s">
        <v>5339</v>
      </c>
      <c r="K1949" s="2" t="s">
        <v>1735</v>
      </c>
      <c r="L1949" s="2" t="s">
        <v>3107</v>
      </c>
      <c r="M1949" s="2"/>
      <c r="N1949" s="2" t="s">
        <v>1851</v>
      </c>
      <c r="O1949" s="2"/>
      <c r="P1949" s="2"/>
      <c r="Q1949" s="2"/>
      <c r="R1949" s="2" t="s">
        <v>1676</v>
      </c>
    </row>
    <row r="1950" spans="1:18" x14ac:dyDescent="0.2">
      <c r="A1950" s="2" t="s">
        <v>5340</v>
      </c>
      <c r="B1950" s="2"/>
      <c r="C1950" s="2" t="s">
        <v>5337</v>
      </c>
      <c r="D1950" s="2" t="s">
        <v>1668</v>
      </c>
      <c r="E1950" s="2" t="s">
        <v>1669</v>
      </c>
      <c r="F1950" s="2" t="s">
        <v>1955</v>
      </c>
      <c r="G1950" s="2" t="s">
        <v>1671</v>
      </c>
      <c r="H1950" s="2"/>
      <c r="I1950" s="2" t="s">
        <v>5342</v>
      </c>
      <c r="J1950" s="2" t="s">
        <v>5343</v>
      </c>
      <c r="K1950" s="2" t="s">
        <v>3326</v>
      </c>
      <c r="L1950" s="2" t="s">
        <v>3179</v>
      </c>
      <c r="M1950" s="2"/>
      <c r="N1950" s="2" t="s">
        <v>1884</v>
      </c>
      <c r="O1950" s="2"/>
      <c r="P1950" s="2"/>
      <c r="Q1950" s="2"/>
      <c r="R1950" s="2" t="s">
        <v>5227</v>
      </c>
    </row>
    <row r="1951" spans="1:18" x14ac:dyDescent="0.2">
      <c r="A1951" s="2" t="s">
        <v>5341</v>
      </c>
      <c r="B1951" s="2"/>
      <c r="C1951" s="2" t="s">
        <v>5337</v>
      </c>
      <c r="D1951" s="2" t="s">
        <v>1668</v>
      </c>
      <c r="E1951" s="2" t="s">
        <v>1669</v>
      </c>
      <c r="F1951" s="2" t="s">
        <v>1692</v>
      </c>
      <c r="G1951" s="2" t="s">
        <v>1751</v>
      </c>
      <c r="H1951" s="2"/>
      <c r="I1951" s="2" t="s">
        <v>5344</v>
      </c>
      <c r="J1951" s="2" t="s">
        <v>5345</v>
      </c>
      <c r="K1951" s="2" t="s">
        <v>1748</v>
      </c>
      <c r="L1951" s="2" t="s">
        <v>5248</v>
      </c>
      <c r="M1951" s="2"/>
      <c r="N1951" s="2" t="s">
        <v>1851</v>
      </c>
      <c r="O1951" s="2"/>
      <c r="P1951" s="2"/>
      <c r="Q1951" s="2"/>
      <c r="R1951" s="2" t="s">
        <v>1676</v>
      </c>
    </row>
    <row r="1952" spans="1:18" hidden="1" x14ac:dyDescent="0.2">
      <c r="A1952" s="2"/>
      <c r="B1952" s="2"/>
      <c r="C1952" s="2" t="s">
        <v>5346</v>
      </c>
      <c r="D1952" s="2" t="s">
        <v>1668</v>
      </c>
      <c r="E1952" s="2" t="s">
        <v>1669</v>
      </c>
      <c r="F1952" s="2" t="s">
        <v>1955</v>
      </c>
      <c r="G1952" s="2" t="s">
        <v>1751</v>
      </c>
      <c r="H1952" s="2"/>
      <c r="I1952" s="2" t="s">
        <v>5344</v>
      </c>
      <c r="J1952" s="2" t="s">
        <v>5345</v>
      </c>
      <c r="K1952" s="2" t="s">
        <v>1748</v>
      </c>
      <c r="L1952" s="2" t="s">
        <v>5248</v>
      </c>
      <c r="M1952" s="2"/>
      <c r="N1952" s="2" t="s">
        <v>1851</v>
      </c>
      <c r="O1952" s="2"/>
      <c r="P1952" s="2"/>
      <c r="Q1952" s="2"/>
      <c r="R1952" s="2" t="s">
        <v>1676</v>
      </c>
    </row>
    <row r="1953" spans="1:18" hidden="1" x14ac:dyDescent="0.2">
      <c r="A1953" s="2"/>
      <c r="B1953" s="2"/>
      <c r="C1953" s="2" t="s">
        <v>5347</v>
      </c>
      <c r="D1953" s="2" t="s">
        <v>1668</v>
      </c>
      <c r="E1953" s="2" t="s">
        <v>1669</v>
      </c>
      <c r="F1953" s="2" t="s">
        <v>1692</v>
      </c>
      <c r="G1953" s="2" t="s">
        <v>1751</v>
      </c>
      <c r="H1953" s="2"/>
      <c r="I1953" s="2" t="s">
        <v>5344</v>
      </c>
      <c r="J1953" s="2" t="s">
        <v>5345</v>
      </c>
      <c r="K1953" s="2" t="s">
        <v>1748</v>
      </c>
      <c r="L1953" s="2" t="s">
        <v>5248</v>
      </c>
      <c r="M1953" s="2"/>
      <c r="N1953" s="2" t="s">
        <v>1851</v>
      </c>
      <c r="O1953" s="2"/>
      <c r="P1953" s="2"/>
      <c r="Q1953" s="2"/>
      <c r="R1953" s="2" t="s">
        <v>1676</v>
      </c>
    </row>
    <row r="1954" spans="1:18" x14ac:dyDescent="0.2">
      <c r="A1954" s="2" t="s">
        <v>5346</v>
      </c>
      <c r="B1954" s="2"/>
      <c r="C1954" s="2" t="s">
        <v>5341</v>
      </c>
      <c r="D1954" s="2" t="s">
        <v>1668</v>
      </c>
      <c r="E1954" s="2" t="s">
        <v>1669</v>
      </c>
      <c r="F1954" s="2" t="s">
        <v>1955</v>
      </c>
      <c r="G1954" s="2" t="s">
        <v>1671</v>
      </c>
      <c r="H1954" s="2"/>
      <c r="I1954" s="2" t="s">
        <v>5348</v>
      </c>
      <c r="J1954" s="2" t="s">
        <v>5349</v>
      </c>
      <c r="K1954" s="2" t="s">
        <v>1748</v>
      </c>
      <c r="L1954" s="2" t="s">
        <v>3107</v>
      </c>
      <c r="M1954" s="2"/>
      <c r="N1954" s="2" t="s">
        <v>1884</v>
      </c>
      <c r="O1954" s="2"/>
      <c r="P1954" s="2"/>
      <c r="Q1954" s="2"/>
      <c r="R1954" s="2" t="s">
        <v>5227</v>
      </c>
    </row>
    <row r="1955" spans="1:18" x14ac:dyDescent="0.2">
      <c r="A1955" s="2" t="s">
        <v>5347</v>
      </c>
      <c r="B1955" s="2"/>
      <c r="C1955" s="2" t="s">
        <v>5341</v>
      </c>
      <c r="D1955" s="2" t="s">
        <v>1668</v>
      </c>
      <c r="E1955" s="2" t="s">
        <v>1669</v>
      </c>
      <c r="F1955" s="2" t="s">
        <v>1692</v>
      </c>
      <c r="G1955" s="2" t="s">
        <v>1751</v>
      </c>
      <c r="H1955" s="2"/>
      <c r="I1955" s="2" t="s">
        <v>5350</v>
      </c>
      <c r="J1955" s="2" t="s">
        <v>5351</v>
      </c>
      <c r="K1955" s="2" t="s">
        <v>1808</v>
      </c>
      <c r="L1955" s="2" t="s">
        <v>3032</v>
      </c>
      <c r="M1955" s="2"/>
      <c r="N1955" s="2" t="s">
        <v>2401</v>
      </c>
      <c r="O1955" s="2"/>
      <c r="P1955" s="2"/>
      <c r="Q1955" s="2"/>
      <c r="R1955" s="2" t="s">
        <v>1676</v>
      </c>
    </row>
    <row r="1956" spans="1:18" hidden="1" x14ac:dyDescent="0.2">
      <c r="A1956" s="2"/>
      <c r="B1956" s="2"/>
      <c r="C1956" s="2" t="s">
        <v>5352</v>
      </c>
      <c r="D1956" s="2" t="s">
        <v>1668</v>
      </c>
      <c r="E1956" s="2" t="s">
        <v>1669</v>
      </c>
      <c r="F1956" s="2" t="s">
        <v>1955</v>
      </c>
      <c r="G1956" s="2" t="s">
        <v>1751</v>
      </c>
      <c r="H1956" s="2"/>
      <c r="I1956" s="2" t="s">
        <v>5350</v>
      </c>
      <c r="J1956" s="2" t="s">
        <v>5351</v>
      </c>
      <c r="K1956" s="2" t="s">
        <v>1808</v>
      </c>
      <c r="L1956" s="2" t="s">
        <v>3032</v>
      </c>
      <c r="M1956" s="2"/>
      <c r="N1956" s="2" t="s">
        <v>2401</v>
      </c>
      <c r="O1956" s="2"/>
      <c r="P1956" s="2"/>
      <c r="Q1956" s="2"/>
      <c r="R1956" s="2" t="s">
        <v>1676</v>
      </c>
    </row>
    <row r="1957" spans="1:18" hidden="1" x14ac:dyDescent="0.2">
      <c r="A1957" s="2"/>
      <c r="B1957" s="2"/>
      <c r="C1957" s="2" t="s">
        <v>5353</v>
      </c>
      <c r="D1957" s="2" t="s">
        <v>1668</v>
      </c>
      <c r="E1957" s="2" t="s">
        <v>1669</v>
      </c>
      <c r="F1957" s="2" t="s">
        <v>1955</v>
      </c>
      <c r="G1957" s="2" t="s">
        <v>1751</v>
      </c>
      <c r="H1957" s="2"/>
      <c r="I1957" s="2" t="s">
        <v>5350</v>
      </c>
      <c r="J1957" s="2" t="s">
        <v>5351</v>
      </c>
      <c r="K1957" s="2" t="s">
        <v>1808</v>
      </c>
      <c r="L1957" s="2" t="s">
        <v>3032</v>
      </c>
      <c r="M1957" s="2"/>
      <c r="N1957" s="2" t="s">
        <v>2401</v>
      </c>
      <c r="O1957" s="2"/>
      <c r="P1957" s="2"/>
      <c r="Q1957" s="2"/>
      <c r="R1957" s="2" t="s">
        <v>1676</v>
      </c>
    </row>
    <row r="1958" spans="1:18" x14ac:dyDescent="0.2">
      <c r="A1958" s="2" t="s">
        <v>5352</v>
      </c>
      <c r="B1958" s="2"/>
      <c r="C1958" s="2" t="s">
        <v>5347</v>
      </c>
      <c r="D1958" s="2" t="s">
        <v>1668</v>
      </c>
      <c r="E1958" s="2" t="s">
        <v>1669</v>
      </c>
      <c r="F1958" s="2" t="s">
        <v>1955</v>
      </c>
      <c r="G1958" s="2" t="s">
        <v>1671</v>
      </c>
      <c r="H1958" s="2"/>
      <c r="I1958" s="2" t="s">
        <v>5354</v>
      </c>
      <c r="J1958" s="2" t="s">
        <v>5355</v>
      </c>
      <c r="K1958" s="2" t="s">
        <v>4424</v>
      </c>
      <c r="L1958" s="2" t="s">
        <v>4711</v>
      </c>
      <c r="M1958" s="2"/>
      <c r="N1958" s="2" t="s">
        <v>1884</v>
      </c>
      <c r="O1958" s="2"/>
      <c r="P1958" s="2"/>
      <c r="Q1958" s="2"/>
      <c r="R1958" s="2" t="s">
        <v>1676</v>
      </c>
    </row>
    <row r="1959" spans="1:18" hidden="1" x14ac:dyDescent="0.2">
      <c r="A1959" s="2"/>
      <c r="B1959" s="2"/>
      <c r="C1959" s="2" t="s">
        <v>5356</v>
      </c>
      <c r="D1959" s="2" t="s">
        <v>1668</v>
      </c>
      <c r="E1959" s="2" t="s">
        <v>1669</v>
      </c>
      <c r="F1959" s="2" t="s">
        <v>1955</v>
      </c>
      <c r="G1959" s="2" t="s">
        <v>1671</v>
      </c>
      <c r="H1959" s="2"/>
      <c r="I1959" s="2" t="s">
        <v>5354</v>
      </c>
      <c r="J1959" s="2" t="s">
        <v>5355</v>
      </c>
      <c r="K1959" s="2" t="s">
        <v>4424</v>
      </c>
      <c r="L1959" s="2" t="s">
        <v>4711</v>
      </c>
      <c r="M1959" s="2"/>
      <c r="N1959" s="2" t="s">
        <v>1884</v>
      </c>
      <c r="O1959" s="2"/>
      <c r="P1959" s="2"/>
      <c r="Q1959" s="2"/>
      <c r="R1959" s="2" t="s">
        <v>1676</v>
      </c>
    </row>
    <row r="1960" spans="1:18" x14ac:dyDescent="0.2">
      <c r="A1960" s="2" t="s">
        <v>5356</v>
      </c>
      <c r="B1960" s="2"/>
      <c r="C1960" s="2" t="s">
        <v>5352</v>
      </c>
      <c r="D1960" s="2" t="s">
        <v>1668</v>
      </c>
      <c r="E1960" s="2" t="s">
        <v>1669</v>
      </c>
      <c r="F1960" s="2" t="s">
        <v>1955</v>
      </c>
      <c r="G1960" s="2" t="s">
        <v>1671</v>
      </c>
      <c r="H1960" s="2"/>
      <c r="I1960" s="2" t="s">
        <v>5357</v>
      </c>
      <c r="J1960" s="2" t="s">
        <v>5358</v>
      </c>
      <c r="K1960" s="2" t="s">
        <v>1808</v>
      </c>
      <c r="L1960" s="2" t="s">
        <v>3327</v>
      </c>
      <c r="M1960" s="2"/>
      <c r="N1960" s="2" t="s">
        <v>1851</v>
      </c>
      <c r="O1960" s="2"/>
      <c r="P1960" s="2"/>
      <c r="Q1960" s="2"/>
      <c r="R1960" s="2" t="s">
        <v>1676</v>
      </c>
    </row>
    <row r="1961" spans="1:18" hidden="1" x14ac:dyDescent="0.2">
      <c r="A1961" s="2"/>
      <c r="B1961" s="2"/>
      <c r="C1961" s="2" t="s">
        <v>5359</v>
      </c>
      <c r="D1961" s="2" t="s">
        <v>1668</v>
      </c>
      <c r="E1961" s="2" t="s">
        <v>1669</v>
      </c>
      <c r="F1961" s="2" t="s">
        <v>1955</v>
      </c>
      <c r="G1961" s="2" t="s">
        <v>1671</v>
      </c>
      <c r="H1961" s="2"/>
      <c r="I1961" s="2" t="s">
        <v>5357</v>
      </c>
      <c r="J1961" s="2" t="s">
        <v>5358</v>
      </c>
      <c r="K1961" s="2" t="s">
        <v>1808</v>
      </c>
      <c r="L1961" s="2" t="s">
        <v>3327</v>
      </c>
      <c r="M1961" s="2"/>
      <c r="N1961" s="2" t="s">
        <v>1851</v>
      </c>
      <c r="O1961" s="2"/>
      <c r="P1961" s="2"/>
      <c r="Q1961" s="2"/>
      <c r="R1961" s="2" t="s">
        <v>1676</v>
      </c>
    </row>
    <row r="1962" spans="1:18" x14ac:dyDescent="0.2">
      <c r="A1962" s="2" t="s">
        <v>5359</v>
      </c>
      <c r="B1962" s="2"/>
      <c r="C1962" s="2" t="s">
        <v>5356</v>
      </c>
      <c r="D1962" s="2" t="s">
        <v>1668</v>
      </c>
      <c r="E1962" s="2" t="s">
        <v>1669</v>
      </c>
      <c r="F1962" s="2" t="s">
        <v>1955</v>
      </c>
      <c r="G1962" s="2" t="s">
        <v>4120</v>
      </c>
      <c r="H1962" s="2"/>
      <c r="I1962" s="2" t="s">
        <v>5360</v>
      </c>
      <c r="J1962" s="2" t="s">
        <v>5361</v>
      </c>
      <c r="K1962" s="2" t="s">
        <v>3060</v>
      </c>
      <c r="L1962" s="2" t="s">
        <v>3060</v>
      </c>
      <c r="M1962" s="2"/>
      <c r="N1962" s="2" t="s">
        <v>4366</v>
      </c>
      <c r="O1962" s="2"/>
      <c r="P1962" s="2"/>
      <c r="Q1962" s="2"/>
      <c r="R1962" s="2" t="s">
        <v>1676</v>
      </c>
    </row>
    <row r="1963" spans="1:18" hidden="1" x14ac:dyDescent="0.2">
      <c r="A1963" s="2"/>
      <c r="B1963" s="2"/>
      <c r="C1963" s="2" t="s">
        <v>5362</v>
      </c>
      <c r="D1963" s="2" t="s">
        <v>1668</v>
      </c>
      <c r="E1963" s="2" t="s">
        <v>1669</v>
      </c>
      <c r="F1963" s="2" t="s">
        <v>1955</v>
      </c>
      <c r="G1963" s="2" t="s">
        <v>4120</v>
      </c>
      <c r="H1963" s="2"/>
      <c r="I1963" s="2" t="s">
        <v>5360</v>
      </c>
      <c r="J1963" s="2" t="s">
        <v>5361</v>
      </c>
      <c r="K1963" s="2" t="s">
        <v>3060</v>
      </c>
      <c r="L1963" s="2" t="s">
        <v>3060</v>
      </c>
      <c r="M1963" s="2"/>
      <c r="N1963" s="2" t="s">
        <v>4366</v>
      </c>
      <c r="O1963" s="2"/>
      <c r="P1963" s="2"/>
      <c r="Q1963" s="2"/>
      <c r="R1963" s="2" t="s">
        <v>1676</v>
      </c>
    </row>
    <row r="1964" spans="1:18" x14ac:dyDescent="0.2">
      <c r="A1964" s="2" t="s">
        <v>5362</v>
      </c>
      <c r="B1964" s="2"/>
      <c r="C1964" s="2" t="s">
        <v>5359</v>
      </c>
      <c r="D1964" s="2" t="s">
        <v>1668</v>
      </c>
      <c r="E1964" s="2" t="s">
        <v>1669</v>
      </c>
      <c r="F1964" s="2" t="s">
        <v>1955</v>
      </c>
      <c r="G1964" s="2" t="s">
        <v>4120</v>
      </c>
      <c r="H1964" s="2"/>
      <c r="I1964" s="2" t="s">
        <v>5363</v>
      </c>
      <c r="J1964" s="2" t="s">
        <v>5364</v>
      </c>
      <c r="K1964" s="2" t="s">
        <v>1768</v>
      </c>
      <c r="L1964" s="2" t="s">
        <v>1768</v>
      </c>
      <c r="M1964" s="2"/>
      <c r="N1964" s="2" t="s">
        <v>4366</v>
      </c>
      <c r="O1964" s="2"/>
      <c r="P1964" s="2"/>
      <c r="Q1964" s="2"/>
      <c r="R1964" s="2" t="s">
        <v>1676</v>
      </c>
    </row>
    <row r="1965" spans="1:18" hidden="1" x14ac:dyDescent="0.2">
      <c r="A1965" s="2"/>
      <c r="B1965" s="2"/>
      <c r="C1965" s="2" t="s">
        <v>5365</v>
      </c>
      <c r="D1965" s="2" t="s">
        <v>1668</v>
      </c>
      <c r="E1965" s="2" t="s">
        <v>1669</v>
      </c>
      <c r="F1965" s="2" t="s">
        <v>1955</v>
      </c>
      <c r="G1965" s="2" t="s">
        <v>4120</v>
      </c>
      <c r="H1965" s="2"/>
      <c r="I1965" s="2" t="s">
        <v>5363</v>
      </c>
      <c r="J1965" s="2" t="s">
        <v>5364</v>
      </c>
      <c r="K1965" s="2" t="s">
        <v>1768</v>
      </c>
      <c r="L1965" s="2" t="s">
        <v>1768</v>
      </c>
      <c r="M1965" s="2"/>
      <c r="N1965" s="2" t="s">
        <v>4366</v>
      </c>
      <c r="O1965" s="2"/>
      <c r="P1965" s="2"/>
      <c r="Q1965" s="2"/>
      <c r="R1965" s="2" t="s">
        <v>1676</v>
      </c>
    </row>
    <row r="1966" spans="1:18" x14ac:dyDescent="0.2">
      <c r="A1966" s="2" t="s">
        <v>5365</v>
      </c>
      <c r="B1966" s="2"/>
      <c r="C1966" s="2" t="s">
        <v>5362</v>
      </c>
      <c r="D1966" s="2" t="s">
        <v>1668</v>
      </c>
      <c r="E1966" s="2" t="s">
        <v>1669</v>
      </c>
      <c r="F1966" s="2" t="s">
        <v>1955</v>
      </c>
      <c r="G1966" s="2" t="s">
        <v>1751</v>
      </c>
      <c r="H1966" s="2"/>
      <c r="I1966" s="2" t="s">
        <v>5366</v>
      </c>
      <c r="J1966" s="2" t="s">
        <v>5367</v>
      </c>
      <c r="K1966" s="2" t="s">
        <v>1748</v>
      </c>
      <c r="L1966" s="2" t="s">
        <v>3076</v>
      </c>
      <c r="M1966" s="2"/>
      <c r="N1966" s="2" t="s">
        <v>2377</v>
      </c>
      <c r="O1966" s="2"/>
      <c r="P1966" s="2"/>
      <c r="Q1966" s="2"/>
      <c r="R1966" s="2" t="s">
        <v>1676</v>
      </c>
    </row>
    <row r="1967" spans="1:18" hidden="1" x14ac:dyDescent="0.2">
      <c r="A1967" s="2"/>
      <c r="B1967" s="2"/>
      <c r="C1967" s="2" t="s">
        <v>5368</v>
      </c>
      <c r="D1967" s="2" t="s">
        <v>1668</v>
      </c>
      <c r="E1967" s="2" t="s">
        <v>1669</v>
      </c>
      <c r="F1967" s="2" t="s">
        <v>1955</v>
      </c>
      <c r="G1967" s="2" t="s">
        <v>1751</v>
      </c>
      <c r="H1967" s="2"/>
      <c r="I1967" s="2" t="s">
        <v>5366</v>
      </c>
      <c r="J1967" s="2" t="s">
        <v>5367</v>
      </c>
      <c r="K1967" s="2" t="s">
        <v>1748</v>
      </c>
      <c r="L1967" s="2" t="s">
        <v>3076</v>
      </c>
      <c r="M1967" s="2"/>
      <c r="N1967" s="2" t="s">
        <v>2377</v>
      </c>
      <c r="O1967" s="2"/>
      <c r="P1967" s="2"/>
      <c r="Q1967" s="2"/>
      <c r="R1967" s="2" t="s">
        <v>1676</v>
      </c>
    </row>
    <row r="1968" spans="1:18" hidden="1" x14ac:dyDescent="0.2">
      <c r="A1968" s="2"/>
      <c r="B1968" s="2"/>
      <c r="C1968" s="2" t="s">
        <v>5369</v>
      </c>
      <c r="D1968" s="2" t="s">
        <v>1668</v>
      </c>
      <c r="E1968" s="2" t="s">
        <v>1669</v>
      </c>
      <c r="F1968" s="2" t="s">
        <v>1955</v>
      </c>
      <c r="G1968" s="2" t="s">
        <v>1751</v>
      </c>
      <c r="H1968" s="2"/>
      <c r="I1968" s="2" t="s">
        <v>5366</v>
      </c>
      <c r="J1968" s="2" t="s">
        <v>5367</v>
      </c>
      <c r="K1968" s="2" t="s">
        <v>1748</v>
      </c>
      <c r="L1968" s="2" t="s">
        <v>3076</v>
      </c>
      <c r="M1968" s="2"/>
      <c r="N1968" s="2" t="s">
        <v>2377</v>
      </c>
      <c r="O1968" s="2"/>
      <c r="P1968" s="2"/>
      <c r="Q1968" s="2"/>
      <c r="R1968" s="2" t="s">
        <v>1676</v>
      </c>
    </row>
    <row r="1969" spans="1:18" x14ac:dyDescent="0.2">
      <c r="A1969" s="2" t="s">
        <v>5368</v>
      </c>
      <c r="B1969" s="2"/>
      <c r="C1969" s="2" t="s">
        <v>5365</v>
      </c>
      <c r="D1969" s="2" t="s">
        <v>1668</v>
      </c>
      <c r="E1969" s="2" t="s">
        <v>1669</v>
      </c>
      <c r="F1969" s="2" t="s">
        <v>1955</v>
      </c>
      <c r="G1969" s="2" t="s">
        <v>1853</v>
      </c>
      <c r="H1969" s="2" t="s">
        <v>2054</v>
      </c>
      <c r="I1969" s="2" t="s">
        <v>5370</v>
      </c>
      <c r="J1969" s="2" t="s">
        <v>5371</v>
      </c>
      <c r="K1969" s="2" t="s">
        <v>3375</v>
      </c>
      <c r="L1969" s="2" t="s">
        <v>3375</v>
      </c>
      <c r="M1969" s="2"/>
      <c r="N1969" s="2" t="s">
        <v>4366</v>
      </c>
      <c r="O1969" s="2"/>
      <c r="P1969" s="2"/>
      <c r="Q1969" s="2"/>
      <c r="R1969" s="2" t="s">
        <v>1676</v>
      </c>
    </row>
    <row r="1970" spans="1:18" x14ac:dyDescent="0.2">
      <c r="A1970" s="2" t="s">
        <v>5369</v>
      </c>
      <c r="B1970" s="2"/>
      <c r="C1970" s="2" t="s">
        <v>5365</v>
      </c>
      <c r="D1970" s="2" t="s">
        <v>1668</v>
      </c>
      <c r="E1970" s="2" t="s">
        <v>1669</v>
      </c>
      <c r="F1970" s="2" t="s">
        <v>1955</v>
      </c>
      <c r="G1970" s="2" t="s">
        <v>1751</v>
      </c>
      <c r="H1970" s="2"/>
      <c r="I1970" s="2" t="s">
        <v>5372</v>
      </c>
      <c r="J1970" s="2" t="s">
        <v>5373</v>
      </c>
      <c r="K1970" s="2" t="s">
        <v>1741</v>
      </c>
      <c r="L1970" s="2" t="s">
        <v>4397</v>
      </c>
      <c r="M1970" s="2"/>
      <c r="N1970" s="2" t="s">
        <v>1960</v>
      </c>
      <c r="O1970" s="2"/>
      <c r="P1970" s="2"/>
      <c r="Q1970" s="2"/>
      <c r="R1970" s="2" t="s">
        <v>1676</v>
      </c>
    </row>
    <row r="1971" spans="1:18" hidden="1" x14ac:dyDescent="0.2">
      <c r="A1971" s="2"/>
      <c r="B1971" s="2"/>
      <c r="C1971" s="2" t="s">
        <v>5374</v>
      </c>
      <c r="D1971" s="2" t="s">
        <v>1668</v>
      </c>
      <c r="E1971" s="2" t="s">
        <v>1669</v>
      </c>
      <c r="F1971" s="2" t="s">
        <v>1955</v>
      </c>
      <c r="G1971" s="2" t="s">
        <v>1751</v>
      </c>
      <c r="H1971" s="2"/>
      <c r="I1971" s="2" t="s">
        <v>5372</v>
      </c>
      <c r="J1971" s="2" t="s">
        <v>5373</v>
      </c>
      <c r="K1971" s="2" t="s">
        <v>1741</v>
      </c>
      <c r="L1971" s="2" t="s">
        <v>4397</v>
      </c>
      <c r="M1971" s="2"/>
      <c r="N1971" s="2" t="s">
        <v>1960</v>
      </c>
      <c r="O1971" s="2"/>
      <c r="P1971" s="2"/>
      <c r="Q1971" s="2"/>
      <c r="R1971" s="2" t="s">
        <v>1676</v>
      </c>
    </row>
    <row r="1972" spans="1:18" hidden="1" x14ac:dyDescent="0.2">
      <c r="A1972" s="2"/>
      <c r="B1972" s="2"/>
      <c r="C1972" s="2" t="s">
        <v>5375</v>
      </c>
      <c r="D1972" s="2" t="s">
        <v>1668</v>
      </c>
      <c r="E1972" s="2" t="s">
        <v>1669</v>
      </c>
      <c r="F1972" s="2" t="s">
        <v>1955</v>
      </c>
      <c r="G1972" s="2" t="s">
        <v>1751</v>
      </c>
      <c r="H1972" s="2"/>
      <c r="I1972" s="2" t="s">
        <v>5372</v>
      </c>
      <c r="J1972" s="2" t="s">
        <v>5373</v>
      </c>
      <c r="K1972" s="2" t="s">
        <v>1741</v>
      </c>
      <c r="L1972" s="2" t="s">
        <v>4389</v>
      </c>
      <c r="M1972" s="2"/>
      <c r="N1972" s="2" t="s">
        <v>1714</v>
      </c>
      <c r="O1972" s="2"/>
      <c r="P1972" s="2"/>
      <c r="Q1972" s="2"/>
      <c r="R1972" s="2" t="s">
        <v>1676</v>
      </c>
    </row>
    <row r="1973" spans="1:18" x14ac:dyDescent="0.2">
      <c r="A1973" s="2" t="s">
        <v>5374</v>
      </c>
      <c r="B1973" s="2"/>
      <c r="C1973" s="2" t="s">
        <v>5369</v>
      </c>
      <c r="D1973" s="2" t="s">
        <v>1668</v>
      </c>
      <c r="E1973" s="2" t="s">
        <v>1669</v>
      </c>
      <c r="F1973" s="2" t="s">
        <v>1955</v>
      </c>
      <c r="G1973" s="2" t="s">
        <v>1751</v>
      </c>
      <c r="H1973" s="2"/>
      <c r="I1973" s="2" t="s">
        <v>5376</v>
      </c>
      <c r="J1973" s="2" t="s">
        <v>5377</v>
      </c>
      <c r="K1973" s="2" t="s">
        <v>3384</v>
      </c>
      <c r="L1973" s="2" t="s">
        <v>4397</v>
      </c>
      <c r="M1973" s="2"/>
      <c r="N1973" s="2" t="s">
        <v>2167</v>
      </c>
      <c r="O1973" s="2"/>
      <c r="P1973" s="2"/>
      <c r="Q1973" s="2"/>
      <c r="R1973" s="2" t="s">
        <v>1676</v>
      </c>
    </row>
    <row r="1974" spans="1:18" hidden="1" x14ac:dyDescent="0.2">
      <c r="A1974" s="2"/>
      <c r="B1974" s="2"/>
      <c r="C1974" s="2" t="s">
        <v>5378</v>
      </c>
      <c r="D1974" s="2" t="s">
        <v>1668</v>
      </c>
      <c r="E1974" s="2" t="s">
        <v>1669</v>
      </c>
      <c r="F1974" s="2" t="s">
        <v>1955</v>
      </c>
      <c r="G1974" s="2" t="s">
        <v>1751</v>
      </c>
      <c r="H1974" s="2"/>
      <c r="I1974" s="2" t="s">
        <v>5376</v>
      </c>
      <c r="J1974" s="2" t="s">
        <v>5377</v>
      </c>
      <c r="K1974" s="2" t="s">
        <v>3384</v>
      </c>
      <c r="L1974" s="2" t="s">
        <v>4397</v>
      </c>
      <c r="M1974" s="2"/>
      <c r="N1974" s="2" t="s">
        <v>2167</v>
      </c>
      <c r="O1974" s="2"/>
      <c r="P1974" s="2"/>
      <c r="Q1974" s="2"/>
      <c r="R1974" s="2" t="s">
        <v>1676</v>
      </c>
    </row>
    <row r="1975" spans="1:18" hidden="1" x14ac:dyDescent="0.2">
      <c r="A1975" s="2"/>
      <c r="B1975" s="2"/>
      <c r="C1975" s="2" t="s">
        <v>5379</v>
      </c>
      <c r="D1975" s="2" t="s">
        <v>1668</v>
      </c>
      <c r="E1975" s="2" t="s">
        <v>1669</v>
      </c>
      <c r="F1975" s="2" t="s">
        <v>1955</v>
      </c>
      <c r="G1975" s="2" t="s">
        <v>1751</v>
      </c>
      <c r="H1975" s="2"/>
      <c r="I1975" s="2" t="s">
        <v>5376</v>
      </c>
      <c r="J1975" s="2" t="s">
        <v>5377</v>
      </c>
      <c r="K1975" s="2" t="s">
        <v>3384</v>
      </c>
      <c r="L1975" s="2" t="s">
        <v>4397</v>
      </c>
      <c r="M1975" s="2"/>
      <c r="N1975" s="2" t="s">
        <v>2167</v>
      </c>
      <c r="O1975" s="2"/>
      <c r="P1975" s="2"/>
      <c r="Q1975" s="2"/>
      <c r="R1975" s="2" t="s">
        <v>1676</v>
      </c>
    </row>
    <row r="1976" spans="1:18" x14ac:dyDescent="0.2">
      <c r="A1976" s="2" t="s">
        <v>5378</v>
      </c>
      <c r="B1976" s="2"/>
      <c r="C1976" s="2" t="s">
        <v>5374</v>
      </c>
      <c r="D1976" s="2" t="s">
        <v>1668</v>
      </c>
      <c r="E1976" s="2" t="s">
        <v>1669</v>
      </c>
      <c r="F1976" s="2" t="s">
        <v>1955</v>
      </c>
      <c r="G1976" s="2" t="s">
        <v>1853</v>
      </c>
      <c r="H1976" s="2" t="s">
        <v>2054</v>
      </c>
      <c r="I1976" s="2" t="s">
        <v>5380</v>
      </c>
      <c r="J1976" s="2" t="s">
        <v>5381</v>
      </c>
      <c r="K1976" s="2" t="s">
        <v>3384</v>
      </c>
      <c r="L1976" s="2" t="s">
        <v>3384</v>
      </c>
      <c r="M1976" s="2"/>
      <c r="N1976" s="2" t="s">
        <v>4366</v>
      </c>
      <c r="O1976" s="2"/>
      <c r="P1976" s="2"/>
      <c r="Q1976" s="2"/>
      <c r="R1976" s="2" t="s">
        <v>1676</v>
      </c>
    </row>
    <row r="1977" spans="1:18" x14ac:dyDescent="0.2">
      <c r="A1977" s="2" t="s">
        <v>5379</v>
      </c>
      <c r="B1977" s="2"/>
      <c r="C1977" s="2" t="s">
        <v>5374</v>
      </c>
      <c r="D1977" s="2" t="s">
        <v>1668</v>
      </c>
      <c r="E1977" s="2" t="s">
        <v>1669</v>
      </c>
      <c r="F1977" s="2" t="s">
        <v>1955</v>
      </c>
      <c r="G1977" s="2" t="s">
        <v>1671</v>
      </c>
      <c r="H1977" s="2"/>
      <c r="I1977" s="2" t="s">
        <v>5382</v>
      </c>
      <c r="J1977" s="2" t="s">
        <v>5383</v>
      </c>
      <c r="K1977" s="2" t="s">
        <v>3189</v>
      </c>
      <c r="L1977" s="2" t="s">
        <v>3354</v>
      </c>
      <c r="M1977" s="2"/>
      <c r="N1977" s="2" t="s">
        <v>2036</v>
      </c>
      <c r="O1977" s="2"/>
      <c r="P1977" s="2"/>
      <c r="Q1977" s="2"/>
      <c r="R1977" s="2" t="s">
        <v>1676</v>
      </c>
    </row>
    <row r="1978" spans="1:18" hidden="1" x14ac:dyDescent="0.2">
      <c r="A1978" s="2"/>
      <c r="B1978" s="2"/>
      <c r="C1978" s="2" t="s">
        <v>5384</v>
      </c>
      <c r="D1978" s="2" t="s">
        <v>1668</v>
      </c>
      <c r="E1978" s="2" t="s">
        <v>1669</v>
      </c>
      <c r="F1978" s="2" t="s">
        <v>1955</v>
      </c>
      <c r="G1978" s="2" t="s">
        <v>1671</v>
      </c>
      <c r="H1978" s="2"/>
      <c r="I1978" s="2" t="s">
        <v>5382</v>
      </c>
      <c r="J1978" s="2" t="s">
        <v>5383</v>
      </c>
      <c r="K1978" s="2" t="s">
        <v>3189</v>
      </c>
      <c r="L1978" s="2" t="s">
        <v>3354</v>
      </c>
      <c r="M1978" s="2"/>
      <c r="N1978" s="2" t="s">
        <v>2036</v>
      </c>
      <c r="O1978" s="2"/>
      <c r="P1978" s="2"/>
      <c r="Q1978" s="2"/>
      <c r="R1978" s="2" t="s">
        <v>1676</v>
      </c>
    </row>
    <row r="1979" spans="1:18" x14ac:dyDescent="0.2">
      <c r="A1979" s="2" t="s">
        <v>5384</v>
      </c>
      <c r="B1979" s="2"/>
      <c r="C1979" s="2" t="s">
        <v>5379</v>
      </c>
      <c r="D1979" s="2" t="s">
        <v>1668</v>
      </c>
      <c r="E1979" s="2" t="s">
        <v>1669</v>
      </c>
      <c r="F1979" s="2" t="s">
        <v>1955</v>
      </c>
      <c r="G1979" s="2" t="s">
        <v>1751</v>
      </c>
      <c r="H1979" s="2"/>
      <c r="I1979" s="2" t="s">
        <v>5385</v>
      </c>
      <c r="J1979" s="2" t="s">
        <v>5386</v>
      </c>
      <c r="K1979" s="2" t="s">
        <v>4424</v>
      </c>
      <c r="L1979" s="2" t="s">
        <v>3370</v>
      </c>
      <c r="M1979" s="2"/>
      <c r="N1979" s="2" t="s">
        <v>2114</v>
      </c>
      <c r="O1979" s="2"/>
      <c r="P1979" s="2"/>
      <c r="Q1979" s="2"/>
      <c r="R1979" s="2" t="s">
        <v>1676</v>
      </c>
    </row>
    <row r="1980" spans="1:18" hidden="1" x14ac:dyDescent="0.2">
      <c r="A1980" s="2"/>
      <c r="B1980" s="2"/>
      <c r="C1980" s="2" t="s">
        <v>5387</v>
      </c>
      <c r="D1980" s="2" t="s">
        <v>1668</v>
      </c>
      <c r="E1980" s="2" t="s">
        <v>1669</v>
      </c>
      <c r="F1980" s="2" t="s">
        <v>1955</v>
      </c>
      <c r="G1980" s="2" t="s">
        <v>1751</v>
      </c>
      <c r="H1980" s="2"/>
      <c r="I1980" s="2" t="s">
        <v>5385</v>
      </c>
      <c r="J1980" s="2" t="s">
        <v>5386</v>
      </c>
      <c r="K1980" s="2" t="s">
        <v>4424</v>
      </c>
      <c r="L1980" s="2" t="s">
        <v>3370</v>
      </c>
      <c r="M1980" s="2"/>
      <c r="N1980" s="2" t="s">
        <v>2114</v>
      </c>
      <c r="O1980" s="2"/>
      <c r="P1980" s="2"/>
      <c r="Q1980" s="2"/>
      <c r="R1980" s="2" t="s">
        <v>1676</v>
      </c>
    </row>
    <row r="1981" spans="1:18" hidden="1" x14ac:dyDescent="0.2">
      <c r="A1981" s="2"/>
      <c r="B1981" s="2"/>
      <c r="C1981" s="2" t="s">
        <v>5388</v>
      </c>
      <c r="D1981" s="2" t="s">
        <v>1668</v>
      </c>
      <c r="E1981" s="2" t="s">
        <v>1669</v>
      </c>
      <c r="F1981" s="2" t="s">
        <v>1955</v>
      </c>
      <c r="G1981" s="2" t="s">
        <v>1751</v>
      </c>
      <c r="H1981" s="2"/>
      <c r="I1981" s="2" t="s">
        <v>5385</v>
      </c>
      <c r="J1981" s="2" t="s">
        <v>5386</v>
      </c>
      <c r="K1981" s="2" t="s">
        <v>4424</v>
      </c>
      <c r="L1981" s="2" t="s">
        <v>3370</v>
      </c>
      <c r="M1981" s="2"/>
      <c r="N1981" s="2" t="s">
        <v>2114</v>
      </c>
      <c r="O1981" s="2"/>
      <c r="P1981" s="2"/>
      <c r="Q1981" s="2"/>
      <c r="R1981" s="2" t="s">
        <v>1676</v>
      </c>
    </row>
    <row r="1982" spans="1:18" x14ac:dyDescent="0.2">
      <c r="A1982" s="2" t="s">
        <v>5387</v>
      </c>
      <c r="B1982" s="2"/>
      <c r="C1982" s="2" t="s">
        <v>5384</v>
      </c>
      <c r="D1982" s="2" t="s">
        <v>1668</v>
      </c>
      <c r="E1982" s="2" t="s">
        <v>1669</v>
      </c>
      <c r="F1982" s="2" t="s">
        <v>1955</v>
      </c>
      <c r="G1982" s="2" t="s">
        <v>1671</v>
      </c>
      <c r="H1982" s="2"/>
      <c r="I1982" s="2" t="s">
        <v>5389</v>
      </c>
      <c r="J1982" s="2" t="s">
        <v>5390</v>
      </c>
      <c r="K1982" s="2" t="s">
        <v>3185</v>
      </c>
      <c r="L1982" s="2" t="s">
        <v>3336</v>
      </c>
      <c r="M1982" s="2"/>
      <c r="N1982" s="2" t="s">
        <v>1725</v>
      </c>
      <c r="O1982" s="2"/>
      <c r="P1982" s="2"/>
      <c r="Q1982" s="2"/>
      <c r="R1982" s="2" t="s">
        <v>1676</v>
      </c>
    </row>
    <row r="1983" spans="1:18" hidden="1" x14ac:dyDescent="0.2">
      <c r="A1983" s="2"/>
      <c r="B1983" s="2"/>
      <c r="C1983" s="2" t="s">
        <v>5391</v>
      </c>
      <c r="D1983" s="2" t="s">
        <v>1668</v>
      </c>
      <c r="E1983" s="2" t="s">
        <v>1669</v>
      </c>
      <c r="F1983" s="2" t="s">
        <v>1955</v>
      </c>
      <c r="G1983" s="2" t="s">
        <v>1671</v>
      </c>
      <c r="H1983" s="2"/>
      <c r="I1983" s="2" t="s">
        <v>5389</v>
      </c>
      <c r="J1983" s="2" t="s">
        <v>5390</v>
      </c>
      <c r="K1983" s="2" t="s">
        <v>3185</v>
      </c>
      <c r="L1983" s="2" t="s">
        <v>3336</v>
      </c>
      <c r="M1983" s="2"/>
      <c r="N1983" s="2" t="s">
        <v>1725</v>
      </c>
      <c r="O1983" s="2"/>
      <c r="P1983" s="2"/>
      <c r="Q1983" s="2"/>
      <c r="R1983" s="2" t="s">
        <v>1676</v>
      </c>
    </row>
    <row r="1984" spans="1:18" x14ac:dyDescent="0.2">
      <c r="A1984" s="2" t="s">
        <v>5391</v>
      </c>
      <c r="B1984" s="2"/>
      <c r="C1984" s="2" t="s">
        <v>5387</v>
      </c>
      <c r="D1984" s="2" t="s">
        <v>1668</v>
      </c>
      <c r="E1984" s="2" t="s">
        <v>1669</v>
      </c>
      <c r="F1984" s="2" t="s">
        <v>1955</v>
      </c>
      <c r="G1984" s="2" t="s">
        <v>1671</v>
      </c>
      <c r="H1984" s="2"/>
      <c r="I1984" s="2" t="s">
        <v>5392</v>
      </c>
      <c r="J1984" s="2" t="s">
        <v>5393</v>
      </c>
      <c r="K1984" s="2" t="s">
        <v>3158</v>
      </c>
      <c r="L1984" s="2" t="s">
        <v>1819</v>
      </c>
      <c r="M1984" s="2"/>
      <c r="N1984" s="2" t="s">
        <v>1960</v>
      </c>
      <c r="O1984" s="2"/>
      <c r="P1984" s="2"/>
      <c r="Q1984" s="2"/>
      <c r="R1984" s="2" t="s">
        <v>1676</v>
      </c>
    </row>
    <row r="1985" spans="1:18" hidden="1" x14ac:dyDescent="0.2">
      <c r="A1985" s="2"/>
      <c r="B1985" s="2"/>
      <c r="C1985" s="2" t="s">
        <v>5394</v>
      </c>
      <c r="D1985" s="2" t="s">
        <v>1668</v>
      </c>
      <c r="E1985" s="2" t="s">
        <v>1669</v>
      </c>
      <c r="F1985" s="2" t="s">
        <v>1955</v>
      </c>
      <c r="G1985" s="2" t="s">
        <v>1671</v>
      </c>
      <c r="H1985" s="2"/>
      <c r="I1985" s="2" t="s">
        <v>5392</v>
      </c>
      <c r="J1985" s="2" t="s">
        <v>5393</v>
      </c>
      <c r="K1985" s="2" t="s">
        <v>3158</v>
      </c>
      <c r="L1985" s="2" t="s">
        <v>1819</v>
      </c>
      <c r="M1985" s="2"/>
      <c r="N1985" s="2" t="s">
        <v>1960</v>
      </c>
      <c r="O1985" s="2"/>
      <c r="P1985" s="2"/>
      <c r="Q1985" s="2"/>
      <c r="R1985" s="2" t="s">
        <v>1676</v>
      </c>
    </row>
    <row r="1986" spans="1:18" x14ac:dyDescent="0.2">
      <c r="A1986" s="2" t="s">
        <v>5394</v>
      </c>
      <c r="B1986" s="2"/>
      <c r="C1986" s="2" t="s">
        <v>5391</v>
      </c>
      <c r="D1986" s="2" t="s">
        <v>1668</v>
      </c>
      <c r="E1986" s="2" t="s">
        <v>1669</v>
      </c>
      <c r="F1986" s="2" t="s">
        <v>1955</v>
      </c>
      <c r="G1986" s="2" t="s">
        <v>1671</v>
      </c>
      <c r="H1986" s="2"/>
      <c r="I1986" s="2" t="s">
        <v>5395</v>
      </c>
      <c r="J1986" s="2" t="s">
        <v>5396</v>
      </c>
      <c r="K1986" s="2" t="s">
        <v>3017</v>
      </c>
      <c r="L1986" s="2" t="s">
        <v>1748</v>
      </c>
      <c r="M1986" s="2"/>
      <c r="N1986" s="2" t="s">
        <v>2377</v>
      </c>
      <c r="O1986" s="2"/>
      <c r="P1986" s="2"/>
      <c r="Q1986" s="2"/>
      <c r="R1986" s="2" t="s">
        <v>1676</v>
      </c>
    </row>
    <row r="1987" spans="1:18" hidden="1" x14ac:dyDescent="0.2">
      <c r="A1987" s="2"/>
      <c r="B1987" s="2"/>
      <c r="C1987" s="2" t="s">
        <v>5397</v>
      </c>
      <c r="D1987" s="2" t="s">
        <v>1668</v>
      </c>
      <c r="E1987" s="2" t="s">
        <v>1669</v>
      </c>
      <c r="F1987" s="2" t="s">
        <v>1955</v>
      </c>
      <c r="G1987" s="2" t="s">
        <v>1671</v>
      </c>
      <c r="H1987" s="2"/>
      <c r="I1987" s="2" t="s">
        <v>5395</v>
      </c>
      <c r="J1987" s="2" t="s">
        <v>5396</v>
      </c>
      <c r="K1987" s="2" t="s">
        <v>3017</v>
      </c>
      <c r="L1987" s="2" t="s">
        <v>1748</v>
      </c>
      <c r="M1987" s="2"/>
      <c r="N1987" s="2" t="s">
        <v>2377</v>
      </c>
      <c r="O1987" s="2"/>
      <c r="P1987" s="2"/>
      <c r="Q1987" s="2"/>
      <c r="R1987" s="2" t="s">
        <v>1676</v>
      </c>
    </row>
    <row r="1988" spans="1:18" x14ac:dyDescent="0.2">
      <c r="A1988" s="2" t="s">
        <v>5397</v>
      </c>
      <c r="B1988" s="2"/>
      <c r="C1988" s="2" t="s">
        <v>5394</v>
      </c>
      <c r="D1988" s="2" t="s">
        <v>1668</v>
      </c>
      <c r="E1988" s="2" t="s">
        <v>1669</v>
      </c>
      <c r="F1988" s="2" t="s">
        <v>1955</v>
      </c>
      <c r="G1988" s="2" t="s">
        <v>1751</v>
      </c>
      <c r="H1988" s="2"/>
      <c r="I1988" s="2" t="s">
        <v>5398</v>
      </c>
      <c r="J1988" s="2" t="s">
        <v>5399</v>
      </c>
      <c r="K1988" s="2" t="s">
        <v>3203</v>
      </c>
      <c r="L1988" s="2" t="s">
        <v>4603</v>
      </c>
      <c r="M1988" s="2"/>
      <c r="N1988" s="2" t="s">
        <v>1960</v>
      </c>
      <c r="O1988" s="2"/>
      <c r="P1988" s="2"/>
      <c r="Q1988" s="2"/>
      <c r="R1988" s="2" t="s">
        <v>1676</v>
      </c>
    </row>
    <row r="1989" spans="1:18" hidden="1" x14ac:dyDescent="0.2">
      <c r="A1989" s="2"/>
      <c r="B1989" s="2"/>
      <c r="C1989" s="2" t="s">
        <v>5400</v>
      </c>
      <c r="D1989" s="2" t="s">
        <v>1668</v>
      </c>
      <c r="E1989" s="2" t="s">
        <v>1669</v>
      </c>
      <c r="F1989" s="2" t="s">
        <v>1955</v>
      </c>
      <c r="G1989" s="2" t="s">
        <v>1751</v>
      </c>
      <c r="H1989" s="2"/>
      <c r="I1989" s="2" t="s">
        <v>5398</v>
      </c>
      <c r="J1989" s="2" t="s">
        <v>5399</v>
      </c>
      <c r="K1989" s="2" t="s">
        <v>3203</v>
      </c>
      <c r="L1989" s="2" t="s">
        <v>4603</v>
      </c>
      <c r="M1989" s="2"/>
      <c r="N1989" s="2" t="s">
        <v>1960</v>
      </c>
      <c r="O1989" s="2"/>
      <c r="P1989" s="2"/>
      <c r="Q1989" s="2"/>
      <c r="R1989" s="2" t="s">
        <v>1676</v>
      </c>
    </row>
    <row r="1990" spans="1:18" hidden="1" x14ac:dyDescent="0.2">
      <c r="A1990" s="2"/>
      <c r="B1990" s="2"/>
      <c r="C1990" s="2" t="s">
        <v>5401</v>
      </c>
      <c r="D1990" s="2" t="s">
        <v>1668</v>
      </c>
      <c r="E1990" s="2" t="s">
        <v>1669</v>
      </c>
      <c r="F1990" s="2" t="s">
        <v>1955</v>
      </c>
      <c r="G1990" s="2" t="s">
        <v>1751</v>
      </c>
      <c r="H1990" s="2"/>
      <c r="I1990" s="2" t="s">
        <v>5398</v>
      </c>
      <c r="J1990" s="2" t="s">
        <v>5399</v>
      </c>
      <c r="K1990" s="2" t="s">
        <v>3203</v>
      </c>
      <c r="L1990" s="2" t="s">
        <v>4603</v>
      </c>
      <c r="M1990" s="2"/>
      <c r="N1990" s="2" t="s">
        <v>1960</v>
      </c>
      <c r="O1990" s="2"/>
      <c r="P1990" s="2"/>
      <c r="Q1990" s="2"/>
      <c r="R1990" s="2" t="s">
        <v>1676</v>
      </c>
    </row>
    <row r="1991" spans="1:18" x14ac:dyDescent="0.2">
      <c r="A1991" s="2" t="s">
        <v>5400</v>
      </c>
      <c r="B1991" s="2"/>
      <c r="C1991" s="2" t="s">
        <v>5397</v>
      </c>
      <c r="D1991" s="2" t="s">
        <v>1668</v>
      </c>
      <c r="E1991" s="2" t="s">
        <v>1669</v>
      </c>
      <c r="F1991" s="2" t="s">
        <v>1955</v>
      </c>
      <c r="G1991" s="2" t="s">
        <v>1853</v>
      </c>
      <c r="H1991" s="2" t="s">
        <v>2054</v>
      </c>
      <c r="I1991" s="2" t="s">
        <v>5402</v>
      </c>
      <c r="J1991" s="2" t="s">
        <v>5403</v>
      </c>
      <c r="K1991" s="2" t="s">
        <v>3106</v>
      </c>
      <c r="L1991" s="2" t="s">
        <v>3106</v>
      </c>
      <c r="M1991" s="2"/>
      <c r="N1991" s="2" t="s">
        <v>4366</v>
      </c>
      <c r="O1991" s="2"/>
      <c r="P1991" s="2"/>
      <c r="Q1991" s="2"/>
      <c r="R1991" s="2" t="s">
        <v>1676</v>
      </c>
    </row>
    <row r="1992" spans="1:18" x14ac:dyDescent="0.2">
      <c r="A1992" s="2" t="s">
        <v>5401</v>
      </c>
      <c r="B1992" s="2"/>
      <c r="C1992" s="2" t="s">
        <v>5397</v>
      </c>
      <c r="D1992" s="2" t="s">
        <v>1668</v>
      </c>
      <c r="E1992" s="2" t="s">
        <v>1669</v>
      </c>
      <c r="F1992" s="2" t="s">
        <v>1955</v>
      </c>
      <c r="G1992" s="2" t="s">
        <v>1671</v>
      </c>
      <c r="H1992" s="2"/>
      <c r="I1992" s="2" t="s">
        <v>5404</v>
      </c>
      <c r="J1992" s="2" t="s">
        <v>5405</v>
      </c>
      <c r="K1992" s="2" t="s">
        <v>1755</v>
      </c>
      <c r="L1992" s="2" t="s">
        <v>3375</v>
      </c>
      <c r="M1992" s="2"/>
      <c r="N1992" s="2" t="s">
        <v>2377</v>
      </c>
      <c r="O1992" s="2"/>
      <c r="P1992" s="2"/>
      <c r="Q1992" s="2"/>
      <c r="R1992" s="2" t="s">
        <v>1676</v>
      </c>
    </row>
    <row r="1993" spans="1:18" hidden="1" x14ac:dyDescent="0.2">
      <c r="A1993" s="2"/>
      <c r="B1993" s="2"/>
      <c r="C1993" s="2" t="s">
        <v>5406</v>
      </c>
      <c r="D1993" s="2" t="s">
        <v>1668</v>
      </c>
      <c r="E1993" s="2" t="s">
        <v>1669</v>
      </c>
      <c r="F1993" s="2" t="s">
        <v>1955</v>
      </c>
      <c r="G1993" s="2" t="s">
        <v>1671</v>
      </c>
      <c r="H1993" s="2"/>
      <c r="I1993" s="2" t="s">
        <v>5404</v>
      </c>
      <c r="J1993" s="2" t="s">
        <v>5405</v>
      </c>
      <c r="K1993" s="2" t="s">
        <v>1755</v>
      </c>
      <c r="L1993" s="2" t="s">
        <v>3375</v>
      </c>
      <c r="M1993" s="2"/>
      <c r="N1993" s="2" t="s">
        <v>2377</v>
      </c>
      <c r="O1993" s="2"/>
      <c r="P1993" s="2"/>
      <c r="Q1993" s="2"/>
      <c r="R1993" s="2" t="s">
        <v>1676</v>
      </c>
    </row>
    <row r="1994" spans="1:18" x14ac:dyDescent="0.2">
      <c r="A1994" s="2" t="s">
        <v>5406</v>
      </c>
      <c r="B1994" s="2"/>
      <c r="C1994" s="2" t="s">
        <v>5401</v>
      </c>
      <c r="D1994" s="2" t="s">
        <v>1668</v>
      </c>
      <c r="E1994" s="2" t="s">
        <v>1669</v>
      </c>
      <c r="F1994" s="2" t="s">
        <v>1955</v>
      </c>
      <c r="G1994" s="2" t="s">
        <v>1751</v>
      </c>
      <c r="H1994" s="2"/>
      <c r="I1994" s="2" t="s">
        <v>5407</v>
      </c>
      <c r="J1994" s="2" t="s">
        <v>5408</v>
      </c>
      <c r="K1994" s="2" t="s">
        <v>1774</v>
      </c>
      <c r="L1994" s="2" t="s">
        <v>3136</v>
      </c>
      <c r="M1994" s="2"/>
      <c r="N1994" s="2" t="s">
        <v>1960</v>
      </c>
      <c r="O1994" s="2"/>
      <c r="P1994" s="2"/>
      <c r="Q1994" s="2"/>
      <c r="R1994" s="2" t="s">
        <v>1676</v>
      </c>
    </row>
    <row r="1995" spans="1:18" hidden="1" x14ac:dyDescent="0.2">
      <c r="A1995" s="2"/>
      <c r="B1995" s="2"/>
      <c r="C1995" s="2" t="s">
        <v>5409</v>
      </c>
      <c r="D1995" s="2" t="s">
        <v>1668</v>
      </c>
      <c r="E1995" s="2" t="s">
        <v>1669</v>
      </c>
      <c r="F1995" s="2" t="s">
        <v>1955</v>
      </c>
      <c r="G1995" s="2" t="s">
        <v>1751</v>
      </c>
      <c r="H1995" s="2"/>
      <c r="I1995" s="2" t="s">
        <v>5407</v>
      </c>
      <c r="J1995" s="2" t="s">
        <v>5408</v>
      </c>
      <c r="K1995" s="2" t="s">
        <v>1774</v>
      </c>
      <c r="L1995" s="2" t="s">
        <v>3136</v>
      </c>
      <c r="M1995" s="2"/>
      <c r="N1995" s="2" t="s">
        <v>1960</v>
      </c>
      <c r="O1995" s="2"/>
      <c r="P1995" s="2"/>
      <c r="Q1995" s="2"/>
      <c r="R1995" s="2" t="s">
        <v>1676</v>
      </c>
    </row>
    <row r="1996" spans="1:18" hidden="1" x14ac:dyDescent="0.2">
      <c r="A1996" s="2"/>
      <c r="B1996" s="2"/>
      <c r="C1996" s="2" t="s">
        <v>5410</v>
      </c>
      <c r="D1996" s="2" t="s">
        <v>1668</v>
      </c>
      <c r="E1996" s="2" t="s">
        <v>1669</v>
      </c>
      <c r="F1996" s="2" t="s">
        <v>1955</v>
      </c>
      <c r="G1996" s="2" t="s">
        <v>1751</v>
      </c>
      <c r="H1996" s="2"/>
      <c r="I1996" s="2" t="s">
        <v>5407</v>
      </c>
      <c r="J1996" s="2" t="s">
        <v>5408</v>
      </c>
      <c r="K1996" s="2" t="s">
        <v>1774</v>
      </c>
      <c r="L1996" s="2" t="s">
        <v>3136</v>
      </c>
      <c r="M1996" s="2"/>
      <c r="N1996" s="2" t="s">
        <v>1960</v>
      </c>
      <c r="O1996" s="2"/>
      <c r="P1996" s="2"/>
      <c r="Q1996" s="2"/>
      <c r="R1996" s="2" t="s">
        <v>1676</v>
      </c>
    </row>
    <row r="1997" spans="1:18" x14ac:dyDescent="0.2">
      <c r="A1997" s="2" t="s">
        <v>5409</v>
      </c>
      <c r="B1997" s="2"/>
      <c r="C1997" s="2" t="s">
        <v>5406</v>
      </c>
      <c r="D1997" s="2" t="s">
        <v>1668</v>
      </c>
      <c r="E1997" s="2" t="s">
        <v>1669</v>
      </c>
      <c r="F1997" s="2" t="s">
        <v>1955</v>
      </c>
      <c r="G1997" s="2" t="s">
        <v>1853</v>
      </c>
      <c r="H1997" s="2" t="s">
        <v>2054</v>
      </c>
      <c r="I1997" s="2" t="s">
        <v>5411</v>
      </c>
      <c r="J1997" s="2" t="s">
        <v>5412</v>
      </c>
      <c r="K1997" s="2" t="s">
        <v>3024</v>
      </c>
      <c r="L1997" s="2" t="s">
        <v>3024</v>
      </c>
      <c r="M1997" s="2"/>
      <c r="N1997" s="2" t="s">
        <v>4366</v>
      </c>
      <c r="O1997" s="2"/>
      <c r="P1997" s="2"/>
      <c r="Q1997" s="2"/>
      <c r="R1997" s="2" t="s">
        <v>1676</v>
      </c>
    </row>
    <row r="1998" spans="1:18" x14ac:dyDescent="0.2">
      <c r="A1998" s="2" t="s">
        <v>5410</v>
      </c>
      <c r="B1998" s="2"/>
      <c r="C1998" s="2" t="s">
        <v>5406</v>
      </c>
      <c r="D1998" s="2" t="s">
        <v>1668</v>
      </c>
      <c r="E1998" s="2" t="s">
        <v>1669</v>
      </c>
      <c r="F1998" s="2" t="s">
        <v>1955</v>
      </c>
      <c r="G1998" s="2" t="s">
        <v>1751</v>
      </c>
      <c r="H1998" s="2"/>
      <c r="I1998" s="2" t="s">
        <v>5413</v>
      </c>
      <c r="J1998" s="2" t="s">
        <v>5414</v>
      </c>
      <c r="K1998" s="2" t="s">
        <v>3106</v>
      </c>
      <c r="L1998" s="2" t="s">
        <v>1735</v>
      </c>
      <c r="M1998" s="2"/>
      <c r="N1998" s="2" t="s">
        <v>2377</v>
      </c>
      <c r="O1998" s="2"/>
      <c r="P1998" s="2"/>
      <c r="Q1998" s="2"/>
      <c r="R1998" s="2" t="s">
        <v>1676</v>
      </c>
    </row>
    <row r="1999" spans="1:18" hidden="1" x14ac:dyDescent="0.2">
      <c r="A1999" s="2"/>
      <c r="B1999" s="2"/>
      <c r="C1999" s="2" t="s">
        <v>5415</v>
      </c>
      <c r="D1999" s="2" t="s">
        <v>1668</v>
      </c>
      <c r="E1999" s="2" t="s">
        <v>1669</v>
      </c>
      <c r="F1999" s="2" t="s">
        <v>1955</v>
      </c>
      <c r="G1999" s="2" t="s">
        <v>1751</v>
      </c>
      <c r="H1999" s="2"/>
      <c r="I1999" s="2" t="s">
        <v>5413</v>
      </c>
      <c r="J1999" s="2" t="s">
        <v>5414</v>
      </c>
      <c r="K1999" s="2" t="s">
        <v>3106</v>
      </c>
      <c r="L1999" s="2" t="s">
        <v>1735</v>
      </c>
      <c r="M1999" s="2"/>
      <c r="N1999" s="2" t="s">
        <v>2377</v>
      </c>
      <c r="O1999" s="2"/>
      <c r="P1999" s="2"/>
      <c r="Q1999" s="2"/>
      <c r="R1999" s="2" t="s">
        <v>1676</v>
      </c>
    </row>
    <row r="2000" spans="1:18" hidden="1" x14ac:dyDescent="0.2">
      <c r="A2000" s="2"/>
      <c r="B2000" s="2"/>
      <c r="C2000" s="2" t="s">
        <v>5416</v>
      </c>
      <c r="D2000" s="2" t="s">
        <v>1668</v>
      </c>
      <c r="E2000" s="2" t="s">
        <v>1669</v>
      </c>
      <c r="F2000" s="2" t="s">
        <v>1955</v>
      </c>
      <c r="G2000" s="2" t="s">
        <v>1751</v>
      </c>
      <c r="H2000" s="2"/>
      <c r="I2000" s="2" t="s">
        <v>5413</v>
      </c>
      <c r="J2000" s="2" t="s">
        <v>5414</v>
      </c>
      <c r="K2000" s="2" t="s">
        <v>3106</v>
      </c>
      <c r="L2000" s="2" t="s">
        <v>1735</v>
      </c>
      <c r="M2000" s="2"/>
      <c r="N2000" s="2" t="s">
        <v>2377</v>
      </c>
      <c r="O2000" s="2"/>
      <c r="P2000" s="2"/>
      <c r="Q2000" s="2"/>
      <c r="R2000" s="2" t="s">
        <v>1676</v>
      </c>
    </row>
    <row r="2001" spans="1:18" x14ac:dyDescent="0.2">
      <c r="A2001" s="2" t="s">
        <v>5415</v>
      </c>
      <c r="B2001" s="2"/>
      <c r="C2001" s="2" t="s">
        <v>5410</v>
      </c>
      <c r="D2001" s="2" t="s">
        <v>1668</v>
      </c>
      <c r="E2001" s="2" t="s">
        <v>1669</v>
      </c>
      <c r="F2001" s="2" t="s">
        <v>1955</v>
      </c>
      <c r="G2001" s="2" t="s">
        <v>1671</v>
      </c>
      <c r="H2001" s="2"/>
      <c r="I2001" s="2" t="s">
        <v>5417</v>
      </c>
      <c r="J2001" s="2" t="s">
        <v>5418</v>
      </c>
      <c r="K2001" s="2" t="s">
        <v>3116</v>
      </c>
      <c r="L2001" s="2" t="s">
        <v>3174</v>
      </c>
      <c r="M2001" s="2"/>
      <c r="N2001" s="2" t="s">
        <v>1960</v>
      </c>
      <c r="O2001" s="2"/>
      <c r="P2001" s="2"/>
      <c r="Q2001" s="2"/>
      <c r="R2001" s="2" t="s">
        <v>5227</v>
      </c>
    </row>
    <row r="2002" spans="1:18" x14ac:dyDescent="0.2">
      <c r="A2002" s="2" t="s">
        <v>5416</v>
      </c>
      <c r="B2002" s="2"/>
      <c r="C2002" s="2" t="s">
        <v>5410</v>
      </c>
      <c r="D2002" s="2" t="s">
        <v>1668</v>
      </c>
      <c r="E2002" s="2" t="s">
        <v>1669</v>
      </c>
      <c r="F2002" s="2" t="s">
        <v>1955</v>
      </c>
      <c r="G2002" s="2" t="s">
        <v>1751</v>
      </c>
      <c r="H2002" s="2"/>
      <c r="I2002" s="2" t="s">
        <v>5419</v>
      </c>
      <c r="J2002" s="2" t="s">
        <v>5420</v>
      </c>
      <c r="K2002" s="2" t="s">
        <v>3203</v>
      </c>
      <c r="L2002" s="2" t="s">
        <v>4603</v>
      </c>
      <c r="M2002" s="2"/>
      <c r="N2002" s="2" t="s">
        <v>1960</v>
      </c>
      <c r="O2002" s="2"/>
      <c r="P2002" s="2"/>
      <c r="Q2002" s="2"/>
      <c r="R2002" s="2" t="s">
        <v>1676</v>
      </c>
    </row>
    <row r="2003" spans="1:18" hidden="1" x14ac:dyDescent="0.2">
      <c r="A2003" s="2"/>
      <c r="B2003" s="2"/>
      <c r="C2003" s="2" t="s">
        <v>5421</v>
      </c>
      <c r="D2003" s="2" t="s">
        <v>1668</v>
      </c>
      <c r="E2003" s="2" t="s">
        <v>1669</v>
      </c>
      <c r="F2003" s="2" t="s">
        <v>1955</v>
      </c>
      <c r="G2003" s="2" t="s">
        <v>1751</v>
      </c>
      <c r="H2003" s="2"/>
      <c r="I2003" s="2" t="s">
        <v>5419</v>
      </c>
      <c r="J2003" s="2" t="s">
        <v>5420</v>
      </c>
      <c r="K2003" s="2" t="s">
        <v>3203</v>
      </c>
      <c r="L2003" s="2" t="s">
        <v>4603</v>
      </c>
      <c r="M2003" s="2"/>
      <c r="N2003" s="2" t="s">
        <v>1960</v>
      </c>
      <c r="O2003" s="2"/>
      <c r="P2003" s="2"/>
      <c r="Q2003" s="2"/>
      <c r="R2003" s="2" t="s">
        <v>1676</v>
      </c>
    </row>
    <row r="2004" spans="1:18" hidden="1" x14ac:dyDescent="0.2">
      <c r="A2004" s="2"/>
      <c r="B2004" s="2"/>
      <c r="C2004" s="2" t="s">
        <v>5422</v>
      </c>
      <c r="D2004" s="2" t="s">
        <v>1668</v>
      </c>
      <c r="E2004" s="2" t="s">
        <v>1669</v>
      </c>
      <c r="F2004" s="2" t="s">
        <v>1955</v>
      </c>
      <c r="G2004" s="2" t="s">
        <v>1751</v>
      </c>
      <c r="H2004" s="2"/>
      <c r="I2004" s="2" t="s">
        <v>5419</v>
      </c>
      <c r="J2004" s="2" t="s">
        <v>5420</v>
      </c>
      <c r="K2004" s="2" t="s">
        <v>3203</v>
      </c>
      <c r="L2004" s="2" t="s">
        <v>4603</v>
      </c>
      <c r="M2004" s="2"/>
      <c r="N2004" s="2" t="s">
        <v>1960</v>
      </c>
      <c r="O2004" s="2"/>
      <c r="P2004" s="2"/>
      <c r="Q2004" s="2"/>
      <c r="R2004" s="2" t="s">
        <v>1676</v>
      </c>
    </row>
    <row r="2005" spans="1:18" x14ac:dyDescent="0.2">
      <c r="A2005" s="2" t="s">
        <v>5421</v>
      </c>
      <c r="B2005" s="2"/>
      <c r="C2005" s="2" t="s">
        <v>5416</v>
      </c>
      <c r="D2005" s="2" t="s">
        <v>1668</v>
      </c>
      <c r="E2005" s="2" t="s">
        <v>1669</v>
      </c>
      <c r="F2005" s="2" t="s">
        <v>1955</v>
      </c>
      <c r="G2005" s="2" t="s">
        <v>1853</v>
      </c>
      <c r="H2005" s="2" t="s">
        <v>2054</v>
      </c>
      <c r="I2005" s="2" t="s">
        <v>5423</v>
      </c>
      <c r="J2005" s="2" t="s">
        <v>5424</v>
      </c>
      <c r="K2005" s="2" t="s">
        <v>3203</v>
      </c>
      <c r="L2005" s="2" t="s">
        <v>3203</v>
      </c>
      <c r="M2005" s="2"/>
      <c r="N2005" s="2" t="s">
        <v>4366</v>
      </c>
      <c r="O2005" s="2"/>
      <c r="P2005" s="2"/>
      <c r="Q2005" s="2"/>
      <c r="R2005" s="2" t="s">
        <v>1676</v>
      </c>
    </row>
    <row r="2006" spans="1:18" x14ac:dyDescent="0.2">
      <c r="A2006" s="2" t="s">
        <v>5422</v>
      </c>
      <c r="B2006" s="2"/>
      <c r="C2006" s="2" t="s">
        <v>5416</v>
      </c>
      <c r="D2006" s="2" t="s">
        <v>1668</v>
      </c>
      <c r="E2006" s="2" t="s">
        <v>1669</v>
      </c>
      <c r="F2006" s="2" t="s">
        <v>1955</v>
      </c>
      <c r="G2006" s="2" t="s">
        <v>1671</v>
      </c>
      <c r="H2006" s="2" t="s">
        <v>1685</v>
      </c>
      <c r="I2006" s="2" t="s">
        <v>5425</v>
      </c>
      <c r="J2006" s="2" t="s">
        <v>5426</v>
      </c>
      <c r="K2006" s="2" t="s">
        <v>3106</v>
      </c>
      <c r="L2006" s="2" t="s">
        <v>1819</v>
      </c>
      <c r="M2006" s="2"/>
      <c r="N2006" s="2" t="s">
        <v>3077</v>
      </c>
      <c r="O2006" s="2"/>
      <c r="P2006" s="2"/>
      <c r="Q2006" s="2"/>
      <c r="R2006" s="2" t="s">
        <v>1676</v>
      </c>
    </row>
    <row r="2007" spans="1:18" hidden="1" x14ac:dyDescent="0.2">
      <c r="A2007" s="2"/>
      <c r="B2007" s="2"/>
      <c r="C2007" s="2" t="s">
        <v>5427</v>
      </c>
      <c r="D2007" s="2" t="s">
        <v>1668</v>
      </c>
      <c r="E2007" s="2" t="s">
        <v>1669</v>
      </c>
      <c r="F2007" s="2" t="s">
        <v>1955</v>
      </c>
      <c r="G2007" s="2" t="s">
        <v>1671</v>
      </c>
      <c r="H2007" s="2" t="s">
        <v>1685</v>
      </c>
      <c r="I2007" s="2" t="s">
        <v>5425</v>
      </c>
      <c r="J2007" s="2" t="s">
        <v>5426</v>
      </c>
      <c r="K2007" s="2" t="s">
        <v>3106</v>
      </c>
      <c r="L2007" s="2" t="s">
        <v>1819</v>
      </c>
      <c r="M2007" s="2"/>
      <c r="N2007" s="2" t="s">
        <v>3077</v>
      </c>
      <c r="O2007" s="2"/>
      <c r="P2007" s="2"/>
      <c r="Q2007" s="2"/>
      <c r="R2007" s="2" t="s">
        <v>1676</v>
      </c>
    </row>
    <row r="2008" spans="1:18" x14ac:dyDescent="0.2">
      <c r="A2008" s="2" t="s">
        <v>5427</v>
      </c>
      <c r="B2008" s="2"/>
      <c r="C2008" s="2" t="s">
        <v>5422</v>
      </c>
      <c r="D2008" s="2" t="s">
        <v>1668</v>
      </c>
      <c r="E2008" s="2" t="s">
        <v>1669</v>
      </c>
      <c r="F2008" s="2" t="s">
        <v>1955</v>
      </c>
      <c r="G2008" s="2" t="s">
        <v>1671</v>
      </c>
      <c r="H2008" s="2"/>
      <c r="I2008" s="2" t="s">
        <v>5428</v>
      </c>
      <c r="J2008" s="2" t="s">
        <v>5429</v>
      </c>
      <c r="K2008" s="2" t="s">
        <v>3361</v>
      </c>
      <c r="L2008" s="2" t="s">
        <v>3031</v>
      </c>
      <c r="M2008" s="2"/>
      <c r="N2008" s="2" t="s">
        <v>1851</v>
      </c>
      <c r="O2008" s="2"/>
      <c r="P2008" s="2"/>
      <c r="Q2008" s="2"/>
      <c r="R2008" s="2" t="s">
        <v>1676</v>
      </c>
    </row>
    <row r="2009" spans="1:18" hidden="1" x14ac:dyDescent="0.2">
      <c r="A2009" s="2"/>
      <c r="B2009" s="2"/>
      <c r="C2009" s="2" t="s">
        <v>5430</v>
      </c>
      <c r="D2009" s="2" t="s">
        <v>1668</v>
      </c>
      <c r="E2009" s="2" t="s">
        <v>1669</v>
      </c>
      <c r="F2009" s="2" t="s">
        <v>1955</v>
      </c>
      <c r="G2009" s="2" t="s">
        <v>1671</v>
      </c>
      <c r="H2009" s="2"/>
      <c r="I2009" s="2" t="s">
        <v>5428</v>
      </c>
      <c r="J2009" s="2" t="s">
        <v>5429</v>
      </c>
      <c r="K2009" s="2" t="s">
        <v>3361</v>
      </c>
      <c r="L2009" s="2" t="s">
        <v>3031</v>
      </c>
      <c r="M2009" s="2"/>
      <c r="N2009" s="2" t="s">
        <v>1851</v>
      </c>
      <c r="O2009" s="2"/>
      <c r="P2009" s="2"/>
      <c r="Q2009" s="2"/>
      <c r="R2009" s="2" t="s">
        <v>1676</v>
      </c>
    </row>
    <row r="2010" spans="1:18" x14ac:dyDescent="0.2">
      <c r="A2010" s="2" t="s">
        <v>5430</v>
      </c>
      <c r="B2010" s="2"/>
      <c r="C2010" s="2" t="s">
        <v>5427</v>
      </c>
      <c r="D2010" s="2" t="s">
        <v>1668</v>
      </c>
      <c r="E2010" s="2" t="s">
        <v>1669</v>
      </c>
      <c r="F2010" s="2" t="s">
        <v>1955</v>
      </c>
      <c r="G2010" s="2" t="s">
        <v>1671</v>
      </c>
      <c r="H2010" s="2"/>
      <c r="I2010" s="2" t="s">
        <v>5431</v>
      </c>
      <c r="J2010" s="2" t="s">
        <v>5432</v>
      </c>
      <c r="K2010" s="2" t="s">
        <v>4430</v>
      </c>
      <c r="L2010" s="2" t="s">
        <v>3116</v>
      </c>
      <c r="M2010" s="2"/>
      <c r="N2010" s="2" t="s">
        <v>1884</v>
      </c>
      <c r="O2010" s="2"/>
      <c r="P2010" s="2"/>
      <c r="Q2010" s="2"/>
      <c r="R2010" s="2" t="s">
        <v>1676</v>
      </c>
    </row>
    <row r="2011" spans="1:18" hidden="1" x14ac:dyDescent="0.2">
      <c r="A2011" s="2"/>
      <c r="B2011" s="2"/>
      <c r="C2011" s="2" t="s">
        <v>5433</v>
      </c>
      <c r="D2011" s="2" t="s">
        <v>1668</v>
      </c>
      <c r="E2011" s="2" t="s">
        <v>1669</v>
      </c>
      <c r="F2011" s="2" t="s">
        <v>1955</v>
      </c>
      <c r="G2011" s="2" t="s">
        <v>1671</v>
      </c>
      <c r="H2011" s="2"/>
      <c r="I2011" s="2" t="s">
        <v>5431</v>
      </c>
      <c r="J2011" s="2" t="s">
        <v>5432</v>
      </c>
      <c r="K2011" s="2" t="s">
        <v>4430</v>
      </c>
      <c r="L2011" s="2" t="s">
        <v>3116</v>
      </c>
      <c r="M2011" s="2"/>
      <c r="N2011" s="2" t="s">
        <v>1884</v>
      </c>
      <c r="O2011" s="2"/>
      <c r="P2011" s="2"/>
      <c r="Q2011" s="2"/>
      <c r="R2011" s="2" t="s">
        <v>1676</v>
      </c>
    </row>
    <row r="2012" spans="1:18" x14ac:dyDescent="0.2">
      <c r="A2012" s="2" t="s">
        <v>5433</v>
      </c>
      <c r="B2012" s="2"/>
      <c r="C2012" s="2" t="s">
        <v>5430</v>
      </c>
      <c r="D2012" s="2" t="s">
        <v>1668</v>
      </c>
      <c r="E2012" s="2" t="s">
        <v>1669</v>
      </c>
      <c r="F2012" s="2" t="s">
        <v>1955</v>
      </c>
      <c r="G2012" s="2" t="s">
        <v>1671</v>
      </c>
      <c r="H2012" s="2"/>
      <c r="I2012" s="2" t="s">
        <v>5434</v>
      </c>
      <c r="J2012" s="2" t="s">
        <v>5435</v>
      </c>
      <c r="K2012" s="2" t="s">
        <v>4430</v>
      </c>
      <c r="L2012" s="2" t="s">
        <v>3121</v>
      </c>
      <c r="M2012" s="2"/>
      <c r="N2012" s="2" t="s">
        <v>1895</v>
      </c>
      <c r="O2012" s="2"/>
      <c r="P2012" s="2"/>
      <c r="Q2012" s="2"/>
      <c r="R2012" s="2" t="s">
        <v>1676</v>
      </c>
    </row>
    <row r="2013" spans="1:18" hidden="1" x14ac:dyDescent="0.2">
      <c r="A2013" s="2"/>
      <c r="B2013" s="2"/>
      <c r="C2013" s="2" t="s">
        <v>5436</v>
      </c>
      <c r="D2013" s="2" t="s">
        <v>1668</v>
      </c>
      <c r="E2013" s="2" t="s">
        <v>1683</v>
      </c>
      <c r="F2013" s="2" t="s">
        <v>1810</v>
      </c>
      <c r="G2013" s="2" t="s">
        <v>1671</v>
      </c>
      <c r="H2013" s="2"/>
      <c r="I2013" s="2" t="s">
        <v>5434</v>
      </c>
      <c r="J2013" s="2" t="s">
        <v>5435</v>
      </c>
      <c r="K2013" s="2" t="s">
        <v>4430</v>
      </c>
      <c r="L2013" s="2" t="s">
        <v>4943</v>
      </c>
      <c r="M2013" s="2"/>
      <c r="N2013" s="2" t="s">
        <v>2167</v>
      </c>
      <c r="O2013" s="2"/>
      <c r="P2013" s="2"/>
      <c r="Q2013" s="2"/>
      <c r="R2013" s="2"/>
    </row>
    <row r="2014" spans="1:18" x14ac:dyDescent="0.2">
      <c r="A2014" s="2" t="s">
        <v>5388</v>
      </c>
      <c r="B2014" s="2"/>
      <c r="C2014" s="2" t="s">
        <v>5384</v>
      </c>
      <c r="D2014" s="2" t="s">
        <v>1668</v>
      </c>
      <c r="E2014" s="2" t="s">
        <v>1669</v>
      </c>
      <c r="F2014" s="2" t="s">
        <v>1955</v>
      </c>
      <c r="G2014" s="2" t="s">
        <v>1671</v>
      </c>
      <c r="H2014" s="2"/>
      <c r="I2014" s="2" t="s">
        <v>5437</v>
      </c>
      <c r="J2014" s="2" t="s">
        <v>5438</v>
      </c>
      <c r="K2014" s="2" t="s">
        <v>4494</v>
      </c>
      <c r="L2014" s="2" t="s">
        <v>4389</v>
      </c>
      <c r="M2014" s="2"/>
      <c r="N2014" s="2" t="s">
        <v>1895</v>
      </c>
      <c r="O2014" s="2"/>
      <c r="P2014" s="2"/>
      <c r="Q2014" s="2"/>
      <c r="R2014" s="2" t="s">
        <v>1676</v>
      </c>
    </row>
    <row r="2015" spans="1:18" hidden="1" x14ac:dyDescent="0.2">
      <c r="A2015" s="2"/>
      <c r="B2015" s="2"/>
      <c r="C2015" s="2" t="s">
        <v>5439</v>
      </c>
      <c r="D2015" s="2" t="s">
        <v>1668</v>
      </c>
      <c r="E2015" s="2" t="s">
        <v>1669</v>
      </c>
      <c r="F2015" s="2" t="s">
        <v>1955</v>
      </c>
      <c r="G2015" s="2" t="s">
        <v>1671</v>
      </c>
      <c r="H2015" s="2"/>
      <c r="I2015" s="2" t="s">
        <v>5437</v>
      </c>
      <c r="J2015" s="2" t="s">
        <v>5438</v>
      </c>
      <c r="K2015" s="2" t="s">
        <v>4494</v>
      </c>
      <c r="L2015" s="2" t="s">
        <v>4389</v>
      </c>
      <c r="M2015" s="2"/>
      <c r="N2015" s="2" t="s">
        <v>1895</v>
      </c>
      <c r="O2015" s="2"/>
      <c r="P2015" s="2"/>
      <c r="Q2015" s="2"/>
      <c r="R2015" s="2" t="s">
        <v>1676</v>
      </c>
    </row>
    <row r="2016" spans="1:18" x14ac:dyDescent="0.2">
      <c r="A2016" s="2" t="s">
        <v>5439</v>
      </c>
      <c r="B2016" s="2"/>
      <c r="C2016" s="2" t="s">
        <v>5388</v>
      </c>
      <c r="D2016" s="2" t="s">
        <v>1668</v>
      </c>
      <c r="E2016" s="2" t="s">
        <v>1669</v>
      </c>
      <c r="F2016" s="2" t="s">
        <v>1955</v>
      </c>
      <c r="G2016" s="2" t="s">
        <v>1671</v>
      </c>
      <c r="H2016" s="2"/>
      <c r="I2016" s="2" t="s">
        <v>5440</v>
      </c>
      <c r="J2016" s="2" t="s">
        <v>5441</v>
      </c>
      <c r="K2016" s="2" t="s">
        <v>4249</v>
      </c>
      <c r="L2016" s="2" t="s">
        <v>3076</v>
      </c>
      <c r="M2016" s="2"/>
      <c r="N2016" s="2" t="s">
        <v>1714</v>
      </c>
      <c r="O2016" s="2"/>
      <c r="P2016" s="2"/>
      <c r="Q2016" s="2"/>
      <c r="R2016" s="2" t="s">
        <v>1676</v>
      </c>
    </row>
    <row r="2017" spans="1:18" hidden="1" x14ac:dyDescent="0.2">
      <c r="A2017" s="2"/>
      <c r="B2017" s="2"/>
      <c r="C2017" s="2" t="s">
        <v>5442</v>
      </c>
      <c r="D2017" s="2" t="s">
        <v>1668</v>
      </c>
      <c r="E2017" s="2" t="s">
        <v>1669</v>
      </c>
      <c r="F2017" s="2" t="s">
        <v>1955</v>
      </c>
      <c r="G2017" s="2" t="s">
        <v>1671</v>
      </c>
      <c r="H2017" s="2"/>
      <c r="I2017" s="2" t="s">
        <v>5440</v>
      </c>
      <c r="J2017" s="2" t="s">
        <v>5441</v>
      </c>
      <c r="K2017" s="2" t="s">
        <v>4249</v>
      </c>
      <c r="L2017" s="2" t="s">
        <v>3076</v>
      </c>
      <c r="M2017" s="2"/>
      <c r="N2017" s="2" t="s">
        <v>1714</v>
      </c>
      <c r="O2017" s="2"/>
      <c r="P2017" s="2"/>
      <c r="Q2017" s="2"/>
      <c r="R2017" s="2" t="s">
        <v>1676</v>
      </c>
    </row>
    <row r="2018" spans="1:18" x14ac:dyDescent="0.2">
      <c r="A2018" s="2" t="s">
        <v>5442</v>
      </c>
      <c r="B2018" s="2"/>
      <c r="C2018" s="2" t="s">
        <v>5439</v>
      </c>
      <c r="D2018" s="2" t="s">
        <v>1668</v>
      </c>
      <c r="E2018" s="2" t="s">
        <v>1669</v>
      </c>
      <c r="F2018" s="2" t="s">
        <v>1955</v>
      </c>
      <c r="G2018" s="2" t="s">
        <v>1671</v>
      </c>
      <c r="H2018" s="2"/>
      <c r="I2018" s="2" t="s">
        <v>5443</v>
      </c>
      <c r="J2018" s="2" t="s">
        <v>5444</v>
      </c>
      <c r="K2018" s="2" t="s">
        <v>1785</v>
      </c>
      <c r="L2018" s="2" t="s">
        <v>3097</v>
      </c>
      <c r="M2018" s="2"/>
      <c r="N2018" s="2" t="s">
        <v>1895</v>
      </c>
      <c r="O2018" s="2"/>
      <c r="P2018" s="2"/>
      <c r="Q2018" s="2"/>
      <c r="R2018" s="2" t="s">
        <v>1676</v>
      </c>
    </row>
    <row r="2019" spans="1:18" hidden="1" x14ac:dyDescent="0.2">
      <c r="A2019" s="2"/>
      <c r="B2019" s="2"/>
      <c r="C2019" s="2" t="s">
        <v>5445</v>
      </c>
      <c r="D2019" s="2" t="s">
        <v>1668</v>
      </c>
      <c r="E2019" s="2" t="s">
        <v>1669</v>
      </c>
      <c r="F2019" s="2" t="s">
        <v>1955</v>
      </c>
      <c r="G2019" s="2" t="s">
        <v>1671</v>
      </c>
      <c r="H2019" s="2"/>
      <c r="I2019" s="2" t="s">
        <v>5443</v>
      </c>
      <c r="J2019" s="2" t="s">
        <v>5444</v>
      </c>
      <c r="K2019" s="2" t="s">
        <v>1785</v>
      </c>
      <c r="L2019" s="2" t="s">
        <v>3097</v>
      </c>
      <c r="M2019" s="2"/>
      <c r="N2019" s="2" t="s">
        <v>1895</v>
      </c>
      <c r="O2019" s="2"/>
      <c r="P2019" s="2"/>
      <c r="Q2019" s="2"/>
      <c r="R2019" s="2" t="s">
        <v>1676</v>
      </c>
    </row>
    <row r="2020" spans="1:18" x14ac:dyDescent="0.2">
      <c r="A2020" s="2" t="s">
        <v>5445</v>
      </c>
      <c r="B2020" s="2"/>
      <c r="C2020" s="2" t="s">
        <v>5442</v>
      </c>
      <c r="D2020" s="2" t="s">
        <v>1668</v>
      </c>
      <c r="E2020" s="2" t="s">
        <v>1669</v>
      </c>
      <c r="F2020" s="2" t="s">
        <v>1955</v>
      </c>
      <c r="G2020" s="2" t="s">
        <v>1671</v>
      </c>
      <c r="H2020" s="2"/>
      <c r="I2020" s="2" t="s">
        <v>5446</v>
      </c>
      <c r="J2020" s="2" t="s">
        <v>5447</v>
      </c>
      <c r="K2020" s="2" t="s">
        <v>1735</v>
      </c>
      <c r="L2020" s="2" t="s">
        <v>3336</v>
      </c>
      <c r="M2020" s="2"/>
      <c r="N2020" s="2" t="s">
        <v>5448</v>
      </c>
      <c r="O2020" s="2"/>
      <c r="P2020" s="2"/>
      <c r="Q2020" s="2"/>
      <c r="R2020" s="2" t="s">
        <v>1676</v>
      </c>
    </row>
    <row r="2021" spans="1:18" hidden="1" x14ac:dyDescent="0.2">
      <c r="A2021" s="2"/>
      <c r="B2021" s="2"/>
      <c r="C2021" s="2" t="s">
        <v>5449</v>
      </c>
      <c r="D2021" s="2" t="s">
        <v>1668</v>
      </c>
      <c r="E2021" s="2" t="s">
        <v>1669</v>
      </c>
      <c r="F2021" s="2" t="s">
        <v>1955</v>
      </c>
      <c r="G2021" s="2" t="s">
        <v>1671</v>
      </c>
      <c r="H2021" s="2"/>
      <c r="I2021" s="2" t="s">
        <v>5446</v>
      </c>
      <c r="J2021" s="2" t="s">
        <v>5447</v>
      </c>
      <c r="K2021" s="2" t="s">
        <v>1735</v>
      </c>
      <c r="L2021" s="2" t="s">
        <v>3336</v>
      </c>
      <c r="M2021" s="2"/>
      <c r="N2021" s="2" t="s">
        <v>5448</v>
      </c>
      <c r="O2021" s="2"/>
      <c r="P2021" s="2"/>
      <c r="Q2021" s="2"/>
      <c r="R2021" s="2" t="s">
        <v>1676</v>
      </c>
    </row>
    <row r="2022" spans="1:18" x14ac:dyDescent="0.2">
      <c r="A2022" s="2" t="s">
        <v>5449</v>
      </c>
      <c r="B2022" s="2"/>
      <c r="C2022" s="2" t="s">
        <v>5445</v>
      </c>
      <c r="D2022" s="2" t="s">
        <v>1668</v>
      </c>
      <c r="E2022" s="2" t="s">
        <v>1669</v>
      </c>
      <c r="F2022" s="2" t="s">
        <v>1955</v>
      </c>
      <c r="G2022" s="2" t="s">
        <v>1671</v>
      </c>
      <c r="H2022" s="2"/>
      <c r="I2022" s="2" t="s">
        <v>5450</v>
      </c>
      <c r="J2022" s="2" t="s">
        <v>5451</v>
      </c>
      <c r="K2022" s="2" t="s">
        <v>1748</v>
      </c>
      <c r="L2022" s="2" t="s">
        <v>3336</v>
      </c>
      <c r="M2022" s="2"/>
      <c r="N2022" s="2" t="s">
        <v>1895</v>
      </c>
      <c r="O2022" s="2"/>
      <c r="P2022" s="2"/>
      <c r="Q2022" s="2"/>
      <c r="R2022" s="2" t="s">
        <v>5227</v>
      </c>
    </row>
    <row r="2023" spans="1:18" x14ac:dyDescent="0.2">
      <c r="A2023" s="2" t="s">
        <v>5353</v>
      </c>
      <c r="B2023" s="2"/>
      <c r="C2023" s="2" t="s">
        <v>5347</v>
      </c>
      <c r="D2023" s="2" t="s">
        <v>1668</v>
      </c>
      <c r="E2023" s="2" t="s">
        <v>1669</v>
      </c>
      <c r="F2023" s="2" t="s">
        <v>1955</v>
      </c>
      <c r="G2023" s="2" t="s">
        <v>1751</v>
      </c>
      <c r="H2023" s="2"/>
      <c r="I2023" s="2" t="s">
        <v>5452</v>
      </c>
      <c r="J2023" s="2" t="s">
        <v>5453</v>
      </c>
      <c r="K2023" s="2" t="s">
        <v>4731</v>
      </c>
      <c r="L2023" s="2" t="s">
        <v>3122</v>
      </c>
      <c r="M2023" s="2"/>
      <c r="N2023" s="2" t="s">
        <v>1851</v>
      </c>
      <c r="O2023" s="2"/>
      <c r="P2023" s="2"/>
      <c r="Q2023" s="2"/>
      <c r="R2023" s="2" t="s">
        <v>1676</v>
      </c>
    </row>
    <row r="2024" spans="1:18" hidden="1" x14ac:dyDescent="0.2">
      <c r="A2024" s="2"/>
      <c r="B2024" s="2"/>
      <c r="C2024" s="2" t="s">
        <v>5454</v>
      </c>
      <c r="D2024" s="2" t="s">
        <v>1668</v>
      </c>
      <c r="E2024" s="2" t="s">
        <v>1669</v>
      </c>
      <c r="F2024" s="2" t="s">
        <v>1955</v>
      </c>
      <c r="G2024" s="2" t="s">
        <v>1751</v>
      </c>
      <c r="H2024" s="2"/>
      <c r="I2024" s="2" t="s">
        <v>5452</v>
      </c>
      <c r="J2024" s="2" t="s">
        <v>5453</v>
      </c>
      <c r="K2024" s="2" t="s">
        <v>4731</v>
      </c>
      <c r="L2024" s="2" t="s">
        <v>3122</v>
      </c>
      <c r="M2024" s="2"/>
      <c r="N2024" s="2" t="s">
        <v>1851</v>
      </c>
      <c r="O2024" s="2"/>
      <c r="P2024" s="2"/>
      <c r="Q2024" s="2"/>
      <c r="R2024" s="2" t="s">
        <v>1676</v>
      </c>
    </row>
    <row r="2025" spans="1:18" hidden="1" x14ac:dyDescent="0.2">
      <c r="A2025" s="2"/>
      <c r="B2025" s="2"/>
      <c r="C2025" s="2" t="s">
        <v>5455</v>
      </c>
      <c r="D2025" s="2" t="s">
        <v>1668</v>
      </c>
      <c r="E2025" s="2" t="s">
        <v>1669</v>
      </c>
      <c r="F2025" s="2" t="s">
        <v>1955</v>
      </c>
      <c r="G2025" s="2" t="s">
        <v>1751</v>
      </c>
      <c r="H2025" s="2"/>
      <c r="I2025" s="2" t="s">
        <v>5452</v>
      </c>
      <c r="J2025" s="2" t="s">
        <v>5453</v>
      </c>
      <c r="K2025" s="2" t="s">
        <v>4731</v>
      </c>
      <c r="L2025" s="2" t="s">
        <v>3122</v>
      </c>
      <c r="M2025" s="2"/>
      <c r="N2025" s="2" t="s">
        <v>1851</v>
      </c>
      <c r="O2025" s="2"/>
      <c r="P2025" s="2"/>
      <c r="Q2025" s="2"/>
      <c r="R2025" s="2" t="s">
        <v>1676</v>
      </c>
    </row>
    <row r="2026" spans="1:18" x14ac:dyDescent="0.2">
      <c r="A2026" s="2" t="s">
        <v>5454</v>
      </c>
      <c r="B2026" s="2"/>
      <c r="C2026" s="2" t="s">
        <v>5353</v>
      </c>
      <c r="D2026" s="2" t="s">
        <v>1668</v>
      </c>
      <c r="E2026" s="2" t="s">
        <v>1669</v>
      </c>
      <c r="F2026" s="2" t="s">
        <v>1955</v>
      </c>
      <c r="G2026" s="2" t="s">
        <v>1853</v>
      </c>
      <c r="H2026" s="2" t="s">
        <v>2054</v>
      </c>
      <c r="I2026" s="2" t="s">
        <v>5456</v>
      </c>
      <c r="J2026" s="2" t="s">
        <v>5457</v>
      </c>
      <c r="K2026" s="2" t="s">
        <v>4731</v>
      </c>
      <c r="L2026" s="2" t="s">
        <v>4731</v>
      </c>
      <c r="M2026" s="2"/>
      <c r="N2026" s="2" t="s">
        <v>4366</v>
      </c>
      <c r="O2026" s="2"/>
      <c r="P2026" s="2"/>
      <c r="Q2026" s="2"/>
      <c r="R2026" s="2" t="s">
        <v>1676</v>
      </c>
    </row>
    <row r="2027" spans="1:18" x14ac:dyDescent="0.2">
      <c r="A2027" s="2" t="s">
        <v>5455</v>
      </c>
      <c r="B2027" s="2"/>
      <c r="C2027" s="2" t="s">
        <v>5353</v>
      </c>
      <c r="D2027" s="2" t="s">
        <v>1668</v>
      </c>
      <c r="E2027" s="2" t="s">
        <v>1669</v>
      </c>
      <c r="F2027" s="2" t="s">
        <v>1955</v>
      </c>
      <c r="G2027" s="2" t="s">
        <v>1671</v>
      </c>
      <c r="H2027" s="2"/>
      <c r="I2027" s="2" t="s">
        <v>5458</v>
      </c>
      <c r="J2027" s="2" t="s">
        <v>5459</v>
      </c>
      <c r="K2027" s="2" t="s">
        <v>3107</v>
      </c>
      <c r="L2027" s="2" t="s">
        <v>3162</v>
      </c>
      <c r="M2027" s="2"/>
      <c r="N2027" s="2" t="s">
        <v>2401</v>
      </c>
      <c r="O2027" s="2"/>
      <c r="P2027" s="2"/>
      <c r="Q2027" s="2"/>
      <c r="R2027" s="2" t="s">
        <v>1676</v>
      </c>
    </row>
    <row r="2028" spans="1:18" hidden="1" x14ac:dyDescent="0.2">
      <c r="A2028" s="2"/>
      <c r="B2028" s="2"/>
      <c r="C2028" s="2" t="s">
        <v>5460</v>
      </c>
      <c r="D2028" s="2" t="s">
        <v>1668</v>
      </c>
      <c r="E2028" s="2" t="s">
        <v>1669</v>
      </c>
      <c r="F2028" s="2" t="s">
        <v>1955</v>
      </c>
      <c r="G2028" s="2" t="s">
        <v>1671</v>
      </c>
      <c r="H2028" s="2"/>
      <c r="I2028" s="2" t="s">
        <v>5458</v>
      </c>
      <c r="J2028" s="2" t="s">
        <v>5459</v>
      </c>
      <c r="K2028" s="2" t="s">
        <v>3107</v>
      </c>
      <c r="L2028" s="2" t="s">
        <v>3162</v>
      </c>
      <c r="M2028" s="2"/>
      <c r="N2028" s="2" t="s">
        <v>2401</v>
      </c>
      <c r="O2028" s="2"/>
      <c r="P2028" s="2"/>
      <c r="Q2028" s="2"/>
      <c r="R2028" s="2" t="s">
        <v>1676</v>
      </c>
    </row>
    <row r="2029" spans="1:18" x14ac:dyDescent="0.2">
      <c r="A2029" s="2" t="s">
        <v>5460</v>
      </c>
      <c r="B2029" s="2"/>
      <c r="C2029" s="2" t="s">
        <v>5455</v>
      </c>
      <c r="D2029" s="2" t="s">
        <v>1668</v>
      </c>
      <c r="E2029" s="2" t="s">
        <v>1669</v>
      </c>
      <c r="F2029" s="2" t="s">
        <v>1955</v>
      </c>
      <c r="G2029" s="2" t="s">
        <v>1671</v>
      </c>
      <c r="H2029" s="2"/>
      <c r="I2029" s="2" t="s">
        <v>5461</v>
      </c>
      <c r="J2029" s="2" t="s">
        <v>5462</v>
      </c>
      <c r="K2029" s="2" t="s">
        <v>3346</v>
      </c>
      <c r="L2029" s="2" t="s">
        <v>5463</v>
      </c>
      <c r="M2029" s="2"/>
      <c r="N2029" s="2" t="s">
        <v>1851</v>
      </c>
      <c r="O2029" s="2"/>
      <c r="P2029" s="2"/>
      <c r="Q2029" s="2"/>
      <c r="R2029" s="2" t="s">
        <v>1676</v>
      </c>
    </row>
    <row r="2030" spans="1:18" hidden="1" x14ac:dyDescent="0.2">
      <c r="A2030" s="2"/>
      <c r="B2030" s="2"/>
      <c r="C2030" s="2" t="s">
        <v>5464</v>
      </c>
      <c r="D2030" s="2" t="s">
        <v>1668</v>
      </c>
      <c r="E2030" s="2" t="s">
        <v>1669</v>
      </c>
      <c r="F2030" s="2" t="s">
        <v>1955</v>
      </c>
      <c r="G2030" s="2" t="s">
        <v>1671</v>
      </c>
      <c r="H2030" s="2"/>
      <c r="I2030" s="2" t="s">
        <v>5461</v>
      </c>
      <c r="J2030" s="2" t="s">
        <v>5462</v>
      </c>
      <c r="K2030" s="2" t="s">
        <v>3346</v>
      </c>
      <c r="L2030" s="2" t="s">
        <v>5463</v>
      </c>
      <c r="M2030" s="2"/>
      <c r="N2030" s="2" t="s">
        <v>1851</v>
      </c>
      <c r="O2030" s="2"/>
      <c r="P2030" s="2"/>
      <c r="Q2030" s="2"/>
      <c r="R2030" s="2" t="s">
        <v>1676</v>
      </c>
    </row>
    <row r="2031" spans="1:18" x14ac:dyDescent="0.2">
      <c r="A2031" s="2" t="s">
        <v>5464</v>
      </c>
      <c r="B2031" s="2"/>
      <c r="C2031" s="2" t="s">
        <v>5460</v>
      </c>
      <c r="D2031" s="2" t="s">
        <v>1668</v>
      </c>
      <c r="E2031" s="2" t="s">
        <v>1669</v>
      </c>
      <c r="F2031" s="2" t="s">
        <v>1955</v>
      </c>
      <c r="G2031" s="2" t="s">
        <v>1671</v>
      </c>
      <c r="H2031" s="2"/>
      <c r="I2031" s="2" t="s">
        <v>5465</v>
      </c>
      <c r="J2031" s="2" t="s">
        <v>5466</v>
      </c>
      <c r="K2031" s="2" t="s">
        <v>4514</v>
      </c>
      <c r="L2031" s="2" t="s">
        <v>3168</v>
      </c>
      <c r="M2031" s="2"/>
      <c r="N2031" s="2" t="s">
        <v>2401</v>
      </c>
      <c r="O2031" s="2"/>
      <c r="P2031" s="2"/>
      <c r="Q2031" s="2"/>
      <c r="R2031" s="2" t="s">
        <v>1676</v>
      </c>
    </row>
    <row r="2032" spans="1:18" hidden="1" x14ac:dyDescent="0.2">
      <c r="A2032" s="2"/>
      <c r="B2032" s="2"/>
      <c r="C2032" s="2" t="s">
        <v>5467</v>
      </c>
      <c r="D2032" s="2" t="s">
        <v>1668</v>
      </c>
      <c r="E2032" s="2" t="s">
        <v>1669</v>
      </c>
      <c r="F2032" s="2" t="s">
        <v>1955</v>
      </c>
      <c r="G2032" s="2" t="s">
        <v>1671</v>
      </c>
      <c r="H2032" s="2"/>
      <c r="I2032" s="2" t="s">
        <v>5465</v>
      </c>
      <c r="J2032" s="2" t="s">
        <v>5466</v>
      </c>
      <c r="K2032" s="2" t="s">
        <v>4514</v>
      </c>
      <c r="L2032" s="2" t="s">
        <v>3168</v>
      </c>
      <c r="M2032" s="2"/>
      <c r="N2032" s="2" t="s">
        <v>2401</v>
      </c>
      <c r="O2032" s="2"/>
      <c r="P2032" s="2"/>
      <c r="Q2032" s="2"/>
      <c r="R2032" s="2" t="s">
        <v>1676</v>
      </c>
    </row>
    <row r="2033" spans="1:18" x14ac:dyDescent="0.2">
      <c r="A2033" s="2" t="s">
        <v>5467</v>
      </c>
      <c r="B2033" s="2"/>
      <c r="C2033" s="2" t="s">
        <v>5464</v>
      </c>
      <c r="D2033" s="2" t="s">
        <v>1668</v>
      </c>
      <c r="E2033" s="2" t="s">
        <v>1669</v>
      </c>
      <c r="F2033" s="2" t="s">
        <v>1955</v>
      </c>
      <c r="G2033" s="2" t="s">
        <v>1853</v>
      </c>
      <c r="H2033" s="2" t="s">
        <v>2054</v>
      </c>
      <c r="I2033" s="2" t="s">
        <v>5468</v>
      </c>
      <c r="J2033" s="2" t="s">
        <v>5469</v>
      </c>
      <c r="K2033" s="2" t="s">
        <v>3175</v>
      </c>
      <c r="L2033" s="2" t="s">
        <v>3175</v>
      </c>
      <c r="M2033" s="2"/>
      <c r="N2033" s="2" t="s">
        <v>4366</v>
      </c>
      <c r="O2033" s="2"/>
      <c r="P2033" s="2"/>
      <c r="Q2033" s="2"/>
      <c r="R2033" s="2" t="s">
        <v>1676</v>
      </c>
    </row>
    <row r="2034" spans="1:18" x14ac:dyDescent="0.2">
      <c r="A2034" s="2" t="s">
        <v>5195</v>
      </c>
      <c r="B2034" s="2"/>
      <c r="C2034" s="2" t="s">
        <v>5187</v>
      </c>
      <c r="D2034" s="2" t="s">
        <v>1668</v>
      </c>
      <c r="E2034" s="2" t="s">
        <v>1669</v>
      </c>
      <c r="F2034" s="2" t="s">
        <v>1692</v>
      </c>
      <c r="G2034" s="2" t="s">
        <v>1751</v>
      </c>
      <c r="H2034" s="2"/>
      <c r="I2034" s="2" t="s">
        <v>5220</v>
      </c>
      <c r="J2034" s="2" t="s">
        <v>5470</v>
      </c>
      <c r="K2034" s="2" t="s">
        <v>3346</v>
      </c>
      <c r="L2034" s="2" t="s">
        <v>5096</v>
      </c>
      <c r="M2034" s="2"/>
      <c r="N2034" s="2" t="s">
        <v>2401</v>
      </c>
      <c r="O2034" s="2"/>
      <c r="P2034" s="2"/>
      <c r="Q2034" s="2"/>
      <c r="R2034" s="2" t="s">
        <v>1676</v>
      </c>
    </row>
    <row r="2035" spans="1:18" hidden="1" x14ac:dyDescent="0.2">
      <c r="A2035" s="2"/>
      <c r="B2035" s="2"/>
      <c r="C2035" s="2" t="s">
        <v>5237</v>
      </c>
      <c r="D2035" s="2" t="s">
        <v>1668</v>
      </c>
      <c r="E2035" s="2" t="s">
        <v>1669</v>
      </c>
      <c r="F2035" s="2" t="s">
        <v>1692</v>
      </c>
      <c r="G2035" s="2" t="s">
        <v>1751</v>
      </c>
      <c r="H2035" s="2"/>
      <c r="I2035" s="2" t="s">
        <v>5220</v>
      </c>
      <c r="J2035" s="2" t="s">
        <v>5470</v>
      </c>
      <c r="K2035" s="2" t="s">
        <v>3346</v>
      </c>
      <c r="L2035" s="2" t="s">
        <v>5096</v>
      </c>
      <c r="M2035" s="2"/>
      <c r="N2035" s="2" t="s">
        <v>2401</v>
      </c>
      <c r="O2035" s="2"/>
      <c r="P2035" s="2"/>
      <c r="Q2035" s="2"/>
      <c r="R2035" s="2" t="s">
        <v>1676</v>
      </c>
    </row>
    <row r="2036" spans="1:18" hidden="1" x14ac:dyDescent="0.2">
      <c r="A2036" s="2"/>
      <c r="B2036" s="2"/>
      <c r="C2036" s="2" t="s">
        <v>5471</v>
      </c>
      <c r="D2036" s="2" t="s">
        <v>1668</v>
      </c>
      <c r="E2036" s="2" t="s">
        <v>1669</v>
      </c>
      <c r="F2036" s="2" t="s">
        <v>1692</v>
      </c>
      <c r="G2036" s="2" t="s">
        <v>1751</v>
      </c>
      <c r="H2036" s="2"/>
      <c r="I2036" s="2" t="s">
        <v>5220</v>
      </c>
      <c r="J2036" s="2" t="s">
        <v>5470</v>
      </c>
      <c r="K2036" s="2" t="s">
        <v>3346</v>
      </c>
      <c r="L2036" s="2" t="s">
        <v>5096</v>
      </c>
      <c r="M2036" s="2"/>
      <c r="N2036" s="2" t="s">
        <v>2401</v>
      </c>
      <c r="O2036" s="2"/>
      <c r="P2036" s="2"/>
      <c r="Q2036" s="2"/>
      <c r="R2036" s="2" t="s">
        <v>1676</v>
      </c>
    </row>
    <row r="2037" spans="1:18" x14ac:dyDescent="0.2">
      <c r="A2037" s="2" t="s">
        <v>5471</v>
      </c>
      <c r="B2037" s="2"/>
      <c r="C2037" s="2" t="s">
        <v>5195</v>
      </c>
      <c r="D2037" s="2" t="s">
        <v>1668</v>
      </c>
      <c r="E2037" s="2" t="s">
        <v>1669</v>
      </c>
      <c r="F2037" s="2" t="s">
        <v>1692</v>
      </c>
      <c r="G2037" s="2" t="s">
        <v>1853</v>
      </c>
      <c r="H2037" s="2" t="s">
        <v>2054</v>
      </c>
      <c r="I2037" s="2" t="s">
        <v>5472</v>
      </c>
      <c r="J2037" s="2" t="s">
        <v>5473</v>
      </c>
      <c r="K2037" s="2" t="s">
        <v>3112</v>
      </c>
      <c r="L2037" s="2" t="s">
        <v>3112</v>
      </c>
      <c r="M2037" s="2"/>
      <c r="N2037" s="2" t="s">
        <v>4366</v>
      </c>
      <c r="O2037" s="2"/>
      <c r="P2037" s="2"/>
      <c r="Q2037" s="2"/>
      <c r="R2037" s="2" t="s">
        <v>1676</v>
      </c>
    </row>
    <row r="2038" spans="1:18" x14ac:dyDescent="0.2">
      <c r="A2038" s="2" t="s">
        <v>5191</v>
      </c>
      <c r="B2038" s="2"/>
      <c r="C2038" s="2" t="s">
        <v>5097</v>
      </c>
      <c r="D2038" s="2" t="s">
        <v>1668</v>
      </c>
      <c r="E2038" s="2" t="s">
        <v>1683</v>
      </c>
      <c r="F2038" s="2" t="s">
        <v>1670</v>
      </c>
      <c r="G2038" s="2" t="s">
        <v>1671</v>
      </c>
      <c r="H2038" s="2"/>
      <c r="I2038" s="2" t="s">
        <v>5474</v>
      </c>
      <c r="J2038" s="2" t="s">
        <v>5475</v>
      </c>
      <c r="K2038" s="2" t="s">
        <v>3346</v>
      </c>
      <c r="L2038" s="2" t="s">
        <v>5476</v>
      </c>
      <c r="M2038" s="2"/>
      <c r="N2038" s="2" t="s">
        <v>5448</v>
      </c>
      <c r="O2038" s="2"/>
      <c r="P2038" s="2"/>
      <c r="Q2038" s="2"/>
      <c r="R2038" s="2"/>
    </row>
    <row r="2039" spans="1:18" hidden="1" x14ac:dyDescent="0.2">
      <c r="A2039" s="2"/>
      <c r="B2039" s="2"/>
      <c r="C2039" s="2" t="s">
        <v>5265</v>
      </c>
      <c r="D2039" s="2" t="s">
        <v>1668</v>
      </c>
      <c r="E2039" s="2" t="s">
        <v>1683</v>
      </c>
      <c r="F2039" s="2" t="s">
        <v>1670</v>
      </c>
      <c r="G2039" s="2" t="s">
        <v>1671</v>
      </c>
      <c r="H2039" s="2"/>
      <c r="I2039" s="2" t="s">
        <v>5474</v>
      </c>
      <c r="J2039" s="2" t="s">
        <v>5475</v>
      </c>
      <c r="K2039" s="2" t="s">
        <v>3346</v>
      </c>
      <c r="L2039" s="2" t="s">
        <v>5476</v>
      </c>
      <c r="M2039" s="2"/>
      <c r="N2039" s="2" t="s">
        <v>5448</v>
      </c>
      <c r="O2039" s="2"/>
      <c r="P2039" s="2"/>
      <c r="Q2039" s="2"/>
      <c r="R2039" s="2"/>
    </row>
    <row r="2040" spans="1:18" x14ac:dyDescent="0.2">
      <c r="A2040" s="2" t="s">
        <v>5265</v>
      </c>
      <c r="B2040" s="2"/>
      <c r="C2040" s="2" t="s">
        <v>5260</v>
      </c>
      <c r="D2040" s="2" t="s">
        <v>1668</v>
      </c>
      <c r="E2040" s="2" t="s">
        <v>1683</v>
      </c>
      <c r="F2040" s="2" t="s">
        <v>1810</v>
      </c>
      <c r="G2040" s="2" t="s">
        <v>1751</v>
      </c>
      <c r="H2040" s="2"/>
      <c r="I2040" s="2" t="s">
        <v>5477</v>
      </c>
      <c r="J2040" s="2" t="s">
        <v>5478</v>
      </c>
      <c r="K2040" s="2" t="s">
        <v>3189</v>
      </c>
      <c r="L2040" s="2" t="s">
        <v>5333</v>
      </c>
      <c r="M2040" s="2"/>
      <c r="N2040" s="2" t="s">
        <v>1736</v>
      </c>
      <c r="O2040" s="2"/>
      <c r="P2040" s="2"/>
      <c r="Q2040" s="2"/>
      <c r="R2040" s="2"/>
    </row>
    <row r="2041" spans="1:18" hidden="1" x14ac:dyDescent="0.2">
      <c r="A2041" s="2"/>
      <c r="B2041" s="2"/>
      <c r="C2041" s="2" t="s">
        <v>5327</v>
      </c>
      <c r="D2041" s="2" t="s">
        <v>1668</v>
      </c>
      <c r="E2041" s="2" t="s">
        <v>1683</v>
      </c>
      <c r="F2041" s="2" t="s">
        <v>1670</v>
      </c>
      <c r="G2041" s="2" t="s">
        <v>1751</v>
      </c>
      <c r="H2041" s="2"/>
      <c r="I2041" s="2" t="s">
        <v>5477</v>
      </c>
      <c r="J2041" s="2" t="s">
        <v>5478</v>
      </c>
      <c r="K2041" s="2" t="s">
        <v>3189</v>
      </c>
      <c r="L2041" s="2" t="s">
        <v>5333</v>
      </c>
      <c r="M2041" s="2"/>
      <c r="N2041" s="2" t="s">
        <v>1736</v>
      </c>
      <c r="O2041" s="2"/>
      <c r="P2041" s="2"/>
      <c r="Q2041" s="2"/>
      <c r="R2041" s="2"/>
    </row>
    <row r="2042" spans="1:18" hidden="1" x14ac:dyDescent="0.2">
      <c r="A2042" s="2"/>
      <c r="B2042" s="2"/>
      <c r="C2042" s="2" t="s">
        <v>5191</v>
      </c>
      <c r="D2042" s="2" t="s">
        <v>1668</v>
      </c>
      <c r="E2042" s="2" t="s">
        <v>1683</v>
      </c>
      <c r="F2042" s="2" t="s">
        <v>1670</v>
      </c>
      <c r="G2042" s="2" t="s">
        <v>1751</v>
      </c>
      <c r="H2042" s="2"/>
      <c r="I2042" s="2" t="s">
        <v>5477</v>
      </c>
      <c r="J2042" s="2" t="s">
        <v>5478</v>
      </c>
      <c r="K2042" s="2" t="s">
        <v>3189</v>
      </c>
      <c r="L2042" s="2" t="s">
        <v>5333</v>
      </c>
      <c r="M2042" s="2"/>
      <c r="N2042" s="2" t="s">
        <v>1736</v>
      </c>
      <c r="O2042" s="2"/>
      <c r="P2042" s="2"/>
      <c r="Q2042" s="2"/>
      <c r="R2042" s="2"/>
    </row>
    <row r="2043" spans="1:18" x14ac:dyDescent="0.2">
      <c r="A2043" s="2" t="s">
        <v>5479</v>
      </c>
      <c r="B2043" s="2"/>
      <c r="C2043" s="2" t="s">
        <v>5480</v>
      </c>
      <c r="D2043" s="2" t="s">
        <v>1668</v>
      </c>
      <c r="E2043" s="2" t="s">
        <v>1669</v>
      </c>
      <c r="F2043" s="2" t="s">
        <v>5481</v>
      </c>
      <c r="G2043" s="2" t="s">
        <v>1671</v>
      </c>
      <c r="H2043" s="2" t="s">
        <v>1685</v>
      </c>
      <c r="I2043" s="2" t="s">
        <v>5482</v>
      </c>
      <c r="J2043" s="2" t="s">
        <v>5483</v>
      </c>
      <c r="K2043" s="2" t="s">
        <v>1748</v>
      </c>
      <c r="L2043" s="2" t="s">
        <v>3107</v>
      </c>
      <c r="M2043" s="2"/>
      <c r="N2043" s="2" t="s">
        <v>1884</v>
      </c>
      <c r="O2043" s="2"/>
      <c r="P2043" s="2"/>
      <c r="Q2043" s="2"/>
      <c r="R2043" s="2" t="s">
        <v>1676</v>
      </c>
    </row>
    <row r="2044" spans="1:18" hidden="1" x14ac:dyDescent="0.2">
      <c r="A2044" s="2"/>
      <c r="B2044" s="2"/>
      <c r="C2044" s="2" t="s">
        <v>5484</v>
      </c>
      <c r="D2044" s="2" t="s">
        <v>1668</v>
      </c>
      <c r="E2044" s="2" t="s">
        <v>1669</v>
      </c>
      <c r="F2044" s="2" t="s">
        <v>1670</v>
      </c>
      <c r="G2044" s="2" t="s">
        <v>1671</v>
      </c>
      <c r="H2044" s="2" t="s">
        <v>1685</v>
      </c>
      <c r="I2044" s="2" t="s">
        <v>5482</v>
      </c>
      <c r="J2044" s="2" t="s">
        <v>5483</v>
      </c>
      <c r="K2044" s="2" t="s">
        <v>1748</v>
      </c>
      <c r="L2044" s="2" t="s">
        <v>3107</v>
      </c>
      <c r="M2044" s="2"/>
      <c r="N2044" s="2" t="s">
        <v>1884</v>
      </c>
      <c r="O2044" s="2"/>
      <c r="P2044" s="2"/>
      <c r="Q2044" s="2"/>
      <c r="R2044" s="2" t="s">
        <v>1676</v>
      </c>
    </row>
    <row r="2045" spans="1:18" x14ac:dyDescent="0.2">
      <c r="A2045" s="2" t="s">
        <v>5480</v>
      </c>
      <c r="B2045" s="2"/>
      <c r="C2045" s="2" t="s">
        <v>5479</v>
      </c>
      <c r="D2045" s="2" t="s">
        <v>1668</v>
      </c>
      <c r="E2045" s="2" t="s">
        <v>1669</v>
      </c>
      <c r="F2045" s="2" t="s">
        <v>5481</v>
      </c>
      <c r="G2045" s="2" t="s">
        <v>1671</v>
      </c>
      <c r="H2045" s="2"/>
      <c r="I2045" s="2" t="s">
        <v>5485</v>
      </c>
      <c r="J2045" s="2" t="s">
        <v>5486</v>
      </c>
      <c r="K2045" s="2" t="s">
        <v>4494</v>
      </c>
      <c r="L2045" s="2" t="s">
        <v>3346</v>
      </c>
      <c r="M2045" s="2"/>
      <c r="N2045" s="2" t="s">
        <v>1851</v>
      </c>
      <c r="O2045" s="2"/>
      <c r="P2045" s="2"/>
      <c r="Q2045" s="2"/>
      <c r="R2045" s="2" t="s">
        <v>5227</v>
      </c>
    </row>
    <row r="2046" spans="1:18" x14ac:dyDescent="0.2">
      <c r="A2046" s="2" t="s">
        <v>5316</v>
      </c>
      <c r="B2046" s="2"/>
      <c r="C2046" s="2" t="s">
        <v>5292</v>
      </c>
      <c r="D2046" s="2" t="s">
        <v>1668</v>
      </c>
      <c r="E2046" s="2" t="s">
        <v>1669</v>
      </c>
      <c r="F2046" s="2" t="s">
        <v>1670</v>
      </c>
      <c r="G2046" s="2" t="s">
        <v>1671</v>
      </c>
      <c r="H2046" s="2"/>
      <c r="I2046" s="2" t="s">
        <v>5487</v>
      </c>
      <c r="J2046" s="2" t="s">
        <v>5488</v>
      </c>
      <c r="K2046" s="2" t="s">
        <v>3167</v>
      </c>
      <c r="L2046" s="2" t="s">
        <v>3107</v>
      </c>
      <c r="M2046" s="2"/>
      <c r="N2046" s="2" t="s">
        <v>2401</v>
      </c>
      <c r="O2046" s="2"/>
      <c r="P2046" s="2"/>
      <c r="Q2046" s="2"/>
      <c r="R2046" s="2" t="s">
        <v>1676</v>
      </c>
    </row>
    <row r="2047" spans="1:18" hidden="1" x14ac:dyDescent="0.2">
      <c r="A2047" s="2"/>
      <c r="B2047" s="2"/>
      <c r="C2047" s="2" t="s">
        <v>5484</v>
      </c>
      <c r="D2047" s="2" t="s">
        <v>1668</v>
      </c>
      <c r="E2047" s="2" t="s">
        <v>1669</v>
      </c>
      <c r="F2047" s="2" t="s">
        <v>1670</v>
      </c>
      <c r="G2047" s="2" t="s">
        <v>1671</v>
      </c>
      <c r="H2047" s="2"/>
      <c r="I2047" s="2" t="s">
        <v>5487</v>
      </c>
      <c r="J2047" s="2" t="s">
        <v>5488</v>
      </c>
      <c r="K2047" s="2" t="s">
        <v>3167</v>
      </c>
      <c r="L2047" s="2" t="s">
        <v>3107</v>
      </c>
      <c r="M2047" s="2"/>
      <c r="N2047" s="2" t="s">
        <v>2401</v>
      </c>
      <c r="O2047" s="2"/>
      <c r="P2047" s="2"/>
      <c r="Q2047" s="2"/>
      <c r="R2047" s="2" t="s">
        <v>1676</v>
      </c>
    </row>
    <row r="2048" spans="1:18" x14ac:dyDescent="0.2">
      <c r="A2048" s="2" t="s">
        <v>5484</v>
      </c>
      <c r="B2048" s="2"/>
      <c r="C2048" s="2" t="s">
        <v>5479</v>
      </c>
      <c r="D2048" s="2" t="s">
        <v>1668</v>
      </c>
      <c r="E2048" s="2" t="s">
        <v>1669</v>
      </c>
      <c r="F2048" s="2" t="s">
        <v>1670</v>
      </c>
      <c r="G2048" s="2" t="s">
        <v>1671</v>
      </c>
      <c r="H2048" s="2"/>
      <c r="I2048" s="2" t="s">
        <v>5489</v>
      </c>
      <c r="J2048" s="2" t="s">
        <v>210</v>
      </c>
      <c r="K2048" s="2" t="s">
        <v>3326</v>
      </c>
      <c r="L2048" s="2" t="s">
        <v>3336</v>
      </c>
      <c r="M2048" s="2"/>
      <c r="N2048" s="2" t="s">
        <v>1851</v>
      </c>
      <c r="O2048" s="2"/>
      <c r="P2048" s="2"/>
      <c r="Q2048" s="2"/>
      <c r="R2048" s="2" t="s">
        <v>1676</v>
      </c>
    </row>
    <row r="2049" spans="1:18" hidden="1" x14ac:dyDescent="0.2">
      <c r="A2049" s="2"/>
      <c r="B2049" s="2"/>
      <c r="C2049" s="2" t="s">
        <v>5316</v>
      </c>
      <c r="D2049" s="2" t="s">
        <v>1668</v>
      </c>
      <c r="E2049" s="2" t="s">
        <v>1669</v>
      </c>
      <c r="F2049" s="2" t="s">
        <v>1670</v>
      </c>
      <c r="G2049" s="2" t="s">
        <v>1671</v>
      </c>
      <c r="H2049" s="2"/>
      <c r="I2049" s="2" t="s">
        <v>5489</v>
      </c>
      <c r="J2049" s="2" t="s">
        <v>210</v>
      </c>
      <c r="K2049" s="2" t="s">
        <v>3326</v>
      </c>
      <c r="L2049" s="2" t="s">
        <v>3336</v>
      </c>
      <c r="M2049" s="2"/>
      <c r="N2049" s="2" t="s">
        <v>1851</v>
      </c>
      <c r="O2049" s="2"/>
      <c r="P2049" s="2"/>
      <c r="Q2049" s="2"/>
      <c r="R2049" s="2" t="s">
        <v>1676</v>
      </c>
    </row>
    <row r="2050" spans="1:18" x14ac:dyDescent="0.2">
      <c r="A2050" s="2" t="s">
        <v>5490</v>
      </c>
      <c r="B2050" s="2"/>
      <c r="C2050" s="2" t="s">
        <v>5491</v>
      </c>
      <c r="D2050" s="2" t="s">
        <v>1668</v>
      </c>
      <c r="E2050" s="2" t="s">
        <v>1683</v>
      </c>
      <c r="F2050" s="2" t="s">
        <v>1810</v>
      </c>
      <c r="G2050" s="2" t="s">
        <v>4120</v>
      </c>
      <c r="H2050" s="2"/>
      <c r="I2050" s="2" t="s">
        <v>5492</v>
      </c>
      <c r="J2050" s="2" t="s">
        <v>5493</v>
      </c>
      <c r="K2050" s="2" t="s">
        <v>5494</v>
      </c>
      <c r="L2050" s="2" t="s">
        <v>5494</v>
      </c>
      <c r="M2050" s="2"/>
      <c r="N2050" s="2" t="s">
        <v>4366</v>
      </c>
      <c r="O2050" s="2"/>
      <c r="P2050" s="2"/>
      <c r="Q2050" s="2"/>
      <c r="R2050" s="2"/>
    </row>
    <row r="2051" spans="1:18" hidden="1" x14ac:dyDescent="0.2">
      <c r="A2051" s="2"/>
      <c r="B2051" s="2"/>
      <c r="C2051" s="2" t="s">
        <v>5495</v>
      </c>
      <c r="D2051" s="2" t="s">
        <v>1668</v>
      </c>
      <c r="E2051" s="2" t="s">
        <v>1683</v>
      </c>
      <c r="F2051" s="2" t="s">
        <v>1810</v>
      </c>
      <c r="G2051" s="2" t="s">
        <v>4120</v>
      </c>
      <c r="H2051" s="2"/>
      <c r="I2051" s="2" t="s">
        <v>5492</v>
      </c>
      <c r="J2051" s="2" t="s">
        <v>5493</v>
      </c>
      <c r="K2051" s="2" t="s">
        <v>5494</v>
      </c>
      <c r="L2051" s="2" t="s">
        <v>5494</v>
      </c>
      <c r="M2051" s="2"/>
      <c r="N2051" s="2" t="s">
        <v>4366</v>
      </c>
      <c r="O2051" s="2"/>
      <c r="P2051" s="2"/>
      <c r="Q2051" s="2"/>
      <c r="R2051" s="2"/>
    </row>
    <row r="2052" spans="1:18" x14ac:dyDescent="0.2">
      <c r="A2052" s="2" t="s">
        <v>5491</v>
      </c>
      <c r="B2052" s="2"/>
      <c r="C2052" s="2" t="s">
        <v>5490</v>
      </c>
      <c r="D2052" s="2" t="s">
        <v>1668</v>
      </c>
      <c r="E2052" s="2" t="s">
        <v>1683</v>
      </c>
      <c r="F2052" s="2" t="s">
        <v>1810</v>
      </c>
      <c r="G2052" s="2" t="s">
        <v>1671</v>
      </c>
      <c r="H2052" s="2"/>
      <c r="I2052" s="2" t="s">
        <v>5496</v>
      </c>
      <c r="J2052" s="2" t="s">
        <v>5497</v>
      </c>
      <c r="K2052" s="2" t="s">
        <v>4444</v>
      </c>
      <c r="L2052" s="2" t="s">
        <v>3390</v>
      </c>
      <c r="M2052" s="2"/>
      <c r="N2052" s="2" t="s">
        <v>2377</v>
      </c>
      <c r="O2052" s="2"/>
      <c r="P2052" s="2"/>
      <c r="Q2052" s="2"/>
      <c r="R2052" s="2"/>
    </row>
    <row r="2053" spans="1:18" hidden="1" x14ac:dyDescent="0.2">
      <c r="A2053" s="2"/>
      <c r="B2053" s="2"/>
      <c r="C2053" s="2" t="s">
        <v>5498</v>
      </c>
      <c r="D2053" s="2" t="s">
        <v>1668</v>
      </c>
      <c r="E2053" s="2" t="s">
        <v>1683</v>
      </c>
      <c r="F2053" s="2" t="s">
        <v>1810</v>
      </c>
      <c r="G2053" s="2" t="s">
        <v>1671</v>
      </c>
      <c r="H2053" s="2"/>
      <c r="I2053" s="2" t="s">
        <v>5496</v>
      </c>
      <c r="J2053" s="2" t="s">
        <v>5497</v>
      </c>
      <c r="K2053" s="2" t="s">
        <v>4444</v>
      </c>
      <c r="L2053" s="2" t="s">
        <v>3390</v>
      </c>
      <c r="M2053" s="2"/>
      <c r="N2053" s="2" t="s">
        <v>2377</v>
      </c>
      <c r="O2053" s="2"/>
      <c r="P2053" s="2"/>
      <c r="Q2053" s="2"/>
      <c r="R2053" s="2"/>
    </row>
    <row r="2054" spans="1:18" x14ac:dyDescent="0.2">
      <c r="A2054" s="2" t="s">
        <v>5498</v>
      </c>
      <c r="B2054" s="2"/>
      <c r="C2054" s="2" t="s">
        <v>5491</v>
      </c>
      <c r="D2054" s="2" t="s">
        <v>1668</v>
      </c>
      <c r="E2054" s="2" t="s">
        <v>1683</v>
      </c>
      <c r="F2054" s="2" t="s">
        <v>1810</v>
      </c>
      <c r="G2054" s="2" t="s">
        <v>1671</v>
      </c>
      <c r="H2054" s="2"/>
      <c r="I2054" s="2" t="s">
        <v>5499</v>
      </c>
      <c r="J2054" s="2" t="s">
        <v>5500</v>
      </c>
      <c r="K2054" s="2" t="s">
        <v>1734</v>
      </c>
      <c r="L2054" s="2" t="s">
        <v>1729</v>
      </c>
      <c r="M2054" s="2"/>
      <c r="N2054" s="2" t="s">
        <v>2167</v>
      </c>
      <c r="O2054" s="2"/>
      <c r="P2054" s="2"/>
      <c r="Q2054" s="2"/>
      <c r="R2054" s="2" t="s">
        <v>2479</v>
      </c>
    </row>
    <row r="2055" spans="1:18" x14ac:dyDescent="0.2">
      <c r="A2055" s="2" t="s">
        <v>5495</v>
      </c>
      <c r="B2055" s="2"/>
      <c r="C2055" s="2" t="s">
        <v>5490</v>
      </c>
      <c r="D2055" s="2" t="s">
        <v>1668</v>
      </c>
      <c r="E2055" s="2" t="s">
        <v>1683</v>
      </c>
      <c r="F2055" s="2" t="s">
        <v>1810</v>
      </c>
      <c r="G2055" s="2" t="s">
        <v>4120</v>
      </c>
      <c r="H2055" s="2"/>
      <c r="I2055" s="2" t="s">
        <v>5501</v>
      </c>
      <c r="J2055" s="2" t="s">
        <v>5502</v>
      </c>
      <c r="K2055" s="2" t="s">
        <v>3055</v>
      </c>
      <c r="L2055" s="2" t="s">
        <v>3055</v>
      </c>
      <c r="M2055" s="2"/>
      <c r="N2055" s="2" t="s">
        <v>4366</v>
      </c>
      <c r="O2055" s="2"/>
      <c r="P2055" s="2"/>
      <c r="Q2055" s="2"/>
      <c r="R2055" s="2"/>
    </row>
    <row r="2056" spans="1:18" hidden="1" x14ac:dyDescent="0.2">
      <c r="A2056" s="2"/>
      <c r="B2056" s="2"/>
      <c r="C2056" s="2" t="s">
        <v>5503</v>
      </c>
      <c r="D2056" s="2" t="s">
        <v>1668</v>
      </c>
      <c r="E2056" s="2" t="s">
        <v>1683</v>
      </c>
      <c r="F2056" s="2" t="s">
        <v>1810</v>
      </c>
      <c r="G2056" s="2" t="s">
        <v>4120</v>
      </c>
      <c r="H2056" s="2"/>
      <c r="I2056" s="2" t="s">
        <v>5501</v>
      </c>
      <c r="J2056" s="2" t="s">
        <v>5502</v>
      </c>
      <c r="K2056" s="2" t="s">
        <v>3055</v>
      </c>
      <c r="L2056" s="2" t="s">
        <v>3055</v>
      </c>
      <c r="M2056" s="2"/>
      <c r="N2056" s="2" t="s">
        <v>4366</v>
      </c>
      <c r="O2056" s="2"/>
      <c r="P2056" s="2"/>
      <c r="Q2056" s="2"/>
      <c r="R2056" s="2"/>
    </row>
    <row r="2057" spans="1:18" x14ac:dyDescent="0.2">
      <c r="A2057" s="2" t="s">
        <v>5503</v>
      </c>
      <c r="B2057" s="2"/>
      <c r="C2057" s="2" t="s">
        <v>5495</v>
      </c>
      <c r="D2057" s="2" t="s">
        <v>1668</v>
      </c>
      <c r="E2057" s="2" t="s">
        <v>1683</v>
      </c>
      <c r="F2057" s="2" t="s">
        <v>1810</v>
      </c>
      <c r="G2057" s="2" t="s">
        <v>1751</v>
      </c>
      <c r="H2057" s="2"/>
      <c r="I2057" s="2" t="s">
        <v>5504</v>
      </c>
      <c r="J2057" s="2" t="s">
        <v>5505</v>
      </c>
      <c r="K2057" s="2" t="s">
        <v>3116</v>
      </c>
      <c r="L2057" s="2" t="s">
        <v>4494</v>
      </c>
      <c r="M2057" s="2"/>
      <c r="N2057" s="2" t="s">
        <v>2167</v>
      </c>
      <c r="O2057" s="2"/>
      <c r="P2057" s="2"/>
      <c r="Q2057" s="2"/>
      <c r="R2057" s="2"/>
    </row>
    <row r="2058" spans="1:18" hidden="1" x14ac:dyDescent="0.2">
      <c r="A2058" s="2"/>
      <c r="B2058" s="2"/>
      <c r="C2058" s="2" t="s">
        <v>5506</v>
      </c>
      <c r="D2058" s="2" t="s">
        <v>1668</v>
      </c>
      <c r="E2058" s="2" t="s">
        <v>1683</v>
      </c>
      <c r="F2058" s="2" t="s">
        <v>1810</v>
      </c>
      <c r="G2058" s="2" t="s">
        <v>1751</v>
      </c>
      <c r="H2058" s="2"/>
      <c r="I2058" s="2" t="s">
        <v>5504</v>
      </c>
      <c r="J2058" s="2" t="s">
        <v>5505</v>
      </c>
      <c r="K2058" s="2" t="s">
        <v>3116</v>
      </c>
      <c r="L2058" s="2" t="s">
        <v>4494</v>
      </c>
      <c r="M2058" s="2"/>
      <c r="N2058" s="2" t="s">
        <v>2167</v>
      </c>
      <c r="O2058" s="2"/>
      <c r="P2058" s="2"/>
      <c r="Q2058" s="2"/>
      <c r="R2058" s="2"/>
    </row>
    <row r="2059" spans="1:18" hidden="1" x14ac:dyDescent="0.2">
      <c r="A2059" s="2"/>
      <c r="B2059" s="2"/>
      <c r="C2059" s="2" t="s">
        <v>5436</v>
      </c>
      <c r="D2059" s="2" t="s">
        <v>1668</v>
      </c>
      <c r="E2059" s="2" t="s">
        <v>1683</v>
      </c>
      <c r="F2059" s="2" t="s">
        <v>1810</v>
      </c>
      <c r="G2059" s="2" t="s">
        <v>1751</v>
      </c>
      <c r="H2059" s="2"/>
      <c r="I2059" s="2" t="s">
        <v>5504</v>
      </c>
      <c r="J2059" s="2" t="s">
        <v>5505</v>
      </c>
      <c r="K2059" s="2" t="s">
        <v>3116</v>
      </c>
      <c r="L2059" s="2" t="s">
        <v>4494</v>
      </c>
      <c r="M2059" s="2"/>
      <c r="N2059" s="2" t="s">
        <v>2167</v>
      </c>
      <c r="O2059" s="2"/>
      <c r="P2059" s="2"/>
      <c r="Q2059" s="2"/>
      <c r="R2059" s="2"/>
    </row>
    <row r="2060" spans="1:18" x14ac:dyDescent="0.2">
      <c r="A2060" s="2" t="s">
        <v>5506</v>
      </c>
      <c r="B2060" s="2"/>
      <c r="C2060" s="2" t="s">
        <v>5503</v>
      </c>
      <c r="D2060" s="2" t="s">
        <v>1668</v>
      </c>
      <c r="E2060" s="2" t="s">
        <v>1683</v>
      </c>
      <c r="F2060" s="2" t="s">
        <v>1810</v>
      </c>
      <c r="G2060" s="2" t="s">
        <v>4120</v>
      </c>
      <c r="H2060" s="2"/>
      <c r="I2060" s="2" t="s">
        <v>5507</v>
      </c>
      <c r="J2060" s="2" t="s">
        <v>5508</v>
      </c>
      <c r="K2060" s="2" t="s">
        <v>5509</v>
      </c>
      <c r="L2060" s="2" t="s">
        <v>4603</v>
      </c>
      <c r="M2060" s="2"/>
      <c r="N2060" s="2" t="s">
        <v>2167</v>
      </c>
      <c r="O2060" s="2"/>
      <c r="P2060" s="2"/>
      <c r="Q2060" s="2"/>
      <c r="R2060" s="2"/>
    </row>
    <row r="2061" spans="1:18" hidden="1" x14ac:dyDescent="0.2">
      <c r="A2061" s="2"/>
      <c r="B2061" s="2"/>
      <c r="C2061" s="2" t="s">
        <v>5510</v>
      </c>
      <c r="D2061" s="2" t="s">
        <v>1668</v>
      </c>
      <c r="E2061" s="2" t="s">
        <v>1683</v>
      </c>
      <c r="F2061" s="2" t="s">
        <v>1810</v>
      </c>
      <c r="G2061" s="2" t="s">
        <v>4120</v>
      </c>
      <c r="H2061" s="2"/>
      <c r="I2061" s="2" t="s">
        <v>5507</v>
      </c>
      <c r="J2061" s="2" t="s">
        <v>5508</v>
      </c>
      <c r="K2061" s="2" t="s">
        <v>5509</v>
      </c>
      <c r="L2061" s="2" t="s">
        <v>4603</v>
      </c>
      <c r="M2061" s="2"/>
      <c r="N2061" s="2" t="s">
        <v>2167</v>
      </c>
      <c r="O2061" s="2"/>
      <c r="P2061" s="2"/>
      <c r="Q2061" s="2"/>
      <c r="R2061" s="2"/>
    </row>
    <row r="2062" spans="1:18" x14ac:dyDescent="0.2">
      <c r="A2062" s="2" t="s">
        <v>5510</v>
      </c>
      <c r="B2062" s="2"/>
      <c r="C2062" s="2" t="s">
        <v>5506</v>
      </c>
      <c r="D2062" s="2" t="s">
        <v>1668</v>
      </c>
      <c r="E2062" s="2" t="s">
        <v>1683</v>
      </c>
      <c r="F2062" s="2" t="s">
        <v>1810</v>
      </c>
      <c r="G2062" s="2" t="s">
        <v>4120</v>
      </c>
      <c r="H2062" s="2"/>
      <c r="I2062" s="2" t="s">
        <v>5511</v>
      </c>
      <c r="J2062" s="2" t="s">
        <v>5512</v>
      </c>
      <c r="K2062" s="2" t="s">
        <v>5509</v>
      </c>
      <c r="L2062" s="2" t="s">
        <v>5509</v>
      </c>
      <c r="M2062" s="2"/>
      <c r="N2062" s="2" t="s">
        <v>4366</v>
      </c>
      <c r="O2062" s="2"/>
      <c r="P2062" s="2"/>
      <c r="Q2062" s="2"/>
      <c r="R2062" s="2"/>
    </row>
    <row r="2063" spans="1:18" hidden="1" x14ac:dyDescent="0.2">
      <c r="A2063" s="2"/>
      <c r="B2063" s="2"/>
      <c r="C2063" s="2" t="s">
        <v>5513</v>
      </c>
      <c r="D2063" s="2" t="s">
        <v>1668</v>
      </c>
      <c r="E2063" s="2" t="s">
        <v>1683</v>
      </c>
      <c r="F2063" s="2" t="s">
        <v>1810</v>
      </c>
      <c r="G2063" s="2" t="s">
        <v>4120</v>
      </c>
      <c r="H2063" s="2"/>
      <c r="I2063" s="2" t="s">
        <v>5511</v>
      </c>
      <c r="J2063" s="2" t="s">
        <v>5512</v>
      </c>
      <c r="K2063" s="2" t="s">
        <v>5509</v>
      </c>
      <c r="L2063" s="2" t="s">
        <v>5509</v>
      </c>
      <c r="M2063" s="2"/>
      <c r="N2063" s="2" t="s">
        <v>4366</v>
      </c>
      <c r="O2063" s="2"/>
      <c r="P2063" s="2"/>
      <c r="Q2063" s="2"/>
      <c r="R2063" s="2"/>
    </row>
    <row r="2064" spans="1:18" x14ac:dyDescent="0.2">
      <c r="A2064" s="2" t="s">
        <v>5513</v>
      </c>
      <c r="B2064" s="2"/>
      <c r="C2064" s="2" t="s">
        <v>5510</v>
      </c>
      <c r="D2064" s="2" t="s">
        <v>1668</v>
      </c>
      <c r="E2064" s="2" t="s">
        <v>1683</v>
      </c>
      <c r="F2064" s="2" t="s">
        <v>1810</v>
      </c>
      <c r="G2064" s="2" t="s">
        <v>4120</v>
      </c>
      <c r="H2064" s="2"/>
      <c r="I2064" s="2" t="s">
        <v>5514</v>
      </c>
      <c r="J2064" s="2" t="s">
        <v>5515</v>
      </c>
      <c r="K2064" s="2" t="s">
        <v>4906</v>
      </c>
      <c r="L2064" s="2" t="s">
        <v>4906</v>
      </c>
      <c r="M2064" s="2"/>
      <c r="N2064" s="2" t="s">
        <v>4366</v>
      </c>
      <c r="O2064" s="2"/>
      <c r="P2064" s="2"/>
      <c r="Q2064" s="2"/>
      <c r="R2064" s="2"/>
    </row>
    <row r="2065" spans="1:18" hidden="1" x14ac:dyDescent="0.2">
      <c r="A2065" s="2"/>
      <c r="B2065" s="2"/>
      <c r="C2065" s="2" t="s">
        <v>5516</v>
      </c>
      <c r="D2065" s="2" t="s">
        <v>1668</v>
      </c>
      <c r="E2065" s="2" t="s">
        <v>1669</v>
      </c>
      <c r="F2065" s="2" t="s">
        <v>1670</v>
      </c>
      <c r="G2065" s="2" t="s">
        <v>4120</v>
      </c>
      <c r="H2065" s="2"/>
      <c r="I2065" s="2" t="s">
        <v>5514</v>
      </c>
      <c r="J2065" s="2" t="s">
        <v>5515</v>
      </c>
      <c r="K2065" s="2" t="s">
        <v>4906</v>
      </c>
      <c r="L2065" s="2" t="s">
        <v>4906</v>
      </c>
      <c r="M2065" s="2"/>
      <c r="N2065" s="2" t="s">
        <v>4366</v>
      </c>
      <c r="O2065" s="2"/>
      <c r="P2065" s="2"/>
      <c r="Q2065" s="2"/>
      <c r="R2065" s="2"/>
    </row>
    <row r="2066" spans="1:18" x14ac:dyDescent="0.2">
      <c r="A2066" s="2" t="s">
        <v>5516</v>
      </c>
      <c r="B2066" s="2"/>
      <c r="C2066" s="2" t="s">
        <v>5513</v>
      </c>
      <c r="D2066" s="2" t="s">
        <v>1668</v>
      </c>
      <c r="E2066" s="2" t="s">
        <v>1669</v>
      </c>
      <c r="F2066" s="2" t="s">
        <v>1670</v>
      </c>
      <c r="G2066" s="2" t="s">
        <v>4120</v>
      </c>
      <c r="H2066" s="2"/>
      <c r="I2066" s="2" t="s">
        <v>5517</v>
      </c>
      <c r="J2066" s="2" t="s">
        <v>5518</v>
      </c>
      <c r="K2066" s="2" t="s">
        <v>1774</v>
      </c>
      <c r="L2066" s="2" t="s">
        <v>1774</v>
      </c>
      <c r="M2066" s="2"/>
      <c r="N2066" s="2" t="s">
        <v>4366</v>
      </c>
      <c r="O2066" s="2"/>
      <c r="P2066" s="2"/>
      <c r="Q2066" s="2"/>
      <c r="R2066" s="2"/>
    </row>
    <row r="2067" spans="1:18" hidden="1" x14ac:dyDescent="0.2">
      <c r="A2067" s="2"/>
      <c r="B2067" s="2"/>
      <c r="C2067" s="2" t="s">
        <v>5519</v>
      </c>
      <c r="D2067" s="2" t="s">
        <v>1668</v>
      </c>
      <c r="E2067" s="2" t="s">
        <v>1669</v>
      </c>
      <c r="F2067" s="2" t="s">
        <v>1670</v>
      </c>
      <c r="G2067" s="2" t="s">
        <v>4120</v>
      </c>
      <c r="H2067" s="2"/>
      <c r="I2067" s="2" t="s">
        <v>5517</v>
      </c>
      <c r="J2067" s="2" t="s">
        <v>5518</v>
      </c>
      <c r="K2067" s="2" t="s">
        <v>1774</v>
      </c>
      <c r="L2067" s="2" t="s">
        <v>1774</v>
      </c>
      <c r="M2067" s="2"/>
      <c r="N2067" s="2" t="s">
        <v>4366</v>
      </c>
      <c r="O2067" s="2"/>
      <c r="P2067" s="2"/>
      <c r="Q2067" s="2"/>
      <c r="R2067" s="2" t="s">
        <v>1676</v>
      </c>
    </row>
    <row r="2068" spans="1:18" x14ac:dyDescent="0.2">
      <c r="A2068" s="2" t="s">
        <v>5519</v>
      </c>
      <c r="B2068" s="2"/>
      <c r="C2068" s="2" t="s">
        <v>5516</v>
      </c>
      <c r="D2068" s="2" t="s">
        <v>1668</v>
      </c>
      <c r="E2068" s="2" t="s">
        <v>1669</v>
      </c>
      <c r="F2068" s="2" t="s">
        <v>1670</v>
      </c>
      <c r="G2068" s="2" t="s">
        <v>1671</v>
      </c>
      <c r="H2068" s="2"/>
      <c r="I2068" s="2" t="s">
        <v>5520</v>
      </c>
      <c r="J2068" s="2" t="s">
        <v>5521</v>
      </c>
      <c r="K2068" s="2" t="s">
        <v>1774</v>
      </c>
      <c r="L2068" s="2" t="s">
        <v>3388</v>
      </c>
      <c r="M2068" s="2"/>
      <c r="N2068" s="2" t="s">
        <v>2167</v>
      </c>
      <c r="O2068" s="2"/>
      <c r="P2068" s="2"/>
      <c r="Q2068" s="2"/>
      <c r="R2068" s="2" t="s">
        <v>1676</v>
      </c>
    </row>
    <row r="2069" spans="1:18" hidden="1" x14ac:dyDescent="0.2">
      <c r="A2069" s="2"/>
      <c r="B2069" s="2"/>
      <c r="C2069" s="2" t="s">
        <v>5522</v>
      </c>
      <c r="D2069" s="2" t="s">
        <v>1668</v>
      </c>
      <c r="E2069" s="2" t="s">
        <v>1669</v>
      </c>
      <c r="F2069" s="2" t="s">
        <v>1670</v>
      </c>
      <c r="G2069" s="2" t="s">
        <v>1671</v>
      </c>
      <c r="H2069" s="2"/>
      <c r="I2069" s="2" t="s">
        <v>5520</v>
      </c>
      <c r="J2069" s="2" t="s">
        <v>5521</v>
      </c>
      <c r="K2069" s="2" t="s">
        <v>1774</v>
      </c>
      <c r="L2069" s="2" t="s">
        <v>3388</v>
      </c>
      <c r="M2069" s="2"/>
      <c r="N2069" s="2" t="s">
        <v>2167</v>
      </c>
      <c r="O2069" s="2"/>
      <c r="P2069" s="2"/>
      <c r="Q2069" s="2"/>
      <c r="R2069" s="2" t="s">
        <v>1676</v>
      </c>
    </row>
    <row r="2070" spans="1:18" x14ac:dyDescent="0.2">
      <c r="A2070" s="2" t="s">
        <v>5522</v>
      </c>
      <c r="B2070" s="2"/>
      <c r="C2070" s="2" t="s">
        <v>5519</v>
      </c>
      <c r="D2070" s="2" t="s">
        <v>1668</v>
      </c>
      <c r="E2070" s="2" t="s">
        <v>1669</v>
      </c>
      <c r="F2070" s="2" t="s">
        <v>1670</v>
      </c>
      <c r="G2070" s="2" t="s">
        <v>4120</v>
      </c>
      <c r="H2070" s="2"/>
      <c r="I2070" s="2" t="s">
        <v>5523</v>
      </c>
      <c r="J2070" s="2" t="s">
        <v>5524</v>
      </c>
      <c r="K2070" s="2" t="s">
        <v>1785</v>
      </c>
      <c r="L2070" s="2" t="s">
        <v>1785</v>
      </c>
      <c r="M2070" s="2"/>
      <c r="N2070" s="2" t="s">
        <v>4366</v>
      </c>
      <c r="O2070" s="2"/>
      <c r="P2070" s="2"/>
      <c r="Q2070" s="2"/>
      <c r="R2070" s="2" t="s">
        <v>1676</v>
      </c>
    </row>
    <row r="2071" spans="1:18" hidden="1" x14ac:dyDescent="0.2">
      <c r="A2071" s="2"/>
      <c r="B2071" s="2"/>
      <c r="C2071" s="2" t="s">
        <v>5525</v>
      </c>
      <c r="D2071" s="2" t="s">
        <v>1668</v>
      </c>
      <c r="E2071" s="2" t="s">
        <v>1669</v>
      </c>
      <c r="F2071" s="2" t="s">
        <v>1670</v>
      </c>
      <c r="G2071" s="2" t="s">
        <v>4120</v>
      </c>
      <c r="H2071" s="2"/>
      <c r="I2071" s="2" t="s">
        <v>5523</v>
      </c>
      <c r="J2071" s="2" t="s">
        <v>5524</v>
      </c>
      <c r="K2071" s="2" t="s">
        <v>1785</v>
      </c>
      <c r="L2071" s="2" t="s">
        <v>1785</v>
      </c>
      <c r="M2071" s="2"/>
      <c r="N2071" s="2" t="s">
        <v>4366</v>
      </c>
      <c r="O2071" s="2"/>
      <c r="P2071" s="2"/>
      <c r="Q2071" s="2"/>
      <c r="R2071" s="2" t="s">
        <v>1676</v>
      </c>
    </row>
    <row r="2072" spans="1:18" x14ac:dyDescent="0.2">
      <c r="A2072" s="2" t="s">
        <v>5436</v>
      </c>
      <c r="B2072" s="2"/>
      <c r="C2072" s="2" t="s">
        <v>5433</v>
      </c>
      <c r="D2072" s="2" t="s">
        <v>1668</v>
      </c>
      <c r="E2072" s="2" t="s">
        <v>1683</v>
      </c>
      <c r="F2072" s="2" t="s">
        <v>1810</v>
      </c>
      <c r="G2072" s="2" t="s">
        <v>1671</v>
      </c>
      <c r="H2072" s="2"/>
      <c r="I2072" s="2" t="s">
        <v>5526</v>
      </c>
      <c r="J2072" s="2" t="s">
        <v>5527</v>
      </c>
      <c r="K2072" s="2" t="s">
        <v>5528</v>
      </c>
      <c r="L2072" s="2" t="s">
        <v>3024</v>
      </c>
      <c r="M2072" s="2"/>
      <c r="N2072" s="2" t="s">
        <v>2377</v>
      </c>
      <c r="O2072" s="2"/>
      <c r="P2072" s="2"/>
      <c r="Q2072" s="2"/>
      <c r="R2072" s="2"/>
    </row>
    <row r="2073" spans="1:18" hidden="1" x14ac:dyDescent="0.2">
      <c r="A2073" s="2"/>
      <c r="B2073" s="2"/>
      <c r="C2073" s="2" t="s">
        <v>5503</v>
      </c>
      <c r="D2073" s="2" t="s">
        <v>1668</v>
      </c>
      <c r="E2073" s="2" t="s">
        <v>1683</v>
      </c>
      <c r="F2073" s="2" t="s">
        <v>1810</v>
      </c>
      <c r="G2073" s="2" t="s">
        <v>1671</v>
      </c>
      <c r="H2073" s="2"/>
      <c r="I2073" s="2" t="s">
        <v>5526</v>
      </c>
      <c r="J2073" s="2" t="s">
        <v>5527</v>
      </c>
      <c r="K2073" s="2" t="s">
        <v>5528</v>
      </c>
      <c r="L2073" s="2" t="s">
        <v>3024</v>
      </c>
      <c r="M2073" s="2"/>
      <c r="N2073" s="2" t="s">
        <v>2377</v>
      </c>
      <c r="O2073" s="2"/>
      <c r="P2073" s="2"/>
      <c r="Q2073" s="2"/>
      <c r="R2073" s="2"/>
    </row>
    <row r="2074" spans="1:18" x14ac:dyDescent="0.2">
      <c r="A2074" s="2" t="s">
        <v>5323</v>
      </c>
      <c r="B2074" s="2"/>
      <c r="C2074" s="2" t="s">
        <v>5319</v>
      </c>
      <c r="D2074" s="2" t="s">
        <v>1668</v>
      </c>
      <c r="E2074" s="2" t="s">
        <v>1683</v>
      </c>
      <c r="F2074" s="2" t="s">
        <v>1670</v>
      </c>
      <c r="G2074" s="2" t="s">
        <v>1671</v>
      </c>
      <c r="H2074" s="2"/>
      <c r="I2074" s="2" t="s">
        <v>5529</v>
      </c>
      <c r="J2074" s="2" t="s">
        <v>5530</v>
      </c>
      <c r="K2074" s="2" t="s">
        <v>4731</v>
      </c>
      <c r="L2074" s="2" t="s">
        <v>4549</v>
      </c>
      <c r="M2074" s="2"/>
      <c r="N2074" s="2" t="s">
        <v>1720</v>
      </c>
      <c r="O2074" s="2"/>
      <c r="P2074" s="2"/>
      <c r="Q2074" s="2"/>
      <c r="R2074" s="2"/>
    </row>
    <row r="2075" spans="1:18" hidden="1" x14ac:dyDescent="0.2">
      <c r="A2075" s="2"/>
      <c r="B2075" s="2"/>
      <c r="C2075" s="2" t="s">
        <v>5531</v>
      </c>
      <c r="D2075" s="2" t="s">
        <v>1668</v>
      </c>
      <c r="E2075" s="2" t="s">
        <v>1683</v>
      </c>
      <c r="F2075" s="2" t="s">
        <v>1670</v>
      </c>
      <c r="G2075" s="2" t="s">
        <v>1671</v>
      </c>
      <c r="H2075" s="2"/>
      <c r="I2075" s="2" t="s">
        <v>5529</v>
      </c>
      <c r="J2075" s="2" t="s">
        <v>5530</v>
      </c>
      <c r="K2075" s="2" t="s">
        <v>4731</v>
      </c>
      <c r="L2075" s="2" t="s">
        <v>4549</v>
      </c>
      <c r="M2075" s="2"/>
      <c r="N2075" s="2" t="s">
        <v>1720</v>
      </c>
      <c r="O2075" s="2"/>
      <c r="P2075" s="2"/>
      <c r="Q2075" s="2"/>
      <c r="R2075" s="2"/>
    </row>
    <row r="2076" spans="1:18" x14ac:dyDescent="0.2">
      <c r="A2076" s="2" t="s">
        <v>5531</v>
      </c>
      <c r="B2076" s="2"/>
      <c r="C2076" s="2" t="s">
        <v>5323</v>
      </c>
      <c r="D2076" s="2" t="s">
        <v>1668</v>
      </c>
      <c r="E2076" s="2" t="s">
        <v>1683</v>
      </c>
      <c r="F2076" s="2" t="s">
        <v>1670</v>
      </c>
      <c r="G2076" s="2" t="s">
        <v>1671</v>
      </c>
      <c r="H2076" s="2"/>
      <c r="I2076" s="2" t="s">
        <v>5532</v>
      </c>
      <c r="J2076" s="2" t="s">
        <v>5533</v>
      </c>
      <c r="K2076" s="2" t="s">
        <v>3364</v>
      </c>
      <c r="L2076" s="2" t="s">
        <v>3036</v>
      </c>
      <c r="M2076" s="2"/>
      <c r="N2076" s="2" t="s">
        <v>1884</v>
      </c>
      <c r="O2076" s="2"/>
      <c r="P2076" s="2"/>
      <c r="Q2076" s="2"/>
      <c r="R2076" s="2"/>
    </row>
    <row r="2077" spans="1:18" hidden="1" x14ac:dyDescent="0.2">
      <c r="A2077" s="2"/>
      <c r="B2077" s="2"/>
      <c r="C2077" s="2" t="s">
        <v>5534</v>
      </c>
      <c r="D2077" s="2" t="s">
        <v>1668</v>
      </c>
      <c r="E2077" s="2" t="s">
        <v>1683</v>
      </c>
      <c r="F2077" s="2" t="s">
        <v>1670</v>
      </c>
      <c r="G2077" s="2" t="s">
        <v>1671</v>
      </c>
      <c r="H2077" s="2"/>
      <c r="I2077" s="2" t="s">
        <v>5532</v>
      </c>
      <c r="J2077" s="2" t="s">
        <v>5533</v>
      </c>
      <c r="K2077" s="2" t="s">
        <v>3364</v>
      </c>
      <c r="L2077" s="2" t="s">
        <v>3036</v>
      </c>
      <c r="M2077" s="2"/>
      <c r="N2077" s="2" t="s">
        <v>1884</v>
      </c>
      <c r="O2077" s="2"/>
      <c r="P2077" s="2"/>
      <c r="Q2077" s="2"/>
      <c r="R2077" s="2"/>
    </row>
    <row r="2078" spans="1:18" x14ac:dyDescent="0.2">
      <c r="A2078" s="2" t="s">
        <v>5535</v>
      </c>
      <c r="B2078" s="2"/>
      <c r="C2078" s="2" t="s">
        <v>5534</v>
      </c>
      <c r="D2078" s="2" t="s">
        <v>1668</v>
      </c>
      <c r="E2078" s="2" t="s">
        <v>1683</v>
      </c>
      <c r="F2078" s="2" t="s">
        <v>1670</v>
      </c>
      <c r="G2078" s="2" t="s">
        <v>1671</v>
      </c>
      <c r="H2078" s="2"/>
      <c r="I2078" s="2" t="s">
        <v>5536</v>
      </c>
      <c r="J2078" s="2" t="s">
        <v>5537</v>
      </c>
      <c r="K2078" s="2" t="s">
        <v>3044</v>
      </c>
      <c r="L2078" s="2" t="s">
        <v>1735</v>
      </c>
      <c r="M2078" s="2"/>
      <c r="N2078" s="2" t="s">
        <v>1960</v>
      </c>
      <c r="O2078" s="2"/>
      <c r="P2078" s="2"/>
      <c r="Q2078" s="2"/>
      <c r="R2078" s="2"/>
    </row>
    <row r="2079" spans="1:18" hidden="1" x14ac:dyDescent="0.2">
      <c r="A2079" s="2"/>
      <c r="B2079" s="2"/>
      <c r="C2079" s="2" t="s">
        <v>5538</v>
      </c>
      <c r="D2079" s="2" t="s">
        <v>1668</v>
      </c>
      <c r="E2079" s="2" t="s">
        <v>1683</v>
      </c>
      <c r="F2079" s="2" t="s">
        <v>1670</v>
      </c>
      <c r="G2079" s="2" t="s">
        <v>1671</v>
      </c>
      <c r="H2079" s="2"/>
      <c r="I2079" s="2" t="s">
        <v>5536</v>
      </c>
      <c r="J2079" s="2" t="s">
        <v>5537</v>
      </c>
      <c r="K2079" s="2" t="s">
        <v>3044</v>
      </c>
      <c r="L2079" s="2" t="s">
        <v>1735</v>
      </c>
      <c r="M2079" s="2"/>
      <c r="N2079" s="2" t="s">
        <v>1960</v>
      </c>
      <c r="O2079" s="2"/>
      <c r="P2079" s="2"/>
      <c r="Q2079" s="2"/>
      <c r="R2079" s="2"/>
    </row>
    <row r="2080" spans="1:18" x14ac:dyDescent="0.2">
      <c r="A2080" s="2" t="s">
        <v>5534</v>
      </c>
      <c r="B2080" s="2"/>
      <c r="C2080" s="2" t="s">
        <v>5531</v>
      </c>
      <c r="D2080" s="2" t="s">
        <v>1668</v>
      </c>
      <c r="E2080" s="2" t="s">
        <v>1683</v>
      </c>
      <c r="F2080" s="2" t="s">
        <v>1670</v>
      </c>
      <c r="G2080" s="2" t="s">
        <v>1671</v>
      </c>
      <c r="H2080" s="2"/>
      <c r="I2080" s="2" t="s">
        <v>5539</v>
      </c>
      <c r="J2080" s="2" t="s">
        <v>5540</v>
      </c>
      <c r="K2080" s="2" t="s">
        <v>3136</v>
      </c>
      <c r="L2080" s="2" t="s">
        <v>3117</v>
      </c>
      <c r="M2080" s="2"/>
      <c r="N2080" s="2" t="s">
        <v>1895</v>
      </c>
      <c r="O2080" s="2"/>
      <c r="P2080" s="2"/>
      <c r="Q2080" s="2"/>
      <c r="R2080" s="2"/>
    </row>
    <row r="2081" spans="1:18" hidden="1" x14ac:dyDescent="0.2">
      <c r="A2081" s="2"/>
      <c r="B2081" s="2"/>
      <c r="C2081" s="2" t="s">
        <v>5535</v>
      </c>
      <c r="D2081" s="2" t="s">
        <v>1668</v>
      </c>
      <c r="E2081" s="2" t="s">
        <v>1683</v>
      </c>
      <c r="F2081" s="2" t="s">
        <v>1670</v>
      </c>
      <c r="G2081" s="2" t="s">
        <v>1671</v>
      </c>
      <c r="H2081" s="2"/>
      <c r="I2081" s="2" t="s">
        <v>5539</v>
      </c>
      <c r="J2081" s="2" t="s">
        <v>5540</v>
      </c>
      <c r="K2081" s="2" t="s">
        <v>3136</v>
      </c>
      <c r="L2081" s="2" t="s">
        <v>3117</v>
      </c>
      <c r="M2081" s="2"/>
      <c r="N2081" s="2" t="s">
        <v>1895</v>
      </c>
      <c r="O2081" s="2"/>
      <c r="P2081" s="2"/>
      <c r="Q2081" s="2"/>
      <c r="R2081" s="2"/>
    </row>
    <row r="2082" spans="1:18" x14ac:dyDescent="0.2">
      <c r="A2082" s="2" t="s">
        <v>5538</v>
      </c>
      <c r="B2082" s="2"/>
      <c r="C2082" s="2" t="s">
        <v>5535</v>
      </c>
      <c r="D2082" s="2" t="s">
        <v>1668</v>
      </c>
      <c r="E2082" s="2" t="s">
        <v>1683</v>
      </c>
      <c r="F2082" s="2" t="s">
        <v>1670</v>
      </c>
      <c r="G2082" s="2" t="s">
        <v>4120</v>
      </c>
      <c r="H2082" s="2"/>
      <c r="I2082" s="2" t="s">
        <v>5541</v>
      </c>
      <c r="J2082" s="2" t="s">
        <v>5542</v>
      </c>
      <c r="K2082" s="2" t="s">
        <v>3323</v>
      </c>
      <c r="L2082" s="2" t="s">
        <v>3323</v>
      </c>
      <c r="M2082" s="2"/>
      <c r="N2082" s="2" t="s">
        <v>4366</v>
      </c>
      <c r="O2082" s="2"/>
      <c r="P2082" s="2"/>
      <c r="Q2082" s="2"/>
      <c r="R2082" s="2"/>
    </row>
    <row r="2083" spans="1:18" hidden="1" x14ac:dyDescent="0.2">
      <c r="A2083" s="2"/>
      <c r="B2083" s="2"/>
      <c r="C2083" s="2" t="s">
        <v>5543</v>
      </c>
      <c r="D2083" s="2" t="s">
        <v>1668</v>
      </c>
      <c r="E2083" s="2" t="s">
        <v>1683</v>
      </c>
      <c r="F2083" s="2" t="s">
        <v>1955</v>
      </c>
      <c r="G2083" s="2" t="s">
        <v>4120</v>
      </c>
      <c r="H2083" s="2"/>
      <c r="I2083" s="2" t="s">
        <v>5541</v>
      </c>
      <c r="J2083" s="2" t="s">
        <v>5542</v>
      </c>
      <c r="K2083" s="2" t="s">
        <v>3323</v>
      </c>
      <c r="L2083" s="2" t="s">
        <v>3323</v>
      </c>
      <c r="M2083" s="2"/>
      <c r="N2083" s="2" t="s">
        <v>4366</v>
      </c>
      <c r="O2083" s="2"/>
      <c r="P2083" s="2"/>
      <c r="Q2083" s="2"/>
      <c r="R2083" s="2"/>
    </row>
    <row r="2084" spans="1:18" x14ac:dyDescent="0.2">
      <c r="A2084" s="2" t="s">
        <v>5544</v>
      </c>
      <c r="B2084" s="2"/>
      <c r="C2084" s="2" t="s">
        <v>5545</v>
      </c>
      <c r="D2084" s="2" t="s">
        <v>1668</v>
      </c>
      <c r="E2084" s="2" t="s">
        <v>1669</v>
      </c>
      <c r="F2084" s="2" t="s">
        <v>1955</v>
      </c>
      <c r="G2084" s="2" t="s">
        <v>1671</v>
      </c>
      <c r="H2084" s="2"/>
      <c r="I2084" s="2" t="s">
        <v>5546</v>
      </c>
      <c r="J2084" s="2" t="s">
        <v>5547</v>
      </c>
      <c r="K2084" s="2" t="s">
        <v>5248</v>
      </c>
      <c r="L2084" s="2" t="s">
        <v>4638</v>
      </c>
      <c r="M2084" s="2"/>
      <c r="N2084" s="2" t="s">
        <v>2167</v>
      </c>
      <c r="O2084" s="2"/>
      <c r="P2084" s="2"/>
      <c r="Q2084" s="2"/>
      <c r="R2084" s="2" t="s">
        <v>1676</v>
      </c>
    </row>
    <row r="2085" spans="1:18" hidden="1" x14ac:dyDescent="0.2">
      <c r="A2085" s="2"/>
      <c r="B2085" s="2"/>
      <c r="C2085" s="2" t="s">
        <v>5548</v>
      </c>
      <c r="D2085" s="2" t="s">
        <v>1668</v>
      </c>
      <c r="E2085" s="2" t="s">
        <v>1669</v>
      </c>
      <c r="F2085" s="2" t="s">
        <v>1955</v>
      </c>
      <c r="G2085" s="2" t="s">
        <v>1671</v>
      </c>
      <c r="H2085" s="2"/>
      <c r="I2085" s="2" t="s">
        <v>5546</v>
      </c>
      <c r="J2085" s="2" t="s">
        <v>5547</v>
      </c>
      <c r="K2085" s="2" t="s">
        <v>5248</v>
      </c>
      <c r="L2085" s="2" t="s">
        <v>4638</v>
      </c>
      <c r="M2085" s="2"/>
      <c r="N2085" s="2" t="s">
        <v>2167</v>
      </c>
      <c r="O2085" s="2"/>
      <c r="P2085" s="2"/>
      <c r="Q2085" s="2"/>
      <c r="R2085" s="2" t="s">
        <v>1676</v>
      </c>
    </row>
    <row r="2086" spans="1:18" x14ac:dyDescent="0.2">
      <c r="A2086" s="2" t="s">
        <v>5545</v>
      </c>
      <c r="B2086" s="2"/>
      <c r="C2086" s="2" t="s">
        <v>5544</v>
      </c>
      <c r="D2086" s="2" t="s">
        <v>1668</v>
      </c>
      <c r="E2086" s="2" t="s">
        <v>1669</v>
      </c>
      <c r="F2086" s="2" t="s">
        <v>1955</v>
      </c>
      <c r="G2086" s="2" t="s">
        <v>1751</v>
      </c>
      <c r="H2086" s="2"/>
      <c r="I2086" s="2" t="s">
        <v>5549</v>
      </c>
      <c r="J2086" s="2" t="s">
        <v>5550</v>
      </c>
      <c r="K2086" s="2" t="s">
        <v>4389</v>
      </c>
      <c r="L2086" s="2" t="s">
        <v>3069</v>
      </c>
      <c r="M2086" s="2"/>
      <c r="N2086" s="2" t="s">
        <v>1720</v>
      </c>
      <c r="O2086" s="2"/>
      <c r="P2086" s="2"/>
      <c r="Q2086" s="2"/>
      <c r="R2086" s="2" t="s">
        <v>1676</v>
      </c>
    </row>
    <row r="2087" spans="1:18" hidden="1" x14ac:dyDescent="0.2">
      <c r="A2087" s="2"/>
      <c r="B2087" s="2"/>
      <c r="C2087" s="2" t="s">
        <v>5551</v>
      </c>
      <c r="D2087" s="2" t="s">
        <v>1668</v>
      </c>
      <c r="E2087" s="2" t="s">
        <v>1669</v>
      </c>
      <c r="F2087" s="2" t="s">
        <v>1955</v>
      </c>
      <c r="G2087" s="2" t="s">
        <v>1751</v>
      </c>
      <c r="H2087" s="2"/>
      <c r="I2087" s="2" t="s">
        <v>5549</v>
      </c>
      <c r="J2087" s="2" t="s">
        <v>5550</v>
      </c>
      <c r="K2087" s="2" t="s">
        <v>4389</v>
      </c>
      <c r="L2087" s="2" t="s">
        <v>3069</v>
      </c>
      <c r="M2087" s="2"/>
      <c r="N2087" s="2" t="s">
        <v>1720</v>
      </c>
      <c r="O2087" s="2"/>
      <c r="P2087" s="2"/>
      <c r="Q2087" s="2"/>
      <c r="R2087" s="2" t="s">
        <v>1676</v>
      </c>
    </row>
    <row r="2088" spans="1:18" hidden="1" x14ac:dyDescent="0.2">
      <c r="A2088" s="2"/>
      <c r="B2088" s="2"/>
      <c r="C2088" s="2" t="s">
        <v>5552</v>
      </c>
      <c r="D2088" s="2" t="s">
        <v>1668</v>
      </c>
      <c r="E2088" s="2" t="s">
        <v>1669</v>
      </c>
      <c r="F2088" s="2" t="s">
        <v>1955</v>
      </c>
      <c r="G2088" s="2" t="s">
        <v>1751</v>
      </c>
      <c r="H2088" s="2"/>
      <c r="I2088" s="2" t="s">
        <v>5549</v>
      </c>
      <c r="J2088" s="2" t="s">
        <v>5550</v>
      </c>
      <c r="K2088" s="2" t="s">
        <v>4389</v>
      </c>
      <c r="L2088" s="2" t="s">
        <v>3069</v>
      </c>
      <c r="M2088" s="2"/>
      <c r="N2088" s="2" t="s">
        <v>1720</v>
      </c>
      <c r="O2088" s="2"/>
      <c r="P2088" s="2"/>
      <c r="Q2088" s="2"/>
      <c r="R2088" s="2" t="s">
        <v>1676</v>
      </c>
    </row>
    <row r="2089" spans="1:18" x14ac:dyDescent="0.2">
      <c r="A2089" s="2" t="s">
        <v>5551</v>
      </c>
      <c r="B2089" s="2"/>
      <c r="C2089" s="2" t="s">
        <v>5545</v>
      </c>
      <c r="D2089" s="2" t="s">
        <v>1668</v>
      </c>
      <c r="E2089" s="2" t="s">
        <v>1669</v>
      </c>
      <c r="F2089" s="2" t="s">
        <v>1955</v>
      </c>
      <c r="G2089" s="2" t="s">
        <v>1853</v>
      </c>
      <c r="H2089" s="2" t="s">
        <v>2054</v>
      </c>
      <c r="I2089" s="2" t="s">
        <v>5553</v>
      </c>
      <c r="J2089" s="2" t="s">
        <v>5047</v>
      </c>
      <c r="K2089" s="2" t="s">
        <v>3179</v>
      </c>
      <c r="L2089" s="2" t="s">
        <v>3179</v>
      </c>
      <c r="M2089" s="2"/>
      <c r="N2089" s="2" t="s">
        <v>4366</v>
      </c>
      <c r="O2089" s="2"/>
      <c r="P2089" s="2"/>
      <c r="Q2089" s="2"/>
      <c r="R2089" s="2" t="s">
        <v>1676</v>
      </c>
    </row>
    <row r="2090" spans="1:18" x14ac:dyDescent="0.2">
      <c r="A2090" s="2" t="s">
        <v>5552</v>
      </c>
      <c r="B2090" s="2"/>
      <c r="C2090" s="2" t="s">
        <v>5545</v>
      </c>
      <c r="D2090" s="2" t="s">
        <v>1668</v>
      </c>
      <c r="E2090" s="2" t="s">
        <v>1669</v>
      </c>
      <c r="F2090" s="2" t="s">
        <v>1955</v>
      </c>
      <c r="G2090" s="2" t="s">
        <v>1671</v>
      </c>
      <c r="H2090" s="2"/>
      <c r="I2090" s="2" t="s">
        <v>5554</v>
      </c>
      <c r="J2090" s="2" t="s">
        <v>5555</v>
      </c>
      <c r="K2090" s="2" t="s">
        <v>3346</v>
      </c>
      <c r="L2090" s="2" t="s">
        <v>3153</v>
      </c>
      <c r="M2090" s="2"/>
      <c r="N2090" s="2" t="s">
        <v>1895</v>
      </c>
      <c r="O2090" s="2"/>
      <c r="P2090" s="2"/>
      <c r="Q2090" s="2"/>
      <c r="R2090" s="2" t="s">
        <v>1676</v>
      </c>
    </row>
    <row r="2091" spans="1:18" hidden="1" x14ac:dyDescent="0.2">
      <c r="A2091" s="2"/>
      <c r="B2091" s="2"/>
      <c r="C2091" s="2" t="s">
        <v>5556</v>
      </c>
      <c r="D2091" s="2" t="s">
        <v>1668</v>
      </c>
      <c r="E2091" s="2" t="s">
        <v>1669</v>
      </c>
      <c r="F2091" s="2" t="s">
        <v>1955</v>
      </c>
      <c r="G2091" s="2" t="s">
        <v>1671</v>
      </c>
      <c r="H2091" s="2"/>
      <c r="I2091" s="2" t="s">
        <v>5554</v>
      </c>
      <c r="J2091" s="2" t="s">
        <v>5555</v>
      </c>
      <c r="K2091" s="2" t="s">
        <v>3346</v>
      </c>
      <c r="L2091" s="2" t="s">
        <v>3153</v>
      </c>
      <c r="M2091" s="2"/>
      <c r="N2091" s="2" t="s">
        <v>1895</v>
      </c>
      <c r="O2091" s="2"/>
      <c r="P2091" s="2"/>
      <c r="Q2091" s="2"/>
      <c r="R2091" s="2" t="s">
        <v>1676</v>
      </c>
    </row>
    <row r="2092" spans="1:18" x14ac:dyDescent="0.2">
      <c r="A2092" s="2" t="s">
        <v>5556</v>
      </c>
      <c r="B2092" s="2"/>
      <c r="C2092" s="2" t="s">
        <v>5552</v>
      </c>
      <c r="D2092" s="2" t="s">
        <v>1668</v>
      </c>
      <c r="E2092" s="2" t="s">
        <v>1669</v>
      </c>
      <c r="F2092" s="2" t="s">
        <v>1955</v>
      </c>
      <c r="G2092" s="2" t="s">
        <v>1853</v>
      </c>
      <c r="H2092" s="2" t="s">
        <v>2054</v>
      </c>
      <c r="I2092" s="2" t="s">
        <v>5557</v>
      </c>
      <c r="J2092" s="2" t="s">
        <v>5558</v>
      </c>
      <c r="K2092" s="2" t="s">
        <v>3346</v>
      </c>
      <c r="L2092" s="2" t="s">
        <v>3346</v>
      </c>
      <c r="M2092" s="2"/>
      <c r="N2092" s="2" t="s">
        <v>4366</v>
      </c>
      <c r="O2092" s="2"/>
      <c r="P2092" s="2"/>
      <c r="Q2092" s="2"/>
      <c r="R2092" s="2" t="s">
        <v>1676</v>
      </c>
    </row>
    <row r="2093" spans="1:18" x14ac:dyDescent="0.2">
      <c r="A2093" s="2" t="s">
        <v>5548</v>
      </c>
      <c r="B2093" s="2"/>
      <c r="C2093" s="2" t="s">
        <v>5544</v>
      </c>
      <c r="D2093" s="2" t="s">
        <v>1668</v>
      </c>
      <c r="E2093" s="2" t="s">
        <v>1669</v>
      </c>
      <c r="F2093" s="2" t="s">
        <v>1955</v>
      </c>
      <c r="G2093" s="2" t="s">
        <v>1751</v>
      </c>
      <c r="H2093" s="2"/>
      <c r="I2093" s="2" t="s">
        <v>5559</v>
      </c>
      <c r="J2093" s="2" t="s">
        <v>5560</v>
      </c>
      <c r="K2093" s="2" t="s">
        <v>3346</v>
      </c>
      <c r="L2093" s="2" t="s">
        <v>3082</v>
      </c>
      <c r="M2093" s="2"/>
      <c r="N2093" s="2" t="s">
        <v>2036</v>
      </c>
      <c r="O2093" s="2"/>
      <c r="P2093" s="2"/>
      <c r="Q2093" s="2"/>
      <c r="R2093" s="2" t="s">
        <v>1676</v>
      </c>
    </row>
    <row r="2094" spans="1:18" hidden="1" x14ac:dyDescent="0.2">
      <c r="A2094" s="2"/>
      <c r="B2094" s="2"/>
      <c r="C2094" s="2" t="s">
        <v>5561</v>
      </c>
      <c r="D2094" s="2" t="s">
        <v>1668</v>
      </c>
      <c r="E2094" s="2" t="s">
        <v>1669</v>
      </c>
      <c r="F2094" s="2" t="s">
        <v>1955</v>
      </c>
      <c r="G2094" s="2" t="s">
        <v>1751</v>
      </c>
      <c r="H2094" s="2"/>
      <c r="I2094" s="2" t="s">
        <v>5559</v>
      </c>
      <c r="J2094" s="2" t="s">
        <v>5560</v>
      </c>
      <c r="K2094" s="2" t="s">
        <v>3346</v>
      </c>
      <c r="L2094" s="2" t="s">
        <v>3082</v>
      </c>
      <c r="M2094" s="2"/>
      <c r="N2094" s="2" t="s">
        <v>2036</v>
      </c>
      <c r="O2094" s="2"/>
      <c r="P2094" s="2"/>
      <c r="Q2094" s="2"/>
      <c r="R2094" s="2" t="s">
        <v>1676</v>
      </c>
    </row>
    <row r="2095" spans="1:18" hidden="1" x14ac:dyDescent="0.2">
      <c r="A2095" s="2"/>
      <c r="B2095" s="2"/>
      <c r="C2095" s="2" t="s">
        <v>5562</v>
      </c>
      <c r="D2095" s="2" t="s">
        <v>1668</v>
      </c>
      <c r="E2095" s="2" t="s">
        <v>1669</v>
      </c>
      <c r="F2095" s="2" t="s">
        <v>1955</v>
      </c>
      <c r="G2095" s="2" t="s">
        <v>1751</v>
      </c>
      <c r="H2095" s="2"/>
      <c r="I2095" s="2" t="s">
        <v>5559</v>
      </c>
      <c r="J2095" s="2" t="s">
        <v>5560</v>
      </c>
      <c r="K2095" s="2" t="s">
        <v>3346</v>
      </c>
      <c r="L2095" s="2" t="s">
        <v>3082</v>
      </c>
      <c r="M2095" s="2"/>
      <c r="N2095" s="2" t="s">
        <v>2036</v>
      </c>
      <c r="O2095" s="2"/>
      <c r="P2095" s="2"/>
      <c r="Q2095" s="2"/>
      <c r="R2095" s="2" t="s">
        <v>1676</v>
      </c>
    </row>
    <row r="2096" spans="1:18" x14ac:dyDescent="0.2">
      <c r="A2096" s="2" t="s">
        <v>5561</v>
      </c>
      <c r="B2096" s="2"/>
      <c r="C2096" s="2" t="s">
        <v>5548</v>
      </c>
      <c r="D2096" s="2" t="s">
        <v>1668</v>
      </c>
      <c r="E2096" s="2" t="s">
        <v>1669</v>
      </c>
      <c r="F2096" s="2" t="s">
        <v>1955</v>
      </c>
      <c r="G2096" s="2" t="s">
        <v>1751</v>
      </c>
      <c r="H2096" s="2"/>
      <c r="I2096" s="2" t="s">
        <v>5563</v>
      </c>
      <c r="J2096" s="2" t="s">
        <v>5564</v>
      </c>
      <c r="K2096" s="2" t="s">
        <v>5248</v>
      </c>
      <c r="L2096" s="2" t="s">
        <v>3050</v>
      </c>
      <c r="M2096" s="2"/>
      <c r="N2096" s="2" t="s">
        <v>1720</v>
      </c>
      <c r="O2096" s="2"/>
      <c r="P2096" s="2"/>
      <c r="Q2096" s="2"/>
      <c r="R2096" s="2" t="s">
        <v>1676</v>
      </c>
    </row>
    <row r="2097" spans="1:18" hidden="1" x14ac:dyDescent="0.2">
      <c r="A2097" s="2"/>
      <c r="B2097" s="2"/>
      <c r="C2097" s="2" t="s">
        <v>5565</v>
      </c>
      <c r="D2097" s="2" t="s">
        <v>1668</v>
      </c>
      <c r="E2097" s="2" t="s">
        <v>1669</v>
      </c>
      <c r="F2097" s="2" t="s">
        <v>1955</v>
      </c>
      <c r="G2097" s="2" t="s">
        <v>1751</v>
      </c>
      <c r="H2097" s="2"/>
      <c r="I2097" s="2" t="s">
        <v>5563</v>
      </c>
      <c r="J2097" s="2" t="s">
        <v>5564</v>
      </c>
      <c r="K2097" s="2" t="s">
        <v>5248</v>
      </c>
      <c r="L2097" s="2" t="s">
        <v>3050</v>
      </c>
      <c r="M2097" s="2"/>
      <c r="N2097" s="2" t="s">
        <v>1720</v>
      </c>
      <c r="O2097" s="2"/>
      <c r="P2097" s="2"/>
      <c r="Q2097" s="2"/>
      <c r="R2097" s="2" t="s">
        <v>1676</v>
      </c>
    </row>
    <row r="2098" spans="1:18" hidden="1" x14ac:dyDescent="0.2">
      <c r="A2098" s="2"/>
      <c r="B2098" s="2"/>
      <c r="C2098" s="2" t="s">
        <v>5566</v>
      </c>
      <c r="D2098" s="2" t="s">
        <v>1668</v>
      </c>
      <c r="E2098" s="2" t="s">
        <v>1669</v>
      </c>
      <c r="F2098" s="2" t="s">
        <v>1955</v>
      </c>
      <c r="G2098" s="2" t="s">
        <v>1751</v>
      </c>
      <c r="H2098" s="2"/>
      <c r="I2098" s="2" t="s">
        <v>5563</v>
      </c>
      <c r="J2098" s="2" t="s">
        <v>5564</v>
      </c>
      <c r="K2098" s="2" t="s">
        <v>5248</v>
      </c>
      <c r="L2098" s="2" t="s">
        <v>3050</v>
      </c>
      <c r="M2098" s="2"/>
      <c r="N2098" s="2" t="s">
        <v>1720</v>
      </c>
      <c r="O2098" s="2"/>
      <c r="P2098" s="2"/>
      <c r="Q2098" s="2"/>
      <c r="R2098" s="2" t="s">
        <v>1676</v>
      </c>
    </row>
    <row r="2099" spans="1:18" x14ac:dyDescent="0.2">
      <c r="A2099" s="2" t="s">
        <v>5565</v>
      </c>
      <c r="B2099" s="2"/>
      <c r="C2099" s="2" t="s">
        <v>5561</v>
      </c>
      <c r="D2099" s="2" t="s">
        <v>1668</v>
      </c>
      <c r="E2099" s="2" t="s">
        <v>1669</v>
      </c>
      <c r="F2099" s="2" t="s">
        <v>1955</v>
      </c>
      <c r="G2099" s="2" t="s">
        <v>1853</v>
      </c>
      <c r="H2099" s="2" t="s">
        <v>2054</v>
      </c>
      <c r="I2099" s="2" t="s">
        <v>5567</v>
      </c>
      <c r="J2099" s="2" t="s">
        <v>5568</v>
      </c>
      <c r="K2099" s="2" t="s">
        <v>4228</v>
      </c>
      <c r="L2099" s="2" t="s">
        <v>4228</v>
      </c>
      <c r="M2099" s="2"/>
      <c r="N2099" s="2" t="s">
        <v>4366</v>
      </c>
      <c r="O2099" s="2"/>
      <c r="P2099" s="2"/>
      <c r="Q2099" s="2"/>
      <c r="R2099" s="2" t="s">
        <v>1676</v>
      </c>
    </row>
    <row r="2100" spans="1:18" x14ac:dyDescent="0.2">
      <c r="A2100" s="2" t="s">
        <v>5566</v>
      </c>
      <c r="B2100" s="2"/>
      <c r="C2100" s="2" t="s">
        <v>5561</v>
      </c>
      <c r="D2100" s="2" t="s">
        <v>1668</v>
      </c>
      <c r="E2100" s="2" t="s">
        <v>1669</v>
      </c>
      <c r="F2100" s="2" t="s">
        <v>1955</v>
      </c>
      <c r="G2100" s="2" t="s">
        <v>1751</v>
      </c>
      <c r="H2100" s="2"/>
      <c r="I2100" s="2" t="s">
        <v>5569</v>
      </c>
      <c r="J2100" s="2" t="s">
        <v>5570</v>
      </c>
      <c r="K2100" s="2" t="s">
        <v>4389</v>
      </c>
      <c r="L2100" s="2" t="s">
        <v>5571</v>
      </c>
      <c r="M2100" s="2"/>
      <c r="N2100" s="2" t="s">
        <v>1714</v>
      </c>
      <c r="O2100" s="2"/>
      <c r="P2100" s="2"/>
      <c r="Q2100" s="2"/>
      <c r="R2100" s="2" t="s">
        <v>1676</v>
      </c>
    </row>
    <row r="2101" spans="1:18" hidden="1" x14ac:dyDescent="0.2">
      <c r="A2101" s="2"/>
      <c r="B2101" s="2"/>
      <c r="C2101" s="2" t="s">
        <v>5572</v>
      </c>
      <c r="D2101" s="2" t="s">
        <v>1668</v>
      </c>
      <c r="E2101" s="2" t="s">
        <v>1669</v>
      </c>
      <c r="F2101" s="2" t="s">
        <v>1955</v>
      </c>
      <c r="G2101" s="2" t="s">
        <v>1751</v>
      </c>
      <c r="H2101" s="2"/>
      <c r="I2101" s="2" t="s">
        <v>5569</v>
      </c>
      <c r="J2101" s="2" t="s">
        <v>5570</v>
      </c>
      <c r="K2101" s="2" t="s">
        <v>4389</v>
      </c>
      <c r="L2101" s="2" t="s">
        <v>5571</v>
      </c>
      <c r="M2101" s="2"/>
      <c r="N2101" s="2" t="s">
        <v>1714</v>
      </c>
      <c r="O2101" s="2"/>
      <c r="P2101" s="2"/>
      <c r="Q2101" s="2"/>
      <c r="R2101" s="2" t="s">
        <v>1676</v>
      </c>
    </row>
    <row r="2102" spans="1:18" hidden="1" x14ac:dyDescent="0.2">
      <c r="A2102" s="2"/>
      <c r="B2102" s="2"/>
      <c r="C2102" s="2" t="s">
        <v>5573</v>
      </c>
      <c r="D2102" s="2" t="s">
        <v>1668</v>
      </c>
      <c r="E2102" s="2" t="s">
        <v>1669</v>
      </c>
      <c r="F2102" s="2" t="s">
        <v>1955</v>
      </c>
      <c r="G2102" s="2" t="s">
        <v>1751</v>
      </c>
      <c r="H2102" s="2"/>
      <c r="I2102" s="2" t="s">
        <v>5569</v>
      </c>
      <c r="J2102" s="2" t="s">
        <v>5570</v>
      </c>
      <c r="K2102" s="2" t="s">
        <v>4389</v>
      </c>
      <c r="L2102" s="2" t="s">
        <v>5571</v>
      </c>
      <c r="M2102" s="2"/>
      <c r="N2102" s="2" t="s">
        <v>1714</v>
      </c>
      <c r="O2102" s="2"/>
      <c r="P2102" s="2"/>
      <c r="Q2102" s="2"/>
      <c r="R2102" s="2" t="s">
        <v>1676</v>
      </c>
    </row>
    <row r="2103" spans="1:18" x14ac:dyDescent="0.2">
      <c r="A2103" s="2" t="s">
        <v>5572</v>
      </c>
      <c r="B2103" s="2"/>
      <c r="C2103" s="2" t="s">
        <v>5566</v>
      </c>
      <c r="D2103" s="2" t="s">
        <v>1668</v>
      </c>
      <c r="E2103" s="2" t="s">
        <v>1669</v>
      </c>
      <c r="F2103" s="2" t="s">
        <v>1955</v>
      </c>
      <c r="G2103" s="2" t="s">
        <v>1853</v>
      </c>
      <c r="H2103" s="2" t="s">
        <v>2054</v>
      </c>
      <c r="I2103" s="2" t="s">
        <v>5574</v>
      </c>
      <c r="J2103" s="2" t="s">
        <v>5575</v>
      </c>
      <c r="K2103" s="2" t="s">
        <v>4948</v>
      </c>
      <c r="L2103" s="2" t="s">
        <v>4948</v>
      </c>
      <c r="M2103" s="2"/>
      <c r="N2103" s="2" t="s">
        <v>4366</v>
      </c>
      <c r="O2103" s="2"/>
      <c r="P2103" s="2"/>
      <c r="Q2103" s="2"/>
      <c r="R2103" s="2" t="s">
        <v>1676</v>
      </c>
    </row>
    <row r="2104" spans="1:18" x14ac:dyDescent="0.2">
      <c r="A2104" s="2" t="s">
        <v>5573</v>
      </c>
      <c r="B2104" s="2"/>
      <c r="C2104" s="2" t="s">
        <v>5566</v>
      </c>
      <c r="D2104" s="2" t="s">
        <v>1668</v>
      </c>
      <c r="E2104" s="2" t="s">
        <v>1669</v>
      </c>
      <c r="F2104" s="2" t="s">
        <v>1955</v>
      </c>
      <c r="G2104" s="2" t="s">
        <v>1886</v>
      </c>
      <c r="H2104" s="2"/>
      <c r="I2104" s="2" t="s">
        <v>5576</v>
      </c>
      <c r="J2104" s="2" t="s">
        <v>5577</v>
      </c>
      <c r="K2104" s="2" t="s">
        <v>3117</v>
      </c>
      <c r="L2104" s="2" t="s">
        <v>3039</v>
      </c>
      <c r="M2104" s="2"/>
      <c r="N2104" s="2" t="s">
        <v>1895</v>
      </c>
      <c r="O2104" s="2"/>
      <c r="P2104" s="2"/>
      <c r="Q2104" s="2"/>
      <c r="R2104" s="2" t="s">
        <v>1676</v>
      </c>
    </row>
    <row r="2105" spans="1:18" hidden="1" x14ac:dyDescent="0.2">
      <c r="A2105" s="2"/>
      <c r="B2105" s="2"/>
      <c r="C2105" s="2" t="s">
        <v>5578</v>
      </c>
      <c r="D2105" s="2" t="s">
        <v>1668</v>
      </c>
      <c r="E2105" s="2" t="s">
        <v>1669</v>
      </c>
      <c r="F2105" s="2" t="s">
        <v>1955</v>
      </c>
      <c r="G2105" s="2" t="s">
        <v>1886</v>
      </c>
      <c r="H2105" s="2"/>
      <c r="I2105" s="2" t="s">
        <v>5576</v>
      </c>
      <c r="J2105" s="2" t="s">
        <v>5577</v>
      </c>
      <c r="K2105" s="2" t="s">
        <v>3117</v>
      </c>
      <c r="L2105" s="2" t="s">
        <v>3039</v>
      </c>
      <c r="M2105" s="2"/>
      <c r="N2105" s="2" t="s">
        <v>1895</v>
      </c>
      <c r="O2105" s="2"/>
      <c r="P2105" s="2"/>
      <c r="Q2105" s="2"/>
      <c r="R2105" s="2" t="s">
        <v>1676</v>
      </c>
    </row>
    <row r="2106" spans="1:18" hidden="1" x14ac:dyDescent="0.2">
      <c r="A2106" s="2"/>
      <c r="B2106" s="2"/>
      <c r="C2106" s="2" t="s">
        <v>5579</v>
      </c>
      <c r="D2106" s="2" t="s">
        <v>1668</v>
      </c>
      <c r="E2106" s="2" t="s">
        <v>1669</v>
      </c>
      <c r="F2106" s="2" t="s">
        <v>1955</v>
      </c>
      <c r="G2106" s="2" t="s">
        <v>1886</v>
      </c>
      <c r="H2106" s="2"/>
      <c r="I2106" s="2" t="s">
        <v>5576</v>
      </c>
      <c r="J2106" s="2" t="s">
        <v>5577</v>
      </c>
      <c r="K2106" s="2" t="s">
        <v>3117</v>
      </c>
      <c r="L2106" s="2" t="s">
        <v>3039</v>
      </c>
      <c r="M2106" s="2"/>
      <c r="N2106" s="2" t="s">
        <v>1895</v>
      </c>
      <c r="O2106" s="2"/>
      <c r="P2106" s="2"/>
      <c r="Q2106" s="2"/>
      <c r="R2106" s="2" t="s">
        <v>1676</v>
      </c>
    </row>
    <row r="2107" spans="1:18" hidden="1" x14ac:dyDescent="0.2">
      <c r="A2107" s="2"/>
      <c r="B2107" s="2"/>
      <c r="C2107" s="2" t="s">
        <v>5580</v>
      </c>
      <c r="D2107" s="2" t="s">
        <v>1668</v>
      </c>
      <c r="E2107" s="2" t="s">
        <v>1669</v>
      </c>
      <c r="F2107" s="2" t="s">
        <v>1955</v>
      </c>
      <c r="G2107" s="2" t="s">
        <v>1886</v>
      </c>
      <c r="H2107" s="2"/>
      <c r="I2107" s="2" t="s">
        <v>5576</v>
      </c>
      <c r="J2107" s="2" t="s">
        <v>5577</v>
      </c>
      <c r="K2107" s="2" t="s">
        <v>3117</v>
      </c>
      <c r="L2107" s="2" t="s">
        <v>3039</v>
      </c>
      <c r="M2107" s="2"/>
      <c r="N2107" s="2" t="s">
        <v>1895</v>
      </c>
      <c r="O2107" s="2"/>
      <c r="P2107" s="2"/>
      <c r="Q2107" s="2"/>
      <c r="R2107" s="2" t="s">
        <v>1676</v>
      </c>
    </row>
    <row r="2108" spans="1:18" x14ac:dyDescent="0.2">
      <c r="A2108" s="2" t="s">
        <v>5578</v>
      </c>
      <c r="B2108" s="2"/>
      <c r="C2108" s="2" t="s">
        <v>5573</v>
      </c>
      <c r="D2108" s="2" t="s">
        <v>1668</v>
      </c>
      <c r="E2108" s="2" t="s">
        <v>1669</v>
      </c>
      <c r="F2108" s="2" t="s">
        <v>1955</v>
      </c>
      <c r="G2108" s="2" t="s">
        <v>4120</v>
      </c>
      <c r="H2108" s="2"/>
      <c r="I2108" s="2" t="s">
        <v>5581</v>
      </c>
      <c r="J2108" s="2" t="s">
        <v>5047</v>
      </c>
      <c r="K2108" s="2" t="s">
        <v>3346</v>
      </c>
      <c r="L2108" s="2" t="s">
        <v>3346</v>
      </c>
      <c r="M2108" s="2"/>
      <c r="N2108" s="2" t="s">
        <v>4366</v>
      </c>
      <c r="O2108" s="2"/>
      <c r="P2108" s="2"/>
      <c r="Q2108" s="2"/>
      <c r="R2108" s="2" t="s">
        <v>1676</v>
      </c>
    </row>
    <row r="2109" spans="1:18" hidden="1" x14ac:dyDescent="0.2">
      <c r="A2109" s="2"/>
      <c r="B2109" s="2"/>
      <c r="C2109" s="2" t="s">
        <v>5582</v>
      </c>
      <c r="D2109" s="2" t="s">
        <v>1668</v>
      </c>
      <c r="E2109" s="2" t="s">
        <v>1669</v>
      </c>
      <c r="F2109" s="2" t="s">
        <v>1955</v>
      </c>
      <c r="G2109" s="2" t="s">
        <v>4120</v>
      </c>
      <c r="H2109" s="2"/>
      <c r="I2109" s="2" t="s">
        <v>5581</v>
      </c>
      <c r="J2109" s="2" t="s">
        <v>5047</v>
      </c>
      <c r="K2109" s="2" t="s">
        <v>3346</v>
      </c>
      <c r="L2109" s="2" t="s">
        <v>3346</v>
      </c>
      <c r="M2109" s="2"/>
      <c r="N2109" s="2" t="s">
        <v>4366</v>
      </c>
      <c r="O2109" s="2"/>
      <c r="P2109" s="2"/>
      <c r="Q2109" s="2"/>
      <c r="R2109" s="2" t="s">
        <v>1676</v>
      </c>
    </row>
    <row r="2110" spans="1:18" x14ac:dyDescent="0.2">
      <c r="A2110" s="2" t="s">
        <v>5579</v>
      </c>
      <c r="B2110" s="2"/>
      <c r="C2110" s="2" t="s">
        <v>5573</v>
      </c>
      <c r="D2110" s="2" t="s">
        <v>1668</v>
      </c>
      <c r="E2110" s="2" t="s">
        <v>1669</v>
      </c>
      <c r="F2110" s="2" t="s">
        <v>1955</v>
      </c>
      <c r="G2110" s="2" t="s">
        <v>1751</v>
      </c>
      <c r="H2110" s="2"/>
      <c r="I2110" s="2" t="s">
        <v>5583</v>
      </c>
      <c r="J2110" s="2" t="s">
        <v>5584</v>
      </c>
      <c r="K2110" s="2" t="s">
        <v>3117</v>
      </c>
      <c r="L2110" s="2" t="s">
        <v>5005</v>
      </c>
      <c r="M2110" s="2"/>
      <c r="N2110" s="2" t="s">
        <v>1714</v>
      </c>
      <c r="O2110" s="2"/>
      <c r="P2110" s="2"/>
      <c r="Q2110" s="2"/>
      <c r="R2110" s="2" t="s">
        <v>1676</v>
      </c>
    </row>
    <row r="2111" spans="1:18" hidden="1" x14ac:dyDescent="0.2">
      <c r="A2111" s="2"/>
      <c r="B2111" s="2"/>
      <c r="C2111" s="2" t="s">
        <v>5585</v>
      </c>
      <c r="D2111" s="2" t="s">
        <v>1668</v>
      </c>
      <c r="E2111" s="2" t="s">
        <v>1669</v>
      </c>
      <c r="F2111" s="2" t="s">
        <v>1955</v>
      </c>
      <c r="G2111" s="2" t="s">
        <v>1751</v>
      </c>
      <c r="H2111" s="2"/>
      <c r="I2111" s="2" t="s">
        <v>5583</v>
      </c>
      <c r="J2111" s="2" t="s">
        <v>5584</v>
      </c>
      <c r="K2111" s="2" t="s">
        <v>3117</v>
      </c>
      <c r="L2111" s="2" t="s">
        <v>5005</v>
      </c>
      <c r="M2111" s="2"/>
      <c r="N2111" s="2" t="s">
        <v>1714</v>
      </c>
      <c r="O2111" s="2"/>
      <c r="P2111" s="2"/>
      <c r="Q2111" s="2"/>
      <c r="R2111" s="2" t="s">
        <v>1676</v>
      </c>
    </row>
    <row r="2112" spans="1:18" hidden="1" x14ac:dyDescent="0.2">
      <c r="A2112" s="2"/>
      <c r="B2112" s="2"/>
      <c r="C2112" s="2" t="s">
        <v>5586</v>
      </c>
      <c r="D2112" s="2" t="s">
        <v>1668</v>
      </c>
      <c r="E2112" s="2" t="s">
        <v>1669</v>
      </c>
      <c r="F2112" s="2" t="s">
        <v>1955</v>
      </c>
      <c r="G2112" s="2" t="s">
        <v>1751</v>
      </c>
      <c r="H2112" s="2"/>
      <c r="I2112" s="2" t="s">
        <v>5583</v>
      </c>
      <c r="J2112" s="2" t="s">
        <v>5584</v>
      </c>
      <c r="K2112" s="2" t="s">
        <v>3117</v>
      </c>
      <c r="L2112" s="2" t="s">
        <v>5005</v>
      </c>
      <c r="M2112" s="2"/>
      <c r="N2112" s="2" t="s">
        <v>1714</v>
      </c>
      <c r="O2112" s="2"/>
      <c r="P2112" s="2"/>
      <c r="Q2112" s="2"/>
      <c r="R2112" s="2" t="s">
        <v>1676</v>
      </c>
    </row>
    <row r="2113" spans="1:18" x14ac:dyDescent="0.2">
      <c r="A2113" s="2" t="s">
        <v>5585</v>
      </c>
      <c r="B2113" s="2"/>
      <c r="C2113" s="2" t="s">
        <v>5579</v>
      </c>
      <c r="D2113" s="2" t="s">
        <v>1668</v>
      </c>
      <c r="E2113" s="2" t="s">
        <v>1669</v>
      </c>
      <c r="F2113" s="2" t="s">
        <v>1955</v>
      </c>
      <c r="G2113" s="2" t="s">
        <v>1853</v>
      </c>
      <c r="H2113" s="2" t="s">
        <v>2054</v>
      </c>
      <c r="I2113" s="2" t="s">
        <v>5587</v>
      </c>
      <c r="J2113" s="2" t="s">
        <v>5588</v>
      </c>
      <c r="K2113" s="2" t="s">
        <v>5333</v>
      </c>
      <c r="L2113" s="2" t="s">
        <v>5333</v>
      </c>
      <c r="M2113" s="2"/>
      <c r="N2113" s="2" t="s">
        <v>4366</v>
      </c>
      <c r="O2113" s="2"/>
      <c r="P2113" s="2"/>
      <c r="Q2113" s="2"/>
      <c r="R2113" s="2" t="s">
        <v>1676</v>
      </c>
    </row>
    <row r="2114" spans="1:18" x14ac:dyDescent="0.2">
      <c r="A2114" s="2" t="s">
        <v>5586</v>
      </c>
      <c r="B2114" s="2"/>
      <c r="C2114" s="2" t="s">
        <v>5579</v>
      </c>
      <c r="D2114" s="2" t="s">
        <v>1668</v>
      </c>
      <c r="E2114" s="2" t="s">
        <v>1669</v>
      </c>
      <c r="F2114" s="2" t="s">
        <v>1955</v>
      </c>
      <c r="G2114" s="2" t="s">
        <v>1751</v>
      </c>
      <c r="H2114" s="2"/>
      <c r="I2114" s="2" t="s">
        <v>5589</v>
      </c>
      <c r="J2114" s="2" t="s">
        <v>5590</v>
      </c>
      <c r="K2114" s="2" t="s">
        <v>3130</v>
      </c>
      <c r="L2114" s="2" t="s">
        <v>5100</v>
      </c>
      <c r="M2114" s="2"/>
      <c r="N2114" s="2" t="s">
        <v>1895</v>
      </c>
      <c r="O2114" s="2"/>
      <c r="P2114" s="2"/>
      <c r="Q2114" s="2"/>
      <c r="R2114" s="2" t="s">
        <v>1676</v>
      </c>
    </row>
    <row r="2115" spans="1:18" hidden="1" x14ac:dyDescent="0.2">
      <c r="A2115" s="2"/>
      <c r="B2115" s="2"/>
      <c r="C2115" s="2" t="s">
        <v>5591</v>
      </c>
      <c r="D2115" s="2" t="s">
        <v>1668</v>
      </c>
      <c r="E2115" s="2" t="s">
        <v>1669</v>
      </c>
      <c r="F2115" s="2" t="s">
        <v>1955</v>
      </c>
      <c r="G2115" s="2" t="s">
        <v>1751</v>
      </c>
      <c r="H2115" s="2"/>
      <c r="I2115" s="2" t="s">
        <v>5589</v>
      </c>
      <c r="J2115" s="2" t="s">
        <v>5590</v>
      </c>
      <c r="K2115" s="2" t="s">
        <v>3130</v>
      </c>
      <c r="L2115" s="2" t="s">
        <v>5100</v>
      </c>
      <c r="M2115" s="2"/>
      <c r="N2115" s="2" t="s">
        <v>1895</v>
      </c>
      <c r="O2115" s="2"/>
      <c r="P2115" s="2"/>
      <c r="Q2115" s="2"/>
      <c r="R2115" s="2" t="s">
        <v>1676</v>
      </c>
    </row>
    <row r="2116" spans="1:18" hidden="1" x14ac:dyDescent="0.2">
      <c r="A2116" s="2"/>
      <c r="B2116" s="2"/>
      <c r="C2116" s="2" t="s">
        <v>5592</v>
      </c>
      <c r="D2116" s="2" t="s">
        <v>1668</v>
      </c>
      <c r="E2116" s="2" t="s">
        <v>1669</v>
      </c>
      <c r="F2116" s="2" t="s">
        <v>1955</v>
      </c>
      <c r="G2116" s="2" t="s">
        <v>1751</v>
      </c>
      <c r="H2116" s="2"/>
      <c r="I2116" s="2" t="s">
        <v>5589</v>
      </c>
      <c r="J2116" s="2" t="s">
        <v>5590</v>
      </c>
      <c r="K2116" s="2" t="s">
        <v>3130</v>
      </c>
      <c r="L2116" s="2" t="s">
        <v>5100</v>
      </c>
      <c r="M2116" s="2"/>
      <c r="N2116" s="2" t="s">
        <v>1895</v>
      </c>
      <c r="O2116" s="2"/>
      <c r="P2116" s="2"/>
      <c r="Q2116" s="2"/>
      <c r="R2116" s="2" t="s">
        <v>1676</v>
      </c>
    </row>
    <row r="2117" spans="1:18" x14ac:dyDescent="0.2">
      <c r="A2117" s="2" t="s">
        <v>5591</v>
      </c>
      <c r="B2117" s="2"/>
      <c r="C2117" s="2" t="s">
        <v>5586</v>
      </c>
      <c r="D2117" s="2" t="s">
        <v>1668</v>
      </c>
      <c r="E2117" s="2" t="s">
        <v>1669</v>
      </c>
      <c r="F2117" s="2" t="s">
        <v>1955</v>
      </c>
      <c r="G2117" s="2" t="s">
        <v>1853</v>
      </c>
      <c r="H2117" s="2" t="s">
        <v>2054</v>
      </c>
      <c r="I2117" s="2" t="s">
        <v>5593</v>
      </c>
      <c r="J2117" s="2" t="s">
        <v>5594</v>
      </c>
      <c r="K2117" s="2" t="s">
        <v>3130</v>
      </c>
      <c r="L2117" s="2" t="s">
        <v>3130</v>
      </c>
      <c r="M2117" s="2"/>
      <c r="N2117" s="2" t="s">
        <v>4366</v>
      </c>
      <c r="O2117" s="2"/>
      <c r="P2117" s="2"/>
      <c r="Q2117" s="2"/>
      <c r="R2117" s="2" t="s">
        <v>1676</v>
      </c>
    </row>
    <row r="2118" spans="1:18" x14ac:dyDescent="0.2">
      <c r="A2118" s="2" t="s">
        <v>5592</v>
      </c>
      <c r="B2118" s="2"/>
      <c r="C2118" s="2" t="s">
        <v>5586</v>
      </c>
      <c r="D2118" s="2" t="s">
        <v>1668</v>
      </c>
      <c r="E2118" s="2" t="s">
        <v>1669</v>
      </c>
      <c r="F2118" s="2" t="s">
        <v>1955</v>
      </c>
      <c r="G2118" s="2" t="s">
        <v>1671</v>
      </c>
      <c r="H2118" s="2"/>
      <c r="I2118" s="2" t="s">
        <v>5595</v>
      </c>
      <c r="J2118" s="2" t="s">
        <v>5596</v>
      </c>
      <c r="K2118" s="2" t="s">
        <v>3318</v>
      </c>
      <c r="L2118" s="2" t="s">
        <v>5476</v>
      </c>
      <c r="M2118" s="2"/>
      <c r="N2118" s="2" t="s">
        <v>1714</v>
      </c>
      <c r="O2118" s="2"/>
      <c r="P2118" s="2"/>
      <c r="Q2118" s="2"/>
      <c r="R2118" s="2" t="s">
        <v>1676</v>
      </c>
    </row>
    <row r="2119" spans="1:18" hidden="1" x14ac:dyDescent="0.2">
      <c r="A2119" s="2"/>
      <c r="B2119" s="2"/>
      <c r="C2119" s="2" t="s">
        <v>5597</v>
      </c>
      <c r="D2119" s="2" t="s">
        <v>1668</v>
      </c>
      <c r="E2119" s="2" t="s">
        <v>1669</v>
      </c>
      <c r="F2119" s="2" t="s">
        <v>1955</v>
      </c>
      <c r="G2119" s="2" t="s">
        <v>1671</v>
      </c>
      <c r="H2119" s="2"/>
      <c r="I2119" s="2" t="s">
        <v>5595</v>
      </c>
      <c r="J2119" s="2" t="s">
        <v>5596</v>
      </c>
      <c r="K2119" s="2" t="s">
        <v>3318</v>
      </c>
      <c r="L2119" s="2" t="s">
        <v>5476</v>
      </c>
      <c r="M2119" s="2"/>
      <c r="N2119" s="2" t="s">
        <v>1714</v>
      </c>
      <c r="O2119" s="2"/>
      <c r="P2119" s="2"/>
      <c r="Q2119" s="2"/>
      <c r="R2119" s="2" t="s">
        <v>1676</v>
      </c>
    </row>
    <row r="2120" spans="1:18" x14ac:dyDescent="0.2">
      <c r="A2120" s="2" t="s">
        <v>5597</v>
      </c>
      <c r="B2120" s="2"/>
      <c r="C2120" s="2" t="s">
        <v>5592</v>
      </c>
      <c r="D2120" s="2" t="s">
        <v>1668</v>
      </c>
      <c r="E2120" s="2" t="s">
        <v>1669</v>
      </c>
      <c r="F2120" s="2" t="s">
        <v>1955</v>
      </c>
      <c r="G2120" s="2" t="s">
        <v>1853</v>
      </c>
      <c r="H2120" s="2" t="s">
        <v>2054</v>
      </c>
      <c r="I2120" s="2" t="s">
        <v>5598</v>
      </c>
      <c r="J2120" s="2" t="s">
        <v>5599</v>
      </c>
      <c r="K2120" s="2" t="s">
        <v>3318</v>
      </c>
      <c r="L2120" s="2" t="s">
        <v>3318</v>
      </c>
      <c r="M2120" s="2"/>
      <c r="N2120" s="2" t="s">
        <v>4366</v>
      </c>
      <c r="O2120" s="2"/>
      <c r="P2120" s="2"/>
      <c r="Q2120" s="2"/>
      <c r="R2120" s="2" t="s">
        <v>1676</v>
      </c>
    </row>
    <row r="2121" spans="1:18" x14ac:dyDescent="0.2">
      <c r="A2121" s="2" t="s">
        <v>5580</v>
      </c>
      <c r="B2121" s="2"/>
      <c r="C2121" s="2" t="s">
        <v>5573</v>
      </c>
      <c r="D2121" s="2" t="s">
        <v>1668</v>
      </c>
      <c r="E2121" s="2" t="s">
        <v>1669</v>
      </c>
      <c r="F2121" s="2" t="s">
        <v>1955</v>
      </c>
      <c r="G2121" s="2" t="s">
        <v>1886</v>
      </c>
      <c r="H2121" s="2"/>
      <c r="I2121" s="2" t="s">
        <v>5600</v>
      </c>
      <c r="J2121" s="2" t="s">
        <v>5601</v>
      </c>
      <c r="K2121" s="2" t="s">
        <v>3394</v>
      </c>
      <c r="L2121" s="2" t="s">
        <v>4337</v>
      </c>
      <c r="M2121" s="2"/>
      <c r="N2121" s="2" t="s">
        <v>1714</v>
      </c>
      <c r="O2121" s="2"/>
      <c r="P2121" s="2"/>
      <c r="Q2121" s="2"/>
      <c r="R2121" s="2" t="s">
        <v>1676</v>
      </c>
    </row>
    <row r="2122" spans="1:18" hidden="1" x14ac:dyDescent="0.2">
      <c r="A2122" s="2"/>
      <c r="B2122" s="2"/>
      <c r="C2122" s="2" t="s">
        <v>5602</v>
      </c>
      <c r="D2122" s="2" t="s">
        <v>1668</v>
      </c>
      <c r="E2122" s="2" t="s">
        <v>1669</v>
      </c>
      <c r="F2122" s="2" t="s">
        <v>1955</v>
      </c>
      <c r="G2122" s="2" t="s">
        <v>1886</v>
      </c>
      <c r="H2122" s="2"/>
      <c r="I2122" s="2" t="s">
        <v>5600</v>
      </c>
      <c r="J2122" s="2" t="s">
        <v>5601</v>
      </c>
      <c r="K2122" s="2" t="s">
        <v>3394</v>
      </c>
      <c r="L2122" s="2" t="s">
        <v>4337</v>
      </c>
      <c r="M2122" s="2"/>
      <c r="N2122" s="2" t="s">
        <v>1714</v>
      </c>
      <c r="O2122" s="2"/>
      <c r="P2122" s="2"/>
      <c r="Q2122" s="2"/>
      <c r="R2122" s="2" t="s">
        <v>1676</v>
      </c>
    </row>
    <row r="2123" spans="1:18" hidden="1" x14ac:dyDescent="0.2">
      <c r="A2123" s="2"/>
      <c r="B2123" s="2"/>
      <c r="C2123" s="2" t="s">
        <v>5603</v>
      </c>
      <c r="D2123" s="2" t="s">
        <v>1668</v>
      </c>
      <c r="E2123" s="2" t="s">
        <v>1669</v>
      </c>
      <c r="F2123" s="2" t="s">
        <v>1955</v>
      </c>
      <c r="G2123" s="2" t="s">
        <v>1886</v>
      </c>
      <c r="H2123" s="2"/>
      <c r="I2123" s="2" t="s">
        <v>5600</v>
      </c>
      <c r="J2123" s="2" t="s">
        <v>5601</v>
      </c>
      <c r="K2123" s="2" t="s">
        <v>3394</v>
      </c>
      <c r="L2123" s="2" t="s">
        <v>4337</v>
      </c>
      <c r="M2123" s="2"/>
      <c r="N2123" s="2" t="s">
        <v>1714</v>
      </c>
      <c r="O2123" s="2"/>
      <c r="P2123" s="2"/>
      <c r="Q2123" s="2"/>
      <c r="R2123" s="2" t="s">
        <v>1676</v>
      </c>
    </row>
    <row r="2124" spans="1:18" hidden="1" x14ac:dyDescent="0.2">
      <c r="A2124" s="2"/>
      <c r="B2124" s="2"/>
      <c r="C2124" s="2" t="s">
        <v>5604</v>
      </c>
      <c r="D2124" s="2" t="s">
        <v>1668</v>
      </c>
      <c r="E2124" s="2" t="s">
        <v>1669</v>
      </c>
      <c r="F2124" s="2" t="s">
        <v>1955</v>
      </c>
      <c r="G2124" s="2" t="s">
        <v>1886</v>
      </c>
      <c r="H2124" s="2"/>
      <c r="I2124" s="2" t="s">
        <v>5600</v>
      </c>
      <c r="J2124" s="2" t="s">
        <v>5601</v>
      </c>
      <c r="K2124" s="2" t="s">
        <v>3394</v>
      </c>
      <c r="L2124" s="2" t="s">
        <v>4337</v>
      </c>
      <c r="M2124" s="2"/>
      <c r="N2124" s="2" t="s">
        <v>1714</v>
      </c>
      <c r="O2124" s="2"/>
      <c r="P2124" s="2"/>
      <c r="Q2124" s="2"/>
      <c r="R2124" s="2" t="s">
        <v>1676</v>
      </c>
    </row>
    <row r="2125" spans="1:18" x14ac:dyDescent="0.2">
      <c r="A2125" s="2" t="s">
        <v>5602</v>
      </c>
      <c r="B2125" s="2"/>
      <c r="C2125" s="2" t="s">
        <v>5580</v>
      </c>
      <c r="D2125" s="2" t="s">
        <v>1668</v>
      </c>
      <c r="E2125" s="2" t="s">
        <v>1669</v>
      </c>
      <c r="F2125" s="2" t="s">
        <v>1955</v>
      </c>
      <c r="G2125" s="2" t="s">
        <v>1853</v>
      </c>
      <c r="H2125" s="2" t="s">
        <v>2054</v>
      </c>
      <c r="I2125" s="2" t="s">
        <v>5605</v>
      </c>
      <c r="J2125" s="2" t="s">
        <v>5606</v>
      </c>
      <c r="K2125" s="2" t="s">
        <v>3394</v>
      </c>
      <c r="L2125" s="2" t="s">
        <v>3394</v>
      </c>
      <c r="M2125" s="2"/>
      <c r="N2125" s="2" t="s">
        <v>4366</v>
      </c>
      <c r="O2125" s="2"/>
      <c r="P2125" s="2"/>
      <c r="Q2125" s="2"/>
      <c r="R2125" s="2" t="s">
        <v>1676</v>
      </c>
    </row>
    <row r="2126" spans="1:18" x14ac:dyDescent="0.2">
      <c r="A2126" s="2" t="s">
        <v>5603</v>
      </c>
      <c r="B2126" s="2"/>
      <c r="C2126" s="2" t="s">
        <v>5580</v>
      </c>
      <c r="D2126" s="2" t="s">
        <v>1668</v>
      </c>
      <c r="E2126" s="2" t="s">
        <v>1669</v>
      </c>
      <c r="F2126" s="2" t="s">
        <v>1955</v>
      </c>
      <c r="G2126" s="2" t="s">
        <v>1853</v>
      </c>
      <c r="H2126" s="2" t="s">
        <v>2054</v>
      </c>
      <c r="I2126" s="2" t="s">
        <v>5607</v>
      </c>
      <c r="J2126" s="2" t="s">
        <v>5608</v>
      </c>
      <c r="K2126" s="2" t="s">
        <v>3117</v>
      </c>
      <c r="L2126" s="2" t="s">
        <v>3117</v>
      </c>
      <c r="M2126" s="2"/>
      <c r="N2126" s="2" t="s">
        <v>4366</v>
      </c>
      <c r="O2126" s="2"/>
      <c r="P2126" s="2"/>
      <c r="Q2126" s="2"/>
      <c r="R2126" s="2" t="s">
        <v>1676</v>
      </c>
    </row>
    <row r="2127" spans="1:18" x14ac:dyDescent="0.2">
      <c r="A2127" s="2" t="s">
        <v>5609</v>
      </c>
      <c r="B2127" s="2"/>
      <c r="C2127" s="2" t="s">
        <v>5610</v>
      </c>
      <c r="D2127" s="2" t="s">
        <v>1668</v>
      </c>
      <c r="E2127" s="2" t="s">
        <v>1669</v>
      </c>
      <c r="F2127" s="2" t="s">
        <v>1955</v>
      </c>
      <c r="G2127" s="2" t="s">
        <v>1751</v>
      </c>
      <c r="H2127" s="2"/>
      <c r="I2127" s="2" t="s">
        <v>5611</v>
      </c>
      <c r="J2127" s="2" t="s">
        <v>5612</v>
      </c>
      <c r="K2127" s="2" t="s">
        <v>3375</v>
      </c>
      <c r="L2127" s="2" t="s">
        <v>3175</v>
      </c>
      <c r="M2127" s="2"/>
      <c r="N2127" s="2" t="s">
        <v>1714</v>
      </c>
      <c r="O2127" s="2"/>
      <c r="P2127" s="2"/>
      <c r="Q2127" s="2"/>
      <c r="R2127" s="2" t="s">
        <v>1676</v>
      </c>
    </row>
    <row r="2128" spans="1:18" hidden="1" x14ac:dyDescent="0.2">
      <c r="A2128" s="2"/>
      <c r="B2128" s="2"/>
      <c r="C2128" s="2" t="s">
        <v>5613</v>
      </c>
      <c r="D2128" s="2" t="s">
        <v>1668</v>
      </c>
      <c r="E2128" s="2" t="s">
        <v>1669</v>
      </c>
      <c r="F2128" s="2" t="s">
        <v>1955</v>
      </c>
      <c r="G2128" s="2" t="s">
        <v>1751</v>
      </c>
      <c r="H2128" s="2"/>
      <c r="I2128" s="2" t="s">
        <v>5611</v>
      </c>
      <c r="J2128" s="2" t="s">
        <v>5612</v>
      </c>
      <c r="K2128" s="2" t="s">
        <v>3375</v>
      </c>
      <c r="L2128" s="2" t="s">
        <v>3175</v>
      </c>
      <c r="M2128" s="2"/>
      <c r="N2128" s="2" t="s">
        <v>1714</v>
      </c>
      <c r="O2128" s="2"/>
      <c r="P2128" s="2"/>
      <c r="Q2128" s="2"/>
      <c r="R2128" s="2" t="s">
        <v>1676</v>
      </c>
    </row>
    <row r="2129" spans="1:18" hidden="1" x14ac:dyDescent="0.2">
      <c r="A2129" s="2"/>
      <c r="B2129" s="2"/>
      <c r="C2129" s="2" t="s">
        <v>5604</v>
      </c>
      <c r="D2129" s="2" t="s">
        <v>1668</v>
      </c>
      <c r="E2129" s="2" t="s">
        <v>1669</v>
      </c>
      <c r="F2129" s="2" t="s">
        <v>1955</v>
      </c>
      <c r="G2129" s="2" t="s">
        <v>1751</v>
      </c>
      <c r="H2129" s="2"/>
      <c r="I2129" s="2" t="s">
        <v>5611</v>
      </c>
      <c r="J2129" s="2" t="s">
        <v>5612</v>
      </c>
      <c r="K2129" s="2" t="s">
        <v>3375</v>
      </c>
      <c r="L2129" s="2" t="s">
        <v>3175</v>
      </c>
      <c r="M2129" s="2"/>
      <c r="N2129" s="2" t="s">
        <v>1714</v>
      </c>
      <c r="O2129" s="2"/>
      <c r="P2129" s="2"/>
      <c r="Q2129" s="2"/>
      <c r="R2129" s="2" t="s">
        <v>1676</v>
      </c>
    </row>
    <row r="2130" spans="1:18" x14ac:dyDescent="0.2">
      <c r="A2130" s="2" t="s">
        <v>5610</v>
      </c>
      <c r="B2130" s="2"/>
      <c r="C2130" s="2" t="s">
        <v>5609</v>
      </c>
      <c r="D2130" s="2" t="s">
        <v>1668</v>
      </c>
      <c r="E2130" s="2" t="s">
        <v>1669</v>
      </c>
      <c r="F2130" s="2" t="s">
        <v>1955</v>
      </c>
      <c r="G2130" s="2" t="s">
        <v>1853</v>
      </c>
      <c r="H2130" s="2" t="s">
        <v>2054</v>
      </c>
      <c r="I2130" s="2" t="s">
        <v>5614</v>
      </c>
      <c r="J2130" s="2" t="s">
        <v>5615</v>
      </c>
      <c r="K2130" s="2" t="s">
        <v>4906</v>
      </c>
      <c r="L2130" s="2" t="s">
        <v>4906</v>
      </c>
      <c r="M2130" s="2"/>
      <c r="N2130" s="2" t="s">
        <v>4366</v>
      </c>
      <c r="O2130" s="2"/>
      <c r="P2130" s="2"/>
      <c r="Q2130" s="2"/>
      <c r="R2130" s="2" t="s">
        <v>1676</v>
      </c>
    </row>
    <row r="2131" spans="1:18" x14ac:dyDescent="0.2">
      <c r="A2131" s="2" t="s">
        <v>5613</v>
      </c>
      <c r="B2131" s="2"/>
      <c r="C2131" s="2" t="s">
        <v>5609</v>
      </c>
      <c r="D2131" s="2" t="s">
        <v>1668</v>
      </c>
      <c r="E2131" s="2" t="s">
        <v>1669</v>
      </c>
      <c r="F2131" s="2" t="s">
        <v>1955</v>
      </c>
      <c r="G2131" s="2" t="s">
        <v>1751</v>
      </c>
      <c r="H2131" s="2"/>
      <c r="I2131" s="2" t="s">
        <v>5616</v>
      </c>
      <c r="J2131" s="2" t="s">
        <v>5617</v>
      </c>
      <c r="K2131" s="2" t="s">
        <v>3158</v>
      </c>
      <c r="L2131" s="2" t="s">
        <v>3107</v>
      </c>
      <c r="M2131" s="2"/>
      <c r="N2131" s="2" t="s">
        <v>1895</v>
      </c>
      <c r="O2131" s="2"/>
      <c r="P2131" s="2"/>
      <c r="Q2131" s="2"/>
      <c r="R2131" s="2" t="s">
        <v>1676</v>
      </c>
    </row>
    <row r="2132" spans="1:18" hidden="1" x14ac:dyDescent="0.2">
      <c r="A2132" s="2"/>
      <c r="B2132" s="2"/>
      <c r="C2132" s="2" t="s">
        <v>5618</v>
      </c>
      <c r="D2132" s="2" t="s">
        <v>1668</v>
      </c>
      <c r="E2132" s="2" t="s">
        <v>1669</v>
      </c>
      <c r="F2132" s="2" t="s">
        <v>1955</v>
      </c>
      <c r="G2132" s="2" t="s">
        <v>1751</v>
      </c>
      <c r="H2132" s="2"/>
      <c r="I2132" s="2" t="s">
        <v>5616</v>
      </c>
      <c r="J2132" s="2" t="s">
        <v>5617</v>
      </c>
      <c r="K2132" s="2" t="s">
        <v>3158</v>
      </c>
      <c r="L2132" s="2" t="s">
        <v>3107</v>
      </c>
      <c r="M2132" s="2"/>
      <c r="N2132" s="2" t="s">
        <v>1895</v>
      </c>
      <c r="O2132" s="2"/>
      <c r="P2132" s="2"/>
      <c r="Q2132" s="2"/>
      <c r="R2132" s="2" t="s">
        <v>1676</v>
      </c>
    </row>
    <row r="2133" spans="1:18" hidden="1" x14ac:dyDescent="0.2">
      <c r="A2133" s="2"/>
      <c r="B2133" s="2"/>
      <c r="C2133" s="2" t="s">
        <v>5619</v>
      </c>
      <c r="D2133" s="2" t="s">
        <v>1668</v>
      </c>
      <c r="E2133" s="2" t="s">
        <v>1669</v>
      </c>
      <c r="F2133" s="2" t="s">
        <v>1955</v>
      </c>
      <c r="G2133" s="2" t="s">
        <v>1751</v>
      </c>
      <c r="H2133" s="2"/>
      <c r="I2133" s="2" t="s">
        <v>5616</v>
      </c>
      <c r="J2133" s="2" t="s">
        <v>5617</v>
      </c>
      <c r="K2133" s="2" t="s">
        <v>3158</v>
      </c>
      <c r="L2133" s="2" t="s">
        <v>3107</v>
      </c>
      <c r="M2133" s="2"/>
      <c r="N2133" s="2" t="s">
        <v>1895</v>
      </c>
      <c r="O2133" s="2"/>
      <c r="P2133" s="2"/>
      <c r="Q2133" s="2"/>
      <c r="R2133" s="2" t="s">
        <v>1676</v>
      </c>
    </row>
    <row r="2134" spans="1:18" x14ac:dyDescent="0.2">
      <c r="A2134" s="2" t="s">
        <v>5618</v>
      </c>
      <c r="B2134" s="2"/>
      <c r="C2134" s="2" t="s">
        <v>5613</v>
      </c>
      <c r="D2134" s="2" t="s">
        <v>1668</v>
      </c>
      <c r="E2134" s="2" t="s">
        <v>1669</v>
      </c>
      <c r="F2134" s="2" t="s">
        <v>1955</v>
      </c>
      <c r="G2134" s="2" t="s">
        <v>1853</v>
      </c>
      <c r="H2134" s="2" t="s">
        <v>2054</v>
      </c>
      <c r="I2134" s="2" t="s">
        <v>5620</v>
      </c>
      <c r="J2134" s="2" t="s">
        <v>5621</v>
      </c>
      <c r="K2134" s="2" t="s">
        <v>4906</v>
      </c>
      <c r="L2134" s="2" t="s">
        <v>4906</v>
      </c>
      <c r="M2134" s="2"/>
      <c r="N2134" s="2" t="s">
        <v>4366</v>
      </c>
      <c r="O2134" s="2"/>
      <c r="P2134" s="2"/>
      <c r="Q2134" s="2"/>
      <c r="R2134" s="2" t="s">
        <v>1676</v>
      </c>
    </row>
    <row r="2135" spans="1:18" x14ac:dyDescent="0.2">
      <c r="A2135" s="2" t="s">
        <v>5619</v>
      </c>
      <c r="B2135" s="2"/>
      <c r="C2135" s="2" t="s">
        <v>5613</v>
      </c>
      <c r="D2135" s="2" t="s">
        <v>1668</v>
      </c>
      <c r="E2135" s="2" t="s">
        <v>1669</v>
      </c>
      <c r="F2135" s="2" t="s">
        <v>1955</v>
      </c>
      <c r="G2135" s="2" t="s">
        <v>1671</v>
      </c>
      <c r="H2135" s="2"/>
      <c r="I2135" s="2" t="s">
        <v>5622</v>
      </c>
      <c r="J2135" s="2" t="s">
        <v>5623</v>
      </c>
      <c r="K2135" s="2" t="s">
        <v>4424</v>
      </c>
      <c r="L2135" s="2" t="s">
        <v>5248</v>
      </c>
      <c r="M2135" s="2"/>
      <c r="N2135" s="2" t="s">
        <v>1714</v>
      </c>
      <c r="O2135" s="2"/>
      <c r="P2135" s="2"/>
      <c r="Q2135" s="2"/>
      <c r="R2135" s="2" t="s">
        <v>1676</v>
      </c>
    </row>
    <row r="2136" spans="1:18" hidden="1" x14ac:dyDescent="0.2">
      <c r="A2136" s="2"/>
      <c r="B2136" s="2"/>
      <c r="C2136" s="2" t="s">
        <v>5624</v>
      </c>
      <c r="D2136" s="2" t="s">
        <v>1668</v>
      </c>
      <c r="E2136" s="2" t="s">
        <v>1669</v>
      </c>
      <c r="F2136" s="2" t="s">
        <v>1955</v>
      </c>
      <c r="G2136" s="2" t="s">
        <v>1671</v>
      </c>
      <c r="H2136" s="2"/>
      <c r="I2136" s="2" t="s">
        <v>5622</v>
      </c>
      <c r="J2136" s="2" t="s">
        <v>5623</v>
      </c>
      <c r="K2136" s="2" t="s">
        <v>4424</v>
      </c>
      <c r="L2136" s="2" t="s">
        <v>5248</v>
      </c>
      <c r="M2136" s="2"/>
      <c r="N2136" s="2" t="s">
        <v>1714</v>
      </c>
      <c r="O2136" s="2"/>
      <c r="P2136" s="2"/>
      <c r="Q2136" s="2"/>
      <c r="R2136" s="2" t="s">
        <v>1676</v>
      </c>
    </row>
    <row r="2137" spans="1:18" x14ac:dyDescent="0.2">
      <c r="A2137" s="2" t="s">
        <v>5624</v>
      </c>
      <c r="B2137" s="2"/>
      <c r="C2137" s="2" t="s">
        <v>5619</v>
      </c>
      <c r="D2137" s="2" t="s">
        <v>1668</v>
      </c>
      <c r="E2137" s="2" t="s">
        <v>1669</v>
      </c>
      <c r="F2137" s="2" t="s">
        <v>1955</v>
      </c>
      <c r="G2137" s="2" t="s">
        <v>1853</v>
      </c>
      <c r="H2137" s="2" t="s">
        <v>2054</v>
      </c>
      <c r="I2137" s="2" t="s">
        <v>5625</v>
      </c>
      <c r="J2137" s="2" t="s">
        <v>5626</v>
      </c>
      <c r="K2137" s="2" t="s">
        <v>3174</v>
      </c>
      <c r="L2137" s="2" t="s">
        <v>3174</v>
      </c>
      <c r="M2137" s="2"/>
      <c r="N2137" s="2" t="s">
        <v>4366</v>
      </c>
      <c r="O2137" s="2"/>
      <c r="P2137" s="2"/>
      <c r="Q2137" s="2"/>
      <c r="R2137" s="2" t="s">
        <v>1676</v>
      </c>
    </row>
    <row r="2138" spans="1:18" x14ac:dyDescent="0.2">
      <c r="A2138" s="2" t="s">
        <v>5525</v>
      </c>
      <c r="B2138" s="2"/>
      <c r="C2138" s="2" t="s">
        <v>5522</v>
      </c>
      <c r="D2138" s="2" t="s">
        <v>1668</v>
      </c>
      <c r="E2138" s="2" t="s">
        <v>1669</v>
      </c>
      <c r="F2138" s="2" t="s">
        <v>1670</v>
      </c>
      <c r="G2138" s="2" t="s">
        <v>4120</v>
      </c>
      <c r="H2138" s="2"/>
      <c r="I2138" s="2" t="s">
        <v>5627</v>
      </c>
      <c r="J2138" s="2" t="s">
        <v>5628</v>
      </c>
      <c r="K2138" s="2" t="s">
        <v>3384</v>
      </c>
      <c r="L2138" s="2" t="s">
        <v>3384</v>
      </c>
      <c r="M2138" s="2"/>
      <c r="N2138" s="2" t="s">
        <v>4366</v>
      </c>
      <c r="O2138" s="2"/>
      <c r="P2138" s="2"/>
      <c r="Q2138" s="2"/>
      <c r="R2138" s="2" t="s">
        <v>1676</v>
      </c>
    </row>
    <row r="2139" spans="1:18" hidden="1" x14ac:dyDescent="0.2">
      <c r="A2139" s="2"/>
      <c r="B2139" s="2"/>
      <c r="C2139" s="2" t="s">
        <v>5629</v>
      </c>
      <c r="D2139" s="2" t="s">
        <v>1668</v>
      </c>
      <c r="E2139" s="2" t="s">
        <v>1669</v>
      </c>
      <c r="F2139" s="2" t="s">
        <v>1670</v>
      </c>
      <c r="G2139" s="2" t="s">
        <v>4120</v>
      </c>
      <c r="H2139" s="2"/>
      <c r="I2139" s="2" t="s">
        <v>5627</v>
      </c>
      <c r="J2139" s="2" t="s">
        <v>5628</v>
      </c>
      <c r="K2139" s="2" t="s">
        <v>3384</v>
      </c>
      <c r="L2139" s="2" t="s">
        <v>3384</v>
      </c>
      <c r="M2139" s="2"/>
      <c r="N2139" s="2" t="s">
        <v>4366</v>
      </c>
      <c r="O2139" s="2"/>
      <c r="P2139" s="2"/>
      <c r="Q2139" s="2"/>
      <c r="R2139" s="2" t="s">
        <v>1676</v>
      </c>
    </row>
    <row r="2140" spans="1:18" x14ac:dyDescent="0.2">
      <c r="A2140" s="2" t="s">
        <v>5629</v>
      </c>
      <c r="B2140" s="2"/>
      <c r="C2140" s="2" t="s">
        <v>5525</v>
      </c>
      <c r="D2140" s="2" t="s">
        <v>1668</v>
      </c>
      <c r="E2140" s="2" t="s">
        <v>1669</v>
      </c>
      <c r="F2140" s="2" t="s">
        <v>1670</v>
      </c>
      <c r="G2140" s="2" t="s">
        <v>4120</v>
      </c>
      <c r="H2140" s="2"/>
      <c r="I2140" s="2" t="s">
        <v>5630</v>
      </c>
      <c r="J2140" s="2" t="s">
        <v>5631</v>
      </c>
      <c r="K2140" s="2" t="s">
        <v>1741</v>
      </c>
      <c r="L2140" s="2" t="s">
        <v>1741</v>
      </c>
      <c r="M2140" s="2"/>
      <c r="N2140" s="2" t="s">
        <v>4366</v>
      </c>
      <c r="O2140" s="2"/>
      <c r="P2140" s="2"/>
      <c r="Q2140" s="2"/>
      <c r="R2140" s="2" t="s">
        <v>1676</v>
      </c>
    </row>
    <row r="2141" spans="1:18" hidden="1" x14ac:dyDescent="0.2">
      <c r="A2141" s="2"/>
      <c r="B2141" s="2"/>
      <c r="C2141" s="2" t="s">
        <v>5604</v>
      </c>
      <c r="D2141" s="2" t="s">
        <v>1668</v>
      </c>
      <c r="E2141" s="2" t="s">
        <v>1669</v>
      </c>
      <c r="F2141" s="2" t="s">
        <v>1670</v>
      </c>
      <c r="G2141" s="2" t="s">
        <v>4120</v>
      </c>
      <c r="H2141" s="2"/>
      <c r="I2141" s="2" t="s">
        <v>5630</v>
      </c>
      <c r="J2141" s="2" t="s">
        <v>5631</v>
      </c>
      <c r="K2141" s="2" t="s">
        <v>1741</v>
      </c>
      <c r="L2141" s="2" t="s">
        <v>1741</v>
      </c>
      <c r="M2141" s="2"/>
      <c r="N2141" s="2" t="s">
        <v>4366</v>
      </c>
      <c r="O2141" s="2"/>
      <c r="P2141" s="2"/>
      <c r="Q2141" s="2"/>
      <c r="R2141" s="2" t="s">
        <v>1676</v>
      </c>
    </row>
    <row r="2142" spans="1:18" x14ac:dyDescent="0.2">
      <c r="A2142" s="2" t="s">
        <v>5604</v>
      </c>
      <c r="B2142" s="2"/>
      <c r="C2142" s="2" t="s">
        <v>5580</v>
      </c>
      <c r="D2142" s="2" t="s">
        <v>1668</v>
      </c>
      <c r="E2142" s="2" t="s">
        <v>1669</v>
      </c>
      <c r="F2142" s="2" t="s">
        <v>1955</v>
      </c>
      <c r="G2142" s="2" t="s">
        <v>1751</v>
      </c>
      <c r="H2142" s="2"/>
      <c r="I2142" s="2" t="s">
        <v>5632</v>
      </c>
      <c r="J2142" s="2" t="s">
        <v>5633</v>
      </c>
      <c r="K2142" s="2" t="s">
        <v>3364</v>
      </c>
      <c r="L2142" s="2" t="s">
        <v>4711</v>
      </c>
      <c r="M2142" s="2"/>
      <c r="N2142" s="2" t="s">
        <v>1714</v>
      </c>
      <c r="O2142" s="2"/>
      <c r="P2142" s="2"/>
      <c r="Q2142" s="2"/>
      <c r="R2142" s="2" t="s">
        <v>1676</v>
      </c>
    </row>
    <row r="2143" spans="1:18" hidden="1" x14ac:dyDescent="0.2">
      <c r="A2143" s="2"/>
      <c r="B2143" s="2"/>
      <c r="C2143" s="2" t="s">
        <v>5609</v>
      </c>
      <c r="D2143" s="2" t="s">
        <v>1668</v>
      </c>
      <c r="E2143" s="2" t="s">
        <v>1669</v>
      </c>
      <c r="F2143" s="2" t="s">
        <v>1955</v>
      </c>
      <c r="G2143" s="2" t="s">
        <v>1751</v>
      </c>
      <c r="H2143" s="2"/>
      <c r="I2143" s="2" t="s">
        <v>5632</v>
      </c>
      <c r="J2143" s="2" t="s">
        <v>5633</v>
      </c>
      <c r="K2143" s="2" t="s">
        <v>3364</v>
      </c>
      <c r="L2143" s="2" t="s">
        <v>4711</v>
      </c>
      <c r="M2143" s="2"/>
      <c r="N2143" s="2" t="s">
        <v>1714</v>
      </c>
      <c r="O2143" s="2"/>
      <c r="P2143" s="2"/>
      <c r="Q2143" s="2"/>
      <c r="R2143" s="2" t="s">
        <v>1676</v>
      </c>
    </row>
    <row r="2144" spans="1:18" hidden="1" x14ac:dyDescent="0.2">
      <c r="A2144" s="2"/>
      <c r="B2144" s="2"/>
      <c r="C2144" s="2" t="s">
        <v>5629</v>
      </c>
      <c r="D2144" s="2" t="s">
        <v>1668</v>
      </c>
      <c r="E2144" s="2" t="s">
        <v>1669</v>
      </c>
      <c r="F2144" s="2" t="s">
        <v>1670</v>
      </c>
      <c r="G2144" s="2" t="s">
        <v>1751</v>
      </c>
      <c r="H2144" s="2"/>
      <c r="I2144" s="2" t="s">
        <v>5632</v>
      </c>
      <c r="J2144" s="2" t="s">
        <v>5633</v>
      </c>
      <c r="K2144" s="2" t="s">
        <v>3364</v>
      </c>
      <c r="L2144" s="2" t="s">
        <v>4711</v>
      </c>
      <c r="M2144" s="2"/>
      <c r="N2144" s="2" t="s">
        <v>1714</v>
      </c>
      <c r="O2144" s="2"/>
      <c r="P2144" s="2"/>
      <c r="Q2144" s="2"/>
      <c r="R2144" s="2" t="s">
        <v>1676</v>
      </c>
    </row>
    <row r="2145" spans="1:18" x14ac:dyDescent="0.2">
      <c r="A2145" s="2" t="s">
        <v>5562</v>
      </c>
      <c r="B2145" s="2"/>
      <c r="C2145" s="2" t="s">
        <v>5548</v>
      </c>
      <c r="D2145" s="2" t="s">
        <v>1668</v>
      </c>
      <c r="E2145" s="2" t="s">
        <v>1669</v>
      </c>
      <c r="F2145" s="2" t="s">
        <v>1955</v>
      </c>
      <c r="G2145" s="2" t="s">
        <v>1751</v>
      </c>
      <c r="H2145" s="2"/>
      <c r="I2145" s="2" t="s">
        <v>5634</v>
      </c>
      <c r="J2145" s="2" t="s">
        <v>5635</v>
      </c>
      <c r="K2145" s="2" t="s">
        <v>3370</v>
      </c>
      <c r="L2145" s="2" t="s">
        <v>4669</v>
      </c>
      <c r="M2145" s="2"/>
      <c r="N2145" s="2" t="s">
        <v>1720</v>
      </c>
      <c r="O2145" s="2"/>
      <c r="P2145" s="2"/>
      <c r="Q2145" s="2"/>
      <c r="R2145" s="2" t="s">
        <v>1676</v>
      </c>
    </row>
    <row r="2146" spans="1:18" hidden="1" x14ac:dyDescent="0.2">
      <c r="A2146" s="2"/>
      <c r="B2146" s="2"/>
      <c r="C2146" s="2" t="s">
        <v>5636</v>
      </c>
      <c r="D2146" s="2" t="s">
        <v>1668</v>
      </c>
      <c r="E2146" s="2" t="s">
        <v>1669</v>
      </c>
      <c r="F2146" s="2" t="s">
        <v>1955</v>
      </c>
      <c r="G2146" s="2" t="s">
        <v>1751</v>
      </c>
      <c r="H2146" s="2"/>
      <c r="I2146" s="2" t="s">
        <v>5634</v>
      </c>
      <c r="J2146" s="2" t="s">
        <v>5635</v>
      </c>
      <c r="K2146" s="2" t="s">
        <v>3370</v>
      </c>
      <c r="L2146" s="2" t="s">
        <v>4669</v>
      </c>
      <c r="M2146" s="2"/>
      <c r="N2146" s="2" t="s">
        <v>1720</v>
      </c>
      <c r="O2146" s="2"/>
      <c r="P2146" s="2"/>
      <c r="Q2146" s="2"/>
      <c r="R2146" s="2" t="s">
        <v>1676</v>
      </c>
    </row>
    <row r="2147" spans="1:18" hidden="1" x14ac:dyDescent="0.2">
      <c r="A2147" s="2"/>
      <c r="B2147" s="2"/>
      <c r="C2147" s="2" t="s">
        <v>5375</v>
      </c>
      <c r="D2147" s="2" t="s">
        <v>1668</v>
      </c>
      <c r="E2147" s="2" t="s">
        <v>1669</v>
      </c>
      <c r="F2147" s="2" t="s">
        <v>1955</v>
      </c>
      <c r="G2147" s="2" t="s">
        <v>1751</v>
      </c>
      <c r="H2147" s="2"/>
      <c r="I2147" s="2" t="s">
        <v>5634</v>
      </c>
      <c r="J2147" s="2" t="s">
        <v>5635</v>
      </c>
      <c r="K2147" s="2" t="s">
        <v>3370</v>
      </c>
      <c r="L2147" s="2" t="s">
        <v>4669</v>
      </c>
      <c r="M2147" s="2"/>
      <c r="N2147" s="2" t="s">
        <v>1720</v>
      </c>
      <c r="O2147" s="2"/>
      <c r="P2147" s="2"/>
      <c r="Q2147" s="2"/>
      <c r="R2147" s="2" t="s">
        <v>1676</v>
      </c>
    </row>
    <row r="2148" spans="1:18" x14ac:dyDescent="0.2">
      <c r="A2148" s="2" t="s">
        <v>5636</v>
      </c>
      <c r="B2148" s="2"/>
      <c r="C2148" s="2" t="s">
        <v>5562</v>
      </c>
      <c r="D2148" s="2" t="s">
        <v>1668</v>
      </c>
      <c r="E2148" s="2" t="s">
        <v>1669</v>
      </c>
      <c r="F2148" s="2" t="s">
        <v>1955</v>
      </c>
      <c r="G2148" s="2" t="s">
        <v>1853</v>
      </c>
      <c r="H2148" s="2" t="s">
        <v>2054</v>
      </c>
      <c r="I2148" s="2" t="s">
        <v>5637</v>
      </c>
      <c r="J2148" s="2" t="s">
        <v>5638</v>
      </c>
      <c r="K2148" s="2" t="s">
        <v>4360</v>
      </c>
      <c r="L2148" s="2" t="s">
        <v>4360</v>
      </c>
      <c r="M2148" s="2"/>
      <c r="N2148" s="2" t="s">
        <v>4366</v>
      </c>
      <c r="O2148" s="2"/>
      <c r="P2148" s="2"/>
      <c r="Q2148" s="2"/>
      <c r="R2148" s="2" t="s">
        <v>1676</v>
      </c>
    </row>
    <row r="2149" spans="1:18" x14ac:dyDescent="0.2">
      <c r="A2149" s="2" t="s">
        <v>5375</v>
      </c>
      <c r="B2149" s="2"/>
      <c r="C2149" s="2" t="s">
        <v>5369</v>
      </c>
      <c r="D2149" s="2" t="s">
        <v>1668</v>
      </c>
      <c r="E2149" s="2" t="s">
        <v>1669</v>
      </c>
      <c r="F2149" s="2" t="s">
        <v>1955</v>
      </c>
      <c r="G2149" s="2" t="s">
        <v>1886</v>
      </c>
      <c r="H2149" s="2"/>
      <c r="I2149" s="2" t="s">
        <v>5639</v>
      </c>
      <c r="J2149" s="2" t="s">
        <v>5640</v>
      </c>
      <c r="K2149" s="2" t="s">
        <v>1819</v>
      </c>
      <c r="L2149" s="2" t="s">
        <v>5641</v>
      </c>
      <c r="M2149" s="2"/>
      <c r="N2149" s="2" t="s">
        <v>1895</v>
      </c>
      <c r="O2149" s="2"/>
      <c r="P2149" s="2"/>
      <c r="Q2149" s="2"/>
      <c r="R2149" s="2" t="s">
        <v>1676</v>
      </c>
    </row>
    <row r="2150" spans="1:18" hidden="1" x14ac:dyDescent="0.2">
      <c r="A2150" s="2"/>
      <c r="B2150" s="2"/>
      <c r="C2150" s="2" t="s">
        <v>5562</v>
      </c>
      <c r="D2150" s="2" t="s">
        <v>1668</v>
      </c>
      <c r="E2150" s="2" t="s">
        <v>1669</v>
      </c>
      <c r="F2150" s="2" t="s">
        <v>1955</v>
      </c>
      <c r="G2150" s="2" t="s">
        <v>1886</v>
      </c>
      <c r="H2150" s="2"/>
      <c r="I2150" s="2" t="s">
        <v>5639</v>
      </c>
      <c r="J2150" s="2" t="s">
        <v>5640</v>
      </c>
      <c r="K2150" s="2" t="s">
        <v>1819</v>
      </c>
      <c r="L2150" s="2" t="s">
        <v>5641</v>
      </c>
      <c r="M2150" s="2"/>
      <c r="N2150" s="2" t="s">
        <v>1895</v>
      </c>
      <c r="O2150" s="2"/>
      <c r="P2150" s="2"/>
      <c r="Q2150" s="2"/>
      <c r="R2150" s="2" t="s">
        <v>1676</v>
      </c>
    </row>
    <row r="2151" spans="1:18" hidden="1" x14ac:dyDescent="0.2">
      <c r="A2151" s="2"/>
      <c r="B2151" s="2"/>
      <c r="C2151" s="2" t="s">
        <v>5642</v>
      </c>
      <c r="D2151" s="2" t="s">
        <v>1668</v>
      </c>
      <c r="E2151" s="2" t="s">
        <v>1669</v>
      </c>
      <c r="F2151" s="2" t="s">
        <v>1955</v>
      </c>
      <c r="G2151" s="2" t="s">
        <v>1886</v>
      </c>
      <c r="H2151" s="2"/>
      <c r="I2151" s="2" t="s">
        <v>5639</v>
      </c>
      <c r="J2151" s="2" t="s">
        <v>5640</v>
      </c>
      <c r="K2151" s="2" t="s">
        <v>1819</v>
      </c>
      <c r="L2151" s="2" t="s">
        <v>5641</v>
      </c>
      <c r="M2151" s="2"/>
      <c r="N2151" s="2" t="s">
        <v>1895</v>
      </c>
      <c r="O2151" s="2"/>
      <c r="P2151" s="2"/>
      <c r="Q2151" s="2"/>
      <c r="R2151" s="2" t="s">
        <v>1676</v>
      </c>
    </row>
    <row r="2152" spans="1:18" hidden="1" x14ac:dyDescent="0.2">
      <c r="A2152" s="2"/>
      <c r="B2152" s="2"/>
      <c r="C2152" s="2" t="s">
        <v>5643</v>
      </c>
      <c r="D2152" s="2" t="s">
        <v>1668</v>
      </c>
      <c r="E2152" s="2" t="s">
        <v>1669</v>
      </c>
      <c r="F2152" s="2" t="s">
        <v>1955</v>
      </c>
      <c r="G2152" s="2" t="s">
        <v>1886</v>
      </c>
      <c r="H2152" s="2"/>
      <c r="I2152" s="2" t="s">
        <v>5639</v>
      </c>
      <c r="J2152" s="2" t="s">
        <v>5640</v>
      </c>
      <c r="K2152" s="2" t="s">
        <v>1819</v>
      </c>
      <c r="L2152" s="2" t="s">
        <v>5641</v>
      </c>
      <c r="M2152" s="2"/>
      <c r="N2152" s="2" t="s">
        <v>1895</v>
      </c>
      <c r="O2152" s="2"/>
      <c r="P2152" s="2"/>
      <c r="Q2152" s="2"/>
      <c r="R2152" s="2" t="s">
        <v>1676</v>
      </c>
    </row>
    <row r="2153" spans="1:18" x14ac:dyDescent="0.2">
      <c r="A2153" s="2" t="s">
        <v>5642</v>
      </c>
      <c r="B2153" s="2"/>
      <c r="C2153" s="2" t="s">
        <v>5375</v>
      </c>
      <c r="D2153" s="2" t="s">
        <v>1668</v>
      </c>
      <c r="E2153" s="2" t="s">
        <v>1669</v>
      </c>
      <c r="F2153" s="2" t="s">
        <v>1955</v>
      </c>
      <c r="G2153" s="2" t="s">
        <v>1671</v>
      </c>
      <c r="H2153" s="2"/>
      <c r="I2153" s="2" t="s">
        <v>5644</v>
      </c>
      <c r="J2153" s="2" t="s">
        <v>5645</v>
      </c>
      <c r="K2153" s="2" t="s">
        <v>1802</v>
      </c>
      <c r="L2153" s="2" t="s">
        <v>3320</v>
      </c>
      <c r="M2153" s="2"/>
      <c r="N2153" s="2" t="s">
        <v>1714</v>
      </c>
      <c r="O2153" s="2"/>
      <c r="P2153" s="2"/>
      <c r="Q2153" s="2"/>
      <c r="R2153" s="2" t="s">
        <v>1676</v>
      </c>
    </row>
    <row r="2154" spans="1:18" hidden="1" x14ac:dyDescent="0.2">
      <c r="A2154" s="2"/>
      <c r="B2154" s="2"/>
      <c r="C2154" s="2" t="s">
        <v>5646</v>
      </c>
      <c r="D2154" s="2" t="s">
        <v>1668</v>
      </c>
      <c r="E2154" s="2" t="s">
        <v>1669</v>
      </c>
      <c r="F2154" s="2" t="s">
        <v>1955</v>
      </c>
      <c r="G2154" s="2" t="s">
        <v>1671</v>
      </c>
      <c r="H2154" s="2"/>
      <c r="I2154" s="2" t="s">
        <v>5644</v>
      </c>
      <c r="J2154" s="2" t="s">
        <v>5645</v>
      </c>
      <c r="K2154" s="2" t="s">
        <v>1802</v>
      </c>
      <c r="L2154" s="2" t="s">
        <v>3320</v>
      </c>
      <c r="M2154" s="2"/>
      <c r="N2154" s="2" t="s">
        <v>1714</v>
      </c>
      <c r="O2154" s="2"/>
      <c r="P2154" s="2"/>
      <c r="Q2154" s="2"/>
      <c r="R2154" s="2" t="s">
        <v>1676</v>
      </c>
    </row>
    <row r="2155" spans="1:18" x14ac:dyDescent="0.2">
      <c r="A2155" s="2" t="s">
        <v>5646</v>
      </c>
      <c r="B2155" s="2"/>
      <c r="C2155" s="2" t="s">
        <v>5642</v>
      </c>
      <c r="D2155" s="2" t="s">
        <v>1668</v>
      </c>
      <c r="E2155" s="2" t="s">
        <v>1669</v>
      </c>
      <c r="F2155" s="2" t="s">
        <v>1955</v>
      </c>
      <c r="G2155" s="2" t="s">
        <v>1671</v>
      </c>
      <c r="H2155" s="2"/>
      <c r="I2155" s="2" t="s">
        <v>5647</v>
      </c>
      <c r="J2155" s="2" t="s">
        <v>5648</v>
      </c>
      <c r="K2155" s="2" t="s">
        <v>4228</v>
      </c>
      <c r="L2155" s="2" t="s">
        <v>5002</v>
      </c>
      <c r="M2155" s="2"/>
      <c r="N2155" s="2" t="s">
        <v>1895</v>
      </c>
      <c r="O2155" s="2"/>
      <c r="P2155" s="2"/>
      <c r="Q2155" s="2"/>
      <c r="R2155" s="2" t="s">
        <v>1676</v>
      </c>
    </row>
    <row r="2156" spans="1:18" hidden="1" x14ac:dyDescent="0.2">
      <c r="A2156" s="2"/>
      <c r="B2156" s="2"/>
      <c r="C2156" s="2" t="s">
        <v>5649</v>
      </c>
      <c r="D2156" s="2" t="s">
        <v>1668</v>
      </c>
      <c r="E2156" s="2" t="s">
        <v>1669</v>
      </c>
      <c r="F2156" s="2" t="s">
        <v>1955</v>
      </c>
      <c r="G2156" s="2" t="s">
        <v>1671</v>
      </c>
      <c r="H2156" s="2"/>
      <c r="I2156" s="2" t="s">
        <v>5647</v>
      </c>
      <c r="J2156" s="2" t="s">
        <v>5648</v>
      </c>
      <c r="K2156" s="2" t="s">
        <v>4228</v>
      </c>
      <c r="L2156" s="2" t="s">
        <v>5002</v>
      </c>
      <c r="M2156" s="2"/>
      <c r="N2156" s="2" t="s">
        <v>1895</v>
      </c>
      <c r="O2156" s="2"/>
      <c r="P2156" s="2"/>
      <c r="Q2156" s="2"/>
      <c r="R2156" s="2" t="s">
        <v>1676</v>
      </c>
    </row>
    <row r="2157" spans="1:18" x14ac:dyDescent="0.2">
      <c r="A2157" s="2" t="s">
        <v>5649</v>
      </c>
      <c r="B2157" s="2"/>
      <c r="C2157" s="2" t="s">
        <v>5646</v>
      </c>
      <c r="D2157" s="2" t="s">
        <v>1668</v>
      </c>
      <c r="E2157" s="2" t="s">
        <v>1669</v>
      </c>
      <c r="F2157" s="2" t="s">
        <v>1955</v>
      </c>
      <c r="G2157" s="2" t="s">
        <v>1751</v>
      </c>
      <c r="H2157" s="2"/>
      <c r="I2157" s="2" t="s">
        <v>5650</v>
      </c>
      <c r="J2157" s="2" t="s">
        <v>5651</v>
      </c>
      <c r="K2157" s="2" t="s">
        <v>4378</v>
      </c>
      <c r="L2157" s="2" t="s">
        <v>3318</v>
      </c>
      <c r="M2157" s="2"/>
      <c r="N2157" s="2" t="s">
        <v>1714</v>
      </c>
      <c r="O2157" s="2"/>
      <c r="P2157" s="2"/>
      <c r="Q2157" s="2"/>
      <c r="R2157" s="2" t="s">
        <v>1676</v>
      </c>
    </row>
    <row r="2158" spans="1:18" hidden="1" x14ac:dyDescent="0.2">
      <c r="A2158" s="2"/>
      <c r="B2158" s="2"/>
      <c r="C2158" s="2" t="s">
        <v>5652</v>
      </c>
      <c r="D2158" s="2" t="s">
        <v>1668</v>
      </c>
      <c r="E2158" s="2" t="s">
        <v>1669</v>
      </c>
      <c r="F2158" s="2" t="s">
        <v>1955</v>
      </c>
      <c r="G2158" s="2" t="s">
        <v>1751</v>
      </c>
      <c r="H2158" s="2"/>
      <c r="I2158" s="2" t="s">
        <v>5650</v>
      </c>
      <c r="J2158" s="2" t="s">
        <v>5651</v>
      </c>
      <c r="K2158" s="2" t="s">
        <v>4378</v>
      </c>
      <c r="L2158" s="2" t="s">
        <v>3318</v>
      </c>
      <c r="M2158" s="2"/>
      <c r="N2158" s="2" t="s">
        <v>1714</v>
      </c>
      <c r="O2158" s="2"/>
      <c r="P2158" s="2"/>
      <c r="Q2158" s="2"/>
      <c r="R2158" s="2" t="s">
        <v>1676</v>
      </c>
    </row>
    <row r="2159" spans="1:18" hidden="1" x14ac:dyDescent="0.2">
      <c r="A2159" s="2"/>
      <c r="B2159" s="2"/>
      <c r="C2159" s="2" t="s">
        <v>5582</v>
      </c>
      <c r="D2159" s="2" t="s">
        <v>1668</v>
      </c>
      <c r="E2159" s="2" t="s">
        <v>1669</v>
      </c>
      <c r="F2159" s="2" t="s">
        <v>1955</v>
      </c>
      <c r="G2159" s="2" t="s">
        <v>1751</v>
      </c>
      <c r="H2159" s="2"/>
      <c r="I2159" s="2" t="s">
        <v>5650</v>
      </c>
      <c r="J2159" s="2" t="s">
        <v>5651</v>
      </c>
      <c r="K2159" s="2" t="s">
        <v>4378</v>
      </c>
      <c r="L2159" s="2" t="s">
        <v>3318</v>
      </c>
      <c r="M2159" s="2"/>
      <c r="N2159" s="2" t="s">
        <v>1714</v>
      </c>
      <c r="O2159" s="2"/>
      <c r="P2159" s="2"/>
      <c r="Q2159" s="2"/>
      <c r="R2159" s="2" t="s">
        <v>1676</v>
      </c>
    </row>
    <row r="2160" spans="1:18" x14ac:dyDescent="0.2">
      <c r="A2160" s="2" t="s">
        <v>5652</v>
      </c>
      <c r="B2160" s="2"/>
      <c r="C2160" s="2" t="s">
        <v>5649</v>
      </c>
      <c r="D2160" s="2" t="s">
        <v>1668</v>
      </c>
      <c r="E2160" s="2" t="s">
        <v>1669</v>
      </c>
      <c r="F2160" s="2" t="s">
        <v>1955</v>
      </c>
      <c r="G2160" s="2" t="s">
        <v>1853</v>
      </c>
      <c r="H2160" s="2" t="s">
        <v>2054</v>
      </c>
      <c r="I2160" s="2" t="s">
        <v>5653</v>
      </c>
      <c r="J2160" s="2" t="s">
        <v>5654</v>
      </c>
      <c r="K2160" s="2" t="s">
        <v>3210</v>
      </c>
      <c r="L2160" s="2" t="s">
        <v>3210</v>
      </c>
      <c r="M2160" s="2"/>
      <c r="N2160" s="2" t="s">
        <v>4366</v>
      </c>
      <c r="O2160" s="2"/>
      <c r="P2160" s="2"/>
      <c r="Q2160" s="2"/>
      <c r="R2160" s="2" t="s">
        <v>1676</v>
      </c>
    </row>
    <row r="2161" spans="1:18" x14ac:dyDescent="0.2">
      <c r="A2161" s="2" t="s">
        <v>5582</v>
      </c>
      <c r="B2161" s="2"/>
      <c r="C2161" s="2" t="s">
        <v>5578</v>
      </c>
      <c r="D2161" s="2" t="s">
        <v>1668</v>
      </c>
      <c r="E2161" s="2" t="s">
        <v>1669</v>
      </c>
      <c r="F2161" s="2" t="s">
        <v>1955</v>
      </c>
      <c r="G2161" s="2" t="s">
        <v>1751</v>
      </c>
      <c r="H2161" s="2"/>
      <c r="I2161" s="2" t="s">
        <v>5655</v>
      </c>
      <c r="J2161" s="2" t="s">
        <v>5656</v>
      </c>
      <c r="K2161" s="2" t="s">
        <v>5222</v>
      </c>
      <c r="L2161" s="2" t="s">
        <v>4549</v>
      </c>
      <c r="M2161" s="2"/>
      <c r="N2161" s="2" t="s">
        <v>1895</v>
      </c>
      <c r="O2161" s="2"/>
      <c r="P2161" s="2"/>
      <c r="Q2161" s="2"/>
      <c r="R2161" s="2" t="s">
        <v>1676</v>
      </c>
    </row>
    <row r="2162" spans="1:18" hidden="1" x14ac:dyDescent="0.2">
      <c r="A2162" s="2"/>
      <c r="B2162" s="2"/>
      <c r="C2162" s="2" t="s">
        <v>5649</v>
      </c>
      <c r="D2162" s="2" t="s">
        <v>1668</v>
      </c>
      <c r="E2162" s="2" t="s">
        <v>1669</v>
      </c>
      <c r="F2162" s="2" t="s">
        <v>1955</v>
      </c>
      <c r="G2162" s="2" t="s">
        <v>1751</v>
      </c>
      <c r="H2162" s="2"/>
      <c r="I2162" s="2" t="s">
        <v>5655</v>
      </c>
      <c r="J2162" s="2" t="s">
        <v>5656</v>
      </c>
      <c r="K2162" s="2" t="s">
        <v>5222</v>
      </c>
      <c r="L2162" s="2" t="s">
        <v>4549</v>
      </c>
      <c r="M2162" s="2"/>
      <c r="N2162" s="2" t="s">
        <v>1895</v>
      </c>
      <c r="O2162" s="2"/>
      <c r="P2162" s="2"/>
      <c r="Q2162" s="2"/>
      <c r="R2162" s="2" t="s">
        <v>1676</v>
      </c>
    </row>
    <row r="2163" spans="1:18" hidden="1" x14ac:dyDescent="0.2">
      <c r="A2163" s="2"/>
      <c r="B2163" s="2"/>
      <c r="C2163" s="2" t="s">
        <v>5657</v>
      </c>
      <c r="D2163" s="2" t="s">
        <v>1668</v>
      </c>
      <c r="E2163" s="2" t="s">
        <v>1669</v>
      </c>
      <c r="F2163" s="2" t="s">
        <v>1955</v>
      </c>
      <c r="G2163" s="2" t="s">
        <v>1751</v>
      </c>
      <c r="H2163" s="2"/>
      <c r="I2163" s="2" t="s">
        <v>5655</v>
      </c>
      <c r="J2163" s="2" t="s">
        <v>5656</v>
      </c>
      <c r="K2163" s="2" t="s">
        <v>5222</v>
      </c>
      <c r="L2163" s="2" t="s">
        <v>4549</v>
      </c>
      <c r="M2163" s="2"/>
      <c r="N2163" s="2" t="s">
        <v>1895</v>
      </c>
      <c r="O2163" s="2"/>
      <c r="P2163" s="2"/>
      <c r="Q2163" s="2"/>
      <c r="R2163" s="2" t="s">
        <v>1676</v>
      </c>
    </row>
    <row r="2164" spans="1:18" x14ac:dyDescent="0.2">
      <c r="A2164" s="2" t="s">
        <v>5657</v>
      </c>
      <c r="B2164" s="2"/>
      <c r="C2164" s="2" t="s">
        <v>5582</v>
      </c>
      <c r="D2164" s="2" t="s">
        <v>1668</v>
      </c>
      <c r="E2164" s="2" t="s">
        <v>1669</v>
      </c>
      <c r="F2164" s="2" t="s">
        <v>1955</v>
      </c>
      <c r="G2164" s="2" t="s">
        <v>1853</v>
      </c>
      <c r="H2164" s="2" t="s">
        <v>2054</v>
      </c>
      <c r="I2164" s="2" t="s">
        <v>5658</v>
      </c>
      <c r="J2164" s="2" t="s">
        <v>5659</v>
      </c>
      <c r="K2164" s="2" t="s">
        <v>3375</v>
      </c>
      <c r="L2164" s="2" t="s">
        <v>3375</v>
      </c>
      <c r="M2164" s="2"/>
      <c r="N2164" s="2" t="s">
        <v>4366</v>
      </c>
      <c r="O2164" s="2"/>
      <c r="P2164" s="2"/>
      <c r="Q2164" s="2"/>
      <c r="R2164" s="2" t="s">
        <v>1676</v>
      </c>
    </row>
    <row r="2165" spans="1:18" x14ac:dyDescent="0.2">
      <c r="A2165" s="2" t="s">
        <v>5643</v>
      </c>
      <c r="B2165" s="2"/>
      <c r="C2165" s="2" t="s">
        <v>5375</v>
      </c>
      <c r="D2165" s="2" t="s">
        <v>1668</v>
      </c>
      <c r="E2165" s="2" t="s">
        <v>1669</v>
      </c>
      <c r="F2165" s="2" t="s">
        <v>1955</v>
      </c>
      <c r="G2165" s="2" t="s">
        <v>1671</v>
      </c>
      <c r="H2165" s="2"/>
      <c r="I2165" s="2" t="s">
        <v>5660</v>
      </c>
      <c r="J2165" s="2" t="s">
        <v>5661</v>
      </c>
      <c r="K2165" s="2" t="s">
        <v>4397</v>
      </c>
      <c r="L2165" s="2" t="s">
        <v>5002</v>
      </c>
      <c r="M2165" s="2"/>
      <c r="N2165" s="2" t="s">
        <v>1714</v>
      </c>
      <c r="O2165" s="2"/>
      <c r="P2165" s="2"/>
      <c r="Q2165" s="2"/>
      <c r="R2165" s="2" t="s">
        <v>5227</v>
      </c>
    </row>
    <row r="2166" spans="1:18" x14ac:dyDescent="0.2">
      <c r="A2166" s="2" t="s">
        <v>5202</v>
      </c>
      <c r="B2166" s="2"/>
      <c r="C2166" s="2" t="s">
        <v>5198</v>
      </c>
      <c r="D2166" s="2" t="s">
        <v>1668</v>
      </c>
      <c r="E2166" s="2" t="s">
        <v>1669</v>
      </c>
      <c r="F2166" s="2" t="s">
        <v>1955</v>
      </c>
      <c r="G2166" s="2" t="s">
        <v>1853</v>
      </c>
      <c r="H2166" s="2" t="s">
        <v>2054</v>
      </c>
      <c r="I2166" s="2" t="s">
        <v>5662</v>
      </c>
      <c r="J2166" s="2" t="s">
        <v>5663</v>
      </c>
      <c r="K2166" s="2" t="s">
        <v>4249</v>
      </c>
      <c r="L2166" s="2" t="s">
        <v>4249</v>
      </c>
      <c r="M2166" s="2"/>
      <c r="N2166" s="2" t="s">
        <v>4366</v>
      </c>
      <c r="O2166" s="2"/>
      <c r="P2166" s="2"/>
      <c r="Q2166" s="2"/>
      <c r="R2166" s="2" t="s">
        <v>1676</v>
      </c>
    </row>
    <row r="2167" spans="1:18" x14ac:dyDescent="0.2">
      <c r="A2167" s="2" t="s">
        <v>5111</v>
      </c>
      <c r="B2167" s="2"/>
      <c r="C2167" s="2" t="s">
        <v>5106</v>
      </c>
      <c r="D2167" s="2" t="s">
        <v>1668</v>
      </c>
      <c r="E2167" s="2" t="s">
        <v>1683</v>
      </c>
      <c r="F2167" s="2" t="s">
        <v>1692</v>
      </c>
      <c r="G2167" s="2" t="s">
        <v>1751</v>
      </c>
      <c r="H2167" s="2"/>
      <c r="I2167" s="2" t="s">
        <v>5664</v>
      </c>
      <c r="J2167" s="2" t="s">
        <v>5665</v>
      </c>
      <c r="K2167" s="2" t="s">
        <v>3394</v>
      </c>
      <c r="L2167" s="2" t="s">
        <v>4800</v>
      </c>
      <c r="M2167" s="2"/>
      <c r="N2167" s="2" t="s">
        <v>4935</v>
      </c>
      <c r="O2167" s="2"/>
      <c r="P2167" s="2"/>
      <c r="Q2167" s="2"/>
      <c r="R2167" s="2"/>
    </row>
    <row r="2168" spans="1:18" hidden="1" x14ac:dyDescent="0.2">
      <c r="A2168" s="2"/>
      <c r="B2168" s="2"/>
      <c r="C2168" s="2" t="s">
        <v>4174</v>
      </c>
      <c r="D2168" s="2" t="s">
        <v>1668</v>
      </c>
      <c r="E2168" s="2" t="s">
        <v>1683</v>
      </c>
      <c r="F2168" s="2" t="s">
        <v>1692</v>
      </c>
      <c r="G2168" s="2" t="s">
        <v>1751</v>
      </c>
      <c r="H2168" s="2"/>
      <c r="I2168" s="2" t="s">
        <v>5664</v>
      </c>
      <c r="J2168" s="2" t="s">
        <v>5665</v>
      </c>
      <c r="K2168" s="2" t="s">
        <v>3394</v>
      </c>
      <c r="L2168" s="2" t="s">
        <v>4800</v>
      </c>
      <c r="M2168" s="2"/>
      <c r="N2168" s="2" t="s">
        <v>4935</v>
      </c>
      <c r="O2168" s="2"/>
      <c r="P2168" s="2"/>
      <c r="Q2168" s="2"/>
      <c r="R2168" s="2"/>
    </row>
    <row r="2169" spans="1:18" hidden="1" x14ac:dyDescent="0.2">
      <c r="A2169" s="2"/>
      <c r="B2169" s="2"/>
      <c r="C2169" s="2" t="s">
        <v>5666</v>
      </c>
      <c r="D2169" s="2" t="s">
        <v>1668</v>
      </c>
      <c r="E2169" s="2" t="s">
        <v>1683</v>
      </c>
      <c r="F2169" s="2" t="s">
        <v>1670</v>
      </c>
      <c r="G2169" s="2" t="s">
        <v>1751</v>
      </c>
      <c r="H2169" s="2"/>
      <c r="I2169" s="2" t="s">
        <v>5664</v>
      </c>
      <c r="J2169" s="2" t="s">
        <v>5665</v>
      </c>
      <c r="K2169" s="2" t="s">
        <v>3394</v>
      </c>
      <c r="L2169" s="2" t="s">
        <v>4800</v>
      </c>
      <c r="M2169" s="2"/>
      <c r="N2169" s="2" t="s">
        <v>4935</v>
      </c>
      <c r="O2169" s="2"/>
      <c r="P2169" s="2"/>
      <c r="Q2169" s="2"/>
      <c r="R2169" s="2"/>
    </row>
    <row r="2170" spans="1:18" x14ac:dyDescent="0.2">
      <c r="A2170" s="2" t="s">
        <v>5151</v>
      </c>
      <c r="B2170" s="2"/>
      <c r="C2170" s="2" t="s">
        <v>5146</v>
      </c>
      <c r="D2170" s="2" t="s">
        <v>1668</v>
      </c>
      <c r="E2170" s="2" t="s">
        <v>1683</v>
      </c>
      <c r="F2170" s="2" t="s">
        <v>1692</v>
      </c>
      <c r="G2170" s="2" t="s">
        <v>1751</v>
      </c>
      <c r="H2170" s="2"/>
      <c r="I2170" s="2" t="s">
        <v>5667</v>
      </c>
      <c r="J2170" s="2" t="s">
        <v>5668</v>
      </c>
      <c r="K2170" s="2" t="s">
        <v>4360</v>
      </c>
      <c r="L2170" s="2" t="s">
        <v>4944</v>
      </c>
      <c r="M2170" s="2"/>
      <c r="N2170" s="2" t="s">
        <v>3340</v>
      </c>
      <c r="O2170" s="2"/>
      <c r="P2170" s="2"/>
      <c r="Q2170" s="2"/>
      <c r="R2170" s="2"/>
    </row>
    <row r="2171" spans="1:18" hidden="1" x14ac:dyDescent="0.2">
      <c r="A2171" s="2"/>
      <c r="B2171" s="2"/>
      <c r="C2171" s="2" t="s">
        <v>5152</v>
      </c>
      <c r="D2171" s="2" t="s">
        <v>1668</v>
      </c>
      <c r="E2171" s="2" t="s">
        <v>1683</v>
      </c>
      <c r="F2171" s="2" t="s">
        <v>1692</v>
      </c>
      <c r="G2171" s="2" t="s">
        <v>1751</v>
      </c>
      <c r="H2171" s="2"/>
      <c r="I2171" s="2" t="s">
        <v>5667</v>
      </c>
      <c r="J2171" s="2" t="s">
        <v>5668</v>
      </c>
      <c r="K2171" s="2" t="s">
        <v>4360</v>
      </c>
      <c r="L2171" s="2" t="s">
        <v>4944</v>
      </c>
      <c r="M2171" s="2"/>
      <c r="N2171" s="2" t="s">
        <v>3340</v>
      </c>
      <c r="O2171" s="2"/>
      <c r="P2171" s="2"/>
      <c r="Q2171" s="2"/>
      <c r="R2171" s="2"/>
    </row>
    <row r="2172" spans="1:18" hidden="1" x14ac:dyDescent="0.2">
      <c r="A2172" s="2"/>
      <c r="B2172" s="2"/>
      <c r="C2172" s="2" t="s">
        <v>5669</v>
      </c>
      <c r="D2172" s="2" t="s">
        <v>1668</v>
      </c>
      <c r="E2172" s="2" t="s">
        <v>1683</v>
      </c>
      <c r="F2172" s="2" t="s">
        <v>1670</v>
      </c>
      <c r="G2172" s="2" t="s">
        <v>1751</v>
      </c>
      <c r="H2172" s="2"/>
      <c r="I2172" s="2" t="s">
        <v>5667</v>
      </c>
      <c r="J2172" s="2" t="s">
        <v>5668</v>
      </c>
      <c r="K2172" s="2" t="s">
        <v>4360</v>
      </c>
      <c r="L2172" s="2" t="s">
        <v>4944</v>
      </c>
      <c r="M2172" s="2"/>
      <c r="N2172" s="2" t="s">
        <v>3340</v>
      </c>
      <c r="O2172" s="2"/>
      <c r="P2172" s="2"/>
      <c r="Q2172" s="2"/>
      <c r="R2172" s="2"/>
    </row>
    <row r="2173" spans="1:18" x14ac:dyDescent="0.2">
      <c r="A2173" s="2" t="s">
        <v>5666</v>
      </c>
      <c r="B2173" s="2"/>
      <c r="C2173" s="2" t="s">
        <v>5111</v>
      </c>
      <c r="D2173" s="2" t="s">
        <v>1668</v>
      </c>
      <c r="E2173" s="2" t="s">
        <v>1683</v>
      </c>
      <c r="F2173" s="2" t="s">
        <v>1670</v>
      </c>
      <c r="G2173" s="2" t="s">
        <v>1671</v>
      </c>
      <c r="H2173" s="2" t="s">
        <v>1685</v>
      </c>
      <c r="I2173" s="2" t="s">
        <v>5670</v>
      </c>
      <c r="J2173" s="2" t="s">
        <v>5671</v>
      </c>
      <c r="K2173" s="2" t="s">
        <v>4378</v>
      </c>
      <c r="L2173" s="2" t="s">
        <v>3112</v>
      </c>
      <c r="M2173" s="2"/>
      <c r="N2173" s="2" t="s">
        <v>2167</v>
      </c>
      <c r="O2173" s="2"/>
      <c r="P2173" s="2"/>
      <c r="Q2173" s="2"/>
      <c r="R2173" s="2"/>
    </row>
    <row r="2174" spans="1:18" hidden="1" x14ac:dyDescent="0.2">
      <c r="A2174" s="2"/>
      <c r="B2174" s="2"/>
      <c r="C2174" s="2" t="s">
        <v>5672</v>
      </c>
      <c r="D2174" s="2" t="s">
        <v>1668</v>
      </c>
      <c r="E2174" s="2" t="s">
        <v>1683</v>
      </c>
      <c r="F2174" s="2" t="s">
        <v>1670</v>
      </c>
      <c r="G2174" s="2" t="s">
        <v>1671</v>
      </c>
      <c r="H2174" s="2" t="s">
        <v>1685</v>
      </c>
      <c r="I2174" s="2" t="s">
        <v>5670</v>
      </c>
      <c r="J2174" s="2" t="s">
        <v>5671</v>
      </c>
      <c r="K2174" s="2" t="s">
        <v>4378</v>
      </c>
      <c r="L2174" s="2" t="s">
        <v>3112</v>
      </c>
      <c r="M2174" s="2"/>
      <c r="N2174" s="2" t="s">
        <v>2167</v>
      </c>
      <c r="O2174" s="2"/>
      <c r="P2174" s="2"/>
      <c r="Q2174" s="2"/>
      <c r="R2174" s="2"/>
    </row>
    <row r="2175" spans="1:18" x14ac:dyDescent="0.2">
      <c r="A2175" s="2" t="s">
        <v>5669</v>
      </c>
      <c r="B2175" s="2"/>
      <c r="C2175" s="2" t="s">
        <v>5151</v>
      </c>
      <c r="D2175" s="2" t="s">
        <v>1668</v>
      </c>
      <c r="E2175" s="2" t="s">
        <v>1683</v>
      </c>
      <c r="F2175" s="2" t="s">
        <v>1670</v>
      </c>
      <c r="G2175" s="2" t="s">
        <v>1671</v>
      </c>
      <c r="H2175" s="2"/>
      <c r="I2175" s="2" t="s">
        <v>5673</v>
      </c>
      <c r="J2175" s="2" t="s">
        <v>5674</v>
      </c>
      <c r="K2175" s="2" t="s">
        <v>3210</v>
      </c>
      <c r="L2175" s="2" t="s">
        <v>3082</v>
      </c>
      <c r="M2175" s="2"/>
      <c r="N2175" s="2" t="s">
        <v>1932</v>
      </c>
      <c r="O2175" s="2"/>
      <c r="P2175" s="2"/>
      <c r="Q2175" s="2"/>
      <c r="R2175" s="2"/>
    </row>
    <row r="2176" spans="1:18" hidden="1" x14ac:dyDescent="0.2">
      <c r="A2176" s="2"/>
      <c r="B2176" s="2"/>
      <c r="C2176" s="2" t="s">
        <v>5675</v>
      </c>
      <c r="D2176" s="2" t="s">
        <v>1668</v>
      </c>
      <c r="E2176" s="2" t="s">
        <v>1683</v>
      </c>
      <c r="F2176" s="2" t="s">
        <v>1670</v>
      </c>
      <c r="G2176" s="2" t="s">
        <v>1671</v>
      </c>
      <c r="H2176" s="2"/>
      <c r="I2176" s="2" t="s">
        <v>5673</v>
      </c>
      <c r="J2176" s="2" t="s">
        <v>5674</v>
      </c>
      <c r="K2176" s="2" t="s">
        <v>3210</v>
      </c>
      <c r="L2176" s="2" t="s">
        <v>3082</v>
      </c>
      <c r="M2176" s="2"/>
      <c r="N2176" s="2" t="s">
        <v>1932</v>
      </c>
      <c r="O2176" s="2"/>
      <c r="P2176" s="2"/>
      <c r="Q2176" s="2"/>
      <c r="R2176" s="2"/>
    </row>
    <row r="2177" spans="1:18" x14ac:dyDescent="0.2">
      <c r="A2177" s="2" t="s">
        <v>5672</v>
      </c>
      <c r="B2177" s="2"/>
      <c r="C2177" s="2" t="s">
        <v>5666</v>
      </c>
      <c r="D2177" s="2" t="s">
        <v>1668</v>
      </c>
      <c r="E2177" s="2" t="s">
        <v>1683</v>
      </c>
      <c r="F2177" s="2" t="s">
        <v>1670</v>
      </c>
      <c r="G2177" s="2" t="s">
        <v>1751</v>
      </c>
      <c r="H2177" s="2"/>
      <c r="I2177" s="2" t="s">
        <v>5676</v>
      </c>
      <c r="J2177" s="2" t="s">
        <v>5677</v>
      </c>
      <c r="K2177" s="2" t="s">
        <v>3136</v>
      </c>
      <c r="L2177" s="2" t="s">
        <v>3117</v>
      </c>
      <c r="M2177" s="2"/>
      <c r="N2177" s="2" t="s">
        <v>1895</v>
      </c>
      <c r="O2177" s="2"/>
      <c r="P2177" s="2"/>
      <c r="Q2177" s="2"/>
      <c r="R2177" s="2"/>
    </row>
    <row r="2178" spans="1:18" hidden="1" x14ac:dyDescent="0.2">
      <c r="A2178" s="2"/>
      <c r="B2178" s="2"/>
      <c r="C2178" s="2" t="s">
        <v>5678</v>
      </c>
      <c r="D2178" s="2" t="s">
        <v>1668</v>
      </c>
      <c r="E2178" s="2" t="s">
        <v>1683</v>
      </c>
      <c r="F2178" s="2" t="s">
        <v>1955</v>
      </c>
      <c r="G2178" s="2" t="s">
        <v>1751</v>
      </c>
      <c r="H2178" s="2"/>
      <c r="I2178" s="2" t="s">
        <v>5676</v>
      </c>
      <c r="J2178" s="2" t="s">
        <v>5677</v>
      </c>
      <c r="K2178" s="2" t="s">
        <v>3136</v>
      </c>
      <c r="L2178" s="2" t="s">
        <v>3117</v>
      </c>
      <c r="M2178" s="2"/>
      <c r="N2178" s="2" t="s">
        <v>1895</v>
      </c>
      <c r="O2178" s="2"/>
      <c r="P2178" s="2"/>
      <c r="Q2178" s="2"/>
      <c r="R2178" s="2"/>
    </row>
    <row r="2179" spans="1:18" hidden="1" x14ac:dyDescent="0.2">
      <c r="A2179" s="2"/>
      <c r="B2179" s="2"/>
      <c r="C2179" s="2" t="s">
        <v>5679</v>
      </c>
      <c r="D2179" s="2" t="s">
        <v>1668</v>
      </c>
      <c r="E2179" s="2" t="s">
        <v>1683</v>
      </c>
      <c r="F2179" s="2" t="s">
        <v>1670</v>
      </c>
      <c r="G2179" s="2" t="s">
        <v>1751</v>
      </c>
      <c r="H2179" s="2"/>
      <c r="I2179" s="2" t="s">
        <v>5676</v>
      </c>
      <c r="J2179" s="2" t="s">
        <v>5677</v>
      </c>
      <c r="K2179" s="2" t="s">
        <v>3136</v>
      </c>
      <c r="L2179" s="2" t="s">
        <v>3117</v>
      </c>
      <c r="M2179" s="2"/>
      <c r="N2179" s="2" t="s">
        <v>1895</v>
      </c>
      <c r="O2179" s="2"/>
      <c r="P2179" s="2"/>
      <c r="Q2179" s="2"/>
      <c r="R2179" s="2"/>
    </row>
    <row r="2180" spans="1:18" x14ac:dyDescent="0.2">
      <c r="A2180" s="2" t="s">
        <v>5675</v>
      </c>
      <c r="B2180" s="2"/>
      <c r="C2180" s="2" t="s">
        <v>5669</v>
      </c>
      <c r="D2180" s="2" t="s">
        <v>1668</v>
      </c>
      <c r="E2180" s="2" t="s">
        <v>1683</v>
      </c>
      <c r="F2180" s="2" t="s">
        <v>1670</v>
      </c>
      <c r="G2180" s="2" t="s">
        <v>1671</v>
      </c>
      <c r="H2180" s="2"/>
      <c r="I2180" s="2" t="s">
        <v>5680</v>
      </c>
      <c r="J2180" s="2" t="s">
        <v>5681</v>
      </c>
      <c r="K2180" s="2" t="s">
        <v>1741</v>
      </c>
      <c r="L2180" s="2" t="s">
        <v>5002</v>
      </c>
      <c r="M2180" s="2"/>
      <c r="N2180" s="2" t="s">
        <v>4632</v>
      </c>
      <c r="O2180" s="2"/>
      <c r="P2180" s="2"/>
      <c r="Q2180" s="2"/>
      <c r="R2180" s="2"/>
    </row>
    <row r="2181" spans="1:18" hidden="1" x14ac:dyDescent="0.2">
      <c r="A2181" s="2"/>
      <c r="B2181" s="2"/>
      <c r="C2181" s="2" t="s">
        <v>5682</v>
      </c>
      <c r="D2181" s="2" t="s">
        <v>1668</v>
      </c>
      <c r="E2181" s="2" t="s">
        <v>1683</v>
      </c>
      <c r="F2181" s="2" t="s">
        <v>1670</v>
      </c>
      <c r="G2181" s="2" t="s">
        <v>1671</v>
      </c>
      <c r="H2181" s="2"/>
      <c r="I2181" s="2" t="s">
        <v>5680</v>
      </c>
      <c r="J2181" s="2" t="s">
        <v>5681</v>
      </c>
      <c r="K2181" s="2" t="s">
        <v>1741</v>
      </c>
      <c r="L2181" s="2" t="s">
        <v>5002</v>
      </c>
      <c r="M2181" s="2"/>
      <c r="N2181" s="2" t="s">
        <v>4632</v>
      </c>
      <c r="O2181" s="2"/>
      <c r="P2181" s="2"/>
      <c r="Q2181" s="2"/>
      <c r="R2181" s="2"/>
    </row>
    <row r="2182" spans="1:18" x14ac:dyDescent="0.2">
      <c r="A2182" s="2" t="s">
        <v>5678</v>
      </c>
      <c r="B2182" s="2"/>
      <c r="C2182" s="2" t="s">
        <v>5672</v>
      </c>
      <c r="D2182" s="2" t="s">
        <v>1668</v>
      </c>
      <c r="E2182" s="2" t="s">
        <v>1683</v>
      </c>
      <c r="F2182" s="2" t="s">
        <v>1955</v>
      </c>
      <c r="G2182" s="2" t="s">
        <v>1853</v>
      </c>
      <c r="H2182" s="2" t="s">
        <v>2054</v>
      </c>
      <c r="I2182" s="2" t="s">
        <v>5683</v>
      </c>
      <c r="J2182" s="2" t="s">
        <v>5684</v>
      </c>
      <c r="K2182" s="2" t="s">
        <v>3136</v>
      </c>
      <c r="L2182" s="2" t="s">
        <v>3136</v>
      </c>
      <c r="M2182" s="2"/>
      <c r="N2182" s="2" t="s">
        <v>4366</v>
      </c>
      <c r="O2182" s="2"/>
      <c r="P2182" s="2"/>
      <c r="Q2182" s="2"/>
      <c r="R2182" s="2"/>
    </row>
    <row r="2183" spans="1:18" x14ac:dyDescent="0.2">
      <c r="A2183" s="2" t="s">
        <v>5682</v>
      </c>
      <c r="B2183" s="2"/>
      <c r="C2183" s="2" t="s">
        <v>5675</v>
      </c>
      <c r="D2183" s="2" t="s">
        <v>1668</v>
      </c>
      <c r="E2183" s="2" t="s">
        <v>1683</v>
      </c>
      <c r="F2183" s="2" t="s">
        <v>1670</v>
      </c>
      <c r="G2183" s="2" t="s">
        <v>1751</v>
      </c>
      <c r="H2183" s="2"/>
      <c r="I2183" s="2" t="s">
        <v>5685</v>
      </c>
      <c r="J2183" s="2" t="s">
        <v>5686</v>
      </c>
      <c r="K2183" s="2" t="s">
        <v>4943</v>
      </c>
      <c r="L2183" s="2" t="s">
        <v>4228</v>
      </c>
      <c r="M2183" s="2"/>
      <c r="N2183" s="2" t="s">
        <v>3213</v>
      </c>
      <c r="O2183" s="2"/>
      <c r="P2183" s="2"/>
      <c r="Q2183" s="2"/>
      <c r="R2183" s="2"/>
    </row>
    <row r="2184" spans="1:18" hidden="1" x14ac:dyDescent="0.2">
      <c r="A2184" s="2"/>
      <c r="B2184" s="2"/>
      <c r="C2184" s="2" t="s">
        <v>5687</v>
      </c>
      <c r="D2184" s="2" t="s">
        <v>1668</v>
      </c>
      <c r="E2184" s="2" t="s">
        <v>1683</v>
      </c>
      <c r="F2184" s="2" t="s">
        <v>1955</v>
      </c>
      <c r="G2184" s="2" t="s">
        <v>1751</v>
      </c>
      <c r="H2184" s="2"/>
      <c r="I2184" s="2" t="s">
        <v>5685</v>
      </c>
      <c r="J2184" s="2" t="s">
        <v>5686</v>
      </c>
      <c r="K2184" s="2" t="s">
        <v>4943</v>
      </c>
      <c r="L2184" s="2" t="s">
        <v>4228</v>
      </c>
      <c r="M2184" s="2"/>
      <c r="N2184" s="2" t="s">
        <v>3213</v>
      </c>
      <c r="O2184" s="2"/>
      <c r="P2184" s="2"/>
      <c r="Q2184" s="2"/>
      <c r="R2184" s="2"/>
    </row>
    <row r="2185" spans="1:18" hidden="1" x14ac:dyDescent="0.2">
      <c r="A2185" s="2"/>
      <c r="B2185" s="2"/>
      <c r="C2185" s="2" t="s">
        <v>5688</v>
      </c>
      <c r="D2185" s="2" t="s">
        <v>1668</v>
      </c>
      <c r="E2185" s="2" t="s">
        <v>1683</v>
      </c>
      <c r="F2185" s="2" t="s">
        <v>1670</v>
      </c>
      <c r="G2185" s="2" t="s">
        <v>1751</v>
      </c>
      <c r="H2185" s="2"/>
      <c r="I2185" s="2" t="s">
        <v>5685</v>
      </c>
      <c r="J2185" s="2" t="s">
        <v>5686</v>
      </c>
      <c r="K2185" s="2" t="s">
        <v>4943</v>
      </c>
      <c r="L2185" s="2" t="s">
        <v>4228</v>
      </c>
      <c r="M2185" s="2"/>
      <c r="N2185" s="2" t="s">
        <v>3213</v>
      </c>
      <c r="O2185" s="2"/>
      <c r="P2185" s="2"/>
      <c r="Q2185" s="2"/>
      <c r="R2185" s="2"/>
    </row>
    <row r="2186" spans="1:18" x14ac:dyDescent="0.2">
      <c r="A2186" s="2" t="s">
        <v>5679</v>
      </c>
      <c r="B2186" s="2"/>
      <c r="C2186" s="2" t="s">
        <v>5672</v>
      </c>
      <c r="D2186" s="2" t="s">
        <v>1668</v>
      </c>
      <c r="E2186" s="2" t="s">
        <v>1683</v>
      </c>
      <c r="F2186" s="2" t="s">
        <v>1670</v>
      </c>
      <c r="G2186" s="2" t="s">
        <v>1751</v>
      </c>
      <c r="H2186" s="2"/>
      <c r="I2186" s="2" t="s">
        <v>5689</v>
      </c>
      <c r="J2186" s="2" t="s">
        <v>5690</v>
      </c>
      <c r="K2186" s="2" t="s">
        <v>4943</v>
      </c>
      <c r="L2186" s="2" t="s">
        <v>4603</v>
      </c>
      <c r="M2186" s="2"/>
      <c r="N2186" s="2" t="s">
        <v>5448</v>
      </c>
      <c r="O2186" s="2"/>
      <c r="P2186" s="2"/>
      <c r="Q2186" s="2"/>
      <c r="R2186" s="2"/>
    </row>
    <row r="2187" spans="1:18" hidden="1" x14ac:dyDescent="0.2">
      <c r="A2187" s="2"/>
      <c r="B2187" s="2"/>
      <c r="C2187" s="2" t="s">
        <v>5691</v>
      </c>
      <c r="D2187" s="2" t="s">
        <v>1668</v>
      </c>
      <c r="E2187" s="2" t="s">
        <v>1683</v>
      </c>
      <c r="F2187" s="2" t="s">
        <v>1955</v>
      </c>
      <c r="G2187" s="2" t="s">
        <v>1751</v>
      </c>
      <c r="H2187" s="2"/>
      <c r="I2187" s="2" t="s">
        <v>5689</v>
      </c>
      <c r="J2187" s="2" t="s">
        <v>5690</v>
      </c>
      <c r="K2187" s="2" t="s">
        <v>4943</v>
      </c>
      <c r="L2187" s="2" t="s">
        <v>4603</v>
      </c>
      <c r="M2187" s="2"/>
      <c r="N2187" s="2" t="s">
        <v>5448</v>
      </c>
      <c r="O2187" s="2"/>
      <c r="P2187" s="2"/>
      <c r="Q2187" s="2"/>
      <c r="R2187" s="2"/>
    </row>
    <row r="2188" spans="1:18" hidden="1" x14ac:dyDescent="0.2">
      <c r="A2188" s="2"/>
      <c r="B2188" s="2"/>
      <c r="C2188" s="2" t="s">
        <v>5692</v>
      </c>
      <c r="D2188" s="2" t="s">
        <v>1668</v>
      </c>
      <c r="E2188" s="2" t="s">
        <v>1683</v>
      </c>
      <c r="F2188" s="2" t="s">
        <v>1670</v>
      </c>
      <c r="G2188" s="2" t="s">
        <v>1751</v>
      </c>
      <c r="H2188" s="2"/>
      <c r="I2188" s="2" t="s">
        <v>5689</v>
      </c>
      <c r="J2188" s="2" t="s">
        <v>5690</v>
      </c>
      <c r="K2188" s="2" t="s">
        <v>4943</v>
      </c>
      <c r="L2188" s="2" t="s">
        <v>4603</v>
      </c>
      <c r="M2188" s="2"/>
      <c r="N2188" s="2" t="s">
        <v>5448</v>
      </c>
      <c r="O2188" s="2"/>
      <c r="P2188" s="2"/>
      <c r="Q2188" s="2"/>
      <c r="R2188" s="2"/>
    </row>
    <row r="2189" spans="1:18" x14ac:dyDescent="0.2">
      <c r="A2189" s="2" t="s">
        <v>5687</v>
      </c>
      <c r="B2189" s="2"/>
      <c r="C2189" s="2" t="s">
        <v>5682</v>
      </c>
      <c r="D2189" s="2" t="s">
        <v>1668</v>
      </c>
      <c r="E2189" s="2" t="s">
        <v>1683</v>
      </c>
      <c r="F2189" s="2" t="s">
        <v>1955</v>
      </c>
      <c r="G2189" s="2" t="s">
        <v>1671</v>
      </c>
      <c r="H2189" s="2"/>
      <c r="I2189" s="2" t="s">
        <v>5693</v>
      </c>
      <c r="J2189" s="2" t="s">
        <v>5694</v>
      </c>
      <c r="K2189" s="2" t="s">
        <v>3323</v>
      </c>
      <c r="L2189" s="2" t="s">
        <v>3388</v>
      </c>
      <c r="M2189" s="2"/>
      <c r="N2189" s="2" t="s">
        <v>4935</v>
      </c>
      <c r="O2189" s="2"/>
      <c r="P2189" s="2"/>
      <c r="Q2189" s="2"/>
      <c r="R2189" s="2"/>
    </row>
    <row r="2190" spans="1:18" hidden="1" x14ac:dyDescent="0.2">
      <c r="A2190" s="2"/>
      <c r="B2190" s="2"/>
      <c r="C2190" s="2" t="s">
        <v>5695</v>
      </c>
      <c r="D2190" s="2" t="s">
        <v>1668</v>
      </c>
      <c r="E2190" s="2" t="s">
        <v>1683</v>
      </c>
      <c r="F2190" s="2" t="s">
        <v>1955</v>
      </c>
      <c r="G2190" s="2" t="s">
        <v>1671</v>
      </c>
      <c r="H2190" s="2"/>
      <c r="I2190" s="2" t="s">
        <v>5693</v>
      </c>
      <c r="J2190" s="2" t="s">
        <v>5694</v>
      </c>
      <c r="K2190" s="2" t="s">
        <v>3323</v>
      </c>
      <c r="L2190" s="2" t="s">
        <v>3388</v>
      </c>
      <c r="M2190" s="2"/>
      <c r="N2190" s="2" t="s">
        <v>4935</v>
      </c>
      <c r="O2190" s="2"/>
      <c r="P2190" s="2"/>
      <c r="Q2190" s="2"/>
      <c r="R2190" s="2"/>
    </row>
    <row r="2191" spans="1:18" x14ac:dyDescent="0.2">
      <c r="A2191" s="2" t="s">
        <v>5695</v>
      </c>
      <c r="B2191" s="2"/>
      <c r="C2191" s="2" t="s">
        <v>5687</v>
      </c>
      <c r="D2191" s="2" t="s">
        <v>1668</v>
      </c>
      <c r="E2191" s="2" t="s">
        <v>1683</v>
      </c>
      <c r="F2191" s="2" t="s">
        <v>1955</v>
      </c>
      <c r="G2191" s="2" t="s">
        <v>1853</v>
      </c>
      <c r="H2191" s="2" t="s">
        <v>2054</v>
      </c>
      <c r="I2191" s="2" t="s">
        <v>5696</v>
      </c>
      <c r="J2191" s="2" t="s">
        <v>5697</v>
      </c>
      <c r="K2191" s="2" t="s">
        <v>3393</v>
      </c>
      <c r="L2191" s="2" t="s">
        <v>3393</v>
      </c>
      <c r="M2191" s="2"/>
      <c r="N2191" s="2" t="s">
        <v>4366</v>
      </c>
      <c r="O2191" s="2"/>
      <c r="P2191" s="2"/>
      <c r="Q2191" s="2"/>
      <c r="R2191" s="2"/>
    </row>
    <row r="2192" spans="1:18" x14ac:dyDescent="0.2">
      <c r="A2192" s="2" t="s">
        <v>5691</v>
      </c>
      <c r="B2192" s="2"/>
      <c r="C2192" s="2" t="s">
        <v>5679</v>
      </c>
      <c r="D2192" s="2" t="s">
        <v>1668</v>
      </c>
      <c r="E2192" s="2" t="s">
        <v>1683</v>
      </c>
      <c r="F2192" s="2" t="s">
        <v>1955</v>
      </c>
      <c r="G2192" s="2" t="s">
        <v>1671</v>
      </c>
      <c r="H2192" s="2"/>
      <c r="I2192" s="2" t="s">
        <v>5698</v>
      </c>
      <c r="J2192" s="2" t="s">
        <v>5699</v>
      </c>
      <c r="K2192" s="2" t="s">
        <v>3323</v>
      </c>
      <c r="L2192" s="2" t="s">
        <v>3183</v>
      </c>
      <c r="M2192" s="2"/>
      <c r="N2192" s="2" t="s">
        <v>1749</v>
      </c>
      <c r="O2192" s="2"/>
      <c r="P2192" s="2"/>
      <c r="Q2192" s="2"/>
      <c r="R2192" s="2"/>
    </row>
    <row r="2193" spans="1:18" hidden="1" x14ac:dyDescent="0.2">
      <c r="A2193" s="2"/>
      <c r="B2193" s="2"/>
      <c r="C2193" s="2" t="s">
        <v>5700</v>
      </c>
      <c r="D2193" s="2" t="s">
        <v>1668</v>
      </c>
      <c r="E2193" s="2" t="s">
        <v>1683</v>
      </c>
      <c r="F2193" s="2" t="s">
        <v>1955</v>
      </c>
      <c r="G2193" s="2" t="s">
        <v>1671</v>
      </c>
      <c r="H2193" s="2"/>
      <c r="I2193" s="2" t="s">
        <v>5698</v>
      </c>
      <c r="J2193" s="2" t="s">
        <v>5699</v>
      </c>
      <c r="K2193" s="2" t="s">
        <v>3323</v>
      </c>
      <c r="L2193" s="2" t="s">
        <v>3183</v>
      </c>
      <c r="M2193" s="2"/>
      <c r="N2193" s="2" t="s">
        <v>1749</v>
      </c>
      <c r="O2193" s="2"/>
      <c r="P2193" s="2"/>
      <c r="Q2193" s="2"/>
      <c r="R2193" s="2"/>
    </row>
    <row r="2194" spans="1:18" x14ac:dyDescent="0.2">
      <c r="A2194" s="2" t="s">
        <v>5700</v>
      </c>
      <c r="B2194" s="2"/>
      <c r="C2194" s="2" t="s">
        <v>5691</v>
      </c>
      <c r="D2194" s="2" t="s">
        <v>1668</v>
      </c>
      <c r="E2194" s="2" t="s">
        <v>1683</v>
      </c>
      <c r="F2194" s="2" t="s">
        <v>1955</v>
      </c>
      <c r="G2194" s="2" t="s">
        <v>1853</v>
      </c>
      <c r="H2194" s="2" t="s">
        <v>2054</v>
      </c>
      <c r="I2194" s="2" t="s">
        <v>5701</v>
      </c>
      <c r="J2194" s="2" t="s">
        <v>5702</v>
      </c>
      <c r="K2194" s="2" t="s">
        <v>3345</v>
      </c>
      <c r="L2194" s="2" t="s">
        <v>3345</v>
      </c>
      <c r="M2194" s="2"/>
      <c r="N2194" s="2" t="s">
        <v>4366</v>
      </c>
      <c r="O2194" s="2"/>
      <c r="P2194" s="2"/>
      <c r="Q2194" s="2"/>
      <c r="R2194" s="2"/>
    </row>
    <row r="2195" spans="1:18" x14ac:dyDescent="0.2">
      <c r="A2195" s="2" t="s">
        <v>5688</v>
      </c>
      <c r="B2195" s="2"/>
      <c r="C2195" s="2" t="s">
        <v>5682</v>
      </c>
      <c r="D2195" s="2" t="s">
        <v>1668</v>
      </c>
      <c r="E2195" s="2" t="s">
        <v>1683</v>
      </c>
      <c r="F2195" s="2" t="s">
        <v>1670</v>
      </c>
      <c r="G2195" s="2" t="s">
        <v>1751</v>
      </c>
      <c r="H2195" s="2"/>
      <c r="I2195" s="2" t="s">
        <v>5703</v>
      </c>
      <c r="J2195" s="2" t="s">
        <v>5704</v>
      </c>
      <c r="K2195" s="2" t="s">
        <v>3393</v>
      </c>
      <c r="L2195" s="2" t="s">
        <v>3185</v>
      </c>
      <c r="M2195" s="2"/>
      <c r="N2195" s="2" t="s">
        <v>4935</v>
      </c>
      <c r="O2195" s="2"/>
      <c r="P2195" s="2"/>
      <c r="Q2195" s="2"/>
      <c r="R2195" s="2"/>
    </row>
    <row r="2196" spans="1:18" hidden="1" x14ac:dyDescent="0.2">
      <c r="A2196" s="2"/>
      <c r="B2196" s="2"/>
      <c r="C2196" s="2" t="s">
        <v>5705</v>
      </c>
      <c r="D2196" s="2" t="s">
        <v>1668</v>
      </c>
      <c r="E2196" s="2" t="s">
        <v>1683</v>
      </c>
      <c r="F2196" s="2" t="s">
        <v>1955</v>
      </c>
      <c r="G2196" s="2" t="s">
        <v>1751</v>
      </c>
      <c r="H2196" s="2"/>
      <c r="I2196" s="2" t="s">
        <v>5703</v>
      </c>
      <c r="J2196" s="2" t="s">
        <v>5704</v>
      </c>
      <c r="K2196" s="2" t="s">
        <v>3393</v>
      </c>
      <c r="L2196" s="2" t="s">
        <v>3185</v>
      </c>
      <c r="M2196" s="2"/>
      <c r="N2196" s="2" t="s">
        <v>4935</v>
      </c>
      <c r="O2196" s="2"/>
      <c r="P2196" s="2"/>
      <c r="Q2196" s="2"/>
      <c r="R2196" s="2"/>
    </row>
    <row r="2197" spans="1:18" hidden="1" x14ac:dyDescent="0.2">
      <c r="A2197" s="2"/>
      <c r="B2197" s="2"/>
      <c r="C2197" s="2" t="s">
        <v>5706</v>
      </c>
      <c r="D2197" s="2" t="s">
        <v>1668</v>
      </c>
      <c r="E2197" s="2" t="s">
        <v>1683</v>
      </c>
      <c r="F2197" s="2" t="s">
        <v>1670</v>
      </c>
      <c r="G2197" s="2" t="s">
        <v>1751</v>
      </c>
      <c r="H2197" s="2"/>
      <c r="I2197" s="2" t="s">
        <v>5703</v>
      </c>
      <c r="J2197" s="2" t="s">
        <v>5704</v>
      </c>
      <c r="K2197" s="2" t="s">
        <v>3393</v>
      </c>
      <c r="L2197" s="2" t="s">
        <v>3185</v>
      </c>
      <c r="M2197" s="2"/>
      <c r="N2197" s="2" t="s">
        <v>4935</v>
      </c>
      <c r="O2197" s="2"/>
      <c r="P2197" s="2"/>
      <c r="Q2197" s="2"/>
      <c r="R2197" s="2"/>
    </row>
    <row r="2198" spans="1:18" x14ac:dyDescent="0.2">
      <c r="A2198" s="2" t="s">
        <v>5692</v>
      </c>
      <c r="B2198" s="2"/>
      <c r="C2198" s="2" t="s">
        <v>5679</v>
      </c>
      <c r="D2198" s="2" t="s">
        <v>1668</v>
      </c>
      <c r="E2198" s="2" t="s">
        <v>1683</v>
      </c>
      <c r="F2198" s="2" t="s">
        <v>1670</v>
      </c>
      <c r="G2198" s="2" t="s">
        <v>1671</v>
      </c>
      <c r="H2198" s="2"/>
      <c r="I2198" s="2" t="s">
        <v>5707</v>
      </c>
      <c r="J2198" s="2" t="s">
        <v>5708</v>
      </c>
      <c r="K2198" s="2" t="s">
        <v>3393</v>
      </c>
      <c r="L2198" s="2" t="s">
        <v>3010</v>
      </c>
      <c r="M2198" s="2"/>
      <c r="N2198" s="2" t="s">
        <v>1895</v>
      </c>
      <c r="O2198" s="2"/>
      <c r="P2198" s="2"/>
      <c r="Q2198" s="2"/>
      <c r="R2198" s="2"/>
    </row>
    <row r="2199" spans="1:18" hidden="1" x14ac:dyDescent="0.2">
      <c r="A2199" s="2"/>
      <c r="B2199" s="2"/>
      <c r="C2199" s="2" t="s">
        <v>5709</v>
      </c>
      <c r="D2199" s="2" t="s">
        <v>1668</v>
      </c>
      <c r="E2199" s="2" t="s">
        <v>1683</v>
      </c>
      <c r="F2199" s="2" t="s">
        <v>1670</v>
      </c>
      <c r="G2199" s="2" t="s">
        <v>1671</v>
      </c>
      <c r="H2199" s="2"/>
      <c r="I2199" s="2" t="s">
        <v>5707</v>
      </c>
      <c r="J2199" s="2" t="s">
        <v>5708</v>
      </c>
      <c r="K2199" s="2" t="s">
        <v>3393</v>
      </c>
      <c r="L2199" s="2" t="s">
        <v>3010</v>
      </c>
      <c r="M2199" s="2"/>
      <c r="N2199" s="2" t="s">
        <v>1895</v>
      </c>
      <c r="O2199" s="2"/>
      <c r="P2199" s="2"/>
      <c r="Q2199" s="2"/>
      <c r="R2199" s="2"/>
    </row>
    <row r="2200" spans="1:18" x14ac:dyDescent="0.2">
      <c r="A2200" s="2" t="s">
        <v>5705</v>
      </c>
      <c r="B2200" s="2"/>
      <c r="C2200" s="2" t="s">
        <v>5688</v>
      </c>
      <c r="D2200" s="2" t="s">
        <v>1668</v>
      </c>
      <c r="E2200" s="2" t="s">
        <v>1683</v>
      </c>
      <c r="F2200" s="2" t="s">
        <v>1955</v>
      </c>
      <c r="G2200" s="2" t="s">
        <v>1853</v>
      </c>
      <c r="H2200" s="2" t="s">
        <v>2054</v>
      </c>
      <c r="I2200" s="2" t="s">
        <v>5710</v>
      </c>
      <c r="J2200" s="2" t="s">
        <v>5711</v>
      </c>
      <c r="K2200" s="2" t="s">
        <v>2349</v>
      </c>
      <c r="L2200" s="2" t="s">
        <v>2349</v>
      </c>
      <c r="M2200" s="2"/>
      <c r="N2200" s="2" t="s">
        <v>4366</v>
      </c>
      <c r="O2200" s="2"/>
      <c r="P2200" s="2"/>
      <c r="Q2200" s="2"/>
      <c r="R2200" s="2"/>
    </row>
    <row r="2201" spans="1:18" x14ac:dyDescent="0.2">
      <c r="A2201" s="2" t="s">
        <v>5709</v>
      </c>
      <c r="B2201" s="2"/>
      <c r="C2201" s="2" t="s">
        <v>5692</v>
      </c>
      <c r="D2201" s="2" t="s">
        <v>1668</v>
      </c>
      <c r="E2201" s="2" t="s">
        <v>1683</v>
      </c>
      <c r="F2201" s="2" t="s">
        <v>1670</v>
      </c>
      <c r="G2201" s="2" t="s">
        <v>1671</v>
      </c>
      <c r="H2201" s="2"/>
      <c r="I2201" s="2" t="s">
        <v>5712</v>
      </c>
      <c r="J2201" s="2" t="s">
        <v>5713</v>
      </c>
      <c r="K2201" s="2" t="s">
        <v>3374</v>
      </c>
      <c r="L2201" s="2" t="s">
        <v>4906</v>
      </c>
      <c r="M2201" s="2"/>
      <c r="N2201" s="2" t="s">
        <v>1714</v>
      </c>
      <c r="O2201" s="2"/>
      <c r="P2201" s="2"/>
      <c r="Q2201" s="2"/>
      <c r="R2201" s="2"/>
    </row>
    <row r="2202" spans="1:18" hidden="1" x14ac:dyDescent="0.2">
      <c r="A2202" s="2"/>
      <c r="B2202" s="2"/>
      <c r="C2202" s="2" t="s">
        <v>5714</v>
      </c>
      <c r="D2202" s="2" t="s">
        <v>1668</v>
      </c>
      <c r="E2202" s="2" t="s">
        <v>1683</v>
      </c>
      <c r="F2202" s="2" t="s">
        <v>1955</v>
      </c>
      <c r="G2202" s="2" t="s">
        <v>1671</v>
      </c>
      <c r="H2202" s="2"/>
      <c r="I2202" s="2" t="s">
        <v>5712</v>
      </c>
      <c r="J2202" s="2" t="s">
        <v>5713</v>
      </c>
      <c r="K2202" s="2" t="s">
        <v>3374</v>
      </c>
      <c r="L2202" s="2" t="s">
        <v>4906</v>
      </c>
      <c r="M2202" s="2"/>
      <c r="N2202" s="2" t="s">
        <v>1714</v>
      </c>
      <c r="O2202" s="2"/>
      <c r="P2202" s="2"/>
      <c r="Q2202" s="2"/>
      <c r="R2202" s="2"/>
    </row>
    <row r="2203" spans="1:18" x14ac:dyDescent="0.2">
      <c r="A2203" s="2" t="s">
        <v>5714</v>
      </c>
      <c r="B2203" s="2"/>
      <c r="C2203" s="2" t="s">
        <v>5709</v>
      </c>
      <c r="D2203" s="2" t="s">
        <v>1668</v>
      </c>
      <c r="E2203" s="2" t="s">
        <v>1683</v>
      </c>
      <c r="F2203" s="2" t="s">
        <v>1955</v>
      </c>
      <c r="G2203" s="2" t="s">
        <v>1853</v>
      </c>
      <c r="H2203" s="2" t="s">
        <v>2054</v>
      </c>
      <c r="I2203" s="2" t="s">
        <v>5715</v>
      </c>
      <c r="J2203" s="2" t="s">
        <v>5716</v>
      </c>
      <c r="K2203" s="2" t="s">
        <v>3209</v>
      </c>
      <c r="L2203" s="2" t="s">
        <v>3209</v>
      </c>
      <c r="M2203" s="2"/>
      <c r="N2203" s="2" t="s">
        <v>4366</v>
      </c>
      <c r="O2203" s="2"/>
      <c r="P2203" s="2"/>
      <c r="Q2203" s="2"/>
      <c r="R2203" s="2"/>
    </row>
    <row r="2204" spans="1:18" x14ac:dyDescent="0.2">
      <c r="A2204" s="2" t="s">
        <v>5706</v>
      </c>
      <c r="B2204" s="2"/>
      <c r="C2204" s="2" t="s">
        <v>5688</v>
      </c>
      <c r="D2204" s="2" t="s">
        <v>1668</v>
      </c>
      <c r="E2204" s="2" t="s">
        <v>1683</v>
      </c>
      <c r="F2204" s="2" t="s">
        <v>1670</v>
      </c>
      <c r="G2204" s="2" t="s">
        <v>1671</v>
      </c>
      <c r="H2204" s="2"/>
      <c r="I2204" s="2" t="s">
        <v>5717</v>
      </c>
      <c r="J2204" s="2" t="s">
        <v>5718</v>
      </c>
      <c r="K2204" s="2" t="s">
        <v>1703</v>
      </c>
      <c r="L2204" s="2" t="s">
        <v>4906</v>
      </c>
      <c r="M2204" s="2"/>
      <c r="N2204" s="2" t="s">
        <v>4632</v>
      </c>
      <c r="O2204" s="2"/>
      <c r="P2204" s="2"/>
      <c r="Q2204" s="2"/>
      <c r="R2204" s="2"/>
    </row>
    <row r="2205" spans="1:18" hidden="1" x14ac:dyDescent="0.2">
      <c r="A2205" s="2"/>
      <c r="B2205" s="2"/>
      <c r="C2205" s="2" t="s">
        <v>5719</v>
      </c>
      <c r="D2205" s="2" t="s">
        <v>1668</v>
      </c>
      <c r="E2205" s="2" t="s">
        <v>1683</v>
      </c>
      <c r="F2205" s="2" t="s">
        <v>1955</v>
      </c>
      <c r="G2205" s="2" t="s">
        <v>1671</v>
      </c>
      <c r="H2205" s="2"/>
      <c r="I2205" s="2" t="s">
        <v>5717</v>
      </c>
      <c r="J2205" s="2" t="s">
        <v>5718</v>
      </c>
      <c r="K2205" s="2" t="s">
        <v>1703</v>
      </c>
      <c r="L2205" s="2" t="s">
        <v>4906</v>
      </c>
      <c r="M2205" s="2"/>
      <c r="N2205" s="2" t="s">
        <v>4632</v>
      </c>
      <c r="O2205" s="2"/>
      <c r="P2205" s="2"/>
      <c r="Q2205" s="2"/>
      <c r="R2205" s="2"/>
    </row>
    <row r="2206" spans="1:18" x14ac:dyDescent="0.2">
      <c r="A2206" s="2" t="s">
        <v>5719</v>
      </c>
      <c r="B2206" s="2"/>
      <c r="C2206" s="2" t="s">
        <v>5706</v>
      </c>
      <c r="D2206" s="2" t="s">
        <v>1668</v>
      </c>
      <c r="E2206" s="2" t="s">
        <v>1683</v>
      </c>
      <c r="F2206" s="2" t="s">
        <v>1955</v>
      </c>
      <c r="G2206" s="2" t="s">
        <v>1853</v>
      </c>
      <c r="H2206" s="2" t="s">
        <v>2054</v>
      </c>
      <c r="I2206" s="2" t="s">
        <v>5720</v>
      </c>
      <c r="J2206" s="2" t="s">
        <v>5721</v>
      </c>
      <c r="K2206" s="2" t="s">
        <v>1773</v>
      </c>
      <c r="L2206" s="2" t="s">
        <v>1773</v>
      </c>
      <c r="M2206" s="2"/>
      <c r="N2206" s="2" t="s">
        <v>4366</v>
      </c>
      <c r="O2206" s="2"/>
      <c r="P2206" s="2"/>
      <c r="Q2206" s="2"/>
      <c r="R2206" s="2"/>
    </row>
    <row r="2207" spans="1:18" x14ac:dyDescent="0.2">
      <c r="A2207" s="2" t="s">
        <v>5722</v>
      </c>
      <c r="B2207" s="2"/>
      <c r="C2207" s="2" t="s">
        <v>5723</v>
      </c>
      <c r="D2207" s="2" t="s">
        <v>1668</v>
      </c>
      <c r="E2207" s="2" t="s">
        <v>1669</v>
      </c>
      <c r="F2207" s="2" t="s">
        <v>1955</v>
      </c>
      <c r="G2207" s="2" t="s">
        <v>1671</v>
      </c>
      <c r="H2207" s="2"/>
      <c r="I2207" s="2" t="s">
        <v>5724</v>
      </c>
      <c r="J2207" s="2" t="s">
        <v>5725</v>
      </c>
      <c r="K2207" s="2" t="s">
        <v>2349</v>
      </c>
      <c r="L2207" s="2" t="s">
        <v>3024</v>
      </c>
      <c r="M2207" s="2"/>
      <c r="N2207" s="2" t="s">
        <v>1714</v>
      </c>
      <c r="O2207" s="2"/>
      <c r="P2207" s="2"/>
      <c r="Q2207" s="2"/>
      <c r="R2207" s="2"/>
    </row>
    <row r="2208" spans="1:18" hidden="1" x14ac:dyDescent="0.2">
      <c r="A2208" s="2"/>
      <c r="B2208" s="2"/>
      <c r="C2208" s="2" t="s">
        <v>5726</v>
      </c>
      <c r="D2208" s="2" t="s">
        <v>1668</v>
      </c>
      <c r="E2208" s="2" t="s">
        <v>1669</v>
      </c>
      <c r="F2208" s="2" t="s">
        <v>1955</v>
      </c>
      <c r="G2208" s="2" t="s">
        <v>1671</v>
      </c>
      <c r="H2208" s="2"/>
      <c r="I2208" s="2" t="s">
        <v>5724</v>
      </c>
      <c r="J2208" s="2" t="s">
        <v>5725</v>
      </c>
      <c r="K2208" s="2" t="s">
        <v>2349</v>
      </c>
      <c r="L2208" s="2" t="s">
        <v>3024</v>
      </c>
      <c r="M2208" s="2"/>
      <c r="N2208" s="2" t="s">
        <v>1714</v>
      </c>
      <c r="O2208" s="2"/>
      <c r="P2208" s="2"/>
      <c r="Q2208" s="2"/>
      <c r="R2208" s="2"/>
    </row>
    <row r="2209" spans="1:18" x14ac:dyDescent="0.2">
      <c r="A2209" s="2" t="s">
        <v>5723</v>
      </c>
      <c r="B2209" s="2"/>
      <c r="C2209" s="2" t="s">
        <v>5722</v>
      </c>
      <c r="D2209" s="2" t="s">
        <v>1668</v>
      </c>
      <c r="E2209" s="2" t="s">
        <v>1669</v>
      </c>
      <c r="F2209" s="2" t="s">
        <v>1955</v>
      </c>
      <c r="G2209" s="2" t="s">
        <v>1853</v>
      </c>
      <c r="H2209" s="2" t="s">
        <v>2054</v>
      </c>
      <c r="I2209" s="2" t="s">
        <v>5727</v>
      </c>
      <c r="J2209" s="2" t="s">
        <v>5728</v>
      </c>
      <c r="K2209" s="2" t="s">
        <v>2349</v>
      </c>
      <c r="L2209" s="2" t="s">
        <v>2349</v>
      </c>
      <c r="M2209" s="2"/>
      <c r="N2209" s="2" t="s">
        <v>4366</v>
      </c>
      <c r="O2209" s="2"/>
      <c r="P2209" s="2"/>
      <c r="Q2209" s="2"/>
      <c r="R2209" s="2"/>
    </row>
    <row r="2210" spans="1:18" x14ac:dyDescent="0.2">
      <c r="A2210" s="2" t="s">
        <v>5729</v>
      </c>
      <c r="B2210" s="2"/>
      <c r="C2210" s="2" t="s">
        <v>5730</v>
      </c>
      <c r="D2210" s="2" t="s">
        <v>1668</v>
      </c>
      <c r="E2210" s="2" t="s">
        <v>1683</v>
      </c>
      <c r="F2210" s="2" t="s">
        <v>1955</v>
      </c>
      <c r="G2210" s="2" t="s">
        <v>1853</v>
      </c>
      <c r="H2210" s="2" t="s">
        <v>2054</v>
      </c>
      <c r="I2210" s="2" t="s">
        <v>5731</v>
      </c>
      <c r="J2210" s="2" t="s">
        <v>5732</v>
      </c>
      <c r="K2210" s="2" t="s">
        <v>1734</v>
      </c>
      <c r="L2210" s="2" t="s">
        <v>1734</v>
      </c>
      <c r="M2210" s="2"/>
      <c r="N2210" s="2" t="s">
        <v>4366</v>
      </c>
      <c r="O2210" s="2"/>
      <c r="P2210" s="2"/>
      <c r="Q2210" s="2"/>
      <c r="R2210" s="2"/>
    </row>
    <row r="2211" spans="1:18" x14ac:dyDescent="0.2">
      <c r="A2211" s="2" t="s">
        <v>5730</v>
      </c>
      <c r="B2211" s="2"/>
      <c r="C2211" s="2" t="s">
        <v>5729</v>
      </c>
      <c r="D2211" s="2" t="s">
        <v>1668</v>
      </c>
      <c r="E2211" s="2" t="s">
        <v>1683</v>
      </c>
      <c r="F2211" s="2" t="s">
        <v>1955</v>
      </c>
      <c r="G2211" s="2" t="s">
        <v>4120</v>
      </c>
      <c r="H2211" s="2"/>
      <c r="I2211" s="2" t="s">
        <v>5733</v>
      </c>
      <c r="J2211" s="2" t="s">
        <v>5734</v>
      </c>
      <c r="K2211" s="2" t="s">
        <v>1702</v>
      </c>
      <c r="L2211" s="2" t="s">
        <v>1702</v>
      </c>
      <c r="M2211" s="2"/>
      <c r="N2211" s="2" t="s">
        <v>4366</v>
      </c>
      <c r="O2211" s="2"/>
      <c r="P2211" s="2"/>
      <c r="Q2211" s="2"/>
      <c r="R2211" s="2"/>
    </row>
    <row r="2212" spans="1:18" hidden="1" x14ac:dyDescent="0.2">
      <c r="A2212" s="2"/>
      <c r="B2212" s="2"/>
      <c r="C2212" s="2" t="s">
        <v>5735</v>
      </c>
      <c r="D2212" s="2" t="s">
        <v>1668</v>
      </c>
      <c r="E2212" s="2" t="s">
        <v>1683</v>
      </c>
      <c r="F2212" s="2" t="s">
        <v>1955</v>
      </c>
      <c r="G2212" s="2" t="s">
        <v>4120</v>
      </c>
      <c r="H2212" s="2"/>
      <c r="I2212" s="2" t="s">
        <v>5733</v>
      </c>
      <c r="J2212" s="2" t="s">
        <v>5734</v>
      </c>
      <c r="K2212" s="2" t="s">
        <v>1702</v>
      </c>
      <c r="L2212" s="2" t="s">
        <v>1702</v>
      </c>
      <c r="M2212" s="2"/>
      <c r="N2212" s="2" t="s">
        <v>4366</v>
      </c>
      <c r="O2212" s="2"/>
      <c r="P2212" s="2"/>
      <c r="Q2212" s="2"/>
      <c r="R2212" s="2"/>
    </row>
    <row r="2213" spans="1:18" x14ac:dyDescent="0.2">
      <c r="A2213" s="2" t="s">
        <v>5735</v>
      </c>
      <c r="B2213" s="2"/>
      <c r="C2213" s="2" t="s">
        <v>5730</v>
      </c>
      <c r="D2213" s="2" t="s">
        <v>1668</v>
      </c>
      <c r="E2213" s="2" t="s">
        <v>1683</v>
      </c>
      <c r="F2213" s="2" t="s">
        <v>1955</v>
      </c>
      <c r="G2213" s="2" t="s">
        <v>4120</v>
      </c>
      <c r="H2213" s="2"/>
      <c r="I2213" s="2" t="s">
        <v>5736</v>
      </c>
      <c r="J2213" s="2" t="s">
        <v>5737</v>
      </c>
      <c r="K2213" s="2" t="s">
        <v>5738</v>
      </c>
      <c r="L2213" s="2" t="s">
        <v>5738</v>
      </c>
      <c r="M2213" s="2"/>
      <c r="N2213" s="2" t="s">
        <v>4366</v>
      </c>
      <c r="O2213" s="2"/>
      <c r="P2213" s="2"/>
      <c r="Q2213" s="2"/>
      <c r="R2213" s="2"/>
    </row>
    <row r="2214" spans="1:18" hidden="1" x14ac:dyDescent="0.2">
      <c r="A2214" s="2"/>
      <c r="B2214" s="2"/>
      <c r="C2214" s="2" t="s">
        <v>5739</v>
      </c>
      <c r="D2214" s="2" t="s">
        <v>1668</v>
      </c>
      <c r="E2214" s="2" t="s">
        <v>1683</v>
      </c>
      <c r="F2214" s="2" t="s">
        <v>1955</v>
      </c>
      <c r="G2214" s="2" t="s">
        <v>4120</v>
      </c>
      <c r="H2214" s="2"/>
      <c r="I2214" s="2" t="s">
        <v>5736</v>
      </c>
      <c r="J2214" s="2" t="s">
        <v>5737</v>
      </c>
      <c r="K2214" s="2" t="s">
        <v>5738</v>
      </c>
      <c r="L2214" s="2" t="s">
        <v>5738</v>
      </c>
      <c r="M2214" s="2"/>
      <c r="N2214" s="2" t="s">
        <v>4366</v>
      </c>
      <c r="O2214" s="2"/>
      <c r="P2214" s="2"/>
      <c r="Q2214" s="2"/>
      <c r="R2214" s="2"/>
    </row>
    <row r="2215" spans="1:18" x14ac:dyDescent="0.2">
      <c r="A2215" s="2" t="s">
        <v>5739</v>
      </c>
      <c r="B2215" s="2"/>
      <c r="C2215" s="2" t="s">
        <v>5735</v>
      </c>
      <c r="D2215" s="2" t="s">
        <v>1668</v>
      </c>
      <c r="E2215" s="2" t="s">
        <v>1683</v>
      </c>
      <c r="F2215" s="2" t="s">
        <v>1955</v>
      </c>
      <c r="G2215" s="2" t="s">
        <v>4120</v>
      </c>
      <c r="H2215" s="2"/>
      <c r="I2215" s="2" t="s">
        <v>5740</v>
      </c>
      <c r="J2215" s="2" t="s">
        <v>5741</v>
      </c>
      <c r="K2215" s="2" t="s">
        <v>3353</v>
      </c>
      <c r="L2215" s="2" t="s">
        <v>3353</v>
      </c>
      <c r="M2215" s="2"/>
      <c r="N2215" s="2" t="s">
        <v>4366</v>
      </c>
      <c r="O2215" s="2"/>
      <c r="P2215" s="2"/>
      <c r="Q2215" s="2"/>
      <c r="R2215" s="2"/>
    </row>
    <row r="2216" spans="1:18" hidden="1" x14ac:dyDescent="0.2">
      <c r="A2216" s="2"/>
      <c r="B2216" s="2"/>
      <c r="C2216" s="2" t="s">
        <v>5742</v>
      </c>
      <c r="D2216" s="2" t="s">
        <v>1668</v>
      </c>
      <c r="E2216" s="2" t="s">
        <v>1683</v>
      </c>
      <c r="F2216" s="2" t="s">
        <v>1955</v>
      </c>
      <c r="G2216" s="2" t="s">
        <v>4120</v>
      </c>
      <c r="H2216" s="2"/>
      <c r="I2216" s="2" t="s">
        <v>5740</v>
      </c>
      <c r="J2216" s="2" t="s">
        <v>5741</v>
      </c>
      <c r="K2216" s="2" t="s">
        <v>3353</v>
      </c>
      <c r="L2216" s="2" t="s">
        <v>3353</v>
      </c>
      <c r="M2216" s="2"/>
      <c r="N2216" s="2" t="s">
        <v>4366</v>
      </c>
      <c r="O2216" s="2"/>
      <c r="P2216" s="2"/>
      <c r="Q2216" s="2"/>
      <c r="R2216" s="2"/>
    </row>
    <row r="2217" spans="1:18" x14ac:dyDescent="0.2">
      <c r="A2217" s="2" t="s">
        <v>5742</v>
      </c>
      <c r="B2217" s="2"/>
      <c r="C2217" s="2" t="s">
        <v>5739</v>
      </c>
      <c r="D2217" s="2" t="s">
        <v>1668</v>
      </c>
      <c r="E2217" s="2" t="s">
        <v>1683</v>
      </c>
      <c r="F2217" s="2" t="s">
        <v>1955</v>
      </c>
      <c r="G2217" s="2" t="s">
        <v>1671</v>
      </c>
      <c r="H2217" s="2"/>
      <c r="I2217" s="2" t="s">
        <v>5743</v>
      </c>
      <c r="J2217" s="2" t="s">
        <v>5744</v>
      </c>
      <c r="K2217" s="2" t="s">
        <v>1813</v>
      </c>
      <c r="L2217" s="2" t="s">
        <v>4525</v>
      </c>
      <c r="M2217" s="2"/>
      <c r="N2217" s="2" t="s">
        <v>2377</v>
      </c>
      <c r="O2217" s="2"/>
      <c r="P2217" s="2"/>
      <c r="Q2217" s="2"/>
      <c r="R2217" s="2"/>
    </row>
    <row r="2218" spans="1:18" hidden="1" x14ac:dyDescent="0.2">
      <c r="A2218" s="2"/>
      <c r="B2218" s="2"/>
      <c r="C2218" s="2" t="s">
        <v>5745</v>
      </c>
      <c r="D2218" s="2" t="s">
        <v>1668</v>
      </c>
      <c r="E2218" s="2" t="s">
        <v>1683</v>
      </c>
      <c r="F2218" s="2" t="s">
        <v>1955</v>
      </c>
      <c r="G2218" s="2" t="s">
        <v>1671</v>
      </c>
      <c r="H2218" s="2"/>
      <c r="I2218" s="2" t="s">
        <v>5743</v>
      </c>
      <c r="J2218" s="2" t="s">
        <v>5744</v>
      </c>
      <c r="K2218" s="2" t="s">
        <v>1813</v>
      </c>
      <c r="L2218" s="2" t="s">
        <v>4525</v>
      </c>
      <c r="M2218" s="2"/>
      <c r="N2218" s="2" t="s">
        <v>2377</v>
      </c>
      <c r="O2218" s="2"/>
      <c r="P2218" s="2"/>
      <c r="Q2218" s="2"/>
      <c r="R2218" s="2"/>
    </row>
    <row r="2219" spans="1:18" x14ac:dyDescent="0.2">
      <c r="A2219" s="2" t="s">
        <v>5745</v>
      </c>
      <c r="B2219" s="2"/>
      <c r="C2219" s="2" t="s">
        <v>5742</v>
      </c>
      <c r="D2219" s="2" t="s">
        <v>1668</v>
      </c>
      <c r="E2219" s="2" t="s">
        <v>1683</v>
      </c>
      <c r="F2219" s="2" t="s">
        <v>1955</v>
      </c>
      <c r="G2219" s="2" t="s">
        <v>1751</v>
      </c>
      <c r="H2219" s="2"/>
      <c r="I2219" s="2" t="s">
        <v>5746</v>
      </c>
      <c r="J2219" s="2" t="s">
        <v>5747</v>
      </c>
      <c r="K2219" s="2" t="s">
        <v>1728</v>
      </c>
      <c r="L2219" s="2" t="s">
        <v>3044</v>
      </c>
      <c r="M2219" s="2"/>
      <c r="N2219" s="2" t="s">
        <v>2167</v>
      </c>
      <c r="O2219" s="2"/>
      <c r="P2219" s="2"/>
      <c r="Q2219" s="2"/>
      <c r="R2219" s="2"/>
    </row>
    <row r="2220" spans="1:18" hidden="1" x14ac:dyDescent="0.2">
      <c r="A2220" s="2"/>
      <c r="B2220" s="2"/>
      <c r="C2220" s="2" t="s">
        <v>5748</v>
      </c>
      <c r="D2220" s="2" t="s">
        <v>1668</v>
      </c>
      <c r="E2220" s="2" t="s">
        <v>1683</v>
      </c>
      <c r="F2220" s="2" t="s">
        <v>1955</v>
      </c>
      <c r="G2220" s="2" t="s">
        <v>1751</v>
      </c>
      <c r="H2220" s="2"/>
      <c r="I2220" s="2" t="s">
        <v>5746</v>
      </c>
      <c r="J2220" s="2" t="s">
        <v>5747</v>
      </c>
      <c r="K2220" s="2" t="s">
        <v>1728</v>
      </c>
      <c r="L2220" s="2" t="s">
        <v>3044</v>
      </c>
      <c r="M2220" s="2"/>
      <c r="N2220" s="2" t="s">
        <v>2167</v>
      </c>
      <c r="O2220" s="2"/>
      <c r="P2220" s="2"/>
      <c r="Q2220" s="2"/>
      <c r="R2220" s="2"/>
    </row>
    <row r="2221" spans="1:18" hidden="1" x14ac:dyDescent="0.2">
      <c r="A2221" s="2"/>
      <c r="B2221" s="2"/>
      <c r="C2221" s="2" t="s">
        <v>5749</v>
      </c>
      <c r="D2221" s="2" t="s">
        <v>1668</v>
      </c>
      <c r="E2221" s="2" t="s">
        <v>1683</v>
      </c>
      <c r="F2221" s="2" t="s">
        <v>1955</v>
      </c>
      <c r="G2221" s="2" t="s">
        <v>1751</v>
      </c>
      <c r="H2221" s="2"/>
      <c r="I2221" s="2" t="s">
        <v>5746</v>
      </c>
      <c r="J2221" s="2" t="s">
        <v>5747</v>
      </c>
      <c r="K2221" s="2" t="s">
        <v>1728</v>
      </c>
      <c r="L2221" s="2" t="s">
        <v>3044</v>
      </c>
      <c r="M2221" s="2"/>
      <c r="N2221" s="2" t="s">
        <v>2167</v>
      </c>
      <c r="O2221" s="2"/>
      <c r="P2221" s="2"/>
      <c r="Q2221" s="2"/>
      <c r="R2221" s="2"/>
    </row>
    <row r="2222" spans="1:18" x14ac:dyDescent="0.2">
      <c r="A2222" s="2" t="s">
        <v>5748</v>
      </c>
      <c r="B2222" s="2"/>
      <c r="C2222" s="2" t="s">
        <v>5745</v>
      </c>
      <c r="D2222" s="2" t="s">
        <v>1668</v>
      </c>
      <c r="E2222" s="2" t="s">
        <v>1683</v>
      </c>
      <c r="F2222" s="2" t="s">
        <v>1955</v>
      </c>
      <c r="G2222" s="2" t="s">
        <v>1751</v>
      </c>
      <c r="H2222" s="2"/>
      <c r="I2222" s="2" t="s">
        <v>5750</v>
      </c>
      <c r="J2222" s="2" t="s">
        <v>5751</v>
      </c>
      <c r="K2222" s="2" t="s">
        <v>3345</v>
      </c>
      <c r="L2222" s="2" t="s">
        <v>3116</v>
      </c>
      <c r="M2222" s="2"/>
      <c r="N2222" s="2" t="s">
        <v>2377</v>
      </c>
      <c r="O2222" s="2"/>
      <c r="P2222" s="2"/>
      <c r="Q2222" s="2"/>
      <c r="R2222" s="2"/>
    </row>
    <row r="2223" spans="1:18" hidden="1" x14ac:dyDescent="0.2">
      <c r="A2223" s="2"/>
      <c r="B2223" s="2"/>
      <c r="C2223" s="2" t="s">
        <v>5752</v>
      </c>
      <c r="D2223" s="2" t="s">
        <v>1668</v>
      </c>
      <c r="E2223" s="2" t="s">
        <v>1683</v>
      </c>
      <c r="F2223" s="2" t="s">
        <v>1955</v>
      </c>
      <c r="G2223" s="2" t="s">
        <v>1751</v>
      </c>
      <c r="H2223" s="2"/>
      <c r="I2223" s="2" t="s">
        <v>5750</v>
      </c>
      <c r="J2223" s="2" t="s">
        <v>5751</v>
      </c>
      <c r="K2223" s="2" t="s">
        <v>3345</v>
      </c>
      <c r="L2223" s="2" t="s">
        <v>3116</v>
      </c>
      <c r="M2223" s="2"/>
      <c r="N2223" s="2" t="s">
        <v>2377</v>
      </c>
      <c r="O2223" s="2"/>
      <c r="P2223" s="2"/>
      <c r="Q2223" s="2"/>
      <c r="R2223" s="2"/>
    </row>
    <row r="2224" spans="1:18" hidden="1" x14ac:dyDescent="0.2">
      <c r="A2224" s="2"/>
      <c r="B2224" s="2"/>
      <c r="C2224" s="2" t="s">
        <v>5726</v>
      </c>
      <c r="D2224" s="2" t="s">
        <v>1668</v>
      </c>
      <c r="E2224" s="2" t="s">
        <v>1683</v>
      </c>
      <c r="F2224" s="2" t="s">
        <v>1955</v>
      </c>
      <c r="G2224" s="2" t="s">
        <v>1751</v>
      </c>
      <c r="H2224" s="2"/>
      <c r="I2224" s="2" t="s">
        <v>5750</v>
      </c>
      <c r="J2224" s="2" t="s">
        <v>5751</v>
      </c>
      <c r="K2224" s="2" t="s">
        <v>3345</v>
      </c>
      <c r="L2224" s="2" t="s">
        <v>3116</v>
      </c>
      <c r="M2224" s="2"/>
      <c r="N2224" s="2" t="s">
        <v>2377</v>
      </c>
      <c r="O2224" s="2"/>
      <c r="P2224" s="2"/>
      <c r="Q2224" s="2"/>
      <c r="R2224" s="2"/>
    </row>
    <row r="2225" spans="1:18" x14ac:dyDescent="0.2">
      <c r="A2225" s="2" t="s">
        <v>5752</v>
      </c>
      <c r="B2225" s="2"/>
      <c r="C2225" s="2" t="s">
        <v>5748</v>
      </c>
      <c r="D2225" s="2" t="s">
        <v>1668</v>
      </c>
      <c r="E2225" s="2" t="s">
        <v>1683</v>
      </c>
      <c r="F2225" s="2" t="s">
        <v>1955</v>
      </c>
      <c r="G2225" s="2" t="s">
        <v>1853</v>
      </c>
      <c r="H2225" s="2" t="s">
        <v>2054</v>
      </c>
      <c r="I2225" s="2" t="s">
        <v>5753</v>
      </c>
      <c r="J2225" s="2" t="s">
        <v>5754</v>
      </c>
      <c r="K2225" s="2" t="s">
        <v>3374</v>
      </c>
      <c r="L2225" s="2" t="s">
        <v>3374</v>
      </c>
      <c r="M2225" s="2"/>
      <c r="N2225" s="2" t="s">
        <v>4366</v>
      </c>
      <c r="O2225" s="2"/>
      <c r="P2225" s="2"/>
      <c r="Q2225" s="2"/>
      <c r="R2225" s="2"/>
    </row>
    <row r="2226" spans="1:18" x14ac:dyDescent="0.2">
      <c r="A2226" s="2" t="s">
        <v>5726</v>
      </c>
      <c r="B2226" s="2"/>
      <c r="C2226" s="2" t="s">
        <v>5722</v>
      </c>
      <c r="D2226" s="2" t="s">
        <v>1668</v>
      </c>
      <c r="E2226" s="2" t="s">
        <v>1669</v>
      </c>
      <c r="F2226" s="2" t="s">
        <v>1955</v>
      </c>
      <c r="G2226" s="2" t="s">
        <v>1671</v>
      </c>
      <c r="H2226" s="2"/>
      <c r="I2226" s="2" t="s">
        <v>5755</v>
      </c>
      <c r="J2226" s="2" t="s">
        <v>5756</v>
      </c>
      <c r="K2226" s="2" t="s">
        <v>3100</v>
      </c>
      <c r="L2226" s="2" t="s">
        <v>4249</v>
      </c>
      <c r="M2226" s="2"/>
      <c r="N2226" s="2" t="s">
        <v>1895</v>
      </c>
      <c r="O2226" s="2"/>
      <c r="P2226" s="2"/>
      <c r="Q2226" s="2"/>
      <c r="R2226" s="2"/>
    </row>
    <row r="2227" spans="1:18" hidden="1" x14ac:dyDescent="0.2">
      <c r="A2227" s="2"/>
      <c r="B2227" s="2"/>
      <c r="C2227" s="2" t="s">
        <v>5748</v>
      </c>
      <c r="D2227" s="2" t="s">
        <v>1668</v>
      </c>
      <c r="E2227" s="2" t="s">
        <v>1683</v>
      </c>
      <c r="F2227" s="2" t="s">
        <v>1955</v>
      </c>
      <c r="G2227" s="2" t="s">
        <v>1671</v>
      </c>
      <c r="H2227" s="2"/>
      <c r="I2227" s="2" t="s">
        <v>5755</v>
      </c>
      <c r="J2227" s="2" t="s">
        <v>5756</v>
      </c>
      <c r="K2227" s="2" t="s">
        <v>3100</v>
      </c>
      <c r="L2227" s="2" t="s">
        <v>3055</v>
      </c>
      <c r="M2227" s="2"/>
      <c r="N2227" s="2" t="s">
        <v>2167</v>
      </c>
      <c r="O2227" s="2"/>
      <c r="P2227" s="2"/>
      <c r="Q2227" s="2"/>
      <c r="R2227" s="2"/>
    </row>
    <row r="2228" spans="1:18" x14ac:dyDescent="0.2">
      <c r="A2228" s="2" t="s">
        <v>3383</v>
      </c>
      <c r="B2228" s="2"/>
      <c r="C2228" s="2" t="s">
        <v>3380</v>
      </c>
      <c r="D2228" s="2" t="s">
        <v>1668</v>
      </c>
      <c r="E2228" s="2" t="s">
        <v>1683</v>
      </c>
      <c r="F2228" s="2" t="s">
        <v>1758</v>
      </c>
      <c r="G2228" s="2" t="s">
        <v>1671</v>
      </c>
      <c r="H2228" s="2"/>
      <c r="I2228" s="2" t="s">
        <v>5757</v>
      </c>
      <c r="J2228" s="2" t="s">
        <v>5758</v>
      </c>
      <c r="K2228" s="2" t="s">
        <v>1767</v>
      </c>
      <c r="L2228" s="2" t="s">
        <v>3331</v>
      </c>
      <c r="M2228" s="2"/>
      <c r="N2228" s="2" t="s">
        <v>3213</v>
      </c>
      <c r="O2228" s="2"/>
      <c r="P2228" s="2"/>
      <c r="Q2228" s="2"/>
      <c r="R2228" s="2"/>
    </row>
    <row r="2229" spans="1:18" hidden="1" x14ac:dyDescent="0.2">
      <c r="A2229" s="2"/>
      <c r="B2229" s="2"/>
      <c r="C2229" s="2" t="s">
        <v>5759</v>
      </c>
      <c r="D2229" s="2" t="s">
        <v>1668</v>
      </c>
      <c r="E2229" s="2" t="s">
        <v>1683</v>
      </c>
      <c r="F2229" s="2" t="s">
        <v>1758</v>
      </c>
      <c r="G2229" s="2" t="s">
        <v>1671</v>
      </c>
      <c r="H2229" s="2"/>
      <c r="I2229" s="2" t="s">
        <v>5757</v>
      </c>
      <c r="J2229" s="2" t="s">
        <v>5758</v>
      </c>
      <c r="K2229" s="2" t="s">
        <v>1767</v>
      </c>
      <c r="L2229" s="2" t="s">
        <v>3326</v>
      </c>
      <c r="M2229" s="2"/>
      <c r="N2229" s="2" t="s">
        <v>2738</v>
      </c>
      <c r="O2229" s="2"/>
      <c r="P2229" s="2"/>
      <c r="Q2229" s="2"/>
      <c r="R2229" s="2"/>
    </row>
    <row r="2230" spans="1:18" x14ac:dyDescent="0.2">
      <c r="A2230" s="2" t="s">
        <v>3389</v>
      </c>
      <c r="B2230" s="2"/>
      <c r="C2230" s="2" t="s">
        <v>3377</v>
      </c>
      <c r="D2230" s="2" t="s">
        <v>1668</v>
      </c>
      <c r="E2230" s="2" t="s">
        <v>1683</v>
      </c>
      <c r="F2230" s="2" t="s">
        <v>1758</v>
      </c>
      <c r="G2230" s="2" t="s">
        <v>1671</v>
      </c>
      <c r="H2230" s="2" t="s">
        <v>1685</v>
      </c>
      <c r="I2230" s="2" t="s">
        <v>5760</v>
      </c>
      <c r="J2230" s="2" t="s">
        <v>5761</v>
      </c>
      <c r="K2230" s="2" t="s">
        <v>5738</v>
      </c>
      <c r="L2230" s="2" t="s">
        <v>3024</v>
      </c>
      <c r="M2230" s="2"/>
      <c r="N2230" s="2" t="s">
        <v>3077</v>
      </c>
      <c r="O2230" s="2"/>
      <c r="P2230" s="2"/>
      <c r="Q2230" s="2"/>
      <c r="R2230" s="2"/>
    </row>
    <row r="2231" spans="1:18" hidden="1" x14ac:dyDescent="0.2">
      <c r="A2231" s="2"/>
      <c r="B2231" s="2"/>
      <c r="C2231" s="2" t="s">
        <v>5762</v>
      </c>
      <c r="D2231" s="2" t="s">
        <v>1668</v>
      </c>
      <c r="E2231" s="2" t="s">
        <v>1683</v>
      </c>
      <c r="F2231" s="2" t="s">
        <v>1758</v>
      </c>
      <c r="G2231" s="2" t="s">
        <v>1671</v>
      </c>
      <c r="H2231" s="2" t="s">
        <v>1685</v>
      </c>
      <c r="I2231" s="2" t="s">
        <v>5760</v>
      </c>
      <c r="J2231" s="2" t="s">
        <v>5761</v>
      </c>
      <c r="K2231" s="2" t="s">
        <v>5738</v>
      </c>
      <c r="L2231" s="2" t="s">
        <v>3167</v>
      </c>
      <c r="M2231" s="2"/>
      <c r="N2231" s="2" t="s">
        <v>2738</v>
      </c>
      <c r="O2231" s="2"/>
      <c r="P2231" s="2"/>
      <c r="Q2231" s="2"/>
      <c r="R2231" s="2"/>
    </row>
    <row r="2232" spans="1:18" x14ac:dyDescent="0.2">
      <c r="A2232" s="2" t="s">
        <v>5759</v>
      </c>
      <c r="B2232" s="2"/>
      <c r="C2232" s="2" t="s">
        <v>3383</v>
      </c>
      <c r="D2232" s="2" t="s">
        <v>1668</v>
      </c>
      <c r="E2232" s="2" t="s">
        <v>1683</v>
      </c>
      <c r="F2232" s="2" t="s">
        <v>1758</v>
      </c>
      <c r="G2232" s="2" t="s">
        <v>1671</v>
      </c>
      <c r="H2232" s="2"/>
      <c r="I2232" s="2" t="s">
        <v>5763</v>
      </c>
      <c r="J2232" s="2" t="s">
        <v>5764</v>
      </c>
      <c r="K2232" s="2" t="s">
        <v>2353</v>
      </c>
      <c r="L2232" s="2" t="s">
        <v>4906</v>
      </c>
      <c r="M2232" s="2"/>
      <c r="N2232" s="2" t="s">
        <v>3204</v>
      </c>
      <c r="O2232" s="2"/>
      <c r="P2232" s="2"/>
      <c r="Q2232" s="2"/>
      <c r="R2232" s="2"/>
    </row>
    <row r="2233" spans="1:18" hidden="1" x14ac:dyDescent="0.2">
      <c r="A2233" s="2"/>
      <c r="B2233" s="2"/>
      <c r="C2233" s="2" t="s">
        <v>5765</v>
      </c>
      <c r="D2233" s="2" t="s">
        <v>1668</v>
      </c>
      <c r="E2233" s="2" t="s">
        <v>1683</v>
      </c>
      <c r="F2233" s="2" t="s">
        <v>1758</v>
      </c>
      <c r="G2233" s="2" t="s">
        <v>1671</v>
      </c>
      <c r="H2233" s="2"/>
      <c r="I2233" s="2" t="s">
        <v>5763</v>
      </c>
      <c r="J2233" s="2" t="s">
        <v>5764</v>
      </c>
      <c r="K2233" s="2" t="s">
        <v>2353</v>
      </c>
      <c r="L2233" s="2" t="s">
        <v>4906</v>
      </c>
      <c r="M2233" s="2"/>
      <c r="N2233" s="2" t="s">
        <v>3204</v>
      </c>
      <c r="O2233" s="2"/>
      <c r="P2233" s="2"/>
      <c r="Q2233" s="2"/>
      <c r="R2233" s="2"/>
    </row>
    <row r="2234" spans="1:18" x14ac:dyDescent="0.2">
      <c r="A2234" s="2" t="s">
        <v>5765</v>
      </c>
      <c r="B2234" s="2"/>
      <c r="C2234" s="2" t="s">
        <v>5759</v>
      </c>
      <c r="D2234" s="2" t="s">
        <v>1668</v>
      </c>
      <c r="E2234" s="2" t="s">
        <v>1683</v>
      </c>
      <c r="F2234" s="2" t="s">
        <v>1758</v>
      </c>
      <c r="G2234" s="2" t="s">
        <v>4120</v>
      </c>
      <c r="H2234" s="2"/>
      <c r="I2234" s="2" t="s">
        <v>5766</v>
      </c>
      <c r="J2234" s="2" t="s">
        <v>5767</v>
      </c>
      <c r="K2234" s="2" t="s">
        <v>2353</v>
      </c>
      <c r="L2234" s="2" t="s">
        <v>2353</v>
      </c>
      <c r="M2234" s="2"/>
      <c r="N2234" s="2" t="s">
        <v>4366</v>
      </c>
      <c r="O2234" s="2"/>
      <c r="P2234" s="2"/>
      <c r="Q2234" s="2"/>
      <c r="R2234" s="2"/>
    </row>
    <row r="2235" spans="1:18" hidden="1" x14ac:dyDescent="0.2">
      <c r="A2235" s="2"/>
      <c r="B2235" s="2"/>
      <c r="C2235" s="2" t="s">
        <v>5768</v>
      </c>
      <c r="D2235" s="2" t="s">
        <v>1668</v>
      </c>
      <c r="E2235" s="2" t="s">
        <v>1683</v>
      </c>
      <c r="F2235" s="2" t="s">
        <v>1758</v>
      </c>
      <c r="G2235" s="2" t="s">
        <v>4120</v>
      </c>
      <c r="H2235" s="2"/>
      <c r="I2235" s="2" t="s">
        <v>5766</v>
      </c>
      <c r="J2235" s="2" t="s">
        <v>5767</v>
      </c>
      <c r="K2235" s="2" t="s">
        <v>2353</v>
      </c>
      <c r="L2235" s="2" t="s">
        <v>2353</v>
      </c>
      <c r="M2235" s="2"/>
      <c r="N2235" s="2" t="s">
        <v>4366</v>
      </c>
      <c r="O2235" s="2"/>
      <c r="P2235" s="2"/>
      <c r="Q2235" s="2"/>
      <c r="R2235" s="2"/>
    </row>
    <row r="2236" spans="1:18" x14ac:dyDescent="0.2">
      <c r="A2236" s="2" t="s">
        <v>5768</v>
      </c>
      <c r="B2236" s="2"/>
      <c r="C2236" s="2" t="s">
        <v>5769</v>
      </c>
      <c r="D2236" s="2" t="s">
        <v>1668</v>
      </c>
      <c r="E2236" s="2" t="s">
        <v>1683</v>
      </c>
      <c r="F2236" s="2" t="s">
        <v>1758</v>
      </c>
      <c r="G2236" s="2" t="s">
        <v>4120</v>
      </c>
      <c r="H2236" s="2"/>
      <c r="I2236" s="2" t="s">
        <v>5770</v>
      </c>
      <c r="J2236" s="2" t="s">
        <v>5771</v>
      </c>
      <c r="K2236" s="2" t="s">
        <v>4236</v>
      </c>
      <c r="L2236" s="2" t="s">
        <v>4236</v>
      </c>
      <c r="M2236" s="2"/>
      <c r="N2236" s="2" t="s">
        <v>4366</v>
      </c>
      <c r="O2236" s="2"/>
      <c r="P2236" s="2"/>
      <c r="Q2236" s="2"/>
      <c r="R2236" s="2"/>
    </row>
    <row r="2237" spans="1:18" hidden="1" x14ac:dyDescent="0.2">
      <c r="A2237" s="2"/>
      <c r="B2237" s="2"/>
      <c r="C2237" s="2" t="s">
        <v>5765</v>
      </c>
      <c r="D2237" s="2" t="s">
        <v>1668</v>
      </c>
      <c r="E2237" s="2" t="s">
        <v>1683</v>
      </c>
      <c r="F2237" s="2" t="s">
        <v>1758</v>
      </c>
      <c r="G2237" s="2" t="s">
        <v>4120</v>
      </c>
      <c r="H2237" s="2"/>
      <c r="I2237" s="2" t="s">
        <v>5770</v>
      </c>
      <c r="J2237" s="2" t="s">
        <v>5771</v>
      </c>
      <c r="K2237" s="2" t="s">
        <v>4236</v>
      </c>
      <c r="L2237" s="2" t="s">
        <v>4236</v>
      </c>
      <c r="M2237" s="2"/>
      <c r="N2237" s="2" t="s">
        <v>4366</v>
      </c>
      <c r="O2237" s="2"/>
      <c r="P2237" s="2"/>
      <c r="Q2237" s="2"/>
      <c r="R2237" s="2"/>
    </row>
    <row r="2238" spans="1:18" x14ac:dyDescent="0.2">
      <c r="A2238" s="2" t="s">
        <v>5749</v>
      </c>
      <c r="B2238" s="2"/>
      <c r="C2238" s="2" t="s">
        <v>5745</v>
      </c>
      <c r="D2238" s="2" t="s">
        <v>1668</v>
      </c>
      <c r="E2238" s="2" t="s">
        <v>1683</v>
      </c>
      <c r="F2238" s="2" t="s">
        <v>1955</v>
      </c>
      <c r="G2238" s="2" t="s">
        <v>1671</v>
      </c>
      <c r="H2238" s="2"/>
      <c r="I2238" s="2" t="s">
        <v>5772</v>
      </c>
      <c r="J2238" s="2" t="s">
        <v>5773</v>
      </c>
      <c r="K2238" s="2" t="s">
        <v>1792</v>
      </c>
      <c r="L2238" s="2" t="s">
        <v>5230</v>
      </c>
      <c r="M2238" s="2"/>
      <c r="N2238" s="2" t="s">
        <v>1814</v>
      </c>
      <c r="O2238" s="2"/>
      <c r="P2238" s="2"/>
      <c r="Q2238" s="2"/>
      <c r="R2238" s="2"/>
    </row>
    <row r="2239" spans="1:18" hidden="1" x14ac:dyDescent="0.2">
      <c r="A2239" s="2"/>
      <c r="B2239" s="2"/>
      <c r="C2239" s="2" t="s">
        <v>5774</v>
      </c>
      <c r="D2239" s="2" t="s">
        <v>1668</v>
      </c>
      <c r="E2239" s="2" t="s">
        <v>1683</v>
      </c>
      <c r="F2239" s="2" t="s">
        <v>1955</v>
      </c>
      <c r="G2239" s="2" t="s">
        <v>1671</v>
      </c>
      <c r="H2239" s="2"/>
      <c r="I2239" s="2" t="s">
        <v>5772</v>
      </c>
      <c r="J2239" s="2" t="s">
        <v>5773</v>
      </c>
      <c r="K2239" s="2" t="s">
        <v>1792</v>
      </c>
      <c r="L2239" s="2" t="s">
        <v>5230</v>
      </c>
      <c r="M2239" s="2"/>
      <c r="N2239" s="2" t="s">
        <v>1814</v>
      </c>
      <c r="O2239" s="2"/>
      <c r="P2239" s="2"/>
      <c r="Q2239" s="2"/>
      <c r="R2239" s="2"/>
    </row>
    <row r="2240" spans="1:18" x14ac:dyDescent="0.2">
      <c r="A2240" s="2" t="s">
        <v>5774</v>
      </c>
      <c r="B2240" s="2"/>
      <c r="C2240" s="2" t="s">
        <v>5749</v>
      </c>
      <c r="D2240" s="2" t="s">
        <v>1668</v>
      </c>
      <c r="E2240" s="2" t="s">
        <v>1683</v>
      </c>
      <c r="F2240" s="2" t="s">
        <v>1955</v>
      </c>
      <c r="G2240" s="2" t="s">
        <v>1853</v>
      </c>
      <c r="H2240" s="2" t="s">
        <v>2054</v>
      </c>
      <c r="I2240" s="2" t="s">
        <v>4083</v>
      </c>
      <c r="J2240" s="2" t="s">
        <v>5775</v>
      </c>
      <c r="K2240" s="2" t="s">
        <v>1813</v>
      </c>
      <c r="L2240" s="2" t="s">
        <v>1813</v>
      </c>
      <c r="M2240" s="2"/>
      <c r="N2240" s="2" t="s">
        <v>4366</v>
      </c>
      <c r="O2240" s="2"/>
      <c r="P2240" s="2"/>
      <c r="Q2240" s="2"/>
      <c r="R2240" s="2"/>
    </row>
    <row r="2241" spans="1:18" x14ac:dyDescent="0.2">
      <c r="A2241" s="2" t="s">
        <v>5776</v>
      </c>
      <c r="B2241" s="2"/>
      <c r="C2241" s="2" t="s">
        <v>5777</v>
      </c>
      <c r="D2241" s="2" t="s">
        <v>1668</v>
      </c>
      <c r="E2241" s="2" t="s">
        <v>1683</v>
      </c>
      <c r="F2241" s="2" t="s">
        <v>1955</v>
      </c>
      <c r="G2241" s="2" t="s">
        <v>1671</v>
      </c>
      <c r="H2241" s="2"/>
      <c r="I2241" s="2" t="s">
        <v>5778</v>
      </c>
      <c r="J2241" s="2" t="s">
        <v>5779</v>
      </c>
      <c r="K2241" s="2" t="s">
        <v>3044</v>
      </c>
      <c r="L2241" s="2" t="s">
        <v>4424</v>
      </c>
      <c r="M2241" s="2"/>
      <c r="N2241" s="2" t="s">
        <v>1714</v>
      </c>
      <c r="O2241" s="2"/>
      <c r="P2241" s="2"/>
      <c r="Q2241" s="2"/>
      <c r="R2241" s="2"/>
    </row>
    <row r="2242" spans="1:18" hidden="1" x14ac:dyDescent="0.2">
      <c r="A2242" s="2"/>
      <c r="B2242" s="2"/>
      <c r="C2242" s="2" t="s">
        <v>5780</v>
      </c>
      <c r="D2242" s="2" t="s">
        <v>1668</v>
      </c>
      <c r="E2242" s="2" t="s">
        <v>1683</v>
      </c>
      <c r="F2242" s="2" t="s">
        <v>1955</v>
      </c>
      <c r="G2242" s="2" t="s">
        <v>1671</v>
      </c>
      <c r="H2242" s="2"/>
      <c r="I2242" s="2" t="s">
        <v>5778</v>
      </c>
      <c r="J2242" s="2" t="s">
        <v>5779</v>
      </c>
      <c r="K2242" s="2" t="s">
        <v>3044</v>
      </c>
      <c r="L2242" s="2" t="s">
        <v>4424</v>
      </c>
      <c r="M2242" s="2"/>
      <c r="N2242" s="2" t="s">
        <v>1714</v>
      </c>
      <c r="O2242" s="2"/>
      <c r="P2242" s="2"/>
      <c r="Q2242" s="2"/>
      <c r="R2242" s="2"/>
    </row>
    <row r="2243" spans="1:18" x14ac:dyDescent="0.2">
      <c r="A2243" s="2" t="s">
        <v>5777</v>
      </c>
      <c r="B2243" s="2"/>
      <c r="C2243" s="2" t="s">
        <v>5776</v>
      </c>
      <c r="D2243" s="2" t="s">
        <v>1668</v>
      </c>
      <c r="E2243" s="2" t="s">
        <v>1683</v>
      </c>
      <c r="F2243" s="2" t="s">
        <v>1955</v>
      </c>
      <c r="G2243" s="2" t="s">
        <v>1751</v>
      </c>
      <c r="H2243" s="2"/>
      <c r="I2243" s="2" t="s">
        <v>5781</v>
      </c>
      <c r="J2243" s="2" t="s">
        <v>5782</v>
      </c>
      <c r="K2243" s="2" t="s">
        <v>5783</v>
      </c>
      <c r="L2243" s="2" t="s">
        <v>3167</v>
      </c>
      <c r="M2243" s="2"/>
      <c r="N2243" s="2" t="s">
        <v>1895</v>
      </c>
      <c r="O2243" s="2"/>
      <c r="P2243" s="2"/>
      <c r="Q2243" s="2"/>
      <c r="R2243" s="2"/>
    </row>
    <row r="2244" spans="1:18" hidden="1" x14ac:dyDescent="0.2">
      <c r="A2244" s="2"/>
      <c r="B2244" s="2"/>
      <c r="C2244" s="2" t="s">
        <v>5784</v>
      </c>
      <c r="D2244" s="2" t="s">
        <v>1668</v>
      </c>
      <c r="E2244" s="2" t="s">
        <v>1683</v>
      </c>
      <c r="F2244" s="2" t="s">
        <v>1955</v>
      </c>
      <c r="G2244" s="2" t="s">
        <v>1751</v>
      </c>
      <c r="H2244" s="2"/>
      <c r="I2244" s="2" t="s">
        <v>5781</v>
      </c>
      <c r="J2244" s="2" t="s">
        <v>5782</v>
      </c>
      <c r="K2244" s="2" t="s">
        <v>5783</v>
      </c>
      <c r="L2244" s="2" t="s">
        <v>3167</v>
      </c>
      <c r="M2244" s="2"/>
      <c r="N2244" s="2" t="s">
        <v>1895</v>
      </c>
      <c r="O2244" s="2"/>
      <c r="P2244" s="2"/>
      <c r="Q2244" s="2"/>
      <c r="R2244" s="2"/>
    </row>
    <row r="2245" spans="1:18" hidden="1" x14ac:dyDescent="0.2">
      <c r="A2245" s="2"/>
      <c r="B2245" s="2"/>
      <c r="C2245" s="2" t="s">
        <v>5785</v>
      </c>
      <c r="D2245" s="2" t="s">
        <v>1668</v>
      </c>
      <c r="E2245" s="2" t="s">
        <v>1683</v>
      </c>
      <c r="F2245" s="2" t="s">
        <v>1955</v>
      </c>
      <c r="G2245" s="2" t="s">
        <v>1751</v>
      </c>
      <c r="H2245" s="2"/>
      <c r="I2245" s="2" t="s">
        <v>5781</v>
      </c>
      <c r="J2245" s="2" t="s">
        <v>5782</v>
      </c>
      <c r="K2245" s="2" t="s">
        <v>5783</v>
      </c>
      <c r="L2245" s="2" t="s">
        <v>3167</v>
      </c>
      <c r="M2245" s="2"/>
      <c r="N2245" s="2" t="s">
        <v>1895</v>
      </c>
      <c r="O2245" s="2"/>
      <c r="P2245" s="2"/>
      <c r="Q2245" s="2"/>
      <c r="R2245" s="2"/>
    </row>
    <row r="2246" spans="1:18" x14ac:dyDescent="0.2">
      <c r="A2246" s="2" t="s">
        <v>5784</v>
      </c>
      <c r="B2246" s="2"/>
      <c r="C2246" s="2" t="s">
        <v>5777</v>
      </c>
      <c r="D2246" s="2" t="s">
        <v>1668</v>
      </c>
      <c r="E2246" s="2" t="s">
        <v>1683</v>
      </c>
      <c r="F2246" s="2" t="s">
        <v>1955</v>
      </c>
      <c r="G2246" s="2" t="s">
        <v>1853</v>
      </c>
      <c r="H2246" s="2" t="s">
        <v>2054</v>
      </c>
      <c r="I2246" s="2" t="s">
        <v>5786</v>
      </c>
      <c r="J2246" s="2" t="s">
        <v>5787</v>
      </c>
      <c r="K2246" s="2" t="s">
        <v>4528</v>
      </c>
      <c r="L2246" s="2" t="s">
        <v>4528</v>
      </c>
      <c r="M2246" s="2"/>
      <c r="N2246" s="2" t="s">
        <v>4366</v>
      </c>
      <c r="O2246" s="2"/>
      <c r="P2246" s="2"/>
      <c r="Q2246" s="2"/>
      <c r="R2246" s="2"/>
    </row>
    <row r="2247" spans="1:18" x14ac:dyDescent="0.2">
      <c r="A2247" s="2" t="s">
        <v>5785</v>
      </c>
      <c r="B2247" s="2"/>
      <c r="C2247" s="2" t="s">
        <v>5777</v>
      </c>
      <c r="D2247" s="2" t="s">
        <v>1668</v>
      </c>
      <c r="E2247" s="2" t="s">
        <v>1683</v>
      </c>
      <c r="F2247" s="2" t="s">
        <v>1955</v>
      </c>
      <c r="G2247" s="2" t="s">
        <v>1751</v>
      </c>
      <c r="H2247" s="2"/>
      <c r="I2247" s="2" t="s">
        <v>5788</v>
      </c>
      <c r="J2247" s="2" t="s">
        <v>5789</v>
      </c>
      <c r="K2247" s="2" t="s">
        <v>5528</v>
      </c>
      <c r="L2247" s="2" t="s">
        <v>1785</v>
      </c>
      <c r="M2247" s="2"/>
      <c r="N2247" s="2" t="s">
        <v>1895</v>
      </c>
      <c r="O2247" s="2"/>
      <c r="P2247" s="2"/>
      <c r="Q2247" s="2"/>
      <c r="R2247" s="2"/>
    </row>
    <row r="2248" spans="1:18" hidden="1" x14ac:dyDescent="0.2">
      <c r="A2248" s="2"/>
      <c r="B2248" s="2"/>
      <c r="C2248" s="2" t="s">
        <v>5790</v>
      </c>
      <c r="D2248" s="2" t="s">
        <v>1668</v>
      </c>
      <c r="E2248" s="2" t="s">
        <v>1683</v>
      </c>
      <c r="F2248" s="2" t="s">
        <v>1955</v>
      </c>
      <c r="G2248" s="2" t="s">
        <v>1751</v>
      </c>
      <c r="H2248" s="2"/>
      <c r="I2248" s="2" t="s">
        <v>5788</v>
      </c>
      <c r="J2248" s="2" t="s">
        <v>5789</v>
      </c>
      <c r="K2248" s="2" t="s">
        <v>5528</v>
      </c>
      <c r="L2248" s="2" t="s">
        <v>1785</v>
      </c>
      <c r="M2248" s="2"/>
      <c r="N2248" s="2" t="s">
        <v>1895</v>
      </c>
      <c r="O2248" s="2"/>
      <c r="P2248" s="2"/>
      <c r="Q2248" s="2"/>
      <c r="R2248" s="2"/>
    </row>
    <row r="2249" spans="1:18" hidden="1" x14ac:dyDescent="0.2">
      <c r="A2249" s="2"/>
      <c r="B2249" s="2"/>
      <c r="C2249" s="2" t="s">
        <v>5791</v>
      </c>
      <c r="D2249" s="2" t="s">
        <v>1668</v>
      </c>
      <c r="E2249" s="2" t="s">
        <v>1683</v>
      </c>
      <c r="F2249" s="2" t="s">
        <v>1955</v>
      </c>
      <c r="G2249" s="2" t="s">
        <v>1751</v>
      </c>
      <c r="H2249" s="2"/>
      <c r="I2249" s="2" t="s">
        <v>5788</v>
      </c>
      <c r="J2249" s="2" t="s">
        <v>5789</v>
      </c>
      <c r="K2249" s="2" t="s">
        <v>5528</v>
      </c>
      <c r="L2249" s="2" t="s">
        <v>1785</v>
      </c>
      <c r="M2249" s="2"/>
      <c r="N2249" s="2" t="s">
        <v>1895</v>
      </c>
      <c r="O2249" s="2"/>
      <c r="P2249" s="2"/>
      <c r="Q2249" s="2"/>
      <c r="R2249" s="2"/>
    </row>
    <row r="2250" spans="1:18" x14ac:dyDescent="0.2">
      <c r="A2250" s="2" t="s">
        <v>5790</v>
      </c>
      <c r="B2250" s="2"/>
      <c r="C2250" s="2" t="s">
        <v>5785</v>
      </c>
      <c r="D2250" s="2" t="s">
        <v>1668</v>
      </c>
      <c r="E2250" s="2" t="s">
        <v>1683</v>
      </c>
      <c r="F2250" s="2" t="s">
        <v>1955</v>
      </c>
      <c r="G2250" s="2" t="s">
        <v>1853</v>
      </c>
      <c r="H2250" s="2" t="s">
        <v>2054</v>
      </c>
      <c r="I2250" s="2" t="s">
        <v>5792</v>
      </c>
      <c r="J2250" s="2" t="s">
        <v>5793</v>
      </c>
      <c r="K2250" s="2" t="s">
        <v>4528</v>
      </c>
      <c r="L2250" s="2" t="s">
        <v>4528</v>
      </c>
      <c r="M2250" s="2"/>
      <c r="N2250" s="2" t="s">
        <v>4366</v>
      </c>
      <c r="O2250" s="2"/>
      <c r="P2250" s="2"/>
      <c r="Q2250" s="2"/>
      <c r="R2250" s="2"/>
    </row>
    <row r="2251" spans="1:18" x14ac:dyDescent="0.2">
      <c r="A2251" s="2" t="s">
        <v>5791</v>
      </c>
      <c r="B2251" s="2"/>
      <c r="C2251" s="2" t="s">
        <v>5785</v>
      </c>
      <c r="D2251" s="2" t="s">
        <v>1668</v>
      </c>
      <c r="E2251" s="2" t="s">
        <v>1683</v>
      </c>
      <c r="F2251" s="2" t="s">
        <v>1955</v>
      </c>
      <c r="G2251" s="2" t="s">
        <v>1671</v>
      </c>
      <c r="H2251" s="2"/>
      <c r="I2251" s="2" t="s">
        <v>5794</v>
      </c>
      <c r="J2251" s="2" t="s">
        <v>5795</v>
      </c>
      <c r="K2251" s="2" t="s">
        <v>1718</v>
      </c>
      <c r="L2251" s="2" t="s">
        <v>5528</v>
      </c>
      <c r="M2251" s="2"/>
      <c r="N2251" s="2" t="s">
        <v>1714</v>
      </c>
      <c r="O2251" s="2"/>
      <c r="P2251" s="2"/>
      <c r="Q2251" s="2"/>
      <c r="R2251" s="2"/>
    </row>
    <row r="2252" spans="1:18" hidden="1" x14ac:dyDescent="0.2">
      <c r="A2252" s="2"/>
      <c r="B2252" s="2"/>
      <c r="C2252" s="2" t="s">
        <v>5796</v>
      </c>
      <c r="D2252" s="2" t="s">
        <v>1668</v>
      </c>
      <c r="E2252" s="2" t="s">
        <v>1683</v>
      </c>
      <c r="F2252" s="2" t="s">
        <v>1955</v>
      </c>
      <c r="G2252" s="2" t="s">
        <v>1671</v>
      </c>
      <c r="H2252" s="2"/>
      <c r="I2252" s="2" t="s">
        <v>5794</v>
      </c>
      <c r="J2252" s="2" t="s">
        <v>5795</v>
      </c>
      <c r="K2252" s="2" t="s">
        <v>1718</v>
      </c>
      <c r="L2252" s="2" t="s">
        <v>5528</v>
      </c>
      <c r="M2252" s="2"/>
      <c r="N2252" s="2" t="s">
        <v>1714</v>
      </c>
      <c r="O2252" s="2"/>
      <c r="P2252" s="2"/>
      <c r="Q2252" s="2"/>
      <c r="R2252" s="2"/>
    </row>
    <row r="2253" spans="1:18" x14ac:dyDescent="0.2">
      <c r="A2253" s="2" t="s">
        <v>5796</v>
      </c>
      <c r="B2253" s="2"/>
      <c r="C2253" s="2" t="s">
        <v>5791</v>
      </c>
      <c r="D2253" s="2" t="s">
        <v>1668</v>
      </c>
      <c r="E2253" s="2" t="s">
        <v>1683</v>
      </c>
      <c r="F2253" s="2" t="s">
        <v>1955</v>
      </c>
      <c r="G2253" s="2" t="s">
        <v>1853</v>
      </c>
      <c r="H2253" s="2" t="s">
        <v>2054</v>
      </c>
      <c r="I2253" s="2" t="s">
        <v>5797</v>
      </c>
      <c r="J2253" s="2" t="s">
        <v>5798</v>
      </c>
      <c r="K2253" s="2" t="s">
        <v>1767</v>
      </c>
      <c r="L2253" s="2" t="s">
        <v>1767</v>
      </c>
      <c r="M2253" s="2"/>
      <c r="N2253" s="2" t="s">
        <v>4366</v>
      </c>
      <c r="O2253" s="2"/>
      <c r="P2253" s="2"/>
      <c r="Q2253" s="2"/>
      <c r="R2253" s="2"/>
    </row>
    <row r="2254" spans="1:18" x14ac:dyDescent="0.2">
      <c r="A2254" s="2" t="s">
        <v>5780</v>
      </c>
      <c r="B2254" s="2"/>
      <c r="C2254" s="2" t="s">
        <v>5776</v>
      </c>
      <c r="D2254" s="2" t="s">
        <v>1668</v>
      </c>
      <c r="E2254" s="2" t="s">
        <v>1683</v>
      </c>
      <c r="F2254" s="2" t="s">
        <v>1955</v>
      </c>
      <c r="G2254" s="2" t="s">
        <v>1671</v>
      </c>
      <c r="H2254" s="2"/>
      <c r="I2254" s="2" t="s">
        <v>5799</v>
      </c>
      <c r="J2254" s="2" t="s">
        <v>5800</v>
      </c>
      <c r="K2254" s="2" t="s">
        <v>3203</v>
      </c>
      <c r="L2254" s="2" t="s">
        <v>1808</v>
      </c>
      <c r="M2254" s="2"/>
      <c r="N2254" s="2" t="s">
        <v>1895</v>
      </c>
      <c r="O2254" s="2"/>
      <c r="P2254" s="2"/>
      <c r="Q2254" s="2"/>
      <c r="R2254" s="2"/>
    </row>
    <row r="2255" spans="1:18" hidden="1" x14ac:dyDescent="0.2">
      <c r="A2255" s="2"/>
      <c r="B2255" s="2"/>
      <c r="C2255" s="2" t="s">
        <v>5801</v>
      </c>
      <c r="D2255" s="2" t="s">
        <v>1668</v>
      </c>
      <c r="E2255" s="2" t="s">
        <v>1683</v>
      </c>
      <c r="F2255" s="2" t="s">
        <v>1955</v>
      </c>
      <c r="G2255" s="2" t="s">
        <v>1671</v>
      </c>
      <c r="H2255" s="2"/>
      <c r="I2255" s="2" t="s">
        <v>5799</v>
      </c>
      <c r="J2255" s="2" t="s">
        <v>5800</v>
      </c>
      <c r="K2255" s="2" t="s">
        <v>3203</v>
      </c>
      <c r="L2255" s="2" t="s">
        <v>1808</v>
      </c>
      <c r="M2255" s="2"/>
      <c r="N2255" s="2" t="s">
        <v>1895</v>
      </c>
      <c r="O2255" s="2"/>
      <c r="P2255" s="2"/>
      <c r="Q2255" s="2"/>
      <c r="R2255" s="2"/>
    </row>
    <row r="2256" spans="1:18" x14ac:dyDescent="0.2">
      <c r="A2256" s="2" t="s">
        <v>5801</v>
      </c>
      <c r="B2256" s="2"/>
      <c r="C2256" s="2" t="s">
        <v>5780</v>
      </c>
      <c r="D2256" s="2" t="s">
        <v>1668</v>
      </c>
      <c r="E2256" s="2" t="s">
        <v>1683</v>
      </c>
      <c r="F2256" s="2" t="s">
        <v>1955</v>
      </c>
      <c r="G2256" s="2" t="s">
        <v>1853</v>
      </c>
      <c r="H2256" s="2" t="s">
        <v>2054</v>
      </c>
      <c r="I2256" s="2" t="s">
        <v>5802</v>
      </c>
      <c r="J2256" s="2" t="s">
        <v>5803</v>
      </c>
      <c r="K2256" s="2" t="s">
        <v>3055</v>
      </c>
      <c r="L2256" s="2" t="s">
        <v>3055</v>
      </c>
      <c r="M2256" s="2"/>
      <c r="N2256" s="2" t="s">
        <v>4366</v>
      </c>
      <c r="O2256" s="2"/>
      <c r="P2256" s="2"/>
      <c r="Q2256" s="2"/>
      <c r="R2256" s="2"/>
    </row>
    <row r="2257" spans="1:18" x14ac:dyDescent="0.2">
      <c r="A2257" s="2" t="s">
        <v>5543</v>
      </c>
      <c r="B2257" s="2"/>
      <c r="C2257" s="2" t="s">
        <v>5538</v>
      </c>
      <c r="D2257" s="2" t="s">
        <v>1668</v>
      </c>
      <c r="E2257" s="2" t="s">
        <v>1683</v>
      </c>
      <c r="F2257" s="2" t="s">
        <v>1955</v>
      </c>
      <c r="G2257" s="2" t="s">
        <v>1671</v>
      </c>
      <c r="H2257" s="2"/>
      <c r="I2257" s="2" t="s">
        <v>5804</v>
      </c>
      <c r="J2257" s="2" t="s">
        <v>5805</v>
      </c>
      <c r="K2257" s="2" t="s">
        <v>3398</v>
      </c>
      <c r="L2257" s="2" t="s">
        <v>5783</v>
      </c>
      <c r="M2257" s="2"/>
      <c r="N2257" s="2" t="s">
        <v>2167</v>
      </c>
      <c r="O2257" s="2"/>
      <c r="P2257" s="2"/>
      <c r="Q2257" s="2"/>
      <c r="R2257" s="2"/>
    </row>
    <row r="2258" spans="1:18" hidden="1" x14ac:dyDescent="0.2">
      <c r="A2258" s="2"/>
      <c r="B2258" s="2"/>
      <c r="C2258" s="2" t="s">
        <v>5806</v>
      </c>
      <c r="D2258" s="2" t="s">
        <v>1668</v>
      </c>
      <c r="E2258" s="2" t="s">
        <v>1683</v>
      </c>
      <c r="F2258" s="2" t="s">
        <v>1955</v>
      </c>
      <c r="G2258" s="2" t="s">
        <v>1671</v>
      </c>
      <c r="H2258" s="2"/>
      <c r="I2258" s="2" t="s">
        <v>5804</v>
      </c>
      <c r="J2258" s="2" t="s">
        <v>5805</v>
      </c>
      <c r="K2258" s="2" t="s">
        <v>3398</v>
      </c>
      <c r="L2258" s="2" t="s">
        <v>5783</v>
      </c>
      <c r="M2258" s="2"/>
      <c r="N2258" s="2" t="s">
        <v>2167</v>
      </c>
      <c r="O2258" s="2"/>
      <c r="P2258" s="2"/>
      <c r="Q2258" s="2"/>
      <c r="R2258" s="2"/>
    </row>
    <row r="2259" spans="1:18" x14ac:dyDescent="0.2">
      <c r="A2259" s="2" t="s">
        <v>5806</v>
      </c>
      <c r="B2259" s="2"/>
      <c r="C2259" s="2" t="s">
        <v>5543</v>
      </c>
      <c r="D2259" s="2" t="s">
        <v>1668</v>
      </c>
      <c r="E2259" s="2" t="s">
        <v>1683</v>
      </c>
      <c r="F2259" s="2" t="s">
        <v>1955</v>
      </c>
      <c r="G2259" s="2" t="s">
        <v>1853</v>
      </c>
      <c r="H2259" s="2" t="s">
        <v>2054</v>
      </c>
      <c r="I2259" s="2" t="s">
        <v>5807</v>
      </c>
      <c r="J2259" s="2" t="s">
        <v>5808</v>
      </c>
      <c r="K2259" s="2" t="s">
        <v>4199</v>
      </c>
      <c r="L2259" s="2" t="s">
        <v>4199</v>
      </c>
      <c r="M2259" s="2"/>
      <c r="N2259" s="2" t="s">
        <v>4366</v>
      </c>
      <c r="O2259" s="2"/>
      <c r="P2259" s="2"/>
      <c r="Q2259" s="2"/>
      <c r="R2259" s="2"/>
    </row>
    <row r="2260" spans="1:18" x14ac:dyDescent="0.2">
      <c r="A2260" s="2" t="s">
        <v>5809</v>
      </c>
      <c r="B2260" s="2"/>
      <c r="C2260" s="2" t="s">
        <v>4995</v>
      </c>
      <c r="D2260" s="2" t="s">
        <v>1668</v>
      </c>
      <c r="E2260" s="2" t="s">
        <v>1683</v>
      </c>
      <c r="F2260" s="2" t="s">
        <v>1692</v>
      </c>
      <c r="G2260" s="2" t="s">
        <v>1671</v>
      </c>
      <c r="H2260" s="2" t="s">
        <v>1685</v>
      </c>
      <c r="I2260" s="2" t="s">
        <v>5810</v>
      </c>
      <c r="J2260" s="2" t="s">
        <v>5811</v>
      </c>
      <c r="K2260" s="2" t="s">
        <v>5028</v>
      </c>
      <c r="L2260" s="2" t="s">
        <v>5812</v>
      </c>
      <c r="M2260" s="2"/>
      <c r="N2260" s="2" t="s">
        <v>3019</v>
      </c>
      <c r="O2260" s="2"/>
      <c r="P2260" s="2"/>
      <c r="Q2260" s="2"/>
      <c r="R2260" s="2"/>
    </row>
    <row r="2261" spans="1:18" hidden="1" x14ac:dyDescent="0.2">
      <c r="A2261" s="2"/>
      <c r="B2261" s="2"/>
      <c r="C2261" s="2" t="s">
        <v>5813</v>
      </c>
      <c r="D2261" s="2" t="s">
        <v>1668</v>
      </c>
      <c r="E2261" s="2" t="s">
        <v>1683</v>
      </c>
      <c r="F2261" s="2" t="s">
        <v>1692</v>
      </c>
      <c r="G2261" s="2" t="s">
        <v>1671</v>
      </c>
      <c r="H2261" s="2" t="s">
        <v>1685</v>
      </c>
      <c r="I2261" s="2" t="s">
        <v>5810</v>
      </c>
      <c r="J2261" s="2" t="s">
        <v>5811</v>
      </c>
      <c r="K2261" s="2" t="s">
        <v>5028</v>
      </c>
      <c r="L2261" s="2" t="s">
        <v>4742</v>
      </c>
      <c r="M2261" s="2"/>
      <c r="N2261" s="2" t="s">
        <v>3127</v>
      </c>
      <c r="O2261" s="2"/>
      <c r="P2261" s="2"/>
      <c r="Q2261" s="2"/>
      <c r="R2261" s="2"/>
    </row>
    <row r="2262" spans="1:18" x14ac:dyDescent="0.2">
      <c r="A2262" s="2" t="s">
        <v>3131</v>
      </c>
      <c r="B2262" s="2"/>
      <c r="C2262" s="2" t="s">
        <v>3073</v>
      </c>
      <c r="D2262" s="2" t="s">
        <v>1668</v>
      </c>
      <c r="E2262" s="2" t="s">
        <v>1683</v>
      </c>
      <c r="F2262" s="2" t="s">
        <v>1692</v>
      </c>
      <c r="G2262" s="2" t="s">
        <v>1671</v>
      </c>
      <c r="H2262" s="2"/>
      <c r="I2262" s="2" t="s">
        <v>5814</v>
      </c>
      <c r="J2262" s="2" t="s">
        <v>5815</v>
      </c>
      <c r="K2262" s="2" t="s">
        <v>1729</v>
      </c>
      <c r="L2262" s="2" t="s">
        <v>4638</v>
      </c>
      <c r="M2262" s="2"/>
      <c r="N2262" s="2" t="s">
        <v>3340</v>
      </c>
      <c r="O2262" s="2"/>
      <c r="P2262" s="2"/>
      <c r="Q2262" s="2"/>
      <c r="R2262" s="2"/>
    </row>
    <row r="2263" spans="1:18" hidden="1" x14ac:dyDescent="0.2">
      <c r="A2263" s="2"/>
      <c r="B2263" s="2"/>
      <c r="C2263" s="2" t="s">
        <v>5816</v>
      </c>
      <c r="D2263" s="2" t="s">
        <v>1668</v>
      </c>
      <c r="E2263" s="2" t="s">
        <v>1683</v>
      </c>
      <c r="F2263" s="2" t="s">
        <v>1670</v>
      </c>
      <c r="G2263" s="2" t="s">
        <v>1671</v>
      </c>
      <c r="H2263" s="2"/>
      <c r="I2263" s="2" t="s">
        <v>5814</v>
      </c>
      <c r="J2263" s="2" t="s">
        <v>5815</v>
      </c>
      <c r="K2263" s="2" t="s">
        <v>1729</v>
      </c>
      <c r="L2263" s="2" t="s">
        <v>3050</v>
      </c>
      <c r="M2263" s="2"/>
      <c r="N2263" s="2" t="s">
        <v>3590</v>
      </c>
      <c r="O2263" s="2"/>
      <c r="P2263" s="2"/>
      <c r="Q2263" s="2"/>
      <c r="R2263" s="2"/>
    </row>
    <row r="2264" spans="1:18" hidden="1" x14ac:dyDescent="0.2">
      <c r="A2264" s="2"/>
      <c r="B2264" s="2"/>
      <c r="C2264" s="2" t="s">
        <v>5817</v>
      </c>
      <c r="D2264" s="2" t="s">
        <v>1668</v>
      </c>
      <c r="E2264" s="2" t="s">
        <v>1683</v>
      </c>
      <c r="F2264" s="2" t="s">
        <v>1835</v>
      </c>
      <c r="G2264" s="2" t="s">
        <v>1671</v>
      </c>
      <c r="H2264" s="2"/>
      <c r="I2264" s="2" t="s">
        <v>5814</v>
      </c>
      <c r="J2264" s="2" t="s">
        <v>5815</v>
      </c>
      <c r="K2264" s="2" t="s">
        <v>1729</v>
      </c>
      <c r="L2264" s="2" t="s">
        <v>3050</v>
      </c>
      <c r="M2264" s="2"/>
      <c r="N2264" s="2" t="s">
        <v>3590</v>
      </c>
      <c r="O2264" s="2"/>
      <c r="P2264" s="2"/>
      <c r="Q2264" s="2"/>
      <c r="R2264" s="2"/>
    </row>
    <row r="2265" spans="1:18" x14ac:dyDescent="0.2">
      <c r="A2265" s="2" t="s">
        <v>5816</v>
      </c>
      <c r="B2265" s="2"/>
      <c r="C2265" s="2" t="s">
        <v>3131</v>
      </c>
      <c r="D2265" s="2" t="s">
        <v>1668</v>
      </c>
      <c r="E2265" s="2" t="s">
        <v>1683</v>
      </c>
      <c r="F2265" s="2" t="s">
        <v>1670</v>
      </c>
      <c r="G2265" s="2" t="s">
        <v>1671</v>
      </c>
      <c r="H2265" s="2"/>
      <c r="I2265" s="2" t="s">
        <v>5818</v>
      </c>
      <c r="J2265" s="2" t="s">
        <v>5819</v>
      </c>
      <c r="K2265" s="2" t="s">
        <v>1729</v>
      </c>
      <c r="L2265" s="2" t="s">
        <v>5820</v>
      </c>
      <c r="M2265" s="2"/>
      <c r="N2265" s="2" t="s">
        <v>4506</v>
      </c>
      <c r="O2265" s="2"/>
      <c r="P2265" s="2"/>
      <c r="Q2265" s="2"/>
      <c r="R2265" s="2"/>
    </row>
    <row r="2266" spans="1:18" hidden="1" x14ac:dyDescent="0.2">
      <c r="A2266" s="2"/>
      <c r="B2266" s="2"/>
      <c r="C2266" s="2" t="s">
        <v>5821</v>
      </c>
      <c r="D2266" s="2" t="s">
        <v>1668</v>
      </c>
      <c r="E2266" s="2" t="s">
        <v>1683</v>
      </c>
      <c r="F2266" s="2" t="s">
        <v>1670</v>
      </c>
      <c r="G2266" s="2" t="s">
        <v>1671</v>
      </c>
      <c r="H2266" s="2"/>
      <c r="I2266" s="2" t="s">
        <v>5818</v>
      </c>
      <c r="J2266" s="2" t="s">
        <v>5819</v>
      </c>
      <c r="K2266" s="2" t="s">
        <v>1729</v>
      </c>
      <c r="L2266" s="2" t="s">
        <v>5820</v>
      </c>
      <c r="M2266" s="2"/>
      <c r="N2266" s="2" t="s">
        <v>4506</v>
      </c>
      <c r="O2266" s="2"/>
      <c r="P2266" s="2"/>
      <c r="Q2266" s="2"/>
      <c r="R2266" s="2"/>
    </row>
    <row r="2267" spans="1:18" x14ac:dyDescent="0.2">
      <c r="A2267" s="2" t="s">
        <v>5821</v>
      </c>
      <c r="B2267" s="2"/>
      <c r="C2267" s="2" t="s">
        <v>5816</v>
      </c>
      <c r="D2267" s="2" t="s">
        <v>1668</v>
      </c>
      <c r="E2267" s="2" t="s">
        <v>1683</v>
      </c>
      <c r="F2267" s="2" t="s">
        <v>1670</v>
      </c>
      <c r="G2267" s="2" t="s">
        <v>1671</v>
      </c>
      <c r="H2267" s="2" t="s">
        <v>1685</v>
      </c>
      <c r="I2267" s="2" t="s">
        <v>5822</v>
      </c>
      <c r="J2267" s="2" t="s">
        <v>5823</v>
      </c>
      <c r="K2267" s="2" t="s">
        <v>1755</v>
      </c>
      <c r="L2267" s="2" t="s">
        <v>4514</v>
      </c>
      <c r="M2267" s="2"/>
      <c r="N2267" s="2" t="s">
        <v>5824</v>
      </c>
      <c r="O2267" s="2"/>
      <c r="P2267" s="2"/>
      <c r="Q2267" s="2"/>
      <c r="R2267" s="2"/>
    </row>
    <row r="2268" spans="1:18" hidden="1" x14ac:dyDescent="0.2">
      <c r="A2268" s="2"/>
      <c r="B2268" s="2"/>
      <c r="C2268" s="2" t="s">
        <v>5825</v>
      </c>
      <c r="D2268" s="2" t="s">
        <v>1668</v>
      </c>
      <c r="E2268" s="2" t="s">
        <v>1683</v>
      </c>
      <c r="F2268" s="2" t="s">
        <v>1670</v>
      </c>
      <c r="G2268" s="2" t="s">
        <v>1671</v>
      </c>
      <c r="H2268" s="2" t="s">
        <v>1685</v>
      </c>
      <c r="I2268" s="2" t="s">
        <v>5822</v>
      </c>
      <c r="J2268" s="2" t="s">
        <v>5823</v>
      </c>
      <c r="K2268" s="2" t="s">
        <v>1755</v>
      </c>
      <c r="L2268" s="2" t="s">
        <v>4514</v>
      </c>
      <c r="M2268" s="2"/>
      <c r="N2268" s="2" t="s">
        <v>5824</v>
      </c>
      <c r="O2268" s="2"/>
      <c r="P2268" s="2"/>
      <c r="Q2268" s="2"/>
      <c r="R2268" s="2"/>
    </row>
    <row r="2269" spans="1:18" x14ac:dyDescent="0.2">
      <c r="A2269" s="2" t="s">
        <v>5825</v>
      </c>
      <c r="B2269" s="2"/>
      <c r="C2269" s="2" t="s">
        <v>5821</v>
      </c>
      <c r="D2269" s="2" t="s">
        <v>1668</v>
      </c>
      <c r="E2269" s="2" t="s">
        <v>1683</v>
      </c>
      <c r="F2269" s="2" t="s">
        <v>1670</v>
      </c>
      <c r="G2269" s="2" t="s">
        <v>1751</v>
      </c>
      <c r="H2269" s="2"/>
      <c r="I2269" s="2" t="s">
        <v>5826</v>
      </c>
      <c r="J2269" s="2" t="s">
        <v>5827</v>
      </c>
      <c r="K2269" s="2" t="s">
        <v>1779</v>
      </c>
      <c r="L2269" s="2" t="s">
        <v>3107</v>
      </c>
      <c r="M2269" s="2"/>
      <c r="N2269" s="2" t="s">
        <v>1932</v>
      </c>
      <c r="O2269" s="2"/>
      <c r="P2269" s="2"/>
      <c r="Q2269" s="2"/>
      <c r="R2269" s="2"/>
    </row>
    <row r="2270" spans="1:18" hidden="1" x14ac:dyDescent="0.2">
      <c r="A2270" s="2"/>
      <c r="B2270" s="2"/>
      <c r="C2270" s="2" t="s">
        <v>5828</v>
      </c>
      <c r="D2270" s="2" t="s">
        <v>1668</v>
      </c>
      <c r="E2270" s="2" t="s">
        <v>1683</v>
      </c>
      <c r="F2270" s="2" t="s">
        <v>1670</v>
      </c>
      <c r="G2270" s="2" t="s">
        <v>1751</v>
      </c>
      <c r="H2270" s="2"/>
      <c r="I2270" s="2" t="s">
        <v>5826</v>
      </c>
      <c r="J2270" s="2" t="s">
        <v>5827</v>
      </c>
      <c r="K2270" s="2" t="s">
        <v>1779</v>
      </c>
      <c r="L2270" s="2" t="s">
        <v>3107</v>
      </c>
      <c r="M2270" s="2"/>
      <c r="N2270" s="2" t="s">
        <v>1932</v>
      </c>
      <c r="O2270" s="2"/>
      <c r="P2270" s="2"/>
      <c r="Q2270" s="2"/>
      <c r="R2270" s="2"/>
    </row>
    <row r="2271" spans="1:18" hidden="1" x14ac:dyDescent="0.2">
      <c r="A2271" s="2"/>
      <c r="B2271" s="2"/>
      <c r="C2271" s="2" t="s">
        <v>5829</v>
      </c>
      <c r="D2271" s="2" t="s">
        <v>1668</v>
      </c>
      <c r="E2271" s="2" t="s">
        <v>1683</v>
      </c>
      <c r="F2271" s="2" t="s">
        <v>1670</v>
      </c>
      <c r="G2271" s="2" t="s">
        <v>1751</v>
      </c>
      <c r="H2271" s="2"/>
      <c r="I2271" s="2" t="s">
        <v>5826</v>
      </c>
      <c r="J2271" s="2" t="s">
        <v>5827</v>
      </c>
      <c r="K2271" s="2" t="s">
        <v>1779</v>
      </c>
      <c r="L2271" s="2" t="s">
        <v>3107</v>
      </c>
      <c r="M2271" s="2"/>
      <c r="N2271" s="2" t="s">
        <v>1932</v>
      </c>
      <c r="O2271" s="2"/>
      <c r="P2271" s="2"/>
      <c r="Q2271" s="2"/>
      <c r="R2271" s="2"/>
    </row>
    <row r="2272" spans="1:18" x14ac:dyDescent="0.2">
      <c r="A2272" s="2" t="s">
        <v>5828</v>
      </c>
      <c r="B2272" s="2"/>
      <c r="C2272" s="2" t="s">
        <v>5825</v>
      </c>
      <c r="D2272" s="2" t="s">
        <v>1668</v>
      </c>
      <c r="E2272" s="2" t="s">
        <v>1683</v>
      </c>
      <c r="F2272" s="2" t="s">
        <v>1670</v>
      </c>
      <c r="G2272" s="2" t="s">
        <v>1853</v>
      </c>
      <c r="H2272" s="2" t="s">
        <v>1854</v>
      </c>
      <c r="I2272" s="2" t="s">
        <v>5830</v>
      </c>
      <c r="J2272" s="2" t="s">
        <v>5831</v>
      </c>
      <c r="K2272" s="2" t="s">
        <v>1779</v>
      </c>
      <c r="L2272" s="2" t="s">
        <v>1779</v>
      </c>
      <c r="M2272" s="2"/>
      <c r="N2272" s="2" t="s">
        <v>4366</v>
      </c>
      <c r="O2272" s="2"/>
      <c r="P2272" s="2"/>
      <c r="Q2272" s="2"/>
      <c r="R2272" s="2"/>
    </row>
    <row r="2273" spans="1:18" x14ac:dyDescent="0.2">
      <c r="A2273" s="2" t="s">
        <v>5829</v>
      </c>
      <c r="B2273" s="2"/>
      <c r="C2273" s="2" t="s">
        <v>5825</v>
      </c>
      <c r="D2273" s="2" t="s">
        <v>1668</v>
      </c>
      <c r="E2273" s="2" t="s">
        <v>1683</v>
      </c>
      <c r="F2273" s="2" t="s">
        <v>1670</v>
      </c>
      <c r="G2273" s="2" t="s">
        <v>1671</v>
      </c>
      <c r="H2273" s="2"/>
      <c r="I2273" s="2" t="s">
        <v>5832</v>
      </c>
      <c r="J2273" s="2" t="s">
        <v>5833</v>
      </c>
      <c r="K2273" s="2" t="s">
        <v>3390</v>
      </c>
      <c r="L2273" s="2" t="s">
        <v>3117</v>
      </c>
      <c r="M2273" s="2"/>
      <c r="N2273" s="2" t="s">
        <v>4632</v>
      </c>
      <c r="O2273" s="2"/>
      <c r="P2273" s="2"/>
      <c r="Q2273" s="2"/>
      <c r="R2273" s="2"/>
    </row>
    <row r="2274" spans="1:18" hidden="1" x14ac:dyDescent="0.2">
      <c r="A2274" s="2"/>
      <c r="B2274" s="2"/>
      <c r="C2274" s="2" t="s">
        <v>5834</v>
      </c>
      <c r="D2274" s="2" t="s">
        <v>1668</v>
      </c>
      <c r="E2274" s="2" t="s">
        <v>1683</v>
      </c>
      <c r="F2274" s="2" t="s">
        <v>1670</v>
      </c>
      <c r="G2274" s="2" t="s">
        <v>1671</v>
      </c>
      <c r="H2274" s="2"/>
      <c r="I2274" s="2" t="s">
        <v>5832</v>
      </c>
      <c r="J2274" s="2" t="s">
        <v>5833</v>
      </c>
      <c r="K2274" s="2" t="s">
        <v>3390</v>
      </c>
      <c r="L2274" s="2" t="s">
        <v>3117</v>
      </c>
      <c r="M2274" s="2"/>
      <c r="N2274" s="2" t="s">
        <v>4632</v>
      </c>
      <c r="O2274" s="2"/>
      <c r="P2274" s="2"/>
      <c r="Q2274" s="2"/>
      <c r="R2274" s="2"/>
    </row>
    <row r="2275" spans="1:18" x14ac:dyDescent="0.2">
      <c r="A2275" s="2" t="s">
        <v>5834</v>
      </c>
      <c r="B2275" s="2"/>
      <c r="C2275" s="2" t="s">
        <v>5829</v>
      </c>
      <c r="D2275" s="2" t="s">
        <v>1668</v>
      </c>
      <c r="E2275" s="2" t="s">
        <v>1683</v>
      </c>
      <c r="F2275" s="2" t="s">
        <v>1670</v>
      </c>
      <c r="G2275" s="2" t="s">
        <v>1671</v>
      </c>
      <c r="H2275" s="2" t="s">
        <v>1854</v>
      </c>
      <c r="I2275" s="2" t="s">
        <v>5835</v>
      </c>
      <c r="J2275" s="2" t="s">
        <v>5836</v>
      </c>
      <c r="K2275" s="2" t="s">
        <v>3390</v>
      </c>
      <c r="L2275" s="2" t="s">
        <v>3390</v>
      </c>
      <c r="M2275" s="2"/>
      <c r="N2275" s="2" t="s">
        <v>4366</v>
      </c>
      <c r="O2275" s="2"/>
      <c r="P2275" s="2"/>
      <c r="Q2275" s="2"/>
      <c r="R2275" s="2"/>
    </row>
    <row r="2276" spans="1:18" hidden="1" x14ac:dyDescent="0.2">
      <c r="A2276" s="2"/>
      <c r="B2276" s="2"/>
      <c r="C2276" s="2" t="s">
        <v>5837</v>
      </c>
      <c r="D2276" s="2" t="s">
        <v>1668</v>
      </c>
      <c r="E2276" s="2" t="s">
        <v>1683</v>
      </c>
      <c r="F2276" s="2" t="s">
        <v>1670</v>
      </c>
      <c r="G2276" s="2" t="s">
        <v>1671</v>
      </c>
      <c r="H2276" s="2" t="s">
        <v>1854</v>
      </c>
      <c r="I2276" s="2" t="s">
        <v>5835</v>
      </c>
      <c r="J2276" s="2" t="s">
        <v>5836</v>
      </c>
      <c r="K2276" s="2" t="s">
        <v>3390</v>
      </c>
      <c r="L2276" s="2" t="s">
        <v>3390</v>
      </c>
      <c r="M2276" s="2"/>
      <c r="N2276" s="2" t="s">
        <v>4366</v>
      </c>
      <c r="O2276" s="2"/>
      <c r="P2276" s="2"/>
      <c r="Q2276" s="2"/>
      <c r="R2276" s="2"/>
    </row>
    <row r="2277" spans="1:18" x14ac:dyDescent="0.2">
      <c r="A2277" s="2" t="s">
        <v>5837</v>
      </c>
      <c r="B2277" s="2"/>
      <c r="C2277" s="2" t="s">
        <v>5834</v>
      </c>
      <c r="D2277" s="2" t="s">
        <v>1668</v>
      </c>
      <c r="E2277" s="2" t="s">
        <v>1683</v>
      </c>
      <c r="F2277" s="2" t="s">
        <v>1670</v>
      </c>
      <c r="G2277" s="2" t="s">
        <v>1671</v>
      </c>
      <c r="H2277" s="2" t="s">
        <v>1685</v>
      </c>
      <c r="I2277" s="2" t="s">
        <v>5838</v>
      </c>
      <c r="J2277" s="2" t="s">
        <v>5839</v>
      </c>
      <c r="K2277" s="2" t="s">
        <v>3390</v>
      </c>
      <c r="L2277" s="2" t="s">
        <v>3390</v>
      </c>
      <c r="M2277" s="2"/>
      <c r="N2277" s="2" t="s">
        <v>4366</v>
      </c>
      <c r="O2277" s="2"/>
      <c r="P2277" s="2"/>
      <c r="Q2277" s="2"/>
      <c r="R2277" s="2"/>
    </row>
    <row r="2278" spans="1:18" hidden="1" x14ac:dyDescent="0.2">
      <c r="A2278" s="2"/>
      <c r="B2278" s="2"/>
      <c r="C2278" s="2" t="s">
        <v>5840</v>
      </c>
      <c r="D2278" s="2" t="s">
        <v>1668</v>
      </c>
      <c r="E2278" s="2" t="s">
        <v>1683</v>
      </c>
      <c r="F2278" s="2" t="s">
        <v>1670</v>
      </c>
      <c r="G2278" s="2" t="s">
        <v>1671</v>
      </c>
      <c r="H2278" s="2" t="s">
        <v>1685</v>
      </c>
      <c r="I2278" s="2" t="s">
        <v>5838</v>
      </c>
      <c r="J2278" s="2" t="s">
        <v>5839</v>
      </c>
      <c r="K2278" s="2" t="s">
        <v>3390</v>
      </c>
      <c r="L2278" s="2" t="s">
        <v>3390</v>
      </c>
      <c r="M2278" s="2"/>
      <c r="N2278" s="2" t="s">
        <v>4366</v>
      </c>
      <c r="O2278" s="2"/>
      <c r="P2278" s="2"/>
      <c r="Q2278" s="2"/>
      <c r="R2278" s="2"/>
    </row>
    <row r="2279" spans="1:18" x14ac:dyDescent="0.2">
      <c r="A2279" s="2" t="s">
        <v>5840</v>
      </c>
      <c r="B2279" s="2"/>
      <c r="C2279" s="2" t="s">
        <v>5837</v>
      </c>
      <c r="D2279" s="2" t="s">
        <v>1668</v>
      </c>
      <c r="E2279" s="2" t="s">
        <v>1683</v>
      </c>
      <c r="F2279" s="2" t="s">
        <v>1670</v>
      </c>
      <c r="G2279" s="2" t="s">
        <v>1671</v>
      </c>
      <c r="H2279" s="2"/>
      <c r="I2279" s="2" t="s">
        <v>5841</v>
      </c>
      <c r="J2279" s="2" t="s">
        <v>5842</v>
      </c>
      <c r="K2279" s="2" t="s">
        <v>1779</v>
      </c>
      <c r="L2279" s="2" t="s">
        <v>3107</v>
      </c>
      <c r="M2279" s="2"/>
      <c r="N2279" s="2" t="s">
        <v>1932</v>
      </c>
      <c r="O2279" s="2"/>
      <c r="P2279" s="2"/>
      <c r="Q2279" s="2"/>
      <c r="R2279" s="2" t="s">
        <v>2479</v>
      </c>
    </row>
    <row r="2280" spans="1:18" x14ac:dyDescent="0.2">
      <c r="A2280" s="2" t="s">
        <v>5817</v>
      </c>
      <c r="B2280" s="2"/>
      <c r="C2280" s="2" t="s">
        <v>3131</v>
      </c>
      <c r="D2280" s="2" t="s">
        <v>1668</v>
      </c>
      <c r="E2280" s="2" t="s">
        <v>1683</v>
      </c>
      <c r="F2280" s="2" t="s">
        <v>1835</v>
      </c>
      <c r="G2280" s="2" t="s">
        <v>1671</v>
      </c>
      <c r="H2280" s="2"/>
      <c r="I2280" s="2" t="s">
        <v>5843</v>
      </c>
      <c r="J2280" s="2" t="s">
        <v>5844</v>
      </c>
      <c r="K2280" s="2" t="s">
        <v>3185</v>
      </c>
      <c r="L2280" s="2" t="s">
        <v>4510</v>
      </c>
      <c r="M2280" s="2"/>
      <c r="N2280" s="2" t="s">
        <v>3440</v>
      </c>
      <c r="O2280" s="2"/>
      <c r="P2280" s="2"/>
      <c r="Q2280" s="2"/>
      <c r="R2280" s="2"/>
    </row>
    <row r="2281" spans="1:18" hidden="1" x14ac:dyDescent="0.2">
      <c r="A2281" s="2"/>
      <c r="B2281" s="2"/>
      <c r="C2281" s="2" t="s">
        <v>5845</v>
      </c>
      <c r="D2281" s="2" t="s">
        <v>1668</v>
      </c>
      <c r="E2281" s="2" t="s">
        <v>1683</v>
      </c>
      <c r="F2281" s="2" t="s">
        <v>1835</v>
      </c>
      <c r="G2281" s="2" t="s">
        <v>1671</v>
      </c>
      <c r="H2281" s="2"/>
      <c r="I2281" s="2" t="s">
        <v>5843</v>
      </c>
      <c r="J2281" s="2" t="s">
        <v>5844</v>
      </c>
      <c r="K2281" s="2" t="s">
        <v>3185</v>
      </c>
      <c r="L2281" s="2" t="s">
        <v>4510</v>
      </c>
      <c r="M2281" s="2"/>
      <c r="N2281" s="2" t="s">
        <v>3440</v>
      </c>
      <c r="O2281" s="2"/>
      <c r="P2281" s="2"/>
      <c r="Q2281" s="2"/>
      <c r="R2281" s="2"/>
    </row>
    <row r="2282" spans="1:18" x14ac:dyDescent="0.2">
      <c r="A2282" s="2" t="s">
        <v>5845</v>
      </c>
      <c r="B2282" s="2"/>
      <c r="C2282" s="2" t="s">
        <v>5817</v>
      </c>
      <c r="D2282" s="2" t="s">
        <v>1668</v>
      </c>
      <c r="E2282" s="2" t="s">
        <v>1683</v>
      </c>
      <c r="F2282" s="2" t="s">
        <v>1835</v>
      </c>
      <c r="G2282" s="2" t="s">
        <v>1671</v>
      </c>
      <c r="H2282" s="2"/>
      <c r="I2282" s="2" t="s">
        <v>5846</v>
      </c>
      <c r="J2282" s="2" t="s">
        <v>5847</v>
      </c>
      <c r="K2282" s="2" t="s">
        <v>1774</v>
      </c>
      <c r="L2282" s="2" t="s">
        <v>5848</v>
      </c>
      <c r="M2282" s="2"/>
      <c r="N2282" s="2" t="s">
        <v>4511</v>
      </c>
      <c r="O2282" s="2"/>
      <c r="P2282" s="2"/>
      <c r="Q2282" s="2"/>
      <c r="R2282" s="2"/>
    </row>
    <row r="2283" spans="1:18" hidden="1" x14ac:dyDescent="0.2">
      <c r="A2283" s="2"/>
      <c r="B2283" s="2"/>
      <c r="C2283" s="2" t="s">
        <v>5849</v>
      </c>
      <c r="D2283" s="2" t="s">
        <v>1668</v>
      </c>
      <c r="E2283" s="2" t="s">
        <v>1683</v>
      </c>
      <c r="F2283" s="2" t="s">
        <v>1758</v>
      </c>
      <c r="G2283" s="2" t="s">
        <v>1671</v>
      </c>
      <c r="H2283" s="2"/>
      <c r="I2283" s="2" t="s">
        <v>5846</v>
      </c>
      <c r="J2283" s="2" t="s">
        <v>5847</v>
      </c>
      <c r="K2283" s="2" t="s">
        <v>1774</v>
      </c>
      <c r="L2283" s="2" t="s">
        <v>5848</v>
      </c>
      <c r="M2283" s="2"/>
      <c r="N2283" s="2" t="s">
        <v>4511</v>
      </c>
      <c r="O2283" s="2"/>
      <c r="P2283" s="2"/>
      <c r="Q2283" s="2"/>
      <c r="R2283" s="2"/>
    </row>
    <row r="2284" spans="1:18" x14ac:dyDescent="0.2">
      <c r="A2284" s="2" t="s">
        <v>5849</v>
      </c>
      <c r="B2284" s="2"/>
      <c r="C2284" s="2" t="s">
        <v>5845</v>
      </c>
      <c r="D2284" s="2" t="s">
        <v>1668</v>
      </c>
      <c r="E2284" s="2" t="s">
        <v>1683</v>
      </c>
      <c r="F2284" s="2" t="s">
        <v>1758</v>
      </c>
      <c r="G2284" s="2" t="s">
        <v>1671</v>
      </c>
      <c r="H2284" s="2" t="s">
        <v>1685</v>
      </c>
      <c r="I2284" s="2" t="s">
        <v>5850</v>
      </c>
      <c r="J2284" s="2" t="s">
        <v>5851</v>
      </c>
      <c r="K2284" s="2" t="s">
        <v>1729</v>
      </c>
      <c r="L2284" s="2" t="s">
        <v>4553</v>
      </c>
      <c r="M2284" s="2"/>
      <c r="N2284" s="2" t="s">
        <v>1832</v>
      </c>
      <c r="O2284" s="2"/>
      <c r="P2284" s="2"/>
      <c r="Q2284" s="2"/>
      <c r="R2284" s="2"/>
    </row>
    <row r="2285" spans="1:18" hidden="1" x14ac:dyDescent="0.2">
      <c r="A2285" s="2"/>
      <c r="B2285" s="2"/>
      <c r="C2285" s="2" t="s">
        <v>5852</v>
      </c>
      <c r="D2285" s="2" t="s">
        <v>1668</v>
      </c>
      <c r="E2285" s="2" t="s">
        <v>1683</v>
      </c>
      <c r="F2285" s="2" t="s">
        <v>1758</v>
      </c>
      <c r="G2285" s="2" t="s">
        <v>1671</v>
      </c>
      <c r="H2285" s="2" t="s">
        <v>1685</v>
      </c>
      <c r="I2285" s="2" t="s">
        <v>5850</v>
      </c>
      <c r="J2285" s="2" t="s">
        <v>5851</v>
      </c>
      <c r="K2285" s="2" t="s">
        <v>1729</v>
      </c>
      <c r="L2285" s="2" t="s">
        <v>4553</v>
      </c>
      <c r="M2285" s="2"/>
      <c r="N2285" s="2" t="s">
        <v>1832</v>
      </c>
      <c r="O2285" s="2"/>
      <c r="P2285" s="2"/>
      <c r="Q2285" s="2"/>
      <c r="R2285" s="2"/>
    </row>
    <row r="2286" spans="1:18" x14ac:dyDescent="0.2">
      <c r="A2286" s="2" t="s">
        <v>5852</v>
      </c>
      <c r="B2286" s="2"/>
      <c r="C2286" s="2" t="s">
        <v>5849</v>
      </c>
      <c r="D2286" s="2" t="s">
        <v>1668</v>
      </c>
      <c r="E2286" s="2" t="s">
        <v>1683</v>
      </c>
      <c r="F2286" s="2" t="s">
        <v>1758</v>
      </c>
      <c r="G2286" s="2" t="s">
        <v>1671</v>
      </c>
      <c r="H2286" s="2"/>
      <c r="I2286" s="2" t="s">
        <v>5853</v>
      </c>
      <c r="J2286" s="2" t="s">
        <v>5854</v>
      </c>
      <c r="K2286" s="2" t="s">
        <v>3060</v>
      </c>
      <c r="L2286" s="2" t="s">
        <v>5641</v>
      </c>
      <c r="M2286" s="2"/>
      <c r="N2286" s="2" t="s">
        <v>1820</v>
      </c>
      <c r="O2286" s="2"/>
      <c r="P2286" s="2"/>
      <c r="Q2286" s="2"/>
      <c r="R2286" s="2" t="s">
        <v>1794</v>
      </c>
    </row>
    <row r="2287" spans="1:18" x14ac:dyDescent="0.2">
      <c r="A2287" s="2" t="s">
        <v>5813</v>
      </c>
      <c r="B2287" s="2"/>
      <c r="C2287" s="2" t="s">
        <v>5809</v>
      </c>
      <c r="D2287" s="2" t="s">
        <v>1668</v>
      </c>
      <c r="E2287" s="2" t="s">
        <v>1683</v>
      </c>
      <c r="F2287" s="2" t="s">
        <v>1692</v>
      </c>
      <c r="G2287" s="2" t="s">
        <v>1671</v>
      </c>
      <c r="H2287" s="2"/>
      <c r="I2287" s="2" t="s">
        <v>5855</v>
      </c>
      <c r="J2287" s="2" t="s">
        <v>5856</v>
      </c>
      <c r="K2287" s="2" t="s">
        <v>3082</v>
      </c>
      <c r="L2287" s="2" t="s">
        <v>4965</v>
      </c>
      <c r="M2287" s="2"/>
      <c r="N2287" s="2" t="s">
        <v>3163</v>
      </c>
      <c r="O2287" s="2"/>
      <c r="P2287" s="2"/>
      <c r="Q2287" s="2"/>
      <c r="R2287" s="2"/>
    </row>
    <row r="2288" spans="1:18" hidden="1" x14ac:dyDescent="0.2">
      <c r="A2288" s="2"/>
      <c r="B2288" s="2"/>
      <c r="C2288" s="2" t="s">
        <v>5857</v>
      </c>
      <c r="D2288" s="2" t="s">
        <v>1668</v>
      </c>
      <c r="E2288" s="2" t="s">
        <v>1683</v>
      </c>
      <c r="F2288" s="2" t="s">
        <v>1692</v>
      </c>
      <c r="G2288" s="2" t="s">
        <v>1671</v>
      </c>
      <c r="H2288" s="2"/>
      <c r="I2288" s="2" t="s">
        <v>5855</v>
      </c>
      <c r="J2288" s="2" t="s">
        <v>5856</v>
      </c>
      <c r="K2288" s="2" t="s">
        <v>3082</v>
      </c>
      <c r="L2288" s="2" t="s">
        <v>4965</v>
      </c>
      <c r="M2288" s="2"/>
      <c r="N2288" s="2" t="s">
        <v>3163</v>
      </c>
      <c r="O2288" s="2"/>
      <c r="P2288" s="2"/>
      <c r="Q2288" s="2"/>
      <c r="R2288" s="2"/>
    </row>
    <row r="2289" spans="1:18" x14ac:dyDescent="0.2">
      <c r="A2289" s="2" t="s">
        <v>5857</v>
      </c>
      <c r="B2289" s="2"/>
      <c r="C2289" s="2" t="s">
        <v>5813</v>
      </c>
      <c r="D2289" s="2" t="s">
        <v>1668</v>
      </c>
      <c r="E2289" s="2" t="s">
        <v>1683</v>
      </c>
      <c r="F2289" s="2" t="s">
        <v>1692</v>
      </c>
      <c r="G2289" s="2" t="s">
        <v>1751</v>
      </c>
      <c r="H2289" s="2"/>
      <c r="I2289" s="2" t="s">
        <v>5858</v>
      </c>
      <c r="J2289" s="2" t="s">
        <v>5859</v>
      </c>
      <c r="K2289" s="2" t="s">
        <v>3122</v>
      </c>
      <c r="L2289" s="2" t="s">
        <v>5860</v>
      </c>
      <c r="M2289" s="2"/>
      <c r="N2289" s="2" t="s">
        <v>5861</v>
      </c>
      <c r="O2289" s="2"/>
      <c r="P2289" s="2"/>
      <c r="Q2289" s="2"/>
      <c r="R2289" s="2"/>
    </row>
    <row r="2290" spans="1:18" hidden="1" x14ac:dyDescent="0.2">
      <c r="A2290" s="2"/>
      <c r="B2290" s="2"/>
      <c r="C2290" s="2" t="s">
        <v>5862</v>
      </c>
      <c r="D2290" s="2" t="s">
        <v>1668</v>
      </c>
      <c r="E2290" s="2" t="s">
        <v>1683</v>
      </c>
      <c r="F2290" s="2" t="s">
        <v>1670</v>
      </c>
      <c r="G2290" s="2" t="s">
        <v>1751</v>
      </c>
      <c r="H2290" s="2"/>
      <c r="I2290" s="2" t="s">
        <v>5858</v>
      </c>
      <c r="J2290" s="2" t="s">
        <v>5859</v>
      </c>
      <c r="K2290" s="2" t="s">
        <v>3122</v>
      </c>
      <c r="L2290" s="2" t="s">
        <v>5863</v>
      </c>
      <c r="M2290" s="2"/>
      <c r="N2290" s="2" t="s">
        <v>3040</v>
      </c>
      <c r="O2290" s="2"/>
      <c r="P2290" s="2"/>
      <c r="Q2290" s="2"/>
      <c r="R2290" s="2"/>
    </row>
    <row r="2291" spans="1:18" hidden="1" x14ac:dyDescent="0.2">
      <c r="A2291" s="2"/>
      <c r="B2291" s="2"/>
      <c r="C2291" s="2" t="s">
        <v>5864</v>
      </c>
      <c r="D2291" s="2" t="s">
        <v>1668</v>
      </c>
      <c r="E2291" s="2" t="s">
        <v>1683</v>
      </c>
      <c r="F2291" s="2" t="s">
        <v>1692</v>
      </c>
      <c r="G2291" s="2" t="s">
        <v>1751</v>
      </c>
      <c r="H2291" s="2"/>
      <c r="I2291" s="2" t="s">
        <v>5858</v>
      </c>
      <c r="J2291" s="2" t="s">
        <v>5859</v>
      </c>
      <c r="K2291" s="2" t="s">
        <v>3122</v>
      </c>
      <c r="L2291" s="2" t="s">
        <v>5863</v>
      </c>
      <c r="M2291" s="2"/>
      <c r="N2291" s="2" t="s">
        <v>3040</v>
      </c>
      <c r="O2291" s="2"/>
      <c r="P2291" s="2"/>
      <c r="Q2291" s="2"/>
      <c r="R2291" s="2"/>
    </row>
    <row r="2292" spans="1:18" x14ac:dyDescent="0.2">
      <c r="A2292" s="2" t="s">
        <v>5862</v>
      </c>
      <c r="B2292" s="2"/>
      <c r="C2292" s="2" t="s">
        <v>5857</v>
      </c>
      <c r="D2292" s="2" t="s">
        <v>1668</v>
      </c>
      <c r="E2292" s="2" t="s">
        <v>1683</v>
      </c>
      <c r="F2292" s="2" t="s">
        <v>1670</v>
      </c>
      <c r="G2292" s="2" t="s">
        <v>1671</v>
      </c>
      <c r="H2292" s="2"/>
      <c r="I2292" s="2" t="s">
        <v>5865</v>
      </c>
      <c r="J2292" s="2" t="s">
        <v>5866</v>
      </c>
      <c r="K2292" s="2" t="s">
        <v>4514</v>
      </c>
      <c r="L2292" s="2" t="s">
        <v>5194</v>
      </c>
      <c r="M2292" s="2"/>
      <c r="N2292" s="2" t="s">
        <v>3213</v>
      </c>
      <c r="O2292" s="2"/>
      <c r="P2292" s="2"/>
      <c r="Q2292" s="2"/>
      <c r="R2292" s="2"/>
    </row>
    <row r="2293" spans="1:18" hidden="1" x14ac:dyDescent="0.2">
      <c r="A2293" s="2"/>
      <c r="B2293" s="2"/>
      <c r="C2293" s="2" t="s">
        <v>5867</v>
      </c>
      <c r="D2293" s="2" t="s">
        <v>1668</v>
      </c>
      <c r="E2293" s="2" t="s">
        <v>1683</v>
      </c>
      <c r="F2293" s="2" t="s">
        <v>1670</v>
      </c>
      <c r="G2293" s="2" t="s">
        <v>1671</v>
      </c>
      <c r="H2293" s="2"/>
      <c r="I2293" s="2" t="s">
        <v>5865</v>
      </c>
      <c r="J2293" s="2" t="s">
        <v>5866</v>
      </c>
      <c r="K2293" s="2" t="s">
        <v>4514</v>
      </c>
      <c r="L2293" s="2" t="s">
        <v>5194</v>
      </c>
      <c r="M2293" s="2"/>
      <c r="N2293" s="2" t="s">
        <v>3213</v>
      </c>
      <c r="O2293" s="2"/>
      <c r="P2293" s="2"/>
      <c r="Q2293" s="2"/>
      <c r="R2293" s="2"/>
    </row>
    <row r="2294" spans="1:18" x14ac:dyDescent="0.2">
      <c r="A2294" s="2" t="s">
        <v>5867</v>
      </c>
      <c r="B2294" s="2"/>
      <c r="C2294" s="2" t="s">
        <v>5862</v>
      </c>
      <c r="D2294" s="2" t="s">
        <v>1668</v>
      </c>
      <c r="E2294" s="2" t="s">
        <v>1683</v>
      </c>
      <c r="F2294" s="2" t="s">
        <v>1670</v>
      </c>
      <c r="G2294" s="2" t="s">
        <v>1671</v>
      </c>
      <c r="H2294" s="2" t="s">
        <v>1685</v>
      </c>
      <c r="I2294" s="2" t="s">
        <v>5868</v>
      </c>
      <c r="J2294" s="2" t="s">
        <v>5869</v>
      </c>
      <c r="K2294" s="2" t="s">
        <v>3327</v>
      </c>
      <c r="L2294" s="2" t="s">
        <v>5870</v>
      </c>
      <c r="M2294" s="2"/>
      <c r="N2294" s="2" t="s">
        <v>3213</v>
      </c>
      <c r="O2294" s="2"/>
      <c r="P2294" s="2"/>
      <c r="Q2294" s="2"/>
      <c r="R2294" s="2"/>
    </row>
    <row r="2295" spans="1:18" hidden="1" x14ac:dyDescent="0.2">
      <c r="A2295" s="2"/>
      <c r="B2295" s="2"/>
      <c r="C2295" s="2" t="s">
        <v>5871</v>
      </c>
      <c r="D2295" s="2" t="s">
        <v>1668</v>
      </c>
      <c r="E2295" s="2" t="s">
        <v>1683</v>
      </c>
      <c r="F2295" s="2" t="s">
        <v>1670</v>
      </c>
      <c r="G2295" s="2" t="s">
        <v>1671</v>
      </c>
      <c r="H2295" s="2" t="s">
        <v>1685</v>
      </c>
      <c r="I2295" s="2" t="s">
        <v>5868</v>
      </c>
      <c r="J2295" s="2" t="s">
        <v>5869</v>
      </c>
      <c r="K2295" s="2" t="s">
        <v>3327</v>
      </c>
      <c r="L2295" s="2" t="s">
        <v>5870</v>
      </c>
      <c r="M2295" s="2"/>
      <c r="N2295" s="2" t="s">
        <v>3213</v>
      </c>
      <c r="O2295" s="2"/>
      <c r="P2295" s="2"/>
      <c r="Q2295" s="2"/>
      <c r="R2295" s="2"/>
    </row>
    <row r="2296" spans="1:18" x14ac:dyDescent="0.2">
      <c r="A2296" s="2" t="s">
        <v>5871</v>
      </c>
      <c r="B2296" s="2"/>
      <c r="C2296" s="2" t="s">
        <v>5867</v>
      </c>
      <c r="D2296" s="2" t="s">
        <v>1668</v>
      </c>
      <c r="E2296" s="2" t="s">
        <v>1683</v>
      </c>
      <c r="F2296" s="2" t="s">
        <v>1670</v>
      </c>
      <c r="G2296" s="2" t="s">
        <v>1853</v>
      </c>
      <c r="H2296" s="2" t="s">
        <v>1854</v>
      </c>
      <c r="I2296" s="2" t="s">
        <v>5872</v>
      </c>
      <c r="J2296" s="2" t="s">
        <v>5010</v>
      </c>
      <c r="K2296" s="2" t="s">
        <v>4838</v>
      </c>
      <c r="L2296" s="2" t="s">
        <v>4838</v>
      </c>
      <c r="M2296" s="2"/>
      <c r="N2296" s="2" t="s">
        <v>4366</v>
      </c>
      <c r="O2296" s="2"/>
      <c r="P2296" s="2"/>
      <c r="Q2296" s="2"/>
      <c r="R2296" s="2"/>
    </row>
    <row r="2297" spans="1:18" x14ac:dyDescent="0.2">
      <c r="A2297" s="2" t="s">
        <v>5864</v>
      </c>
      <c r="B2297" s="2"/>
      <c r="C2297" s="2" t="s">
        <v>5857</v>
      </c>
      <c r="D2297" s="2" t="s">
        <v>1668</v>
      </c>
      <c r="E2297" s="2" t="s">
        <v>1683</v>
      </c>
      <c r="F2297" s="2" t="s">
        <v>1692</v>
      </c>
      <c r="G2297" s="2" t="s">
        <v>1671</v>
      </c>
      <c r="H2297" s="2" t="s">
        <v>1685</v>
      </c>
      <c r="I2297" s="2" t="s">
        <v>5873</v>
      </c>
      <c r="J2297" s="2" t="s">
        <v>5874</v>
      </c>
      <c r="K2297" s="2" t="s">
        <v>5641</v>
      </c>
      <c r="L2297" s="2" t="s">
        <v>5875</v>
      </c>
      <c r="M2297" s="2"/>
      <c r="N2297" s="2" t="s">
        <v>3590</v>
      </c>
      <c r="O2297" s="2"/>
      <c r="P2297" s="2"/>
      <c r="Q2297" s="2"/>
      <c r="R2297" s="2"/>
    </row>
    <row r="2298" spans="1:18" hidden="1" x14ac:dyDescent="0.2">
      <c r="A2298" s="2"/>
      <c r="B2298" s="2"/>
      <c r="C2298" s="2" t="s">
        <v>5876</v>
      </c>
      <c r="D2298" s="2" t="s">
        <v>1668</v>
      </c>
      <c r="E2298" s="2" t="s">
        <v>1683</v>
      </c>
      <c r="F2298" s="2" t="s">
        <v>1692</v>
      </c>
      <c r="G2298" s="2" t="s">
        <v>1671</v>
      </c>
      <c r="H2298" s="2" t="s">
        <v>1685</v>
      </c>
      <c r="I2298" s="2" t="s">
        <v>5873</v>
      </c>
      <c r="J2298" s="2" t="s">
        <v>5874</v>
      </c>
      <c r="K2298" s="2" t="s">
        <v>5641</v>
      </c>
      <c r="L2298" s="2" t="s">
        <v>5875</v>
      </c>
      <c r="M2298" s="2"/>
      <c r="N2298" s="2" t="s">
        <v>3590</v>
      </c>
      <c r="O2298" s="2"/>
      <c r="P2298" s="2"/>
      <c r="Q2298" s="2"/>
      <c r="R2298" s="2"/>
    </row>
    <row r="2299" spans="1:18" x14ac:dyDescent="0.2">
      <c r="A2299" s="2" t="s">
        <v>4980</v>
      </c>
      <c r="B2299" s="2"/>
      <c r="C2299" s="2" t="s">
        <v>4976</v>
      </c>
      <c r="D2299" s="2" t="s">
        <v>1668</v>
      </c>
      <c r="E2299" s="2" t="s">
        <v>1683</v>
      </c>
      <c r="F2299" s="2" t="s">
        <v>1758</v>
      </c>
      <c r="G2299" s="2" t="s">
        <v>1751</v>
      </c>
      <c r="H2299" s="2"/>
      <c r="I2299" s="2" t="s">
        <v>5877</v>
      </c>
      <c r="J2299" s="2" t="s">
        <v>5878</v>
      </c>
      <c r="K2299" s="2" t="s">
        <v>3126</v>
      </c>
      <c r="L2299" s="2" t="s">
        <v>5879</v>
      </c>
      <c r="M2299" s="2"/>
      <c r="N2299" s="2" t="s">
        <v>4787</v>
      </c>
      <c r="O2299" s="2"/>
      <c r="P2299" s="2"/>
      <c r="Q2299" s="2"/>
      <c r="R2299" s="2"/>
    </row>
    <row r="2300" spans="1:18" hidden="1" x14ac:dyDescent="0.2">
      <c r="A2300" s="2"/>
      <c r="B2300" s="2"/>
      <c r="C2300" s="2" t="s">
        <v>4989</v>
      </c>
      <c r="D2300" s="2" t="s">
        <v>1668</v>
      </c>
      <c r="E2300" s="2" t="s">
        <v>1683</v>
      </c>
      <c r="F2300" s="2" t="s">
        <v>1758</v>
      </c>
      <c r="G2300" s="2" t="s">
        <v>1751</v>
      </c>
      <c r="H2300" s="2"/>
      <c r="I2300" s="2" t="s">
        <v>5877</v>
      </c>
      <c r="J2300" s="2" t="s">
        <v>5878</v>
      </c>
      <c r="K2300" s="2" t="s">
        <v>3126</v>
      </c>
      <c r="L2300" s="2" t="s">
        <v>5879</v>
      </c>
      <c r="M2300" s="2"/>
      <c r="N2300" s="2" t="s">
        <v>4787</v>
      </c>
      <c r="O2300" s="2"/>
      <c r="P2300" s="2"/>
      <c r="Q2300" s="2"/>
      <c r="R2300" s="2"/>
    </row>
    <row r="2301" spans="1:18" hidden="1" x14ac:dyDescent="0.2">
      <c r="A2301" s="2"/>
      <c r="B2301" s="2"/>
      <c r="C2301" s="2" t="s">
        <v>5876</v>
      </c>
      <c r="D2301" s="2" t="s">
        <v>1668</v>
      </c>
      <c r="E2301" s="2" t="s">
        <v>1683</v>
      </c>
      <c r="F2301" s="2" t="s">
        <v>1758</v>
      </c>
      <c r="G2301" s="2" t="s">
        <v>1751</v>
      </c>
      <c r="H2301" s="2"/>
      <c r="I2301" s="2" t="s">
        <v>5877</v>
      </c>
      <c r="J2301" s="2" t="s">
        <v>5878</v>
      </c>
      <c r="K2301" s="2" t="s">
        <v>3126</v>
      </c>
      <c r="L2301" s="2" t="s">
        <v>5879</v>
      </c>
      <c r="M2301" s="2"/>
      <c r="N2301" s="2" t="s">
        <v>4787</v>
      </c>
      <c r="O2301" s="2"/>
      <c r="P2301" s="2"/>
      <c r="Q2301" s="2"/>
      <c r="R2301" s="2"/>
    </row>
    <row r="2302" spans="1:18" x14ac:dyDescent="0.2">
      <c r="A2302" s="2" t="s">
        <v>5876</v>
      </c>
      <c r="B2302" s="2"/>
      <c r="C2302" s="2" t="s">
        <v>5864</v>
      </c>
      <c r="D2302" s="2" t="s">
        <v>1668</v>
      </c>
      <c r="E2302" s="2" t="s">
        <v>1683</v>
      </c>
      <c r="F2302" s="2" t="s">
        <v>1692</v>
      </c>
      <c r="G2302" s="2" t="s">
        <v>1751</v>
      </c>
      <c r="H2302" s="2"/>
      <c r="I2302" s="2" t="s">
        <v>4977</v>
      </c>
      <c r="J2302" s="2" t="s">
        <v>5880</v>
      </c>
      <c r="K2302" s="2" t="s">
        <v>4337</v>
      </c>
      <c r="L2302" s="2" t="s">
        <v>4481</v>
      </c>
      <c r="M2302" s="2"/>
      <c r="N2302" s="2" t="s">
        <v>3070</v>
      </c>
      <c r="O2302" s="2"/>
      <c r="P2302" s="2"/>
      <c r="Q2302" s="2"/>
      <c r="R2302" s="2"/>
    </row>
    <row r="2303" spans="1:18" hidden="1" x14ac:dyDescent="0.2">
      <c r="A2303" s="2"/>
      <c r="B2303" s="2"/>
      <c r="C2303" s="2" t="s">
        <v>4980</v>
      </c>
      <c r="D2303" s="2" t="s">
        <v>1668</v>
      </c>
      <c r="E2303" s="2" t="s">
        <v>1683</v>
      </c>
      <c r="F2303" s="2" t="s">
        <v>1758</v>
      </c>
      <c r="G2303" s="2" t="s">
        <v>1751</v>
      </c>
      <c r="H2303" s="2"/>
      <c r="I2303" s="2" t="s">
        <v>4977</v>
      </c>
      <c r="J2303" s="2" t="s">
        <v>5880</v>
      </c>
      <c r="K2303" s="2" t="s">
        <v>4337</v>
      </c>
      <c r="L2303" s="2" t="s">
        <v>4742</v>
      </c>
      <c r="M2303" s="2"/>
      <c r="N2303" s="2" t="s">
        <v>3141</v>
      </c>
      <c r="O2303" s="2"/>
      <c r="P2303" s="2"/>
      <c r="Q2303" s="2"/>
      <c r="R2303" s="2"/>
    </row>
    <row r="2304" spans="1:18" hidden="1" x14ac:dyDescent="0.2">
      <c r="A2304" s="2"/>
      <c r="B2304" s="2"/>
      <c r="C2304" s="2" t="s">
        <v>5881</v>
      </c>
      <c r="D2304" s="2" t="s">
        <v>1668</v>
      </c>
      <c r="E2304" s="2" t="s">
        <v>1683</v>
      </c>
      <c r="F2304" s="2" t="s">
        <v>1835</v>
      </c>
      <c r="G2304" s="2" t="s">
        <v>1751</v>
      </c>
      <c r="H2304" s="2"/>
      <c r="I2304" s="2" t="s">
        <v>4977</v>
      </c>
      <c r="J2304" s="2" t="s">
        <v>5880</v>
      </c>
      <c r="K2304" s="2" t="s">
        <v>4337</v>
      </c>
      <c r="L2304" s="2" t="s">
        <v>4742</v>
      </c>
      <c r="M2304" s="2"/>
      <c r="N2304" s="2" t="s">
        <v>3141</v>
      </c>
      <c r="O2304" s="2"/>
      <c r="P2304" s="2"/>
      <c r="Q2304" s="2"/>
      <c r="R2304" s="2"/>
    </row>
    <row r="2305" spans="1:18" x14ac:dyDescent="0.2">
      <c r="A2305" s="2" t="s">
        <v>5881</v>
      </c>
      <c r="B2305" s="2"/>
      <c r="C2305" s="2" t="s">
        <v>5876</v>
      </c>
      <c r="D2305" s="2" t="s">
        <v>1668</v>
      </c>
      <c r="E2305" s="2" t="s">
        <v>1683</v>
      </c>
      <c r="F2305" s="2" t="s">
        <v>1835</v>
      </c>
      <c r="G2305" s="2" t="s">
        <v>1751</v>
      </c>
      <c r="H2305" s="2"/>
      <c r="I2305" s="2" t="s">
        <v>5882</v>
      </c>
      <c r="J2305" s="2" t="s">
        <v>5883</v>
      </c>
      <c r="K2305" s="2" t="s">
        <v>3327</v>
      </c>
      <c r="L2305" s="2" t="s">
        <v>4723</v>
      </c>
      <c r="M2305" s="2"/>
      <c r="N2305" s="2" t="s">
        <v>4384</v>
      </c>
      <c r="O2305" s="2"/>
      <c r="P2305" s="2"/>
      <c r="Q2305" s="2"/>
      <c r="R2305" s="2"/>
    </row>
    <row r="2306" spans="1:18" hidden="1" x14ac:dyDescent="0.2">
      <c r="A2306" s="2"/>
      <c r="B2306" s="2"/>
      <c r="C2306" s="2" t="s">
        <v>5884</v>
      </c>
      <c r="D2306" s="2" t="s">
        <v>1668</v>
      </c>
      <c r="E2306" s="2" t="s">
        <v>1683</v>
      </c>
      <c r="F2306" s="2" t="s">
        <v>1835</v>
      </c>
      <c r="G2306" s="2" t="s">
        <v>1751</v>
      </c>
      <c r="H2306" s="2"/>
      <c r="I2306" s="2" t="s">
        <v>5882</v>
      </c>
      <c r="J2306" s="2" t="s">
        <v>5883</v>
      </c>
      <c r="K2306" s="2" t="s">
        <v>3327</v>
      </c>
      <c r="L2306" s="2" t="s">
        <v>4723</v>
      </c>
      <c r="M2306" s="2"/>
      <c r="N2306" s="2" t="s">
        <v>4384</v>
      </c>
      <c r="O2306" s="2"/>
      <c r="P2306" s="2"/>
      <c r="Q2306" s="2"/>
      <c r="R2306" s="2"/>
    </row>
    <row r="2307" spans="1:18" hidden="1" x14ac:dyDescent="0.2">
      <c r="A2307" s="2"/>
      <c r="B2307" s="2"/>
      <c r="C2307" s="2" t="s">
        <v>5885</v>
      </c>
      <c r="D2307" s="2" t="s">
        <v>1668</v>
      </c>
      <c r="E2307" s="2" t="s">
        <v>1683</v>
      </c>
      <c r="F2307" s="2" t="s">
        <v>1835</v>
      </c>
      <c r="G2307" s="2" t="s">
        <v>1751</v>
      </c>
      <c r="H2307" s="2"/>
      <c r="I2307" s="2" t="s">
        <v>5882</v>
      </c>
      <c r="J2307" s="2" t="s">
        <v>5883</v>
      </c>
      <c r="K2307" s="2" t="s">
        <v>3327</v>
      </c>
      <c r="L2307" s="2" t="s">
        <v>4723</v>
      </c>
      <c r="M2307" s="2"/>
      <c r="N2307" s="2" t="s">
        <v>4384</v>
      </c>
      <c r="O2307" s="2"/>
      <c r="P2307" s="2"/>
      <c r="Q2307" s="2"/>
      <c r="R2307" s="2"/>
    </row>
    <row r="2308" spans="1:18" x14ac:dyDescent="0.2">
      <c r="A2308" s="2" t="s">
        <v>5884</v>
      </c>
      <c r="B2308" s="2"/>
      <c r="C2308" s="2" t="s">
        <v>5881</v>
      </c>
      <c r="D2308" s="2" t="s">
        <v>1668</v>
      </c>
      <c r="E2308" s="2" t="s">
        <v>1683</v>
      </c>
      <c r="F2308" s="2" t="s">
        <v>1835</v>
      </c>
      <c r="G2308" s="2" t="s">
        <v>1751</v>
      </c>
      <c r="H2308" s="2"/>
      <c r="I2308" s="2" t="s">
        <v>5886</v>
      </c>
      <c r="J2308" s="2" t="s">
        <v>5887</v>
      </c>
      <c r="K2308" s="2" t="s">
        <v>5002</v>
      </c>
      <c r="L2308" s="2" t="s">
        <v>4707</v>
      </c>
      <c r="M2308" s="2"/>
      <c r="N2308" s="2" t="s">
        <v>4384</v>
      </c>
      <c r="O2308" s="2"/>
      <c r="P2308" s="2"/>
      <c r="Q2308" s="2"/>
      <c r="R2308" s="2"/>
    </row>
    <row r="2309" spans="1:18" hidden="1" x14ac:dyDescent="0.2">
      <c r="A2309" s="2"/>
      <c r="B2309" s="2"/>
      <c r="C2309" s="2" t="s">
        <v>5888</v>
      </c>
      <c r="D2309" s="2" t="s">
        <v>1668</v>
      </c>
      <c r="E2309" s="2" t="s">
        <v>1683</v>
      </c>
      <c r="F2309" s="2" t="s">
        <v>1835</v>
      </c>
      <c r="G2309" s="2" t="s">
        <v>1751</v>
      </c>
      <c r="H2309" s="2"/>
      <c r="I2309" s="2" t="s">
        <v>5886</v>
      </c>
      <c r="J2309" s="2" t="s">
        <v>5887</v>
      </c>
      <c r="K2309" s="2" t="s">
        <v>5002</v>
      </c>
      <c r="L2309" s="2" t="s">
        <v>4707</v>
      </c>
      <c r="M2309" s="2"/>
      <c r="N2309" s="2" t="s">
        <v>4384</v>
      </c>
      <c r="O2309" s="2"/>
      <c r="P2309" s="2"/>
      <c r="Q2309" s="2"/>
      <c r="R2309" s="2"/>
    </row>
    <row r="2310" spans="1:18" hidden="1" x14ac:dyDescent="0.2">
      <c r="A2310" s="2"/>
      <c r="B2310" s="2"/>
      <c r="C2310" s="2" t="s">
        <v>5889</v>
      </c>
      <c r="D2310" s="2" t="s">
        <v>1668</v>
      </c>
      <c r="E2310" s="2" t="s">
        <v>1683</v>
      </c>
      <c r="F2310" s="2" t="s">
        <v>1835</v>
      </c>
      <c r="G2310" s="2" t="s">
        <v>1751</v>
      </c>
      <c r="H2310" s="2"/>
      <c r="I2310" s="2" t="s">
        <v>5886</v>
      </c>
      <c r="J2310" s="2" t="s">
        <v>5887</v>
      </c>
      <c r="K2310" s="2" t="s">
        <v>5002</v>
      </c>
      <c r="L2310" s="2" t="s">
        <v>4707</v>
      </c>
      <c r="M2310" s="2"/>
      <c r="N2310" s="2" t="s">
        <v>4384</v>
      </c>
      <c r="O2310" s="2"/>
      <c r="P2310" s="2"/>
      <c r="Q2310" s="2"/>
      <c r="R2310" s="2"/>
    </row>
    <row r="2311" spans="1:18" x14ac:dyDescent="0.2">
      <c r="A2311" s="2" t="s">
        <v>5888</v>
      </c>
      <c r="B2311" s="2"/>
      <c r="C2311" s="2" t="s">
        <v>5884</v>
      </c>
      <c r="D2311" s="2" t="s">
        <v>1668</v>
      </c>
      <c r="E2311" s="2" t="s">
        <v>1683</v>
      </c>
      <c r="F2311" s="2" t="s">
        <v>1835</v>
      </c>
      <c r="G2311" s="2" t="s">
        <v>1671</v>
      </c>
      <c r="H2311" s="2" t="s">
        <v>1685</v>
      </c>
      <c r="I2311" s="2" t="s">
        <v>5890</v>
      </c>
      <c r="J2311" s="2" t="s">
        <v>5891</v>
      </c>
      <c r="K2311" s="2" t="s">
        <v>4969</v>
      </c>
      <c r="L2311" s="2" t="s">
        <v>4594</v>
      </c>
      <c r="M2311" s="2"/>
      <c r="N2311" s="2" t="s">
        <v>4516</v>
      </c>
      <c r="O2311" s="2"/>
      <c r="P2311" s="2"/>
      <c r="Q2311" s="2"/>
      <c r="R2311" s="2" t="s">
        <v>1794</v>
      </c>
    </row>
    <row r="2312" spans="1:18" x14ac:dyDescent="0.2">
      <c r="A2312" s="2" t="s">
        <v>5885</v>
      </c>
      <c r="B2312" s="2"/>
      <c r="C2312" s="2" t="s">
        <v>5881</v>
      </c>
      <c r="D2312" s="2" t="s">
        <v>1668</v>
      </c>
      <c r="E2312" s="2" t="s">
        <v>1683</v>
      </c>
      <c r="F2312" s="2" t="s">
        <v>1835</v>
      </c>
      <c r="G2312" s="2" t="s">
        <v>1671</v>
      </c>
      <c r="H2312" s="2"/>
      <c r="I2312" s="2" t="s">
        <v>5892</v>
      </c>
      <c r="J2312" s="2" t="s">
        <v>5893</v>
      </c>
      <c r="K2312" s="2" t="s">
        <v>5230</v>
      </c>
      <c r="L2312" s="2" t="s">
        <v>5161</v>
      </c>
      <c r="M2312" s="2"/>
      <c r="N2312" s="2" t="s">
        <v>5037</v>
      </c>
      <c r="O2312" s="2"/>
      <c r="P2312" s="2"/>
      <c r="Q2312" s="2"/>
      <c r="R2312" s="2"/>
    </row>
    <row r="2313" spans="1:18" hidden="1" x14ac:dyDescent="0.2">
      <c r="A2313" s="2"/>
      <c r="B2313" s="2"/>
      <c r="C2313" s="2" t="s">
        <v>4345</v>
      </c>
      <c r="D2313" s="2" t="s">
        <v>1668</v>
      </c>
      <c r="E2313" s="2" t="s">
        <v>1683</v>
      </c>
      <c r="F2313" s="2" t="s">
        <v>1835</v>
      </c>
      <c r="G2313" s="2" t="s">
        <v>1671</v>
      </c>
      <c r="H2313" s="2"/>
      <c r="I2313" s="2" t="s">
        <v>5892</v>
      </c>
      <c r="J2313" s="2" t="s">
        <v>5893</v>
      </c>
      <c r="K2313" s="2" t="s">
        <v>5230</v>
      </c>
      <c r="L2313" s="2" t="s">
        <v>5161</v>
      </c>
      <c r="M2313" s="2"/>
      <c r="N2313" s="2" t="s">
        <v>5037</v>
      </c>
      <c r="O2313" s="2"/>
      <c r="P2313" s="2"/>
      <c r="Q2313" s="2"/>
      <c r="R2313" s="2"/>
    </row>
    <row r="2314" spans="1:18" x14ac:dyDescent="0.2">
      <c r="A2314" s="2" t="s">
        <v>4345</v>
      </c>
      <c r="B2314" s="2"/>
      <c r="C2314" s="2" t="s">
        <v>4341</v>
      </c>
      <c r="D2314" s="2" t="s">
        <v>1668</v>
      </c>
      <c r="E2314" s="2" t="s">
        <v>1683</v>
      </c>
      <c r="F2314" s="2" t="s">
        <v>1835</v>
      </c>
      <c r="G2314" s="2" t="s">
        <v>1671</v>
      </c>
      <c r="H2314" s="2"/>
      <c r="I2314" s="2" t="s">
        <v>5894</v>
      </c>
      <c r="J2314" s="2" t="s">
        <v>3129</v>
      </c>
      <c r="K2314" s="2" t="s">
        <v>3384</v>
      </c>
      <c r="L2314" s="2" t="s">
        <v>4427</v>
      </c>
      <c r="M2314" s="2"/>
      <c r="N2314" s="2" t="s">
        <v>5037</v>
      </c>
      <c r="O2314" s="2"/>
      <c r="P2314" s="2"/>
      <c r="Q2314" s="2"/>
      <c r="R2314" s="2"/>
    </row>
    <row r="2315" spans="1:18" hidden="1" x14ac:dyDescent="0.2">
      <c r="A2315" s="2"/>
      <c r="B2315" s="2"/>
      <c r="C2315" s="2" t="s">
        <v>5885</v>
      </c>
      <c r="D2315" s="2" t="s">
        <v>1668</v>
      </c>
      <c r="E2315" s="2" t="s">
        <v>1683</v>
      </c>
      <c r="F2315" s="2" t="s">
        <v>1835</v>
      </c>
      <c r="G2315" s="2" t="s">
        <v>1671</v>
      </c>
      <c r="H2315" s="2"/>
      <c r="I2315" s="2" t="s">
        <v>5894</v>
      </c>
      <c r="J2315" s="2" t="s">
        <v>3129</v>
      </c>
      <c r="K2315" s="2" t="s">
        <v>3384</v>
      </c>
      <c r="L2315" s="2" t="s">
        <v>5860</v>
      </c>
      <c r="M2315" s="2"/>
      <c r="N2315" s="2" t="s">
        <v>4351</v>
      </c>
      <c r="O2315" s="2"/>
      <c r="P2315" s="2"/>
      <c r="Q2315" s="2"/>
      <c r="R2315" s="2"/>
    </row>
    <row r="2316" spans="1:18" x14ac:dyDescent="0.2">
      <c r="A2316" s="2" t="s">
        <v>5889</v>
      </c>
      <c r="B2316" s="2"/>
      <c r="C2316" s="2" t="s">
        <v>5884</v>
      </c>
      <c r="D2316" s="2" t="s">
        <v>1668</v>
      </c>
      <c r="E2316" s="2" t="s">
        <v>1683</v>
      </c>
      <c r="F2316" s="2" t="s">
        <v>1835</v>
      </c>
      <c r="G2316" s="2" t="s">
        <v>1671</v>
      </c>
      <c r="H2316" s="2"/>
      <c r="I2316" s="2" t="s">
        <v>5895</v>
      </c>
      <c r="J2316" s="2" t="s">
        <v>5896</v>
      </c>
      <c r="K2316" s="2" t="s">
        <v>3032</v>
      </c>
      <c r="L2316" s="2" t="s">
        <v>5175</v>
      </c>
      <c r="M2316" s="2"/>
      <c r="N2316" s="2" t="s">
        <v>4390</v>
      </c>
      <c r="O2316" s="2"/>
      <c r="P2316" s="2"/>
      <c r="Q2316" s="2"/>
      <c r="R2316" s="2"/>
    </row>
    <row r="2317" spans="1:18" hidden="1" x14ac:dyDescent="0.2">
      <c r="A2317" s="2"/>
      <c r="B2317" s="2"/>
      <c r="C2317" s="2" t="s">
        <v>4819</v>
      </c>
      <c r="D2317" s="2" t="s">
        <v>1668</v>
      </c>
      <c r="E2317" s="2" t="s">
        <v>1683</v>
      </c>
      <c r="F2317" s="2" t="s">
        <v>1835</v>
      </c>
      <c r="G2317" s="2" t="s">
        <v>1671</v>
      </c>
      <c r="H2317" s="2"/>
      <c r="I2317" s="2" t="s">
        <v>5895</v>
      </c>
      <c r="J2317" s="2" t="s">
        <v>5896</v>
      </c>
      <c r="K2317" s="2" t="s">
        <v>3032</v>
      </c>
      <c r="L2317" s="2" t="s">
        <v>5175</v>
      </c>
      <c r="M2317" s="2"/>
      <c r="N2317" s="2" t="s">
        <v>4390</v>
      </c>
      <c r="O2317" s="2"/>
      <c r="P2317" s="2"/>
      <c r="Q2317" s="2"/>
      <c r="R2317" s="2"/>
    </row>
    <row r="2318" spans="1:18" x14ac:dyDescent="0.2">
      <c r="A2318" s="2" t="s">
        <v>4819</v>
      </c>
      <c r="B2318" s="2"/>
      <c r="C2318" s="2" t="s">
        <v>4814</v>
      </c>
      <c r="D2318" s="2" t="s">
        <v>1668</v>
      </c>
      <c r="E2318" s="2" t="s">
        <v>1683</v>
      </c>
      <c r="F2318" s="2" t="s">
        <v>1835</v>
      </c>
      <c r="G2318" s="2" t="s">
        <v>1671</v>
      </c>
      <c r="H2318" s="2"/>
      <c r="I2318" s="2" t="s">
        <v>5897</v>
      </c>
      <c r="J2318" s="2" t="s">
        <v>5898</v>
      </c>
      <c r="K2318" s="2" t="s">
        <v>4969</v>
      </c>
      <c r="L2318" s="2" t="s">
        <v>4750</v>
      </c>
      <c r="M2318" s="2"/>
      <c r="N2318" s="2" t="s">
        <v>4403</v>
      </c>
      <c r="O2318" s="2"/>
      <c r="P2318" s="2"/>
      <c r="Q2318" s="2"/>
      <c r="R2318" s="2"/>
    </row>
    <row r="2319" spans="1:18" hidden="1" x14ac:dyDescent="0.2">
      <c r="A2319" s="2"/>
      <c r="B2319" s="2"/>
      <c r="C2319" s="2" t="s">
        <v>5889</v>
      </c>
      <c r="D2319" s="2" t="s">
        <v>1668</v>
      </c>
      <c r="E2319" s="2" t="s">
        <v>1683</v>
      </c>
      <c r="F2319" s="2" t="s">
        <v>1835</v>
      </c>
      <c r="G2319" s="2" t="s">
        <v>1671</v>
      </c>
      <c r="H2319" s="2"/>
      <c r="I2319" s="2" t="s">
        <v>5897</v>
      </c>
      <c r="J2319" s="2" t="s">
        <v>5898</v>
      </c>
      <c r="K2319" s="2" t="s">
        <v>4969</v>
      </c>
      <c r="L2319" s="2" t="s">
        <v>4750</v>
      </c>
      <c r="M2319" s="2"/>
      <c r="N2319" s="2" t="s">
        <v>4403</v>
      </c>
      <c r="O2319" s="2"/>
      <c r="P2319" s="2"/>
      <c r="Q2319" s="2"/>
      <c r="R2319" s="2"/>
    </row>
    <row r="2320" spans="1:18" x14ac:dyDescent="0.2">
      <c r="A2320" s="2" t="s">
        <v>4988</v>
      </c>
      <c r="B2320" s="2"/>
      <c r="C2320" s="2" t="s">
        <v>4983</v>
      </c>
      <c r="D2320" s="2" t="s">
        <v>1668</v>
      </c>
      <c r="E2320" s="2" t="s">
        <v>1683</v>
      </c>
      <c r="F2320" s="2" t="s">
        <v>1670</v>
      </c>
      <c r="G2320" s="2" t="s">
        <v>1671</v>
      </c>
      <c r="H2320" s="2"/>
      <c r="I2320" s="2" t="s">
        <v>5899</v>
      </c>
      <c r="J2320" s="2" t="s">
        <v>5900</v>
      </c>
      <c r="K2320" s="2" t="s">
        <v>3357</v>
      </c>
      <c r="L2320" s="2" t="s">
        <v>4669</v>
      </c>
      <c r="M2320" s="2"/>
      <c r="N2320" s="2" t="s">
        <v>1714</v>
      </c>
      <c r="O2320" s="2"/>
      <c r="P2320" s="2"/>
      <c r="Q2320" s="2"/>
      <c r="R2320" s="2"/>
    </row>
    <row r="2321" spans="1:18" hidden="1" x14ac:dyDescent="0.2">
      <c r="A2321" s="2"/>
      <c r="B2321" s="2"/>
      <c r="C2321" s="2" t="s">
        <v>5901</v>
      </c>
      <c r="D2321" s="2" t="s">
        <v>1668</v>
      </c>
      <c r="E2321" s="2" t="s">
        <v>1683</v>
      </c>
      <c r="F2321" s="2" t="s">
        <v>1670</v>
      </c>
      <c r="G2321" s="2" t="s">
        <v>1671</v>
      </c>
      <c r="H2321" s="2"/>
      <c r="I2321" s="2" t="s">
        <v>5899</v>
      </c>
      <c r="J2321" s="2" t="s">
        <v>5900</v>
      </c>
      <c r="K2321" s="2" t="s">
        <v>3357</v>
      </c>
      <c r="L2321" s="2" t="s">
        <v>4669</v>
      </c>
      <c r="M2321" s="2"/>
      <c r="N2321" s="2" t="s">
        <v>1714</v>
      </c>
      <c r="O2321" s="2"/>
      <c r="P2321" s="2"/>
      <c r="Q2321" s="2"/>
      <c r="R2321" s="2"/>
    </row>
    <row r="2322" spans="1:18" x14ac:dyDescent="0.2">
      <c r="A2322" s="2" t="s">
        <v>5901</v>
      </c>
      <c r="B2322" s="2"/>
      <c r="C2322" s="2" t="s">
        <v>4988</v>
      </c>
      <c r="D2322" s="2" t="s">
        <v>1668</v>
      </c>
      <c r="E2322" s="2" t="s">
        <v>1683</v>
      </c>
      <c r="F2322" s="2" t="s">
        <v>1670</v>
      </c>
      <c r="G2322" s="2" t="s">
        <v>1853</v>
      </c>
      <c r="H2322" s="2" t="s">
        <v>2945</v>
      </c>
      <c r="I2322" s="2" t="s">
        <v>5902</v>
      </c>
      <c r="J2322" s="2" t="s">
        <v>5903</v>
      </c>
      <c r="K2322" s="2" t="s">
        <v>4424</v>
      </c>
      <c r="L2322" s="2" t="s">
        <v>4514</v>
      </c>
      <c r="M2322" s="2"/>
      <c r="N2322" s="2" t="s">
        <v>1895</v>
      </c>
      <c r="O2322" s="2"/>
      <c r="P2322" s="2"/>
      <c r="Q2322" s="2"/>
      <c r="R2322" s="2"/>
    </row>
    <row r="2323" spans="1:18" x14ac:dyDescent="0.2">
      <c r="A2323" s="2" t="s">
        <v>3170</v>
      </c>
      <c r="B2323" s="2"/>
      <c r="C2323" s="2" t="s">
        <v>3164</v>
      </c>
      <c r="D2323" s="2" t="s">
        <v>1668</v>
      </c>
      <c r="E2323" s="2" t="s">
        <v>1683</v>
      </c>
      <c r="F2323" s="2" t="s">
        <v>1692</v>
      </c>
      <c r="G2323" s="2" t="s">
        <v>1671</v>
      </c>
      <c r="H2323" s="2" t="s">
        <v>1685</v>
      </c>
      <c r="I2323" s="2" t="s">
        <v>5904</v>
      </c>
      <c r="J2323" s="2" t="s">
        <v>1746</v>
      </c>
      <c r="K2323" s="2" t="s">
        <v>4249</v>
      </c>
      <c r="L2323" s="2" t="s">
        <v>5110</v>
      </c>
      <c r="M2323" s="2"/>
      <c r="N2323" s="2" t="s">
        <v>3127</v>
      </c>
      <c r="O2323" s="2"/>
      <c r="P2323" s="2"/>
      <c r="Q2323" s="2"/>
      <c r="R2323" s="2"/>
    </row>
    <row r="2324" spans="1:18" hidden="1" x14ac:dyDescent="0.2">
      <c r="A2324" s="2"/>
      <c r="B2324" s="2"/>
      <c r="C2324" s="2" t="s">
        <v>5905</v>
      </c>
      <c r="D2324" s="2" t="s">
        <v>1668</v>
      </c>
      <c r="E2324" s="2" t="s">
        <v>1683</v>
      </c>
      <c r="F2324" s="2" t="s">
        <v>1692</v>
      </c>
      <c r="G2324" s="2" t="s">
        <v>1671</v>
      </c>
      <c r="H2324" s="2" t="s">
        <v>1685</v>
      </c>
      <c r="I2324" s="2" t="s">
        <v>5904</v>
      </c>
      <c r="J2324" s="2" t="s">
        <v>1746</v>
      </c>
      <c r="K2324" s="2" t="s">
        <v>4249</v>
      </c>
      <c r="L2324" s="2" t="s">
        <v>5110</v>
      </c>
      <c r="M2324" s="2"/>
      <c r="N2324" s="2" t="s">
        <v>3127</v>
      </c>
      <c r="O2324" s="2"/>
      <c r="P2324" s="2"/>
      <c r="Q2324" s="2"/>
      <c r="R2324" s="2"/>
    </row>
    <row r="2325" spans="1:18" x14ac:dyDescent="0.2">
      <c r="A2325" s="2" t="s">
        <v>3171</v>
      </c>
      <c r="B2325" s="2"/>
      <c r="C2325" s="2" t="s">
        <v>3164</v>
      </c>
      <c r="D2325" s="2" t="s">
        <v>1668</v>
      </c>
      <c r="E2325" s="2" t="s">
        <v>1683</v>
      </c>
      <c r="F2325" s="2" t="s">
        <v>1758</v>
      </c>
      <c r="G2325" s="2" t="s">
        <v>1671</v>
      </c>
      <c r="H2325" s="2" t="s">
        <v>1685</v>
      </c>
      <c r="I2325" s="2" t="s">
        <v>5906</v>
      </c>
      <c r="J2325" s="2" t="s">
        <v>5907</v>
      </c>
      <c r="K2325" s="2" t="s">
        <v>3390</v>
      </c>
      <c r="L2325" s="2" t="s">
        <v>3153</v>
      </c>
      <c r="M2325" s="2"/>
      <c r="N2325" s="2" t="s">
        <v>3127</v>
      </c>
      <c r="O2325" s="2"/>
      <c r="P2325" s="2"/>
      <c r="Q2325" s="2"/>
      <c r="R2325" s="2"/>
    </row>
    <row r="2326" spans="1:18" hidden="1" x14ac:dyDescent="0.2">
      <c r="A2326" s="2"/>
      <c r="B2326" s="2"/>
      <c r="C2326" s="2" t="s">
        <v>5908</v>
      </c>
      <c r="D2326" s="2" t="s">
        <v>1668</v>
      </c>
      <c r="E2326" s="2" t="s">
        <v>1683</v>
      </c>
      <c r="F2326" s="2" t="s">
        <v>1692</v>
      </c>
      <c r="G2326" s="2" t="s">
        <v>1671</v>
      </c>
      <c r="H2326" s="2" t="s">
        <v>1685</v>
      </c>
      <c r="I2326" s="2" t="s">
        <v>5906</v>
      </c>
      <c r="J2326" s="2" t="s">
        <v>5907</v>
      </c>
      <c r="K2326" s="2" t="s">
        <v>3390</v>
      </c>
      <c r="L2326" s="2" t="s">
        <v>5571</v>
      </c>
      <c r="M2326" s="2"/>
      <c r="N2326" s="2" t="s">
        <v>3340</v>
      </c>
      <c r="O2326" s="2"/>
      <c r="P2326" s="2"/>
      <c r="Q2326" s="2"/>
      <c r="R2326" s="2"/>
    </row>
    <row r="2327" spans="1:18" x14ac:dyDescent="0.2">
      <c r="A2327" s="2" t="s">
        <v>5908</v>
      </c>
      <c r="B2327" s="2"/>
      <c r="C2327" s="2" t="s">
        <v>3171</v>
      </c>
      <c r="D2327" s="2" t="s">
        <v>1668</v>
      </c>
      <c r="E2327" s="2" t="s">
        <v>1683</v>
      </c>
      <c r="F2327" s="2" t="s">
        <v>1692</v>
      </c>
      <c r="G2327" s="2" t="s">
        <v>1671</v>
      </c>
      <c r="H2327" s="2" t="s">
        <v>1685</v>
      </c>
      <c r="I2327" s="2" t="s">
        <v>5909</v>
      </c>
      <c r="J2327" s="2" t="s">
        <v>5910</v>
      </c>
      <c r="K2327" s="2" t="s">
        <v>3031</v>
      </c>
      <c r="L2327" s="2" t="s">
        <v>4337</v>
      </c>
      <c r="M2327" s="2"/>
      <c r="N2327" s="2" t="s">
        <v>3399</v>
      </c>
      <c r="O2327" s="2"/>
      <c r="P2327" s="2"/>
      <c r="Q2327" s="2"/>
      <c r="R2327" s="2"/>
    </row>
    <row r="2328" spans="1:18" hidden="1" x14ac:dyDescent="0.2">
      <c r="A2328" s="2"/>
      <c r="B2328" s="2"/>
      <c r="C2328" s="2" t="s">
        <v>5911</v>
      </c>
      <c r="D2328" s="2" t="s">
        <v>1668</v>
      </c>
      <c r="E2328" s="2" t="s">
        <v>1683</v>
      </c>
      <c r="F2328" s="2" t="s">
        <v>1692</v>
      </c>
      <c r="G2328" s="2" t="s">
        <v>1671</v>
      </c>
      <c r="H2328" s="2" t="s">
        <v>1685</v>
      </c>
      <c r="I2328" s="2" t="s">
        <v>5909</v>
      </c>
      <c r="J2328" s="2" t="s">
        <v>5910</v>
      </c>
      <c r="K2328" s="2" t="s">
        <v>3031</v>
      </c>
      <c r="L2328" s="2" t="s">
        <v>4337</v>
      </c>
      <c r="M2328" s="2"/>
      <c r="N2328" s="2" t="s">
        <v>3399</v>
      </c>
      <c r="O2328" s="2"/>
      <c r="P2328" s="2"/>
      <c r="Q2328" s="2"/>
      <c r="R2328" s="2"/>
    </row>
    <row r="2329" spans="1:18" x14ac:dyDescent="0.2">
      <c r="A2329" s="2" t="s">
        <v>5911</v>
      </c>
      <c r="B2329" s="2"/>
      <c r="C2329" s="2" t="s">
        <v>5908</v>
      </c>
      <c r="D2329" s="2" t="s">
        <v>1668</v>
      </c>
      <c r="E2329" s="2" t="s">
        <v>1683</v>
      </c>
      <c r="F2329" s="2" t="s">
        <v>1692</v>
      </c>
      <c r="G2329" s="2" t="s">
        <v>1671</v>
      </c>
      <c r="H2329" s="2" t="s">
        <v>5912</v>
      </c>
      <c r="I2329" s="2" t="s">
        <v>5913</v>
      </c>
      <c r="J2329" s="2" t="s">
        <v>5914</v>
      </c>
      <c r="K2329" s="2" t="s">
        <v>3044</v>
      </c>
      <c r="L2329" s="2" t="s">
        <v>3122</v>
      </c>
      <c r="M2329" s="2"/>
      <c r="N2329" s="2" t="s">
        <v>3590</v>
      </c>
      <c r="O2329" s="2"/>
      <c r="P2329" s="2"/>
      <c r="Q2329" s="2"/>
      <c r="R2329" s="2"/>
    </row>
    <row r="2330" spans="1:18" hidden="1" x14ac:dyDescent="0.2">
      <c r="A2330" s="2"/>
      <c r="B2330" s="2"/>
      <c r="C2330" s="2" t="s">
        <v>5915</v>
      </c>
      <c r="D2330" s="2" t="s">
        <v>1668</v>
      </c>
      <c r="E2330" s="2" t="s">
        <v>1683</v>
      </c>
      <c r="F2330" s="2" t="s">
        <v>1692</v>
      </c>
      <c r="G2330" s="2" t="s">
        <v>1671</v>
      </c>
      <c r="H2330" s="2" t="s">
        <v>5912</v>
      </c>
      <c r="I2330" s="2" t="s">
        <v>5913</v>
      </c>
      <c r="J2330" s="2" t="s">
        <v>5914</v>
      </c>
      <c r="K2330" s="2" t="s">
        <v>3044</v>
      </c>
      <c r="L2330" s="2" t="s">
        <v>3122</v>
      </c>
      <c r="M2330" s="2"/>
      <c r="N2330" s="2" t="s">
        <v>3590</v>
      </c>
      <c r="O2330" s="2"/>
      <c r="P2330" s="2"/>
      <c r="Q2330" s="2"/>
      <c r="R2330" s="2"/>
    </row>
    <row r="2331" spans="1:18" x14ac:dyDescent="0.2">
      <c r="A2331" s="2" t="s">
        <v>5915</v>
      </c>
      <c r="B2331" s="2"/>
      <c r="C2331" s="2" t="s">
        <v>5911</v>
      </c>
      <c r="D2331" s="2" t="s">
        <v>1668</v>
      </c>
      <c r="E2331" s="2" t="s">
        <v>1683</v>
      </c>
      <c r="F2331" s="2" t="s">
        <v>1692</v>
      </c>
      <c r="G2331" s="2" t="s">
        <v>1671</v>
      </c>
      <c r="H2331" s="2" t="s">
        <v>1685</v>
      </c>
      <c r="I2331" s="2" t="s">
        <v>5916</v>
      </c>
      <c r="J2331" s="2" t="s">
        <v>5917</v>
      </c>
      <c r="K2331" s="2" t="s">
        <v>3055</v>
      </c>
      <c r="L2331" s="2" t="s">
        <v>3122</v>
      </c>
      <c r="M2331" s="2"/>
      <c r="N2331" s="2" t="s">
        <v>3399</v>
      </c>
      <c r="O2331" s="2"/>
      <c r="P2331" s="2"/>
      <c r="Q2331" s="2"/>
      <c r="R2331" s="2"/>
    </row>
    <row r="2332" spans="1:18" hidden="1" x14ac:dyDescent="0.2">
      <c r="A2332" s="2"/>
      <c r="B2332" s="2"/>
      <c r="C2332" s="2" t="s">
        <v>5918</v>
      </c>
      <c r="D2332" s="2" t="s">
        <v>1668</v>
      </c>
      <c r="E2332" s="2" t="s">
        <v>1683</v>
      </c>
      <c r="F2332" s="2" t="s">
        <v>1692</v>
      </c>
      <c r="G2332" s="2" t="s">
        <v>1671</v>
      </c>
      <c r="H2332" s="2" t="s">
        <v>1685</v>
      </c>
      <c r="I2332" s="2" t="s">
        <v>5916</v>
      </c>
      <c r="J2332" s="2" t="s">
        <v>5917</v>
      </c>
      <c r="K2332" s="2" t="s">
        <v>3055</v>
      </c>
      <c r="L2332" s="2" t="s">
        <v>3122</v>
      </c>
      <c r="M2332" s="2"/>
      <c r="N2332" s="2" t="s">
        <v>3399</v>
      </c>
      <c r="O2332" s="2"/>
      <c r="P2332" s="2"/>
      <c r="Q2332" s="2"/>
      <c r="R2332" s="2"/>
    </row>
    <row r="2333" spans="1:18" x14ac:dyDescent="0.2">
      <c r="A2333" s="2" t="s">
        <v>5919</v>
      </c>
      <c r="B2333" s="2"/>
      <c r="C2333" s="2" t="s">
        <v>5920</v>
      </c>
      <c r="D2333" s="2" t="s">
        <v>1668</v>
      </c>
      <c r="E2333" s="2" t="s">
        <v>1683</v>
      </c>
      <c r="F2333" s="2" t="s">
        <v>1692</v>
      </c>
      <c r="G2333" s="2" t="s">
        <v>1671</v>
      </c>
      <c r="H2333" s="2" t="s">
        <v>1685</v>
      </c>
      <c r="I2333" s="2" t="s">
        <v>5921</v>
      </c>
      <c r="J2333" s="2" t="s">
        <v>5922</v>
      </c>
      <c r="K2333" s="2" t="s">
        <v>1713</v>
      </c>
      <c r="L2333" s="2" t="s">
        <v>3327</v>
      </c>
      <c r="M2333" s="2"/>
      <c r="N2333" s="2" t="s">
        <v>3340</v>
      </c>
      <c r="O2333" s="2"/>
      <c r="P2333" s="2"/>
      <c r="Q2333" s="2"/>
      <c r="R2333" s="2"/>
    </row>
    <row r="2334" spans="1:18" hidden="1" x14ac:dyDescent="0.2">
      <c r="A2334" s="2"/>
      <c r="B2334" s="2"/>
      <c r="C2334" s="2" t="s">
        <v>5923</v>
      </c>
      <c r="D2334" s="2" t="s">
        <v>1668</v>
      </c>
      <c r="E2334" s="2" t="s">
        <v>1683</v>
      </c>
      <c r="F2334" s="2" t="s">
        <v>1692</v>
      </c>
      <c r="G2334" s="2" t="s">
        <v>1671</v>
      </c>
      <c r="H2334" s="2" t="s">
        <v>1685</v>
      </c>
      <c r="I2334" s="2" t="s">
        <v>5921</v>
      </c>
      <c r="J2334" s="2" t="s">
        <v>5922</v>
      </c>
      <c r="K2334" s="2" t="s">
        <v>1713</v>
      </c>
      <c r="L2334" s="2" t="s">
        <v>3327</v>
      </c>
      <c r="M2334" s="2"/>
      <c r="N2334" s="2" t="s">
        <v>3340</v>
      </c>
      <c r="O2334" s="2"/>
      <c r="P2334" s="2"/>
      <c r="Q2334" s="2"/>
      <c r="R2334" s="2"/>
    </row>
    <row r="2335" spans="1:18" x14ac:dyDescent="0.2">
      <c r="A2335" s="2" t="s">
        <v>5920</v>
      </c>
      <c r="B2335" s="2"/>
      <c r="C2335" s="2" t="s">
        <v>5919</v>
      </c>
      <c r="D2335" s="2" t="s">
        <v>1668</v>
      </c>
      <c r="E2335" s="2" t="s">
        <v>1683</v>
      </c>
      <c r="F2335" s="2" t="s">
        <v>1692</v>
      </c>
      <c r="G2335" s="2" t="s">
        <v>1671</v>
      </c>
      <c r="H2335" s="2"/>
      <c r="I2335" s="2" t="s">
        <v>5924</v>
      </c>
      <c r="J2335" s="2" t="s">
        <v>5925</v>
      </c>
      <c r="K2335" s="2" t="s">
        <v>4528</v>
      </c>
      <c r="L2335" s="2" t="s">
        <v>3107</v>
      </c>
      <c r="M2335" s="2"/>
      <c r="N2335" s="2" t="s">
        <v>3399</v>
      </c>
      <c r="O2335" s="2"/>
      <c r="P2335" s="2"/>
      <c r="Q2335" s="2"/>
      <c r="R2335" s="2" t="s">
        <v>2479</v>
      </c>
    </row>
    <row r="2336" spans="1:18" x14ac:dyDescent="0.2">
      <c r="A2336" s="2" t="s">
        <v>5905</v>
      </c>
      <c r="B2336" s="2"/>
      <c r="C2336" s="2" t="s">
        <v>3170</v>
      </c>
      <c r="D2336" s="2" t="s">
        <v>1668</v>
      </c>
      <c r="E2336" s="2" t="s">
        <v>1683</v>
      </c>
      <c r="F2336" s="2" t="s">
        <v>1692</v>
      </c>
      <c r="G2336" s="2" t="s">
        <v>1671</v>
      </c>
      <c r="H2336" s="2"/>
      <c r="I2336" s="2" t="s">
        <v>5926</v>
      </c>
      <c r="J2336" s="2" t="s">
        <v>5927</v>
      </c>
      <c r="K2336" s="2" t="s">
        <v>3374</v>
      </c>
      <c r="L2336" s="2" t="s">
        <v>3122</v>
      </c>
      <c r="M2336" s="2"/>
      <c r="N2336" s="2" t="s">
        <v>5928</v>
      </c>
      <c r="O2336" s="2"/>
      <c r="P2336" s="2"/>
      <c r="Q2336" s="2"/>
      <c r="R2336" s="2"/>
    </row>
    <row r="2337" spans="1:18" hidden="1" x14ac:dyDescent="0.2">
      <c r="A2337" s="2"/>
      <c r="B2337" s="2"/>
      <c r="C2337" s="2" t="s">
        <v>5929</v>
      </c>
      <c r="D2337" s="2" t="s">
        <v>1668</v>
      </c>
      <c r="E2337" s="2" t="s">
        <v>1683</v>
      </c>
      <c r="F2337" s="2" t="s">
        <v>1692</v>
      </c>
      <c r="G2337" s="2" t="s">
        <v>1671</v>
      </c>
      <c r="H2337" s="2"/>
      <c r="I2337" s="2" t="s">
        <v>5926</v>
      </c>
      <c r="J2337" s="2" t="s">
        <v>5927</v>
      </c>
      <c r="K2337" s="2" t="s">
        <v>3374</v>
      </c>
      <c r="L2337" s="2" t="s">
        <v>3122</v>
      </c>
      <c r="M2337" s="2"/>
      <c r="N2337" s="2" t="s">
        <v>5928</v>
      </c>
      <c r="O2337" s="2"/>
      <c r="P2337" s="2"/>
      <c r="Q2337" s="2"/>
      <c r="R2337" s="2"/>
    </row>
    <row r="2338" spans="1:18" x14ac:dyDescent="0.2">
      <c r="A2338" s="2" t="s">
        <v>5929</v>
      </c>
      <c r="B2338" s="2"/>
      <c r="C2338" s="2" t="s">
        <v>5905</v>
      </c>
      <c r="D2338" s="2" t="s">
        <v>1668</v>
      </c>
      <c r="E2338" s="2" t="s">
        <v>1683</v>
      </c>
      <c r="F2338" s="2" t="s">
        <v>1692</v>
      </c>
      <c r="G2338" s="2" t="s">
        <v>4120</v>
      </c>
      <c r="H2338" s="2"/>
      <c r="I2338" s="2" t="s">
        <v>5930</v>
      </c>
      <c r="J2338" s="2" t="s">
        <v>5931</v>
      </c>
      <c r="K2338" s="2" t="s">
        <v>1762</v>
      </c>
      <c r="L2338" s="2" t="s">
        <v>1762</v>
      </c>
      <c r="M2338" s="2"/>
      <c r="N2338" s="2" t="s">
        <v>4366</v>
      </c>
      <c r="O2338" s="2"/>
      <c r="P2338" s="2"/>
      <c r="Q2338" s="2"/>
      <c r="R2338" s="2"/>
    </row>
    <row r="2339" spans="1:18" hidden="1" x14ac:dyDescent="0.2">
      <c r="A2339" s="2"/>
      <c r="B2339" s="2"/>
      <c r="C2339" s="2" t="s">
        <v>5932</v>
      </c>
      <c r="D2339" s="2" t="s">
        <v>1668</v>
      </c>
      <c r="E2339" s="2" t="s">
        <v>1683</v>
      </c>
      <c r="F2339" s="2" t="s">
        <v>1692</v>
      </c>
      <c r="G2339" s="2" t="s">
        <v>4120</v>
      </c>
      <c r="H2339" s="2"/>
      <c r="I2339" s="2" t="s">
        <v>5930</v>
      </c>
      <c r="J2339" s="2" t="s">
        <v>5931</v>
      </c>
      <c r="K2339" s="2" t="s">
        <v>1762</v>
      </c>
      <c r="L2339" s="2" t="s">
        <v>1762</v>
      </c>
      <c r="M2339" s="2"/>
      <c r="N2339" s="2" t="s">
        <v>4366</v>
      </c>
      <c r="O2339" s="2"/>
      <c r="P2339" s="2"/>
      <c r="Q2339" s="2"/>
      <c r="R2339" s="2"/>
    </row>
    <row r="2340" spans="1:18" x14ac:dyDescent="0.2">
      <c r="A2340" s="2" t="s">
        <v>5932</v>
      </c>
      <c r="B2340" s="2"/>
      <c r="C2340" s="2" t="s">
        <v>5929</v>
      </c>
      <c r="D2340" s="2" t="s">
        <v>1668</v>
      </c>
      <c r="E2340" s="2" t="s">
        <v>1683</v>
      </c>
      <c r="F2340" s="2" t="s">
        <v>1692</v>
      </c>
      <c r="G2340" s="2" t="s">
        <v>4120</v>
      </c>
      <c r="H2340" s="2"/>
      <c r="I2340" s="2" t="s">
        <v>5933</v>
      </c>
      <c r="J2340" s="2" t="s">
        <v>5934</v>
      </c>
      <c r="K2340" s="2" t="s">
        <v>3374</v>
      </c>
      <c r="L2340" s="2" t="s">
        <v>3374</v>
      </c>
      <c r="M2340" s="2"/>
      <c r="N2340" s="2" t="s">
        <v>4366</v>
      </c>
      <c r="O2340" s="2"/>
      <c r="P2340" s="2"/>
      <c r="Q2340" s="2"/>
      <c r="R2340" s="2"/>
    </row>
    <row r="2341" spans="1:18" hidden="1" x14ac:dyDescent="0.2">
      <c r="A2341" s="2"/>
      <c r="B2341" s="2"/>
      <c r="C2341" s="2" t="s">
        <v>5935</v>
      </c>
      <c r="D2341" s="2" t="s">
        <v>1668</v>
      </c>
      <c r="E2341" s="2" t="s">
        <v>1683</v>
      </c>
      <c r="F2341" s="2" t="s">
        <v>1670</v>
      </c>
      <c r="G2341" s="2" t="s">
        <v>4120</v>
      </c>
      <c r="H2341" s="2"/>
      <c r="I2341" s="2" t="s">
        <v>5933</v>
      </c>
      <c r="J2341" s="2" t="s">
        <v>5934</v>
      </c>
      <c r="K2341" s="2" t="s">
        <v>3374</v>
      </c>
      <c r="L2341" s="2" t="s">
        <v>3374</v>
      </c>
      <c r="M2341" s="2"/>
      <c r="N2341" s="2" t="s">
        <v>4366</v>
      </c>
      <c r="O2341" s="2"/>
      <c r="P2341" s="2"/>
      <c r="Q2341" s="2"/>
      <c r="R2341" s="2"/>
    </row>
    <row r="2342" spans="1:18" hidden="1" x14ac:dyDescent="0.2">
      <c r="A2342" s="2"/>
      <c r="B2342" s="2"/>
      <c r="C2342" s="2" t="s">
        <v>5936</v>
      </c>
      <c r="D2342" s="2" t="s">
        <v>1668</v>
      </c>
      <c r="E2342" s="2" t="s">
        <v>1683</v>
      </c>
      <c r="F2342" s="2" t="s">
        <v>1670</v>
      </c>
      <c r="G2342" s="2" t="s">
        <v>4120</v>
      </c>
      <c r="H2342" s="2"/>
      <c r="I2342" s="2" t="s">
        <v>5933</v>
      </c>
      <c r="J2342" s="2" t="s">
        <v>5934</v>
      </c>
      <c r="K2342" s="2" t="s">
        <v>3374</v>
      </c>
      <c r="L2342" s="2" t="s">
        <v>3374</v>
      </c>
      <c r="M2342" s="2"/>
      <c r="N2342" s="2" t="s">
        <v>4366</v>
      </c>
      <c r="O2342" s="2"/>
      <c r="P2342" s="2"/>
      <c r="Q2342" s="2"/>
      <c r="R2342" s="2"/>
    </row>
    <row r="2343" spans="1:18" x14ac:dyDescent="0.2">
      <c r="A2343" s="2" t="s">
        <v>5935</v>
      </c>
      <c r="B2343" s="2"/>
      <c r="C2343" s="2" t="s">
        <v>5932</v>
      </c>
      <c r="D2343" s="2" t="s">
        <v>1668</v>
      </c>
      <c r="E2343" s="2" t="s">
        <v>1683</v>
      </c>
      <c r="F2343" s="2" t="s">
        <v>1670</v>
      </c>
      <c r="G2343" s="2" t="s">
        <v>4120</v>
      </c>
      <c r="H2343" s="2"/>
      <c r="I2343" s="2" t="s">
        <v>5937</v>
      </c>
      <c r="J2343" s="2" t="s">
        <v>5938</v>
      </c>
      <c r="K2343" s="2" t="s">
        <v>1762</v>
      </c>
      <c r="L2343" s="2" t="s">
        <v>1762</v>
      </c>
      <c r="M2343" s="2"/>
      <c r="N2343" s="2" t="s">
        <v>4366</v>
      </c>
      <c r="O2343" s="2"/>
      <c r="P2343" s="2"/>
      <c r="Q2343" s="2"/>
      <c r="R2343" s="2"/>
    </row>
    <row r="2344" spans="1:18" hidden="1" x14ac:dyDescent="0.2">
      <c r="A2344" s="2"/>
      <c r="B2344" s="2"/>
      <c r="C2344" s="2" t="s">
        <v>5939</v>
      </c>
      <c r="D2344" s="2" t="s">
        <v>1668</v>
      </c>
      <c r="E2344" s="2" t="s">
        <v>1683</v>
      </c>
      <c r="F2344" s="2" t="s">
        <v>1670</v>
      </c>
      <c r="G2344" s="2" t="s">
        <v>4120</v>
      </c>
      <c r="H2344" s="2"/>
      <c r="I2344" s="2" t="s">
        <v>5937</v>
      </c>
      <c r="J2344" s="2" t="s">
        <v>5938</v>
      </c>
      <c r="K2344" s="2" t="s">
        <v>1762</v>
      </c>
      <c r="L2344" s="2" t="s">
        <v>1762</v>
      </c>
      <c r="M2344" s="2"/>
      <c r="N2344" s="2" t="s">
        <v>4366</v>
      </c>
      <c r="O2344" s="2"/>
      <c r="P2344" s="2"/>
      <c r="Q2344" s="2"/>
      <c r="R2344" s="2"/>
    </row>
    <row r="2345" spans="1:18" x14ac:dyDescent="0.2">
      <c r="A2345" s="2" t="s">
        <v>5936</v>
      </c>
      <c r="B2345" s="2"/>
      <c r="C2345" s="2" t="s">
        <v>5932</v>
      </c>
      <c r="D2345" s="2" t="s">
        <v>1668</v>
      </c>
      <c r="E2345" s="2" t="s">
        <v>1683</v>
      </c>
      <c r="F2345" s="2" t="s">
        <v>1670</v>
      </c>
      <c r="G2345" s="2" t="s">
        <v>4120</v>
      </c>
      <c r="H2345" s="2"/>
      <c r="I2345" s="2" t="s">
        <v>5940</v>
      </c>
      <c r="J2345" s="2" t="s">
        <v>5941</v>
      </c>
      <c r="K2345" s="2" t="s">
        <v>1435</v>
      </c>
      <c r="L2345" s="2" t="s">
        <v>1435</v>
      </c>
      <c r="M2345" s="2"/>
      <c r="N2345" s="2" t="s">
        <v>4366</v>
      </c>
      <c r="O2345" s="2"/>
      <c r="P2345" s="2"/>
      <c r="Q2345" s="2"/>
      <c r="R2345" s="2"/>
    </row>
    <row r="2346" spans="1:18" hidden="1" x14ac:dyDescent="0.2">
      <c r="A2346" s="2"/>
      <c r="B2346" s="2"/>
      <c r="C2346" s="2" t="s">
        <v>5942</v>
      </c>
      <c r="D2346" s="2" t="s">
        <v>1668</v>
      </c>
      <c r="E2346" s="2" t="s">
        <v>1669</v>
      </c>
      <c r="F2346" s="2" t="s">
        <v>1692</v>
      </c>
      <c r="G2346" s="2" t="s">
        <v>4120</v>
      </c>
      <c r="H2346" s="2"/>
      <c r="I2346" s="2" t="s">
        <v>5940</v>
      </c>
      <c r="J2346" s="2" t="s">
        <v>5941</v>
      </c>
      <c r="K2346" s="2" t="s">
        <v>1435</v>
      </c>
      <c r="L2346" s="2" t="s">
        <v>1435</v>
      </c>
      <c r="M2346" s="2"/>
      <c r="N2346" s="2" t="s">
        <v>4366</v>
      </c>
      <c r="O2346" s="2"/>
      <c r="P2346" s="2"/>
      <c r="Q2346" s="2"/>
      <c r="R2346" s="2" t="s">
        <v>1676</v>
      </c>
    </row>
    <row r="2347" spans="1:18" x14ac:dyDescent="0.2">
      <c r="A2347" s="2" t="s">
        <v>5939</v>
      </c>
      <c r="B2347" s="2"/>
      <c r="C2347" s="2" t="s">
        <v>5935</v>
      </c>
      <c r="D2347" s="2" t="s">
        <v>1668</v>
      </c>
      <c r="E2347" s="2" t="s">
        <v>1683</v>
      </c>
      <c r="F2347" s="2" t="s">
        <v>1670</v>
      </c>
      <c r="G2347" s="2" t="s">
        <v>4120</v>
      </c>
      <c r="H2347" s="2"/>
      <c r="I2347" s="2" t="s">
        <v>5943</v>
      </c>
      <c r="J2347" s="2" t="s">
        <v>5944</v>
      </c>
      <c r="K2347" s="2" t="s">
        <v>3209</v>
      </c>
      <c r="L2347" s="2" t="s">
        <v>3209</v>
      </c>
      <c r="M2347" s="2"/>
      <c r="N2347" s="2" t="s">
        <v>4366</v>
      </c>
      <c r="O2347" s="2"/>
      <c r="P2347" s="2"/>
      <c r="Q2347" s="2"/>
      <c r="R2347" s="2"/>
    </row>
    <row r="2348" spans="1:18" hidden="1" x14ac:dyDescent="0.2">
      <c r="A2348" s="2"/>
      <c r="B2348" s="2"/>
      <c r="C2348" s="2" t="s">
        <v>5945</v>
      </c>
      <c r="D2348" s="2" t="s">
        <v>1668</v>
      </c>
      <c r="E2348" s="2" t="s">
        <v>1669</v>
      </c>
      <c r="F2348" s="2" t="s">
        <v>1670</v>
      </c>
      <c r="G2348" s="2" t="s">
        <v>4120</v>
      </c>
      <c r="H2348" s="2"/>
      <c r="I2348" s="2" t="s">
        <v>5943</v>
      </c>
      <c r="J2348" s="2" t="s">
        <v>5944</v>
      </c>
      <c r="K2348" s="2" t="s">
        <v>3209</v>
      </c>
      <c r="L2348" s="2" t="s">
        <v>3209</v>
      </c>
      <c r="M2348" s="2"/>
      <c r="N2348" s="2" t="s">
        <v>4366</v>
      </c>
      <c r="O2348" s="2"/>
      <c r="P2348" s="2"/>
      <c r="Q2348" s="2"/>
      <c r="R2348" s="2" t="s">
        <v>1676</v>
      </c>
    </row>
    <row r="2349" spans="1:18" x14ac:dyDescent="0.2">
      <c r="A2349" s="2" t="s">
        <v>5945</v>
      </c>
      <c r="B2349" s="2"/>
      <c r="C2349" s="2" t="s">
        <v>5939</v>
      </c>
      <c r="D2349" s="2" t="s">
        <v>1668</v>
      </c>
      <c r="E2349" s="2" t="s">
        <v>1669</v>
      </c>
      <c r="F2349" s="2" t="s">
        <v>1670</v>
      </c>
      <c r="G2349" s="2" t="s">
        <v>1853</v>
      </c>
      <c r="H2349" s="2" t="s">
        <v>2054</v>
      </c>
      <c r="I2349" s="2" t="s">
        <v>5946</v>
      </c>
      <c r="J2349" s="2" t="s">
        <v>5947</v>
      </c>
      <c r="K2349" s="2" t="s">
        <v>3374</v>
      </c>
      <c r="L2349" s="2" t="s">
        <v>3374</v>
      </c>
      <c r="M2349" s="2"/>
      <c r="N2349" s="2" t="s">
        <v>4366</v>
      </c>
      <c r="O2349" s="2"/>
      <c r="P2349" s="2"/>
      <c r="Q2349" s="2"/>
      <c r="R2349" s="2" t="s">
        <v>1676</v>
      </c>
    </row>
    <row r="2350" spans="1:18" x14ac:dyDescent="0.2">
      <c r="A2350" s="2" t="s">
        <v>5942</v>
      </c>
      <c r="B2350" s="2"/>
      <c r="C2350" s="2" t="s">
        <v>5936</v>
      </c>
      <c r="D2350" s="2" t="s">
        <v>1668</v>
      </c>
      <c r="E2350" s="2" t="s">
        <v>1669</v>
      </c>
      <c r="F2350" s="2" t="s">
        <v>1692</v>
      </c>
      <c r="G2350" s="2" t="s">
        <v>1853</v>
      </c>
      <c r="H2350" s="2" t="s">
        <v>2054</v>
      </c>
      <c r="I2350" s="2" t="s">
        <v>5948</v>
      </c>
      <c r="J2350" s="2" t="s">
        <v>5949</v>
      </c>
      <c r="K2350" s="2" t="s">
        <v>1792</v>
      </c>
      <c r="L2350" s="2" t="s">
        <v>1792</v>
      </c>
      <c r="M2350" s="2"/>
      <c r="N2350" s="2" t="s">
        <v>4366</v>
      </c>
      <c r="O2350" s="2"/>
      <c r="P2350" s="2"/>
      <c r="Q2350" s="2"/>
      <c r="R2350" s="2" t="s">
        <v>1676</v>
      </c>
    </row>
    <row r="2351" spans="1:18" x14ac:dyDescent="0.2">
      <c r="A2351" s="2" t="s">
        <v>5918</v>
      </c>
      <c r="B2351" s="2"/>
      <c r="C2351" s="2" t="s">
        <v>5915</v>
      </c>
      <c r="D2351" s="2" t="s">
        <v>1668</v>
      </c>
      <c r="E2351" s="2" t="s">
        <v>1683</v>
      </c>
      <c r="F2351" s="2" t="s">
        <v>1692</v>
      </c>
      <c r="G2351" s="2" t="s">
        <v>1671</v>
      </c>
      <c r="H2351" s="2"/>
      <c r="I2351" s="2" t="s">
        <v>5950</v>
      </c>
      <c r="J2351" s="2" t="s">
        <v>5951</v>
      </c>
      <c r="K2351" s="2" t="s">
        <v>1713</v>
      </c>
      <c r="L2351" s="2" t="s">
        <v>3036</v>
      </c>
      <c r="M2351" s="2"/>
      <c r="N2351" s="2" t="s">
        <v>3590</v>
      </c>
      <c r="O2351" s="2"/>
      <c r="P2351" s="2"/>
      <c r="Q2351" s="2"/>
      <c r="R2351" s="2"/>
    </row>
    <row r="2352" spans="1:18" hidden="1" x14ac:dyDescent="0.2">
      <c r="A2352" s="2"/>
      <c r="B2352" s="2"/>
      <c r="C2352" s="2" t="s">
        <v>5923</v>
      </c>
      <c r="D2352" s="2" t="s">
        <v>1668</v>
      </c>
      <c r="E2352" s="2" t="s">
        <v>1683</v>
      </c>
      <c r="F2352" s="2" t="s">
        <v>1692</v>
      </c>
      <c r="G2352" s="2" t="s">
        <v>1671</v>
      </c>
      <c r="H2352" s="2"/>
      <c r="I2352" s="2" t="s">
        <v>5950</v>
      </c>
      <c r="J2352" s="2" t="s">
        <v>5951</v>
      </c>
      <c r="K2352" s="2" t="s">
        <v>1713</v>
      </c>
      <c r="L2352" s="2" t="s">
        <v>3036</v>
      </c>
      <c r="M2352" s="2"/>
      <c r="N2352" s="2" t="s">
        <v>3590</v>
      </c>
      <c r="O2352" s="2"/>
      <c r="P2352" s="2"/>
      <c r="Q2352" s="2"/>
      <c r="R2352" s="2"/>
    </row>
    <row r="2353" spans="1:18" x14ac:dyDescent="0.2">
      <c r="A2353" s="2" t="s">
        <v>5923</v>
      </c>
      <c r="B2353" s="2"/>
      <c r="C2353" s="2" t="s">
        <v>5919</v>
      </c>
      <c r="D2353" s="2" t="s">
        <v>1668</v>
      </c>
      <c r="E2353" s="2" t="s">
        <v>1683</v>
      </c>
      <c r="F2353" s="2" t="s">
        <v>1692</v>
      </c>
      <c r="G2353" s="2" t="s">
        <v>1671</v>
      </c>
      <c r="H2353" s="2"/>
      <c r="I2353" s="2" t="s">
        <v>5952</v>
      </c>
      <c r="J2353" s="2" t="s">
        <v>5953</v>
      </c>
      <c r="K2353" s="2" t="s">
        <v>4906</v>
      </c>
      <c r="L2353" s="2" t="s">
        <v>3320</v>
      </c>
      <c r="M2353" s="2"/>
      <c r="N2353" s="2" t="s">
        <v>3340</v>
      </c>
      <c r="O2353" s="2"/>
      <c r="P2353" s="2"/>
      <c r="Q2353" s="2"/>
      <c r="R2353" s="2"/>
    </row>
    <row r="2354" spans="1:18" hidden="1" x14ac:dyDescent="0.2">
      <c r="A2354" s="2"/>
      <c r="B2354" s="2"/>
      <c r="C2354" s="2" t="s">
        <v>5918</v>
      </c>
      <c r="D2354" s="2" t="s">
        <v>1668</v>
      </c>
      <c r="E2354" s="2" t="s">
        <v>1683</v>
      </c>
      <c r="F2354" s="2" t="s">
        <v>1692</v>
      </c>
      <c r="G2354" s="2" t="s">
        <v>1671</v>
      </c>
      <c r="H2354" s="2"/>
      <c r="I2354" s="2" t="s">
        <v>5952</v>
      </c>
      <c r="J2354" s="2" t="s">
        <v>5953</v>
      </c>
      <c r="K2354" s="2" t="s">
        <v>4906</v>
      </c>
      <c r="L2354" s="2" t="s">
        <v>5002</v>
      </c>
      <c r="M2354" s="2"/>
      <c r="N2354" s="2" t="s">
        <v>3399</v>
      </c>
      <c r="O2354" s="2"/>
      <c r="P2354" s="2"/>
      <c r="Q2354" s="2"/>
      <c r="R2354" s="2"/>
    </row>
    <row r="2355" spans="1:18" x14ac:dyDescent="0.2">
      <c r="A2355" s="2" t="s">
        <v>5762</v>
      </c>
      <c r="B2355" s="2"/>
      <c r="C2355" s="2" t="s">
        <v>5954</v>
      </c>
      <c r="D2355" s="2" t="s">
        <v>1668</v>
      </c>
      <c r="E2355" s="2" t="s">
        <v>1683</v>
      </c>
      <c r="F2355" s="2" t="s">
        <v>1758</v>
      </c>
      <c r="G2355" s="2" t="s">
        <v>1671</v>
      </c>
      <c r="H2355" s="2"/>
      <c r="I2355" s="2" t="s">
        <v>5955</v>
      </c>
      <c r="J2355" s="2" t="s">
        <v>5956</v>
      </c>
      <c r="K2355" s="2" t="s">
        <v>4236</v>
      </c>
      <c r="L2355" s="2" t="s">
        <v>5957</v>
      </c>
      <c r="M2355" s="2"/>
      <c r="N2355" s="2" t="s">
        <v>5958</v>
      </c>
      <c r="O2355" s="2"/>
      <c r="P2355" s="2"/>
      <c r="Q2355" s="2"/>
      <c r="R2355" s="2"/>
    </row>
    <row r="2356" spans="1:18" hidden="1" x14ac:dyDescent="0.2">
      <c r="A2356" s="2"/>
      <c r="B2356" s="2"/>
      <c r="C2356" s="2" t="s">
        <v>3389</v>
      </c>
      <c r="D2356" s="2" t="s">
        <v>1668</v>
      </c>
      <c r="E2356" s="2" t="s">
        <v>1683</v>
      </c>
      <c r="F2356" s="2" t="s">
        <v>1758</v>
      </c>
      <c r="G2356" s="2" t="s">
        <v>1671</v>
      </c>
      <c r="H2356" s="2"/>
      <c r="I2356" s="2" t="s">
        <v>5955</v>
      </c>
      <c r="J2356" s="2" t="s">
        <v>5956</v>
      </c>
      <c r="K2356" s="2" t="s">
        <v>4236</v>
      </c>
      <c r="L2356" s="2" t="s">
        <v>5957</v>
      </c>
      <c r="M2356" s="2"/>
      <c r="N2356" s="2" t="s">
        <v>5958</v>
      </c>
      <c r="O2356" s="2"/>
      <c r="P2356" s="2"/>
      <c r="Q2356" s="2"/>
      <c r="R2356" s="2"/>
    </row>
    <row r="2357" spans="1:18" x14ac:dyDescent="0.2">
      <c r="A2357" s="2" t="s">
        <v>5769</v>
      </c>
      <c r="B2357" s="2"/>
      <c r="C2357" s="2" t="s">
        <v>5959</v>
      </c>
      <c r="D2357" s="2" t="s">
        <v>1668</v>
      </c>
      <c r="E2357" s="2" t="s">
        <v>1683</v>
      </c>
      <c r="F2357" s="2" t="s">
        <v>1758</v>
      </c>
      <c r="G2357" s="2" t="s">
        <v>1671</v>
      </c>
      <c r="H2357" s="2"/>
      <c r="I2357" s="2" t="s">
        <v>5960</v>
      </c>
      <c r="J2357" s="2" t="s">
        <v>5961</v>
      </c>
      <c r="K2357" s="2" t="s">
        <v>4884</v>
      </c>
      <c r="L2357" s="2" t="s">
        <v>4405</v>
      </c>
      <c r="M2357" s="2"/>
      <c r="N2357" s="2" t="s">
        <v>5958</v>
      </c>
      <c r="O2357" s="2"/>
      <c r="P2357" s="2"/>
      <c r="Q2357" s="2"/>
      <c r="R2357" s="2"/>
    </row>
    <row r="2358" spans="1:18" hidden="1" x14ac:dyDescent="0.2">
      <c r="A2358" s="2"/>
      <c r="B2358" s="2"/>
      <c r="C2358" s="2" t="s">
        <v>5768</v>
      </c>
      <c r="D2358" s="2" t="s">
        <v>1668</v>
      </c>
      <c r="E2358" s="2" t="s">
        <v>1683</v>
      </c>
      <c r="F2358" s="2" t="s">
        <v>1758</v>
      </c>
      <c r="G2358" s="2" t="s">
        <v>1671</v>
      </c>
      <c r="H2358" s="2"/>
      <c r="I2358" s="2" t="s">
        <v>5960</v>
      </c>
      <c r="J2358" s="2" t="s">
        <v>5961</v>
      </c>
      <c r="K2358" s="2" t="s">
        <v>4884</v>
      </c>
      <c r="L2358" s="2" t="s">
        <v>4405</v>
      </c>
      <c r="M2358" s="2"/>
      <c r="N2358" s="2" t="s">
        <v>5958</v>
      </c>
      <c r="O2358" s="2"/>
      <c r="P2358" s="2"/>
      <c r="Q2358" s="2"/>
      <c r="R2358" s="2"/>
    </row>
    <row r="2359" spans="1:18" x14ac:dyDescent="0.2">
      <c r="A2359" s="2" t="s">
        <v>5959</v>
      </c>
      <c r="B2359" s="2"/>
      <c r="C2359" s="2" t="s">
        <v>5769</v>
      </c>
      <c r="D2359" s="2" t="s">
        <v>1668</v>
      </c>
      <c r="E2359" s="2" t="s">
        <v>1683</v>
      </c>
      <c r="F2359" s="2" t="s">
        <v>1758</v>
      </c>
      <c r="G2359" s="2" t="s">
        <v>1671</v>
      </c>
      <c r="H2359" s="2"/>
      <c r="I2359" s="2" t="s">
        <v>5962</v>
      </c>
      <c r="J2359" s="2" t="s">
        <v>5963</v>
      </c>
      <c r="K2359" s="2" t="s">
        <v>4433</v>
      </c>
      <c r="L2359" s="2" t="s">
        <v>4906</v>
      </c>
      <c r="M2359" s="2"/>
      <c r="N2359" s="2" t="s">
        <v>2401</v>
      </c>
      <c r="O2359" s="2"/>
      <c r="P2359" s="2"/>
      <c r="Q2359" s="2"/>
      <c r="R2359" s="2" t="s">
        <v>4987</v>
      </c>
    </row>
    <row r="2360" spans="1:18" x14ac:dyDescent="0.2">
      <c r="A2360" s="2" t="s">
        <v>5954</v>
      </c>
      <c r="B2360" s="2"/>
      <c r="C2360" s="2" t="s">
        <v>5762</v>
      </c>
      <c r="D2360" s="2" t="s">
        <v>1668</v>
      </c>
      <c r="E2360" s="2" t="s">
        <v>1683</v>
      </c>
      <c r="F2360" s="2" t="s">
        <v>1758</v>
      </c>
      <c r="G2360" s="2" t="s">
        <v>1671</v>
      </c>
      <c r="H2360" s="2"/>
      <c r="I2360" s="2" t="s">
        <v>5964</v>
      </c>
      <c r="J2360" s="2" t="s">
        <v>5965</v>
      </c>
      <c r="K2360" s="2" t="s">
        <v>4433</v>
      </c>
      <c r="L2360" s="2" t="s">
        <v>4906</v>
      </c>
      <c r="M2360" s="2"/>
      <c r="N2360" s="2" t="s">
        <v>2401</v>
      </c>
      <c r="O2360" s="2"/>
      <c r="P2360" s="2"/>
      <c r="Q2360" s="2"/>
      <c r="R2360" s="2" t="s">
        <v>4987</v>
      </c>
    </row>
    <row r="2361" spans="1:18" x14ac:dyDescent="0.2">
      <c r="A2361" s="2" t="s">
        <v>4995</v>
      </c>
      <c r="B2361" s="2"/>
      <c r="C2361" s="2" t="s">
        <v>4990</v>
      </c>
      <c r="D2361" s="2" t="s">
        <v>1668</v>
      </c>
      <c r="E2361" s="2" t="s">
        <v>1683</v>
      </c>
      <c r="F2361" s="2" t="s">
        <v>1692</v>
      </c>
      <c r="G2361" s="2" t="s">
        <v>1751</v>
      </c>
      <c r="H2361" s="2"/>
      <c r="I2361" s="2" t="s">
        <v>5966</v>
      </c>
      <c r="J2361" s="2" t="s">
        <v>5967</v>
      </c>
      <c r="K2361" s="2" t="s">
        <v>3082</v>
      </c>
      <c r="L2361" s="2" t="s">
        <v>4688</v>
      </c>
      <c r="M2361" s="2"/>
      <c r="N2361" s="2" t="s">
        <v>3019</v>
      </c>
      <c r="O2361" s="2"/>
      <c r="P2361" s="2"/>
      <c r="Q2361" s="2"/>
      <c r="R2361" s="2"/>
    </row>
    <row r="2362" spans="1:18" hidden="1" x14ac:dyDescent="0.2">
      <c r="A2362" s="2"/>
      <c r="B2362" s="2"/>
      <c r="C2362" s="2" t="s">
        <v>4999</v>
      </c>
      <c r="D2362" s="2" t="s">
        <v>1668</v>
      </c>
      <c r="E2362" s="2" t="s">
        <v>1683</v>
      </c>
      <c r="F2362" s="2" t="s">
        <v>1670</v>
      </c>
      <c r="G2362" s="2" t="s">
        <v>1751</v>
      </c>
      <c r="H2362" s="2"/>
      <c r="I2362" s="2" t="s">
        <v>5966</v>
      </c>
      <c r="J2362" s="2" t="s">
        <v>5967</v>
      </c>
      <c r="K2362" s="2" t="s">
        <v>3082</v>
      </c>
      <c r="L2362" s="2" t="s">
        <v>4688</v>
      </c>
      <c r="M2362" s="2"/>
      <c r="N2362" s="2" t="s">
        <v>3019</v>
      </c>
      <c r="O2362" s="2"/>
      <c r="P2362" s="2"/>
      <c r="Q2362" s="2"/>
      <c r="R2362" s="2"/>
    </row>
    <row r="2363" spans="1:18" hidden="1" x14ac:dyDescent="0.2">
      <c r="A2363" s="2"/>
      <c r="B2363" s="2"/>
      <c r="C2363" s="2" t="s">
        <v>5809</v>
      </c>
      <c r="D2363" s="2" t="s">
        <v>1668</v>
      </c>
      <c r="E2363" s="2" t="s">
        <v>1683</v>
      </c>
      <c r="F2363" s="2" t="s">
        <v>1692</v>
      </c>
      <c r="G2363" s="2" t="s">
        <v>1751</v>
      </c>
      <c r="H2363" s="2"/>
      <c r="I2363" s="2" t="s">
        <v>5966</v>
      </c>
      <c r="J2363" s="2" t="s">
        <v>5967</v>
      </c>
      <c r="K2363" s="2" t="s">
        <v>3082</v>
      </c>
      <c r="L2363" s="2" t="s">
        <v>4805</v>
      </c>
      <c r="M2363" s="2"/>
      <c r="N2363" s="2" t="s">
        <v>3127</v>
      </c>
      <c r="O2363" s="2"/>
      <c r="P2363" s="2"/>
      <c r="Q2363" s="2"/>
      <c r="R2363" s="2"/>
    </row>
    <row r="2364" spans="1:18" x14ac:dyDescent="0.2">
      <c r="A2364" s="2" t="s">
        <v>5968</v>
      </c>
      <c r="B2364" s="2"/>
      <c r="C2364" s="2" t="s">
        <v>5969</v>
      </c>
      <c r="D2364" s="2" t="s">
        <v>1668</v>
      </c>
      <c r="E2364" s="2" t="s">
        <v>1669</v>
      </c>
      <c r="F2364" s="2" t="s">
        <v>1692</v>
      </c>
      <c r="G2364" s="2" t="s">
        <v>1684</v>
      </c>
      <c r="H2364" s="2" t="s">
        <v>1685</v>
      </c>
      <c r="I2364" s="2" t="s">
        <v>5970</v>
      </c>
      <c r="J2364" s="2" t="s">
        <v>5971</v>
      </c>
      <c r="K2364" s="2" t="s">
        <v>1741</v>
      </c>
      <c r="L2364" s="2" t="s">
        <v>4808</v>
      </c>
      <c r="M2364" s="2"/>
      <c r="N2364" s="2" t="s">
        <v>1749</v>
      </c>
      <c r="O2364" s="2"/>
      <c r="P2364" s="2"/>
      <c r="Q2364" s="2"/>
      <c r="R2364" s="2" t="s">
        <v>1676</v>
      </c>
    </row>
    <row r="2365" spans="1:18" hidden="1" x14ac:dyDescent="0.2">
      <c r="A2365" s="2"/>
      <c r="B2365" s="2"/>
      <c r="C2365" s="2" t="s">
        <v>5972</v>
      </c>
      <c r="D2365" s="2" t="s">
        <v>1668</v>
      </c>
      <c r="E2365" s="2" t="s">
        <v>1683</v>
      </c>
      <c r="F2365" s="2" t="s">
        <v>1692</v>
      </c>
      <c r="G2365" s="2" t="s">
        <v>1684</v>
      </c>
      <c r="H2365" s="2" t="s">
        <v>1685</v>
      </c>
      <c r="I2365" s="2" t="s">
        <v>5970</v>
      </c>
      <c r="J2365" s="2" t="s">
        <v>5971</v>
      </c>
      <c r="K2365" s="2" t="s">
        <v>1741</v>
      </c>
      <c r="L2365" s="2" t="s">
        <v>4808</v>
      </c>
      <c r="M2365" s="2"/>
      <c r="N2365" s="2" t="s">
        <v>1749</v>
      </c>
      <c r="O2365" s="2"/>
      <c r="P2365" s="2"/>
      <c r="Q2365" s="2"/>
      <c r="R2365" s="2"/>
    </row>
    <row r="2366" spans="1:18" x14ac:dyDescent="0.2">
      <c r="A2366" s="2" t="s">
        <v>5969</v>
      </c>
      <c r="B2366" s="2"/>
      <c r="C2366" s="2" t="s">
        <v>5968</v>
      </c>
      <c r="D2366" s="2" t="s">
        <v>1668</v>
      </c>
      <c r="E2366" s="2" t="s">
        <v>1669</v>
      </c>
      <c r="F2366" s="2" t="s">
        <v>1692</v>
      </c>
      <c r="G2366" s="2" t="s">
        <v>1751</v>
      </c>
      <c r="H2366" s="2" t="s">
        <v>1685</v>
      </c>
      <c r="I2366" s="2" t="s">
        <v>5973</v>
      </c>
      <c r="J2366" s="2" t="s">
        <v>5974</v>
      </c>
      <c r="K2366" s="2" t="s">
        <v>1741</v>
      </c>
      <c r="L2366" s="2" t="s">
        <v>4808</v>
      </c>
      <c r="M2366" s="2"/>
      <c r="N2366" s="2" t="s">
        <v>1749</v>
      </c>
      <c r="O2366" s="2"/>
      <c r="P2366" s="2"/>
      <c r="Q2366" s="2"/>
      <c r="R2366" s="2" t="s">
        <v>1676</v>
      </c>
    </row>
    <row r="2367" spans="1:18" hidden="1" x14ac:dyDescent="0.2">
      <c r="A2367" s="2"/>
      <c r="B2367" s="2"/>
      <c r="C2367" s="2" t="s">
        <v>5975</v>
      </c>
      <c r="D2367" s="2" t="s">
        <v>1668</v>
      </c>
      <c r="E2367" s="2" t="s">
        <v>1669</v>
      </c>
      <c r="F2367" s="2" t="s">
        <v>1670</v>
      </c>
      <c r="G2367" s="2" t="s">
        <v>1751</v>
      </c>
      <c r="H2367" s="2" t="s">
        <v>1685</v>
      </c>
      <c r="I2367" s="2" t="s">
        <v>5973</v>
      </c>
      <c r="J2367" s="2" t="s">
        <v>5974</v>
      </c>
      <c r="K2367" s="2" t="s">
        <v>1741</v>
      </c>
      <c r="L2367" s="2" t="s">
        <v>4378</v>
      </c>
      <c r="M2367" s="2"/>
      <c r="N2367" s="2" t="s">
        <v>2012</v>
      </c>
      <c r="O2367" s="2"/>
      <c r="P2367" s="2"/>
      <c r="Q2367" s="2"/>
      <c r="R2367" s="2" t="s">
        <v>1676</v>
      </c>
    </row>
    <row r="2368" spans="1:18" hidden="1" x14ac:dyDescent="0.2">
      <c r="A2368" s="2"/>
      <c r="B2368" s="2"/>
      <c r="C2368" s="2" t="s">
        <v>5976</v>
      </c>
      <c r="D2368" s="2" t="s">
        <v>1668</v>
      </c>
      <c r="E2368" s="2" t="s">
        <v>1669</v>
      </c>
      <c r="F2368" s="2" t="s">
        <v>1692</v>
      </c>
      <c r="G2368" s="2" t="s">
        <v>1751</v>
      </c>
      <c r="H2368" s="2" t="s">
        <v>1685</v>
      </c>
      <c r="I2368" s="2" t="s">
        <v>5973</v>
      </c>
      <c r="J2368" s="2" t="s">
        <v>5974</v>
      </c>
      <c r="K2368" s="2" t="s">
        <v>1741</v>
      </c>
      <c r="L2368" s="2" t="s">
        <v>4808</v>
      </c>
      <c r="M2368" s="2"/>
      <c r="N2368" s="2" t="s">
        <v>1749</v>
      </c>
      <c r="O2368" s="2"/>
      <c r="P2368" s="2"/>
      <c r="Q2368" s="2"/>
      <c r="R2368" s="2" t="s">
        <v>1676</v>
      </c>
    </row>
    <row r="2369" spans="1:18" x14ac:dyDescent="0.2">
      <c r="A2369" s="2" t="s">
        <v>5975</v>
      </c>
      <c r="B2369" s="2"/>
      <c r="C2369" s="2" t="s">
        <v>5969</v>
      </c>
      <c r="D2369" s="2" t="s">
        <v>1668</v>
      </c>
      <c r="E2369" s="2" t="s">
        <v>1669</v>
      </c>
      <c r="F2369" s="2" t="s">
        <v>1670</v>
      </c>
      <c r="G2369" s="2" t="s">
        <v>1853</v>
      </c>
      <c r="H2369" s="2" t="s">
        <v>1854</v>
      </c>
      <c r="I2369" s="2" t="s">
        <v>5977</v>
      </c>
      <c r="J2369" s="2" t="s">
        <v>5978</v>
      </c>
      <c r="K2369" s="2" t="s">
        <v>4525</v>
      </c>
      <c r="L2369" s="2" t="s">
        <v>3121</v>
      </c>
      <c r="M2369" s="2"/>
      <c r="N2369" s="2" t="s">
        <v>1857</v>
      </c>
      <c r="O2369" s="2"/>
      <c r="P2369" s="2"/>
      <c r="Q2369" s="2"/>
      <c r="R2369" s="2" t="s">
        <v>1676</v>
      </c>
    </row>
    <row r="2370" spans="1:18" x14ac:dyDescent="0.2">
      <c r="A2370" s="2" t="s">
        <v>5976</v>
      </c>
      <c r="B2370" s="2"/>
      <c r="C2370" s="2" t="s">
        <v>5969</v>
      </c>
      <c r="D2370" s="2" t="s">
        <v>1668</v>
      </c>
      <c r="E2370" s="2" t="s">
        <v>1669</v>
      </c>
      <c r="F2370" s="2" t="s">
        <v>1692</v>
      </c>
      <c r="G2370" s="2" t="s">
        <v>1671</v>
      </c>
      <c r="H2370" s="2"/>
      <c r="I2370" s="2" t="s">
        <v>5979</v>
      </c>
      <c r="J2370" s="2" t="s">
        <v>5980</v>
      </c>
      <c r="K2370" s="2" t="s">
        <v>1748</v>
      </c>
      <c r="L2370" s="2" t="s">
        <v>5641</v>
      </c>
      <c r="M2370" s="2"/>
      <c r="N2370" s="2" t="s">
        <v>3213</v>
      </c>
      <c r="O2370" s="2"/>
      <c r="P2370" s="2"/>
      <c r="Q2370" s="2"/>
      <c r="R2370" s="2" t="s">
        <v>1676</v>
      </c>
    </row>
    <row r="2371" spans="1:18" hidden="1" x14ac:dyDescent="0.2">
      <c r="A2371" s="2"/>
      <c r="B2371" s="2"/>
      <c r="C2371" s="2" t="s">
        <v>5981</v>
      </c>
      <c r="D2371" s="2" t="s">
        <v>1668</v>
      </c>
      <c r="E2371" s="2" t="s">
        <v>1683</v>
      </c>
      <c r="F2371" s="2" t="s">
        <v>1670</v>
      </c>
      <c r="G2371" s="2" t="s">
        <v>1671</v>
      </c>
      <c r="H2371" s="2"/>
      <c r="I2371" s="2" t="s">
        <v>5979</v>
      </c>
      <c r="J2371" s="2" t="s">
        <v>5980</v>
      </c>
      <c r="K2371" s="2" t="s">
        <v>1748</v>
      </c>
      <c r="L2371" s="2" t="s">
        <v>5641</v>
      </c>
      <c r="M2371" s="2"/>
      <c r="N2371" s="2" t="s">
        <v>3213</v>
      </c>
      <c r="O2371" s="2"/>
      <c r="P2371" s="2"/>
      <c r="Q2371" s="2"/>
      <c r="R2371" s="2"/>
    </row>
    <row r="2372" spans="1:18" x14ac:dyDescent="0.2">
      <c r="A2372" s="2" t="s">
        <v>5981</v>
      </c>
      <c r="B2372" s="2"/>
      <c r="C2372" s="2" t="s">
        <v>5976</v>
      </c>
      <c r="D2372" s="2" t="s">
        <v>1668</v>
      </c>
      <c r="E2372" s="2" t="s">
        <v>1683</v>
      </c>
      <c r="F2372" s="2" t="s">
        <v>1670</v>
      </c>
      <c r="G2372" s="2" t="s">
        <v>1671</v>
      </c>
      <c r="H2372" s="2" t="s">
        <v>4120</v>
      </c>
      <c r="I2372" s="2" t="s">
        <v>5982</v>
      </c>
      <c r="J2372" s="2" t="s">
        <v>5983</v>
      </c>
      <c r="K2372" s="2" t="s">
        <v>1748</v>
      </c>
      <c r="L2372" s="2" t="s">
        <v>3189</v>
      </c>
      <c r="M2372" s="2"/>
      <c r="N2372" s="2" t="s">
        <v>1857</v>
      </c>
      <c r="O2372" s="2"/>
      <c r="P2372" s="2"/>
      <c r="Q2372" s="2"/>
      <c r="R2372" s="2"/>
    </row>
    <row r="2373" spans="1:18" hidden="1" x14ac:dyDescent="0.2">
      <c r="A2373" s="2"/>
      <c r="B2373" s="2"/>
      <c r="C2373" s="2" t="s">
        <v>5984</v>
      </c>
      <c r="D2373" s="2" t="s">
        <v>1668</v>
      </c>
      <c r="E2373" s="2" t="s">
        <v>1683</v>
      </c>
      <c r="F2373" s="2" t="s">
        <v>1670</v>
      </c>
      <c r="G2373" s="2" t="s">
        <v>1671</v>
      </c>
      <c r="H2373" s="2" t="s">
        <v>4120</v>
      </c>
      <c r="I2373" s="2" t="s">
        <v>5982</v>
      </c>
      <c r="J2373" s="2" t="s">
        <v>5983</v>
      </c>
      <c r="K2373" s="2" t="s">
        <v>1748</v>
      </c>
      <c r="L2373" s="2" t="s">
        <v>3189</v>
      </c>
      <c r="M2373" s="2"/>
      <c r="N2373" s="2" t="s">
        <v>1857</v>
      </c>
      <c r="O2373" s="2"/>
      <c r="P2373" s="2"/>
      <c r="Q2373" s="2"/>
      <c r="R2373" s="2"/>
    </row>
    <row r="2374" spans="1:18" x14ac:dyDescent="0.2">
      <c r="A2374" s="2" t="s">
        <v>5984</v>
      </c>
      <c r="B2374" s="2"/>
      <c r="C2374" s="2" t="s">
        <v>5981</v>
      </c>
      <c r="D2374" s="2" t="s">
        <v>1668</v>
      </c>
      <c r="E2374" s="2" t="s">
        <v>1683</v>
      </c>
      <c r="F2374" s="2" t="s">
        <v>1670</v>
      </c>
      <c r="G2374" s="2" t="s">
        <v>1671</v>
      </c>
      <c r="H2374" s="2" t="s">
        <v>4120</v>
      </c>
      <c r="I2374" s="2" t="s">
        <v>5985</v>
      </c>
      <c r="J2374" s="2" t="s">
        <v>5986</v>
      </c>
      <c r="K2374" s="2" t="s">
        <v>4494</v>
      </c>
      <c r="L2374" s="2" t="s">
        <v>1748</v>
      </c>
      <c r="M2374" s="2"/>
      <c r="N2374" s="2" t="s">
        <v>1857</v>
      </c>
      <c r="O2374" s="2"/>
      <c r="P2374" s="2"/>
      <c r="Q2374" s="2"/>
      <c r="R2374" s="2"/>
    </row>
    <row r="2375" spans="1:18" hidden="1" x14ac:dyDescent="0.2">
      <c r="A2375" s="2"/>
      <c r="B2375" s="2"/>
      <c r="C2375" s="2" t="s">
        <v>5987</v>
      </c>
      <c r="D2375" s="2" t="s">
        <v>1668</v>
      </c>
      <c r="E2375" s="2" t="s">
        <v>1683</v>
      </c>
      <c r="F2375" s="2" t="s">
        <v>1670</v>
      </c>
      <c r="G2375" s="2" t="s">
        <v>1671</v>
      </c>
      <c r="H2375" s="2" t="s">
        <v>4120</v>
      </c>
      <c r="I2375" s="2" t="s">
        <v>5985</v>
      </c>
      <c r="J2375" s="2" t="s">
        <v>5986</v>
      </c>
      <c r="K2375" s="2" t="s">
        <v>4494</v>
      </c>
      <c r="L2375" s="2" t="s">
        <v>1748</v>
      </c>
      <c r="M2375" s="2"/>
      <c r="N2375" s="2" t="s">
        <v>1857</v>
      </c>
      <c r="O2375" s="2"/>
      <c r="P2375" s="2"/>
      <c r="Q2375" s="2"/>
      <c r="R2375" s="2"/>
    </row>
    <row r="2376" spans="1:18" x14ac:dyDescent="0.2">
      <c r="A2376" s="2" t="s">
        <v>5987</v>
      </c>
      <c r="B2376" s="2"/>
      <c r="C2376" s="2" t="s">
        <v>5984</v>
      </c>
      <c r="D2376" s="2" t="s">
        <v>1668</v>
      </c>
      <c r="E2376" s="2" t="s">
        <v>1683</v>
      </c>
      <c r="F2376" s="2" t="s">
        <v>1670</v>
      </c>
      <c r="G2376" s="2" t="s">
        <v>1671</v>
      </c>
      <c r="H2376" s="2"/>
      <c r="I2376" s="2" t="s">
        <v>5988</v>
      </c>
      <c r="J2376" s="2" t="s">
        <v>5986</v>
      </c>
      <c r="K2376" s="2" t="s">
        <v>4494</v>
      </c>
      <c r="L2376" s="2" t="s">
        <v>4553</v>
      </c>
      <c r="M2376" s="2"/>
      <c r="N2376" s="2" t="s">
        <v>4935</v>
      </c>
      <c r="O2376" s="2"/>
      <c r="P2376" s="2"/>
      <c r="Q2376" s="2"/>
      <c r="R2376" s="2"/>
    </row>
    <row r="2377" spans="1:18" hidden="1" x14ac:dyDescent="0.2">
      <c r="A2377" s="2"/>
      <c r="B2377" s="2"/>
      <c r="C2377" s="2" t="s">
        <v>5989</v>
      </c>
      <c r="D2377" s="2" t="s">
        <v>1668</v>
      </c>
      <c r="E2377" s="2" t="s">
        <v>1669</v>
      </c>
      <c r="F2377" s="2" t="s">
        <v>1692</v>
      </c>
      <c r="G2377" s="2" t="s">
        <v>1671</v>
      </c>
      <c r="H2377" s="2"/>
      <c r="I2377" s="2" t="s">
        <v>5988</v>
      </c>
      <c r="J2377" s="2" t="s">
        <v>5986</v>
      </c>
      <c r="K2377" s="2" t="s">
        <v>4494</v>
      </c>
      <c r="L2377" s="2" t="s">
        <v>4553</v>
      </c>
      <c r="M2377" s="2"/>
      <c r="N2377" s="2" t="s">
        <v>4935</v>
      </c>
      <c r="O2377" s="2"/>
      <c r="P2377" s="2"/>
      <c r="Q2377" s="2"/>
      <c r="R2377" s="2" t="s">
        <v>1676</v>
      </c>
    </row>
    <row r="2378" spans="1:18" x14ac:dyDescent="0.2">
      <c r="A2378" s="2" t="s">
        <v>5989</v>
      </c>
      <c r="B2378" s="2"/>
      <c r="C2378" s="2" t="s">
        <v>5987</v>
      </c>
      <c r="D2378" s="2" t="s">
        <v>1668</v>
      </c>
      <c r="E2378" s="2" t="s">
        <v>1669</v>
      </c>
      <c r="F2378" s="2" t="s">
        <v>1692</v>
      </c>
      <c r="G2378" s="2" t="s">
        <v>1751</v>
      </c>
      <c r="H2378" s="2"/>
      <c r="I2378" s="2" t="s">
        <v>5990</v>
      </c>
      <c r="J2378" s="2" t="s">
        <v>5991</v>
      </c>
      <c r="K2378" s="2" t="s">
        <v>4603</v>
      </c>
      <c r="L2378" s="2" t="s">
        <v>3332</v>
      </c>
      <c r="M2378" s="2"/>
      <c r="N2378" s="2" t="s">
        <v>4632</v>
      </c>
      <c r="O2378" s="2"/>
      <c r="P2378" s="2"/>
      <c r="Q2378" s="2"/>
      <c r="R2378" s="2" t="s">
        <v>1676</v>
      </c>
    </row>
    <row r="2379" spans="1:18" hidden="1" x14ac:dyDescent="0.2">
      <c r="A2379" s="2"/>
      <c r="B2379" s="2"/>
      <c r="C2379" s="2" t="s">
        <v>5992</v>
      </c>
      <c r="D2379" s="2" t="s">
        <v>1668</v>
      </c>
      <c r="E2379" s="2" t="s">
        <v>1669</v>
      </c>
      <c r="F2379" s="2" t="s">
        <v>1670</v>
      </c>
      <c r="G2379" s="2" t="s">
        <v>1751</v>
      </c>
      <c r="H2379" s="2"/>
      <c r="I2379" s="2" t="s">
        <v>5990</v>
      </c>
      <c r="J2379" s="2" t="s">
        <v>5991</v>
      </c>
      <c r="K2379" s="2" t="s">
        <v>4603</v>
      </c>
      <c r="L2379" s="2" t="s">
        <v>3332</v>
      </c>
      <c r="M2379" s="2"/>
      <c r="N2379" s="2" t="s">
        <v>4632</v>
      </c>
      <c r="O2379" s="2"/>
      <c r="P2379" s="2"/>
      <c r="Q2379" s="2"/>
      <c r="R2379" s="2" t="s">
        <v>1676</v>
      </c>
    </row>
    <row r="2380" spans="1:18" hidden="1" x14ac:dyDescent="0.2">
      <c r="A2380" s="2"/>
      <c r="B2380" s="2"/>
      <c r="C2380" s="2" t="s">
        <v>5993</v>
      </c>
      <c r="D2380" s="2" t="s">
        <v>1668</v>
      </c>
      <c r="E2380" s="2" t="s">
        <v>1669</v>
      </c>
      <c r="F2380" s="2" t="s">
        <v>1692</v>
      </c>
      <c r="G2380" s="2" t="s">
        <v>1751</v>
      </c>
      <c r="H2380" s="2"/>
      <c r="I2380" s="2" t="s">
        <v>5990</v>
      </c>
      <c r="J2380" s="2" t="s">
        <v>5991</v>
      </c>
      <c r="K2380" s="2" t="s">
        <v>4603</v>
      </c>
      <c r="L2380" s="2" t="s">
        <v>3332</v>
      </c>
      <c r="M2380" s="2"/>
      <c r="N2380" s="2" t="s">
        <v>4632</v>
      </c>
      <c r="O2380" s="2"/>
      <c r="P2380" s="2"/>
      <c r="Q2380" s="2"/>
      <c r="R2380" s="2" t="s">
        <v>1676</v>
      </c>
    </row>
    <row r="2381" spans="1:18" x14ac:dyDescent="0.2">
      <c r="A2381" s="2" t="s">
        <v>5992</v>
      </c>
      <c r="B2381" s="2"/>
      <c r="C2381" s="2" t="s">
        <v>5989</v>
      </c>
      <c r="D2381" s="2" t="s">
        <v>1668</v>
      </c>
      <c r="E2381" s="2" t="s">
        <v>1669</v>
      </c>
      <c r="F2381" s="2" t="s">
        <v>1670</v>
      </c>
      <c r="G2381" s="2" t="s">
        <v>1671</v>
      </c>
      <c r="H2381" s="2" t="s">
        <v>1685</v>
      </c>
      <c r="I2381" s="2" t="s">
        <v>5994</v>
      </c>
      <c r="J2381" s="2" t="s">
        <v>5995</v>
      </c>
      <c r="K2381" s="2" t="s">
        <v>4249</v>
      </c>
      <c r="L2381" s="2" t="s">
        <v>3093</v>
      </c>
      <c r="M2381" s="2"/>
      <c r="N2381" s="2" t="s">
        <v>4632</v>
      </c>
      <c r="O2381" s="2"/>
      <c r="P2381" s="2"/>
      <c r="Q2381" s="2"/>
      <c r="R2381" s="2" t="s">
        <v>1676</v>
      </c>
    </row>
    <row r="2382" spans="1:18" hidden="1" x14ac:dyDescent="0.2">
      <c r="A2382" s="2"/>
      <c r="B2382" s="2"/>
      <c r="C2382" s="2" t="s">
        <v>5996</v>
      </c>
      <c r="D2382" s="2" t="s">
        <v>1668</v>
      </c>
      <c r="E2382" s="2" t="s">
        <v>1669</v>
      </c>
      <c r="F2382" s="2" t="s">
        <v>1670</v>
      </c>
      <c r="G2382" s="2" t="s">
        <v>1671</v>
      </c>
      <c r="H2382" s="2" t="s">
        <v>1685</v>
      </c>
      <c r="I2382" s="2" t="s">
        <v>5994</v>
      </c>
      <c r="J2382" s="2" t="s">
        <v>5995</v>
      </c>
      <c r="K2382" s="2" t="s">
        <v>4249</v>
      </c>
      <c r="L2382" s="2" t="s">
        <v>3093</v>
      </c>
      <c r="M2382" s="2"/>
      <c r="N2382" s="2" t="s">
        <v>4632</v>
      </c>
      <c r="O2382" s="2"/>
      <c r="P2382" s="2"/>
      <c r="Q2382" s="2"/>
      <c r="R2382" s="2" t="s">
        <v>1676</v>
      </c>
    </row>
    <row r="2383" spans="1:18" x14ac:dyDescent="0.2">
      <c r="A2383" s="2" t="s">
        <v>5996</v>
      </c>
      <c r="B2383" s="2"/>
      <c r="C2383" s="2" t="s">
        <v>5992</v>
      </c>
      <c r="D2383" s="2" t="s">
        <v>1668</v>
      </c>
      <c r="E2383" s="2" t="s">
        <v>1669</v>
      </c>
      <c r="F2383" s="2" t="s">
        <v>1670</v>
      </c>
      <c r="G2383" s="2" t="s">
        <v>1751</v>
      </c>
      <c r="H2383" s="2"/>
      <c r="I2383" s="2" t="s">
        <v>5997</v>
      </c>
      <c r="J2383" s="2" t="s">
        <v>5998</v>
      </c>
      <c r="K2383" s="2" t="s">
        <v>4494</v>
      </c>
      <c r="L2383" s="2" t="s">
        <v>4641</v>
      </c>
      <c r="M2383" s="2"/>
      <c r="N2383" s="2" t="s">
        <v>2533</v>
      </c>
      <c r="O2383" s="2"/>
      <c r="P2383" s="2"/>
      <c r="Q2383" s="2"/>
      <c r="R2383" s="2" t="s">
        <v>1676</v>
      </c>
    </row>
    <row r="2384" spans="1:18" hidden="1" x14ac:dyDescent="0.2">
      <c r="A2384" s="2"/>
      <c r="B2384" s="2"/>
      <c r="C2384" s="2" t="s">
        <v>5999</v>
      </c>
      <c r="D2384" s="2" t="s">
        <v>1668</v>
      </c>
      <c r="E2384" s="2" t="s">
        <v>1669</v>
      </c>
      <c r="F2384" s="2" t="s">
        <v>1670</v>
      </c>
      <c r="G2384" s="2" t="s">
        <v>1751</v>
      </c>
      <c r="H2384" s="2"/>
      <c r="I2384" s="2" t="s">
        <v>5997</v>
      </c>
      <c r="J2384" s="2" t="s">
        <v>5998</v>
      </c>
      <c r="K2384" s="2" t="s">
        <v>4494</v>
      </c>
      <c r="L2384" s="2" t="s">
        <v>4641</v>
      </c>
      <c r="M2384" s="2"/>
      <c r="N2384" s="2" t="s">
        <v>2533</v>
      </c>
      <c r="O2384" s="2"/>
      <c r="P2384" s="2"/>
      <c r="Q2384" s="2"/>
      <c r="R2384" s="2" t="s">
        <v>1676</v>
      </c>
    </row>
    <row r="2385" spans="1:18" hidden="1" x14ac:dyDescent="0.2">
      <c r="A2385" s="2"/>
      <c r="B2385" s="2"/>
      <c r="C2385" s="2" t="s">
        <v>6000</v>
      </c>
      <c r="D2385" s="2" t="s">
        <v>1668</v>
      </c>
      <c r="E2385" s="2" t="s">
        <v>1669</v>
      </c>
      <c r="F2385" s="2" t="s">
        <v>1670</v>
      </c>
      <c r="G2385" s="2" t="s">
        <v>1751</v>
      </c>
      <c r="H2385" s="2"/>
      <c r="I2385" s="2" t="s">
        <v>5997</v>
      </c>
      <c r="J2385" s="2" t="s">
        <v>5998</v>
      </c>
      <c r="K2385" s="2" t="s">
        <v>4494</v>
      </c>
      <c r="L2385" s="2" t="s">
        <v>4641</v>
      </c>
      <c r="M2385" s="2"/>
      <c r="N2385" s="2" t="s">
        <v>2533</v>
      </c>
      <c r="O2385" s="2"/>
      <c r="P2385" s="2"/>
      <c r="Q2385" s="2"/>
      <c r="R2385" s="2" t="s">
        <v>1676</v>
      </c>
    </row>
    <row r="2386" spans="1:18" x14ac:dyDescent="0.2">
      <c r="A2386" s="2" t="s">
        <v>5999</v>
      </c>
      <c r="B2386" s="2"/>
      <c r="C2386" s="2" t="s">
        <v>5996</v>
      </c>
      <c r="D2386" s="2" t="s">
        <v>1668</v>
      </c>
      <c r="E2386" s="2" t="s">
        <v>1669</v>
      </c>
      <c r="F2386" s="2" t="s">
        <v>1670</v>
      </c>
      <c r="G2386" s="2" t="s">
        <v>1671</v>
      </c>
      <c r="H2386" s="2"/>
      <c r="I2386" s="2" t="s">
        <v>6001</v>
      </c>
      <c r="J2386" s="2" t="s">
        <v>6002</v>
      </c>
      <c r="K2386" s="2" t="s">
        <v>4444</v>
      </c>
      <c r="L2386" s="2" t="s">
        <v>1713</v>
      </c>
      <c r="M2386" s="2"/>
      <c r="N2386" s="2" t="s">
        <v>2533</v>
      </c>
      <c r="O2386" s="2"/>
      <c r="P2386" s="2"/>
      <c r="Q2386" s="2"/>
      <c r="R2386" s="2" t="s">
        <v>1676</v>
      </c>
    </row>
    <row r="2387" spans="1:18" hidden="1" x14ac:dyDescent="0.2">
      <c r="A2387" s="2"/>
      <c r="B2387" s="2"/>
      <c r="C2387" s="2" t="s">
        <v>6003</v>
      </c>
      <c r="D2387" s="2" t="s">
        <v>1668</v>
      </c>
      <c r="E2387" s="2" t="s">
        <v>1669</v>
      </c>
      <c r="F2387" s="2" t="s">
        <v>1670</v>
      </c>
      <c r="G2387" s="2" t="s">
        <v>1671</v>
      </c>
      <c r="H2387" s="2"/>
      <c r="I2387" s="2" t="s">
        <v>6001</v>
      </c>
      <c r="J2387" s="2" t="s">
        <v>6002</v>
      </c>
      <c r="K2387" s="2" t="s">
        <v>4444</v>
      </c>
      <c r="L2387" s="2" t="s">
        <v>1713</v>
      </c>
      <c r="M2387" s="2"/>
      <c r="N2387" s="2" t="s">
        <v>2533</v>
      </c>
      <c r="O2387" s="2"/>
      <c r="P2387" s="2"/>
      <c r="Q2387" s="2"/>
      <c r="R2387" s="2" t="s">
        <v>1676</v>
      </c>
    </row>
    <row r="2388" spans="1:18" x14ac:dyDescent="0.2">
      <c r="A2388" s="2" t="s">
        <v>6003</v>
      </c>
      <c r="B2388" s="2"/>
      <c r="C2388" s="2" t="s">
        <v>5999</v>
      </c>
      <c r="D2388" s="2" t="s">
        <v>1668</v>
      </c>
      <c r="E2388" s="2" t="s">
        <v>1669</v>
      </c>
      <c r="F2388" s="2" t="s">
        <v>1670</v>
      </c>
      <c r="G2388" s="2" t="s">
        <v>1671</v>
      </c>
      <c r="H2388" s="2"/>
      <c r="I2388" s="2" t="s">
        <v>6004</v>
      </c>
      <c r="J2388" s="2" t="s">
        <v>6005</v>
      </c>
      <c r="K2388" s="2" t="s">
        <v>1734</v>
      </c>
      <c r="L2388" s="2" t="s">
        <v>4906</v>
      </c>
      <c r="M2388" s="2"/>
      <c r="N2388" s="2" t="s">
        <v>2533</v>
      </c>
      <c r="O2388" s="2"/>
      <c r="P2388" s="2"/>
      <c r="Q2388" s="2"/>
      <c r="R2388" s="2" t="s">
        <v>1815</v>
      </c>
    </row>
    <row r="2389" spans="1:18" hidden="1" x14ac:dyDescent="0.2">
      <c r="A2389" s="2"/>
      <c r="B2389" s="2"/>
      <c r="C2389" s="2" t="s">
        <v>6006</v>
      </c>
      <c r="D2389" s="2" t="s">
        <v>1668</v>
      </c>
      <c r="E2389" s="2" t="s">
        <v>1669</v>
      </c>
      <c r="F2389" s="2" t="s">
        <v>1670</v>
      </c>
      <c r="G2389" s="2" t="s">
        <v>1671</v>
      </c>
      <c r="H2389" s="2"/>
      <c r="I2389" s="2" t="s">
        <v>6004</v>
      </c>
      <c r="J2389" s="2" t="s">
        <v>6005</v>
      </c>
      <c r="K2389" s="2" t="s">
        <v>1734</v>
      </c>
      <c r="L2389" s="2" t="s">
        <v>4444</v>
      </c>
      <c r="M2389" s="2"/>
      <c r="N2389" s="2" t="s">
        <v>1857</v>
      </c>
      <c r="O2389" s="2"/>
      <c r="P2389" s="2"/>
      <c r="Q2389" s="2"/>
      <c r="R2389" s="2" t="s">
        <v>1815</v>
      </c>
    </row>
    <row r="2390" spans="1:18" x14ac:dyDescent="0.2">
      <c r="A2390" s="2" t="s">
        <v>6000</v>
      </c>
      <c r="B2390" s="2"/>
      <c r="C2390" s="2" t="s">
        <v>5996</v>
      </c>
      <c r="D2390" s="2" t="s">
        <v>1668</v>
      </c>
      <c r="E2390" s="2" t="s">
        <v>1669</v>
      </c>
      <c r="F2390" s="2" t="s">
        <v>1670</v>
      </c>
      <c r="G2390" s="2" t="s">
        <v>1671</v>
      </c>
      <c r="H2390" s="2"/>
      <c r="I2390" s="2" t="s">
        <v>6007</v>
      </c>
      <c r="J2390" s="2" t="s">
        <v>6008</v>
      </c>
      <c r="K2390" s="2" t="s">
        <v>4494</v>
      </c>
      <c r="L2390" s="2" t="s">
        <v>3210</v>
      </c>
      <c r="M2390" s="2"/>
      <c r="N2390" s="2" t="s">
        <v>2529</v>
      </c>
      <c r="O2390" s="2"/>
      <c r="P2390" s="2"/>
      <c r="Q2390" s="2"/>
      <c r="R2390" s="2" t="s">
        <v>1676</v>
      </c>
    </row>
    <row r="2391" spans="1:18" hidden="1" x14ac:dyDescent="0.2">
      <c r="A2391" s="2"/>
      <c r="B2391" s="2"/>
      <c r="C2391" s="2" t="s">
        <v>6009</v>
      </c>
      <c r="D2391" s="2" t="s">
        <v>1668</v>
      </c>
      <c r="E2391" s="2" t="s">
        <v>1669</v>
      </c>
      <c r="F2391" s="2" t="s">
        <v>1670</v>
      </c>
      <c r="G2391" s="2" t="s">
        <v>1671</v>
      </c>
      <c r="H2391" s="2"/>
      <c r="I2391" s="2" t="s">
        <v>6007</v>
      </c>
      <c r="J2391" s="2" t="s">
        <v>6008</v>
      </c>
      <c r="K2391" s="2" t="s">
        <v>4494</v>
      </c>
      <c r="L2391" s="2" t="s">
        <v>3210</v>
      </c>
      <c r="M2391" s="2"/>
      <c r="N2391" s="2" t="s">
        <v>2529</v>
      </c>
      <c r="O2391" s="2"/>
      <c r="P2391" s="2"/>
      <c r="Q2391" s="2"/>
      <c r="R2391" s="2" t="s">
        <v>1676</v>
      </c>
    </row>
    <row r="2392" spans="1:18" x14ac:dyDescent="0.2">
      <c r="A2392" s="2" t="s">
        <v>6009</v>
      </c>
      <c r="B2392" s="2"/>
      <c r="C2392" s="2" t="s">
        <v>6000</v>
      </c>
      <c r="D2392" s="2" t="s">
        <v>1668</v>
      </c>
      <c r="E2392" s="2" t="s">
        <v>1669</v>
      </c>
      <c r="F2392" s="2" t="s">
        <v>1670</v>
      </c>
      <c r="G2392" s="2" t="s">
        <v>1671</v>
      </c>
      <c r="H2392" s="2"/>
      <c r="I2392" s="2" t="s">
        <v>6010</v>
      </c>
      <c r="J2392" s="2" t="s">
        <v>6011</v>
      </c>
      <c r="K2392" s="2" t="s">
        <v>3031</v>
      </c>
      <c r="L2392" s="2" t="s">
        <v>1768</v>
      </c>
      <c r="M2392" s="2"/>
      <c r="N2392" s="2" t="s">
        <v>6012</v>
      </c>
      <c r="O2392" s="2"/>
      <c r="P2392" s="2"/>
      <c r="Q2392" s="2"/>
      <c r="R2392" s="2" t="s">
        <v>1676</v>
      </c>
    </row>
    <row r="2393" spans="1:18" hidden="1" x14ac:dyDescent="0.2">
      <c r="A2393" s="2"/>
      <c r="B2393" s="2"/>
      <c r="C2393" s="2" t="s">
        <v>6013</v>
      </c>
      <c r="D2393" s="2" t="s">
        <v>1668</v>
      </c>
      <c r="E2393" s="2" t="s">
        <v>1669</v>
      </c>
      <c r="F2393" s="2" t="s">
        <v>1670</v>
      </c>
      <c r="G2393" s="2" t="s">
        <v>1671</v>
      </c>
      <c r="H2393" s="2"/>
      <c r="I2393" s="2" t="s">
        <v>6010</v>
      </c>
      <c r="J2393" s="2" t="s">
        <v>6011</v>
      </c>
      <c r="K2393" s="2" t="s">
        <v>3031</v>
      </c>
      <c r="L2393" s="2" t="s">
        <v>1768</v>
      </c>
      <c r="M2393" s="2"/>
      <c r="N2393" s="2" t="s">
        <v>6012</v>
      </c>
      <c r="O2393" s="2"/>
      <c r="P2393" s="2"/>
      <c r="Q2393" s="2"/>
      <c r="R2393" s="2" t="s">
        <v>1676</v>
      </c>
    </row>
    <row r="2394" spans="1:18" x14ac:dyDescent="0.2">
      <c r="A2394" s="2" t="s">
        <v>6014</v>
      </c>
      <c r="B2394" s="2"/>
      <c r="C2394" s="2" t="s">
        <v>6015</v>
      </c>
      <c r="D2394" s="2" t="s">
        <v>1668</v>
      </c>
      <c r="E2394" s="2" t="s">
        <v>1669</v>
      </c>
      <c r="F2394" s="2" t="s">
        <v>1692</v>
      </c>
      <c r="G2394" s="2" t="s">
        <v>1751</v>
      </c>
      <c r="H2394" s="2"/>
      <c r="I2394" s="2" t="s">
        <v>6016</v>
      </c>
      <c r="J2394" s="2" t="s">
        <v>6017</v>
      </c>
      <c r="K2394" s="2" t="s">
        <v>4494</v>
      </c>
      <c r="L2394" s="2" t="s">
        <v>3126</v>
      </c>
      <c r="M2394" s="2"/>
      <c r="N2394" s="2" t="s">
        <v>3213</v>
      </c>
      <c r="O2394" s="2"/>
      <c r="P2394" s="2"/>
      <c r="Q2394" s="2"/>
      <c r="R2394" s="2" t="s">
        <v>1676</v>
      </c>
    </row>
    <row r="2395" spans="1:18" hidden="1" x14ac:dyDescent="0.2">
      <c r="A2395" s="2"/>
      <c r="B2395" s="2"/>
      <c r="C2395" s="2" t="s">
        <v>6018</v>
      </c>
      <c r="D2395" s="2" t="s">
        <v>1668</v>
      </c>
      <c r="E2395" s="2" t="s">
        <v>1669</v>
      </c>
      <c r="F2395" s="2" t="s">
        <v>1692</v>
      </c>
      <c r="G2395" s="2" t="s">
        <v>1751</v>
      </c>
      <c r="H2395" s="2"/>
      <c r="I2395" s="2" t="s">
        <v>6016</v>
      </c>
      <c r="J2395" s="2" t="s">
        <v>6017</v>
      </c>
      <c r="K2395" s="2" t="s">
        <v>4494</v>
      </c>
      <c r="L2395" s="2" t="s">
        <v>3126</v>
      </c>
      <c r="M2395" s="2"/>
      <c r="N2395" s="2" t="s">
        <v>3213</v>
      </c>
      <c r="O2395" s="2"/>
      <c r="P2395" s="2"/>
      <c r="Q2395" s="2"/>
      <c r="R2395" s="2" t="s">
        <v>1676</v>
      </c>
    </row>
    <row r="2396" spans="1:18" hidden="1" x14ac:dyDescent="0.2">
      <c r="A2396" s="2"/>
      <c r="B2396" s="2"/>
      <c r="C2396" s="2" t="s">
        <v>5993</v>
      </c>
      <c r="D2396" s="2" t="s">
        <v>1668</v>
      </c>
      <c r="E2396" s="2" t="s">
        <v>1669</v>
      </c>
      <c r="F2396" s="2" t="s">
        <v>1692</v>
      </c>
      <c r="G2396" s="2" t="s">
        <v>1751</v>
      </c>
      <c r="H2396" s="2"/>
      <c r="I2396" s="2" t="s">
        <v>6016</v>
      </c>
      <c r="J2396" s="2" t="s">
        <v>6017</v>
      </c>
      <c r="K2396" s="2" t="s">
        <v>4494</v>
      </c>
      <c r="L2396" s="2" t="s">
        <v>3126</v>
      </c>
      <c r="M2396" s="2"/>
      <c r="N2396" s="2" t="s">
        <v>3213</v>
      </c>
      <c r="O2396" s="2"/>
      <c r="P2396" s="2"/>
      <c r="Q2396" s="2"/>
      <c r="R2396" s="2" t="s">
        <v>1676</v>
      </c>
    </row>
    <row r="2397" spans="1:18" x14ac:dyDescent="0.2">
      <c r="A2397" s="2" t="s">
        <v>6015</v>
      </c>
      <c r="B2397" s="2"/>
      <c r="C2397" s="2" t="s">
        <v>6014</v>
      </c>
      <c r="D2397" s="2" t="s">
        <v>1668</v>
      </c>
      <c r="E2397" s="2" t="s">
        <v>1669</v>
      </c>
      <c r="F2397" s="2" t="s">
        <v>1692</v>
      </c>
      <c r="G2397" s="2" t="s">
        <v>1684</v>
      </c>
      <c r="H2397" s="2" t="s">
        <v>1685</v>
      </c>
      <c r="I2397" s="2" t="s">
        <v>6019</v>
      </c>
      <c r="J2397" s="2" t="s">
        <v>6020</v>
      </c>
      <c r="K2397" s="2" t="s">
        <v>4494</v>
      </c>
      <c r="L2397" s="2" t="s">
        <v>6021</v>
      </c>
      <c r="M2397" s="2"/>
      <c r="N2397" s="2" t="s">
        <v>1936</v>
      </c>
      <c r="O2397" s="2"/>
      <c r="P2397" s="2"/>
      <c r="Q2397" s="2"/>
      <c r="R2397" s="2" t="s">
        <v>1676</v>
      </c>
    </row>
    <row r="2398" spans="1:18" hidden="1" x14ac:dyDescent="0.2">
      <c r="A2398" s="2"/>
      <c r="B2398" s="2"/>
      <c r="C2398" s="2" t="s">
        <v>6022</v>
      </c>
      <c r="D2398" s="2" t="s">
        <v>1668</v>
      </c>
      <c r="E2398" s="2" t="s">
        <v>1669</v>
      </c>
      <c r="F2398" s="2" t="s">
        <v>1692</v>
      </c>
      <c r="G2398" s="2" t="s">
        <v>1684</v>
      </c>
      <c r="H2398" s="2" t="s">
        <v>1685</v>
      </c>
      <c r="I2398" s="2" t="s">
        <v>6019</v>
      </c>
      <c r="J2398" s="2" t="s">
        <v>6020</v>
      </c>
      <c r="K2398" s="2" t="s">
        <v>4494</v>
      </c>
      <c r="L2398" s="2" t="s">
        <v>6021</v>
      </c>
      <c r="M2398" s="2"/>
      <c r="N2398" s="2" t="s">
        <v>1936</v>
      </c>
      <c r="O2398" s="2"/>
      <c r="P2398" s="2"/>
      <c r="Q2398" s="2"/>
      <c r="R2398" s="2" t="s">
        <v>1676</v>
      </c>
    </row>
    <row r="2399" spans="1:18" x14ac:dyDescent="0.2">
      <c r="A2399" s="2" t="s">
        <v>6022</v>
      </c>
      <c r="B2399" s="2"/>
      <c r="C2399" s="2" t="s">
        <v>6015</v>
      </c>
      <c r="D2399" s="2" t="s">
        <v>1668</v>
      </c>
      <c r="E2399" s="2" t="s">
        <v>1669</v>
      </c>
      <c r="F2399" s="2" t="s">
        <v>1692</v>
      </c>
      <c r="G2399" s="2" t="s">
        <v>1684</v>
      </c>
      <c r="H2399" s="2"/>
      <c r="I2399" s="2" t="s">
        <v>6023</v>
      </c>
      <c r="J2399" s="2" t="s">
        <v>6024</v>
      </c>
      <c r="K2399" s="2" t="s">
        <v>3174</v>
      </c>
      <c r="L2399" s="2" t="s">
        <v>3069</v>
      </c>
      <c r="M2399" s="2"/>
      <c r="N2399" s="2" t="s">
        <v>1832</v>
      </c>
      <c r="O2399" s="2"/>
      <c r="P2399" s="2"/>
      <c r="Q2399" s="2"/>
      <c r="R2399" s="2" t="s">
        <v>1676</v>
      </c>
    </row>
    <row r="2400" spans="1:18" hidden="1" x14ac:dyDescent="0.2">
      <c r="A2400" s="2"/>
      <c r="B2400" s="2"/>
      <c r="C2400" s="2" t="s">
        <v>6025</v>
      </c>
      <c r="D2400" s="2" t="s">
        <v>1668</v>
      </c>
      <c r="E2400" s="2" t="s">
        <v>1669</v>
      </c>
      <c r="F2400" s="2" t="s">
        <v>1692</v>
      </c>
      <c r="G2400" s="2" t="s">
        <v>1684</v>
      </c>
      <c r="H2400" s="2"/>
      <c r="I2400" s="2" t="s">
        <v>6023</v>
      </c>
      <c r="J2400" s="2" t="s">
        <v>6024</v>
      </c>
      <c r="K2400" s="2" t="s">
        <v>3174</v>
      </c>
      <c r="L2400" s="2" t="s">
        <v>3069</v>
      </c>
      <c r="M2400" s="2"/>
      <c r="N2400" s="2" t="s">
        <v>1832</v>
      </c>
      <c r="O2400" s="2"/>
      <c r="P2400" s="2"/>
      <c r="Q2400" s="2"/>
      <c r="R2400" s="2" t="s">
        <v>1676</v>
      </c>
    </row>
    <row r="2401" spans="1:18" x14ac:dyDescent="0.2">
      <c r="A2401" s="2" t="s">
        <v>6026</v>
      </c>
      <c r="B2401" s="2"/>
      <c r="C2401" s="2" t="s">
        <v>6027</v>
      </c>
      <c r="D2401" s="2" t="s">
        <v>1668</v>
      </c>
      <c r="E2401" s="2" t="s">
        <v>1669</v>
      </c>
      <c r="F2401" s="2" t="s">
        <v>1670</v>
      </c>
      <c r="G2401" s="2" t="s">
        <v>1751</v>
      </c>
      <c r="H2401" s="2"/>
      <c r="I2401" s="2" t="s">
        <v>6028</v>
      </c>
      <c r="J2401" s="2" t="s">
        <v>6029</v>
      </c>
      <c r="K2401" s="2" t="s">
        <v>3326</v>
      </c>
      <c r="L2401" s="2" t="s">
        <v>3332</v>
      </c>
      <c r="M2401" s="2"/>
      <c r="N2401" s="2" t="s">
        <v>1932</v>
      </c>
      <c r="O2401" s="2"/>
      <c r="P2401" s="2"/>
      <c r="Q2401" s="2"/>
      <c r="R2401" s="2" t="s">
        <v>1676</v>
      </c>
    </row>
    <row r="2402" spans="1:18" hidden="1" x14ac:dyDescent="0.2">
      <c r="A2402" s="2"/>
      <c r="B2402" s="2"/>
      <c r="C2402" s="2" t="s">
        <v>6018</v>
      </c>
      <c r="D2402" s="2" t="s">
        <v>1668</v>
      </c>
      <c r="E2402" s="2" t="s">
        <v>1669</v>
      </c>
      <c r="F2402" s="2" t="s">
        <v>1692</v>
      </c>
      <c r="G2402" s="2" t="s">
        <v>1751</v>
      </c>
      <c r="H2402" s="2"/>
      <c r="I2402" s="2" t="s">
        <v>6028</v>
      </c>
      <c r="J2402" s="2" t="s">
        <v>6029</v>
      </c>
      <c r="K2402" s="2" t="s">
        <v>3326</v>
      </c>
      <c r="L2402" s="2" t="s">
        <v>3332</v>
      </c>
      <c r="M2402" s="2"/>
      <c r="N2402" s="2" t="s">
        <v>1932</v>
      </c>
      <c r="O2402" s="2"/>
      <c r="P2402" s="2"/>
      <c r="Q2402" s="2"/>
      <c r="R2402" s="2" t="s">
        <v>1676</v>
      </c>
    </row>
    <row r="2403" spans="1:18" hidden="1" x14ac:dyDescent="0.2">
      <c r="A2403" s="2"/>
      <c r="B2403" s="2"/>
      <c r="C2403" s="2" t="s">
        <v>6030</v>
      </c>
      <c r="D2403" s="2" t="s">
        <v>1668</v>
      </c>
      <c r="E2403" s="2" t="s">
        <v>1669</v>
      </c>
      <c r="F2403" s="2" t="s">
        <v>1692</v>
      </c>
      <c r="G2403" s="2" t="s">
        <v>1751</v>
      </c>
      <c r="H2403" s="2"/>
      <c r="I2403" s="2" t="s">
        <v>6028</v>
      </c>
      <c r="J2403" s="2" t="s">
        <v>6029</v>
      </c>
      <c r="K2403" s="2" t="s">
        <v>3326</v>
      </c>
      <c r="L2403" s="2" t="s">
        <v>3332</v>
      </c>
      <c r="M2403" s="2"/>
      <c r="N2403" s="2" t="s">
        <v>1932</v>
      </c>
      <c r="O2403" s="2"/>
      <c r="P2403" s="2"/>
      <c r="Q2403" s="2"/>
      <c r="R2403" s="2" t="s">
        <v>1676</v>
      </c>
    </row>
    <row r="2404" spans="1:18" x14ac:dyDescent="0.2">
      <c r="A2404" s="2" t="s">
        <v>6027</v>
      </c>
      <c r="B2404" s="2"/>
      <c r="C2404" s="2" t="s">
        <v>6026</v>
      </c>
      <c r="D2404" s="2" t="s">
        <v>1668</v>
      </c>
      <c r="E2404" s="2" t="s">
        <v>1669</v>
      </c>
      <c r="F2404" s="2" t="s">
        <v>1670</v>
      </c>
      <c r="G2404" s="2" t="s">
        <v>1671</v>
      </c>
      <c r="H2404" s="2" t="s">
        <v>1685</v>
      </c>
      <c r="I2404" s="2" t="s">
        <v>6031</v>
      </c>
      <c r="J2404" s="2" t="s">
        <v>6032</v>
      </c>
      <c r="K2404" s="2" t="s">
        <v>3326</v>
      </c>
      <c r="L2404" s="2" t="s">
        <v>3076</v>
      </c>
      <c r="M2404" s="2"/>
      <c r="N2404" s="2" t="s">
        <v>1720</v>
      </c>
      <c r="O2404" s="2"/>
      <c r="P2404" s="2"/>
      <c r="Q2404" s="2"/>
      <c r="R2404" s="2" t="s">
        <v>1676</v>
      </c>
    </row>
    <row r="2405" spans="1:18" hidden="1" x14ac:dyDescent="0.2">
      <c r="A2405" s="2"/>
      <c r="B2405" s="2"/>
      <c r="C2405" s="2" t="s">
        <v>6033</v>
      </c>
      <c r="D2405" s="2" t="s">
        <v>1668</v>
      </c>
      <c r="E2405" s="2" t="s">
        <v>1669</v>
      </c>
      <c r="F2405" s="2" t="s">
        <v>1670</v>
      </c>
      <c r="G2405" s="2" t="s">
        <v>1671</v>
      </c>
      <c r="H2405" s="2" t="s">
        <v>1685</v>
      </c>
      <c r="I2405" s="2" t="s">
        <v>6031</v>
      </c>
      <c r="J2405" s="2" t="s">
        <v>6032</v>
      </c>
      <c r="K2405" s="2" t="s">
        <v>3326</v>
      </c>
      <c r="L2405" s="2" t="s">
        <v>3076</v>
      </c>
      <c r="M2405" s="2"/>
      <c r="N2405" s="2" t="s">
        <v>1720</v>
      </c>
      <c r="O2405" s="2"/>
      <c r="P2405" s="2"/>
      <c r="Q2405" s="2"/>
      <c r="R2405" s="2" t="s">
        <v>1676</v>
      </c>
    </row>
    <row r="2406" spans="1:18" x14ac:dyDescent="0.2">
      <c r="A2406" s="2" t="s">
        <v>6033</v>
      </c>
      <c r="B2406" s="2"/>
      <c r="C2406" s="2" t="s">
        <v>6027</v>
      </c>
      <c r="D2406" s="2" t="s">
        <v>1668</v>
      </c>
      <c r="E2406" s="2" t="s">
        <v>1669</v>
      </c>
      <c r="F2406" s="2" t="s">
        <v>1670</v>
      </c>
      <c r="G2406" s="2" t="s">
        <v>1671</v>
      </c>
      <c r="H2406" s="2"/>
      <c r="I2406" s="2" t="s">
        <v>6034</v>
      </c>
      <c r="J2406" s="2" t="s">
        <v>6035</v>
      </c>
      <c r="K2406" s="2" t="s">
        <v>1768</v>
      </c>
      <c r="L2406" s="2" t="s">
        <v>5230</v>
      </c>
      <c r="M2406" s="2"/>
      <c r="N2406" s="2" t="s">
        <v>2529</v>
      </c>
      <c r="O2406" s="2"/>
      <c r="P2406" s="2"/>
      <c r="Q2406" s="2"/>
      <c r="R2406" s="2" t="s">
        <v>1676</v>
      </c>
    </row>
    <row r="2407" spans="1:18" hidden="1" x14ac:dyDescent="0.2">
      <c r="A2407" s="2"/>
      <c r="B2407" s="2"/>
      <c r="C2407" s="2" t="s">
        <v>6036</v>
      </c>
      <c r="D2407" s="2" t="s">
        <v>1668</v>
      </c>
      <c r="E2407" s="2" t="s">
        <v>1669</v>
      </c>
      <c r="F2407" s="2" t="s">
        <v>1670</v>
      </c>
      <c r="G2407" s="2" t="s">
        <v>1671</v>
      </c>
      <c r="H2407" s="2"/>
      <c r="I2407" s="2" t="s">
        <v>6034</v>
      </c>
      <c r="J2407" s="2" t="s">
        <v>6035</v>
      </c>
      <c r="K2407" s="2" t="s">
        <v>1768</v>
      </c>
      <c r="L2407" s="2" t="s">
        <v>5230</v>
      </c>
      <c r="M2407" s="2"/>
      <c r="N2407" s="2" t="s">
        <v>2529</v>
      </c>
      <c r="O2407" s="2"/>
      <c r="P2407" s="2"/>
      <c r="Q2407" s="2"/>
      <c r="R2407" s="2" t="s">
        <v>1676</v>
      </c>
    </row>
    <row r="2408" spans="1:18" x14ac:dyDescent="0.2">
      <c r="A2408" s="2" t="s">
        <v>6036</v>
      </c>
      <c r="B2408" s="2"/>
      <c r="C2408" s="2" t="s">
        <v>6037</v>
      </c>
      <c r="D2408" s="2" t="s">
        <v>1668</v>
      </c>
      <c r="E2408" s="2" t="s">
        <v>1669</v>
      </c>
      <c r="F2408" s="2" t="s">
        <v>1670</v>
      </c>
      <c r="G2408" s="2" t="s">
        <v>1671</v>
      </c>
      <c r="H2408" s="2"/>
      <c r="I2408" s="2" t="s">
        <v>6038</v>
      </c>
      <c r="J2408" s="2" t="s">
        <v>6039</v>
      </c>
      <c r="K2408" s="2" t="s">
        <v>3331</v>
      </c>
      <c r="L2408" s="2" t="s">
        <v>3388</v>
      </c>
      <c r="M2408" s="2"/>
      <c r="N2408" s="2" t="s">
        <v>1960</v>
      </c>
      <c r="O2408" s="2"/>
      <c r="P2408" s="2"/>
      <c r="Q2408" s="2"/>
      <c r="R2408" s="2" t="s">
        <v>1676</v>
      </c>
    </row>
    <row r="2409" spans="1:18" hidden="1" x14ac:dyDescent="0.2">
      <c r="A2409" s="2"/>
      <c r="B2409" s="2"/>
      <c r="C2409" s="2" t="s">
        <v>6033</v>
      </c>
      <c r="D2409" s="2" t="s">
        <v>1668</v>
      </c>
      <c r="E2409" s="2" t="s">
        <v>1669</v>
      </c>
      <c r="F2409" s="2" t="s">
        <v>1670</v>
      </c>
      <c r="G2409" s="2" t="s">
        <v>1671</v>
      </c>
      <c r="H2409" s="2"/>
      <c r="I2409" s="2" t="s">
        <v>6038</v>
      </c>
      <c r="J2409" s="2" t="s">
        <v>6039</v>
      </c>
      <c r="K2409" s="2" t="s">
        <v>3331</v>
      </c>
      <c r="L2409" s="2" t="s">
        <v>3388</v>
      </c>
      <c r="M2409" s="2"/>
      <c r="N2409" s="2" t="s">
        <v>1960</v>
      </c>
      <c r="O2409" s="2"/>
      <c r="P2409" s="2"/>
      <c r="Q2409" s="2"/>
      <c r="R2409" s="2" t="s">
        <v>1676</v>
      </c>
    </row>
    <row r="2410" spans="1:18" x14ac:dyDescent="0.2">
      <c r="A2410" s="2" t="s">
        <v>6040</v>
      </c>
      <c r="B2410" s="2"/>
      <c r="C2410" s="2" t="s">
        <v>6037</v>
      </c>
      <c r="D2410" s="2" t="s">
        <v>1668</v>
      </c>
      <c r="E2410" s="2" t="s">
        <v>1669</v>
      </c>
      <c r="F2410" s="2" t="s">
        <v>1670</v>
      </c>
      <c r="G2410" s="2" t="s">
        <v>1671</v>
      </c>
      <c r="H2410" s="2"/>
      <c r="I2410" s="2" t="s">
        <v>6041</v>
      </c>
      <c r="J2410" s="2" t="s">
        <v>6042</v>
      </c>
      <c r="K2410" s="2" t="s">
        <v>1729</v>
      </c>
      <c r="L2410" s="2" t="s">
        <v>5230</v>
      </c>
      <c r="M2410" s="2"/>
      <c r="N2410" s="2" t="s">
        <v>2566</v>
      </c>
      <c r="O2410" s="2"/>
      <c r="P2410" s="2"/>
      <c r="Q2410" s="2"/>
      <c r="R2410" s="2" t="s">
        <v>1676</v>
      </c>
    </row>
    <row r="2411" spans="1:18" hidden="1" x14ac:dyDescent="0.2">
      <c r="A2411" s="2"/>
      <c r="B2411" s="2"/>
      <c r="C2411" s="2" t="s">
        <v>6043</v>
      </c>
      <c r="D2411" s="2" t="s">
        <v>1668</v>
      </c>
      <c r="E2411" s="2" t="s">
        <v>1669</v>
      </c>
      <c r="F2411" s="2" t="s">
        <v>1670</v>
      </c>
      <c r="G2411" s="2" t="s">
        <v>1671</v>
      </c>
      <c r="H2411" s="2"/>
      <c r="I2411" s="2" t="s">
        <v>6041</v>
      </c>
      <c r="J2411" s="2" t="s">
        <v>6042</v>
      </c>
      <c r="K2411" s="2" t="s">
        <v>1729</v>
      </c>
      <c r="L2411" s="2" t="s">
        <v>5230</v>
      </c>
      <c r="M2411" s="2"/>
      <c r="N2411" s="2" t="s">
        <v>2566</v>
      </c>
      <c r="O2411" s="2"/>
      <c r="P2411" s="2"/>
      <c r="Q2411" s="2"/>
      <c r="R2411" s="2" t="s">
        <v>1676</v>
      </c>
    </row>
    <row r="2412" spans="1:18" x14ac:dyDescent="0.2">
      <c r="A2412" s="2" t="s">
        <v>6043</v>
      </c>
      <c r="B2412" s="2"/>
      <c r="C2412" s="2" t="s">
        <v>6040</v>
      </c>
      <c r="D2412" s="2" t="s">
        <v>1668</v>
      </c>
      <c r="E2412" s="2" t="s">
        <v>1669</v>
      </c>
      <c r="F2412" s="2" t="s">
        <v>1670</v>
      </c>
      <c r="G2412" s="2" t="s">
        <v>1671</v>
      </c>
      <c r="H2412" s="2"/>
      <c r="I2412" s="2" t="s">
        <v>6044</v>
      </c>
      <c r="J2412" s="2" t="s">
        <v>6045</v>
      </c>
      <c r="K2412" s="2" t="s">
        <v>3044</v>
      </c>
      <c r="L2412" s="2" t="s">
        <v>3331</v>
      </c>
      <c r="M2412" s="2"/>
      <c r="N2412" s="2" t="s">
        <v>2533</v>
      </c>
      <c r="O2412" s="2"/>
      <c r="P2412" s="2"/>
      <c r="Q2412" s="2"/>
      <c r="R2412" s="2" t="s">
        <v>1676</v>
      </c>
    </row>
    <row r="2413" spans="1:18" hidden="1" x14ac:dyDescent="0.2">
      <c r="A2413" s="2"/>
      <c r="B2413" s="2"/>
      <c r="C2413" s="2" t="s">
        <v>6046</v>
      </c>
      <c r="D2413" s="2" t="s">
        <v>1668</v>
      </c>
      <c r="E2413" s="2" t="s">
        <v>1669</v>
      </c>
      <c r="F2413" s="2" t="s">
        <v>1670</v>
      </c>
      <c r="G2413" s="2" t="s">
        <v>1671</v>
      </c>
      <c r="H2413" s="2"/>
      <c r="I2413" s="2" t="s">
        <v>6044</v>
      </c>
      <c r="J2413" s="2" t="s">
        <v>6045</v>
      </c>
      <c r="K2413" s="2" t="s">
        <v>3044</v>
      </c>
      <c r="L2413" s="2" t="s">
        <v>3331</v>
      </c>
      <c r="M2413" s="2"/>
      <c r="N2413" s="2" t="s">
        <v>2533</v>
      </c>
      <c r="O2413" s="2"/>
      <c r="P2413" s="2"/>
      <c r="Q2413" s="2"/>
      <c r="R2413" s="2" t="s">
        <v>1676</v>
      </c>
    </row>
    <row r="2414" spans="1:18" x14ac:dyDescent="0.2">
      <c r="A2414" s="2" t="s">
        <v>6046</v>
      </c>
      <c r="B2414" s="2"/>
      <c r="C2414" s="2" t="s">
        <v>6043</v>
      </c>
      <c r="D2414" s="2" t="s">
        <v>1668</v>
      </c>
      <c r="E2414" s="2" t="s">
        <v>1669</v>
      </c>
      <c r="F2414" s="2" t="s">
        <v>1670</v>
      </c>
      <c r="G2414" s="2" t="s">
        <v>1671</v>
      </c>
      <c r="H2414" s="2"/>
      <c r="I2414" s="2" t="s">
        <v>6023</v>
      </c>
      <c r="J2414" s="2" t="s">
        <v>6047</v>
      </c>
      <c r="K2414" s="2" t="s">
        <v>5509</v>
      </c>
      <c r="L2414" s="2" t="s">
        <v>3055</v>
      </c>
      <c r="M2414" s="2"/>
      <c r="N2414" s="2" t="s">
        <v>2533</v>
      </c>
      <c r="O2414" s="2"/>
      <c r="P2414" s="2"/>
      <c r="Q2414" s="2"/>
      <c r="R2414" s="2" t="s">
        <v>1676</v>
      </c>
    </row>
    <row r="2415" spans="1:18" hidden="1" x14ac:dyDescent="0.2">
      <c r="A2415" s="2"/>
      <c r="B2415" s="2"/>
      <c r="C2415" s="2" t="s">
        <v>6048</v>
      </c>
      <c r="D2415" s="2" t="s">
        <v>1668</v>
      </c>
      <c r="E2415" s="2" t="s">
        <v>1669</v>
      </c>
      <c r="F2415" s="2" t="s">
        <v>1670</v>
      </c>
      <c r="G2415" s="2" t="s">
        <v>1671</v>
      </c>
      <c r="H2415" s="2"/>
      <c r="I2415" s="2" t="s">
        <v>6023</v>
      </c>
      <c r="J2415" s="2" t="s">
        <v>6047</v>
      </c>
      <c r="K2415" s="2" t="s">
        <v>5509</v>
      </c>
      <c r="L2415" s="2" t="s">
        <v>3055</v>
      </c>
      <c r="M2415" s="2"/>
      <c r="N2415" s="2" t="s">
        <v>2533</v>
      </c>
      <c r="O2415" s="2"/>
      <c r="P2415" s="2"/>
      <c r="Q2415" s="2"/>
      <c r="R2415" s="2" t="s">
        <v>1676</v>
      </c>
    </row>
    <row r="2416" spans="1:18" x14ac:dyDescent="0.2">
      <c r="A2416" s="2" t="s">
        <v>6049</v>
      </c>
      <c r="B2416" s="2"/>
      <c r="C2416" s="2" t="s">
        <v>6050</v>
      </c>
      <c r="D2416" s="2" t="s">
        <v>1668</v>
      </c>
      <c r="E2416" s="2" t="s">
        <v>1669</v>
      </c>
      <c r="F2416" s="2" t="s">
        <v>1692</v>
      </c>
      <c r="G2416" s="2" t="s">
        <v>1751</v>
      </c>
      <c r="H2416" s="2"/>
      <c r="I2416" s="2" t="s">
        <v>6051</v>
      </c>
      <c r="J2416" s="2" t="s">
        <v>6052</v>
      </c>
      <c r="K2416" s="2" t="s">
        <v>1785</v>
      </c>
      <c r="L2416" s="2" t="s">
        <v>5571</v>
      </c>
      <c r="M2416" s="2"/>
      <c r="N2416" s="2" t="s">
        <v>1842</v>
      </c>
      <c r="O2416" s="2"/>
      <c r="P2416" s="2"/>
      <c r="Q2416" s="2"/>
      <c r="R2416" s="2" t="s">
        <v>1676</v>
      </c>
    </row>
    <row r="2417" spans="1:18" hidden="1" x14ac:dyDescent="0.2">
      <c r="A2417" s="2"/>
      <c r="B2417" s="2"/>
      <c r="C2417" s="2" t="s">
        <v>6053</v>
      </c>
      <c r="D2417" s="2" t="s">
        <v>1668</v>
      </c>
      <c r="E2417" s="2" t="s">
        <v>1669</v>
      </c>
      <c r="F2417" s="2" t="s">
        <v>1692</v>
      </c>
      <c r="G2417" s="2" t="s">
        <v>1751</v>
      </c>
      <c r="H2417" s="2"/>
      <c r="I2417" s="2" t="s">
        <v>6051</v>
      </c>
      <c r="J2417" s="2" t="s">
        <v>6052</v>
      </c>
      <c r="K2417" s="2" t="s">
        <v>1785</v>
      </c>
      <c r="L2417" s="2" t="s">
        <v>5571</v>
      </c>
      <c r="M2417" s="2"/>
      <c r="N2417" s="2" t="s">
        <v>1842</v>
      </c>
      <c r="O2417" s="2"/>
      <c r="P2417" s="2"/>
      <c r="Q2417" s="2"/>
      <c r="R2417" s="2" t="s">
        <v>1676</v>
      </c>
    </row>
    <row r="2418" spans="1:18" hidden="1" x14ac:dyDescent="0.2">
      <c r="A2418" s="2"/>
      <c r="B2418" s="2"/>
      <c r="C2418" s="2" t="s">
        <v>6054</v>
      </c>
      <c r="D2418" s="2" t="s">
        <v>1668</v>
      </c>
      <c r="E2418" s="2" t="s">
        <v>1669</v>
      </c>
      <c r="F2418" s="2" t="s">
        <v>1692</v>
      </c>
      <c r="G2418" s="2" t="s">
        <v>1751</v>
      </c>
      <c r="H2418" s="2"/>
      <c r="I2418" s="2" t="s">
        <v>6051</v>
      </c>
      <c r="J2418" s="2" t="s">
        <v>6052</v>
      </c>
      <c r="K2418" s="2" t="s">
        <v>1785</v>
      </c>
      <c r="L2418" s="2" t="s">
        <v>5571</v>
      </c>
      <c r="M2418" s="2"/>
      <c r="N2418" s="2" t="s">
        <v>1842</v>
      </c>
      <c r="O2418" s="2"/>
      <c r="P2418" s="2"/>
      <c r="Q2418" s="2"/>
      <c r="R2418" s="2" t="s">
        <v>1676</v>
      </c>
    </row>
    <row r="2419" spans="1:18" x14ac:dyDescent="0.2">
      <c r="A2419" s="2" t="s">
        <v>6050</v>
      </c>
      <c r="B2419" s="2"/>
      <c r="C2419" s="2" t="s">
        <v>6049</v>
      </c>
      <c r="D2419" s="2" t="s">
        <v>1668</v>
      </c>
      <c r="E2419" s="2" t="s">
        <v>1669</v>
      </c>
      <c r="F2419" s="2" t="s">
        <v>1692</v>
      </c>
      <c r="G2419" s="2" t="s">
        <v>1671</v>
      </c>
      <c r="H2419" s="2" t="s">
        <v>1685</v>
      </c>
      <c r="I2419" s="2" t="s">
        <v>6055</v>
      </c>
      <c r="J2419" s="2" t="s">
        <v>6056</v>
      </c>
      <c r="K2419" s="2" t="s">
        <v>4249</v>
      </c>
      <c r="L2419" s="2" t="s">
        <v>3086</v>
      </c>
      <c r="M2419" s="2"/>
      <c r="N2419" s="2" t="s">
        <v>1842</v>
      </c>
      <c r="O2419" s="2"/>
      <c r="P2419" s="2"/>
      <c r="Q2419" s="2"/>
      <c r="R2419" s="2" t="s">
        <v>1676</v>
      </c>
    </row>
    <row r="2420" spans="1:18" hidden="1" x14ac:dyDescent="0.2">
      <c r="A2420" s="2"/>
      <c r="B2420" s="2"/>
      <c r="C2420" s="2" t="s">
        <v>6057</v>
      </c>
      <c r="D2420" s="2" t="s">
        <v>1668</v>
      </c>
      <c r="E2420" s="2" t="s">
        <v>1669</v>
      </c>
      <c r="F2420" s="2" t="s">
        <v>1670</v>
      </c>
      <c r="G2420" s="2" t="s">
        <v>1671</v>
      </c>
      <c r="H2420" s="2" t="s">
        <v>1685</v>
      </c>
      <c r="I2420" s="2" t="s">
        <v>6055</v>
      </c>
      <c r="J2420" s="2" t="s">
        <v>6056</v>
      </c>
      <c r="K2420" s="2" t="s">
        <v>4249</v>
      </c>
      <c r="L2420" s="2" t="s">
        <v>3086</v>
      </c>
      <c r="M2420" s="2"/>
      <c r="N2420" s="2" t="s">
        <v>1842</v>
      </c>
      <c r="O2420" s="2"/>
      <c r="P2420" s="2"/>
      <c r="Q2420" s="2"/>
      <c r="R2420" s="2" t="s">
        <v>1676</v>
      </c>
    </row>
    <row r="2421" spans="1:18" x14ac:dyDescent="0.2">
      <c r="A2421" s="2" t="s">
        <v>6057</v>
      </c>
      <c r="B2421" s="2"/>
      <c r="C2421" s="2" t="s">
        <v>6050</v>
      </c>
      <c r="D2421" s="2" t="s">
        <v>1668</v>
      </c>
      <c r="E2421" s="2" t="s">
        <v>1669</v>
      </c>
      <c r="F2421" s="2" t="s">
        <v>1670</v>
      </c>
      <c r="G2421" s="2" t="s">
        <v>1671</v>
      </c>
      <c r="H2421" s="2"/>
      <c r="I2421" s="2" t="s">
        <v>6058</v>
      </c>
      <c r="J2421" s="2" t="s">
        <v>6059</v>
      </c>
      <c r="K2421" s="2" t="s">
        <v>1768</v>
      </c>
      <c r="L2421" s="2" t="s">
        <v>5641</v>
      </c>
      <c r="M2421" s="2"/>
      <c r="N2421" s="2" t="s">
        <v>1832</v>
      </c>
      <c r="O2421" s="2"/>
      <c r="P2421" s="2"/>
      <c r="Q2421" s="2"/>
      <c r="R2421" s="2" t="s">
        <v>1676</v>
      </c>
    </row>
    <row r="2422" spans="1:18" hidden="1" x14ac:dyDescent="0.2">
      <c r="A2422" s="2"/>
      <c r="B2422" s="2"/>
      <c r="C2422" s="2" t="s">
        <v>6060</v>
      </c>
      <c r="D2422" s="2" t="s">
        <v>1668</v>
      </c>
      <c r="E2422" s="2" t="s">
        <v>1669</v>
      </c>
      <c r="F2422" s="2" t="s">
        <v>1670</v>
      </c>
      <c r="G2422" s="2" t="s">
        <v>1671</v>
      </c>
      <c r="H2422" s="2"/>
      <c r="I2422" s="2" t="s">
        <v>6058</v>
      </c>
      <c r="J2422" s="2" t="s">
        <v>6059</v>
      </c>
      <c r="K2422" s="2" t="s">
        <v>1768</v>
      </c>
      <c r="L2422" s="2" t="s">
        <v>4711</v>
      </c>
      <c r="M2422" s="2"/>
      <c r="N2422" s="2" t="s">
        <v>3213</v>
      </c>
      <c r="O2422" s="2"/>
      <c r="P2422" s="2"/>
      <c r="Q2422" s="2"/>
      <c r="R2422" s="2" t="s">
        <v>1676</v>
      </c>
    </row>
    <row r="2423" spans="1:18" x14ac:dyDescent="0.2">
      <c r="A2423" s="2" t="s">
        <v>6061</v>
      </c>
      <c r="B2423" s="2"/>
      <c r="C2423" s="2" t="s">
        <v>6053</v>
      </c>
      <c r="D2423" s="2" t="s">
        <v>1668</v>
      </c>
      <c r="E2423" s="2" t="s">
        <v>1669</v>
      </c>
      <c r="F2423" s="2" t="s">
        <v>1692</v>
      </c>
      <c r="G2423" s="2" t="s">
        <v>1684</v>
      </c>
      <c r="H2423" s="2" t="s">
        <v>1685</v>
      </c>
      <c r="I2423" s="2" t="s">
        <v>6062</v>
      </c>
      <c r="J2423" s="2" t="s">
        <v>6063</v>
      </c>
      <c r="K2423" s="2" t="s">
        <v>5783</v>
      </c>
      <c r="L2423" s="2" t="s">
        <v>3093</v>
      </c>
      <c r="M2423" s="2"/>
      <c r="N2423" s="2" t="s">
        <v>5007</v>
      </c>
      <c r="O2423" s="2"/>
      <c r="P2423" s="2"/>
      <c r="Q2423" s="2"/>
      <c r="R2423" s="2" t="s">
        <v>1676</v>
      </c>
    </row>
    <row r="2424" spans="1:18" hidden="1" x14ac:dyDescent="0.2">
      <c r="A2424" s="2"/>
      <c r="B2424" s="2"/>
      <c r="C2424" s="2" t="s">
        <v>6064</v>
      </c>
      <c r="D2424" s="2" t="s">
        <v>1668</v>
      </c>
      <c r="E2424" s="2" t="s">
        <v>1669</v>
      </c>
      <c r="F2424" s="2" t="s">
        <v>1692</v>
      </c>
      <c r="G2424" s="2" t="s">
        <v>1684</v>
      </c>
      <c r="H2424" s="2" t="s">
        <v>1685</v>
      </c>
      <c r="I2424" s="2" t="s">
        <v>6062</v>
      </c>
      <c r="J2424" s="2" t="s">
        <v>6063</v>
      </c>
      <c r="K2424" s="2" t="s">
        <v>5783</v>
      </c>
      <c r="L2424" s="2" t="s">
        <v>3093</v>
      </c>
      <c r="M2424" s="2"/>
      <c r="N2424" s="2" t="s">
        <v>5007</v>
      </c>
      <c r="O2424" s="2"/>
      <c r="P2424" s="2"/>
      <c r="Q2424" s="2"/>
      <c r="R2424" s="2" t="s">
        <v>1676</v>
      </c>
    </row>
    <row r="2425" spans="1:18" x14ac:dyDescent="0.2">
      <c r="A2425" s="2" t="s">
        <v>6054</v>
      </c>
      <c r="B2425" s="2"/>
      <c r="C2425" s="2" t="s">
        <v>6049</v>
      </c>
      <c r="D2425" s="2" t="s">
        <v>1668</v>
      </c>
      <c r="E2425" s="2" t="s">
        <v>1669</v>
      </c>
      <c r="F2425" s="2" t="s">
        <v>1692</v>
      </c>
      <c r="G2425" s="2" t="s">
        <v>1751</v>
      </c>
      <c r="H2425" s="2"/>
      <c r="I2425" s="2" t="s">
        <v>6065</v>
      </c>
      <c r="J2425" s="2" t="s">
        <v>6066</v>
      </c>
      <c r="K2425" s="2" t="s">
        <v>3384</v>
      </c>
      <c r="L2425" s="2" t="s">
        <v>4553</v>
      </c>
      <c r="M2425" s="2"/>
      <c r="N2425" s="2" t="s">
        <v>3213</v>
      </c>
      <c r="O2425" s="2"/>
      <c r="P2425" s="2"/>
      <c r="Q2425" s="2"/>
      <c r="R2425" s="2" t="s">
        <v>1676</v>
      </c>
    </row>
    <row r="2426" spans="1:18" hidden="1" x14ac:dyDescent="0.2">
      <c r="A2426" s="2"/>
      <c r="B2426" s="2"/>
      <c r="C2426" s="2" t="s">
        <v>6030</v>
      </c>
      <c r="D2426" s="2" t="s">
        <v>1668</v>
      </c>
      <c r="E2426" s="2" t="s">
        <v>1669</v>
      </c>
      <c r="F2426" s="2" t="s">
        <v>1692</v>
      </c>
      <c r="G2426" s="2" t="s">
        <v>1751</v>
      </c>
      <c r="H2426" s="2"/>
      <c r="I2426" s="2" t="s">
        <v>6065</v>
      </c>
      <c r="J2426" s="2" t="s">
        <v>6066</v>
      </c>
      <c r="K2426" s="2" t="s">
        <v>3384</v>
      </c>
      <c r="L2426" s="2" t="s">
        <v>4553</v>
      </c>
      <c r="M2426" s="2"/>
      <c r="N2426" s="2" t="s">
        <v>3213</v>
      </c>
      <c r="O2426" s="2"/>
      <c r="P2426" s="2"/>
      <c r="Q2426" s="2"/>
      <c r="R2426" s="2" t="s">
        <v>1676</v>
      </c>
    </row>
    <row r="2427" spans="1:18" hidden="1" x14ac:dyDescent="0.2">
      <c r="A2427" s="2"/>
      <c r="B2427" s="2"/>
      <c r="C2427" s="2" t="s">
        <v>6067</v>
      </c>
      <c r="D2427" s="2" t="s">
        <v>1668</v>
      </c>
      <c r="E2427" s="2" t="s">
        <v>1669</v>
      </c>
      <c r="F2427" s="2" t="s">
        <v>1692</v>
      </c>
      <c r="G2427" s="2" t="s">
        <v>1751</v>
      </c>
      <c r="H2427" s="2"/>
      <c r="I2427" s="2" t="s">
        <v>6065</v>
      </c>
      <c r="J2427" s="2" t="s">
        <v>6066</v>
      </c>
      <c r="K2427" s="2" t="s">
        <v>3384</v>
      </c>
      <c r="L2427" s="2" t="s">
        <v>4553</v>
      </c>
      <c r="M2427" s="2"/>
      <c r="N2427" s="2" t="s">
        <v>3213</v>
      </c>
      <c r="O2427" s="2"/>
      <c r="P2427" s="2"/>
      <c r="Q2427" s="2"/>
      <c r="R2427" s="2" t="s">
        <v>1676</v>
      </c>
    </row>
    <row r="2428" spans="1:18" x14ac:dyDescent="0.2">
      <c r="A2428" s="2" t="s">
        <v>6067</v>
      </c>
      <c r="B2428" s="2"/>
      <c r="C2428" s="2" t="s">
        <v>6068</v>
      </c>
      <c r="D2428" s="2" t="s">
        <v>1668</v>
      </c>
      <c r="E2428" s="2" t="s">
        <v>1683</v>
      </c>
      <c r="F2428" s="2" t="s">
        <v>1692</v>
      </c>
      <c r="G2428" s="2" t="s">
        <v>1684</v>
      </c>
      <c r="H2428" s="2" t="s">
        <v>1685</v>
      </c>
      <c r="I2428" s="2" t="s">
        <v>6069</v>
      </c>
      <c r="J2428" s="2" t="s">
        <v>6070</v>
      </c>
      <c r="K2428" s="2" t="s">
        <v>5494</v>
      </c>
      <c r="L2428" s="2" t="s">
        <v>4514</v>
      </c>
      <c r="M2428" s="2"/>
      <c r="N2428" s="2" t="s">
        <v>1957</v>
      </c>
      <c r="O2428" s="2"/>
      <c r="P2428" s="2"/>
      <c r="Q2428" s="2"/>
      <c r="R2428" s="2"/>
    </row>
    <row r="2429" spans="1:18" hidden="1" x14ac:dyDescent="0.2">
      <c r="A2429" s="2"/>
      <c r="B2429" s="2"/>
      <c r="C2429" s="2" t="s">
        <v>6054</v>
      </c>
      <c r="D2429" s="2" t="s">
        <v>1668</v>
      </c>
      <c r="E2429" s="2" t="s">
        <v>1669</v>
      </c>
      <c r="F2429" s="2" t="s">
        <v>1692</v>
      </c>
      <c r="G2429" s="2" t="s">
        <v>1684</v>
      </c>
      <c r="H2429" s="2" t="s">
        <v>1685</v>
      </c>
      <c r="I2429" s="2" t="s">
        <v>6069</v>
      </c>
      <c r="J2429" s="2" t="s">
        <v>6070</v>
      </c>
      <c r="K2429" s="2" t="s">
        <v>5494</v>
      </c>
      <c r="L2429" s="2" t="s">
        <v>4514</v>
      </c>
      <c r="M2429" s="2"/>
      <c r="N2429" s="2" t="s">
        <v>1957</v>
      </c>
      <c r="O2429" s="2"/>
      <c r="P2429" s="2"/>
      <c r="Q2429" s="2"/>
      <c r="R2429" s="2" t="s">
        <v>1676</v>
      </c>
    </row>
    <row r="2430" spans="1:18" x14ac:dyDescent="0.2">
      <c r="A2430" s="2" t="s">
        <v>5993</v>
      </c>
      <c r="B2430" s="2"/>
      <c r="C2430" s="2" t="s">
        <v>5989</v>
      </c>
      <c r="D2430" s="2" t="s">
        <v>1668</v>
      </c>
      <c r="E2430" s="2" t="s">
        <v>1669</v>
      </c>
      <c r="F2430" s="2" t="s">
        <v>1692</v>
      </c>
      <c r="G2430" s="2" t="s">
        <v>1751</v>
      </c>
      <c r="H2430" s="2"/>
      <c r="I2430" s="2" t="s">
        <v>6071</v>
      </c>
      <c r="J2430" s="2" t="s">
        <v>6072</v>
      </c>
      <c r="K2430" s="2" t="s">
        <v>3174</v>
      </c>
      <c r="L2430" s="2" t="s">
        <v>3318</v>
      </c>
      <c r="M2430" s="2"/>
      <c r="N2430" s="2" t="s">
        <v>4632</v>
      </c>
      <c r="O2430" s="2"/>
      <c r="P2430" s="2"/>
      <c r="Q2430" s="2"/>
      <c r="R2430" s="2" t="s">
        <v>1676</v>
      </c>
    </row>
    <row r="2431" spans="1:18" hidden="1" x14ac:dyDescent="0.2">
      <c r="A2431" s="2"/>
      <c r="B2431" s="2"/>
      <c r="C2431" s="2" t="s">
        <v>6014</v>
      </c>
      <c r="D2431" s="2" t="s">
        <v>1668</v>
      </c>
      <c r="E2431" s="2" t="s">
        <v>1669</v>
      </c>
      <c r="F2431" s="2" t="s">
        <v>1692</v>
      </c>
      <c r="G2431" s="2" t="s">
        <v>1751</v>
      </c>
      <c r="H2431" s="2"/>
      <c r="I2431" s="2" t="s">
        <v>6071</v>
      </c>
      <c r="J2431" s="2" t="s">
        <v>6072</v>
      </c>
      <c r="K2431" s="2" t="s">
        <v>3174</v>
      </c>
      <c r="L2431" s="2" t="s">
        <v>3318</v>
      </c>
      <c r="M2431" s="2"/>
      <c r="N2431" s="2" t="s">
        <v>4632</v>
      </c>
      <c r="O2431" s="2"/>
      <c r="P2431" s="2"/>
      <c r="Q2431" s="2"/>
      <c r="R2431" s="2" t="s">
        <v>1676</v>
      </c>
    </row>
    <row r="2432" spans="1:18" hidden="1" x14ac:dyDescent="0.2">
      <c r="A2432" s="2"/>
      <c r="B2432" s="2"/>
      <c r="C2432" s="2" t="s">
        <v>6073</v>
      </c>
      <c r="D2432" s="2" t="s">
        <v>1668</v>
      </c>
      <c r="E2432" s="2" t="s">
        <v>1683</v>
      </c>
      <c r="F2432" s="2" t="s">
        <v>1692</v>
      </c>
      <c r="G2432" s="2" t="s">
        <v>1751</v>
      </c>
      <c r="H2432" s="2"/>
      <c r="I2432" s="2" t="s">
        <v>6071</v>
      </c>
      <c r="J2432" s="2" t="s">
        <v>6072</v>
      </c>
      <c r="K2432" s="2" t="s">
        <v>3174</v>
      </c>
      <c r="L2432" s="2" t="s">
        <v>4228</v>
      </c>
      <c r="M2432" s="2"/>
      <c r="N2432" s="2" t="s">
        <v>2167</v>
      </c>
      <c r="O2432" s="2"/>
      <c r="P2432" s="2"/>
      <c r="Q2432" s="2"/>
      <c r="R2432" s="2" t="s">
        <v>1676</v>
      </c>
    </row>
    <row r="2433" spans="1:18" x14ac:dyDescent="0.2">
      <c r="A2433" s="2" t="s">
        <v>6073</v>
      </c>
      <c r="B2433" s="2"/>
      <c r="C2433" s="2" t="s">
        <v>5993</v>
      </c>
      <c r="D2433" s="2" t="s">
        <v>1668</v>
      </c>
      <c r="E2433" s="2" t="s">
        <v>1683</v>
      </c>
      <c r="F2433" s="2" t="s">
        <v>1692</v>
      </c>
      <c r="G2433" s="2" t="s">
        <v>1853</v>
      </c>
      <c r="H2433" s="2" t="s">
        <v>2945</v>
      </c>
      <c r="I2433" s="2" t="s">
        <v>6074</v>
      </c>
      <c r="J2433" s="2" t="s">
        <v>6075</v>
      </c>
      <c r="K2433" s="2" t="s">
        <v>4603</v>
      </c>
      <c r="L2433" s="2" t="s">
        <v>4804</v>
      </c>
      <c r="M2433" s="2"/>
      <c r="N2433" s="2" t="s">
        <v>1884</v>
      </c>
      <c r="O2433" s="2"/>
      <c r="P2433" s="2"/>
      <c r="Q2433" s="2"/>
      <c r="R2433" s="2" t="s">
        <v>1676</v>
      </c>
    </row>
    <row r="2434" spans="1:18" x14ac:dyDescent="0.2">
      <c r="A2434" s="2" t="s">
        <v>6076</v>
      </c>
      <c r="B2434" s="2"/>
      <c r="C2434" s="2" t="s">
        <v>6077</v>
      </c>
      <c r="D2434" s="2" t="s">
        <v>1668</v>
      </c>
      <c r="E2434" s="2" t="s">
        <v>1669</v>
      </c>
      <c r="F2434" s="2" t="s">
        <v>1670</v>
      </c>
      <c r="G2434" s="2" t="s">
        <v>1671</v>
      </c>
      <c r="H2434" s="2" t="s">
        <v>1685</v>
      </c>
      <c r="I2434" s="2" t="s">
        <v>6078</v>
      </c>
      <c r="J2434" s="2" t="s">
        <v>6079</v>
      </c>
      <c r="K2434" s="2" t="s">
        <v>4525</v>
      </c>
      <c r="L2434" s="2" t="s">
        <v>1741</v>
      </c>
      <c r="M2434" s="2"/>
      <c r="N2434" s="2" t="s">
        <v>1730</v>
      </c>
      <c r="O2434" s="2"/>
      <c r="P2434" s="2"/>
      <c r="Q2434" s="2"/>
      <c r="R2434" s="2" t="s">
        <v>1815</v>
      </c>
    </row>
    <row r="2435" spans="1:18" x14ac:dyDescent="0.2">
      <c r="A2435" s="2" t="s">
        <v>6077</v>
      </c>
      <c r="B2435" s="2"/>
      <c r="C2435" s="2" t="s">
        <v>6076</v>
      </c>
      <c r="D2435" s="2" t="s">
        <v>1668</v>
      </c>
      <c r="E2435" s="2" t="s">
        <v>1669</v>
      </c>
      <c r="F2435" s="2" t="s">
        <v>1670</v>
      </c>
      <c r="G2435" s="2" t="s">
        <v>1671</v>
      </c>
      <c r="H2435" s="2"/>
      <c r="I2435" s="2" t="s">
        <v>6080</v>
      </c>
      <c r="J2435" s="2" t="s">
        <v>6081</v>
      </c>
      <c r="K2435" s="2" t="s">
        <v>5509</v>
      </c>
      <c r="L2435" s="2" t="s">
        <v>3189</v>
      </c>
      <c r="M2435" s="2"/>
      <c r="N2435" s="2" t="s">
        <v>1720</v>
      </c>
      <c r="O2435" s="2"/>
      <c r="P2435" s="2"/>
      <c r="Q2435" s="2"/>
      <c r="R2435" s="2" t="s">
        <v>1676</v>
      </c>
    </row>
    <row r="2436" spans="1:18" hidden="1" x14ac:dyDescent="0.2">
      <c r="A2436" s="2"/>
      <c r="B2436" s="2"/>
      <c r="C2436" s="2" t="s">
        <v>6082</v>
      </c>
      <c r="D2436" s="2" t="s">
        <v>1668</v>
      </c>
      <c r="E2436" s="2" t="s">
        <v>1669</v>
      </c>
      <c r="F2436" s="2" t="s">
        <v>1692</v>
      </c>
      <c r="G2436" s="2" t="s">
        <v>1671</v>
      </c>
      <c r="H2436" s="2"/>
      <c r="I2436" s="2" t="s">
        <v>6080</v>
      </c>
      <c r="J2436" s="2" t="s">
        <v>6081</v>
      </c>
      <c r="K2436" s="2" t="s">
        <v>5509</v>
      </c>
      <c r="L2436" s="2" t="s">
        <v>3189</v>
      </c>
      <c r="M2436" s="2"/>
      <c r="N2436" s="2" t="s">
        <v>1720</v>
      </c>
      <c r="O2436" s="2"/>
      <c r="P2436" s="2"/>
      <c r="Q2436" s="2"/>
      <c r="R2436" s="2" t="s">
        <v>1676</v>
      </c>
    </row>
    <row r="2437" spans="1:18" x14ac:dyDescent="0.2">
      <c r="A2437" s="2" t="s">
        <v>6082</v>
      </c>
      <c r="B2437" s="2"/>
      <c r="C2437" s="2" t="s">
        <v>6077</v>
      </c>
      <c r="D2437" s="2" t="s">
        <v>1668</v>
      </c>
      <c r="E2437" s="2" t="s">
        <v>1669</v>
      </c>
      <c r="F2437" s="2" t="s">
        <v>1692</v>
      </c>
      <c r="G2437" s="2" t="s">
        <v>1751</v>
      </c>
      <c r="H2437" s="2"/>
      <c r="I2437" s="2" t="s">
        <v>6083</v>
      </c>
      <c r="J2437" s="2" t="s">
        <v>6084</v>
      </c>
      <c r="K2437" s="2" t="s">
        <v>4525</v>
      </c>
      <c r="L2437" s="2" t="s">
        <v>3136</v>
      </c>
      <c r="M2437" s="2"/>
      <c r="N2437" s="2" t="s">
        <v>1895</v>
      </c>
      <c r="O2437" s="2"/>
      <c r="P2437" s="2"/>
      <c r="Q2437" s="2"/>
      <c r="R2437" s="2" t="s">
        <v>1676</v>
      </c>
    </row>
    <row r="2438" spans="1:18" hidden="1" x14ac:dyDescent="0.2">
      <c r="A2438" s="2"/>
      <c r="B2438" s="2"/>
      <c r="C2438" s="2" t="s">
        <v>6085</v>
      </c>
      <c r="D2438" s="2" t="s">
        <v>1668</v>
      </c>
      <c r="E2438" s="2" t="s">
        <v>1669</v>
      </c>
      <c r="F2438" s="2" t="s">
        <v>1670</v>
      </c>
      <c r="G2438" s="2" t="s">
        <v>1751</v>
      </c>
      <c r="H2438" s="2"/>
      <c r="I2438" s="2" t="s">
        <v>6083</v>
      </c>
      <c r="J2438" s="2" t="s">
        <v>6084</v>
      </c>
      <c r="K2438" s="2" t="s">
        <v>4525</v>
      </c>
      <c r="L2438" s="2" t="s">
        <v>3136</v>
      </c>
      <c r="M2438" s="2"/>
      <c r="N2438" s="2" t="s">
        <v>1895</v>
      </c>
      <c r="O2438" s="2"/>
      <c r="P2438" s="2"/>
      <c r="Q2438" s="2"/>
      <c r="R2438" s="2" t="s">
        <v>1676</v>
      </c>
    </row>
    <row r="2439" spans="1:18" hidden="1" x14ac:dyDescent="0.2">
      <c r="A2439" s="2"/>
      <c r="B2439" s="2"/>
      <c r="C2439" s="2" t="s">
        <v>6086</v>
      </c>
      <c r="D2439" s="2" t="s">
        <v>1668</v>
      </c>
      <c r="E2439" s="2" t="s">
        <v>1669</v>
      </c>
      <c r="F2439" s="2" t="s">
        <v>1692</v>
      </c>
      <c r="G2439" s="2" t="s">
        <v>1751</v>
      </c>
      <c r="H2439" s="2"/>
      <c r="I2439" s="2" t="s">
        <v>6083</v>
      </c>
      <c r="J2439" s="2" t="s">
        <v>6084</v>
      </c>
      <c r="K2439" s="2" t="s">
        <v>4525</v>
      </c>
      <c r="L2439" s="2" t="s">
        <v>3136</v>
      </c>
      <c r="M2439" s="2"/>
      <c r="N2439" s="2" t="s">
        <v>1895</v>
      </c>
      <c r="O2439" s="2"/>
      <c r="P2439" s="2"/>
      <c r="Q2439" s="2"/>
      <c r="R2439" s="2" t="s">
        <v>1676</v>
      </c>
    </row>
    <row r="2440" spans="1:18" x14ac:dyDescent="0.2">
      <c r="A2440" s="2" t="s">
        <v>6085</v>
      </c>
      <c r="B2440" s="2"/>
      <c r="C2440" s="2" t="s">
        <v>6082</v>
      </c>
      <c r="D2440" s="2" t="s">
        <v>1668</v>
      </c>
      <c r="E2440" s="2" t="s">
        <v>1669</v>
      </c>
      <c r="F2440" s="2" t="s">
        <v>1670</v>
      </c>
      <c r="G2440" s="2" t="s">
        <v>1684</v>
      </c>
      <c r="H2440" s="2" t="s">
        <v>1685</v>
      </c>
      <c r="I2440" s="2" t="s">
        <v>6087</v>
      </c>
      <c r="J2440" s="2" t="s">
        <v>6088</v>
      </c>
      <c r="K2440" s="2" t="s">
        <v>5494</v>
      </c>
      <c r="L2440" s="2" t="s">
        <v>1763</v>
      </c>
      <c r="M2440" s="2"/>
      <c r="N2440" s="2" t="s">
        <v>1884</v>
      </c>
      <c r="O2440" s="2"/>
      <c r="P2440" s="2"/>
      <c r="Q2440" s="2"/>
      <c r="R2440" s="2" t="s">
        <v>1676</v>
      </c>
    </row>
    <row r="2441" spans="1:18" hidden="1" x14ac:dyDescent="0.2">
      <c r="A2441" s="2"/>
      <c r="B2441" s="2"/>
      <c r="C2441" s="2" t="s">
        <v>6089</v>
      </c>
      <c r="D2441" s="2" t="s">
        <v>1668</v>
      </c>
      <c r="E2441" s="2" t="s">
        <v>1669</v>
      </c>
      <c r="F2441" s="2" t="s">
        <v>1670</v>
      </c>
      <c r="G2441" s="2" t="s">
        <v>1684</v>
      </c>
      <c r="H2441" s="2" t="s">
        <v>1685</v>
      </c>
      <c r="I2441" s="2" t="s">
        <v>6087</v>
      </c>
      <c r="J2441" s="2" t="s">
        <v>6088</v>
      </c>
      <c r="K2441" s="2" t="s">
        <v>5494</v>
      </c>
      <c r="L2441" s="2" t="s">
        <v>1763</v>
      </c>
      <c r="M2441" s="2"/>
      <c r="N2441" s="2" t="s">
        <v>1884</v>
      </c>
      <c r="O2441" s="2"/>
      <c r="P2441" s="2"/>
      <c r="Q2441" s="2"/>
      <c r="R2441" s="2" t="s">
        <v>1676</v>
      </c>
    </row>
    <row r="2442" spans="1:18" x14ac:dyDescent="0.2">
      <c r="A2442" s="2" t="s">
        <v>6086</v>
      </c>
      <c r="B2442" s="2"/>
      <c r="C2442" s="2" t="s">
        <v>6082</v>
      </c>
      <c r="D2442" s="2" t="s">
        <v>1668</v>
      </c>
      <c r="E2442" s="2" t="s">
        <v>1669</v>
      </c>
      <c r="F2442" s="2" t="s">
        <v>1692</v>
      </c>
      <c r="G2442" s="2" t="s">
        <v>1751</v>
      </c>
      <c r="H2442" s="2"/>
      <c r="I2442" s="2" t="s">
        <v>6090</v>
      </c>
      <c r="J2442" s="2" t="s">
        <v>6091</v>
      </c>
      <c r="K2442" s="2" t="s">
        <v>5494</v>
      </c>
      <c r="L2442" s="2" t="s">
        <v>1735</v>
      </c>
      <c r="M2442" s="2"/>
      <c r="N2442" s="2" t="s">
        <v>1714</v>
      </c>
      <c r="O2442" s="2"/>
      <c r="P2442" s="2"/>
      <c r="Q2442" s="2"/>
      <c r="R2442" s="2" t="s">
        <v>1676</v>
      </c>
    </row>
    <row r="2443" spans="1:18" hidden="1" x14ac:dyDescent="0.2">
      <c r="A2443" s="2"/>
      <c r="B2443" s="2"/>
      <c r="C2443" s="2" t="s">
        <v>6092</v>
      </c>
      <c r="D2443" s="2" t="s">
        <v>1668</v>
      </c>
      <c r="E2443" s="2" t="s">
        <v>1669</v>
      </c>
      <c r="F2443" s="2" t="s">
        <v>1670</v>
      </c>
      <c r="G2443" s="2" t="s">
        <v>1751</v>
      </c>
      <c r="H2443" s="2"/>
      <c r="I2443" s="2" t="s">
        <v>6090</v>
      </c>
      <c r="J2443" s="2" t="s">
        <v>6091</v>
      </c>
      <c r="K2443" s="2" t="s">
        <v>5494</v>
      </c>
      <c r="L2443" s="2" t="s">
        <v>1735</v>
      </c>
      <c r="M2443" s="2"/>
      <c r="N2443" s="2" t="s">
        <v>1714</v>
      </c>
      <c r="O2443" s="2"/>
      <c r="P2443" s="2"/>
      <c r="Q2443" s="2"/>
      <c r="R2443" s="2" t="s">
        <v>1676</v>
      </c>
    </row>
    <row r="2444" spans="1:18" hidden="1" x14ac:dyDescent="0.2">
      <c r="A2444" s="2"/>
      <c r="B2444" s="2"/>
      <c r="C2444" s="2" t="s">
        <v>6093</v>
      </c>
      <c r="D2444" s="2" t="s">
        <v>1668</v>
      </c>
      <c r="E2444" s="2" t="s">
        <v>1669</v>
      </c>
      <c r="F2444" s="2" t="s">
        <v>1692</v>
      </c>
      <c r="G2444" s="2" t="s">
        <v>1751</v>
      </c>
      <c r="H2444" s="2"/>
      <c r="I2444" s="2" t="s">
        <v>6090</v>
      </c>
      <c r="J2444" s="2" t="s">
        <v>6091</v>
      </c>
      <c r="K2444" s="2" t="s">
        <v>5494</v>
      </c>
      <c r="L2444" s="2" t="s">
        <v>1735</v>
      </c>
      <c r="M2444" s="2"/>
      <c r="N2444" s="2" t="s">
        <v>1714</v>
      </c>
      <c r="O2444" s="2"/>
      <c r="P2444" s="2"/>
      <c r="Q2444" s="2"/>
      <c r="R2444" s="2" t="s">
        <v>1676</v>
      </c>
    </row>
    <row r="2445" spans="1:18" x14ac:dyDescent="0.2">
      <c r="A2445" s="2" t="s">
        <v>6092</v>
      </c>
      <c r="B2445" s="2"/>
      <c r="C2445" s="2" t="s">
        <v>6086</v>
      </c>
      <c r="D2445" s="2" t="s">
        <v>1668</v>
      </c>
      <c r="E2445" s="2" t="s">
        <v>1669</v>
      </c>
      <c r="F2445" s="2" t="s">
        <v>1670</v>
      </c>
      <c r="G2445" s="2" t="s">
        <v>1684</v>
      </c>
      <c r="H2445" s="2" t="s">
        <v>1685</v>
      </c>
      <c r="I2445" s="2" t="s">
        <v>6094</v>
      </c>
      <c r="J2445" s="2" t="s">
        <v>6095</v>
      </c>
      <c r="K2445" s="2" t="s">
        <v>4405</v>
      </c>
      <c r="L2445" s="2" t="s">
        <v>3384</v>
      </c>
      <c r="M2445" s="2"/>
      <c r="N2445" s="2" t="s">
        <v>1714</v>
      </c>
      <c r="O2445" s="2"/>
      <c r="P2445" s="2"/>
      <c r="Q2445" s="2"/>
      <c r="R2445" s="2" t="s">
        <v>1676</v>
      </c>
    </row>
    <row r="2446" spans="1:18" hidden="1" x14ac:dyDescent="0.2">
      <c r="A2446" s="2"/>
      <c r="B2446" s="2"/>
      <c r="C2446" s="2" t="s">
        <v>6096</v>
      </c>
      <c r="D2446" s="2" t="s">
        <v>1668</v>
      </c>
      <c r="E2446" s="2" t="s">
        <v>1669</v>
      </c>
      <c r="F2446" s="2" t="s">
        <v>1670</v>
      </c>
      <c r="G2446" s="2" t="s">
        <v>1684</v>
      </c>
      <c r="H2446" s="2" t="s">
        <v>1685</v>
      </c>
      <c r="I2446" s="2" t="s">
        <v>6094</v>
      </c>
      <c r="J2446" s="2" t="s">
        <v>6095</v>
      </c>
      <c r="K2446" s="2" t="s">
        <v>4405</v>
      </c>
      <c r="L2446" s="2" t="s">
        <v>3384</v>
      </c>
      <c r="M2446" s="2"/>
      <c r="N2446" s="2" t="s">
        <v>1714</v>
      </c>
      <c r="O2446" s="2"/>
      <c r="P2446" s="2"/>
      <c r="Q2446" s="2"/>
      <c r="R2446" s="2" t="s">
        <v>1676</v>
      </c>
    </row>
    <row r="2447" spans="1:18" x14ac:dyDescent="0.2">
      <c r="A2447" s="2" t="s">
        <v>6093</v>
      </c>
      <c r="B2447" s="2"/>
      <c r="C2447" s="2" t="s">
        <v>6086</v>
      </c>
      <c r="D2447" s="2" t="s">
        <v>1668</v>
      </c>
      <c r="E2447" s="2" t="s">
        <v>1669</v>
      </c>
      <c r="F2447" s="2" t="s">
        <v>1692</v>
      </c>
      <c r="G2447" s="2" t="s">
        <v>1684</v>
      </c>
      <c r="H2447" s="2" t="s">
        <v>1685</v>
      </c>
      <c r="I2447" s="2" t="s">
        <v>6097</v>
      </c>
      <c r="J2447" s="2" t="s">
        <v>6098</v>
      </c>
      <c r="K2447" s="2" t="s">
        <v>4525</v>
      </c>
      <c r="L2447" s="2" t="s">
        <v>4424</v>
      </c>
      <c r="M2447" s="2"/>
      <c r="N2447" s="2" t="s">
        <v>1851</v>
      </c>
      <c r="O2447" s="2"/>
      <c r="P2447" s="2"/>
      <c r="Q2447" s="2"/>
      <c r="R2447" s="2" t="s">
        <v>1676</v>
      </c>
    </row>
    <row r="2448" spans="1:18" hidden="1" x14ac:dyDescent="0.2">
      <c r="A2448" s="2"/>
      <c r="B2448" s="2"/>
      <c r="C2448" s="2" t="s">
        <v>6099</v>
      </c>
      <c r="D2448" s="2" t="s">
        <v>1668</v>
      </c>
      <c r="E2448" s="2" t="s">
        <v>1669</v>
      </c>
      <c r="F2448" s="2" t="s">
        <v>1692</v>
      </c>
      <c r="G2448" s="2" t="s">
        <v>1684</v>
      </c>
      <c r="H2448" s="2" t="s">
        <v>1685</v>
      </c>
      <c r="I2448" s="2" t="s">
        <v>6097</v>
      </c>
      <c r="J2448" s="2" t="s">
        <v>6098</v>
      </c>
      <c r="K2448" s="2" t="s">
        <v>4525</v>
      </c>
      <c r="L2448" s="2" t="s">
        <v>4424</v>
      </c>
      <c r="M2448" s="2"/>
      <c r="N2448" s="2" t="s">
        <v>1851</v>
      </c>
      <c r="O2448" s="2"/>
      <c r="P2448" s="2"/>
      <c r="Q2448" s="2"/>
      <c r="R2448" s="2" t="s">
        <v>1676</v>
      </c>
    </row>
    <row r="2449" spans="1:18" x14ac:dyDescent="0.2">
      <c r="A2449" s="2" t="s">
        <v>6100</v>
      </c>
      <c r="B2449" s="2"/>
      <c r="C2449" s="2" t="s">
        <v>6101</v>
      </c>
      <c r="D2449" s="2" t="s">
        <v>1668</v>
      </c>
      <c r="E2449" s="2" t="s">
        <v>1669</v>
      </c>
      <c r="F2449" s="2" t="s">
        <v>1692</v>
      </c>
      <c r="G2449" s="2" t="s">
        <v>1684</v>
      </c>
      <c r="H2449" s="2" t="s">
        <v>1685</v>
      </c>
      <c r="I2449" s="2" t="s">
        <v>6102</v>
      </c>
      <c r="J2449" s="2" t="s">
        <v>6103</v>
      </c>
      <c r="K2449" s="2" t="s">
        <v>4525</v>
      </c>
      <c r="L2449" s="2" t="s">
        <v>3364</v>
      </c>
      <c r="M2449" s="2"/>
      <c r="N2449" s="2" t="s">
        <v>3077</v>
      </c>
      <c r="O2449" s="2"/>
      <c r="P2449" s="2"/>
      <c r="Q2449" s="2"/>
      <c r="R2449" s="2" t="s">
        <v>1676</v>
      </c>
    </row>
    <row r="2450" spans="1:18" hidden="1" x14ac:dyDescent="0.2">
      <c r="A2450" s="2"/>
      <c r="B2450" s="2"/>
      <c r="C2450" s="2" t="s">
        <v>6099</v>
      </c>
      <c r="D2450" s="2" t="s">
        <v>1668</v>
      </c>
      <c r="E2450" s="2" t="s">
        <v>1669</v>
      </c>
      <c r="F2450" s="2" t="s">
        <v>1692</v>
      </c>
      <c r="G2450" s="2" t="s">
        <v>1684</v>
      </c>
      <c r="H2450" s="2" t="s">
        <v>1685</v>
      </c>
      <c r="I2450" s="2" t="s">
        <v>6102</v>
      </c>
      <c r="J2450" s="2" t="s">
        <v>6103</v>
      </c>
      <c r="K2450" s="2" t="s">
        <v>4525</v>
      </c>
      <c r="L2450" s="2" t="s">
        <v>3364</v>
      </c>
      <c r="M2450" s="2"/>
      <c r="N2450" s="2" t="s">
        <v>3077</v>
      </c>
      <c r="O2450" s="2"/>
      <c r="P2450" s="2"/>
      <c r="Q2450" s="2"/>
      <c r="R2450" s="2" t="s">
        <v>1676</v>
      </c>
    </row>
    <row r="2451" spans="1:18" x14ac:dyDescent="0.2">
      <c r="A2451" s="2" t="s">
        <v>6101</v>
      </c>
      <c r="B2451" s="2"/>
      <c r="C2451" s="2" t="s">
        <v>6100</v>
      </c>
      <c r="D2451" s="2" t="s">
        <v>1668</v>
      </c>
      <c r="E2451" s="2" t="s">
        <v>1669</v>
      </c>
      <c r="F2451" s="2" t="s">
        <v>1692</v>
      </c>
      <c r="G2451" s="2" t="s">
        <v>1751</v>
      </c>
      <c r="H2451" s="2"/>
      <c r="I2451" s="2" t="s">
        <v>6104</v>
      </c>
      <c r="J2451" s="2" t="s">
        <v>6105</v>
      </c>
      <c r="K2451" s="2" t="s">
        <v>5957</v>
      </c>
      <c r="L2451" s="2" t="s">
        <v>1808</v>
      </c>
      <c r="M2451" s="2"/>
      <c r="N2451" s="2" t="s">
        <v>6106</v>
      </c>
      <c r="O2451" s="2"/>
      <c r="P2451" s="2"/>
      <c r="Q2451" s="2"/>
      <c r="R2451" s="2" t="s">
        <v>1676</v>
      </c>
    </row>
    <row r="2452" spans="1:18" hidden="1" x14ac:dyDescent="0.2">
      <c r="A2452" s="2"/>
      <c r="B2452" s="2"/>
      <c r="C2452" s="2" t="s">
        <v>6107</v>
      </c>
      <c r="D2452" s="2" t="s">
        <v>1668</v>
      </c>
      <c r="E2452" s="2" t="s">
        <v>1669</v>
      </c>
      <c r="F2452" s="2" t="s">
        <v>1670</v>
      </c>
      <c r="G2452" s="2" t="s">
        <v>1751</v>
      </c>
      <c r="H2452" s="2"/>
      <c r="I2452" s="2" t="s">
        <v>6104</v>
      </c>
      <c r="J2452" s="2" t="s">
        <v>6105</v>
      </c>
      <c r="K2452" s="2" t="s">
        <v>5957</v>
      </c>
      <c r="L2452" s="2" t="s">
        <v>1808</v>
      </c>
      <c r="M2452" s="2"/>
      <c r="N2452" s="2" t="s">
        <v>6106</v>
      </c>
      <c r="O2452" s="2"/>
      <c r="P2452" s="2"/>
      <c r="Q2452" s="2"/>
      <c r="R2452" s="2" t="s">
        <v>1676</v>
      </c>
    </row>
    <row r="2453" spans="1:18" hidden="1" x14ac:dyDescent="0.2">
      <c r="A2453" s="2"/>
      <c r="B2453" s="2"/>
      <c r="C2453" s="2" t="s">
        <v>6108</v>
      </c>
      <c r="D2453" s="2" t="s">
        <v>1668</v>
      </c>
      <c r="E2453" s="2" t="s">
        <v>1669</v>
      </c>
      <c r="F2453" s="2" t="s">
        <v>1692</v>
      </c>
      <c r="G2453" s="2" t="s">
        <v>1751</v>
      </c>
      <c r="H2453" s="2"/>
      <c r="I2453" s="2" t="s">
        <v>6104</v>
      </c>
      <c r="J2453" s="2" t="s">
        <v>6105</v>
      </c>
      <c r="K2453" s="2" t="s">
        <v>5957</v>
      </c>
      <c r="L2453" s="2" t="s">
        <v>1808</v>
      </c>
      <c r="M2453" s="2"/>
      <c r="N2453" s="2" t="s">
        <v>6106</v>
      </c>
      <c r="O2453" s="2"/>
      <c r="P2453" s="2"/>
      <c r="Q2453" s="2"/>
      <c r="R2453" s="2" t="s">
        <v>1676</v>
      </c>
    </row>
    <row r="2454" spans="1:18" x14ac:dyDescent="0.2">
      <c r="A2454" s="2" t="s">
        <v>6107</v>
      </c>
      <c r="B2454" s="2"/>
      <c r="C2454" s="2" t="s">
        <v>6101</v>
      </c>
      <c r="D2454" s="2" t="s">
        <v>1668</v>
      </c>
      <c r="E2454" s="2" t="s">
        <v>1669</v>
      </c>
      <c r="F2454" s="2" t="s">
        <v>1670</v>
      </c>
      <c r="G2454" s="2" t="s">
        <v>1684</v>
      </c>
      <c r="H2454" s="2" t="s">
        <v>1685</v>
      </c>
      <c r="I2454" s="2" t="s">
        <v>6109</v>
      </c>
      <c r="J2454" s="2" t="s">
        <v>6110</v>
      </c>
      <c r="K2454" s="2" t="s">
        <v>4444</v>
      </c>
      <c r="L2454" s="2" t="s">
        <v>3384</v>
      </c>
      <c r="M2454" s="2"/>
      <c r="N2454" s="2" t="s">
        <v>1730</v>
      </c>
      <c r="O2454" s="2"/>
      <c r="P2454" s="2"/>
      <c r="Q2454" s="2"/>
      <c r="R2454" s="2" t="s">
        <v>1676</v>
      </c>
    </row>
    <row r="2455" spans="1:18" hidden="1" x14ac:dyDescent="0.2">
      <c r="A2455" s="2"/>
      <c r="B2455" s="2"/>
      <c r="C2455" s="2" t="s">
        <v>6111</v>
      </c>
      <c r="D2455" s="2" t="s">
        <v>1668</v>
      </c>
      <c r="E2455" s="2" t="s">
        <v>1669</v>
      </c>
      <c r="F2455" s="2" t="s">
        <v>1670</v>
      </c>
      <c r="G2455" s="2" t="s">
        <v>1684</v>
      </c>
      <c r="H2455" s="2" t="s">
        <v>1685</v>
      </c>
      <c r="I2455" s="2" t="s">
        <v>6109</v>
      </c>
      <c r="J2455" s="2" t="s">
        <v>6110</v>
      </c>
      <c r="K2455" s="2" t="s">
        <v>4444</v>
      </c>
      <c r="L2455" s="2" t="s">
        <v>3384</v>
      </c>
      <c r="M2455" s="2"/>
      <c r="N2455" s="2" t="s">
        <v>1730</v>
      </c>
      <c r="O2455" s="2"/>
      <c r="P2455" s="2"/>
      <c r="Q2455" s="2"/>
      <c r="R2455" s="2" t="s">
        <v>1676</v>
      </c>
    </row>
    <row r="2456" spans="1:18" x14ac:dyDescent="0.2">
      <c r="A2456" s="2" t="s">
        <v>6112</v>
      </c>
      <c r="B2456" s="2"/>
      <c r="C2456" s="2" t="s">
        <v>6108</v>
      </c>
      <c r="D2456" s="2" t="s">
        <v>1668</v>
      </c>
      <c r="E2456" s="2" t="s">
        <v>1669</v>
      </c>
      <c r="F2456" s="2" t="s">
        <v>1670</v>
      </c>
      <c r="G2456" s="2" t="s">
        <v>1684</v>
      </c>
      <c r="H2456" s="2" t="s">
        <v>1685</v>
      </c>
      <c r="I2456" s="2" t="s">
        <v>6113</v>
      </c>
      <c r="J2456" s="2" t="s">
        <v>6114</v>
      </c>
      <c r="K2456" s="2" t="s">
        <v>4525</v>
      </c>
      <c r="L2456" s="2" t="s">
        <v>1763</v>
      </c>
      <c r="M2456" s="2"/>
      <c r="N2456" s="2" t="s">
        <v>1863</v>
      </c>
      <c r="O2456" s="2"/>
      <c r="P2456" s="2"/>
      <c r="Q2456" s="2"/>
      <c r="R2456" s="2" t="s">
        <v>1815</v>
      </c>
    </row>
    <row r="2457" spans="1:18" hidden="1" x14ac:dyDescent="0.2">
      <c r="A2457" s="2"/>
      <c r="B2457" s="2"/>
      <c r="C2457" s="2" t="s">
        <v>6115</v>
      </c>
      <c r="D2457" s="2" t="s">
        <v>1668</v>
      </c>
      <c r="E2457" s="2" t="s">
        <v>1669</v>
      </c>
      <c r="F2457" s="2" t="s">
        <v>1670</v>
      </c>
      <c r="G2457" s="2" t="s">
        <v>1684</v>
      </c>
      <c r="H2457" s="2" t="s">
        <v>1685</v>
      </c>
      <c r="I2457" s="2" t="s">
        <v>6113</v>
      </c>
      <c r="J2457" s="2" t="s">
        <v>6114</v>
      </c>
      <c r="K2457" s="2" t="s">
        <v>4525</v>
      </c>
      <c r="L2457" s="2" t="s">
        <v>1763</v>
      </c>
      <c r="M2457" s="2"/>
      <c r="N2457" s="2" t="s">
        <v>1863</v>
      </c>
      <c r="O2457" s="2"/>
      <c r="P2457" s="2"/>
      <c r="Q2457" s="2"/>
      <c r="R2457" s="2" t="s">
        <v>1815</v>
      </c>
    </row>
    <row r="2458" spans="1:18" x14ac:dyDescent="0.2">
      <c r="A2458" s="2" t="s">
        <v>6108</v>
      </c>
      <c r="B2458" s="2"/>
      <c r="C2458" s="2" t="s">
        <v>6101</v>
      </c>
      <c r="D2458" s="2" t="s">
        <v>1668</v>
      </c>
      <c r="E2458" s="2" t="s">
        <v>1669</v>
      </c>
      <c r="F2458" s="2" t="s">
        <v>1692</v>
      </c>
      <c r="G2458" s="2" t="s">
        <v>1751</v>
      </c>
      <c r="H2458" s="2"/>
      <c r="I2458" s="2" t="s">
        <v>6116</v>
      </c>
      <c r="J2458" s="2" t="s">
        <v>6117</v>
      </c>
      <c r="K2458" s="2" t="s">
        <v>1740</v>
      </c>
      <c r="L2458" s="2" t="s">
        <v>3375</v>
      </c>
      <c r="M2458" s="2"/>
      <c r="N2458" s="2" t="s">
        <v>1851</v>
      </c>
      <c r="O2458" s="2"/>
      <c r="P2458" s="2"/>
      <c r="Q2458" s="2"/>
      <c r="R2458" s="2" t="s">
        <v>1676</v>
      </c>
    </row>
    <row r="2459" spans="1:18" hidden="1" x14ac:dyDescent="0.2">
      <c r="A2459" s="2"/>
      <c r="B2459" s="2"/>
      <c r="C2459" s="2" t="s">
        <v>6112</v>
      </c>
      <c r="D2459" s="2" t="s">
        <v>1668</v>
      </c>
      <c r="E2459" s="2" t="s">
        <v>1669</v>
      </c>
      <c r="F2459" s="2" t="s">
        <v>1670</v>
      </c>
      <c r="G2459" s="2" t="s">
        <v>1751</v>
      </c>
      <c r="H2459" s="2"/>
      <c r="I2459" s="2" t="s">
        <v>6116</v>
      </c>
      <c r="J2459" s="2" t="s">
        <v>6117</v>
      </c>
      <c r="K2459" s="2" t="s">
        <v>1740</v>
      </c>
      <c r="L2459" s="2" t="s">
        <v>3375</v>
      </c>
      <c r="M2459" s="2"/>
      <c r="N2459" s="2" t="s">
        <v>1851</v>
      </c>
      <c r="O2459" s="2"/>
      <c r="P2459" s="2"/>
      <c r="Q2459" s="2"/>
      <c r="R2459" s="2" t="s">
        <v>1676</v>
      </c>
    </row>
    <row r="2460" spans="1:18" hidden="1" x14ac:dyDescent="0.2">
      <c r="A2460" s="2"/>
      <c r="B2460" s="2"/>
      <c r="C2460" s="2" t="s">
        <v>6118</v>
      </c>
      <c r="D2460" s="2" t="s">
        <v>1668</v>
      </c>
      <c r="E2460" s="2" t="s">
        <v>1669</v>
      </c>
      <c r="F2460" s="2" t="s">
        <v>1692</v>
      </c>
      <c r="G2460" s="2" t="s">
        <v>1751</v>
      </c>
      <c r="H2460" s="2"/>
      <c r="I2460" s="2" t="s">
        <v>6116</v>
      </c>
      <c r="J2460" s="2" t="s">
        <v>6117</v>
      </c>
      <c r="K2460" s="2" t="s">
        <v>1740</v>
      </c>
      <c r="L2460" s="2" t="s">
        <v>3375</v>
      </c>
      <c r="M2460" s="2"/>
      <c r="N2460" s="2" t="s">
        <v>1851</v>
      </c>
      <c r="O2460" s="2"/>
      <c r="P2460" s="2"/>
      <c r="Q2460" s="2"/>
      <c r="R2460" s="2" t="s">
        <v>1676</v>
      </c>
    </row>
    <row r="2461" spans="1:18" x14ac:dyDescent="0.2">
      <c r="A2461" s="2" t="s">
        <v>6119</v>
      </c>
      <c r="B2461" s="2"/>
      <c r="C2461" s="2" t="s">
        <v>6118</v>
      </c>
      <c r="D2461" s="2" t="s">
        <v>1668</v>
      </c>
      <c r="E2461" s="2" t="s">
        <v>1669</v>
      </c>
      <c r="F2461" s="2" t="s">
        <v>1692</v>
      </c>
      <c r="G2461" s="2" t="s">
        <v>1671</v>
      </c>
      <c r="H2461" s="2" t="s">
        <v>1685</v>
      </c>
      <c r="I2461" s="2" t="s">
        <v>6120</v>
      </c>
      <c r="J2461" s="2" t="s">
        <v>6121</v>
      </c>
      <c r="K2461" s="2" t="s">
        <v>4906</v>
      </c>
      <c r="L2461" s="2" t="s">
        <v>3158</v>
      </c>
      <c r="M2461" s="2"/>
      <c r="N2461" s="2" t="s">
        <v>1696</v>
      </c>
      <c r="O2461" s="2"/>
      <c r="P2461" s="2"/>
      <c r="Q2461" s="2"/>
      <c r="R2461" s="2" t="s">
        <v>1676</v>
      </c>
    </row>
    <row r="2462" spans="1:18" hidden="1" x14ac:dyDescent="0.2">
      <c r="A2462" s="2"/>
      <c r="B2462" s="2"/>
      <c r="C2462" s="2" t="s">
        <v>6122</v>
      </c>
      <c r="D2462" s="2" t="s">
        <v>1668</v>
      </c>
      <c r="E2462" s="2" t="s">
        <v>1669</v>
      </c>
      <c r="F2462" s="2" t="s">
        <v>1692</v>
      </c>
      <c r="G2462" s="2" t="s">
        <v>1671</v>
      </c>
      <c r="H2462" s="2" t="s">
        <v>1685</v>
      </c>
      <c r="I2462" s="2" t="s">
        <v>6120</v>
      </c>
      <c r="J2462" s="2" t="s">
        <v>6121</v>
      </c>
      <c r="K2462" s="2" t="s">
        <v>4906</v>
      </c>
      <c r="L2462" s="2" t="s">
        <v>3158</v>
      </c>
      <c r="M2462" s="2"/>
      <c r="N2462" s="2" t="s">
        <v>1696</v>
      </c>
      <c r="O2462" s="2"/>
      <c r="P2462" s="2"/>
      <c r="Q2462" s="2"/>
      <c r="R2462" s="2" t="s">
        <v>1676</v>
      </c>
    </row>
    <row r="2463" spans="1:18" x14ac:dyDescent="0.2">
      <c r="A2463" s="2" t="s">
        <v>6118</v>
      </c>
      <c r="B2463" s="2"/>
      <c r="C2463" s="2" t="s">
        <v>6108</v>
      </c>
      <c r="D2463" s="2" t="s">
        <v>1668</v>
      </c>
      <c r="E2463" s="2" t="s">
        <v>1669</v>
      </c>
      <c r="F2463" s="2" t="s">
        <v>1692</v>
      </c>
      <c r="G2463" s="2" t="s">
        <v>1751</v>
      </c>
      <c r="H2463" s="2"/>
      <c r="I2463" s="2" t="s">
        <v>6123</v>
      </c>
      <c r="J2463" s="2" t="s">
        <v>6124</v>
      </c>
      <c r="K2463" s="2" t="s">
        <v>1740</v>
      </c>
      <c r="L2463" s="2" t="s">
        <v>3158</v>
      </c>
      <c r="M2463" s="2"/>
      <c r="N2463" s="2" t="s">
        <v>1895</v>
      </c>
      <c r="O2463" s="2"/>
      <c r="P2463" s="2"/>
      <c r="Q2463" s="2"/>
      <c r="R2463" s="2" t="s">
        <v>1676</v>
      </c>
    </row>
    <row r="2464" spans="1:18" hidden="1" x14ac:dyDescent="0.2">
      <c r="A2464" s="2"/>
      <c r="B2464" s="2"/>
      <c r="C2464" s="2" t="s">
        <v>6119</v>
      </c>
      <c r="D2464" s="2" t="s">
        <v>1668</v>
      </c>
      <c r="E2464" s="2" t="s">
        <v>1669</v>
      </c>
      <c r="F2464" s="2" t="s">
        <v>1692</v>
      </c>
      <c r="G2464" s="2" t="s">
        <v>1751</v>
      </c>
      <c r="H2464" s="2"/>
      <c r="I2464" s="2" t="s">
        <v>6123</v>
      </c>
      <c r="J2464" s="2" t="s">
        <v>6124</v>
      </c>
      <c r="K2464" s="2" t="s">
        <v>1740</v>
      </c>
      <c r="L2464" s="2" t="s">
        <v>3158</v>
      </c>
      <c r="M2464" s="2"/>
      <c r="N2464" s="2" t="s">
        <v>1895</v>
      </c>
      <c r="O2464" s="2"/>
      <c r="P2464" s="2"/>
      <c r="Q2464" s="2"/>
      <c r="R2464" s="2" t="s">
        <v>1676</v>
      </c>
    </row>
    <row r="2465" spans="1:18" hidden="1" x14ac:dyDescent="0.2">
      <c r="A2465" s="2"/>
      <c r="B2465" s="2"/>
      <c r="C2465" s="2" t="s">
        <v>6125</v>
      </c>
      <c r="D2465" s="2" t="s">
        <v>1668</v>
      </c>
      <c r="E2465" s="2" t="s">
        <v>1669</v>
      </c>
      <c r="F2465" s="2" t="s">
        <v>1670</v>
      </c>
      <c r="G2465" s="2" t="s">
        <v>1751</v>
      </c>
      <c r="H2465" s="2"/>
      <c r="I2465" s="2" t="s">
        <v>6123</v>
      </c>
      <c r="J2465" s="2" t="s">
        <v>6124</v>
      </c>
      <c r="K2465" s="2" t="s">
        <v>1740</v>
      </c>
      <c r="L2465" s="2" t="s">
        <v>3158</v>
      </c>
      <c r="M2465" s="2"/>
      <c r="N2465" s="2" t="s">
        <v>1895</v>
      </c>
      <c r="O2465" s="2"/>
      <c r="P2465" s="2"/>
      <c r="Q2465" s="2"/>
      <c r="R2465" s="2" t="s">
        <v>1676</v>
      </c>
    </row>
    <row r="2466" spans="1:18" x14ac:dyDescent="0.2">
      <c r="A2466" s="2" t="s">
        <v>6122</v>
      </c>
      <c r="B2466" s="2"/>
      <c r="C2466" s="2" t="s">
        <v>6119</v>
      </c>
      <c r="D2466" s="2" t="s">
        <v>1668</v>
      </c>
      <c r="E2466" s="2" t="s">
        <v>1669</v>
      </c>
      <c r="F2466" s="2" t="s">
        <v>1692</v>
      </c>
      <c r="G2466" s="2" t="s">
        <v>1671</v>
      </c>
      <c r="H2466" s="2"/>
      <c r="I2466" s="2" t="s">
        <v>6126</v>
      </c>
      <c r="J2466" s="2" t="s">
        <v>6127</v>
      </c>
      <c r="K2466" s="2" t="s">
        <v>5509</v>
      </c>
      <c r="L2466" s="2" t="s">
        <v>1763</v>
      </c>
      <c r="M2466" s="2"/>
      <c r="N2466" s="2" t="s">
        <v>1895</v>
      </c>
      <c r="O2466" s="2"/>
      <c r="P2466" s="2"/>
      <c r="Q2466" s="2"/>
      <c r="R2466" s="2" t="s">
        <v>1676</v>
      </c>
    </row>
    <row r="2467" spans="1:18" hidden="1" x14ac:dyDescent="0.2">
      <c r="A2467" s="2"/>
      <c r="B2467" s="2"/>
      <c r="C2467" s="2" t="s">
        <v>6128</v>
      </c>
      <c r="D2467" s="2" t="s">
        <v>1668</v>
      </c>
      <c r="E2467" s="2" t="s">
        <v>1669</v>
      </c>
      <c r="F2467" s="2" t="s">
        <v>1692</v>
      </c>
      <c r="G2467" s="2" t="s">
        <v>1671</v>
      </c>
      <c r="H2467" s="2"/>
      <c r="I2467" s="2" t="s">
        <v>6126</v>
      </c>
      <c r="J2467" s="2" t="s">
        <v>6127</v>
      </c>
      <c r="K2467" s="2" t="s">
        <v>5509</v>
      </c>
      <c r="L2467" s="2" t="s">
        <v>1763</v>
      </c>
      <c r="M2467" s="2"/>
      <c r="N2467" s="2" t="s">
        <v>1895</v>
      </c>
      <c r="O2467" s="2"/>
      <c r="P2467" s="2"/>
      <c r="Q2467" s="2"/>
      <c r="R2467" s="2" t="s">
        <v>1676</v>
      </c>
    </row>
    <row r="2468" spans="1:18" x14ac:dyDescent="0.2">
      <c r="A2468" s="2" t="s">
        <v>6128</v>
      </c>
      <c r="B2468" s="2"/>
      <c r="C2468" s="2" t="s">
        <v>6122</v>
      </c>
      <c r="D2468" s="2" t="s">
        <v>1668</v>
      </c>
      <c r="E2468" s="2" t="s">
        <v>1669</v>
      </c>
      <c r="F2468" s="2" t="s">
        <v>1692</v>
      </c>
      <c r="G2468" s="2" t="s">
        <v>1671</v>
      </c>
      <c r="H2468" s="2"/>
      <c r="I2468" s="2" t="s">
        <v>6129</v>
      </c>
      <c r="J2468" s="2" t="s">
        <v>6130</v>
      </c>
      <c r="K2468" s="2" t="s">
        <v>1740</v>
      </c>
      <c r="L2468" s="2" t="s">
        <v>1741</v>
      </c>
      <c r="M2468" s="2"/>
      <c r="N2468" s="2" t="s">
        <v>1714</v>
      </c>
      <c r="O2468" s="2"/>
      <c r="P2468" s="2"/>
      <c r="Q2468" s="2"/>
      <c r="R2468" s="2" t="s">
        <v>1676</v>
      </c>
    </row>
    <row r="2469" spans="1:18" hidden="1" x14ac:dyDescent="0.2">
      <c r="A2469" s="2"/>
      <c r="B2469" s="2"/>
      <c r="C2469" s="2" t="s">
        <v>6131</v>
      </c>
      <c r="D2469" s="2" t="s">
        <v>1668</v>
      </c>
      <c r="E2469" s="2" t="s">
        <v>1669</v>
      </c>
      <c r="F2469" s="2" t="s">
        <v>1692</v>
      </c>
      <c r="G2469" s="2" t="s">
        <v>1671</v>
      </c>
      <c r="H2469" s="2"/>
      <c r="I2469" s="2" t="s">
        <v>6129</v>
      </c>
      <c r="J2469" s="2" t="s">
        <v>6130</v>
      </c>
      <c r="K2469" s="2" t="s">
        <v>1740</v>
      </c>
      <c r="L2469" s="2" t="s">
        <v>1741</v>
      </c>
      <c r="M2469" s="2"/>
      <c r="N2469" s="2" t="s">
        <v>1714</v>
      </c>
      <c r="O2469" s="2"/>
      <c r="P2469" s="2"/>
      <c r="Q2469" s="2"/>
      <c r="R2469" s="2" t="s">
        <v>1676</v>
      </c>
    </row>
    <row r="2470" spans="1:18" x14ac:dyDescent="0.2">
      <c r="A2470" s="2" t="s">
        <v>6131</v>
      </c>
      <c r="B2470" s="2"/>
      <c r="C2470" s="2" t="s">
        <v>6128</v>
      </c>
      <c r="D2470" s="2" t="s">
        <v>1668</v>
      </c>
      <c r="E2470" s="2" t="s">
        <v>1669</v>
      </c>
      <c r="F2470" s="2" t="s">
        <v>1692</v>
      </c>
      <c r="G2470" s="2" t="s">
        <v>1671</v>
      </c>
      <c r="H2470" s="2"/>
      <c r="I2470" s="2" t="s">
        <v>6132</v>
      </c>
      <c r="J2470" s="2" t="s">
        <v>6133</v>
      </c>
      <c r="K2470" s="2" t="s">
        <v>3185</v>
      </c>
      <c r="L2470" s="2" t="s">
        <v>3107</v>
      </c>
      <c r="M2470" s="2"/>
      <c r="N2470" s="2" t="s">
        <v>1696</v>
      </c>
      <c r="O2470" s="2"/>
      <c r="P2470" s="2"/>
      <c r="Q2470" s="2"/>
      <c r="R2470" s="2" t="s">
        <v>1676</v>
      </c>
    </row>
    <row r="2471" spans="1:18" hidden="1" x14ac:dyDescent="0.2">
      <c r="A2471" s="2"/>
      <c r="B2471" s="2"/>
      <c r="C2471" s="2" t="s">
        <v>6134</v>
      </c>
      <c r="D2471" s="2" t="s">
        <v>1668</v>
      </c>
      <c r="E2471" s="2" t="s">
        <v>1669</v>
      </c>
      <c r="F2471" s="2" t="s">
        <v>1692</v>
      </c>
      <c r="G2471" s="2" t="s">
        <v>1671</v>
      </c>
      <c r="H2471" s="2"/>
      <c r="I2471" s="2" t="s">
        <v>6132</v>
      </c>
      <c r="J2471" s="2" t="s">
        <v>6133</v>
      </c>
      <c r="K2471" s="2" t="s">
        <v>3185</v>
      </c>
      <c r="L2471" s="2" t="s">
        <v>3107</v>
      </c>
      <c r="M2471" s="2"/>
      <c r="N2471" s="2" t="s">
        <v>1696</v>
      </c>
      <c r="O2471" s="2"/>
      <c r="P2471" s="2"/>
      <c r="Q2471" s="2"/>
      <c r="R2471" s="2" t="s">
        <v>1676</v>
      </c>
    </row>
    <row r="2472" spans="1:18" x14ac:dyDescent="0.2">
      <c r="A2472" s="2" t="s">
        <v>6125</v>
      </c>
      <c r="B2472" s="2"/>
      <c r="C2472" s="2" t="s">
        <v>6118</v>
      </c>
      <c r="D2472" s="2" t="s">
        <v>1668</v>
      </c>
      <c r="E2472" s="2" t="s">
        <v>1669</v>
      </c>
      <c r="F2472" s="2" t="s">
        <v>1670</v>
      </c>
      <c r="G2472" s="2" t="s">
        <v>1684</v>
      </c>
      <c r="H2472" s="2"/>
      <c r="I2472" s="2" t="s">
        <v>6135</v>
      </c>
      <c r="J2472" s="2" t="s">
        <v>6136</v>
      </c>
      <c r="K2472" s="2" t="s">
        <v>4525</v>
      </c>
      <c r="L2472" s="2" t="s">
        <v>1735</v>
      </c>
      <c r="M2472" s="2"/>
      <c r="N2472" s="2" t="s">
        <v>1720</v>
      </c>
      <c r="O2472" s="2"/>
      <c r="P2472" s="2"/>
      <c r="Q2472" s="2"/>
      <c r="R2472" s="2" t="s">
        <v>1676</v>
      </c>
    </row>
    <row r="2473" spans="1:18" hidden="1" x14ac:dyDescent="0.2">
      <c r="A2473" s="2"/>
      <c r="B2473" s="2"/>
      <c r="C2473" s="2" t="s">
        <v>6137</v>
      </c>
      <c r="D2473" s="2" t="s">
        <v>1668</v>
      </c>
      <c r="E2473" s="2" t="s">
        <v>1669</v>
      </c>
      <c r="F2473" s="2" t="s">
        <v>1670</v>
      </c>
      <c r="G2473" s="2" t="s">
        <v>1684</v>
      </c>
      <c r="H2473" s="2"/>
      <c r="I2473" s="2" t="s">
        <v>6135</v>
      </c>
      <c r="J2473" s="2" t="s">
        <v>6136</v>
      </c>
      <c r="K2473" s="2" t="s">
        <v>4525</v>
      </c>
      <c r="L2473" s="2" t="s">
        <v>1735</v>
      </c>
      <c r="M2473" s="2"/>
      <c r="N2473" s="2" t="s">
        <v>1720</v>
      </c>
      <c r="O2473" s="2"/>
      <c r="P2473" s="2"/>
      <c r="Q2473" s="2"/>
      <c r="R2473" s="2" t="s">
        <v>1676</v>
      </c>
    </row>
    <row r="2474" spans="1:18" x14ac:dyDescent="0.2">
      <c r="A2474" s="2" t="s">
        <v>6137</v>
      </c>
      <c r="B2474" s="2"/>
      <c r="C2474" s="2" t="s">
        <v>6125</v>
      </c>
      <c r="D2474" s="2" t="s">
        <v>1668</v>
      </c>
      <c r="E2474" s="2" t="s">
        <v>1669</v>
      </c>
      <c r="F2474" s="2" t="s">
        <v>1670</v>
      </c>
      <c r="G2474" s="2" t="s">
        <v>1671</v>
      </c>
      <c r="H2474" s="2"/>
      <c r="I2474" s="2" t="s">
        <v>6138</v>
      </c>
      <c r="J2474" s="2" t="s">
        <v>6139</v>
      </c>
      <c r="K2474" s="2" t="s">
        <v>1740</v>
      </c>
      <c r="L2474" s="2" t="s">
        <v>1763</v>
      </c>
      <c r="M2474" s="2"/>
      <c r="N2474" s="2" t="s">
        <v>1736</v>
      </c>
      <c r="O2474" s="2"/>
      <c r="P2474" s="2"/>
      <c r="Q2474" s="2"/>
      <c r="R2474" s="2" t="s">
        <v>1676</v>
      </c>
    </row>
    <row r="2475" spans="1:18" hidden="1" x14ac:dyDescent="0.2">
      <c r="A2475" s="2"/>
      <c r="B2475" s="2"/>
      <c r="C2475" s="2" t="s">
        <v>6140</v>
      </c>
      <c r="D2475" s="2" t="s">
        <v>1668</v>
      </c>
      <c r="E2475" s="2" t="s">
        <v>1669</v>
      </c>
      <c r="F2475" s="2" t="s">
        <v>1670</v>
      </c>
      <c r="G2475" s="2" t="s">
        <v>1671</v>
      </c>
      <c r="H2475" s="2"/>
      <c r="I2475" s="2" t="s">
        <v>6138</v>
      </c>
      <c r="J2475" s="2" t="s">
        <v>6139</v>
      </c>
      <c r="K2475" s="2" t="s">
        <v>1740</v>
      </c>
      <c r="L2475" s="2" t="s">
        <v>1763</v>
      </c>
      <c r="M2475" s="2"/>
      <c r="N2475" s="2" t="s">
        <v>1736</v>
      </c>
      <c r="O2475" s="2"/>
      <c r="P2475" s="2"/>
      <c r="Q2475" s="2"/>
      <c r="R2475" s="2" t="s">
        <v>1676</v>
      </c>
    </row>
    <row r="2476" spans="1:18" x14ac:dyDescent="0.2">
      <c r="A2476" s="2" t="s">
        <v>6134</v>
      </c>
      <c r="B2476" s="2"/>
      <c r="C2476" s="2" t="s">
        <v>6131</v>
      </c>
      <c r="D2476" s="2" t="s">
        <v>1668</v>
      </c>
      <c r="E2476" s="2" t="s">
        <v>1669</v>
      </c>
      <c r="F2476" s="2" t="s">
        <v>1692</v>
      </c>
      <c r="G2476" s="2" t="s">
        <v>1671</v>
      </c>
      <c r="H2476" s="2"/>
      <c r="I2476" s="2" t="s">
        <v>6141</v>
      </c>
      <c r="J2476" s="2" t="s">
        <v>6142</v>
      </c>
      <c r="K2476" s="2" t="s">
        <v>1735</v>
      </c>
      <c r="L2476" s="2" t="s">
        <v>3117</v>
      </c>
      <c r="M2476" s="2"/>
      <c r="N2476" s="2" t="s">
        <v>1884</v>
      </c>
      <c r="O2476" s="2"/>
      <c r="P2476" s="2"/>
      <c r="Q2476" s="2"/>
      <c r="R2476" s="2" t="s">
        <v>1676</v>
      </c>
    </row>
    <row r="2477" spans="1:18" hidden="1" x14ac:dyDescent="0.2">
      <c r="A2477" s="2"/>
      <c r="B2477" s="2"/>
      <c r="C2477" s="2" t="s">
        <v>6143</v>
      </c>
      <c r="D2477" s="2" t="s">
        <v>1668</v>
      </c>
      <c r="E2477" s="2" t="s">
        <v>1669</v>
      </c>
      <c r="F2477" s="2" t="s">
        <v>1692</v>
      </c>
      <c r="G2477" s="2" t="s">
        <v>1671</v>
      </c>
      <c r="H2477" s="2"/>
      <c r="I2477" s="2" t="s">
        <v>6141</v>
      </c>
      <c r="J2477" s="2" t="s">
        <v>6142</v>
      </c>
      <c r="K2477" s="2" t="s">
        <v>1735</v>
      </c>
      <c r="L2477" s="2" t="s">
        <v>3117</v>
      </c>
      <c r="M2477" s="2"/>
      <c r="N2477" s="2" t="s">
        <v>1884</v>
      </c>
      <c r="O2477" s="2"/>
      <c r="P2477" s="2"/>
      <c r="Q2477" s="2"/>
      <c r="R2477" s="2" t="s">
        <v>1676</v>
      </c>
    </row>
    <row r="2478" spans="1:18" x14ac:dyDescent="0.2">
      <c r="A2478" s="2" t="s">
        <v>6143</v>
      </c>
      <c r="B2478" s="2"/>
      <c r="C2478" s="2" t="s">
        <v>6134</v>
      </c>
      <c r="D2478" s="2" t="s">
        <v>1668</v>
      </c>
      <c r="E2478" s="2" t="s">
        <v>1669</v>
      </c>
      <c r="F2478" s="2" t="s">
        <v>1692</v>
      </c>
      <c r="G2478" s="2" t="s">
        <v>1671</v>
      </c>
      <c r="H2478" s="2"/>
      <c r="I2478" s="2" t="s">
        <v>6144</v>
      </c>
      <c r="J2478" s="2" t="s">
        <v>6145</v>
      </c>
      <c r="K2478" s="2" t="s">
        <v>1735</v>
      </c>
      <c r="L2478" s="2" t="s">
        <v>3107</v>
      </c>
      <c r="M2478" s="2"/>
      <c r="N2478" s="2" t="s">
        <v>1851</v>
      </c>
      <c r="O2478" s="2"/>
      <c r="P2478" s="2"/>
      <c r="Q2478" s="2"/>
      <c r="R2478" s="2" t="s">
        <v>6146</v>
      </c>
    </row>
    <row r="2479" spans="1:18" x14ac:dyDescent="0.2">
      <c r="A2479" s="2" t="s">
        <v>4338</v>
      </c>
      <c r="B2479" s="2"/>
      <c r="C2479" s="2" t="s">
        <v>3108</v>
      </c>
      <c r="D2479" s="2" t="s">
        <v>1668</v>
      </c>
      <c r="E2479" s="2" t="s">
        <v>1683</v>
      </c>
      <c r="F2479" s="2" t="s">
        <v>1835</v>
      </c>
      <c r="G2479" s="2" t="s">
        <v>1751</v>
      </c>
      <c r="H2479" s="2"/>
      <c r="I2479" s="2" t="s">
        <v>6147</v>
      </c>
      <c r="J2479" s="2" t="s">
        <v>5599</v>
      </c>
      <c r="K2479" s="2" t="s">
        <v>1785</v>
      </c>
      <c r="L2479" s="2" t="s">
        <v>3018</v>
      </c>
      <c r="M2479" s="2"/>
      <c r="N2479" s="2" t="s">
        <v>3141</v>
      </c>
      <c r="O2479" s="2"/>
      <c r="P2479" s="2"/>
      <c r="Q2479" s="2"/>
      <c r="R2479" s="2"/>
    </row>
    <row r="2480" spans="1:18" hidden="1" x14ac:dyDescent="0.2">
      <c r="A2480" s="2"/>
      <c r="B2480" s="2"/>
      <c r="C2480" s="2" t="s">
        <v>6148</v>
      </c>
      <c r="D2480" s="2" t="s">
        <v>1668</v>
      </c>
      <c r="E2480" s="2" t="s">
        <v>1683</v>
      </c>
      <c r="F2480" s="2" t="s">
        <v>1670</v>
      </c>
      <c r="G2480" s="2" t="s">
        <v>1751</v>
      </c>
      <c r="H2480" s="2"/>
      <c r="I2480" s="2" t="s">
        <v>6147</v>
      </c>
      <c r="J2480" s="2" t="s">
        <v>5599</v>
      </c>
      <c r="K2480" s="2" t="s">
        <v>1785</v>
      </c>
      <c r="L2480" s="2" t="s">
        <v>5057</v>
      </c>
      <c r="M2480" s="2"/>
      <c r="N2480" s="2" t="s">
        <v>3087</v>
      </c>
      <c r="O2480" s="2"/>
      <c r="P2480" s="2"/>
      <c r="Q2480" s="2"/>
      <c r="R2480" s="2"/>
    </row>
    <row r="2481" spans="1:18" hidden="1" x14ac:dyDescent="0.2">
      <c r="A2481" s="2"/>
      <c r="B2481" s="2"/>
      <c r="C2481" s="2" t="s">
        <v>6149</v>
      </c>
      <c r="D2481" s="2" t="s">
        <v>1668</v>
      </c>
      <c r="E2481" s="2" t="s">
        <v>1683</v>
      </c>
      <c r="F2481" s="2" t="s">
        <v>1835</v>
      </c>
      <c r="G2481" s="2" t="s">
        <v>1751</v>
      </c>
      <c r="H2481" s="2"/>
      <c r="I2481" s="2" t="s">
        <v>6147</v>
      </c>
      <c r="J2481" s="2" t="s">
        <v>5599</v>
      </c>
      <c r="K2481" s="2" t="s">
        <v>1785</v>
      </c>
      <c r="L2481" s="2" t="s">
        <v>3018</v>
      </c>
      <c r="M2481" s="2"/>
      <c r="N2481" s="2" t="s">
        <v>3141</v>
      </c>
      <c r="O2481" s="2"/>
      <c r="P2481" s="2"/>
      <c r="Q2481" s="2"/>
      <c r="R2481" s="2"/>
    </row>
    <row r="2482" spans="1:18" x14ac:dyDescent="0.2">
      <c r="A2482" s="2" t="s">
        <v>6148</v>
      </c>
      <c r="B2482" s="2"/>
      <c r="C2482" s="2" t="s">
        <v>4338</v>
      </c>
      <c r="D2482" s="2" t="s">
        <v>1668</v>
      </c>
      <c r="E2482" s="2" t="s">
        <v>1683</v>
      </c>
      <c r="F2482" s="2" t="s">
        <v>1670</v>
      </c>
      <c r="G2482" s="2" t="s">
        <v>1853</v>
      </c>
      <c r="H2482" s="2" t="s">
        <v>1854</v>
      </c>
      <c r="I2482" s="2" t="s">
        <v>6150</v>
      </c>
      <c r="J2482" s="2" t="s">
        <v>6151</v>
      </c>
      <c r="K2482" s="2" t="s">
        <v>3017</v>
      </c>
      <c r="L2482" s="2" t="s">
        <v>3044</v>
      </c>
      <c r="M2482" s="2"/>
      <c r="N2482" s="2" t="s">
        <v>1857</v>
      </c>
      <c r="O2482" s="2"/>
      <c r="P2482" s="2"/>
      <c r="Q2482" s="2"/>
      <c r="R2482" s="2"/>
    </row>
    <row r="2483" spans="1:18" x14ac:dyDescent="0.2">
      <c r="A2483" s="2" t="s">
        <v>6149</v>
      </c>
      <c r="B2483" s="2"/>
      <c r="C2483" s="2" t="s">
        <v>4338</v>
      </c>
      <c r="D2483" s="2" t="s">
        <v>1668</v>
      </c>
      <c r="E2483" s="2" t="s">
        <v>1683</v>
      </c>
      <c r="F2483" s="2" t="s">
        <v>1835</v>
      </c>
      <c r="G2483" s="2" t="s">
        <v>1684</v>
      </c>
      <c r="H2483" s="2"/>
      <c r="I2483" s="2" t="s">
        <v>6152</v>
      </c>
      <c r="J2483" s="2" t="s">
        <v>5035</v>
      </c>
      <c r="K2483" s="2" t="s">
        <v>3031</v>
      </c>
      <c r="L2483" s="2" t="s">
        <v>3011</v>
      </c>
      <c r="M2483" s="2"/>
      <c r="N2483" s="2" t="s">
        <v>3087</v>
      </c>
      <c r="O2483" s="2"/>
      <c r="P2483" s="2"/>
      <c r="Q2483" s="2"/>
      <c r="R2483" s="2"/>
    </row>
    <row r="2484" spans="1:18" hidden="1" x14ac:dyDescent="0.2">
      <c r="A2484" s="2"/>
      <c r="B2484" s="2"/>
      <c r="C2484" s="2" t="s">
        <v>6153</v>
      </c>
      <c r="D2484" s="2" t="s">
        <v>1668</v>
      </c>
      <c r="E2484" s="2" t="s">
        <v>1683</v>
      </c>
      <c r="F2484" s="2" t="s">
        <v>1835</v>
      </c>
      <c r="G2484" s="2" t="s">
        <v>1684</v>
      </c>
      <c r="H2484" s="2"/>
      <c r="I2484" s="2" t="s">
        <v>6152</v>
      </c>
      <c r="J2484" s="2" t="s">
        <v>5035</v>
      </c>
      <c r="K2484" s="2" t="s">
        <v>3031</v>
      </c>
      <c r="L2484" s="2" t="s">
        <v>3011</v>
      </c>
      <c r="M2484" s="2"/>
      <c r="N2484" s="2" t="s">
        <v>3087</v>
      </c>
      <c r="O2484" s="2"/>
      <c r="P2484" s="2"/>
      <c r="Q2484" s="2"/>
      <c r="R2484" s="2"/>
    </row>
    <row r="2485" spans="1:18" x14ac:dyDescent="0.2">
      <c r="A2485" s="2" t="s">
        <v>6153</v>
      </c>
      <c r="B2485" s="2"/>
      <c r="C2485" s="2" t="s">
        <v>6149</v>
      </c>
      <c r="D2485" s="2" t="s">
        <v>1668</v>
      </c>
      <c r="E2485" s="2" t="s">
        <v>1683</v>
      </c>
      <c r="F2485" s="2" t="s">
        <v>1835</v>
      </c>
      <c r="G2485" s="2" t="s">
        <v>1751</v>
      </c>
      <c r="H2485" s="2"/>
      <c r="I2485" s="2" t="s">
        <v>6154</v>
      </c>
      <c r="J2485" s="2" t="s">
        <v>6155</v>
      </c>
      <c r="K2485" s="2" t="s">
        <v>1432</v>
      </c>
      <c r="L2485" s="2" t="s">
        <v>6156</v>
      </c>
      <c r="M2485" s="2"/>
      <c r="N2485" s="2" t="s">
        <v>6157</v>
      </c>
      <c r="O2485" s="2"/>
      <c r="P2485" s="2"/>
      <c r="Q2485" s="2"/>
      <c r="R2485" s="2"/>
    </row>
    <row r="2486" spans="1:18" hidden="1" x14ac:dyDescent="0.2">
      <c r="A2486" s="2"/>
      <c r="B2486" s="2"/>
      <c r="C2486" s="2" t="s">
        <v>6158</v>
      </c>
      <c r="D2486" s="2" t="s">
        <v>1668</v>
      </c>
      <c r="E2486" s="2" t="s">
        <v>1683</v>
      </c>
      <c r="F2486" s="2" t="s">
        <v>1670</v>
      </c>
      <c r="G2486" s="2" t="s">
        <v>1751</v>
      </c>
      <c r="H2486" s="2"/>
      <c r="I2486" s="2" t="s">
        <v>6154</v>
      </c>
      <c r="J2486" s="2" t="s">
        <v>6155</v>
      </c>
      <c r="K2486" s="2" t="s">
        <v>1432</v>
      </c>
      <c r="L2486" s="2" t="s">
        <v>1433</v>
      </c>
      <c r="M2486" s="2"/>
      <c r="N2486" s="2" t="s">
        <v>1820</v>
      </c>
      <c r="O2486" s="2"/>
      <c r="P2486" s="2"/>
      <c r="Q2486" s="2"/>
      <c r="R2486" s="2"/>
    </row>
    <row r="2487" spans="1:18" hidden="1" x14ac:dyDescent="0.2">
      <c r="A2487" s="2"/>
      <c r="B2487" s="2"/>
      <c r="C2487" s="2" t="s">
        <v>6159</v>
      </c>
      <c r="D2487" s="2" t="s">
        <v>1668</v>
      </c>
      <c r="E2487" s="2" t="s">
        <v>1683</v>
      </c>
      <c r="F2487" s="2" t="s">
        <v>1835</v>
      </c>
      <c r="G2487" s="2" t="s">
        <v>1751</v>
      </c>
      <c r="H2487" s="2"/>
      <c r="I2487" s="2" t="s">
        <v>6154</v>
      </c>
      <c r="J2487" s="2" t="s">
        <v>6155</v>
      </c>
      <c r="K2487" s="2" t="s">
        <v>1432</v>
      </c>
      <c r="L2487" s="2" t="s">
        <v>4860</v>
      </c>
      <c r="M2487" s="2"/>
      <c r="N2487" s="2" t="s">
        <v>3040</v>
      </c>
      <c r="O2487" s="2"/>
      <c r="P2487" s="2"/>
      <c r="Q2487" s="2"/>
      <c r="R2487" s="2"/>
    </row>
    <row r="2488" spans="1:18" x14ac:dyDescent="0.2">
      <c r="A2488" s="2" t="s">
        <v>6158</v>
      </c>
      <c r="B2488" s="2"/>
      <c r="C2488" s="2" t="s">
        <v>6153</v>
      </c>
      <c r="D2488" s="2" t="s">
        <v>1668</v>
      </c>
      <c r="E2488" s="2" t="s">
        <v>1683</v>
      </c>
      <c r="F2488" s="2" t="s">
        <v>1670</v>
      </c>
      <c r="G2488" s="2" t="s">
        <v>1671</v>
      </c>
      <c r="H2488" s="2" t="s">
        <v>1685</v>
      </c>
      <c r="I2488" s="2" t="s">
        <v>6160</v>
      </c>
      <c r="J2488" s="2" t="s">
        <v>6161</v>
      </c>
      <c r="K2488" s="2" t="s">
        <v>1774</v>
      </c>
      <c r="L2488" s="2" t="s">
        <v>4337</v>
      </c>
      <c r="M2488" s="2"/>
      <c r="N2488" s="2" t="s">
        <v>1820</v>
      </c>
      <c r="O2488" s="2"/>
      <c r="P2488" s="2"/>
      <c r="Q2488" s="2"/>
      <c r="R2488" s="2"/>
    </row>
    <row r="2489" spans="1:18" hidden="1" x14ac:dyDescent="0.2">
      <c r="A2489" s="2"/>
      <c r="B2489" s="2"/>
      <c r="C2489" s="2" t="s">
        <v>6162</v>
      </c>
      <c r="D2489" s="2" t="s">
        <v>1668</v>
      </c>
      <c r="E2489" s="2" t="s">
        <v>1683</v>
      </c>
      <c r="F2489" s="2" t="s">
        <v>1670</v>
      </c>
      <c r="G2489" s="2" t="s">
        <v>1671</v>
      </c>
      <c r="H2489" s="2" t="s">
        <v>1685</v>
      </c>
      <c r="I2489" s="2" t="s">
        <v>6160</v>
      </c>
      <c r="J2489" s="2" t="s">
        <v>6161</v>
      </c>
      <c r="K2489" s="2" t="s">
        <v>1774</v>
      </c>
      <c r="L2489" s="2" t="s">
        <v>4337</v>
      </c>
      <c r="M2489" s="2"/>
      <c r="N2489" s="2" t="s">
        <v>1820</v>
      </c>
      <c r="O2489" s="2"/>
      <c r="P2489" s="2"/>
      <c r="Q2489" s="2"/>
      <c r="R2489" s="2"/>
    </row>
    <row r="2490" spans="1:18" x14ac:dyDescent="0.2">
      <c r="A2490" s="2" t="s">
        <v>6162</v>
      </c>
      <c r="B2490" s="2"/>
      <c r="C2490" s="2" t="s">
        <v>6158</v>
      </c>
      <c r="D2490" s="2" t="s">
        <v>1668</v>
      </c>
      <c r="E2490" s="2" t="s">
        <v>1683</v>
      </c>
      <c r="F2490" s="2" t="s">
        <v>1670</v>
      </c>
      <c r="G2490" s="2" t="s">
        <v>1853</v>
      </c>
      <c r="H2490" s="2" t="s">
        <v>1854</v>
      </c>
      <c r="I2490" s="2" t="s">
        <v>6163</v>
      </c>
      <c r="J2490" s="2" t="s">
        <v>6164</v>
      </c>
      <c r="K2490" s="2" t="s">
        <v>1774</v>
      </c>
      <c r="L2490" s="2" t="s">
        <v>3010</v>
      </c>
      <c r="M2490" s="2"/>
      <c r="N2490" s="2" t="s">
        <v>1857</v>
      </c>
      <c r="O2490" s="2"/>
      <c r="P2490" s="2"/>
      <c r="Q2490" s="2"/>
      <c r="R2490" s="2"/>
    </row>
    <row r="2491" spans="1:18" x14ac:dyDescent="0.2">
      <c r="A2491" s="2" t="s">
        <v>6165</v>
      </c>
      <c r="B2491" s="2"/>
      <c r="C2491" s="2" t="s">
        <v>6166</v>
      </c>
      <c r="D2491" s="2" t="s">
        <v>1668</v>
      </c>
      <c r="E2491" s="2" t="s">
        <v>1683</v>
      </c>
      <c r="F2491" s="2" t="s">
        <v>1835</v>
      </c>
      <c r="G2491" s="2" t="s">
        <v>1684</v>
      </c>
      <c r="H2491" s="2"/>
      <c r="I2491" s="2" t="s">
        <v>6167</v>
      </c>
      <c r="J2491" s="2" t="s">
        <v>6168</v>
      </c>
      <c r="K2491" s="2" t="s">
        <v>1741</v>
      </c>
      <c r="L2491" s="2" t="s">
        <v>6169</v>
      </c>
      <c r="M2491" s="2"/>
      <c r="N2491" s="2" t="s">
        <v>6170</v>
      </c>
      <c r="O2491" s="2"/>
      <c r="P2491" s="2"/>
      <c r="Q2491" s="2"/>
      <c r="R2491" s="2"/>
    </row>
    <row r="2492" spans="1:18" hidden="1" x14ac:dyDescent="0.2">
      <c r="A2492" s="2"/>
      <c r="B2492" s="2"/>
      <c r="C2492" s="2" t="s">
        <v>6159</v>
      </c>
      <c r="D2492" s="2" t="s">
        <v>1668</v>
      </c>
      <c r="E2492" s="2" t="s">
        <v>1683</v>
      </c>
      <c r="F2492" s="2" t="s">
        <v>1835</v>
      </c>
      <c r="G2492" s="2" t="s">
        <v>1684</v>
      </c>
      <c r="H2492" s="2"/>
      <c r="I2492" s="2" t="s">
        <v>6167</v>
      </c>
      <c r="J2492" s="2" t="s">
        <v>6168</v>
      </c>
      <c r="K2492" s="2" t="s">
        <v>1741</v>
      </c>
      <c r="L2492" s="2" t="s">
        <v>6169</v>
      </c>
      <c r="M2492" s="2"/>
      <c r="N2492" s="2" t="s">
        <v>6170</v>
      </c>
      <c r="O2492" s="2"/>
      <c r="P2492" s="2"/>
      <c r="Q2492" s="2"/>
      <c r="R2492" s="2"/>
    </row>
    <row r="2493" spans="1:18" x14ac:dyDescent="0.2">
      <c r="A2493" s="2" t="s">
        <v>6171</v>
      </c>
      <c r="B2493" s="2"/>
      <c r="C2493" s="2" t="s">
        <v>6172</v>
      </c>
      <c r="D2493" s="2" t="s">
        <v>1668</v>
      </c>
      <c r="E2493" s="2" t="s">
        <v>1683</v>
      </c>
      <c r="F2493" s="2" t="s">
        <v>1758</v>
      </c>
      <c r="G2493" s="2" t="s">
        <v>1751</v>
      </c>
      <c r="H2493" s="2"/>
      <c r="I2493" s="2" t="s">
        <v>6173</v>
      </c>
      <c r="J2493" s="2" t="s">
        <v>6174</v>
      </c>
      <c r="K2493" s="2" t="s">
        <v>5230</v>
      </c>
      <c r="L2493" s="2" t="s">
        <v>5166</v>
      </c>
      <c r="M2493" s="2"/>
      <c r="N2493" s="2" t="s">
        <v>3154</v>
      </c>
      <c r="O2493" s="2"/>
      <c r="P2493" s="2"/>
      <c r="Q2493" s="2"/>
      <c r="R2493" s="2"/>
    </row>
    <row r="2494" spans="1:18" hidden="1" x14ac:dyDescent="0.2">
      <c r="A2494" s="2"/>
      <c r="B2494" s="2"/>
      <c r="C2494" s="2" t="s">
        <v>6166</v>
      </c>
      <c r="D2494" s="2" t="s">
        <v>1668</v>
      </c>
      <c r="E2494" s="2" t="s">
        <v>1683</v>
      </c>
      <c r="F2494" s="2" t="s">
        <v>1835</v>
      </c>
      <c r="G2494" s="2" t="s">
        <v>1751</v>
      </c>
      <c r="H2494" s="2"/>
      <c r="I2494" s="2" t="s">
        <v>6173</v>
      </c>
      <c r="J2494" s="2" t="s">
        <v>6174</v>
      </c>
      <c r="K2494" s="2" t="s">
        <v>5230</v>
      </c>
      <c r="L2494" s="2" t="s">
        <v>5166</v>
      </c>
      <c r="M2494" s="2"/>
      <c r="N2494" s="2" t="s">
        <v>3154</v>
      </c>
      <c r="O2494" s="2"/>
      <c r="P2494" s="2"/>
      <c r="Q2494" s="2"/>
      <c r="R2494" s="2"/>
    </row>
    <row r="2495" spans="1:18" hidden="1" x14ac:dyDescent="0.2">
      <c r="A2495" s="2"/>
      <c r="B2495" s="2"/>
      <c r="C2495" s="2" t="s">
        <v>6175</v>
      </c>
      <c r="D2495" s="2" t="s">
        <v>1668</v>
      </c>
      <c r="E2495" s="2" t="s">
        <v>1683</v>
      </c>
      <c r="F2495" s="2" t="s">
        <v>1835</v>
      </c>
      <c r="G2495" s="2" t="s">
        <v>1751</v>
      </c>
      <c r="H2495" s="2"/>
      <c r="I2495" s="2" t="s">
        <v>6173</v>
      </c>
      <c r="J2495" s="2" t="s">
        <v>6174</v>
      </c>
      <c r="K2495" s="2" t="s">
        <v>5230</v>
      </c>
      <c r="L2495" s="2" t="s">
        <v>5166</v>
      </c>
      <c r="M2495" s="2"/>
      <c r="N2495" s="2" t="s">
        <v>3154</v>
      </c>
      <c r="O2495" s="2"/>
      <c r="P2495" s="2"/>
      <c r="Q2495" s="2"/>
      <c r="R2495" s="2"/>
    </row>
    <row r="2496" spans="1:18" x14ac:dyDescent="0.2">
      <c r="A2496" s="2" t="s">
        <v>6172</v>
      </c>
      <c r="B2496" s="2"/>
      <c r="C2496" s="2" t="s">
        <v>6171</v>
      </c>
      <c r="D2496" s="2" t="s">
        <v>1668</v>
      </c>
      <c r="E2496" s="2" t="s">
        <v>1683</v>
      </c>
      <c r="F2496" s="2" t="s">
        <v>1758</v>
      </c>
      <c r="G2496" s="2" t="s">
        <v>1684</v>
      </c>
      <c r="H2496" s="2" t="s">
        <v>1685</v>
      </c>
      <c r="I2496" s="2" t="s">
        <v>6176</v>
      </c>
      <c r="J2496" s="2" t="s">
        <v>6177</v>
      </c>
      <c r="K2496" s="2" t="s">
        <v>1755</v>
      </c>
      <c r="L2496" s="2" t="s">
        <v>3018</v>
      </c>
      <c r="M2496" s="2"/>
      <c r="N2496" s="2" t="s">
        <v>3057</v>
      </c>
      <c r="O2496" s="2"/>
      <c r="P2496" s="2"/>
      <c r="Q2496" s="2"/>
      <c r="R2496" s="2"/>
    </row>
    <row r="2497" spans="1:18" hidden="1" x14ac:dyDescent="0.2">
      <c r="A2497" s="2"/>
      <c r="B2497" s="2"/>
      <c r="C2497" s="2" t="s">
        <v>6178</v>
      </c>
      <c r="D2497" s="2" t="s">
        <v>1668</v>
      </c>
      <c r="E2497" s="2" t="s">
        <v>1683</v>
      </c>
      <c r="F2497" s="2" t="s">
        <v>1758</v>
      </c>
      <c r="G2497" s="2" t="s">
        <v>1684</v>
      </c>
      <c r="H2497" s="2" t="s">
        <v>1685</v>
      </c>
      <c r="I2497" s="2" t="s">
        <v>6176</v>
      </c>
      <c r="J2497" s="2" t="s">
        <v>6177</v>
      </c>
      <c r="K2497" s="2" t="s">
        <v>1755</v>
      </c>
      <c r="L2497" s="2" t="s">
        <v>3018</v>
      </c>
      <c r="M2497" s="2"/>
      <c r="N2497" s="2" t="s">
        <v>3057</v>
      </c>
      <c r="O2497" s="2"/>
      <c r="P2497" s="2"/>
      <c r="Q2497" s="2"/>
      <c r="R2497" s="2"/>
    </row>
    <row r="2498" spans="1:18" x14ac:dyDescent="0.2">
      <c r="A2498" s="2" t="s">
        <v>6166</v>
      </c>
      <c r="B2498" s="2"/>
      <c r="C2498" s="2" t="s">
        <v>6165</v>
      </c>
      <c r="D2498" s="2" t="s">
        <v>1668</v>
      </c>
      <c r="E2498" s="2" t="s">
        <v>1683</v>
      </c>
      <c r="F2498" s="2" t="s">
        <v>1835</v>
      </c>
      <c r="G2498" s="2" t="s">
        <v>1751</v>
      </c>
      <c r="H2498" s="2"/>
      <c r="I2498" s="2" t="s">
        <v>6179</v>
      </c>
      <c r="J2498" s="2" t="s">
        <v>6180</v>
      </c>
      <c r="K2498" s="2" t="s">
        <v>1735</v>
      </c>
      <c r="L2498" s="2" t="s">
        <v>3168</v>
      </c>
      <c r="M2498" s="2"/>
      <c r="N2498" s="2" t="s">
        <v>3154</v>
      </c>
      <c r="O2498" s="2"/>
      <c r="P2498" s="2"/>
      <c r="Q2498" s="2"/>
      <c r="R2498" s="2"/>
    </row>
    <row r="2499" spans="1:18" hidden="1" x14ac:dyDescent="0.2">
      <c r="A2499" s="2"/>
      <c r="B2499" s="2"/>
      <c r="C2499" s="2" t="s">
        <v>6171</v>
      </c>
      <c r="D2499" s="2" t="s">
        <v>1668</v>
      </c>
      <c r="E2499" s="2" t="s">
        <v>1683</v>
      </c>
      <c r="F2499" s="2" t="s">
        <v>1835</v>
      </c>
      <c r="G2499" s="2" t="s">
        <v>1751</v>
      </c>
      <c r="H2499" s="2"/>
      <c r="I2499" s="2" t="s">
        <v>6179</v>
      </c>
      <c r="J2499" s="2" t="s">
        <v>6180</v>
      </c>
      <c r="K2499" s="2" t="s">
        <v>1735</v>
      </c>
      <c r="L2499" s="2" t="s">
        <v>3168</v>
      </c>
      <c r="M2499" s="2"/>
      <c r="N2499" s="2" t="s">
        <v>3154</v>
      </c>
      <c r="O2499" s="2"/>
      <c r="P2499" s="2"/>
      <c r="Q2499" s="2"/>
      <c r="R2499" s="2"/>
    </row>
    <row r="2500" spans="1:18" hidden="1" x14ac:dyDescent="0.2">
      <c r="A2500" s="2"/>
      <c r="B2500" s="2"/>
      <c r="C2500" s="2" t="s">
        <v>6181</v>
      </c>
      <c r="D2500" s="2" t="s">
        <v>1668</v>
      </c>
      <c r="E2500" s="2" t="s">
        <v>1683</v>
      </c>
      <c r="F2500" s="2" t="s">
        <v>1670</v>
      </c>
      <c r="G2500" s="2" t="s">
        <v>1751</v>
      </c>
      <c r="H2500" s="2"/>
      <c r="I2500" s="2" t="s">
        <v>6179</v>
      </c>
      <c r="J2500" s="2" t="s">
        <v>6180</v>
      </c>
      <c r="K2500" s="2" t="s">
        <v>1735</v>
      </c>
      <c r="L2500" s="2" t="s">
        <v>3168</v>
      </c>
      <c r="M2500" s="2"/>
      <c r="N2500" s="2" t="s">
        <v>3154</v>
      </c>
      <c r="O2500" s="2"/>
      <c r="P2500" s="2"/>
      <c r="Q2500" s="2"/>
      <c r="R2500" s="2"/>
    </row>
    <row r="2501" spans="1:18" x14ac:dyDescent="0.2">
      <c r="A2501" s="2" t="s">
        <v>6181</v>
      </c>
      <c r="B2501" s="2"/>
      <c r="C2501" s="2" t="s">
        <v>6166</v>
      </c>
      <c r="D2501" s="2" t="s">
        <v>1668</v>
      </c>
      <c r="E2501" s="2" t="s">
        <v>1683</v>
      </c>
      <c r="F2501" s="2" t="s">
        <v>1670</v>
      </c>
      <c r="G2501" s="2" t="s">
        <v>1671</v>
      </c>
      <c r="H2501" s="2" t="s">
        <v>4120</v>
      </c>
      <c r="I2501" s="2" t="s">
        <v>6182</v>
      </c>
      <c r="J2501" s="2" t="s">
        <v>6183</v>
      </c>
      <c r="K2501" s="2" t="s">
        <v>3189</v>
      </c>
      <c r="L2501" s="2" t="s">
        <v>1741</v>
      </c>
      <c r="M2501" s="2"/>
      <c r="N2501" s="2" t="s">
        <v>1857</v>
      </c>
      <c r="O2501" s="2"/>
      <c r="P2501" s="2"/>
      <c r="Q2501" s="2"/>
      <c r="R2501" s="2"/>
    </row>
    <row r="2502" spans="1:18" hidden="1" x14ac:dyDescent="0.2">
      <c r="A2502" s="2"/>
      <c r="B2502" s="2"/>
      <c r="C2502" s="2" t="s">
        <v>6184</v>
      </c>
      <c r="D2502" s="2" t="s">
        <v>1668</v>
      </c>
      <c r="E2502" s="2" t="s">
        <v>1683</v>
      </c>
      <c r="F2502" s="2" t="s">
        <v>1670</v>
      </c>
      <c r="G2502" s="2" t="s">
        <v>1671</v>
      </c>
      <c r="H2502" s="2" t="s">
        <v>4120</v>
      </c>
      <c r="I2502" s="2" t="s">
        <v>6182</v>
      </c>
      <c r="J2502" s="2" t="s">
        <v>6183</v>
      </c>
      <c r="K2502" s="2" t="s">
        <v>3189</v>
      </c>
      <c r="L2502" s="2" t="s">
        <v>1741</v>
      </c>
      <c r="M2502" s="2"/>
      <c r="N2502" s="2" t="s">
        <v>1857</v>
      </c>
      <c r="O2502" s="2"/>
      <c r="P2502" s="2"/>
      <c r="Q2502" s="2"/>
      <c r="R2502" s="2"/>
    </row>
    <row r="2503" spans="1:18" x14ac:dyDescent="0.2">
      <c r="A2503" s="2" t="s">
        <v>6184</v>
      </c>
      <c r="B2503" s="2"/>
      <c r="C2503" s="2" t="s">
        <v>6181</v>
      </c>
      <c r="D2503" s="2" t="s">
        <v>1668</v>
      </c>
      <c r="E2503" s="2" t="s">
        <v>1683</v>
      </c>
      <c r="F2503" s="2" t="s">
        <v>1670</v>
      </c>
      <c r="G2503" s="2" t="s">
        <v>1671</v>
      </c>
      <c r="H2503" s="2" t="s">
        <v>4120</v>
      </c>
      <c r="I2503" s="2" t="s">
        <v>6185</v>
      </c>
      <c r="J2503" s="2" t="s">
        <v>6186</v>
      </c>
      <c r="K2503" s="2" t="s">
        <v>3158</v>
      </c>
      <c r="L2503" s="2" t="s">
        <v>1763</v>
      </c>
      <c r="M2503" s="2"/>
      <c r="N2503" s="2" t="s">
        <v>1857</v>
      </c>
      <c r="O2503" s="2"/>
      <c r="P2503" s="2"/>
      <c r="Q2503" s="2"/>
      <c r="R2503" s="2"/>
    </row>
    <row r="2504" spans="1:18" hidden="1" x14ac:dyDescent="0.2">
      <c r="A2504" s="2"/>
      <c r="B2504" s="2"/>
      <c r="C2504" s="2" t="s">
        <v>6099</v>
      </c>
      <c r="D2504" s="2" t="s">
        <v>1668</v>
      </c>
      <c r="E2504" s="2" t="s">
        <v>1683</v>
      </c>
      <c r="F2504" s="2" t="s">
        <v>1670</v>
      </c>
      <c r="G2504" s="2" t="s">
        <v>1671</v>
      </c>
      <c r="H2504" s="2" t="s">
        <v>4120</v>
      </c>
      <c r="I2504" s="2" t="s">
        <v>6185</v>
      </c>
      <c r="J2504" s="2" t="s">
        <v>6186</v>
      </c>
      <c r="K2504" s="2" t="s">
        <v>3158</v>
      </c>
      <c r="L2504" s="2" t="s">
        <v>1763</v>
      </c>
      <c r="M2504" s="2"/>
      <c r="N2504" s="2" t="s">
        <v>1857</v>
      </c>
      <c r="O2504" s="2"/>
      <c r="P2504" s="2"/>
      <c r="Q2504" s="2"/>
      <c r="R2504" s="2"/>
    </row>
    <row r="2505" spans="1:18" x14ac:dyDescent="0.2">
      <c r="A2505" s="2" t="s">
        <v>6099</v>
      </c>
      <c r="B2505" s="2"/>
      <c r="C2505" s="2" t="s">
        <v>6093</v>
      </c>
      <c r="D2505" s="2" t="s">
        <v>1668</v>
      </c>
      <c r="E2505" s="2" t="s">
        <v>1669</v>
      </c>
      <c r="F2505" s="2" t="s">
        <v>1692</v>
      </c>
      <c r="G2505" s="2" t="s">
        <v>1751</v>
      </c>
      <c r="H2505" s="2"/>
      <c r="I2505" s="2" t="s">
        <v>6187</v>
      </c>
      <c r="J2505" s="2" t="s">
        <v>6188</v>
      </c>
      <c r="K2505" s="2" t="s">
        <v>4525</v>
      </c>
      <c r="L2505" s="2" t="s">
        <v>3210</v>
      </c>
      <c r="M2505" s="2"/>
      <c r="N2505" s="2" t="s">
        <v>2401</v>
      </c>
      <c r="O2505" s="2"/>
      <c r="P2505" s="2"/>
      <c r="Q2505" s="2"/>
      <c r="R2505" s="2" t="s">
        <v>1676</v>
      </c>
    </row>
    <row r="2506" spans="1:18" hidden="1" x14ac:dyDescent="0.2">
      <c r="A2506" s="2"/>
      <c r="B2506" s="2"/>
      <c r="C2506" s="2" t="s">
        <v>6100</v>
      </c>
      <c r="D2506" s="2" t="s">
        <v>1668</v>
      </c>
      <c r="E2506" s="2" t="s">
        <v>1669</v>
      </c>
      <c r="F2506" s="2" t="s">
        <v>1692</v>
      </c>
      <c r="G2506" s="2" t="s">
        <v>1751</v>
      </c>
      <c r="H2506" s="2"/>
      <c r="I2506" s="2" t="s">
        <v>6187</v>
      </c>
      <c r="J2506" s="2" t="s">
        <v>6188</v>
      </c>
      <c r="K2506" s="2" t="s">
        <v>4525</v>
      </c>
      <c r="L2506" s="2" t="s">
        <v>3210</v>
      </c>
      <c r="M2506" s="2"/>
      <c r="N2506" s="2" t="s">
        <v>2401</v>
      </c>
      <c r="O2506" s="2"/>
      <c r="P2506" s="2"/>
      <c r="Q2506" s="2"/>
      <c r="R2506" s="2" t="s">
        <v>1676</v>
      </c>
    </row>
    <row r="2507" spans="1:18" hidden="1" x14ac:dyDescent="0.2">
      <c r="A2507" s="2"/>
      <c r="B2507" s="2"/>
      <c r="C2507" s="2" t="s">
        <v>6184</v>
      </c>
      <c r="D2507" s="2" t="s">
        <v>1668</v>
      </c>
      <c r="E2507" s="2" t="s">
        <v>1683</v>
      </c>
      <c r="F2507" s="2" t="s">
        <v>1670</v>
      </c>
      <c r="G2507" s="2" t="s">
        <v>1751</v>
      </c>
      <c r="H2507" s="2"/>
      <c r="I2507" s="2" t="s">
        <v>6187</v>
      </c>
      <c r="J2507" s="2" t="s">
        <v>6188</v>
      </c>
      <c r="K2507" s="2" t="s">
        <v>4525</v>
      </c>
      <c r="L2507" s="2" t="s">
        <v>4584</v>
      </c>
      <c r="M2507" s="2"/>
      <c r="N2507" s="2" t="s">
        <v>6106</v>
      </c>
      <c r="O2507" s="2"/>
      <c r="P2507" s="2"/>
      <c r="Q2507" s="2"/>
      <c r="R2507" s="2"/>
    </row>
    <row r="2508" spans="1:18" x14ac:dyDescent="0.2">
      <c r="A2508" s="2" t="s">
        <v>6178</v>
      </c>
      <c r="B2508" s="2"/>
      <c r="C2508" s="2" t="s">
        <v>6172</v>
      </c>
      <c r="D2508" s="2" t="s">
        <v>1668</v>
      </c>
      <c r="E2508" s="2" t="s">
        <v>1683</v>
      </c>
      <c r="F2508" s="2" t="s">
        <v>1758</v>
      </c>
      <c r="G2508" s="2" t="s">
        <v>1671</v>
      </c>
      <c r="H2508" s="2"/>
      <c r="I2508" s="2" t="s">
        <v>6189</v>
      </c>
      <c r="J2508" s="2" t="s">
        <v>6190</v>
      </c>
      <c r="K2508" s="2" t="s">
        <v>5509</v>
      </c>
      <c r="L2508" s="2" t="s">
        <v>5028</v>
      </c>
      <c r="M2508" s="2"/>
      <c r="N2508" s="2" t="s">
        <v>3141</v>
      </c>
      <c r="O2508" s="2"/>
      <c r="P2508" s="2"/>
      <c r="Q2508" s="2"/>
      <c r="R2508" s="2"/>
    </row>
    <row r="2509" spans="1:18" hidden="1" x14ac:dyDescent="0.2">
      <c r="A2509" s="2"/>
      <c r="B2509" s="2"/>
      <c r="C2509" s="2" t="s">
        <v>6191</v>
      </c>
      <c r="D2509" s="2" t="s">
        <v>1668</v>
      </c>
      <c r="E2509" s="2" t="s">
        <v>1683</v>
      </c>
      <c r="F2509" s="2" t="s">
        <v>1758</v>
      </c>
      <c r="G2509" s="2" t="s">
        <v>1671</v>
      </c>
      <c r="H2509" s="2"/>
      <c r="I2509" s="2" t="s">
        <v>6189</v>
      </c>
      <c r="J2509" s="2" t="s">
        <v>6190</v>
      </c>
      <c r="K2509" s="2" t="s">
        <v>5509</v>
      </c>
      <c r="L2509" s="2" t="s">
        <v>5028</v>
      </c>
      <c r="M2509" s="2"/>
      <c r="N2509" s="2" t="s">
        <v>3141</v>
      </c>
      <c r="O2509" s="2"/>
      <c r="P2509" s="2"/>
      <c r="Q2509" s="2"/>
      <c r="R2509" s="2"/>
    </row>
    <row r="2510" spans="1:18" x14ac:dyDescent="0.2">
      <c r="A2510" s="2" t="s">
        <v>6191</v>
      </c>
      <c r="B2510" s="2"/>
      <c r="C2510" s="2" t="s">
        <v>6178</v>
      </c>
      <c r="D2510" s="2" t="s">
        <v>1668</v>
      </c>
      <c r="E2510" s="2" t="s">
        <v>1683</v>
      </c>
      <c r="F2510" s="2" t="s">
        <v>1758</v>
      </c>
      <c r="G2510" s="2" t="s">
        <v>1684</v>
      </c>
      <c r="H2510" s="2"/>
      <c r="I2510" s="2" t="s">
        <v>6192</v>
      </c>
      <c r="J2510" s="2" t="s">
        <v>6193</v>
      </c>
      <c r="K2510" s="2" t="s">
        <v>1713</v>
      </c>
      <c r="L2510" s="2" t="s">
        <v>4669</v>
      </c>
      <c r="M2510" s="2"/>
      <c r="N2510" s="2" t="s">
        <v>4772</v>
      </c>
      <c r="O2510" s="2"/>
      <c r="P2510" s="2"/>
      <c r="Q2510" s="2"/>
      <c r="R2510" s="2"/>
    </row>
    <row r="2511" spans="1:18" hidden="1" x14ac:dyDescent="0.2">
      <c r="A2511" s="2"/>
      <c r="B2511" s="2"/>
      <c r="C2511" s="2" t="s">
        <v>6194</v>
      </c>
      <c r="D2511" s="2" t="s">
        <v>1668</v>
      </c>
      <c r="E2511" s="2" t="s">
        <v>1683</v>
      </c>
      <c r="F2511" s="2" t="s">
        <v>1758</v>
      </c>
      <c r="G2511" s="2" t="s">
        <v>1684</v>
      </c>
      <c r="H2511" s="2"/>
      <c r="I2511" s="2" t="s">
        <v>6192</v>
      </c>
      <c r="J2511" s="2" t="s">
        <v>6193</v>
      </c>
      <c r="K2511" s="2" t="s">
        <v>1713</v>
      </c>
      <c r="L2511" s="2" t="s">
        <v>4669</v>
      </c>
      <c r="M2511" s="2"/>
      <c r="N2511" s="2" t="s">
        <v>4772</v>
      </c>
      <c r="O2511" s="2"/>
      <c r="P2511" s="2"/>
      <c r="Q2511" s="2"/>
      <c r="R2511" s="2"/>
    </row>
    <row r="2512" spans="1:18" x14ac:dyDescent="0.2">
      <c r="A2512" s="2" t="s">
        <v>6194</v>
      </c>
      <c r="B2512" s="2"/>
      <c r="C2512" s="2" t="s">
        <v>6191</v>
      </c>
      <c r="D2512" s="2" t="s">
        <v>1668</v>
      </c>
      <c r="E2512" s="2" t="s">
        <v>1683</v>
      </c>
      <c r="F2512" s="2" t="s">
        <v>1758</v>
      </c>
      <c r="G2512" s="2" t="s">
        <v>1671</v>
      </c>
      <c r="H2512" s="2"/>
      <c r="I2512" s="2" t="s">
        <v>6195</v>
      </c>
      <c r="J2512" s="2" t="s">
        <v>6196</v>
      </c>
      <c r="K2512" s="2" t="s">
        <v>3167</v>
      </c>
      <c r="L2512" s="2" t="s">
        <v>6197</v>
      </c>
      <c r="M2512" s="2"/>
      <c r="N2512" s="2" t="s">
        <v>3141</v>
      </c>
      <c r="O2512" s="2"/>
      <c r="P2512" s="2"/>
      <c r="Q2512" s="2"/>
      <c r="R2512" s="2"/>
    </row>
    <row r="2513" spans="1:18" hidden="1" x14ac:dyDescent="0.2">
      <c r="A2513" s="2"/>
      <c r="B2513" s="2"/>
      <c r="C2513" s="2" t="s">
        <v>6198</v>
      </c>
      <c r="D2513" s="2" t="s">
        <v>1668</v>
      </c>
      <c r="E2513" s="2" t="s">
        <v>1683</v>
      </c>
      <c r="F2513" s="2" t="s">
        <v>1758</v>
      </c>
      <c r="G2513" s="2" t="s">
        <v>1671</v>
      </c>
      <c r="H2513" s="2"/>
      <c r="I2513" s="2" t="s">
        <v>6195</v>
      </c>
      <c r="J2513" s="2" t="s">
        <v>6196</v>
      </c>
      <c r="K2513" s="2" t="s">
        <v>3167</v>
      </c>
      <c r="L2513" s="2" t="s">
        <v>6197</v>
      </c>
      <c r="M2513" s="2"/>
      <c r="N2513" s="2" t="s">
        <v>3141</v>
      </c>
      <c r="O2513" s="2"/>
      <c r="P2513" s="2"/>
      <c r="Q2513" s="2"/>
      <c r="R2513" s="2"/>
    </row>
    <row r="2514" spans="1:18" x14ac:dyDescent="0.2">
      <c r="A2514" s="2" t="s">
        <v>6198</v>
      </c>
      <c r="B2514" s="2"/>
      <c r="C2514" s="2" t="s">
        <v>6194</v>
      </c>
      <c r="D2514" s="2" t="s">
        <v>1668</v>
      </c>
      <c r="E2514" s="2" t="s">
        <v>1683</v>
      </c>
      <c r="F2514" s="2" t="s">
        <v>1758</v>
      </c>
      <c r="G2514" s="2" t="s">
        <v>1684</v>
      </c>
      <c r="H2514" s="2"/>
      <c r="I2514" s="2" t="s">
        <v>6199</v>
      </c>
      <c r="J2514" s="2" t="s">
        <v>6200</v>
      </c>
      <c r="K2514" s="2" t="s">
        <v>3060</v>
      </c>
      <c r="L2514" s="2" t="s">
        <v>4344</v>
      </c>
      <c r="M2514" s="2"/>
      <c r="N2514" s="2" t="s">
        <v>3163</v>
      </c>
      <c r="O2514" s="2"/>
      <c r="P2514" s="2"/>
      <c r="Q2514" s="2"/>
      <c r="R2514" s="2"/>
    </row>
    <row r="2515" spans="1:18" hidden="1" x14ac:dyDescent="0.2">
      <c r="A2515" s="2"/>
      <c r="B2515" s="2"/>
      <c r="C2515" s="2" t="s">
        <v>6201</v>
      </c>
      <c r="D2515" s="2" t="s">
        <v>1668</v>
      </c>
      <c r="E2515" s="2" t="s">
        <v>1683</v>
      </c>
      <c r="F2515" s="2" t="s">
        <v>1758</v>
      </c>
      <c r="G2515" s="2" t="s">
        <v>1684</v>
      </c>
      <c r="H2515" s="2"/>
      <c r="I2515" s="2" t="s">
        <v>6199</v>
      </c>
      <c r="J2515" s="2" t="s">
        <v>6200</v>
      </c>
      <c r="K2515" s="2" t="s">
        <v>3060</v>
      </c>
      <c r="L2515" s="2" t="s">
        <v>4344</v>
      </c>
      <c r="M2515" s="2"/>
      <c r="N2515" s="2" t="s">
        <v>3163</v>
      </c>
      <c r="O2515" s="2"/>
      <c r="P2515" s="2"/>
      <c r="Q2515" s="2"/>
      <c r="R2515" s="2"/>
    </row>
    <row r="2516" spans="1:18" x14ac:dyDescent="0.2">
      <c r="A2516" s="2" t="s">
        <v>6201</v>
      </c>
      <c r="B2516" s="2"/>
      <c r="C2516" s="2" t="s">
        <v>6202</v>
      </c>
      <c r="D2516" s="2" t="s">
        <v>1668</v>
      </c>
      <c r="E2516" s="2" t="s">
        <v>1683</v>
      </c>
      <c r="F2516" s="2" t="s">
        <v>1758</v>
      </c>
      <c r="G2516" s="2" t="s">
        <v>1751</v>
      </c>
      <c r="H2516" s="2"/>
      <c r="I2516" s="2" t="s">
        <v>6203</v>
      </c>
      <c r="J2516" s="2" t="s">
        <v>6204</v>
      </c>
      <c r="K2516" s="2" t="s">
        <v>1724</v>
      </c>
      <c r="L2516" s="2" t="s">
        <v>5248</v>
      </c>
      <c r="M2516" s="2"/>
      <c r="N2516" s="2" t="s">
        <v>3141</v>
      </c>
      <c r="O2516" s="2"/>
      <c r="P2516" s="2"/>
      <c r="Q2516" s="2"/>
      <c r="R2516" s="2"/>
    </row>
    <row r="2517" spans="1:18" hidden="1" x14ac:dyDescent="0.2">
      <c r="A2517" s="2"/>
      <c r="B2517" s="2"/>
      <c r="C2517" s="2" t="s">
        <v>6205</v>
      </c>
      <c r="D2517" s="2" t="s">
        <v>1668</v>
      </c>
      <c r="E2517" s="2" t="s">
        <v>1669</v>
      </c>
      <c r="F2517" s="2" t="s">
        <v>1670</v>
      </c>
      <c r="G2517" s="2" t="s">
        <v>1751</v>
      </c>
      <c r="H2517" s="2"/>
      <c r="I2517" s="2" t="s">
        <v>6203</v>
      </c>
      <c r="J2517" s="2" t="s">
        <v>6204</v>
      </c>
      <c r="K2517" s="2" t="s">
        <v>1724</v>
      </c>
      <c r="L2517" s="2" t="s">
        <v>1729</v>
      </c>
      <c r="M2517" s="2"/>
      <c r="N2517" s="2" t="s">
        <v>2401</v>
      </c>
      <c r="O2517" s="2"/>
      <c r="P2517" s="2"/>
      <c r="Q2517" s="2"/>
      <c r="R2517" s="2" t="s">
        <v>1676</v>
      </c>
    </row>
    <row r="2518" spans="1:18" hidden="1" x14ac:dyDescent="0.2">
      <c r="A2518" s="2"/>
      <c r="B2518" s="2"/>
      <c r="C2518" s="2" t="s">
        <v>6198</v>
      </c>
      <c r="D2518" s="2" t="s">
        <v>1668</v>
      </c>
      <c r="E2518" s="2" t="s">
        <v>1683</v>
      </c>
      <c r="F2518" s="2" t="s">
        <v>1758</v>
      </c>
      <c r="G2518" s="2" t="s">
        <v>1751</v>
      </c>
      <c r="H2518" s="2"/>
      <c r="I2518" s="2" t="s">
        <v>6203</v>
      </c>
      <c r="J2518" s="2" t="s">
        <v>6204</v>
      </c>
      <c r="K2518" s="2" t="s">
        <v>1724</v>
      </c>
      <c r="L2518" s="2" t="s">
        <v>5248</v>
      </c>
      <c r="M2518" s="2"/>
      <c r="N2518" s="2" t="s">
        <v>3141</v>
      </c>
      <c r="O2518" s="2"/>
      <c r="P2518" s="2"/>
      <c r="Q2518" s="2"/>
      <c r="R2518" s="2"/>
    </row>
    <row r="2519" spans="1:18" x14ac:dyDescent="0.2">
      <c r="A2519" s="2" t="s">
        <v>6175</v>
      </c>
      <c r="B2519" s="2"/>
      <c r="C2519" s="2" t="s">
        <v>6171</v>
      </c>
      <c r="D2519" s="2" t="s">
        <v>1668</v>
      </c>
      <c r="E2519" s="2" t="s">
        <v>1683</v>
      </c>
      <c r="F2519" s="2" t="s">
        <v>1835</v>
      </c>
      <c r="G2519" s="2" t="s">
        <v>1684</v>
      </c>
      <c r="H2519" s="2"/>
      <c r="I2519" s="2" t="s">
        <v>6206</v>
      </c>
      <c r="J2519" s="2" t="s">
        <v>6207</v>
      </c>
      <c r="K2519" s="2" t="s">
        <v>3364</v>
      </c>
      <c r="L2519" s="2" t="s">
        <v>6208</v>
      </c>
      <c r="M2519" s="2"/>
      <c r="N2519" s="2" t="s">
        <v>6209</v>
      </c>
      <c r="O2519" s="2"/>
      <c r="P2519" s="2"/>
      <c r="Q2519" s="2"/>
      <c r="R2519" s="2"/>
    </row>
    <row r="2520" spans="1:18" hidden="1" x14ac:dyDescent="0.2">
      <c r="A2520" s="2"/>
      <c r="B2520" s="2"/>
      <c r="C2520" s="2" t="s">
        <v>6210</v>
      </c>
      <c r="D2520" s="2" t="s">
        <v>1668</v>
      </c>
      <c r="E2520" s="2" t="s">
        <v>1683</v>
      </c>
      <c r="F2520" s="2" t="s">
        <v>1835</v>
      </c>
      <c r="G2520" s="2" t="s">
        <v>1684</v>
      </c>
      <c r="H2520" s="2"/>
      <c r="I2520" s="2" t="s">
        <v>6206</v>
      </c>
      <c r="J2520" s="2" t="s">
        <v>6207</v>
      </c>
      <c r="K2520" s="2" t="s">
        <v>3364</v>
      </c>
      <c r="L2520" s="2" t="s">
        <v>6208</v>
      </c>
      <c r="M2520" s="2"/>
      <c r="N2520" s="2" t="s">
        <v>6209</v>
      </c>
      <c r="O2520" s="2"/>
      <c r="P2520" s="2"/>
      <c r="Q2520" s="2"/>
      <c r="R2520" s="2"/>
    </row>
    <row r="2521" spans="1:18" x14ac:dyDescent="0.2">
      <c r="A2521" s="2" t="s">
        <v>6210</v>
      </c>
      <c r="B2521" s="2"/>
      <c r="C2521" s="2" t="s">
        <v>6175</v>
      </c>
      <c r="D2521" s="2" t="s">
        <v>1668</v>
      </c>
      <c r="E2521" s="2" t="s">
        <v>1683</v>
      </c>
      <c r="F2521" s="2" t="s">
        <v>1835</v>
      </c>
      <c r="G2521" s="2" t="s">
        <v>1751</v>
      </c>
      <c r="H2521" s="2"/>
      <c r="I2521" s="2" t="s">
        <v>6211</v>
      </c>
      <c r="J2521" s="2" t="s">
        <v>6212</v>
      </c>
      <c r="K2521" s="2" t="s">
        <v>1808</v>
      </c>
      <c r="L2521" s="2" t="s">
        <v>6169</v>
      </c>
      <c r="M2521" s="2"/>
      <c r="N2521" s="2" t="s">
        <v>3012</v>
      </c>
      <c r="O2521" s="2"/>
      <c r="P2521" s="2"/>
      <c r="Q2521" s="2"/>
      <c r="R2521" s="2"/>
    </row>
    <row r="2522" spans="1:18" hidden="1" x14ac:dyDescent="0.2">
      <c r="A2522" s="2"/>
      <c r="B2522" s="2"/>
      <c r="C2522" s="2" t="s">
        <v>6213</v>
      </c>
      <c r="D2522" s="2" t="s">
        <v>1668</v>
      </c>
      <c r="E2522" s="2" t="s">
        <v>1683</v>
      </c>
      <c r="F2522" s="2" t="s">
        <v>1670</v>
      </c>
      <c r="G2522" s="2" t="s">
        <v>1751</v>
      </c>
      <c r="H2522" s="2"/>
      <c r="I2522" s="2" t="s">
        <v>6211</v>
      </c>
      <c r="J2522" s="2" t="s">
        <v>6212</v>
      </c>
      <c r="K2522" s="2" t="s">
        <v>1808</v>
      </c>
      <c r="L2522" s="2" t="s">
        <v>6169</v>
      </c>
      <c r="M2522" s="2"/>
      <c r="N2522" s="2" t="s">
        <v>3012</v>
      </c>
      <c r="O2522" s="2"/>
      <c r="P2522" s="2"/>
      <c r="Q2522" s="2"/>
      <c r="R2522" s="2"/>
    </row>
    <row r="2523" spans="1:18" hidden="1" x14ac:dyDescent="0.2">
      <c r="A2523" s="2"/>
      <c r="B2523" s="2"/>
      <c r="C2523" s="2" t="s">
        <v>6214</v>
      </c>
      <c r="D2523" s="2" t="s">
        <v>1668</v>
      </c>
      <c r="E2523" s="2" t="s">
        <v>1683</v>
      </c>
      <c r="F2523" s="2" t="s">
        <v>1835</v>
      </c>
      <c r="G2523" s="2" t="s">
        <v>1751</v>
      </c>
      <c r="H2523" s="2"/>
      <c r="I2523" s="2" t="s">
        <v>6211</v>
      </c>
      <c r="J2523" s="2" t="s">
        <v>6212</v>
      </c>
      <c r="K2523" s="2" t="s">
        <v>1808</v>
      </c>
      <c r="L2523" s="2" t="s">
        <v>6169</v>
      </c>
      <c r="M2523" s="2"/>
      <c r="N2523" s="2" t="s">
        <v>3012</v>
      </c>
      <c r="O2523" s="2"/>
      <c r="P2523" s="2"/>
      <c r="Q2523" s="2"/>
      <c r="R2523" s="2"/>
    </row>
    <row r="2524" spans="1:18" x14ac:dyDescent="0.2">
      <c r="A2524" s="2" t="s">
        <v>6213</v>
      </c>
      <c r="B2524" s="2"/>
      <c r="C2524" s="2" t="s">
        <v>6210</v>
      </c>
      <c r="D2524" s="2" t="s">
        <v>1668</v>
      </c>
      <c r="E2524" s="2" t="s">
        <v>1683</v>
      </c>
      <c r="F2524" s="2" t="s">
        <v>1670</v>
      </c>
      <c r="G2524" s="2" t="s">
        <v>1671</v>
      </c>
      <c r="H2524" s="2" t="s">
        <v>1685</v>
      </c>
      <c r="I2524" s="2" t="s">
        <v>6215</v>
      </c>
      <c r="J2524" s="2" t="s">
        <v>6216</v>
      </c>
      <c r="K2524" s="2" t="s">
        <v>3388</v>
      </c>
      <c r="L2524" s="2" t="s">
        <v>5014</v>
      </c>
      <c r="M2524" s="2"/>
      <c r="N2524" s="2" t="s">
        <v>3127</v>
      </c>
      <c r="O2524" s="2"/>
      <c r="P2524" s="2"/>
      <c r="Q2524" s="2"/>
      <c r="R2524" s="2"/>
    </row>
    <row r="2525" spans="1:18" hidden="1" x14ac:dyDescent="0.2">
      <c r="A2525" s="2"/>
      <c r="B2525" s="2"/>
      <c r="C2525" s="2" t="s">
        <v>6217</v>
      </c>
      <c r="D2525" s="2" t="s">
        <v>1668</v>
      </c>
      <c r="E2525" s="2" t="s">
        <v>1683</v>
      </c>
      <c r="F2525" s="2" t="s">
        <v>1670</v>
      </c>
      <c r="G2525" s="2" t="s">
        <v>1671</v>
      </c>
      <c r="H2525" s="2" t="s">
        <v>1685</v>
      </c>
      <c r="I2525" s="2" t="s">
        <v>6215</v>
      </c>
      <c r="J2525" s="2" t="s">
        <v>6216</v>
      </c>
      <c r="K2525" s="2" t="s">
        <v>3388</v>
      </c>
      <c r="L2525" s="2" t="s">
        <v>5014</v>
      </c>
      <c r="M2525" s="2"/>
      <c r="N2525" s="2" t="s">
        <v>3127</v>
      </c>
      <c r="O2525" s="2"/>
      <c r="P2525" s="2"/>
      <c r="Q2525" s="2"/>
      <c r="R2525" s="2"/>
    </row>
    <row r="2526" spans="1:18" x14ac:dyDescent="0.2">
      <c r="A2526" s="2" t="s">
        <v>6217</v>
      </c>
      <c r="B2526" s="2"/>
      <c r="C2526" s="2" t="s">
        <v>6213</v>
      </c>
      <c r="D2526" s="2" t="s">
        <v>1668</v>
      </c>
      <c r="E2526" s="2" t="s">
        <v>1683</v>
      </c>
      <c r="F2526" s="2" t="s">
        <v>1670</v>
      </c>
      <c r="G2526" s="2" t="s">
        <v>1853</v>
      </c>
      <c r="H2526" s="2" t="s">
        <v>1854</v>
      </c>
      <c r="I2526" s="2" t="s">
        <v>6218</v>
      </c>
      <c r="J2526" s="2" t="s">
        <v>6219</v>
      </c>
      <c r="K2526" s="2" t="s">
        <v>5222</v>
      </c>
      <c r="L2526" s="2" t="s">
        <v>3183</v>
      </c>
      <c r="M2526" s="2"/>
      <c r="N2526" s="2" t="s">
        <v>1857</v>
      </c>
      <c r="O2526" s="2"/>
      <c r="P2526" s="2"/>
      <c r="Q2526" s="2"/>
      <c r="R2526" s="2"/>
    </row>
    <row r="2527" spans="1:18" x14ac:dyDescent="0.2">
      <c r="A2527" s="2" t="s">
        <v>6214</v>
      </c>
      <c r="B2527" s="2"/>
      <c r="C2527" s="2" t="s">
        <v>6210</v>
      </c>
      <c r="D2527" s="2" t="s">
        <v>1668</v>
      </c>
      <c r="E2527" s="2" t="s">
        <v>1683</v>
      </c>
      <c r="F2527" s="2" t="s">
        <v>1835</v>
      </c>
      <c r="G2527" s="2" t="s">
        <v>1751</v>
      </c>
      <c r="H2527" s="2"/>
      <c r="I2527" s="2" t="s">
        <v>6220</v>
      </c>
      <c r="J2527" s="2" t="s">
        <v>6221</v>
      </c>
      <c r="K2527" s="2" t="s">
        <v>3375</v>
      </c>
      <c r="L2527" s="2" t="s">
        <v>3061</v>
      </c>
      <c r="M2527" s="2"/>
      <c r="N2527" s="2" t="s">
        <v>5861</v>
      </c>
      <c r="O2527" s="2"/>
      <c r="P2527" s="2"/>
      <c r="Q2527" s="2"/>
      <c r="R2527" s="2"/>
    </row>
    <row r="2528" spans="1:18" hidden="1" x14ac:dyDescent="0.2">
      <c r="A2528" s="2"/>
      <c r="B2528" s="2"/>
      <c r="C2528" s="2" t="s">
        <v>6222</v>
      </c>
      <c r="D2528" s="2" t="s">
        <v>1668</v>
      </c>
      <c r="E2528" s="2" t="s">
        <v>1683</v>
      </c>
      <c r="F2528" s="2" t="s">
        <v>1835</v>
      </c>
      <c r="G2528" s="2" t="s">
        <v>1751</v>
      </c>
      <c r="H2528" s="2"/>
      <c r="I2528" s="2" t="s">
        <v>6220</v>
      </c>
      <c r="J2528" s="2" t="s">
        <v>6221</v>
      </c>
      <c r="K2528" s="2" t="s">
        <v>3375</v>
      </c>
      <c r="L2528" s="2" t="s">
        <v>3061</v>
      </c>
      <c r="M2528" s="2"/>
      <c r="N2528" s="2" t="s">
        <v>5861</v>
      </c>
      <c r="O2528" s="2"/>
      <c r="P2528" s="2"/>
      <c r="Q2528" s="2"/>
      <c r="R2528" s="2"/>
    </row>
    <row r="2529" spans="1:18" hidden="1" x14ac:dyDescent="0.2">
      <c r="A2529" s="2"/>
      <c r="B2529" s="2"/>
      <c r="C2529" s="2" t="s">
        <v>6223</v>
      </c>
      <c r="D2529" s="2" t="s">
        <v>1668</v>
      </c>
      <c r="E2529" s="2" t="s">
        <v>1683</v>
      </c>
      <c r="F2529" s="2" t="s">
        <v>1758</v>
      </c>
      <c r="G2529" s="2" t="s">
        <v>1751</v>
      </c>
      <c r="H2529" s="2"/>
      <c r="I2529" s="2" t="s">
        <v>6220</v>
      </c>
      <c r="J2529" s="2" t="s">
        <v>6221</v>
      </c>
      <c r="K2529" s="2" t="s">
        <v>3375</v>
      </c>
      <c r="L2529" s="2" t="s">
        <v>3061</v>
      </c>
      <c r="M2529" s="2"/>
      <c r="N2529" s="2" t="s">
        <v>5861</v>
      </c>
      <c r="O2529" s="2"/>
      <c r="P2529" s="2"/>
      <c r="Q2529" s="2"/>
      <c r="R2529" s="2"/>
    </row>
    <row r="2530" spans="1:18" x14ac:dyDescent="0.2">
      <c r="A2530" s="2" t="s">
        <v>6222</v>
      </c>
      <c r="B2530" s="2"/>
      <c r="C2530" s="2" t="s">
        <v>6214</v>
      </c>
      <c r="D2530" s="2" t="s">
        <v>1668</v>
      </c>
      <c r="E2530" s="2" t="s">
        <v>1683</v>
      </c>
      <c r="F2530" s="2" t="s">
        <v>1835</v>
      </c>
      <c r="G2530" s="2" t="s">
        <v>1671</v>
      </c>
      <c r="H2530" s="2" t="s">
        <v>1685</v>
      </c>
      <c r="I2530" s="2" t="s">
        <v>6224</v>
      </c>
      <c r="J2530" s="2" t="s">
        <v>6221</v>
      </c>
      <c r="K2530" s="2" t="s">
        <v>3375</v>
      </c>
      <c r="L2530" s="2" t="s">
        <v>5820</v>
      </c>
      <c r="M2530" s="2"/>
      <c r="N2530" s="2" t="s">
        <v>1803</v>
      </c>
      <c r="O2530" s="2"/>
      <c r="P2530" s="2"/>
      <c r="Q2530" s="2"/>
      <c r="R2530" s="2"/>
    </row>
    <row r="2531" spans="1:18" hidden="1" x14ac:dyDescent="0.2">
      <c r="A2531" s="2"/>
      <c r="B2531" s="2"/>
      <c r="C2531" s="2" t="s">
        <v>6225</v>
      </c>
      <c r="D2531" s="2" t="s">
        <v>1668</v>
      </c>
      <c r="E2531" s="2" t="s">
        <v>1683</v>
      </c>
      <c r="F2531" s="2" t="s">
        <v>1835</v>
      </c>
      <c r="G2531" s="2" t="s">
        <v>1671</v>
      </c>
      <c r="H2531" s="2" t="s">
        <v>1685</v>
      </c>
      <c r="I2531" s="2" t="s">
        <v>6224</v>
      </c>
      <c r="J2531" s="2" t="s">
        <v>6221</v>
      </c>
      <c r="K2531" s="2" t="s">
        <v>3375</v>
      </c>
      <c r="L2531" s="2" t="s">
        <v>6208</v>
      </c>
      <c r="M2531" s="2"/>
      <c r="N2531" s="2" t="s">
        <v>3012</v>
      </c>
      <c r="O2531" s="2"/>
      <c r="P2531" s="2"/>
      <c r="Q2531" s="2"/>
      <c r="R2531" s="2"/>
    </row>
    <row r="2532" spans="1:18" x14ac:dyDescent="0.2">
      <c r="A2532" s="2" t="s">
        <v>6226</v>
      </c>
      <c r="B2532" s="2"/>
      <c r="C2532" s="2" t="s">
        <v>6227</v>
      </c>
      <c r="D2532" s="2" t="s">
        <v>1668</v>
      </c>
      <c r="E2532" s="2" t="s">
        <v>1669</v>
      </c>
      <c r="F2532" s="2" t="s">
        <v>1670</v>
      </c>
      <c r="G2532" s="2" t="s">
        <v>1751</v>
      </c>
      <c r="H2532" s="2"/>
      <c r="I2532" s="2" t="s">
        <v>6228</v>
      </c>
      <c r="J2532" s="2" t="s">
        <v>6229</v>
      </c>
      <c r="K2532" s="2" t="s">
        <v>1785</v>
      </c>
      <c r="L2532" s="2" t="s">
        <v>4969</v>
      </c>
      <c r="M2532" s="2"/>
      <c r="N2532" s="2" t="s">
        <v>6230</v>
      </c>
      <c r="O2532" s="2"/>
      <c r="P2532" s="2"/>
      <c r="Q2532" s="2"/>
      <c r="R2532" s="2" t="s">
        <v>1676</v>
      </c>
    </row>
    <row r="2533" spans="1:18" hidden="1" x14ac:dyDescent="0.2">
      <c r="A2533" s="2"/>
      <c r="B2533" s="2"/>
      <c r="C2533" s="2" t="s">
        <v>6231</v>
      </c>
      <c r="D2533" s="2" t="s">
        <v>1668</v>
      </c>
      <c r="E2533" s="2" t="s">
        <v>1669</v>
      </c>
      <c r="F2533" s="2" t="s">
        <v>1670</v>
      </c>
      <c r="G2533" s="2" t="s">
        <v>1751</v>
      </c>
      <c r="H2533" s="2"/>
      <c r="I2533" s="2" t="s">
        <v>6228</v>
      </c>
      <c r="J2533" s="2" t="s">
        <v>6229</v>
      </c>
      <c r="K2533" s="2" t="s">
        <v>1785</v>
      </c>
      <c r="L2533" s="2" t="s">
        <v>4969</v>
      </c>
      <c r="M2533" s="2"/>
      <c r="N2533" s="2" t="s">
        <v>6230</v>
      </c>
      <c r="O2533" s="2"/>
      <c r="P2533" s="2"/>
      <c r="Q2533" s="2"/>
      <c r="R2533" s="2" t="s">
        <v>1676</v>
      </c>
    </row>
    <row r="2534" spans="1:18" hidden="1" x14ac:dyDescent="0.2">
      <c r="A2534" s="2"/>
      <c r="B2534" s="2"/>
      <c r="C2534" s="2" t="s">
        <v>6232</v>
      </c>
      <c r="D2534" s="2" t="s">
        <v>1668</v>
      </c>
      <c r="E2534" s="2" t="s">
        <v>1669</v>
      </c>
      <c r="F2534" s="2" t="s">
        <v>1670</v>
      </c>
      <c r="G2534" s="2" t="s">
        <v>1751</v>
      </c>
      <c r="H2534" s="2"/>
      <c r="I2534" s="2" t="s">
        <v>6228</v>
      </c>
      <c r="J2534" s="2" t="s">
        <v>6229</v>
      </c>
      <c r="K2534" s="2" t="s">
        <v>1785</v>
      </c>
      <c r="L2534" s="2" t="s">
        <v>4969</v>
      </c>
      <c r="M2534" s="2"/>
      <c r="N2534" s="2" t="s">
        <v>6230</v>
      </c>
      <c r="O2534" s="2"/>
      <c r="P2534" s="2"/>
      <c r="Q2534" s="2"/>
      <c r="R2534" s="2" t="s">
        <v>1676</v>
      </c>
    </row>
    <row r="2535" spans="1:18" x14ac:dyDescent="0.2">
      <c r="A2535" s="2" t="s">
        <v>6233</v>
      </c>
      <c r="B2535" s="2"/>
      <c r="C2535" s="2" t="s">
        <v>6234</v>
      </c>
      <c r="D2535" s="2" t="s">
        <v>1668</v>
      </c>
      <c r="E2535" s="2" t="s">
        <v>1669</v>
      </c>
      <c r="F2535" s="2" t="s">
        <v>1692</v>
      </c>
      <c r="G2535" s="2" t="s">
        <v>1684</v>
      </c>
      <c r="H2535" s="2"/>
      <c r="I2535" s="2" t="s">
        <v>6235</v>
      </c>
      <c r="J2535" s="2" t="s">
        <v>6236</v>
      </c>
      <c r="K2535" s="2" t="s">
        <v>1741</v>
      </c>
      <c r="L2535" s="2" t="s">
        <v>5057</v>
      </c>
      <c r="M2535" s="2"/>
      <c r="N2535" s="2" t="s">
        <v>3141</v>
      </c>
      <c r="O2535" s="2"/>
      <c r="P2535" s="2"/>
      <c r="Q2535" s="2"/>
      <c r="R2535" s="2" t="s">
        <v>1815</v>
      </c>
    </row>
    <row r="2536" spans="1:18" hidden="1" x14ac:dyDescent="0.2">
      <c r="A2536" s="2"/>
      <c r="B2536" s="2"/>
      <c r="C2536" s="2" t="s">
        <v>6237</v>
      </c>
      <c r="D2536" s="2" t="s">
        <v>1668</v>
      </c>
      <c r="E2536" s="2" t="s">
        <v>1683</v>
      </c>
      <c r="F2536" s="2" t="s">
        <v>1758</v>
      </c>
      <c r="G2536" s="2" t="s">
        <v>1684</v>
      </c>
      <c r="H2536" s="2"/>
      <c r="I2536" s="2" t="s">
        <v>6235</v>
      </c>
      <c r="J2536" s="2" t="s">
        <v>6236</v>
      </c>
      <c r="K2536" s="2" t="s">
        <v>1741</v>
      </c>
      <c r="L2536" s="2" t="s">
        <v>5057</v>
      </c>
      <c r="M2536" s="2"/>
      <c r="N2536" s="2" t="s">
        <v>3141</v>
      </c>
      <c r="O2536" s="2"/>
      <c r="P2536" s="2"/>
      <c r="Q2536" s="2"/>
      <c r="R2536" s="2" t="s">
        <v>1794</v>
      </c>
    </row>
    <row r="2537" spans="1:18" x14ac:dyDescent="0.2">
      <c r="A2537" s="2" t="s">
        <v>6237</v>
      </c>
      <c r="B2537" s="2"/>
      <c r="C2537" s="2" t="s">
        <v>6233</v>
      </c>
      <c r="D2537" s="2" t="s">
        <v>1668</v>
      </c>
      <c r="E2537" s="2" t="s">
        <v>1683</v>
      </c>
      <c r="F2537" s="2" t="s">
        <v>1758</v>
      </c>
      <c r="G2537" s="2" t="s">
        <v>1684</v>
      </c>
      <c r="H2537" s="2" t="s">
        <v>1685</v>
      </c>
      <c r="I2537" s="2" t="s">
        <v>6238</v>
      </c>
      <c r="J2537" s="2" t="s">
        <v>6239</v>
      </c>
      <c r="K2537" s="2" t="s">
        <v>4584</v>
      </c>
      <c r="L2537" s="2" t="s">
        <v>5136</v>
      </c>
      <c r="M2537" s="2"/>
      <c r="N2537" s="2" t="s">
        <v>3154</v>
      </c>
      <c r="O2537" s="2"/>
      <c r="P2537" s="2"/>
      <c r="Q2537" s="2"/>
      <c r="R2537" s="2"/>
    </row>
    <row r="2538" spans="1:18" hidden="1" x14ac:dyDescent="0.2">
      <c r="A2538" s="2"/>
      <c r="B2538" s="2"/>
      <c r="C2538" s="2" t="s">
        <v>6240</v>
      </c>
      <c r="D2538" s="2" t="s">
        <v>1668</v>
      </c>
      <c r="E2538" s="2" t="s">
        <v>1683</v>
      </c>
      <c r="F2538" s="2" t="s">
        <v>1758</v>
      </c>
      <c r="G2538" s="2" t="s">
        <v>1684</v>
      </c>
      <c r="H2538" s="2" t="s">
        <v>1685</v>
      </c>
      <c r="I2538" s="2" t="s">
        <v>6238</v>
      </c>
      <c r="J2538" s="2" t="s">
        <v>6239</v>
      </c>
      <c r="K2538" s="2" t="s">
        <v>4584</v>
      </c>
      <c r="L2538" s="2" t="s">
        <v>5136</v>
      </c>
      <c r="M2538" s="2"/>
      <c r="N2538" s="2" t="s">
        <v>3154</v>
      </c>
      <c r="O2538" s="2"/>
      <c r="P2538" s="2"/>
      <c r="Q2538" s="2"/>
      <c r="R2538" s="2"/>
    </row>
    <row r="2539" spans="1:18" x14ac:dyDescent="0.2">
      <c r="A2539" s="2" t="s">
        <v>6241</v>
      </c>
      <c r="B2539" s="2"/>
      <c r="C2539" s="2" t="s">
        <v>6242</v>
      </c>
      <c r="D2539" s="2" t="s">
        <v>1668</v>
      </c>
      <c r="E2539" s="2" t="s">
        <v>1683</v>
      </c>
      <c r="F2539" s="2" t="s">
        <v>1692</v>
      </c>
      <c r="G2539" s="2" t="s">
        <v>1853</v>
      </c>
      <c r="H2539" s="2" t="s">
        <v>1685</v>
      </c>
      <c r="I2539" s="2" t="s">
        <v>6243</v>
      </c>
      <c r="J2539" s="2" t="s">
        <v>6244</v>
      </c>
      <c r="K2539" s="2" t="s">
        <v>1734</v>
      </c>
      <c r="L2539" s="2" t="s">
        <v>5820</v>
      </c>
      <c r="M2539" s="2"/>
      <c r="N2539" s="2" t="s">
        <v>6245</v>
      </c>
      <c r="O2539" s="2"/>
      <c r="P2539" s="2"/>
      <c r="Q2539" s="2"/>
      <c r="R2539" s="2"/>
    </row>
    <row r="2540" spans="1:18" x14ac:dyDescent="0.2">
      <c r="A2540" s="2" t="s">
        <v>6246</v>
      </c>
      <c r="B2540" s="2"/>
      <c r="C2540" s="2" t="s">
        <v>6242</v>
      </c>
      <c r="D2540" s="2" t="s">
        <v>1668</v>
      </c>
      <c r="E2540" s="2" t="s">
        <v>1683</v>
      </c>
      <c r="F2540" s="2" t="s">
        <v>1692</v>
      </c>
      <c r="G2540" s="2" t="s">
        <v>1684</v>
      </c>
      <c r="H2540" s="2" t="s">
        <v>1685</v>
      </c>
      <c r="I2540" s="2" t="s">
        <v>6247</v>
      </c>
      <c r="J2540" s="2" t="s">
        <v>6248</v>
      </c>
      <c r="K2540" s="2" t="s">
        <v>3044</v>
      </c>
      <c r="L2540" s="2" t="s">
        <v>5476</v>
      </c>
      <c r="M2540" s="2"/>
      <c r="N2540" s="2" t="s">
        <v>3141</v>
      </c>
      <c r="O2540" s="2"/>
      <c r="P2540" s="2"/>
      <c r="Q2540" s="2"/>
      <c r="R2540" s="2"/>
    </row>
    <row r="2541" spans="1:18" hidden="1" x14ac:dyDescent="0.2">
      <c r="A2541" s="2"/>
      <c r="B2541" s="2"/>
      <c r="C2541" s="2" t="s">
        <v>6223</v>
      </c>
      <c r="D2541" s="2" t="s">
        <v>1668</v>
      </c>
      <c r="E2541" s="2" t="s">
        <v>1683</v>
      </c>
      <c r="F2541" s="2" t="s">
        <v>1692</v>
      </c>
      <c r="G2541" s="2" t="s">
        <v>1684</v>
      </c>
      <c r="H2541" s="2" t="s">
        <v>1685</v>
      </c>
      <c r="I2541" s="2" t="s">
        <v>6247</v>
      </c>
      <c r="J2541" s="2" t="s">
        <v>6248</v>
      </c>
      <c r="K2541" s="2" t="s">
        <v>3044</v>
      </c>
      <c r="L2541" s="2" t="s">
        <v>5476</v>
      </c>
      <c r="M2541" s="2"/>
      <c r="N2541" s="2" t="s">
        <v>3141</v>
      </c>
      <c r="O2541" s="2"/>
      <c r="P2541" s="2"/>
      <c r="Q2541" s="2"/>
      <c r="R2541" s="2"/>
    </row>
    <row r="2542" spans="1:18" x14ac:dyDescent="0.2">
      <c r="A2542" s="2" t="s">
        <v>6240</v>
      </c>
      <c r="B2542" s="2"/>
      <c r="C2542" s="2" t="s">
        <v>6237</v>
      </c>
      <c r="D2542" s="2" t="s">
        <v>1668</v>
      </c>
      <c r="E2542" s="2" t="s">
        <v>1683</v>
      </c>
      <c r="F2542" s="2" t="s">
        <v>1758</v>
      </c>
      <c r="G2542" s="2" t="s">
        <v>1671</v>
      </c>
      <c r="H2542" s="2"/>
      <c r="I2542" s="2" t="s">
        <v>6249</v>
      </c>
      <c r="J2542" s="2" t="s">
        <v>6250</v>
      </c>
      <c r="K2542" s="2" t="s">
        <v>1802</v>
      </c>
      <c r="L2542" s="2" t="s">
        <v>4695</v>
      </c>
      <c r="M2542" s="2"/>
      <c r="N2542" s="2" t="s">
        <v>3070</v>
      </c>
      <c r="O2542" s="2"/>
      <c r="P2542" s="2"/>
      <c r="Q2542" s="2"/>
      <c r="R2542" s="2"/>
    </row>
    <row r="2543" spans="1:18" hidden="1" x14ac:dyDescent="0.2">
      <c r="A2543" s="2"/>
      <c r="B2543" s="2"/>
      <c r="C2543" s="2" t="s">
        <v>6223</v>
      </c>
      <c r="D2543" s="2" t="s">
        <v>1668</v>
      </c>
      <c r="E2543" s="2" t="s">
        <v>1683</v>
      </c>
      <c r="F2543" s="2" t="s">
        <v>1758</v>
      </c>
      <c r="G2543" s="2" t="s">
        <v>1671</v>
      </c>
      <c r="H2543" s="2"/>
      <c r="I2543" s="2" t="s">
        <v>6249</v>
      </c>
      <c r="J2543" s="2" t="s">
        <v>6250</v>
      </c>
      <c r="K2543" s="2" t="s">
        <v>1802</v>
      </c>
      <c r="L2543" s="2" t="s">
        <v>4695</v>
      </c>
      <c r="M2543" s="2"/>
      <c r="N2543" s="2" t="s">
        <v>3070</v>
      </c>
      <c r="O2543" s="2"/>
      <c r="P2543" s="2"/>
      <c r="Q2543" s="2"/>
      <c r="R2543" s="2"/>
    </row>
    <row r="2544" spans="1:18" x14ac:dyDescent="0.2">
      <c r="A2544" s="2" t="s">
        <v>6223</v>
      </c>
      <c r="B2544" s="2"/>
      <c r="C2544" s="2" t="s">
        <v>6214</v>
      </c>
      <c r="D2544" s="2" t="s">
        <v>1668</v>
      </c>
      <c r="E2544" s="2" t="s">
        <v>1683</v>
      </c>
      <c r="F2544" s="2" t="s">
        <v>1758</v>
      </c>
      <c r="G2544" s="2" t="s">
        <v>1886</v>
      </c>
      <c r="H2544" s="2"/>
      <c r="I2544" s="2" t="s">
        <v>6251</v>
      </c>
      <c r="J2544" s="2" t="s">
        <v>6252</v>
      </c>
      <c r="K2544" s="2" t="s">
        <v>1802</v>
      </c>
      <c r="L2544" s="2" t="s">
        <v>4495</v>
      </c>
      <c r="M2544" s="2"/>
      <c r="N2544" s="2" t="s">
        <v>3051</v>
      </c>
      <c r="O2544" s="2"/>
      <c r="P2544" s="2"/>
      <c r="Q2544" s="2"/>
      <c r="R2544" s="2"/>
    </row>
    <row r="2545" spans="1:18" hidden="1" x14ac:dyDescent="0.2">
      <c r="A2545" s="2"/>
      <c r="B2545" s="2"/>
      <c r="C2545" s="2" t="s">
        <v>6246</v>
      </c>
      <c r="D2545" s="2" t="s">
        <v>1668</v>
      </c>
      <c r="E2545" s="2" t="s">
        <v>1683</v>
      </c>
      <c r="F2545" s="2" t="s">
        <v>1692</v>
      </c>
      <c r="G2545" s="2" t="s">
        <v>1886</v>
      </c>
      <c r="H2545" s="2"/>
      <c r="I2545" s="2" t="s">
        <v>6251</v>
      </c>
      <c r="J2545" s="2" t="s">
        <v>6252</v>
      </c>
      <c r="K2545" s="2" t="s">
        <v>1802</v>
      </c>
      <c r="L2545" s="2" t="s">
        <v>4495</v>
      </c>
      <c r="M2545" s="2"/>
      <c r="N2545" s="2" t="s">
        <v>3051</v>
      </c>
      <c r="O2545" s="2"/>
      <c r="P2545" s="2"/>
      <c r="Q2545" s="2"/>
      <c r="R2545" s="2"/>
    </row>
    <row r="2546" spans="1:18" hidden="1" x14ac:dyDescent="0.2">
      <c r="A2546" s="2"/>
      <c r="B2546" s="2"/>
      <c r="C2546" s="2" t="s">
        <v>6240</v>
      </c>
      <c r="D2546" s="2" t="s">
        <v>1668</v>
      </c>
      <c r="E2546" s="2" t="s">
        <v>1683</v>
      </c>
      <c r="F2546" s="2" t="s">
        <v>1758</v>
      </c>
      <c r="G2546" s="2" t="s">
        <v>1886</v>
      </c>
      <c r="H2546" s="2"/>
      <c r="I2546" s="2" t="s">
        <v>6251</v>
      </c>
      <c r="J2546" s="2" t="s">
        <v>6252</v>
      </c>
      <c r="K2546" s="2" t="s">
        <v>1802</v>
      </c>
      <c r="L2546" s="2" t="s">
        <v>6253</v>
      </c>
      <c r="M2546" s="2"/>
      <c r="N2546" s="2" t="s">
        <v>4986</v>
      </c>
      <c r="O2546" s="2"/>
      <c r="P2546" s="2"/>
      <c r="Q2546" s="2"/>
      <c r="R2546" s="2"/>
    </row>
    <row r="2547" spans="1:18" hidden="1" x14ac:dyDescent="0.2">
      <c r="A2547" s="2"/>
      <c r="B2547" s="2"/>
      <c r="C2547" s="2" t="s">
        <v>6254</v>
      </c>
      <c r="D2547" s="2" t="s">
        <v>1668</v>
      </c>
      <c r="E2547" s="2" t="s">
        <v>1669</v>
      </c>
      <c r="F2547" s="2" t="s">
        <v>1692</v>
      </c>
      <c r="G2547" s="2" t="s">
        <v>1886</v>
      </c>
      <c r="H2547" s="2"/>
      <c r="I2547" s="2" t="s">
        <v>6251</v>
      </c>
      <c r="J2547" s="2" t="s">
        <v>6252</v>
      </c>
      <c r="K2547" s="2" t="s">
        <v>1802</v>
      </c>
      <c r="L2547" s="2" t="s">
        <v>6253</v>
      </c>
      <c r="M2547" s="2"/>
      <c r="N2547" s="2" t="s">
        <v>4986</v>
      </c>
      <c r="O2547" s="2"/>
      <c r="P2547" s="2"/>
      <c r="Q2547" s="2"/>
      <c r="R2547" s="2" t="s">
        <v>1676</v>
      </c>
    </row>
    <row r="2548" spans="1:18" x14ac:dyDescent="0.2">
      <c r="A2548" s="2" t="s">
        <v>6254</v>
      </c>
      <c r="B2548" s="2"/>
      <c r="C2548" s="2" t="s">
        <v>6223</v>
      </c>
      <c r="D2548" s="2" t="s">
        <v>1668</v>
      </c>
      <c r="E2548" s="2" t="s">
        <v>1669</v>
      </c>
      <c r="F2548" s="2" t="s">
        <v>1692</v>
      </c>
      <c r="G2548" s="2" t="s">
        <v>1684</v>
      </c>
      <c r="H2548" s="2"/>
      <c r="I2548" s="2" t="s">
        <v>6255</v>
      </c>
      <c r="J2548" s="2" t="s">
        <v>6256</v>
      </c>
      <c r="K2548" s="2" t="s">
        <v>4731</v>
      </c>
      <c r="L2548" s="2" t="s">
        <v>5028</v>
      </c>
      <c r="M2548" s="2"/>
      <c r="N2548" s="2" t="s">
        <v>3077</v>
      </c>
      <c r="O2548" s="2"/>
      <c r="P2548" s="2"/>
      <c r="Q2548" s="2"/>
      <c r="R2548" s="2" t="s">
        <v>1676</v>
      </c>
    </row>
    <row r="2549" spans="1:18" hidden="1" x14ac:dyDescent="0.2">
      <c r="A2549" s="2"/>
      <c r="B2549" s="2"/>
      <c r="C2549" s="2" t="s">
        <v>6257</v>
      </c>
      <c r="D2549" s="2" t="s">
        <v>1668</v>
      </c>
      <c r="E2549" s="2" t="s">
        <v>1669</v>
      </c>
      <c r="F2549" s="2" t="s">
        <v>1692</v>
      </c>
      <c r="G2549" s="2" t="s">
        <v>1684</v>
      </c>
      <c r="H2549" s="2"/>
      <c r="I2549" s="2" t="s">
        <v>6255</v>
      </c>
      <c r="J2549" s="2" t="s">
        <v>6256</v>
      </c>
      <c r="K2549" s="2" t="s">
        <v>4731</v>
      </c>
      <c r="L2549" s="2" t="s">
        <v>5028</v>
      </c>
      <c r="M2549" s="2"/>
      <c r="N2549" s="2" t="s">
        <v>3077</v>
      </c>
      <c r="O2549" s="2"/>
      <c r="P2549" s="2"/>
      <c r="Q2549" s="2"/>
      <c r="R2549" s="2" t="s">
        <v>1676</v>
      </c>
    </row>
    <row r="2550" spans="1:18" x14ac:dyDescent="0.2">
      <c r="A2550" s="2" t="s">
        <v>6257</v>
      </c>
      <c r="B2550" s="2"/>
      <c r="C2550" s="2" t="s">
        <v>6254</v>
      </c>
      <c r="D2550" s="2" t="s">
        <v>1668</v>
      </c>
      <c r="E2550" s="2" t="s">
        <v>1669</v>
      </c>
      <c r="F2550" s="2" t="s">
        <v>1692</v>
      </c>
      <c r="G2550" s="2" t="s">
        <v>1684</v>
      </c>
      <c r="H2550" s="2"/>
      <c r="I2550" s="2" t="s">
        <v>6258</v>
      </c>
      <c r="J2550" s="2" t="s">
        <v>6259</v>
      </c>
      <c r="K2550" s="2" t="s">
        <v>5222</v>
      </c>
      <c r="L2550" s="2" t="s">
        <v>3122</v>
      </c>
      <c r="M2550" s="2"/>
      <c r="N2550" s="2" t="s">
        <v>6106</v>
      </c>
      <c r="O2550" s="2"/>
      <c r="P2550" s="2"/>
      <c r="Q2550" s="2"/>
      <c r="R2550" s="2" t="s">
        <v>1676</v>
      </c>
    </row>
    <row r="2551" spans="1:18" hidden="1" x14ac:dyDescent="0.2">
      <c r="A2551" s="2"/>
      <c r="B2551" s="2"/>
      <c r="C2551" s="2" t="s">
        <v>6260</v>
      </c>
      <c r="D2551" s="2" t="s">
        <v>1668</v>
      </c>
      <c r="E2551" s="2" t="s">
        <v>1669</v>
      </c>
      <c r="F2551" s="2" t="s">
        <v>1692</v>
      </c>
      <c r="G2551" s="2" t="s">
        <v>1684</v>
      </c>
      <c r="H2551" s="2"/>
      <c r="I2551" s="2" t="s">
        <v>6258</v>
      </c>
      <c r="J2551" s="2" t="s">
        <v>6259</v>
      </c>
      <c r="K2551" s="2" t="s">
        <v>5222</v>
      </c>
      <c r="L2551" s="2" t="s">
        <v>3122</v>
      </c>
      <c r="M2551" s="2"/>
      <c r="N2551" s="2" t="s">
        <v>6106</v>
      </c>
      <c r="O2551" s="2"/>
      <c r="P2551" s="2"/>
      <c r="Q2551" s="2"/>
      <c r="R2551" s="2" t="s">
        <v>1676</v>
      </c>
    </row>
    <row r="2552" spans="1:18" x14ac:dyDescent="0.2">
      <c r="A2552" s="2" t="s">
        <v>6260</v>
      </c>
      <c r="B2552" s="2"/>
      <c r="C2552" s="2" t="s">
        <v>6257</v>
      </c>
      <c r="D2552" s="2" t="s">
        <v>1668</v>
      </c>
      <c r="E2552" s="2" t="s">
        <v>1669</v>
      </c>
      <c r="F2552" s="2" t="s">
        <v>1692</v>
      </c>
      <c r="G2552" s="2" t="s">
        <v>1751</v>
      </c>
      <c r="H2552" s="2"/>
      <c r="I2552" s="2" t="s">
        <v>6261</v>
      </c>
      <c r="J2552" s="2" t="s">
        <v>6262</v>
      </c>
      <c r="K2552" s="2" t="s">
        <v>4378</v>
      </c>
      <c r="L2552" s="2" t="s">
        <v>5002</v>
      </c>
      <c r="M2552" s="2"/>
      <c r="N2552" s="2" t="s">
        <v>1884</v>
      </c>
      <c r="O2552" s="2"/>
      <c r="P2552" s="2"/>
      <c r="Q2552" s="2"/>
      <c r="R2552" s="2" t="s">
        <v>1676</v>
      </c>
    </row>
    <row r="2553" spans="1:18" hidden="1" x14ac:dyDescent="0.2">
      <c r="A2553" s="2"/>
      <c r="B2553" s="2"/>
      <c r="C2553" s="2" t="s">
        <v>6263</v>
      </c>
      <c r="D2553" s="2" t="s">
        <v>1668</v>
      </c>
      <c r="E2553" s="2" t="s">
        <v>1669</v>
      </c>
      <c r="F2553" s="2" t="s">
        <v>1670</v>
      </c>
      <c r="G2553" s="2" t="s">
        <v>1751</v>
      </c>
      <c r="H2553" s="2"/>
      <c r="I2553" s="2" t="s">
        <v>6261</v>
      </c>
      <c r="J2553" s="2" t="s">
        <v>6262</v>
      </c>
      <c r="K2553" s="2" t="s">
        <v>4378</v>
      </c>
      <c r="L2553" s="2" t="s">
        <v>5002</v>
      </c>
      <c r="M2553" s="2"/>
      <c r="N2553" s="2" t="s">
        <v>1884</v>
      </c>
      <c r="O2553" s="2"/>
      <c r="P2553" s="2"/>
      <c r="Q2553" s="2"/>
      <c r="R2553" s="2" t="s">
        <v>1676</v>
      </c>
    </row>
    <row r="2554" spans="1:18" hidden="1" x14ac:dyDescent="0.2">
      <c r="A2554" s="2"/>
      <c r="B2554" s="2"/>
      <c r="C2554" s="2" t="s">
        <v>6264</v>
      </c>
      <c r="D2554" s="2" t="s">
        <v>1668</v>
      </c>
      <c r="E2554" s="2" t="s">
        <v>1669</v>
      </c>
      <c r="F2554" s="2" t="s">
        <v>1692</v>
      </c>
      <c r="G2554" s="2" t="s">
        <v>1751</v>
      </c>
      <c r="H2554" s="2"/>
      <c r="I2554" s="2" t="s">
        <v>6261</v>
      </c>
      <c r="J2554" s="2" t="s">
        <v>6262</v>
      </c>
      <c r="K2554" s="2" t="s">
        <v>4378</v>
      </c>
      <c r="L2554" s="2" t="s">
        <v>5002</v>
      </c>
      <c r="M2554" s="2"/>
      <c r="N2554" s="2" t="s">
        <v>1884</v>
      </c>
      <c r="O2554" s="2"/>
      <c r="P2554" s="2"/>
      <c r="Q2554" s="2"/>
      <c r="R2554" s="2" t="s">
        <v>1676</v>
      </c>
    </row>
    <row r="2555" spans="1:18" x14ac:dyDescent="0.2">
      <c r="A2555" s="2" t="s">
        <v>6263</v>
      </c>
      <c r="B2555" s="2"/>
      <c r="C2555" s="2" t="s">
        <v>6260</v>
      </c>
      <c r="D2555" s="2" t="s">
        <v>1668</v>
      </c>
      <c r="E2555" s="2" t="s">
        <v>1669</v>
      </c>
      <c r="F2555" s="2" t="s">
        <v>1670</v>
      </c>
      <c r="G2555" s="2" t="s">
        <v>1684</v>
      </c>
      <c r="H2555" s="2" t="s">
        <v>1685</v>
      </c>
      <c r="I2555" s="2" t="s">
        <v>6265</v>
      </c>
      <c r="J2555" s="2" t="s">
        <v>6266</v>
      </c>
      <c r="K2555" s="2" t="s">
        <v>3210</v>
      </c>
      <c r="L2555" s="2" t="s">
        <v>3122</v>
      </c>
      <c r="M2555" s="2"/>
      <c r="N2555" s="2" t="s">
        <v>3077</v>
      </c>
      <c r="O2555" s="2"/>
      <c r="P2555" s="2"/>
      <c r="Q2555" s="2"/>
      <c r="R2555" s="2" t="s">
        <v>1676</v>
      </c>
    </row>
    <row r="2556" spans="1:18" hidden="1" x14ac:dyDescent="0.2">
      <c r="A2556" s="2"/>
      <c r="B2556" s="2"/>
      <c r="C2556" s="2" t="s">
        <v>6267</v>
      </c>
      <c r="D2556" s="2" t="s">
        <v>1668</v>
      </c>
      <c r="E2556" s="2" t="s">
        <v>1669</v>
      </c>
      <c r="F2556" s="2" t="s">
        <v>1670</v>
      </c>
      <c r="G2556" s="2" t="s">
        <v>1684</v>
      </c>
      <c r="H2556" s="2" t="s">
        <v>1685</v>
      </c>
      <c r="I2556" s="2" t="s">
        <v>6265</v>
      </c>
      <c r="J2556" s="2" t="s">
        <v>6266</v>
      </c>
      <c r="K2556" s="2" t="s">
        <v>3210</v>
      </c>
      <c r="L2556" s="2" t="s">
        <v>3122</v>
      </c>
      <c r="M2556" s="2"/>
      <c r="N2556" s="2" t="s">
        <v>3077</v>
      </c>
      <c r="O2556" s="2"/>
      <c r="P2556" s="2"/>
      <c r="Q2556" s="2"/>
      <c r="R2556" s="2" t="s">
        <v>1676</v>
      </c>
    </row>
    <row r="2557" spans="1:18" x14ac:dyDescent="0.2">
      <c r="A2557" s="2" t="s">
        <v>6267</v>
      </c>
      <c r="B2557" s="2"/>
      <c r="C2557" s="2" t="s">
        <v>6263</v>
      </c>
      <c r="D2557" s="2" t="s">
        <v>1668</v>
      </c>
      <c r="E2557" s="2" t="s">
        <v>1669</v>
      </c>
      <c r="F2557" s="2" t="s">
        <v>1670</v>
      </c>
      <c r="G2557" s="2" t="s">
        <v>1853</v>
      </c>
      <c r="H2557" s="2" t="s">
        <v>1854</v>
      </c>
      <c r="I2557" s="2" t="s">
        <v>6268</v>
      </c>
      <c r="J2557" s="2" t="s">
        <v>6269</v>
      </c>
      <c r="K2557" s="2" t="s">
        <v>3384</v>
      </c>
      <c r="L2557" s="2" t="s">
        <v>1735</v>
      </c>
      <c r="M2557" s="2"/>
      <c r="N2557" s="2" t="s">
        <v>1857</v>
      </c>
      <c r="O2557" s="2"/>
      <c r="P2557" s="2"/>
      <c r="Q2557" s="2"/>
      <c r="R2557" s="2" t="s">
        <v>1676</v>
      </c>
    </row>
    <row r="2558" spans="1:18" x14ac:dyDescent="0.2">
      <c r="A2558" s="2" t="s">
        <v>6264</v>
      </c>
      <c r="B2558" s="2"/>
      <c r="C2558" s="2" t="s">
        <v>6260</v>
      </c>
      <c r="D2558" s="2" t="s">
        <v>1668</v>
      </c>
      <c r="E2558" s="2" t="s">
        <v>1669</v>
      </c>
      <c r="F2558" s="2" t="s">
        <v>1692</v>
      </c>
      <c r="G2558" s="2" t="s">
        <v>1684</v>
      </c>
      <c r="H2558" s="2" t="s">
        <v>1685</v>
      </c>
      <c r="I2558" s="2" t="s">
        <v>6270</v>
      </c>
      <c r="J2558" s="2" t="s">
        <v>6271</v>
      </c>
      <c r="K2558" s="2" t="s">
        <v>5222</v>
      </c>
      <c r="L2558" s="2" t="s">
        <v>5571</v>
      </c>
      <c r="M2558" s="2"/>
      <c r="N2558" s="2" t="s">
        <v>3077</v>
      </c>
      <c r="O2558" s="2"/>
      <c r="P2558" s="2"/>
      <c r="Q2558" s="2"/>
      <c r="R2558" s="2" t="s">
        <v>1676</v>
      </c>
    </row>
    <row r="2559" spans="1:18" hidden="1" x14ac:dyDescent="0.2">
      <c r="A2559" s="2"/>
      <c r="B2559" s="2"/>
      <c r="C2559" s="2" t="s">
        <v>6272</v>
      </c>
      <c r="D2559" s="2" t="s">
        <v>1668</v>
      </c>
      <c r="E2559" s="2" t="s">
        <v>1669</v>
      </c>
      <c r="F2559" s="2" t="s">
        <v>1692</v>
      </c>
      <c r="G2559" s="2" t="s">
        <v>1684</v>
      </c>
      <c r="H2559" s="2" t="s">
        <v>1685</v>
      </c>
      <c r="I2559" s="2" t="s">
        <v>6270</v>
      </c>
      <c r="J2559" s="2" t="s">
        <v>6271</v>
      </c>
      <c r="K2559" s="2" t="s">
        <v>5222</v>
      </c>
      <c r="L2559" s="2" t="s">
        <v>5571</v>
      </c>
      <c r="M2559" s="2"/>
      <c r="N2559" s="2" t="s">
        <v>3077</v>
      </c>
      <c r="O2559" s="2"/>
      <c r="P2559" s="2"/>
      <c r="Q2559" s="2"/>
      <c r="R2559" s="2" t="s">
        <v>1676</v>
      </c>
    </row>
    <row r="2560" spans="1:18" x14ac:dyDescent="0.2">
      <c r="A2560" s="2" t="s">
        <v>6272</v>
      </c>
      <c r="B2560" s="2"/>
      <c r="C2560" s="2" t="s">
        <v>6264</v>
      </c>
      <c r="D2560" s="2" t="s">
        <v>1668</v>
      </c>
      <c r="E2560" s="2" t="s">
        <v>1669</v>
      </c>
      <c r="F2560" s="2" t="s">
        <v>1692</v>
      </c>
      <c r="G2560" s="2" t="s">
        <v>1684</v>
      </c>
      <c r="H2560" s="2" t="s">
        <v>1685</v>
      </c>
      <c r="I2560" s="2" t="s">
        <v>6273</v>
      </c>
      <c r="J2560" s="2" t="s">
        <v>6274</v>
      </c>
      <c r="K2560" s="2" t="s">
        <v>5230</v>
      </c>
      <c r="L2560" s="2" t="s">
        <v>5002</v>
      </c>
      <c r="M2560" s="2"/>
      <c r="N2560" s="2" t="s">
        <v>3077</v>
      </c>
      <c r="O2560" s="2"/>
      <c r="P2560" s="2"/>
      <c r="Q2560" s="2"/>
      <c r="R2560" s="2" t="s">
        <v>1676</v>
      </c>
    </row>
    <row r="2561" spans="1:18" hidden="1" x14ac:dyDescent="0.2">
      <c r="A2561" s="2"/>
      <c r="B2561" s="2"/>
      <c r="C2561" s="2" t="s">
        <v>6275</v>
      </c>
      <c r="D2561" s="2" t="s">
        <v>1668</v>
      </c>
      <c r="E2561" s="2" t="s">
        <v>1669</v>
      </c>
      <c r="F2561" s="2" t="s">
        <v>1692</v>
      </c>
      <c r="G2561" s="2" t="s">
        <v>1684</v>
      </c>
      <c r="H2561" s="2" t="s">
        <v>1685</v>
      </c>
      <c r="I2561" s="2" t="s">
        <v>6273</v>
      </c>
      <c r="J2561" s="2" t="s">
        <v>6274</v>
      </c>
      <c r="K2561" s="2" t="s">
        <v>5230</v>
      </c>
      <c r="L2561" s="2" t="s">
        <v>5002</v>
      </c>
      <c r="M2561" s="2"/>
      <c r="N2561" s="2" t="s">
        <v>3077</v>
      </c>
      <c r="O2561" s="2"/>
      <c r="P2561" s="2"/>
      <c r="Q2561" s="2"/>
      <c r="R2561" s="2" t="s">
        <v>1676</v>
      </c>
    </row>
    <row r="2562" spans="1:18" x14ac:dyDescent="0.2">
      <c r="A2562" s="2" t="s">
        <v>6275</v>
      </c>
      <c r="B2562" s="2"/>
      <c r="C2562" s="2" t="s">
        <v>6272</v>
      </c>
      <c r="D2562" s="2" t="s">
        <v>1668</v>
      </c>
      <c r="E2562" s="2" t="s">
        <v>1669</v>
      </c>
      <c r="F2562" s="2" t="s">
        <v>1692</v>
      </c>
      <c r="G2562" s="2" t="s">
        <v>1751</v>
      </c>
      <c r="H2562" s="2" t="s">
        <v>1685</v>
      </c>
      <c r="I2562" s="2" t="s">
        <v>6276</v>
      </c>
      <c r="J2562" s="2" t="s">
        <v>6277</v>
      </c>
      <c r="K2562" s="2" t="s">
        <v>1748</v>
      </c>
      <c r="L2562" s="2" t="s">
        <v>5248</v>
      </c>
      <c r="M2562" s="2"/>
      <c r="N2562" s="2" t="s">
        <v>1851</v>
      </c>
      <c r="O2562" s="2"/>
      <c r="P2562" s="2"/>
      <c r="Q2562" s="2"/>
      <c r="R2562" s="2" t="s">
        <v>1676</v>
      </c>
    </row>
    <row r="2563" spans="1:18" hidden="1" x14ac:dyDescent="0.2">
      <c r="A2563" s="2"/>
      <c r="B2563" s="2"/>
      <c r="C2563" s="2" t="s">
        <v>6278</v>
      </c>
      <c r="D2563" s="2" t="s">
        <v>1668</v>
      </c>
      <c r="E2563" s="2" t="s">
        <v>1669</v>
      </c>
      <c r="F2563" s="2" t="s">
        <v>1670</v>
      </c>
      <c r="G2563" s="2" t="s">
        <v>1751</v>
      </c>
      <c r="H2563" s="2" t="s">
        <v>1685</v>
      </c>
      <c r="I2563" s="2" t="s">
        <v>6276</v>
      </c>
      <c r="J2563" s="2" t="s">
        <v>6277</v>
      </c>
      <c r="K2563" s="2" t="s">
        <v>1748</v>
      </c>
      <c r="L2563" s="2" t="s">
        <v>5248</v>
      </c>
      <c r="M2563" s="2"/>
      <c r="N2563" s="2" t="s">
        <v>1851</v>
      </c>
      <c r="O2563" s="2"/>
      <c r="P2563" s="2"/>
      <c r="Q2563" s="2"/>
      <c r="R2563" s="2" t="s">
        <v>1676</v>
      </c>
    </row>
    <row r="2564" spans="1:18" hidden="1" x14ac:dyDescent="0.2">
      <c r="A2564" s="2"/>
      <c r="B2564" s="2"/>
      <c r="C2564" s="2" t="s">
        <v>6279</v>
      </c>
      <c r="D2564" s="2" t="s">
        <v>1668</v>
      </c>
      <c r="E2564" s="2" t="s">
        <v>1669</v>
      </c>
      <c r="F2564" s="2" t="s">
        <v>1692</v>
      </c>
      <c r="G2564" s="2" t="s">
        <v>1751</v>
      </c>
      <c r="H2564" s="2" t="s">
        <v>1685</v>
      </c>
      <c r="I2564" s="2" t="s">
        <v>6276</v>
      </c>
      <c r="J2564" s="2" t="s">
        <v>6277</v>
      </c>
      <c r="K2564" s="2" t="s">
        <v>1748</v>
      </c>
      <c r="L2564" s="2" t="s">
        <v>5248</v>
      </c>
      <c r="M2564" s="2"/>
      <c r="N2564" s="2" t="s">
        <v>1851</v>
      </c>
      <c r="O2564" s="2"/>
      <c r="P2564" s="2"/>
      <c r="Q2564" s="2"/>
      <c r="R2564" s="2" t="s">
        <v>1676</v>
      </c>
    </row>
    <row r="2565" spans="1:18" x14ac:dyDescent="0.2">
      <c r="A2565" s="2" t="s">
        <v>6278</v>
      </c>
      <c r="B2565" s="2"/>
      <c r="C2565" s="2" t="s">
        <v>6275</v>
      </c>
      <c r="D2565" s="2" t="s">
        <v>1668</v>
      </c>
      <c r="E2565" s="2" t="s">
        <v>1669</v>
      </c>
      <c r="F2565" s="2" t="s">
        <v>1670</v>
      </c>
      <c r="G2565" s="2" t="s">
        <v>1853</v>
      </c>
      <c r="H2565" s="2" t="s">
        <v>1854</v>
      </c>
      <c r="I2565" s="2" t="s">
        <v>6280</v>
      </c>
      <c r="J2565" s="2" t="s">
        <v>6281</v>
      </c>
      <c r="K2565" s="2" t="s">
        <v>1774</v>
      </c>
      <c r="L2565" s="2" t="s">
        <v>3010</v>
      </c>
      <c r="M2565" s="2"/>
      <c r="N2565" s="2" t="s">
        <v>1857</v>
      </c>
      <c r="O2565" s="2"/>
      <c r="P2565" s="2"/>
      <c r="Q2565" s="2"/>
      <c r="R2565" s="2" t="s">
        <v>1676</v>
      </c>
    </row>
    <row r="2566" spans="1:18" x14ac:dyDescent="0.2">
      <c r="A2566" s="2" t="s">
        <v>6279</v>
      </c>
      <c r="B2566" s="2"/>
      <c r="C2566" s="2" t="s">
        <v>6275</v>
      </c>
      <c r="D2566" s="2" t="s">
        <v>1668</v>
      </c>
      <c r="E2566" s="2" t="s">
        <v>1669</v>
      </c>
      <c r="F2566" s="2" t="s">
        <v>1692</v>
      </c>
      <c r="G2566" s="2" t="s">
        <v>1684</v>
      </c>
      <c r="H2566" s="2"/>
      <c r="I2566" s="2" t="s">
        <v>6282</v>
      </c>
      <c r="J2566" s="2" t="s">
        <v>6283</v>
      </c>
      <c r="K2566" s="2" t="s">
        <v>4603</v>
      </c>
      <c r="L2566" s="2" t="s">
        <v>3107</v>
      </c>
      <c r="M2566" s="2"/>
      <c r="N2566" s="2" t="s">
        <v>6284</v>
      </c>
      <c r="O2566" s="2"/>
      <c r="P2566" s="2"/>
      <c r="Q2566" s="2"/>
      <c r="R2566" s="2" t="s">
        <v>1676</v>
      </c>
    </row>
    <row r="2567" spans="1:18" hidden="1" x14ac:dyDescent="0.2">
      <c r="A2567" s="2"/>
      <c r="B2567" s="2"/>
      <c r="C2567" s="2" t="s">
        <v>3155</v>
      </c>
      <c r="D2567" s="2" t="s">
        <v>1668</v>
      </c>
      <c r="E2567" s="2" t="s">
        <v>1669</v>
      </c>
      <c r="F2567" s="2" t="s">
        <v>1692</v>
      </c>
      <c r="G2567" s="2" t="s">
        <v>1684</v>
      </c>
      <c r="H2567" s="2"/>
      <c r="I2567" s="2" t="s">
        <v>6282</v>
      </c>
      <c r="J2567" s="2" t="s">
        <v>6283</v>
      </c>
      <c r="K2567" s="2" t="s">
        <v>4603</v>
      </c>
      <c r="L2567" s="2" t="s">
        <v>3107</v>
      </c>
      <c r="M2567" s="2"/>
      <c r="N2567" s="2" t="s">
        <v>6284</v>
      </c>
      <c r="O2567" s="2"/>
      <c r="P2567" s="2"/>
      <c r="Q2567" s="2"/>
      <c r="R2567" s="2" t="s">
        <v>1676</v>
      </c>
    </row>
    <row r="2568" spans="1:18" x14ac:dyDescent="0.2">
      <c r="A2568" s="2" t="s">
        <v>3155</v>
      </c>
      <c r="B2568" s="2"/>
      <c r="C2568" s="2" t="s">
        <v>3150</v>
      </c>
      <c r="D2568" s="2" t="s">
        <v>1668</v>
      </c>
      <c r="E2568" s="2" t="s">
        <v>1683</v>
      </c>
      <c r="F2568" s="2" t="s">
        <v>1758</v>
      </c>
      <c r="G2568" s="2" t="s">
        <v>1671</v>
      </c>
      <c r="H2568" s="2"/>
      <c r="I2568" s="2" t="s">
        <v>6285</v>
      </c>
      <c r="J2568" s="2" t="s">
        <v>6286</v>
      </c>
      <c r="K2568" s="2" t="s">
        <v>1768</v>
      </c>
      <c r="L2568" s="2" t="s">
        <v>3162</v>
      </c>
      <c r="M2568" s="2"/>
      <c r="N2568" s="2" t="s">
        <v>3163</v>
      </c>
      <c r="O2568" s="2"/>
      <c r="P2568" s="2"/>
      <c r="Q2568" s="2"/>
      <c r="R2568" s="2"/>
    </row>
    <row r="2569" spans="1:18" hidden="1" x14ac:dyDescent="0.2">
      <c r="A2569" s="2"/>
      <c r="B2569" s="2"/>
      <c r="C2569" s="2" t="s">
        <v>6279</v>
      </c>
      <c r="D2569" s="2" t="s">
        <v>1668</v>
      </c>
      <c r="E2569" s="2" t="s">
        <v>1669</v>
      </c>
      <c r="F2569" s="2" t="s">
        <v>1692</v>
      </c>
      <c r="G2569" s="2" t="s">
        <v>1671</v>
      </c>
      <c r="H2569" s="2"/>
      <c r="I2569" s="2" t="s">
        <v>6285</v>
      </c>
      <c r="J2569" s="2" t="s">
        <v>6286</v>
      </c>
      <c r="K2569" s="2" t="s">
        <v>1768</v>
      </c>
      <c r="L2569" s="2" t="s">
        <v>5333</v>
      </c>
      <c r="M2569" s="2"/>
      <c r="N2569" s="2" t="s">
        <v>6106</v>
      </c>
      <c r="O2569" s="2"/>
      <c r="P2569" s="2"/>
      <c r="Q2569" s="2"/>
      <c r="R2569" s="2" t="s">
        <v>1676</v>
      </c>
    </row>
    <row r="2570" spans="1:18" x14ac:dyDescent="0.2">
      <c r="A2570" s="2" t="s">
        <v>5972</v>
      </c>
      <c r="B2570" s="2"/>
      <c r="C2570" s="2" t="s">
        <v>5968</v>
      </c>
      <c r="D2570" s="2" t="s">
        <v>1668</v>
      </c>
      <c r="E2570" s="2" t="s">
        <v>1683</v>
      </c>
      <c r="F2570" s="2" t="s">
        <v>1692</v>
      </c>
      <c r="G2570" s="2" t="s">
        <v>1751</v>
      </c>
      <c r="H2570" s="2"/>
      <c r="I2570" s="2" t="s">
        <v>6287</v>
      </c>
      <c r="J2570" s="2" t="s">
        <v>6288</v>
      </c>
      <c r="K2570" s="2" t="s">
        <v>3174</v>
      </c>
      <c r="L2570" s="2" t="s">
        <v>5476</v>
      </c>
      <c r="M2570" s="2"/>
      <c r="N2570" s="2" t="s">
        <v>6289</v>
      </c>
      <c r="O2570" s="2"/>
      <c r="P2570" s="2"/>
      <c r="Q2570" s="2"/>
      <c r="R2570" s="2"/>
    </row>
    <row r="2571" spans="1:18" hidden="1" x14ac:dyDescent="0.2">
      <c r="A2571" s="2"/>
      <c r="B2571" s="2"/>
      <c r="C2571" s="2" t="s">
        <v>6290</v>
      </c>
      <c r="D2571" s="2" t="s">
        <v>1668</v>
      </c>
      <c r="E2571" s="2" t="s">
        <v>1683</v>
      </c>
      <c r="F2571" s="2" t="s">
        <v>1692</v>
      </c>
      <c r="G2571" s="2" t="s">
        <v>1751</v>
      </c>
      <c r="H2571" s="2"/>
      <c r="I2571" s="2" t="s">
        <v>6287</v>
      </c>
      <c r="J2571" s="2" t="s">
        <v>6288</v>
      </c>
      <c r="K2571" s="2" t="s">
        <v>3174</v>
      </c>
      <c r="L2571" s="2" t="s">
        <v>4944</v>
      </c>
      <c r="M2571" s="2"/>
      <c r="N2571" s="2" t="s">
        <v>6291</v>
      </c>
      <c r="O2571" s="2"/>
      <c r="P2571" s="2"/>
      <c r="Q2571" s="2"/>
      <c r="R2571" s="2"/>
    </row>
    <row r="2572" spans="1:18" hidden="1" x14ac:dyDescent="0.2">
      <c r="A2572" s="2"/>
      <c r="B2572" s="2"/>
      <c r="C2572" s="2" t="s">
        <v>6292</v>
      </c>
      <c r="D2572" s="2" t="s">
        <v>1668</v>
      </c>
      <c r="E2572" s="2" t="s">
        <v>1683</v>
      </c>
      <c r="F2572" s="2" t="s">
        <v>1692</v>
      </c>
      <c r="G2572" s="2" t="s">
        <v>1751</v>
      </c>
      <c r="H2572" s="2"/>
      <c r="I2572" s="2" t="s">
        <v>6287</v>
      </c>
      <c r="J2572" s="2" t="s">
        <v>6288</v>
      </c>
      <c r="K2572" s="2" t="s">
        <v>3174</v>
      </c>
      <c r="L2572" s="2" t="s">
        <v>5476</v>
      </c>
      <c r="M2572" s="2"/>
      <c r="N2572" s="2" t="s">
        <v>6289</v>
      </c>
      <c r="O2572" s="2"/>
      <c r="P2572" s="2"/>
      <c r="Q2572" s="2"/>
      <c r="R2572" s="2"/>
    </row>
    <row r="2573" spans="1:18" x14ac:dyDescent="0.2">
      <c r="A2573" s="2" t="s">
        <v>6292</v>
      </c>
      <c r="B2573" s="2"/>
      <c r="C2573" s="2" t="s">
        <v>6293</v>
      </c>
      <c r="D2573" s="2" t="s">
        <v>1668</v>
      </c>
      <c r="E2573" s="2" t="s">
        <v>1683</v>
      </c>
      <c r="F2573" s="2" t="s">
        <v>1670</v>
      </c>
      <c r="G2573" s="2" t="s">
        <v>1671</v>
      </c>
      <c r="H2573" s="2" t="s">
        <v>1685</v>
      </c>
      <c r="I2573" s="2" t="s">
        <v>6294</v>
      </c>
      <c r="J2573" s="2" t="s">
        <v>6295</v>
      </c>
      <c r="K2573" s="2" t="s">
        <v>1779</v>
      </c>
      <c r="L2573" s="2" t="s">
        <v>4808</v>
      </c>
      <c r="M2573" s="2"/>
      <c r="N2573" s="2" t="s">
        <v>6289</v>
      </c>
      <c r="O2573" s="2"/>
      <c r="P2573" s="2"/>
      <c r="Q2573" s="2"/>
      <c r="R2573" s="2"/>
    </row>
    <row r="2574" spans="1:18" hidden="1" x14ac:dyDescent="0.2">
      <c r="A2574" s="2"/>
      <c r="B2574" s="2"/>
      <c r="C2574" s="2" t="s">
        <v>5972</v>
      </c>
      <c r="D2574" s="2" t="s">
        <v>1668</v>
      </c>
      <c r="E2574" s="2" t="s">
        <v>1683</v>
      </c>
      <c r="F2574" s="2" t="s">
        <v>1692</v>
      </c>
      <c r="G2574" s="2" t="s">
        <v>1671</v>
      </c>
      <c r="H2574" s="2" t="s">
        <v>1685</v>
      </c>
      <c r="I2574" s="2" t="s">
        <v>6294</v>
      </c>
      <c r="J2574" s="2" t="s">
        <v>6295</v>
      </c>
      <c r="K2574" s="2" t="s">
        <v>1779</v>
      </c>
      <c r="L2574" s="2" t="s">
        <v>4808</v>
      </c>
      <c r="M2574" s="2"/>
      <c r="N2574" s="2" t="s">
        <v>6289</v>
      </c>
      <c r="O2574" s="2"/>
      <c r="P2574" s="2"/>
      <c r="Q2574" s="2"/>
      <c r="R2574" s="2"/>
    </row>
    <row r="2575" spans="1:18" x14ac:dyDescent="0.2">
      <c r="A2575" s="2" t="s">
        <v>6159</v>
      </c>
      <c r="B2575" s="2"/>
      <c r="C2575" s="2" t="s">
        <v>6293</v>
      </c>
      <c r="D2575" s="2" t="s">
        <v>1668</v>
      </c>
      <c r="E2575" s="2" t="s">
        <v>1683</v>
      </c>
      <c r="F2575" s="2" t="s">
        <v>1670</v>
      </c>
      <c r="G2575" s="2" t="s">
        <v>1751</v>
      </c>
      <c r="H2575" s="2"/>
      <c r="I2575" s="2" t="s">
        <v>6296</v>
      </c>
      <c r="J2575" s="2" t="s">
        <v>6297</v>
      </c>
      <c r="K2575" s="2" t="s">
        <v>3326</v>
      </c>
      <c r="L2575" s="2" t="s">
        <v>3011</v>
      </c>
      <c r="M2575" s="2"/>
      <c r="N2575" s="2" t="s">
        <v>3040</v>
      </c>
      <c r="O2575" s="2"/>
      <c r="P2575" s="2"/>
      <c r="Q2575" s="2"/>
      <c r="R2575" s="2"/>
    </row>
    <row r="2576" spans="1:18" hidden="1" x14ac:dyDescent="0.2">
      <c r="A2576" s="2"/>
      <c r="B2576" s="2"/>
      <c r="C2576" s="2" t="s">
        <v>6153</v>
      </c>
      <c r="D2576" s="2" t="s">
        <v>1668</v>
      </c>
      <c r="E2576" s="2" t="s">
        <v>1683</v>
      </c>
      <c r="F2576" s="2" t="s">
        <v>1835</v>
      </c>
      <c r="G2576" s="2" t="s">
        <v>1751</v>
      </c>
      <c r="H2576" s="2"/>
      <c r="I2576" s="2" t="s">
        <v>6296</v>
      </c>
      <c r="J2576" s="2" t="s">
        <v>6297</v>
      </c>
      <c r="K2576" s="2" t="s">
        <v>3326</v>
      </c>
      <c r="L2576" s="2" t="s">
        <v>5014</v>
      </c>
      <c r="M2576" s="2"/>
      <c r="N2576" s="2" t="s">
        <v>3012</v>
      </c>
      <c r="O2576" s="2"/>
      <c r="P2576" s="2"/>
      <c r="Q2576" s="2"/>
      <c r="R2576" s="2"/>
    </row>
    <row r="2577" spans="1:18" hidden="1" x14ac:dyDescent="0.2">
      <c r="A2577" s="2"/>
      <c r="B2577" s="2"/>
      <c r="C2577" s="2" t="s">
        <v>6165</v>
      </c>
      <c r="D2577" s="2" t="s">
        <v>1668</v>
      </c>
      <c r="E2577" s="2" t="s">
        <v>1683</v>
      </c>
      <c r="F2577" s="2" t="s">
        <v>1835</v>
      </c>
      <c r="G2577" s="2" t="s">
        <v>1751</v>
      </c>
      <c r="H2577" s="2"/>
      <c r="I2577" s="2" t="s">
        <v>6296</v>
      </c>
      <c r="J2577" s="2" t="s">
        <v>6297</v>
      </c>
      <c r="K2577" s="2" t="s">
        <v>3326</v>
      </c>
      <c r="L2577" s="2" t="s">
        <v>5014</v>
      </c>
      <c r="M2577" s="2"/>
      <c r="N2577" s="2" t="s">
        <v>3012</v>
      </c>
      <c r="O2577" s="2"/>
      <c r="P2577" s="2"/>
      <c r="Q2577" s="2"/>
      <c r="R2577" s="2"/>
    </row>
    <row r="2578" spans="1:18" x14ac:dyDescent="0.2">
      <c r="A2578" s="2" t="s">
        <v>6298</v>
      </c>
      <c r="B2578" s="2"/>
      <c r="C2578" s="2" t="s">
        <v>6299</v>
      </c>
      <c r="D2578" s="2" t="s">
        <v>1668</v>
      </c>
      <c r="E2578" s="2" t="s">
        <v>1669</v>
      </c>
      <c r="F2578" s="2" t="s">
        <v>1670</v>
      </c>
      <c r="G2578" s="2" t="s">
        <v>1751</v>
      </c>
      <c r="H2578" s="2" t="s">
        <v>1685</v>
      </c>
      <c r="I2578" s="2" t="s">
        <v>6300</v>
      </c>
      <c r="J2578" s="2" t="s">
        <v>6301</v>
      </c>
      <c r="K2578" s="2" t="s">
        <v>1792</v>
      </c>
      <c r="L2578" s="2" t="s">
        <v>3390</v>
      </c>
      <c r="M2578" s="2"/>
      <c r="N2578" s="2" t="s">
        <v>2972</v>
      </c>
      <c r="O2578" s="2"/>
      <c r="P2578" s="2"/>
      <c r="Q2578" s="2"/>
      <c r="R2578" s="2" t="s">
        <v>1676</v>
      </c>
    </row>
    <row r="2579" spans="1:18" hidden="1" x14ac:dyDescent="0.2">
      <c r="A2579" s="2"/>
      <c r="B2579" s="2"/>
      <c r="C2579" s="2" t="s">
        <v>6302</v>
      </c>
      <c r="D2579" s="2" t="s">
        <v>1668</v>
      </c>
      <c r="E2579" s="2" t="s">
        <v>1669</v>
      </c>
      <c r="F2579" s="2" t="s">
        <v>1835</v>
      </c>
      <c r="G2579" s="2" t="s">
        <v>1751</v>
      </c>
      <c r="H2579" s="2" t="s">
        <v>1685</v>
      </c>
      <c r="I2579" s="2" t="s">
        <v>6300</v>
      </c>
      <c r="J2579" s="2" t="s">
        <v>6301</v>
      </c>
      <c r="K2579" s="2" t="s">
        <v>1792</v>
      </c>
      <c r="L2579" s="2" t="s">
        <v>3086</v>
      </c>
      <c r="M2579" s="2"/>
      <c r="N2579" s="2" t="s">
        <v>6245</v>
      </c>
      <c r="O2579" s="2"/>
      <c r="P2579" s="2"/>
      <c r="Q2579" s="2"/>
      <c r="R2579" s="2" t="s">
        <v>1676</v>
      </c>
    </row>
    <row r="2580" spans="1:18" hidden="1" x14ac:dyDescent="0.2">
      <c r="A2580" s="2"/>
      <c r="B2580" s="2"/>
      <c r="C2580" s="2" t="s">
        <v>6303</v>
      </c>
      <c r="D2580" s="2" t="s">
        <v>1668</v>
      </c>
      <c r="E2580" s="2" t="s">
        <v>1669</v>
      </c>
      <c r="F2580" s="2" t="s">
        <v>1835</v>
      </c>
      <c r="G2580" s="2" t="s">
        <v>1751</v>
      </c>
      <c r="H2580" s="2" t="s">
        <v>1685</v>
      </c>
      <c r="I2580" s="2" t="s">
        <v>6300</v>
      </c>
      <c r="J2580" s="2" t="s">
        <v>6301</v>
      </c>
      <c r="K2580" s="2" t="s">
        <v>1792</v>
      </c>
      <c r="L2580" s="2" t="s">
        <v>3086</v>
      </c>
      <c r="M2580" s="2"/>
      <c r="N2580" s="2" t="s">
        <v>6245</v>
      </c>
      <c r="O2580" s="2"/>
      <c r="P2580" s="2"/>
      <c r="Q2580" s="2"/>
      <c r="R2580" s="2" t="s">
        <v>1676</v>
      </c>
    </row>
    <row r="2581" spans="1:18" x14ac:dyDescent="0.2">
      <c r="A2581" s="2" t="s">
        <v>6299</v>
      </c>
      <c r="B2581" s="2"/>
      <c r="C2581" s="2" t="s">
        <v>6298</v>
      </c>
      <c r="D2581" s="2" t="s">
        <v>1668</v>
      </c>
      <c r="E2581" s="2" t="s">
        <v>1669</v>
      </c>
      <c r="F2581" s="2" t="s">
        <v>1670</v>
      </c>
      <c r="G2581" s="2" t="s">
        <v>1671</v>
      </c>
      <c r="H2581" s="2"/>
      <c r="I2581" s="2" t="s">
        <v>6304</v>
      </c>
      <c r="J2581" s="2" t="s">
        <v>6305</v>
      </c>
      <c r="K2581" s="2" t="s">
        <v>1792</v>
      </c>
      <c r="L2581" s="2" t="s">
        <v>3390</v>
      </c>
      <c r="M2581" s="2"/>
      <c r="N2581" s="2" t="s">
        <v>2972</v>
      </c>
      <c r="O2581" s="2"/>
      <c r="P2581" s="2"/>
      <c r="Q2581" s="2"/>
      <c r="R2581" s="2" t="s">
        <v>6306</v>
      </c>
    </row>
    <row r="2582" spans="1:18" x14ac:dyDescent="0.2">
      <c r="A2582" s="2" t="s">
        <v>6302</v>
      </c>
      <c r="B2582" s="2"/>
      <c r="C2582" s="2" t="s">
        <v>6298</v>
      </c>
      <c r="D2582" s="2" t="s">
        <v>1668</v>
      </c>
      <c r="E2582" s="2" t="s">
        <v>1669</v>
      </c>
      <c r="F2582" s="2" t="s">
        <v>1835</v>
      </c>
      <c r="G2582" s="2" t="s">
        <v>1684</v>
      </c>
      <c r="H2582" s="2" t="s">
        <v>1685</v>
      </c>
      <c r="I2582" s="2" t="s">
        <v>6307</v>
      </c>
      <c r="J2582" s="2" t="s">
        <v>6308</v>
      </c>
      <c r="K2582" s="2" t="s">
        <v>5528</v>
      </c>
      <c r="L2582" s="2" t="s">
        <v>3050</v>
      </c>
      <c r="M2582" s="2"/>
      <c r="N2582" s="2" t="s">
        <v>3019</v>
      </c>
      <c r="O2582" s="2"/>
      <c r="P2582" s="2"/>
      <c r="Q2582" s="2"/>
      <c r="R2582" s="2" t="s">
        <v>1676</v>
      </c>
    </row>
    <row r="2583" spans="1:18" hidden="1" x14ac:dyDescent="0.2">
      <c r="A2583" s="2"/>
      <c r="B2583" s="2"/>
      <c r="C2583" s="2" t="s">
        <v>6309</v>
      </c>
      <c r="D2583" s="2" t="s">
        <v>1668</v>
      </c>
      <c r="E2583" s="2" t="s">
        <v>1669</v>
      </c>
      <c r="F2583" s="2" t="s">
        <v>1835</v>
      </c>
      <c r="G2583" s="2" t="s">
        <v>1684</v>
      </c>
      <c r="H2583" s="2" t="s">
        <v>1685</v>
      </c>
      <c r="I2583" s="2" t="s">
        <v>6307</v>
      </c>
      <c r="J2583" s="2" t="s">
        <v>6308</v>
      </c>
      <c r="K2583" s="2" t="s">
        <v>5528</v>
      </c>
      <c r="L2583" s="2" t="s">
        <v>3050</v>
      </c>
      <c r="M2583" s="2"/>
      <c r="N2583" s="2" t="s">
        <v>3019</v>
      </c>
      <c r="O2583" s="2"/>
      <c r="P2583" s="2"/>
      <c r="Q2583" s="2"/>
      <c r="R2583" s="2" t="s">
        <v>1676</v>
      </c>
    </row>
    <row r="2584" spans="1:18" x14ac:dyDescent="0.2">
      <c r="A2584" s="2" t="s">
        <v>6309</v>
      </c>
      <c r="B2584" s="2"/>
      <c r="C2584" s="2" t="s">
        <v>6302</v>
      </c>
      <c r="D2584" s="2" t="s">
        <v>1668</v>
      </c>
      <c r="E2584" s="2" t="s">
        <v>1669</v>
      </c>
      <c r="F2584" s="2" t="s">
        <v>1835</v>
      </c>
      <c r="G2584" s="2" t="s">
        <v>1751</v>
      </c>
      <c r="H2584" s="2"/>
      <c r="I2584" s="2" t="s">
        <v>6310</v>
      </c>
      <c r="J2584" s="2" t="s">
        <v>1217</v>
      </c>
      <c r="K2584" s="2" t="s">
        <v>1801</v>
      </c>
      <c r="L2584" s="2" t="s">
        <v>4638</v>
      </c>
      <c r="M2584" s="2"/>
      <c r="N2584" s="2" t="s">
        <v>3019</v>
      </c>
      <c r="O2584" s="2"/>
      <c r="P2584" s="2"/>
      <c r="Q2584" s="2"/>
      <c r="R2584" s="2" t="s">
        <v>1676</v>
      </c>
    </row>
    <row r="2585" spans="1:18" hidden="1" x14ac:dyDescent="0.2">
      <c r="A2585" s="2"/>
      <c r="B2585" s="2"/>
      <c r="C2585" s="2" t="s">
        <v>6311</v>
      </c>
      <c r="D2585" s="2" t="s">
        <v>1668</v>
      </c>
      <c r="E2585" s="2" t="s">
        <v>1669</v>
      </c>
      <c r="F2585" s="2" t="s">
        <v>1670</v>
      </c>
      <c r="G2585" s="2" t="s">
        <v>1751</v>
      </c>
      <c r="H2585" s="2"/>
      <c r="I2585" s="2" t="s">
        <v>6310</v>
      </c>
      <c r="J2585" s="2" t="s">
        <v>1217</v>
      </c>
      <c r="K2585" s="2" t="s">
        <v>1801</v>
      </c>
      <c r="L2585" s="2" t="s">
        <v>4638</v>
      </c>
      <c r="M2585" s="2"/>
      <c r="N2585" s="2" t="s">
        <v>3019</v>
      </c>
      <c r="O2585" s="2"/>
      <c r="P2585" s="2"/>
      <c r="Q2585" s="2"/>
      <c r="R2585" s="2" t="s">
        <v>1676</v>
      </c>
    </row>
    <row r="2586" spans="1:18" hidden="1" x14ac:dyDescent="0.2">
      <c r="A2586" s="2"/>
      <c r="B2586" s="2"/>
      <c r="C2586" s="2" t="s">
        <v>6312</v>
      </c>
      <c r="D2586" s="2" t="s">
        <v>1668</v>
      </c>
      <c r="E2586" s="2" t="s">
        <v>1669</v>
      </c>
      <c r="F2586" s="2" t="s">
        <v>1835</v>
      </c>
      <c r="G2586" s="2" t="s">
        <v>1751</v>
      </c>
      <c r="H2586" s="2"/>
      <c r="I2586" s="2" t="s">
        <v>6310</v>
      </c>
      <c r="J2586" s="2" t="s">
        <v>1217</v>
      </c>
      <c r="K2586" s="2" t="s">
        <v>1801</v>
      </c>
      <c r="L2586" s="2" t="s">
        <v>4638</v>
      </c>
      <c r="M2586" s="2"/>
      <c r="N2586" s="2" t="s">
        <v>3019</v>
      </c>
      <c r="O2586" s="2"/>
      <c r="P2586" s="2"/>
      <c r="Q2586" s="2"/>
      <c r="R2586" s="2" t="s">
        <v>1676</v>
      </c>
    </row>
    <row r="2587" spans="1:18" x14ac:dyDescent="0.2">
      <c r="A2587" s="2" t="s">
        <v>6311</v>
      </c>
      <c r="B2587" s="2"/>
      <c r="C2587" s="2" t="s">
        <v>6309</v>
      </c>
      <c r="D2587" s="2" t="s">
        <v>1668</v>
      </c>
      <c r="E2587" s="2" t="s">
        <v>1669</v>
      </c>
      <c r="F2587" s="2" t="s">
        <v>1670</v>
      </c>
      <c r="G2587" s="2" t="s">
        <v>1671</v>
      </c>
      <c r="H2587" s="2" t="s">
        <v>1685</v>
      </c>
      <c r="I2587" s="2" t="s">
        <v>6313</v>
      </c>
      <c r="J2587" s="2" t="s">
        <v>6314</v>
      </c>
      <c r="K2587" s="2" t="s">
        <v>1801</v>
      </c>
      <c r="L2587" s="2" t="s">
        <v>4584</v>
      </c>
      <c r="M2587" s="2"/>
      <c r="N2587" s="2" t="s">
        <v>6230</v>
      </c>
      <c r="O2587" s="2"/>
      <c r="P2587" s="2"/>
      <c r="Q2587" s="2"/>
      <c r="R2587" s="2" t="s">
        <v>1676</v>
      </c>
    </row>
    <row r="2588" spans="1:18" hidden="1" x14ac:dyDescent="0.2">
      <c r="A2588" s="2"/>
      <c r="B2588" s="2"/>
      <c r="C2588" s="2" t="s">
        <v>6315</v>
      </c>
      <c r="D2588" s="2" t="s">
        <v>1668</v>
      </c>
      <c r="E2588" s="2" t="s">
        <v>1669</v>
      </c>
      <c r="F2588" s="2" t="s">
        <v>1670</v>
      </c>
      <c r="G2588" s="2" t="s">
        <v>1671</v>
      </c>
      <c r="H2588" s="2" t="s">
        <v>1685</v>
      </c>
      <c r="I2588" s="2" t="s">
        <v>6313</v>
      </c>
      <c r="J2588" s="2" t="s">
        <v>6314</v>
      </c>
      <c r="K2588" s="2" t="s">
        <v>1801</v>
      </c>
      <c r="L2588" s="2" t="s">
        <v>4584</v>
      </c>
      <c r="M2588" s="2"/>
      <c r="N2588" s="2" t="s">
        <v>6230</v>
      </c>
      <c r="O2588" s="2"/>
      <c r="P2588" s="2"/>
      <c r="Q2588" s="2"/>
      <c r="R2588" s="2" t="s">
        <v>1676</v>
      </c>
    </row>
    <row r="2589" spans="1:18" x14ac:dyDescent="0.2">
      <c r="A2589" s="2" t="s">
        <v>6315</v>
      </c>
      <c r="B2589" s="2"/>
      <c r="C2589" s="2" t="s">
        <v>6311</v>
      </c>
      <c r="D2589" s="2" t="s">
        <v>1668</v>
      </c>
      <c r="E2589" s="2" t="s">
        <v>1669</v>
      </c>
      <c r="F2589" s="2" t="s">
        <v>1670</v>
      </c>
      <c r="G2589" s="2" t="s">
        <v>1671</v>
      </c>
      <c r="H2589" s="2"/>
      <c r="I2589" s="2" t="s">
        <v>6316</v>
      </c>
      <c r="J2589" s="2" t="s">
        <v>6317</v>
      </c>
      <c r="K2589" s="2" t="s">
        <v>1801</v>
      </c>
      <c r="L2589" s="2" t="s">
        <v>4584</v>
      </c>
      <c r="M2589" s="2"/>
      <c r="N2589" s="2" t="s">
        <v>6230</v>
      </c>
      <c r="O2589" s="2"/>
      <c r="P2589" s="2"/>
      <c r="Q2589" s="2"/>
      <c r="R2589" s="2" t="s">
        <v>1676</v>
      </c>
    </row>
    <row r="2590" spans="1:18" hidden="1" x14ac:dyDescent="0.2">
      <c r="A2590" s="2"/>
      <c r="B2590" s="2"/>
      <c r="C2590" s="2" t="s">
        <v>6318</v>
      </c>
      <c r="D2590" s="2" t="s">
        <v>1668</v>
      </c>
      <c r="E2590" s="2" t="s">
        <v>1669</v>
      </c>
      <c r="F2590" s="2" t="s">
        <v>1670</v>
      </c>
      <c r="G2590" s="2" t="s">
        <v>1671</v>
      </c>
      <c r="H2590" s="2"/>
      <c r="I2590" s="2" t="s">
        <v>6316</v>
      </c>
      <c r="J2590" s="2" t="s">
        <v>6317</v>
      </c>
      <c r="K2590" s="2" t="s">
        <v>1801</v>
      </c>
      <c r="L2590" s="2" t="s">
        <v>4584</v>
      </c>
      <c r="M2590" s="2"/>
      <c r="N2590" s="2" t="s">
        <v>6230</v>
      </c>
      <c r="O2590" s="2"/>
      <c r="P2590" s="2"/>
      <c r="Q2590" s="2"/>
      <c r="R2590" s="2" t="s">
        <v>1676</v>
      </c>
    </row>
    <row r="2591" spans="1:18" x14ac:dyDescent="0.2">
      <c r="A2591" s="2" t="s">
        <v>6318</v>
      </c>
      <c r="B2591" s="2"/>
      <c r="C2591" s="2" t="s">
        <v>6315</v>
      </c>
      <c r="D2591" s="2" t="s">
        <v>1668</v>
      </c>
      <c r="E2591" s="2" t="s">
        <v>1669</v>
      </c>
      <c r="F2591" s="2" t="s">
        <v>1670</v>
      </c>
      <c r="G2591" s="2" t="s">
        <v>1671</v>
      </c>
      <c r="H2591" s="2"/>
      <c r="I2591" s="2" t="s">
        <v>6319</v>
      </c>
      <c r="J2591" s="2" t="s">
        <v>6320</v>
      </c>
      <c r="K2591" s="2" t="s">
        <v>3345</v>
      </c>
      <c r="L2591" s="2" t="s">
        <v>5230</v>
      </c>
      <c r="M2591" s="2"/>
      <c r="N2591" s="2" t="s">
        <v>1877</v>
      </c>
      <c r="O2591" s="2"/>
      <c r="P2591" s="2"/>
      <c r="Q2591" s="2"/>
      <c r="R2591" s="2" t="s">
        <v>1676</v>
      </c>
    </row>
    <row r="2592" spans="1:18" hidden="1" x14ac:dyDescent="0.2">
      <c r="A2592" s="2"/>
      <c r="B2592" s="2"/>
      <c r="C2592" s="2" t="s">
        <v>6321</v>
      </c>
      <c r="D2592" s="2" t="s">
        <v>1668</v>
      </c>
      <c r="E2592" s="2" t="s">
        <v>1669</v>
      </c>
      <c r="F2592" s="2" t="s">
        <v>1670</v>
      </c>
      <c r="G2592" s="2" t="s">
        <v>1671</v>
      </c>
      <c r="H2592" s="2"/>
      <c r="I2592" s="2" t="s">
        <v>6319</v>
      </c>
      <c r="J2592" s="2" t="s">
        <v>6320</v>
      </c>
      <c r="K2592" s="2" t="s">
        <v>3345</v>
      </c>
      <c r="L2592" s="2" t="s">
        <v>5230</v>
      </c>
      <c r="M2592" s="2"/>
      <c r="N2592" s="2" t="s">
        <v>1877</v>
      </c>
      <c r="O2592" s="2"/>
      <c r="P2592" s="2"/>
      <c r="Q2592" s="2"/>
      <c r="R2592" s="2" t="s">
        <v>1676</v>
      </c>
    </row>
    <row r="2593" spans="1:18" x14ac:dyDescent="0.2">
      <c r="A2593" s="2" t="s">
        <v>6321</v>
      </c>
      <c r="B2593" s="2"/>
      <c r="C2593" s="2" t="s">
        <v>6318</v>
      </c>
      <c r="D2593" s="2" t="s">
        <v>1668</v>
      </c>
      <c r="E2593" s="2" t="s">
        <v>1669</v>
      </c>
      <c r="F2593" s="2" t="s">
        <v>1670</v>
      </c>
      <c r="G2593" s="2" t="s">
        <v>1671</v>
      </c>
      <c r="H2593" s="2"/>
      <c r="I2593" s="2" t="s">
        <v>6322</v>
      </c>
      <c r="J2593" s="2" t="s">
        <v>6323</v>
      </c>
      <c r="K2593" s="2" t="s">
        <v>3345</v>
      </c>
      <c r="L2593" s="2" t="s">
        <v>3189</v>
      </c>
      <c r="M2593" s="2"/>
      <c r="N2593" s="2" t="s">
        <v>3077</v>
      </c>
      <c r="O2593" s="2"/>
      <c r="P2593" s="2"/>
      <c r="Q2593" s="2"/>
      <c r="R2593" s="2" t="s">
        <v>1676</v>
      </c>
    </row>
    <row r="2594" spans="1:18" hidden="1" x14ac:dyDescent="0.2">
      <c r="A2594" s="2"/>
      <c r="B2594" s="2"/>
      <c r="C2594" s="2" t="s">
        <v>6324</v>
      </c>
      <c r="D2594" s="2" t="s">
        <v>1668</v>
      </c>
      <c r="E2594" s="2" t="s">
        <v>1669</v>
      </c>
      <c r="F2594" s="2" t="s">
        <v>1670</v>
      </c>
      <c r="G2594" s="2" t="s">
        <v>1671</v>
      </c>
      <c r="H2594" s="2"/>
      <c r="I2594" s="2" t="s">
        <v>6322</v>
      </c>
      <c r="J2594" s="2" t="s">
        <v>6323</v>
      </c>
      <c r="K2594" s="2" t="s">
        <v>3345</v>
      </c>
      <c r="L2594" s="2" t="s">
        <v>3189</v>
      </c>
      <c r="M2594" s="2"/>
      <c r="N2594" s="2" t="s">
        <v>3077</v>
      </c>
      <c r="O2594" s="2"/>
      <c r="P2594" s="2"/>
      <c r="Q2594" s="2"/>
      <c r="R2594" s="2" t="s">
        <v>1676</v>
      </c>
    </row>
    <row r="2595" spans="1:18" x14ac:dyDescent="0.2">
      <c r="A2595" s="2" t="s">
        <v>6324</v>
      </c>
      <c r="B2595" s="2"/>
      <c r="C2595" s="2" t="s">
        <v>6321</v>
      </c>
      <c r="D2595" s="2" t="s">
        <v>1668</v>
      </c>
      <c r="E2595" s="2" t="s">
        <v>1669</v>
      </c>
      <c r="F2595" s="2" t="s">
        <v>1670</v>
      </c>
      <c r="G2595" s="2" t="s">
        <v>1684</v>
      </c>
      <c r="H2595" s="2" t="s">
        <v>1685</v>
      </c>
      <c r="I2595" s="2" t="s">
        <v>6325</v>
      </c>
      <c r="J2595" s="2" t="s">
        <v>6326</v>
      </c>
      <c r="K2595" s="2" t="s">
        <v>1801</v>
      </c>
      <c r="L2595" s="2" t="s">
        <v>3158</v>
      </c>
      <c r="M2595" s="2"/>
      <c r="N2595" s="2" t="s">
        <v>1877</v>
      </c>
      <c r="O2595" s="2"/>
      <c r="P2595" s="2"/>
      <c r="Q2595" s="2"/>
      <c r="R2595" s="2" t="s">
        <v>1676</v>
      </c>
    </row>
    <row r="2596" spans="1:18" hidden="1" x14ac:dyDescent="0.2">
      <c r="A2596" s="2"/>
      <c r="B2596" s="2"/>
      <c r="C2596" s="2" t="s">
        <v>6327</v>
      </c>
      <c r="D2596" s="2" t="s">
        <v>1668</v>
      </c>
      <c r="E2596" s="2" t="s">
        <v>1669</v>
      </c>
      <c r="F2596" s="2" t="s">
        <v>1670</v>
      </c>
      <c r="G2596" s="2" t="s">
        <v>1684</v>
      </c>
      <c r="H2596" s="2" t="s">
        <v>1685</v>
      </c>
      <c r="I2596" s="2" t="s">
        <v>6325</v>
      </c>
      <c r="J2596" s="2" t="s">
        <v>6326</v>
      </c>
      <c r="K2596" s="2" t="s">
        <v>1801</v>
      </c>
      <c r="L2596" s="2" t="s">
        <v>3158</v>
      </c>
      <c r="M2596" s="2"/>
      <c r="N2596" s="2" t="s">
        <v>1877</v>
      </c>
      <c r="O2596" s="2"/>
      <c r="P2596" s="2"/>
      <c r="Q2596" s="2"/>
      <c r="R2596" s="2" t="s">
        <v>1676</v>
      </c>
    </row>
    <row r="2597" spans="1:18" x14ac:dyDescent="0.2">
      <c r="A2597" s="2" t="s">
        <v>6327</v>
      </c>
      <c r="B2597" s="2"/>
      <c r="C2597" s="2" t="s">
        <v>6324</v>
      </c>
      <c r="D2597" s="2" t="s">
        <v>1668</v>
      </c>
      <c r="E2597" s="2" t="s">
        <v>1669</v>
      </c>
      <c r="F2597" s="2" t="s">
        <v>1670</v>
      </c>
      <c r="G2597" s="2" t="s">
        <v>1671</v>
      </c>
      <c r="H2597" s="2"/>
      <c r="I2597" s="2" t="s">
        <v>6328</v>
      </c>
      <c r="J2597" s="2" t="s">
        <v>6329</v>
      </c>
      <c r="K2597" s="2" t="s">
        <v>1801</v>
      </c>
      <c r="L2597" s="2" t="s">
        <v>3158</v>
      </c>
      <c r="M2597" s="2"/>
      <c r="N2597" s="2" t="s">
        <v>1877</v>
      </c>
      <c r="O2597" s="2"/>
      <c r="P2597" s="2"/>
      <c r="Q2597" s="2"/>
      <c r="R2597" s="2" t="s">
        <v>1676</v>
      </c>
    </row>
    <row r="2598" spans="1:18" hidden="1" x14ac:dyDescent="0.2">
      <c r="A2598" s="2"/>
      <c r="B2598" s="2"/>
      <c r="C2598" s="2" t="s">
        <v>6330</v>
      </c>
      <c r="D2598" s="2" t="s">
        <v>1668</v>
      </c>
      <c r="E2598" s="2" t="s">
        <v>1669</v>
      </c>
      <c r="F2598" s="2" t="s">
        <v>1670</v>
      </c>
      <c r="G2598" s="2" t="s">
        <v>1671</v>
      </c>
      <c r="H2598" s="2"/>
      <c r="I2598" s="2" t="s">
        <v>6328</v>
      </c>
      <c r="J2598" s="2" t="s">
        <v>6329</v>
      </c>
      <c r="K2598" s="2" t="s">
        <v>1801</v>
      </c>
      <c r="L2598" s="2" t="s">
        <v>3158</v>
      </c>
      <c r="M2598" s="2"/>
      <c r="N2598" s="2" t="s">
        <v>1877</v>
      </c>
      <c r="O2598" s="2"/>
      <c r="P2598" s="2"/>
      <c r="Q2598" s="2"/>
      <c r="R2598" s="2" t="s">
        <v>1676</v>
      </c>
    </row>
    <row r="2599" spans="1:18" x14ac:dyDescent="0.2">
      <c r="A2599" s="2" t="s">
        <v>6330</v>
      </c>
      <c r="B2599" s="2"/>
      <c r="C2599" s="2" t="s">
        <v>6327</v>
      </c>
      <c r="D2599" s="2" t="s">
        <v>1668</v>
      </c>
      <c r="E2599" s="2" t="s">
        <v>1669</v>
      </c>
      <c r="F2599" s="2" t="s">
        <v>1670</v>
      </c>
      <c r="G2599" s="2" t="s">
        <v>1853</v>
      </c>
      <c r="H2599" s="2" t="s">
        <v>1854</v>
      </c>
      <c r="I2599" s="2" t="s">
        <v>6331</v>
      </c>
      <c r="J2599" s="2" t="s">
        <v>6332</v>
      </c>
      <c r="K2599" s="2" t="s">
        <v>1801</v>
      </c>
      <c r="L2599" s="2" t="s">
        <v>1728</v>
      </c>
      <c r="M2599" s="2"/>
      <c r="N2599" s="2" t="s">
        <v>1857</v>
      </c>
      <c r="O2599" s="2"/>
      <c r="P2599" s="2"/>
      <c r="Q2599" s="2"/>
      <c r="R2599" s="2" t="s">
        <v>1676</v>
      </c>
    </row>
    <row r="2600" spans="1:18" x14ac:dyDescent="0.2">
      <c r="A2600" s="2" t="s">
        <v>6312</v>
      </c>
      <c r="B2600" s="2"/>
      <c r="C2600" s="2" t="s">
        <v>6309</v>
      </c>
      <c r="D2600" s="2" t="s">
        <v>1668</v>
      </c>
      <c r="E2600" s="2" t="s">
        <v>1669</v>
      </c>
      <c r="F2600" s="2" t="s">
        <v>1835</v>
      </c>
      <c r="G2600" s="2" t="s">
        <v>1684</v>
      </c>
      <c r="H2600" s="2"/>
      <c r="I2600" s="2" t="s">
        <v>6333</v>
      </c>
      <c r="J2600" s="2" t="s">
        <v>6334</v>
      </c>
      <c r="K2600" s="2" t="s">
        <v>3031</v>
      </c>
      <c r="L2600" s="2" t="s">
        <v>3137</v>
      </c>
      <c r="M2600" s="2"/>
      <c r="N2600" s="2" t="s">
        <v>3250</v>
      </c>
      <c r="O2600" s="2"/>
      <c r="P2600" s="2"/>
      <c r="Q2600" s="2"/>
      <c r="R2600" s="2" t="s">
        <v>1676</v>
      </c>
    </row>
    <row r="2601" spans="1:18" hidden="1" x14ac:dyDescent="0.2">
      <c r="A2601" s="2"/>
      <c r="B2601" s="2"/>
      <c r="C2601" s="2" t="s">
        <v>6335</v>
      </c>
      <c r="D2601" s="2" t="s">
        <v>1668</v>
      </c>
      <c r="E2601" s="2" t="s">
        <v>1669</v>
      </c>
      <c r="F2601" s="2" t="s">
        <v>1835</v>
      </c>
      <c r="G2601" s="2" t="s">
        <v>1684</v>
      </c>
      <c r="H2601" s="2"/>
      <c r="I2601" s="2" t="s">
        <v>6333</v>
      </c>
      <c r="J2601" s="2" t="s">
        <v>6334</v>
      </c>
      <c r="K2601" s="2" t="s">
        <v>3031</v>
      </c>
      <c r="L2601" s="2" t="s">
        <v>3137</v>
      </c>
      <c r="M2601" s="2"/>
      <c r="N2601" s="2" t="s">
        <v>3250</v>
      </c>
      <c r="O2601" s="2"/>
      <c r="P2601" s="2"/>
      <c r="Q2601" s="2"/>
      <c r="R2601" s="2" t="s">
        <v>1676</v>
      </c>
    </row>
    <row r="2602" spans="1:18" x14ac:dyDescent="0.2">
      <c r="A2602" s="2" t="s">
        <v>6335</v>
      </c>
      <c r="B2602" s="2"/>
      <c r="C2602" s="2" t="s">
        <v>6312</v>
      </c>
      <c r="D2602" s="2" t="s">
        <v>1668</v>
      </c>
      <c r="E2602" s="2" t="s">
        <v>1669</v>
      </c>
      <c r="F2602" s="2" t="s">
        <v>1835</v>
      </c>
      <c r="G2602" s="2" t="s">
        <v>1671</v>
      </c>
      <c r="H2602" s="2" t="s">
        <v>3698</v>
      </c>
      <c r="I2602" s="2" t="s">
        <v>6336</v>
      </c>
      <c r="J2602" s="2" t="s">
        <v>6337</v>
      </c>
      <c r="K2602" s="2" t="s">
        <v>3055</v>
      </c>
      <c r="L2602" s="2" t="s">
        <v>5014</v>
      </c>
      <c r="M2602" s="2"/>
      <c r="N2602" s="2" t="s">
        <v>6291</v>
      </c>
      <c r="O2602" s="2"/>
      <c r="P2602" s="2"/>
      <c r="Q2602" s="2"/>
      <c r="R2602" s="2" t="s">
        <v>6338</v>
      </c>
    </row>
    <row r="2603" spans="1:18" x14ac:dyDescent="0.2">
      <c r="A2603" s="2" t="s">
        <v>6225</v>
      </c>
      <c r="B2603" s="2"/>
      <c r="C2603" s="2" t="s">
        <v>6222</v>
      </c>
      <c r="D2603" s="2" t="s">
        <v>1668</v>
      </c>
      <c r="E2603" s="2" t="s">
        <v>1683</v>
      </c>
      <c r="F2603" s="2" t="s">
        <v>1835</v>
      </c>
      <c r="G2603" s="2" t="s">
        <v>1684</v>
      </c>
      <c r="H2603" s="2"/>
      <c r="I2603" s="2" t="s">
        <v>6339</v>
      </c>
      <c r="J2603" s="2" t="s">
        <v>6340</v>
      </c>
      <c r="K2603" s="2" t="s">
        <v>1741</v>
      </c>
      <c r="L2603" s="2" t="s">
        <v>4495</v>
      </c>
      <c r="M2603" s="2"/>
      <c r="N2603" s="2" t="s">
        <v>4545</v>
      </c>
      <c r="O2603" s="2"/>
      <c r="P2603" s="2"/>
      <c r="Q2603" s="2"/>
      <c r="R2603" s="2"/>
    </row>
    <row r="2604" spans="1:18" hidden="1" x14ac:dyDescent="0.2">
      <c r="A2604" s="2"/>
      <c r="B2604" s="2"/>
      <c r="C2604" s="2" t="s">
        <v>6341</v>
      </c>
      <c r="D2604" s="2" t="s">
        <v>1668</v>
      </c>
      <c r="E2604" s="2" t="s">
        <v>1683</v>
      </c>
      <c r="F2604" s="2" t="s">
        <v>1835</v>
      </c>
      <c r="G2604" s="2" t="s">
        <v>1684</v>
      </c>
      <c r="H2604" s="2"/>
      <c r="I2604" s="2" t="s">
        <v>6339</v>
      </c>
      <c r="J2604" s="2" t="s">
        <v>6340</v>
      </c>
      <c r="K2604" s="2" t="s">
        <v>1741</v>
      </c>
      <c r="L2604" s="2" t="s">
        <v>4495</v>
      </c>
      <c r="M2604" s="2"/>
      <c r="N2604" s="2" t="s">
        <v>4545</v>
      </c>
      <c r="O2604" s="2"/>
      <c r="P2604" s="2"/>
      <c r="Q2604" s="2"/>
      <c r="R2604" s="2"/>
    </row>
    <row r="2605" spans="1:18" x14ac:dyDescent="0.2">
      <c r="A2605" s="2" t="s">
        <v>6341</v>
      </c>
      <c r="B2605" s="2"/>
      <c r="C2605" s="2" t="s">
        <v>6225</v>
      </c>
      <c r="D2605" s="2" t="s">
        <v>1668</v>
      </c>
      <c r="E2605" s="2" t="s">
        <v>1683</v>
      </c>
      <c r="F2605" s="2" t="s">
        <v>1835</v>
      </c>
      <c r="G2605" s="2" t="s">
        <v>1751</v>
      </c>
      <c r="H2605" s="2"/>
      <c r="I2605" s="2" t="s">
        <v>6342</v>
      </c>
      <c r="J2605" s="2" t="s">
        <v>6343</v>
      </c>
      <c r="K2605" s="2" t="s">
        <v>3361</v>
      </c>
      <c r="L2605" s="2" t="s">
        <v>3162</v>
      </c>
      <c r="M2605" s="2"/>
      <c r="N2605" s="2" t="s">
        <v>4390</v>
      </c>
      <c r="O2605" s="2"/>
      <c r="P2605" s="2"/>
      <c r="Q2605" s="2"/>
      <c r="R2605" s="2"/>
    </row>
    <row r="2606" spans="1:18" hidden="1" x14ac:dyDescent="0.2">
      <c r="A2606" s="2"/>
      <c r="B2606" s="2"/>
      <c r="C2606" s="2" t="s">
        <v>6344</v>
      </c>
      <c r="D2606" s="2" t="s">
        <v>1668</v>
      </c>
      <c r="E2606" s="2" t="s">
        <v>1683</v>
      </c>
      <c r="F2606" s="2" t="s">
        <v>1758</v>
      </c>
      <c r="G2606" s="2" t="s">
        <v>1751</v>
      </c>
      <c r="H2606" s="2"/>
      <c r="I2606" s="2" t="s">
        <v>6342</v>
      </c>
      <c r="J2606" s="2" t="s">
        <v>6343</v>
      </c>
      <c r="K2606" s="2" t="s">
        <v>3361</v>
      </c>
      <c r="L2606" s="2" t="s">
        <v>3162</v>
      </c>
      <c r="M2606" s="2"/>
      <c r="N2606" s="2" t="s">
        <v>4390</v>
      </c>
      <c r="O2606" s="2"/>
      <c r="P2606" s="2"/>
      <c r="Q2606" s="2"/>
      <c r="R2606" s="2"/>
    </row>
    <row r="2607" spans="1:18" hidden="1" x14ac:dyDescent="0.2">
      <c r="A2607" s="2"/>
      <c r="B2607" s="2"/>
      <c r="C2607" s="2" t="s">
        <v>6345</v>
      </c>
      <c r="D2607" s="2" t="s">
        <v>1668</v>
      </c>
      <c r="E2607" s="2" t="s">
        <v>1683</v>
      </c>
      <c r="F2607" s="2" t="s">
        <v>1835</v>
      </c>
      <c r="G2607" s="2" t="s">
        <v>1751</v>
      </c>
      <c r="H2607" s="2"/>
      <c r="I2607" s="2" t="s">
        <v>6342</v>
      </c>
      <c r="J2607" s="2" t="s">
        <v>6343</v>
      </c>
      <c r="K2607" s="2" t="s">
        <v>3361</v>
      </c>
      <c r="L2607" s="2" t="s">
        <v>3162</v>
      </c>
      <c r="M2607" s="2"/>
      <c r="N2607" s="2" t="s">
        <v>4390</v>
      </c>
      <c r="O2607" s="2"/>
      <c r="P2607" s="2"/>
      <c r="Q2607" s="2"/>
      <c r="R2607" s="2"/>
    </row>
    <row r="2608" spans="1:18" x14ac:dyDescent="0.2">
      <c r="A2608" s="2" t="s">
        <v>6344</v>
      </c>
      <c r="B2608" s="2"/>
      <c r="C2608" s="2" t="s">
        <v>6341</v>
      </c>
      <c r="D2608" s="2" t="s">
        <v>1668</v>
      </c>
      <c r="E2608" s="2" t="s">
        <v>1683</v>
      </c>
      <c r="F2608" s="2" t="s">
        <v>1758</v>
      </c>
      <c r="G2608" s="2" t="s">
        <v>1671</v>
      </c>
      <c r="H2608" s="2" t="s">
        <v>1685</v>
      </c>
      <c r="I2608" s="2" t="s">
        <v>6346</v>
      </c>
      <c r="J2608" s="2" t="s">
        <v>6347</v>
      </c>
      <c r="K2608" s="2" t="s">
        <v>3398</v>
      </c>
      <c r="L2608" s="2" t="s">
        <v>5463</v>
      </c>
      <c r="M2608" s="2"/>
      <c r="N2608" s="2" t="s">
        <v>4390</v>
      </c>
      <c r="O2608" s="2"/>
      <c r="P2608" s="2"/>
      <c r="Q2608" s="2"/>
      <c r="R2608" s="2"/>
    </row>
    <row r="2609" spans="1:18" hidden="1" x14ac:dyDescent="0.2">
      <c r="A2609" s="2"/>
      <c r="B2609" s="2"/>
      <c r="C2609" s="2" t="s">
        <v>6348</v>
      </c>
      <c r="D2609" s="2" t="s">
        <v>1668</v>
      </c>
      <c r="E2609" s="2" t="s">
        <v>1683</v>
      </c>
      <c r="F2609" s="2" t="s">
        <v>1758</v>
      </c>
      <c r="G2609" s="2" t="s">
        <v>1671</v>
      </c>
      <c r="H2609" s="2" t="s">
        <v>1685</v>
      </c>
      <c r="I2609" s="2" t="s">
        <v>6346</v>
      </c>
      <c r="J2609" s="2" t="s">
        <v>6347</v>
      </c>
      <c r="K2609" s="2" t="s">
        <v>3398</v>
      </c>
      <c r="L2609" s="2" t="s">
        <v>5463</v>
      </c>
      <c r="M2609" s="2"/>
      <c r="N2609" s="2" t="s">
        <v>4390</v>
      </c>
      <c r="O2609" s="2"/>
      <c r="P2609" s="2"/>
      <c r="Q2609" s="2"/>
      <c r="R2609" s="2"/>
    </row>
    <row r="2610" spans="1:18" x14ac:dyDescent="0.2">
      <c r="A2610" s="2" t="s">
        <v>6348</v>
      </c>
      <c r="B2610" s="2"/>
      <c r="C2610" s="2" t="s">
        <v>6344</v>
      </c>
      <c r="D2610" s="2" t="s">
        <v>1668</v>
      </c>
      <c r="E2610" s="2" t="s">
        <v>1683</v>
      </c>
      <c r="F2610" s="2" t="s">
        <v>1758</v>
      </c>
      <c r="G2610" s="2" t="s">
        <v>1886</v>
      </c>
      <c r="H2610" s="2"/>
      <c r="I2610" s="2" t="s">
        <v>6349</v>
      </c>
      <c r="J2610" s="2" t="s">
        <v>6350</v>
      </c>
      <c r="K2610" s="2" t="s">
        <v>4253</v>
      </c>
      <c r="L2610" s="2" t="s">
        <v>5100</v>
      </c>
      <c r="M2610" s="2"/>
      <c r="N2610" s="2" t="s">
        <v>4456</v>
      </c>
      <c r="O2610" s="2"/>
      <c r="P2610" s="2"/>
      <c r="Q2610" s="2"/>
      <c r="R2610" s="2"/>
    </row>
    <row r="2611" spans="1:18" hidden="1" x14ac:dyDescent="0.2">
      <c r="A2611" s="2"/>
      <c r="B2611" s="2"/>
      <c r="C2611" s="2" t="s">
        <v>6351</v>
      </c>
      <c r="D2611" s="2" t="s">
        <v>1668</v>
      </c>
      <c r="E2611" s="2" t="s">
        <v>1683</v>
      </c>
      <c r="F2611" s="2" t="s">
        <v>1692</v>
      </c>
      <c r="G2611" s="2" t="s">
        <v>1886</v>
      </c>
      <c r="H2611" s="2"/>
      <c r="I2611" s="2" t="s">
        <v>6349</v>
      </c>
      <c r="J2611" s="2" t="s">
        <v>6350</v>
      </c>
      <c r="K2611" s="2" t="s">
        <v>4253</v>
      </c>
      <c r="L2611" s="2" t="s">
        <v>5100</v>
      </c>
      <c r="M2611" s="2"/>
      <c r="N2611" s="2" t="s">
        <v>4456</v>
      </c>
      <c r="O2611" s="2"/>
      <c r="P2611" s="2"/>
      <c r="Q2611" s="2"/>
      <c r="R2611" s="2"/>
    </row>
    <row r="2612" spans="1:18" hidden="1" x14ac:dyDescent="0.2">
      <c r="A2612" s="2"/>
      <c r="B2612" s="2"/>
      <c r="C2612" s="2" t="s">
        <v>6352</v>
      </c>
      <c r="D2612" s="2" t="s">
        <v>1668</v>
      </c>
      <c r="E2612" s="2" t="s">
        <v>1683</v>
      </c>
      <c r="F2612" s="2" t="s">
        <v>1758</v>
      </c>
      <c r="G2612" s="2" t="s">
        <v>1886</v>
      </c>
      <c r="H2612" s="2"/>
      <c r="I2612" s="2" t="s">
        <v>6349</v>
      </c>
      <c r="J2612" s="2" t="s">
        <v>6350</v>
      </c>
      <c r="K2612" s="2" t="s">
        <v>4253</v>
      </c>
      <c r="L2612" s="2" t="s">
        <v>5100</v>
      </c>
      <c r="M2612" s="2"/>
      <c r="N2612" s="2" t="s">
        <v>4456</v>
      </c>
      <c r="O2612" s="2"/>
      <c r="P2612" s="2"/>
      <c r="Q2612" s="2"/>
      <c r="R2612" s="2"/>
    </row>
    <row r="2613" spans="1:18" hidden="1" x14ac:dyDescent="0.2">
      <c r="A2613" s="2"/>
      <c r="B2613" s="2"/>
      <c r="C2613" s="2" t="s">
        <v>6353</v>
      </c>
      <c r="D2613" s="2" t="s">
        <v>1668</v>
      </c>
      <c r="E2613" s="2" t="s">
        <v>1683</v>
      </c>
      <c r="F2613" s="2" t="s">
        <v>1758</v>
      </c>
      <c r="G2613" s="2" t="s">
        <v>1886</v>
      </c>
      <c r="H2613" s="2"/>
      <c r="I2613" s="2" t="s">
        <v>6349</v>
      </c>
      <c r="J2613" s="2" t="s">
        <v>6350</v>
      </c>
      <c r="K2613" s="2" t="s">
        <v>4253</v>
      </c>
      <c r="L2613" s="2" t="s">
        <v>5100</v>
      </c>
      <c r="M2613" s="2"/>
      <c r="N2613" s="2" t="s">
        <v>4456</v>
      </c>
      <c r="O2613" s="2"/>
      <c r="P2613" s="2"/>
      <c r="Q2613" s="2"/>
      <c r="R2613" s="2"/>
    </row>
    <row r="2614" spans="1:18" x14ac:dyDescent="0.2">
      <c r="A2614" s="2" t="s">
        <v>6351</v>
      </c>
      <c r="B2614" s="2"/>
      <c r="C2614" s="2" t="s">
        <v>6348</v>
      </c>
      <c r="D2614" s="2" t="s">
        <v>1668</v>
      </c>
      <c r="E2614" s="2" t="s">
        <v>1683</v>
      </c>
      <c r="F2614" s="2" t="s">
        <v>1692</v>
      </c>
      <c r="G2614" s="2" t="s">
        <v>1684</v>
      </c>
      <c r="H2614" s="2" t="s">
        <v>1685</v>
      </c>
      <c r="I2614" s="2" t="s">
        <v>6354</v>
      </c>
      <c r="J2614" s="2" t="s">
        <v>6355</v>
      </c>
      <c r="K2614" s="2" t="s">
        <v>3361</v>
      </c>
      <c r="L2614" s="2" t="s">
        <v>3122</v>
      </c>
      <c r="M2614" s="2"/>
      <c r="N2614" s="2" t="s">
        <v>6356</v>
      </c>
      <c r="O2614" s="2"/>
      <c r="P2614" s="2"/>
      <c r="Q2614" s="2"/>
      <c r="R2614" s="2"/>
    </row>
    <row r="2615" spans="1:18" hidden="1" x14ac:dyDescent="0.2">
      <c r="A2615" s="2"/>
      <c r="B2615" s="2"/>
      <c r="C2615" s="2" t="s">
        <v>6357</v>
      </c>
      <c r="D2615" s="2" t="s">
        <v>1668</v>
      </c>
      <c r="E2615" s="2" t="s">
        <v>1683</v>
      </c>
      <c r="F2615" s="2" t="s">
        <v>1692</v>
      </c>
      <c r="G2615" s="2" t="s">
        <v>1684</v>
      </c>
      <c r="H2615" s="2" t="s">
        <v>1685</v>
      </c>
      <c r="I2615" s="2" t="s">
        <v>6354</v>
      </c>
      <c r="J2615" s="2" t="s">
        <v>6355</v>
      </c>
      <c r="K2615" s="2" t="s">
        <v>3361</v>
      </c>
      <c r="L2615" s="2" t="s">
        <v>3122</v>
      </c>
      <c r="M2615" s="2"/>
      <c r="N2615" s="2" t="s">
        <v>6356</v>
      </c>
      <c r="O2615" s="2"/>
      <c r="P2615" s="2"/>
      <c r="Q2615" s="2"/>
      <c r="R2615" s="2"/>
    </row>
    <row r="2616" spans="1:18" x14ac:dyDescent="0.2">
      <c r="A2616" s="2" t="s">
        <v>6352</v>
      </c>
      <c r="B2616" s="2"/>
      <c r="C2616" s="2" t="s">
        <v>6358</v>
      </c>
      <c r="D2616" s="2" t="s">
        <v>1668</v>
      </c>
      <c r="E2616" s="2" t="s">
        <v>1683</v>
      </c>
      <c r="F2616" s="2" t="s">
        <v>1758</v>
      </c>
      <c r="G2616" s="2" t="s">
        <v>1671</v>
      </c>
      <c r="H2616" s="2"/>
      <c r="I2616" s="2" t="s">
        <v>6359</v>
      </c>
      <c r="J2616" s="2" t="s">
        <v>6360</v>
      </c>
      <c r="K2616" s="2" t="s">
        <v>2353</v>
      </c>
      <c r="L2616" s="2" t="s">
        <v>5571</v>
      </c>
      <c r="M2616" s="2"/>
      <c r="N2616" s="2" t="s">
        <v>4351</v>
      </c>
      <c r="O2616" s="2"/>
      <c r="P2616" s="2"/>
      <c r="Q2616" s="2"/>
      <c r="R2616" s="2"/>
    </row>
    <row r="2617" spans="1:18" hidden="1" x14ac:dyDescent="0.2">
      <c r="A2617" s="2"/>
      <c r="B2617" s="2"/>
      <c r="C2617" s="2" t="s">
        <v>6348</v>
      </c>
      <c r="D2617" s="2" t="s">
        <v>1668</v>
      </c>
      <c r="E2617" s="2" t="s">
        <v>1683</v>
      </c>
      <c r="F2617" s="2" t="s">
        <v>1758</v>
      </c>
      <c r="G2617" s="2" t="s">
        <v>1671</v>
      </c>
      <c r="H2617" s="2"/>
      <c r="I2617" s="2" t="s">
        <v>6359</v>
      </c>
      <c r="J2617" s="2" t="s">
        <v>6360</v>
      </c>
      <c r="K2617" s="2" t="s">
        <v>2353</v>
      </c>
      <c r="L2617" s="2" t="s">
        <v>5571</v>
      </c>
      <c r="M2617" s="2"/>
      <c r="N2617" s="2" t="s">
        <v>4351</v>
      </c>
      <c r="O2617" s="2"/>
      <c r="P2617" s="2"/>
      <c r="Q2617" s="2"/>
      <c r="R2617" s="2"/>
    </row>
    <row r="2618" spans="1:18" x14ac:dyDescent="0.2">
      <c r="A2618" s="2" t="s">
        <v>6353</v>
      </c>
      <c r="B2618" s="2"/>
      <c r="C2618" s="2" t="s">
        <v>6348</v>
      </c>
      <c r="D2618" s="2" t="s">
        <v>1668</v>
      </c>
      <c r="E2618" s="2" t="s">
        <v>1683</v>
      </c>
      <c r="F2618" s="2" t="s">
        <v>1758</v>
      </c>
      <c r="G2618" s="2" t="s">
        <v>1671</v>
      </c>
      <c r="H2618" s="2"/>
      <c r="I2618" s="2" t="s">
        <v>6361</v>
      </c>
      <c r="J2618" s="2" t="s">
        <v>6362</v>
      </c>
      <c r="K2618" s="2" t="s">
        <v>4528</v>
      </c>
      <c r="L2618" s="2" t="s">
        <v>5014</v>
      </c>
      <c r="M2618" s="2"/>
      <c r="N2618" s="2" t="s">
        <v>5037</v>
      </c>
      <c r="O2618" s="2"/>
      <c r="P2618" s="2"/>
      <c r="Q2618" s="2"/>
      <c r="R2618" s="2"/>
    </row>
    <row r="2619" spans="1:18" hidden="1" x14ac:dyDescent="0.2">
      <c r="A2619" s="2"/>
      <c r="B2619" s="2"/>
      <c r="C2619" s="2" t="s">
        <v>6363</v>
      </c>
      <c r="D2619" s="2" t="s">
        <v>1668</v>
      </c>
      <c r="E2619" s="2" t="s">
        <v>1683</v>
      </c>
      <c r="F2619" s="2" t="s">
        <v>1758</v>
      </c>
      <c r="G2619" s="2" t="s">
        <v>1671</v>
      </c>
      <c r="H2619" s="2"/>
      <c r="I2619" s="2" t="s">
        <v>6361</v>
      </c>
      <c r="J2619" s="2" t="s">
        <v>6362</v>
      </c>
      <c r="K2619" s="2" t="s">
        <v>4528</v>
      </c>
      <c r="L2619" s="2" t="s">
        <v>5014</v>
      </c>
      <c r="M2619" s="2"/>
      <c r="N2619" s="2" t="s">
        <v>5037</v>
      </c>
      <c r="O2619" s="2"/>
      <c r="P2619" s="2"/>
      <c r="Q2619" s="2"/>
      <c r="R2619" s="2"/>
    </row>
    <row r="2620" spans="1:18" x14ac:dyDescent="0.2">
      <c r="A2620" s="2" t="s">
        <v>6357</v>
      </c>
      <c r="B2620" s="2"/>
      <c r="C2620" s="2" t="s">
        <v>6351</v>
      </c>
      <c r="D2620" s="2" t="s">
        <v>1668</v>
      </c>
      <c r="E2620" s="2" t="s">
        <v>1683</v>
      </c>
      <c r="F2620" s="2" t="s">
        <v>1692</v>
      </c>
      <c r="G2620" s="2" t="s">
        <v>1671</v>
      </c>
      <c r="H2620" s="2"/>
      <c r="I2620" s="2" t="s">
        <v>6364</v>
      </c>
      <c r="J2620" s="2" t="s">
        <v>6365</v>
      </c>
      <c r="K2620" s="2" t="s">
        <v>4441</v>
      </c>
      <c r="L2620" s="2" t="s">
        <v>4549</v>
      </c>
      <c r="M2620" s="2"/>
      <c r="N2620" s="2" t="s">
        <v>4361</v>
      </c>
      <c r="O2620" s="2"/>
      <c r="P2620" s="2"/>
      <c r="Q2620" s="2"/>
      <c r="R2620" s="2"/>
    </row>
    <row r="2621" spans="1:18" hidden="1" x14ac:dyDescent="0.2">
      <c r="A2621" s="2"/>
      <c r="B2621" s="2"/>
      <c r="C2621" s="2" t="s">
        <v>6366</v>
      </c>
      <c r="D2621" s="2" t="s">
        <v>1668</v>
      </c>
      <c r="E2621" s="2" t="s">
        <v>1683</v>
      </c>
      <c r="F2621" s="2" t="s">
        <v>1692</v>
      </c>
      <c r="G2621" s="2" t="s">
        <v>1671</v>
      </c>
      <c r="H2621" s="2"/>
      <c r="I2621" s="2" t="s">
        <v>6364</v>
      </c>
      <c r="J2621" s="2" t="s">
        <v>6365</v>
      </c>
      <c r="K2621" s="2" t="s">
        <v>4441</v>
      </c>
      <c r="L2621" s="2" t="s">
        <v>4549</v>
      </c>
      <c r="M2621" s="2"/>
      <c r="N2621" s="2" t="s">
        <v>4361</v>
      </c>
      <c r="O2621" s="2"/>
      <c r="P2621" s="2"/>
      <c r="Q2621" s="2"/>
      <c r="R2621" s="2"/>
    </row>
    <row r="2622" spans="1:18" x14ac:dyDescent="0.2">
      <c r="A2622" s="2" t="s">
        <v>6363</v>
      </c>
      <c r="B2622" s="2"/>
      <c r="C2622" s="2" t="s">
        <v>6353</v>
      </c>
      <c r="D2622" s="2" t="s">
        <v>1668</v>
      </c>
      <c r="E2622" s="2" t="s">
        <v>1683</v>
      </c>
      <c r="F2622" s="2" t="s">
        <v>1758</v>
      </c>
      <c r="G2622" s="2" t="s">
        <v>1671</v>
      </c>
      <c r="H2622" s="2"/>
      <c r="I2622" s="2" t="s">
        <v>6367</v>
      </c>
      <c r="J2622" s="2" t="s">
        <v>6368</v>
      </c>
      <c r="K2622" s="2" t="s">
        <v>2349</v>
      </c>
      <c r="L2622" s="2" t="s">
        <v>3061</v>
      </c>
      <c r="M2622" s="2"/>
      <c r="N2622" s="2" t="s">
        <v>5037</v>
      </c>
      <c r="O2622" s="2"/>
      <c r="P2622" s="2"/>
      <c r="Q2622" s="2"/>
      <c r="R2622" s="2"/>
    </row>
    <row r="2623" spans="1:18" hidden="1" x14ac:dyDescent="0.2">
      <c r="A2623" s="2"/>
      <c r="B2623" s="2"/>
      <c r="C2623" s="2" t="s">
        <v>6232</v>
      </c>
      <c r="D2623" s="2" t="s">
        <v>1668</v>
      </c>
      <c r="E2623" s="2" t="s">
        <v>1683</v>
      </c>
      <c r="F2623" s="2" t="s">
        <v>1758</v>
      </c>
      <c r="G2623" s="2" t="s">
        <v>1671</v>
      </c>
      <c r="H2623" s="2"/>
      <c r="I2623" s="2" t="s">
        <v>6367</v>
      </c>
      <c r="J2623" s="2" t="s">
        <v>6368</v>
      </c>
      <c r="K2623" s="2" t="s">
        <v>2349</v>
      </c>
      <c r="L2623" s="2" t="s">
        <v>3061</v>
      </c>
      <c r="M2623" s="2"/>
      <c r="N2623" s="2" t="s">
        <v>5037</v>
      </c>
      <c r="O2623" s="2"/>
      <c r="P2623" s="2"/>
      <c r="Q2623" s="2"/>
      <c r="R2623" s="2"/>
    </row>
    <row r="2624" spans="1:18" x14ac:dyDescent="0.2">
      <c r="A2624" s="2" t="s">
        <v>6366</v>
      </c>
      <c r="B2624" s="2"/>
      <c r="C2624" s="2" t="s">
        <v>6357</v>
      </c>
      <c r="D2624" s="2" t="s">
        <v>1668</v>
      </c>
      <c r="E2624" s="2" t="s">
        <v>1683</v>
      </c>
      <c r="F2624" s="2" t="s">
        <v>1692</v>
      </c>
      <c r="G2624" s="2" t="s">
        <v>1853</v>
      </c>
      <c r="H2624" s="2" t="s">
        <v>2945</v>
      </c>
      <c r="I2624" s="2" t="s">
        <v>6369</v>
      </c>
      <c r="J2624" s="2" t="s">
        <v>6370</v>
      </c>
      <c r="K2624" s="2" t="s">
        <v>1762</v>
      </c>
      <c r="L2624" s="2" t="s">
        <v>3032</v>
      </c>
      <c r="M2624" s="2"/>
      <c r="N2624" s="2" t="s">
        <v>6291</v>
      </c>
      <c r="O2624" s="2"/>
      <c r="P2624" s="2"/>
      <c r="Q2624" s="2"/>
      <c r="R2624" s="2"/>
    </row>
    <row r="2625" spans="1:18" x14ac:dyDescent="0.2">
      <c r="A2625" s="2" t="s">
        <v>6232</v>
      </c>
      <c r="B2625" s="2"/>
      <c r="C2625" s="2" t="s">
        <v>6226</v>
      </c>
      <c r="D2625" s="2" t="s">
        <v>1668</v>
      </c>
      <c r="E2625" s="2" t="s">
        <v>1669</v>
      </c>
      <c r="F2625" s="2" t="s">
        <v>1670</v>
      </c>
      <c r="G2625" s="2" t="s">
        <v>1671</v>
      </c>
      <c r="H2625" s="2"/>
      <c r="I2625" s="2" t="s">
        <v>6371</v>
      </c>
      <c r="J2625" s="2" t="s">
        <v>6372</v>
      </c>
      <c r="K2625" s="2" t="s">
        <v>4169</v>
      </c>
      <c r="L2625" s="2" t="s">
        <v>4948</v>
      </c>
      <c r="M2625" s="2"/>
      <c r="N2625" s="2" t="s">
        <v>1832</v>
      </c>
      <c r="O2625" s="2"/>
      <c r="P2625" s="2"/>
      <c r="Q2625" s="2"/>
      <c r="R2625" s="2" t="s">
        <v>1815</v>
      </c>
    </row>
    <row r="2626" spans="1:18" hidden="1" x14ac:dyDescent="0.2">
      <c r="A2626" s="2"/>
      <c r="B2626" s="2"/>
      <c r="C2626" s="2" t="s">
        <v>6363</v>
      </c>
      <c r="D2626" s="2" t="s">
        <v>1668</v>
      </c>
      <c r="E2626" s="2" t="s">
        <v>1683</v>
      </c>
      <c r="F2626" s="2" t="s">
        <v>1758</v>
      </c>
      <c r="G2626" s="2" t="s">
        <v>1671</v>
      </c>
      <c r="H2626" s="2"/>
      <c r="I2626" s="2" t="s">
        <v>6371</v>
      </c>
      <c r="J2626" s="2" t="s">
        <v>6372</v>
      </c>
      <c r="K2626" s="2" t="s">
        <v>4169</v>
      </c>
      <c r="L2626" s="2" t="s">
        <v>5100</v>
      </c>
      <c r="M2626" s="2"/>
      <c r="N2626" s="2" t="s">
        <v>6373</v>
      </c>
      <c r="O2626" s="2"/>
      <c r="P2626" s="2"/>
      <c r="Q2626" s="2"/>
      <c r="R2626" s="2" t="s">
        <v>1794</v>
      </c>
    </row>
    <row r="2627" spans="1:18" x14ac:dyDescent="0.2">
      <c r="A2627" s="2" t="s">
        <v>6345</v>
      </c>
      <c r="B2627" s="2"/>
      <c r="C2627" s="2" t="s">
        <v>6341</v>
      </c>
      <c r="D2627" s="2" t="s">
        <v>1668</v>
      </c>
      <c r="E2627" s="2" t="s">
        <v>1683</v>
      </c>
      <c r="F2627" s="2" t="s">
        <v>1835</v>
      </c>
      <c r="G2627" s="2" t="s">
        <v>1751</v>
      </c>
      <c r="H2627" s="2"/>
      <c r="I2627" s="2" t="s">
        <v>6374</v>
      </c>
      <c r="J2627" s="2" t="s">
        <v>6375</v>
      </c>
      <c r="K2627" s="2" t="s">
        <v>3398</v>
      </c>
      <c r="L2627" s="2" t="s">
        <v>5100</v>
      </c>
      <c r="M2627" s="2"/>
      <c r="N2627" s="2" t="s">
        <v>6376</v>
      </c>
      <c r="O2627" s="2"/>
      <c r="P2627" s="2"/>
      <c r="Q2627" s="2"/>
      <c r="R2627" s="2"/>
    </row>
    <row r="2628" spans="1:18" hidden="1" x14ac:dyDescent="0.2">
      <c r="A2628" s="2"/>
      <c r="B2628" s="2"/>
      <c r="C2628" s="2" t="s">
        <v>6377</v>
      </c>
      <c r="D2628" s="2" t="s">
        <v>1668</v>
      </c>
      <c r="E2628" s="2" t="s">
        <v>1683</v>
      </c>
      <c r="F2628" s="2" t="s">
        <v>1758</v>
      </c>
      <c r="G2628" s="2" t="s">
        <v>1751</v>
      </c>
      <c r="H2628" s="2"/>
      <c r="I2628" s="2" t="s">
        <v>6374</v>
      </c>
      <c r="J2628" s="2" t="s">
        <v>6375</v>
      </c>
      <c r="K2628" s="2" t="s">
        <v>3398</v>
      </c>
      <c r="L2628" s="2" t="s">
        <v>5100</v>
      </c>
      <c r="M2628" s="2"/>
      <c r="N2628" s="2" t="s">
        <v>6376</v>
      </c>
      <c r="O2628" s="2"/>
      <c r="P2628" s="2"/>
      <c r="Q2628" s="2"/>
      <c r="R2628" s="2"/>
    </row>
    <row r="2629" spans="1:18" hidden="1" x14ac:dyDescent="0.2">
      <c r="A2629" s="2"/>
      <c r="B2629" s="2"/>
      <c r="C2629" s="2" t="s">
        <v>6378</v>
      </c>
      <c r="D2629" s="2" t="s">
        <v>1668</v>
      </c>
      <c r="E2629" s="2" t="s">
        <v>1683</v>
      </c>
      <c r="F2629" s="2" t="s">
        <v>1835</v>
      </c>
      <c r="G2629" s="2" t="s">
        <v>1751</v>
      </c>
      <c r="H2629" s="2"/>
      <c r="I2629" s="2" t="s">
        <v>6374</v>
      </c>
      <c r="J2629" s="2" t="s">
        <v>6375</v>
      </c>
      <c r="K2629" s="2" t="s">
        <v>3398</v>
      </c>
      <c r="L2629" s="2" t="s">
        <v>5100</v>
      </c>
      <c r="M2629" s="2"/>
      <c r="N2629" s="2" t="s">
        <v>6376</v>
      </c>
      <c r="O2629" s="2"/>
      <c r="P2629" s="2"/>
      <c r="Q2629" s="2"/>
      <c r="R2629" s="2"/>
    </row>
    <row r="2630" spans="1:18" x14ac:dyDescent="0.2">
      <c r="A2630" s="2" t="s">
        <v>6377</v>
      </c>
      <c r="B2630" s="2"/>
      <c r="C2630" s="2" t="s">
        <v>6345</v>
      </c>
      <c r="D2630" s="2" t="s">
        <v>1668</v>
      </c>
      <c r="E2630" s="2" t="s">
        <v>1683</v>
      </c>
      <c r="F2630" s="2" t="s">
        <v>1758</v>
      </c>
      <c r="G2630" s="2" t="s">
        <v>1671</v>
      </c>
      <c r="H2630" s="2"/>
      <c r="I2630" s="2" t="s">
        <v>6379</v>
      </c>
      <c r="J2630" s="2" t="s">
        <v>6380</v>
      </c>
      <c r="K2630" s="2" t="s">
        <v>2353</v>
      </c>
      <c r="L2630" s="2" t="s">
        <v>3069</v>
      </c>
      <c r="M2630" s="2"/>
      <c r="N2630" s="2" t="s">
        <v>5037</v>
      </c>
      <c r="O2630" s="2"/>
      <c r="P2630" s="2"/>
      <c r="Q2630" s="2"/>
      <c r="R2630" s="2" t="s">
        <v>6381</v>
      </c>
    </row>
    <row r="2631" spans="1:18" x14ac:dyDescent="0.2">
      <c r="A2631" s="2" t="s">
        <v>6378</v>
      </c>
      <c r="B2631" s="2"/>
      <c r="C2631" s="2" t="s">
        <v>6345</v>
      </c>
      <c r="D2631" s="2" t="s">
        <v>1668</v>
      </c>
      <c r="E2631" s="2" t="s">
        <v>1683</v>
      </c>
      <c r="F2631" s="2" t="s">
        <v>1835</v>
      </c>
      <c r="G2631" s="2" t="s">
        <v>1671</v>
      </c>
      <c r="H2631" s="2"/>
      <c r="I2631" s="2" t="s">
        <v>6382</v>
      </c>
      <c r="J2631" s="2" t="s">
        <v>6383</v>
      </c>
      <c r="K2631" s="2" t="s">
        <v>4253</v>
      </c>
      <c r="L2631" s="2" t="s">
        <v>5641</v>
      </c>
      <c r="M2631" s="2"/>
      <c r="N2631" s="2" t="s">
        <v>6373</v>
      </c>
      <c r="O2631" s="2"/>
      <c r="P2631" s="2"/>
      <c r="Q2631" s="2"/>
      <c r="R2631" s="2"/>
    </row>
    <row r="2632" spans="1:18" hidden="1" x14ac:dyDescent="0.2">
      <c r="A2632" s="2"/>
      <c r="B2632" s="2"/>
      <c r="C2632" s="2" t="s">
        <v>6384</v>
      </c>
      <c r="D2632" s="2" t="s">
        <v>1668</v>
      </c>
      <c r="E2632" s="2" t="s">
        <v>1683</v>
      </c>
      <c r="F2632" s="2" t="s">
        <v>1835</v>
      </c>
      <c r="G2632" s="2" t="s">
        <v>1671</v>
      </c>
      <c r="H2632" s="2"/>
      <c r="I2632" s="2" t="s">
        <v>6382</v>
      </c>
      <c r="J2632" s="2" t="s">
        <v>6383</v>
      </c>
      <c r="K2632" s="2" t="s">
        <v>4253</v>
      </c>
      <c r="L2632" s="2" t="s">
        <v>5641</v>
      </c>
      <c r="M2632" s="2"/>
      <c r="N2632" s="2" t="s">
        <v>6373</v>
      </c>
      <c r="O2632" s="2"/>
      <c r="P2632" s="2"/>
      <c r="Q2632" s="2"/>
      <c r="R2632" s="2"/>
    </row>
    <row r="2633" spans="1:18" x14ac:dyDescent="0.2">
      <c r="A2633" s="2" t="s">
        <v>6384</v>
      </c>
      <c r="B2633" s="2"/>
      <c r="C2633" s="2" t="s">
        <v>6378</v>
      </c>
      <c r="D2633" s="2" t="s">
        <v>1668</v>
      </c>
      <c r="E2633" s="2" t="s">
        <v>1683</v>
      </c>
      <c r="F2633" s="2" t="s">
        <v>1835</v>
      </c>
      <c r="G2633" s="2" t="s">
        <v>1671</v>
      </c>
      <c r="H2633" s="2"/>
      <c r="I2633" s="2" t="s">
        <v>6385</v>
      </c>
      <c r="J2633" s="2" t="s">
        <v>6386</v>
      </c>
      <c r="K2633" s="2" t="s">
        <v>4253</v>
      </c>
      <c r="L2633" s="2" t="s">
        <v>4838</v>
      </c>
      <c r="M2633" s="2"/>
      <c r="N2633" s="2" t="s">
        <v>6291</v>
      </c>
      <c r="O2633" s="2"/>
      <c r="P2633" s="2"/>
      <c r="Q2633" s="2"/>
      <c r="R2633" s="2"/>
    </row>
    <row r="2634" spans="1:18" hidden="1" x14ac:dyDescent="0.2">
      <c r="A2634" s="2"/>
      <c r="B2634" s="2"/>
      <c r="C2634" s="2" t="s">
        <v>6387</v>
      </c>
      <c r="D2634" s="2" t="s">
        <v>1668</v>
      </c>
      <c r="E2634" s="2" t="s">
        <v>1683</v>
      </c>
      <c r="F2634" s="2" t="s">
        <v>1835</v>
      </c>
      <c r="G2634" s="2" t="s">
        <v>1671</v>
      </c>
      <c r="H2634" s="2"/>
      <c r="I2634" s="2" t="s">
        <v>6385</v>
      </c>
      <c r="J2634" s="2" t="s">
        <v>6386</v>
      </c>
      <c r="K2634" s="2" t="s">
        <v>4253</v>
      </c>
      <c r="L2634" s="2" t="s">
        <v>4838</v>
      </c>
      <c r="M2634" s="2"/>
      <c r="N2634" s="2" t="s">
        <v>6291</v>
      </c>
      <c r="O2634" s="2"/>
      <c r="P2634" s="2"/>
      <c r="Q2634" s="2"/>
      <c r="R2634" s="2"/>
    </row>
    <row r="2635" spans="1:18" x14ac:dyDescent="0.2">
      <c r="A2635" s="2" t="s">
        <v>6387</v>
      </c>
      <c r="B2635" s="2"/>
      <c r="C2635" s="2" t="s">
        <v>6384</v>
      </c>
      <c r="D2635" s="2" t="s">
        <v>1668</v>
      </c>
      <c r="E2635" s="2" t="s">
        <v>1683</v>
      </c>
      <c r="F2635" s="2" t="s">
        <v>1835</v>
      </c>
      <c r="G2635" s="2" t="s">
        <v>1751</v>
      </c>
      <c r="H2635" s="2"/>
      <c r="I2635" s="2" t="s">
        <v>6388</v>
      </c>
      <c r="J2635" s="2" t="s">
        <v>6389</v>
      </c>
      <c r="K2635" s="2" t="s">
        <v>3387</v>
      </c>
      <c r="L2635" s="2" t="s">
        <v>3069</v>
      </c>
      <c r="M2635" s="2"/>
      <c r="N2635" s="2" t="s">
        <v>6373</v>
      </c>
      <c r="O2635" s="2"/>
      <c r="P2635" s="2"/>
      <c r="Q2635" s="2"/>
      <c r="R2635" s="2"/>
    </row>
    <row r="2636" spans="1:18" hidden="1" x14ac:dyDescent="0.2">
      <c r="A2636" s="2"/>
      <c r="B2636" s="2"/>
      <c r="C2636" s="2" t="s">
        <v>6303</v>
      </c>
      <c r="D2636" s="2" t="s">
        <v>1668</v>
      </c>
      <c r="E2636" s="2" t="s">
        <v>1669</v>
      </c>
      <c r="F2636" s="2" t="s">
        <v>1835</v>
      </c>
      <c r="G2636" s="2" t="s">
        <v>1751</v>
      </c>
      <c r="H2636" s="2"/>
      <c r="I2636" s="2" t="s">
        <v>6388</v>
      </c>
      <c r="J2636" s="2" t="s">
        <v>6389</v>
      </c>
      <c r="K2636" s="2" t="s">
        <v>3387</v>
      </c>
      <c r="L2636" s="2" t="s">
        <v>3327</v>
      </c>
      <c r="M2636" s="2"/>
      <c r="N2636" s="2" t="s">
        <v>6291</v>
      </c>
      <c r="O2636" s="2"/>
      <c r="P2636" s="2"/>
      <c r="Q2636" s="2"/>
      <c r="R2636" s="2" t="s">
        <v>1676</v>
      </c>
    </row>
    <row r="2637" spans="1:18" hidden="1" x14ac:dyDescent="0.2">
      <c r="A2637" s="2"/>
      <c r="B2637" s="2"/>
      <c r="C2637" s="2" t="s">
        <v>6390</v>
      </c>
      <c r="D2637" s="2" t="s">
        <v>1668</v>
      </c>
      <c r="E2637" s="2" t="s">
        <v>1683</v>
      </c>
      <c r="F2637" s="2" t="s">
        <v>1835</v>
      </c>
      <c r="G2637" s="2" t="s">
        <v>1751</v>
      </c>
      <c r="H2637" s="2"/>
      <c r="I2637" s="2" t="s">
        <v>6388</v>
      </c>
      <c r="J2637" s="2" t="s">
        <v>6389</v>
      </c>
      <c r="K2637" s="2" t="s">
        <v>3387</v>
      </c>
      <c r="L2637" s="2" t="s">
        <v>3069</v>
      </c>
      <c r="M2637" s="2"/>
      <c r="N2637" s="2" t="s">
        <v>6373</v>
      </c>
      <c r="O2637" s="2"/>
      <c r="P2637" s="2"/>
      <c r="Q2637" s="2"/>
      <c r="R2637" s="2"/>
    </row>
    <row r="2638" spans="1:18" x14ac:dyDescent="0.2">
      <c r="A2638" s="2" t="s">
        <v>6303</v>
      </c>
      <c r="B2638" s="2"/>
      <c r="C2638" s="2" t="s">
        <v>6298</v>
      </c>
      <c r="D2638" s="2" t="s">
        <v>1668</v>
      </c>
      <c r="E2638" s="2" t="s">
        <v>1669</v>
      </c>
      <c r="F2638" s="2" t="s">
        <v>1835</v>
      </c>
      <c r="G2638" s="2" t="s">
        <v>1671</v>
      </c>
      <c r="H2638" s="2"/>
      <c r="I2638" s="2" t="s">
        <v>6391</v>
      </c>
      <c r="J2638" s="2" t="s">
        <v>6392</v>
      </c>
      <c r="K2638" s="2" t="s">
        <v>4208</v>
      </c>
      <c r="L2638" s="2" t="s">
        <v>3101</v>
      </c>
      <c r="M2638" s="2"/>
      <c r="N2638" s="2" t="s">
        <v>3250</v>
      </c>
      <c r="O2638" s="2"/>
      <c r="P2638" s="2"/>
      <c r="Q2638" s="2"/>
      <c r="R2638" s="2" t="s">
        <v>1676</v>
      </c>
    </row>
    <row r="2639" spans="1:18" hidden="1" x14ac:dyDescent="0.2">
      <c r="A2639" s="2"/>
      <c r="B2639" s="2"/>
      <c r="C2639" s="2" t="s">
        <v>6387</v>
      </c>
      <c r="D2639" s="2" t="s">
        <v>1668</v>
      </c>
      <c r="E2639" s="2" t="s">
        <v>1669</v>
      </c>
      <c r="F2639" s="2" t="s">
        <v>1835</v>
      </c>
      <c r="G2639" s="2" t="s">
        <v>1671</v>
      </c>
      <c r="H2639" s="2"/>
      <c r="I2639" s="2" t="s">
        <v>6391</v>
      </c>
      <c r="J2639" s="2" t="s">
        <v>6392</v>
      </c>
      <c r="K2639" s="2" t="s">
        <v>4208</v>
      </c>
      <c r="L2639" s="2" t="s">
        <v>3101</v>
      </c>
      <c r="M2639" s="2"/>
      <c r="N2639" s="2" t="s">
        <v>3250</v>
      </c>
      <c r="O2639" s="2"/>
      <c r="P2639" s="2"/>
      <c r="Q2639" s="2"/>
      <c r="R2639" s="2" t="s">
        <v>1676</v>
      </c>
    </row>
    <row r="2640" spans="1:18" x14ac:dyDescent="0.2">
      <c r="A2640" s="2" t="s">
        <v>6390</v>
      </c>
      <c r="B2640" s="2"/>
      <c r="C2640" s="2" t="s">
        <v>6387</v>
      </c>
      <c r="D2640" s="2" t="s">
        <v>1668</v>
      </c>
      <c r="E2640" s="2" t="s">
        <v>1683</v>
      </c>
      <c r="F2640" s="2" t="s">
        <v>1835</v>
      </c>
      <c r="G2640" s="2" t="s">
        <v>1751</v>
      </c>
      <c r="H2640" s="2"/>
      <c r="I2640" s="2" t="s">
        <v>6393</v>
      </c>
      <c r="J2640" s="2" t="s">
        <v>6394</v>
      </c>
      <c r="K2640" s="2" t="s">
        <v>1813</v>
      </c>
      <c r="L2640" s="2" t="s">
        <v>4669</v>
      </c>
      <c r="M2640" s="2"/>
      <c r="N2640" s="2" t="s">
        <v>6291</v>
      </c>
      <c r="O2640" s="2"/>
      <c r="P2640" s="2"/>
      <c r="Q2640" s="2"/>
      <c r="R2640" s="2"/>
    </row>
    <row r="2641" spans="1:18" hidden="1" x14ac:dyDescent="0.2">
      <c r="A2641" s="2"/>
      <c r="B2641" s="2"/>
      <c r="C2641" s="2" t="s">
        <v>6395</v>
      </c>
      <c r="D2641" s="2" t="s">
        <v>1668</v>
      </c>
      <c r="E2641" s="2" t="s">
        <v>1683</v>
      </c>
      <c r="F2641" s="2" t="s">
        <v>1835</v>
      </c>
      <c r="G2641" s="2" t="s">
        <v>1751</v>
      </c>
      <c r="H2641" s="2"/>
      <c r="I2641" s="2" t="s">
        <v>6393</v>
      </c>
      <c r="J2641" s="2" t="s">
        <v>6394</v>
      </c>
      <c r="K2641" s="2" t="s">
        <v>1813</v>
      </c>
      <c r="L2641" s="2" t="s">
        <v>4669</v>
      </c>
      <c r="M2641" s="2"/>
      <c r="N2641" s="2" t="s">
        <v>6291</v>
      </c>
      <c r="O2641" s="2"/>
      <c r="P2641" s="2"/>
      <c r="Q2641" s="2"/>
      <c r="R2641" s="2"/>
    </row>
    <row r="2642" spans="1:18" hidden="1" x14ac:dyDescent="0.2">
      <c r="A2642" s="2"/>
      <c r="B2642" s="2"/>
      <c r="C2642" s="2" t="s">
        <v>6396</v>
      </c>
      <c r="D2642" s="2" t="s">
        <v>1668</v>
      </c>
      <c r="E2642" s="2" t="s">
        <v>1683</v>
      </c>
      <c r="F2642" s="2" t="s">
        <v>1670</v>
      </c>
      <c r="G2642" s="2" t="s">
        <v>1751</v>
      </c>
      <c r="H2642" s="2"/>
      <c r="I2642" s="2" t="s">
        <v>6393</v>
      </c>
      <c r="J2642" s="2" t="s">
        <v>6394</v>
      </c>
      <c r="K2642" s="2" t="s">
        <v>1813</v>
      </c>
      <c r="L2642" s="2" t="s">
        <v>4669</v>
      </c>
      <c r="M2642" s="2"/>
      <c r="N2642" s="2" t="s">
        <v>6291</v>
      </c>
      <c r="O2642" s="2"/>
      <c r="P2642" s="2"/>
      <c r="Q2642" s="2"/>
      <c r="R2642" s="2"/>
    </row>
    <row r="2643" spans="1:18" x14ac:dyDescent="0.2">
      <c r="A2643" s="2" t="s">
        <v>6395</v>
      </c>
      <c r="B2643" s="2"/>
      <c r="C2643" s="2" t="s">
        <v>6390</v>
      </c>
      <c r="D2643" s="2" t="s">
        <v>1668</v>
      </c>
      <c r="E2643" s="2" t="s">
        <v>1683</v>
      </c>
      <c r="F2643" s="2" t="s">
        <v>1835</v>
      </c>
      <c r="G2643" s="2" t="s">
        <v>1684</v>
      </c>
      <c r="H2643" s="2"/>
      <c r="I2643" s="2" t="s">
        <v>6397</v>
      </c>
      <c r="J2643" s="2" t="s">
        <v>6398</v>
      </c>
      <c r="K2643" s="2" t="s">
        <v>4169</v>
      </c>
      <c r="L2643" s="2" t="s">
        <v>4669</v>
      </c>
      <c r="M2643" s="2"/>
      <c r="N2643" s="2" t="s">
        <v>4511</v>
      </c>
      <c r="O2643" s="2"/>
      <c r="P2643" s="2"/>
      <c r="Q2643" s="2"/>
      <c r="R2643" s="2"/>
    </row>
    <row r="2644" spans="1:18" hidden="1" x14ac:dyDescent="0.2">
      <c r="A2644" s="2"/>
      <c r="B2644" s="2"/>
      <c r="C2644" s="2" t="s">
        <v>6399</v>
      </c>
      <c r="D2644" s="2" t="s">
        <v>1668</v>
      </c>
      <c r="E2644" s="2" t="s">
        <v>1683</v>
      </c>
      <c r="F2644" s="2" t="s">
        <v>1835</v>
      </c>
      <c r="G2644" s="2" t="s">
        <v>1684</v>
      </c>
      <c r="H2644" s="2"/>
      <c r="I2644" s="2" t="s">
        <v>6397</v>
      </c>
      <c r="J2644" s="2" t="s">
        <v>6398</v>
      </c>
      <c r="K2644" s="2" t="s">
        <v>4169</v>
      </c>
      <c r="L2644" s="2" t="s">
        <v>4669</v>
      </c>
      <c r="M2644" s="2"/>
      <c r="N2644" s="2" t="s">
        <v>4511</v>
      </c>
      <c r="O2644" s="2"/>
      <c r="P2644" s="2"/>
      <c r="Q2644" s="2"/>
      <c r="R2644" s="2"/>
    </row>
    <row r="2645" spans="1:18" x14ac:dyDescent="0.2">
      <c r="A2645" s="2" t="s">
        <v>6399</v>
      </c>
      <c r="B2645" s="2"/>
      <c r="C2645" s="2" t="s">
        <v>6395</v>
      </c>
      <c r="D2645" s="2" t="s">
        <v>1668</v>
      </c>
      <c r="E2645" s="2" t="s">
        <v>1683</v>
      </c>
      <c r="F2645" s="2" t="s">
        <v>1835</v>
      </c>
      <c r="G2645" s="2" t="s">
        <v>1684</v>
      </c>
      <c r="H2645" s="2"/>
      <c r="I2645" s="2" t="s">
        <v>6400</v>
      </c>
      <c r="J2645" s="2" t="s">
        <v>6401</v>
      </c>
      <c r="K2645" s="2" t="s">
        <v>5494</v>
      </c>
      <c r="L2645" s="2" t="s">
        <v>3082</v>
      </c>
      <c r="M2645" s="2"/>
      <c r="N2645" s="2" t="s">
        <v>3440</v>
      </c>
      <c r="O2645" s="2"/>
      <c r="P2645" s="2"/>
      <c r="Q2645" s="2"/>
      <c r="R2645" s="2"/>
    </row>
    <row r="2646" spans="1:18" hidden="1" x14ac:dyDescent="0.2">
      <c r="A2646" s="2"/>
      <c r="B2646" s="2"/>
      <c r="C2646" s="2" t="s">
        <v>6402</v>
      </c>
      <c r="D2646" s="2" t="s">
        <v>1668</v>
      </c>
      <c r="E2646" s="2" t="s">
        <v>1683</v>
      </c>
      <c r="F2646" s="2" t="s">
        <v>1835</v>
      </c>
      <c r="G2646" s="2" t="s">
        <v>1684</v>
      </c>
      <c r="H2646" s="2"/>
      <c r="I2646" s="2" t="s">
        <v>6400</v>
      </c>
      <c r="J2646" s="2" t="s">
        <v>6401</v>
      </c>
      <c r="K2646" s="2" t="s">
        <v>5494</v>
      </c>
      <c r="L2646" s="2" t="s">
        <v>3082</v>
      </c>
      <c r="M2646" s="2"/>
      <c r="N2646" s="2" t="s">
        <v>3440</v>
      </c>
      <c r="O2646" s="2"/>
      <c r="P2646" s="2"/>
      <c r="Q2646" s="2"/>
      <c r="R2646" s="2"/>
    </row>
    <row r="2647" spans="1:18" x14ac:dyDescent="0.2">
      <c r="A2647" s="2" t="s">
        <v>6402</v>
      </c>
      <c r="B2647" s="2"/>
      <c r="C2647" s="2" t="s">
        <v>6399</v>
      </c>
      <c r="D2647" s="2" t="s">
        <v>1668</v>
      </c>
      <c r="E2647" s="2" t="s">
        <v>1683</v>
      </c>
      <c r="F2647" s="2" t="s">
        <v>1835</v>
      </c>
      <c r="G2647" s="2" t="s">
        <v>1684</v>
      </c>
      <c r="H2647" s="2"/>
      <c r="I2647" s="2" t="s">
        <v>6403</v>
      </c>
      <c r="J2647" s="2" t="s">
        <v>6404</v>
      </c>
      <c r="K2647" s="2" t="s">
        <v>3044</v>
      </c>
      <c r="L2647" s="2" t="s">
        <v>3162</v>
      </c>
      <c r="M2647" s="2"/>
      <c r="N2647" s="2" t="s">
        <v>6405</v>
      </c>
      <c r="O2647" s="2"/>
      <c r="P2647" s="2"/>
      <c r="Q2647" s="2"/>
      <c r="R2647" s="2"/>
    </row>
    <row r="2648" spans="1:18" hidden="1" x14ac:dyDescent="0.2">
      <c r="A2648" s="2"/>
      <c r="B2648" s="2"/>
      <c r="C2648" s="2" t="s">
        <v>6406</v>
      </c>
      <c r="D2648" s="2" t="s">
        <v>1668</v>
      </c>
      <c r="E2648" s="2" t="s">
        <v>1683</v>
      </c>
      <c r="F2648" s="2" t="s">
        <v>1835</v>
      </c>
      <c r="G2648" s="2" t="s">
        <v>1684</v>
      </c>
      <c r="H2648" s="2"/>
      <c r="I2648" s="2" t="s">
        <v>6403</v>
      </c>
      <c r="J2648" s="2" t="s">
        <v>6404</v>
      </c>
      <c r="K2648" s="2" t="s">
        <v>3044</v>
      </c>
      <c r="L2648" s="2" t="s">
        <v>3162</v>
      </c>
      <c r="M2648" s="2"/>
      <c r="N2648" s="2" t="s">
        <v>6405</v>
      </c>
      <c r="O2648" s="2"/>
      <c r="P2648" s="2"/>
      <c r="Q2648" s="2"/>
      <c r="R2648" s="2"/>
    </row>
    <row r="2649" spans="1:18" x14ac:dyDescent="0.2">
      <c r="A2649" s="2" t="s">
        <v>6396</v>
      </c>
      <c r="B2649" s="2"/>
      <c r="C2649" s="2" t="s">
        <v>6390</v>
      </c>
      <c r="D2649" s="2" t="s">
        <v>1668</v>
      </c>
      <c r="E2649" s="2" t="s">
        <v>1683</v>
      </c>
      <c r="F2649" s="2" t="s">
        <v>1670</v>
      </c>
      <c r="G2649" s="2" t="s">
        <v>1671</v>
      </c>
      <c r="H2649" s="2" t="s">
        <v>4120</v>
      </c>
      <c r="I2649" s="2" t="s">
        <v>6407</v>
      </c>
      <c r="J2649" s="2" t="s">
        <v>6408</v>
      </c>
      <c r="K2649" s="2" t="s">
        <v>3361</v>
      </c>
      <c r="L2649" s="2" t="s">
        <v>3353</v>
      </c>
      <c r="M2649" s="2"/>
      <c r="N2649" s="2" t="s">
        <v>1857</v>
      </c>
      <c r="O2649" s="2"/>
      <c r="P2649" s="2"/>
      <c r="Q2649" s="2"/>
      <c r="R2649" s="2"/>
    </row>
    <row r="2650" spans="1:18" hidden="1" x14ac:dyDescent="0.2">
      <c r="A2650" s="2"/>
      <c r="B2650" s="2"/>
      <c r="C2650" s="2" t="s">
        <v>6409</v>
      </c>
      <c r="D2650" s="2" t="s">
        <v>1668</v>
      </c>
      <c r="E2650" s="2" t="s">
        <v>1683</v>
      </c>
      <c r="F2650" s="2" t="s">
        <v>1670</v>
      </c>
      <c r="G2650" s="2" t="s">
        <v>1671</v>
      </c>
      <c r="H2650" s="2" t="s">
        <v>4120</v>
      </c>
      <c r="I2650" s="2" t="s">
        <v>6407</v>
      </c>
      <c r="J2650" s="2" t="s">
        <v>6408</v>
      </c>
      <c r="K2650" s="2" t="s">
        <v>3361</v>
      </c>
      <c r="L2650" s="2" t="s">
        <v>3353</v>
      </c>
      <c r="M2650" s="2"/>
      <c r="N2650" s="2" t="s">
        <v>1857</v>
      </c>
      <c r="O2650" s="2"/>
      <c r="P2650" s="2"/>
      <c r="Q2650" s="2"/>
      <c r="R2650" s="2"/>
    </row>
    <row r="2651" spans="1:18" x14ac:dyDescent="0.2">
      <c r="A2651" s="2" t="s">
        <v>6409</v>
      </c>
      <c r="B2651" s="2"/>
      <c r="C2651" s="2" t="s">
        <v>6396</v>
      </c>
      <c r="D2651" s="2" t="s">
        <v>1668</v>
      </c>
      <c r="E2651" s="2" t="s">
        <v>1683</v>
      </c>
      <c r="F2651" s="2" t="s">
        <v>1670</v>
      </c>
      <c r="G2651" s="2" t="s">
        <v>1671</v>
      </c>
      <c r="H2651" s="2" t="s">
        <v>4120</v>
      </c>
      <c r="I2651" s="2" t="s">
        <v>6410</v>
      </c>
      <c r="J2651" s="2" t="s">
        <v>6411</v>
      </c>
      <c r="K2651" s="2" t="s">
        <v>3374</v>
      </c>
      <c r="L2651" s="2" t="s">
        <v>1435</v>
      </c>
      <c r="M2651" s="2"/>
      <c r="N2651" s="2" t="s">
        <v>1857</v>
      </c>
      <c r="O2651" s="2"/>
      <c r="P2651" s="2"/>
      <c r="Q2651" s="2"/>
      <c r="R2651" s="2"/>
    </row>
    <row r="2652" spans="1:18" hidden="1" x14ac:dyDescent="0.2">
      <c r="A2652" s="2"/>
      <c r="B2652" s="2"/>
      <c r="C2652" s="2" t="s">
        <v>6412</v>
      </c>
      <c r="D2652" s="2" t="s">
        <v>1668</v>
      </c>
      <c r="E2652" s="2" t="s">
        <v>1683</v>
      </c>
      <c r="F2652" s="2" t="s">
        <v>1670</v>
      </c>
      <c r="G2652" s="2" t="s">
        <v>1671</v>
      </c>
      <c r="H2652" s="2" t="s">
        <v>4120</v>
      </c>
      <c r="I2652" s="2" t="s">
        <v>6410</v>
      </c>
      <c r="J2652" s="2" t="s">
        <v>6411</v>
      </c>
      <c r="K2652" s="2" t="s">
        <v>3374</v>
      </c>
      <c r="L2652" s="2" t="s">
        <v>1435</v>
      </c>
      <c r="M2652" s="2"/>
      <c r="N2652" s="2" t="s">
        <v>1857</v>
      </c>
      <c r="O2652" s="2"/>
      <c r="P2652" s="2"/>
      <c r="Q2652" s="2"/>
      <c r="R2652" s="2"/>
    </row>
    <row r="2653" spans="1:18" x14ac:dyDescent="0.2">
      <c r="A2653" s="2" t="s">
        <v>6412</v>
      </c>
      <c r="B2653" s="2"/>
      <c r="C2653" s="2" t="s">
        <v>6409</v>
      </c>
      <c r="D2653" s="2" t="s">
        <v>1668</v>
      </c>
      <c r="E2653" s="2" t="s">
        <v>1683</v>
      </c>
      <c r="F2653" s="2" t="s">
        <v>1670</v>
      </c>
      <c r="G2653" s="2" t="s">
        <v>1671</v>
      </c>
      <c r="H2653" s="2"/>
      <c r="I2653" s="2" t="s">
        <v>6413</v>
      </c>
      <c r="J2653" s="2" t="s">
        <v>6414</v>
      </c>
      <c r="K2653" s="2" t="s">
        <v>4169</v>
      </c>
      <c r="L2653" s="2" t="s">
        <v>3174</v>
      </c>
      <c r="M2653" s="2"/>
      <c r="N2653" s="2" t="s">
        <v>1884</v>
      </c>
      <c r="O2653" s="2"/>
      <c r="P2653" s="2"/>
      <c r="Q2653" s="2"/>
      <c r="R2653" s="2" t="s">
        <v>6381</v>
      </c>
    </row>
    <row r="2654" spans="1:18" x14ac:dyDescent="0.2">
      <c r="A2654" s="2" t="s">
        <v>6406</v>
      </c>
      <c r="B2654" s="2"/>
      <c r="C2654" s="2" t="s">
        <v>6402</v>
      </c>
      <c r="D2654" s="2" t="s">
        <v>1668</v>
      </c>
      <c r="E2654" s="2" t="s">
        <v>1683</v>
      </c>
      <c r="F2654" s="2" t="s">
        <v>1835</v>
      </c>
      <c r="G2654" s="2" t="s">
        <v>1684</v>
      </c>
      <c r="H2654" s="2"/>
      <c r="I2654" s="2" t="s">
        <v>6415</v>
      </c>
      <c r="J2654" s="2" t="s">
        <v>6416</v>
      </c>
      <c r="K2654" s="2" t="s">
        <v>1735</v>
      </c>
      <c r="L2654" s="2" t="s">
        <v>3137</v>
      </c>
      <c r="M2654" s="2"/>
      <c r="N2654" s="2" t="s">
        <v>6417</v>
      </c>
      <c r="O2654" s="2"/>
      <c r="P2654" s="2"/>
      <c r="Q2654" s="2"/>
      <c r="R2654" s="2"/>
    </row>
    <row r="2655" spans="1:18" hidden="1" x14ac:dyDescent="0.2">
      <c r="A2655" s="2"/>
      <c r="B2655" s="2"/>
      <c r="C2655" s="2" t="s">
        <v>6418</v>
      </c>
      <c r="D2655" s="2" t="s">
        <v>1668</v>
      </c>
      <c r="E2655" s="2" t="s">
        <v>1683</v>
      </c>
      <c r="F2655" s="2" t="s">
        <v>1835</v>
      </c>
      <c r="G2655" s="2" t="s">
        <v>1684</v>
      </c>
      <c r="H2655" s="2"/>
      <c r="I2655" s="2" t="s">
        <v>6415</v>
      </c>
      <c r="J2655" s="2" t="s">
        <v>6416</v>
      </c>
      <c r="K2655" s="2" t="s">
        <v>1735</v>
      </c>
      <c r="L2655" s="2" t="s">
        <v>3137</v>
      </c>
      <c r="M2655" s="2"/>
      <c r="N2655" s="2" t="s">
        <v>6417</v>
      </c>
      <c r="O2655" s="2"/>
      <c r="P2655" s="2"/>
      <c r="Q2655" s="2"/>
      <c r="R2655" s="2"/>
    </row>
    <row r="2656" spans="1:18" x14ac:dyDescent="0.2">
      <c r="A2656" s="2" t="s">
        <v>6418</v>
      </c>
      <c r="B2656" s="2"/>
      <c r="C2656" s="2" t="s">
        <v>6406</v>
      </c>
      <c r="D2656" s="2" t="s">
        <v>1668</v>
      </c>
      <c r="E2656" s="2" t="s">
        <v>1683</v>
      </c>
      <c r="F2656" s="2" t="s">
        <v>1835</v>
      </c>
      <c r="G2656" s="2" t="s">
        <v>1684</v>
      </c>
      <c r="H2656" s="2"/>
      <c r="I2656" s="2" t="s">
        <v>6419</v>
      </c>
      <c r="J2656" s="2" t="s">
        <v>6420</v>
      </c>
      <c r="K2656" s="2" t="s">
        <v>3112</v>
      </c>
      <c r="L2656" s="2" t="s">
        <v>5006</v>
      </c>
      <c r="M2656" s="2"/>
      <c r="N2656" s="2" t="s">
        <v>6170</v>
      </c>
      <c r="O2656" s="2"/>
      <c r="P2656" s="2"/>
      <c r="Q2656" s="2"/>
      <c r="R2656" s="2"/>
    </row>
    <row r="2657" spans="1:18" hidden="1" x14ac:dyDescent="0.2">
      <c r="A2657" s="2"/>
      <c r="B2657" s="2"/>
      <c r="C2657" s="2" t="s">
        <v>6421</v>
      </c>
      <c r="D2657" s="2" t="s">
        <v>1668</v>
      </c>
      <c r="E2657" s="2" t="s">
        <v>1683</v>
      </c>
      <c r="F2657" s="2" t="s">
        <v>1835</v>
      </c>
      <c r="G2657" s="2" t="s">
        <v>1684</v>
      </c>
      <c r="H2657" s="2"/>
      <c r="I2657" s="2" t="s">
        <v>6419</v>
      </c>
      <c r="J2657" s="2" t="s">
        <v>6420</v>
      </c>
      <c r="K2657" s="2" t="s">
        <v>3112</v>
      </c>
      <c r="L2657" s="2" t="s">
        <v>5006</v>
      </c>
      <c r="M2657" s="2"/>
      <c r="N2657" s="2" t="s">
        <v>6170</v>
      </c>
      <c r="O2657" s="2"/>
      <c r="P2657" s="2"/>
      <c r="Q2657" s="2"/>
      <c r="R2657" s="2"/>
    </row>
    <row r="2658" spans="1:18" x14ac:dyDescent="0.2">
      <c r="A2658" s="2" t="s">
        <v>6421</v>
      </c>
      <c r="B2658" s="2"/>
      <c r="C2658" s="2" t="s">
        <v>6418</v>
      </c>
      <c r="D2658" s="2" t="s">
        <v>1668</v>
      </c>
      <c r="E2658" s="2" t="s">
        <v>1683</v>
      </c>
      <c r="F2658" s="2" t="s">
        <v>1835</v>
      </c>
      <c r="G2658" s="2" t="s">
        <v>1671</v>
      </c>
      <c r="H2658" s="2"/>
      <c r="I2658" s="2" t="s">
        <v>6422</v>
      </c>
      <c r="J2658" s="2" t="s">
        <v>6423</v>
      </c>
      <c r="K2658" s="2" t="s">
        <v>4228</v>
      </c>
      <c r="L2658" s="2" t="s">
        <v>6424</v>
      </c>
      <c r="M2658" s="2"/>
      <c r="N2658" s="2" t="s">
        <v>3087</v>
      </c>
      <c r="O2658" s="2"/>
      <c r="P2658" s="2"/>
      <c r="Q2658" s="2"/>
      <c r="R2658" s="2" t="s">
        <v>6425</v>
      </c>
    </row>
    <row r="2659" spans="1:18" x14ac:dyDescent="0.2">
      <c r="A2659" s="2" t="s">
        <v>6426</v>
      </c>
      <c r="B2659" s="2"/>
      <c r="C2659" s="2" t="s">
        <v>6427</v>
      </c>
      <c r="D2659" s="2" t="s">
        <v>1668</v>
      </c>
      <c r="E2659" s="2" t="s">
        <v>1683</v>
      </c>
      <c r="F2659" s="2" t="s">
        <v>1692</v>
      </c>
      <c r="G2659" s="2" t="s">
        <v>1671</v>
      </c>
      <c r="H2659" s="2" t="s">
        <v>1685</v>
      </c>
      <c r="I2659" s="2" t="s">
        <v>6428</v>
      </c>
      <c r="J2659" s="2" t="s">
        <v>6429</v>
      </c>
      <c r="K2659" s="2" t="s">
        <v>1741</v>
      </c>
      <c r="L2659" s="2" t="s">
        <v>5028</v>
      </c>
      <c r="M2659" s="2"/>
      <c r="N2659" s="2" t="s">
        <v>3224</v>
      </c>
      <c r="O2659" s="2"/>
      <c r="P2659" s="2"/>
      <c r="Q2659" s="2"/>
      <c r="R2659" s="2"/>
    </row>
    <row r="2660" spans="1:18" hidden="1" x14ac:dyDescent="0.2">
      <c r="A2660" s="2"/>
      <c r="B2660" s="2"/>
      <c r="C2660" s="2" t="s">
        <v>6430</v>
      </c>
      <c r="D2660" s="2" t="s">
        <v>1668</v>
      </c>
      <c r="E2660" s="2" t="s">
        <v>1683</v>
      </c>
      <c r="F2660" s="2" t="s">
        <v>1692</v>
      </c>
      <c r="G2660" s="2" t="s">
        <v>1671</v>
      </c>
      <c r="H2660" s="2" t="s">
        <v>1685</v>
      </c>
      <c r="I2660" s="2" t="s">
        <v>6428</v>
      </c>
      <c r="J2660" s="2" t="s">
        <v>6429</v>
      </c>
      <c r="K2660" s="2" t="s">
        <v>1741</v>
      </c>
      <c r="L2660" s="2" t="s">
        <v>5028</v>
      </c>
      <c r="M2660" s="2"/>
      <c r="N2660" s="2" t="s">
        <v>3224</v>
      </c>
      <c r="O2660" s="2"/>
      <c r="P2660" s="2"/>
      <c r="Q2660" s="2"/>
      <c r="R2660" s="2"/>
    </row>
    <row r="2661" spans="1:18" x14ac:dyDescent="0.2">
      <c r="A2661" s="2" t="s">
        <v>6427</v>
      </c>
      <c r="B2661" s="2"/>
      <c r="C2661" s="2" t="s">
        <v>6426</v>
      </c>
      <c r="D2661" s="2" t="s">
        <v>1668</v>
      </c>
      <c r="E2661" s="2" t="s">
        <v>1683</v>
      </c>
      <c r="F2661" s="2" t="s">
        <v>1692</v>
      </c>
      <c r="G2661" s="2" t="s">
        <v>1684</v>
      </c>
      <c r="H2661" s="2" t="s">
        <v>1685</v>
      </c>
      <c r="I2661" s="2" t="s">
        <v>6431</v>
      </c>
      <c r="J2661" s="2" t="s">
        <v>6432</v>
      </c>
      <c r="K2661" s="2" t="s">
        <v>1748</v>
      </c>
      <c r="L2661" s="2" t="s">
        <v>3069</v>
      </c>
      <c r="M2661" s="2"/>
      <c r="N2661" s="2" t="s">
        <v>1775</v>
      </c>
      <c r="O2661" s="2"/>
      <c r="P2661" s="2"/>
      <c r="Q2661" s="2"/>
      <c r="R2661" s="2"/>
    </row>
    <row r="2662" spans="1:18" hidden="1" x14ac:dyDescent="0.2">
      <c r="A2662" s="2"/>
      <c r="B2662" s="2"/>
      <c r="C2662" s="2" t="s">
        <v>6433</v>
      </c>
      <c r="D2662" s="2" t="s">
        <v>1668</v>
      </c>
      <c r="E2662" s="2" t="s">
        <v>1683</v>
      </c>
      <c r="F2662" s="2" t="s">
        <v>1670</v>
      </c>
      <c r="G2662" s="2" t="s">
        <v>1684</v>
      </c>
      <c r="H2662" s="2" t="s">
        <v>1685</v>
      </c>
      <c r="I2662" s="2" t="s">
        <v>6431</v>
      </c>
      <c r="J2662" s="2" t="s">
        <v>6432</v>
      </c>
      <c r="K2662" s="2" t="s">
        <v>1748</v>
      </c>
      <c r="L2662" s="2" t="s">
        <v>3069</v>
      </c>
      <c r="M2662" s="2"/>
      <c r="N2662" s="2" t="s">
        <v>1775</v>
      </c>
      <c r="O2662" s="2"/>
      <c r="P2662" s="2"/>
      <c r="Q2662" s="2"/>
      <c r="R2662" s="2"/>
    </row>
    <row r="2663" spans="1:18" x14ac:dyDescent="0.2">
      <c r="A2663" s="2" t="s">
        <v>6433</v>
      </c>
      <c r="B2663" s="2"/>
      <c r="C2663" s="2" t="s">
        <v>6427</v>
      </c>
      <c r="D2663" s="2" t="s">
        <v>1668</v>
      </c>
      <c r="E2663" s="2" t="s">
        <v>1683</v>
      </c>
      <c r="F2663" s="2" t="s">
        <v>1670</v>
      </c>
      <c r="G2663" s="2" t="s">
        <v>1671</v>
      </c>
      <c r="H2663" s="2"/>
      <c r="I2663" s="2" t="s">
        <v>6434</v>
      </c>
      <c r="J2663" s="2" t="s">
        <v>6435</v>
      </c>
      <c r="K2663" s="2" t="s">
        <v>4494</v>
      </c>
      <c r="L2663" s="2" t="s">
        <v>4553</v>
      </c>
      <c r="M2663" s="2"/>
      <c r="N2663" s="2" t="s">
        <v>4935</v>
      </c>
      <c r="O2663" s="2"/>
      <c r="P2663" s="2"/>
      <c r="Q2663" s="2"/>
      <c r="R2663" s="2"/>
    </row>
    <row r="2664" spans="1:18" hidden="1" x14ac:dyDescent="0.2">
      <c r="A2664" s="2"/>
      <c r="B2664" s="2"/>
      <c r="C2664" s="2" t="s">
        <v>6436</v>
      </c>
      <c r="D2664" s="2" t="s">
        <v>1668</v>
      </c>
      <c r="E2664" s="2" t="s">
        <v>1683</v>
      </c>
      <c r="F2664" s="2" t="s">
        <v>1670</v>
      </c>
      <c r="G2664" s="2" t="s">
        <v>1671</v>
      </c>
      <c r="H2664" s="2"/>
      <c r="I2664" s="2" t="s">
        <v>6434</v>
      </c>
      <c r="J2664" s="2" t="s">
        <v>6435</v>
      </c>
      <c r="K2664" s="2" t="s">
        <v>4494</v>
      </c>
      <c r="L2664" s="2" t="s">
        <v>4553</v>
      </c>
      <c r="M2664" s="2"/>
      <c r="N2664" s="2" t="s">
        <v>4935</v>
      </c>
      <c r="O2664" s="2"/>
      <c r="P2664" s="2"/>
      <c r="Q2664" s="2"/>
      <c r="R2664" s="2"/>
    </row>
    <row r="2665" spans="1:18" x14ac:dyDescent="0.2">
      <c r="A2665" s="2" t="s">
        <v>6436</v>
      </c>
      <c r="B2665" s="2"/>
      <c r="C2665" s="2" t="s">
        <v>6433</v>
      </c>
      <c r="D2665" s="2" t="s">
        <v>1668</v>
      </c>
      <c r="E2665" s="2" t="s">
        <v>1683</v>
      </c>
      <c r="F2665" s="2" t="s">
        <v>1670</v>
      </c>
      <c r="G2665" s="2" t="s">
        <v>1853</v>
      </c>
      <c r="H2665" s="2" t="s">
        <v>2054</v>
      </c>
      <c r="I2665" s="2" t="s">
        <v>6437</v>
      </c>
      <c r="J2665" s="2" t="s">
        <v>6438</v>
      </c>
      <c r="K2665" s="2" t="s">
        <v>3055</v>
      </c>
      <c r="L2665" s="2" t="s">
        <v>3060</v>
      </c>
      <c r="M2665" s="2"/>
      <c r="N2665" s="2" t="s">
        <v>1857</v>
      </c>
      <c r="O2665" s="2"/>
      <c r="P2665" s="2"/>
      <c r="Q2665" s="2"/>
      <c r="R2665" s="2"/>
    </row>
    <row r="2666" spans="1:18" x14ac:dyDescent="0.2">
      <c r="A2666" s="2" t="s">
        <v>6430</v>
      </c>
      <c r="B2666" s="2"/>
      <c r="C2666" s="2" t="s">
        <v>6426</v>
      </c>
      <c r="D2666" s="2" t="s">
        <v>1668</v>
      </c>
      <c r="E2666" s="2" t="s">
        <v>1683</v>
      </c>
      <c r="F2666" s="2" t="s">
        <v>1692</v>
      </c>
      <c r="G2666" s="2" t="s">
        <v>1671</v>
      </c>
      <c r="H2666" s="2"/>
      <c r="I2666" s="2" t="s">
        <v>6439</v>
      </c>
      <c r="J2666" s="2" t="s">
        <v>6440</v>
      </c>
      <c r="K2666" s="2" t="s">
        <v>1748</v>
      </c>
      <c r="L2666" s="2" t="s">
        <v>3036</v>
      </c>
      <c r="M2666" s="2"/>
      <c r="N2666" s="2" t="s">
        <v>4935</v>
      </c>
      <c r="O2666" s="2"/>
      <c r="P2666" s="2"/>
      <c r="Q2666" s="2"/>
      <c r="R2666" s="2" t="s">
        <v>6381</v>
      </c>
    </row>
    <row r="2667" spans="1:18" x14ac:dyDescent="0.2">
      <c r="A2667" s="2" t="s">
        <v>6441</v>
      </c>
      <c r="B2667" s="2"/>
      <c r="C2667" s="2" t="s">
        <v>6442</v>
      </c>
      <c r="D2667" s="2" t="s">
        <v>1668</v>
      </c>
      <c r="E2667" s="2" t="s">
        <v>1683</v>
      </c>
      <c r="F2667" s="2" t="s">
        <v>1758</v>
      </c>
      <c r="G2667" s="2" t="s">
        <v>1684</v>
      </c>
      <c r="H2667" s="2" t="s">
        <v>1685</v>
      </c>
      <c r="I2667" s="2" t="s">
        <v>6443</v>
      </c>
      <c r="J2667" s="2" t="s">
        <v>6444</v>
      </c>
      <c r="K2667" s="2" t="s">
        <v>3055</v>
      </c>
      <c r="L2667" s="2" t="s">
        <v>5028</v>
      </c>
      <c r="M2667" s="2"/>
      <c r="N2667" s="2" t="s">
        <v>3127</v>
      </c>
      <c r="O2667" s="2"/>
      <c r="P2667" s="2"/>
      <c r="Q2667" s="2"/>
      <c r="R2667" s="2"/>
    </row>
    <row r="2668" spans="1:18" hidden="1" x14ac:dyDescent="0.2">
      <c r="A2668" s="2"/>
      <c r="B2668" s="2"/>
      <c r="C2668" s="2" t="s">
        <v>6445</v>
      </c>
      <c r="D2668" s="2" t="s">
        <v>1668</v>
      </c>
      <c r="E2668" s="2" t="s">
        <v>1683</v>
      </c>
      <c r="F2668" s="2" t="s">
        <v>1758</v>
      </c>
      <c r="G2668" s="2" t="s">
        <v>1684</v>
      </c>
      <c r="H2668" s="2" t="s">
        <v>1685</v>
      </c>
      <c r="I2668" s="2" t="s">
        <v>6443</v>
      </c>
      <c r="J2668" s="2" t="s">
        <v>6444</v>
      </c>
      <c r="K2668" s="2" t="s">
        <v>3055</v>
      </c>
      <c r="L2668" s="2" t="s">
        <v>5028</v>
      </c>
      <c r="M2668" s="2"/>
      <c r="N2668" s="2" t="s">
        <v>3127</v>
      </c>
      <c r="O2668" s="2"/>
      <c r="P2668" s="2"/>
      <c r="Q2668" s="2"/>
      <c r="R2668" s="2"/>
    </row>
    <row r="2669" spans="1:18" x14ac:dyDescent="0.2">
      <c r="A2669" s="2" t="s">
        <v>6442</v>
      </c>
      <c r="B2669" s="2"/>
      <c r="C2669" s="2" t="s">
        <v>6441</v>
      </c>
      <c r="D2669" s="2" t="s">
        <v>1668</v>
      </c>
      <c r="E2669" s="2" t="s">
        <v>1683</v>
      </c>
      <c r="F2669" s="2" t="s">
        <v>1758</v>
      </c>
      <c r="G2669" s="2" t="s">
        <v>1751</v>
      </c>
      <c r="H2669" s="2"/>
      <c r="I2669" s="2" t="s">
        <v>6446</v>
      </c>
      <c r="J2669" s="2" t="s">
        <v>6447</v>
      </c>
      <c r="K2669" s="2" t="s">
        <v>4603</v>
      </c>
      <c r="L2669" s="2" t="s">
        <v>3061</v>
      </c>
      <c r="M2669" s="2"/>
      <c r="N2669" s="2" t="s">
        <v>3154</v>
      </c>
      <c r="O2669" s="2"/>
      <c r="P2669" s="2"/>
      <c r="Q2669" s="2"/>
      <c r="R2669" s="2"/>
    </row>
    <row r="2670" spans="1:18" hidden="1" x14ac:dyDescent="0.2">
      <c r="A2670" s="2"/>
      <c r="B2670" s="2"/>
      <c r="C2670" s="2" t="s">
        <v>6448</v>
      </c>
      <c r="D2670" s="2" t="s">
        <v>1668</v>
      </c>
      <c r="E2670" s="2" t="s">
        <v>1683</v>
      </c>
      <c r="F2670" s="2" t="s">
        <v>1670</v>
      </c>
      <c r="G2670" s="2" t="s">
        <v>1751</v>
      </c>
      <c r="H2670" s="2"/>
      <c r="I2670" s="2" t="s">
        <v>6446</v>
      </c>
      <c r="J2670" s="2" t="s">
        <v>6447</v>
      </c>
      <c r="K2670" s="2" t="s">
        <v>4603</v>
      </c>
      <c r="L2670" s="2" t="s">
        <v>3061</v>
      </c>
      <c r="M2670" s="2"/>
      <c r="N2670" s="2" t="s">
        <v>3154</v>
      </c>
      <c r="O2670" s="2"/>
      <c r="P2670" s="2"/>
      <c r="Q2670" s="2"/>
      <c r="R2670" s="2"/>
    </row>
    <row r="2671" spans="1:18" hidden="1" x14ac:dyDescent="0.2">
      <c r="A2671" s="2"/>
      <c r="B2671" s="2"/>
      <c r="C2671" s="2" t="s">
        <v>6449</v>
      </c>
      <c r="D2671" s="2" t="s">
        <v>1668</v>
      </c>
      <c r="E2671" s="2" t="s">
        <v>1683</v>
      </c>
      <c r="F2671" s="2" t="s">
        <v>1758</v>
      </c>
      <c r="G2671" s="2" t="s">
        <v>1751</v>
      </c>
      <c r="H2671" s="2"/>
      <c r="I2671" s="2" t="s">
        <v>6446</v>
      </c>
      <c r="J2671" s="2" t="s">
        <v>6447</v>
      </c>
      <c r="K2671" s="2" t="s">
        <v>4603</v>
      </c>
      <c r="L2671" s="2" t="s">
        <v>3061</v>
      </c>
      <c r="M2671" s="2"/>
      <c r="N2671" s="2" t="s">
        <v>3154</v>
      </c>
      <c r="O2671" s="2"/>
      <c r="P2671" s="2"/>
      <c r="Q2671" s="2"/>
      <c r="R2671" s="2"/>
    </row>
    <row r="2672" spans="1:18" x14ac:dyDescent="0.2">
      <c r="A2672" s="2" t="s">
        <v>6448</v>
      </c>
      <c r="B2672" s="2"/>
      <c r="C2672" s="2" t="s">
        <v>6442</v>
      </c>
      <c r="D2672" s="2" t="s">
        <v>1668</v>
      </c>
      <c r="E2672" s="2" t="s">
        <v>1683</v>
      </c>
      <c r="F2672" s="2" t="s">
        <v>1670</v>
      </c>
      <c r="G2672" s="2" t="s">
        <v>1684</v>
      </c>
      <c r="H2672" s="2" t="s">
        <v>1685</v>
      </c>
      <c r="I2672" s="2" t="s">
        <v>6450</v>
      </c>
      <c r="J2672" s="2" t="s">
        <v>6451</v>
      </c>
      <c r="K2672" s="2" t="s">
        <v>5509</v>
      </c>
      <c r="L2672" s="2" t="s">
        <v>3086</v>
      </c>
      <c r="M2672" s="2"/>
      <c r="N2672" s="2" t="s">
        <v>3051</v>
      </c>
      <c r="O2672" s="2"/>
      <c r="P2672" s="2"/>
      <c r="Q2672" s="2"/>
      <c r="R2672" s="2"/>
    </row>
    <row r="2673" spans="1:18" hidden="1" x14ac:dyDescent="0.2">
      <c r="A2673" s="2"/>
      <c r="B2673" s="2"/>
      <c r="C2673" s="2" t="s">
        <v>6452</v>
      </c>
      <c r="D2673" s="2" t="s">
        <v>1668</v>
      </c>
      <c r="E2673" s="2" t="s">
        <v>1683</v>
      </c>
      <c r="F2673" s="2" t="s">
        <v>1670</v>
      </c>
      <c r="G2673" s="2" t="s">
        <v>1684</v>
      </c>
      <c r="H2673" s="2" t="s">
        <v>1685</v>
      </c>
      <c r="I2673" s="2" t="s">
        <v>6450</v>
      </c>
      <c r="J2673" s="2" t="s">
        <v>6451</v>
      </c>
      <c r="K2673" s="2" t="s">
        <v>5509</v>
      </c>
      <c r="L2673" s="2" t="s">
        <v>3086</v>
      </c>
      <c r="M2673" s="2"/>
      <c r="N2673" s="2" t="s">
        <v>3051</v>
      </c>
      <c r="O2673" s="2"/>
      <c r="P2673" s="2"/>
      <c r="Q2673" s="2"/>
      <c r="R2673" s="2"/>
    </row>
    <row r="2674" spans="1:18" x14ac:dyDescent="0.2">
      <c r="A2674" s="2" t="s">
        <v>6449</v>
      </c>
      <c r="B2674" s="2"/>
      <c r="C2674" s="2" t="s">
        <v>6442</v>
      </c>
      <c r="D2674" s="2" t="s">
        <v>1668</v>
      </c>
      <c r="E2674" s="2" t="s">
        <v>1683</v>
      </c>
      <c r="F2674" s="2" t="s">
        <v>1758</v>
      </c>
      <c r="G2674" s="2" t="s">
        <v>1751</v>
      </c>
      <c r="H2674" s="2"/>
      <c r="I2674" s="2" t="s">
        <v>6453</v>
      </c>
      <c r="J2674" s="2" t="s">
        <v>6454</v>
      </c>
      <c r="K2674" s="2" t="s">
        <v>4603</v>
      </c>
      <c r="L2674" s="2" t="s">
        <v>5096</v>
      </c>
      <c r="M2674" s="2"/>
      <c r="N2674" s="2" t="s">
        <v>3127</v>
      </c>
      <c r="O2674" s="2"/>
      <c r="P2674" s="2"/>
      <c r="Q2674" s="2"/>
      <c r="R2674" s="2"/>
    </row>
    <row r="2675" spans="1:18" hidden="1" x14ac:dyDescent="0.2">
      <c r="A2675" s="2"/>
      <c r="B2675" s="2"/>
      <c r="C2675" s="2" t="s">
        <v>6455</v>
      </c>
      <c r="D2675" s="2" t="s">
        <v>1668</v>
      </c>
      <c r="E2675" s="2" t="s">
        <v>1683</v>
      </c>
      <c r="F2675" s="2" t="s">
        <v>1670</v>
      </c>
      <c r="G2675" s="2" t="s">
        <v>1751</v>
      </c>
      <c r="H2675" s="2"/>
      <c r="I2675" s="2" t="s">
        <v>6453</v>
      </c>
      <c r="J2675" s="2" t="s">
        <v>6454</v>
      </c>
      <c r="K2675" s="2" t="s">
        <v>4603</v>
      </c>
      <c r="L2675" s="2" t="s">
        <v>5096</v>
      </c>
      <c r="M2675" s="2"/>
      <c r="N2675" s="2" t="s">
        <v>3127</v>
      </c>
      <c r="O2675" s="2"/>
      <c r="P2675" s="2"/>
      <c r="Q2675" s="2"/>
      <c r="R2675" s="2"/>
    </row>
    <row r="2676" spans="1:18" hidden="1" x14ac:dyDescent="0.2">
      <c r="A2676" s="2"/>
      <c r="B2676" s="2"/>
      <c r="C2676" s="2" t="s">
        <v>6456</v>
      </c>
      <c r="D2676" s="2" t="s">
        <v>1668</v>
      </c>
      <c r="E2676" s="2" t="s">
        <v>1683</v>
      </c>
      <c r="F2676" s="2" t="s">
        <v>1758</v>
      </c>
      <c r="G2676" s="2" t="s">
        <v>1751</v>
      </c>
      <c r="H2676" s="2"/>
      <c r="I2676" s="2" t="s">
        <v>6453</v>
      </c>
      <c r="J2676" s="2" t="s">
        <v>6454</v>
      </c>
      <c r="K2676" s="2" t="s">
        <v>4603</v>
      </c>
      <c r="L2676" s="2" t="s">
        <v>5096</v>
      </c>
      <c r="M2676" s="2"/>
      <c r="N2676" s="2" t="s">
        <v>3127</v>
      </c>
      <c r="O2676" s="2"/>
      <c r="P2676" s="2"/>
      <c r="Q2676" s="2"/>
      <c r="R2676" s="2"/>
    </row>
    <row r="2677" spans="1:18" x14ac:dyDescent="0.2">
      <c r="A2677" s="2" t="s">
        <v>6455</v>
      </c>
      <c r="B2677" s="2"/>
      <c r="C2677" s="2" t="s">
        <v>6457</v>
      </c>
      <c r="D2677" s="2" t="s">
        <v>1668</v>
      </c>
      <c r="E2677" s="2" t="s">
        <v>1683</v>
      </c>
      <c r="F2677" s="2" t="s">
        <v>1670</v>
      </c>
      <c r="G2677" s="2" t="s">
        <v>1671</v>
      </c>
      <c r="H2677" s="2" t="s">
        <v>1685</v>
      </c>
      <c r="I2677" s="2" t="s">
        <v>6458</v>
      </c>
      <c r="J2677" s="2" t="s">
        <v>6459</v>
      </c>
      <c r="K2677" s="2" t="s">
        <v>4603</v>
      </c>
      <c r="L2677" s="2" t="s">
        <v>5096</v>
      </c>
      <c r="M2677" s="2"/>
      <c r="N2677" s="2" t="s">
        <v>3127</v>
      </c>
      <c r="O2677" s="2"/>
      <c r="P2677" s="2"/>
      <c r="Q2677" s="2"/>
      <c r="R2677" s="2"/>
    </row>
    <row r="2678" spans="1:18" hidden="1" x14ac:dyDescent="0.2">
      <c r="A2678" s="2"/>
      <c r="B2678" s="2"/>
      <c r="C2678" s="2" t="s">
        <v>6449</v>
      </c>
      <c r="D2678" s="2" t="s">
        <v>1668</v>
      </c>
      <c r="E2678" s="2" t="s">
        <v>1683</v>
      </c>
      <c r="F2678" s="2" t="s">
        <v>1670</v>
      </c>
      <c r="G2678" s="2" t="s">
        <v>1671</v>
      </c>
      <c r="H2678" s="2" t="s">
        <v>1685</v>
      </c>
      <c r="I2678" s="2" t="s">
        <v>6458</v>
      </c>
      <c r="J2678" s="2" t="s">
        <v>6459</v>
      </c>
      <c r="K2678" s="2" t="s">
        <v>4603</v>
      </c>
      <c r="L2678" s="2" t="s">
        <v>3018</v>
      </c>
      <c r="M2678" s="2"/>
      <c r="N2678" s="2" t="s">
        <v>3040</v>
      </c>
      <c r="O2678" s="2"/>
      <c r="P2678" s="2"/>
      <c r="Q2678" s="2"/>
      <c r="R2678" s="2"/>
    </row>
    <row r="2679" spans="1:18" x14ac:dyDescent="0.2">
      <c r="A2679" s="2" t="s">
        <v>6445</v>
      </c>
      <c r="B2679" s="2"/>
      <c r="C2679" s="2" t="s">
        <v>6441</v>
      </c>
      <c r="D2679" s="2" t="s">
        <v>1668</v>
      </c>
      <c r="E2679" s="2" t="s">
        <v>1683</v>
      </c>
      <c r="F2679" s="2" t="s">
        <v>1758</v>
      </c>
      <c r="G2679" s="2" t="s">
        <v>1671</v>
      </c>
      <c r="H2679" s="2"/>
      <c r="I2679" s="2" t="s">
        <v>6460</v>
      </c>
      <c r="J2679" s="2" t="s">
        <v>6461</v>
      </c>
      <c r="K2679" s="2" t="s">
        <v>5222</v>
      </c>
      <c r="L2679" s="2" t="s">
        <v>6253</v>
      </c>
      <c r="M2679" s="2"/>
      <c r="N2679" s="2" t="s">
        <v>3154</v>
      </c>
      <c r="O2679" s="2"/>
      <c r="P2679" s="2"/>
      <c r="Q2679" s="2"/>
      <c r="R2679" s="2"/>
    </row>
    <row r="2680" spans="1:18" hidden="1" x14ac:dyDescent="0.2">
      <c r="A2680" s="2"/>
      <c r="B2680" s="2"/>
      <c r="C2680" s="2" t="s">
        <v>6462</v>
      </c>
      <c r="D2680" s="2" t="s">
        <v>1668</v>
      </c>
      <c r="E2680" s="2" t="s">
        <v>1683</v>
      </c>
      <c r="F2680" s="2" t="s">
        <v>1758</v>
      </c>
      <c r="G2680" s="2" t="s">
        <v>1671</v>
      </c>
      <c r="H2680" s="2"/>
      <c r="I2680" s="2" t="s">
        <v>6460</v>
      </c>
      <c r="J2680" s="2" t="s">
        <v>6461</v>
      </c>
      <c r="K2680" s="2" t="s">
        <v>5222</v>
      </c>
      <c r="L2680" s="2" t="s">
        <v>6253</v>
      </c>
      <c r="M2680" s="2"/>
      <c r="N2680" s="2" t="s">
        <v>3154</v>
      </c>
      <c r="O2680" s="2"/>
      <c r="P2680" s="2"/>
      <c r="Q2680" s="2"/>
      <c r="R2680" s="2"/>
    </row>
    <row r="2681" spans="1:18" x14ac:dyDescent="0.2">
      <c r="A2681" s="2" t="s">
        <v>6463</v>
      </c>
      <c r="B2681" s="2"/>
      <c r="C2681" s="2" t="s">
        <v>6464</v>
      </c>
      <c r="D2681" s="2" t="s">
        <v>1668</v>
      </c>
      <c r="E2681" s="2" t="s">
        <v>1669</v>
      </c>
      <c r="F2681" s="2" t="s">
        <v>1692</v>
      </c>
      <c r="G2681" s="2" t="s">
        <v>1751</v>
      </c>
      <c r="H2681" s="2"/>
      <c r="I2681" s="2" t="s">
        <v>6465</v>
      </c>
      <c r="J2681" s="2" t="s">
        <v>6466</v>
      </c>
      <c r="K2681" s="2" t="s">
        <v>4494</v>
      </c>
      <c r="L2681" s="2" t="s">
        <v>4389</v>
      </c>
      <c r="M2681" s="2"/>
      <c r="N2681" s="2" t="s">
        <v>1895</v>
      </c>
      <c r="O2681" s="2"/>
      <c r="P2681" s="2"/>
      <c r="Q2681" s="2"/>
      <c r="R2681" s="2" t="s">
        <v>1676</v>
      </c>
    </row>
    <row r="2682" spans="1:18" hidden="1" x14ac:dyDescent="0.2">
      <c r="A2682" s="2"/>
      <c r="B2682" s="2"/>
      <c r="C2682" s="2" t="s">
        <v>6467</v>
      </c>
      <c r="D2682" s="2" t="s">
        <v>1668</v>
      </c>
      <c r="E2682" s="2" t="s">
        <v>1669</v>
      </c>
      <c r="F2682" s="2" t="s">
        <v>1670</v>
      </c>
      <c r="G2682" s="2" t="s">
        <v>1751</v>
      </c>
      <c r="H2682" s="2"/>
      <c r="I2682" s="2" t="s">
        <v>6465</v>
      </c>
      <c r="J2682" s="2" t="s">
        <v>6466</v>
      </c>
      <c r="K2682" s="2" t="s">
        <v>4494</v>
      </c>
      <c r="L2682" s="2" t="s">
        <v>4838</v>
      </c>
      <c r="M2682" s="2"/>
      <c r="N2682" s="2" t="s">
        <v>3077</v>
      </c>
      <c r="O2682" s="2"/>
      <c r="P2682" s="2"/>
      <c r="Q2682" s="2"/>
      <c r="R2682" s="2"/>
    </row>
    <row r="2683" spans="1:18" hidden="1" x14ac:dyDescent="0.2">
      <c r="A2683" s="2"/>
      <c r="B2683" s="2"/>
      <c r="C2683" s="2" t="s">
        <v>6468</v>
      </c>
      <c r="D2683" s="2" t="s">
        <v>1668</v>
      </c>
      <c r="E2683" s="2" t="s">
        <v>1669</v>
      </c>
      <c r="F2683" s="2" t="s">
        <v>1692</v>
      </c>
      <c r="G2683" s="2" t="s">
        <v>1751</v>
      </c>
      <c r="H2683" s="2"/>
      <c r="I2683" s="2" t="s">
        <v>6465</v>
      </c>
      <c r="J2683" s="2" t="s">
        <v>6466</v>
      </c>
      <c r="K2683" s="2" t="s">
        <v>4494</v>
      </c>
      <c r="L2683" s="2" t="s">
        <v>4838</v>
      </c>
      <c r="M2683" s="2"/>
      <c r="N2683" s="2" t="s">
        <v>3077</v>
      </c>
      <c r="O2683" s="2"/>
      <c r="P2683" s="2"/>
      <c r="Q2683" s="2"/>
      <c r="R2683" s="2" t="s">
        <v>1676</v>
      </c>
    </row>
    <row r="2684" spans="1:18" hidden="1" x14ac:dyDescent="0.2">
      <c r="A2684" s="2"/>
      <c r="B2684" s="2"/>
      <c r="C2684" s="2" t="s">
        <v>6469</v>
      </c>
      <c r="D2684" s="2" t="s">
        <v>1668</v>
      </c>
      <c r="E2684" s="2" t="s">
        <v>1669</v>
      </c>
      <c r="F2684" s="2" t="s">
        <v>1692</v>
      </c>
      <c r="G2684" s="2" t="s">
        <v>1751</v>
      </c>
      <c r="H2684" s="2"/>
      <c r="I2684" s="2" t="s">
        <v>6465</v>
      </c>
      <c r="J2684" s="2" t="s">
        <v>6466</v>
      </c>
      <c r="K2684" s="2" t="s">
        <v>4494</v>
      </c>
      <c r="L2684" s="2" t="s">
        <v>4389</v>
      </c>
      <c r="M2684" s="2"/>
      <c r="N2684" s="2" t="s">
        <v>1895</v>
      </c>
      <c r="O2684" s="2"/>
      <c r="P2684" s="2"/>
      <c r="Q2684" s="2"/>
      <c r="R2684" s="2" t="s">
        <v>1676</v>
      </c>
    </row>
    <row r="2685" spans="1:18" x14ac:dyDescent="0.2">
      <c r="A2685" s="2" t="s">
        <v>6467</v>
      </c>
      <c r="B2685" s="2"/>
      <c r="C2685" s="2" t="s">
        <v>6463</v>
      </c>
      <c r="D2685" s="2" t="s">
        <v>1668</v>
      </c>
      <c r="E2685" s="2" t="s">
        <v>1669</v>
      </c>
      <c r="F2685" s="2" t="s">
        <v>1670</v>
      </c>
      <c r="G2685" s="2" t="s">
        <v>1671</v>
      </c>
      <c r="H2685" s="2" t="s">
        <v>1685</v>
      </c>
      <c r="I2685" s="2" t="s">
        <v>6470</v>
      </c>
      <c r="J2685" s="2" t="s">
        <v>6471</v>
      </c>
      <c r="K2685" s="2" t="s">
        <v>1735</v>
      </c>
      <c r="L2685" s="2" t="s">
        <v>4549</v>
      </c>
      <c r="M2685" s="2"/>
      <c r="N2685" s="2" t="s">
        <v>1877</v>
      </c>
      <c r="O2685" s="2"/>
      <c r="P2685" s="2"/>
      <c r="Q2685" s="2"/>
      <c r="R2685" s="2"/>
    </row>
    <row r="2686" spans="1:18" hidden="1" x14ac:dyDescent="0.2">
      <c r="A2686" s="2"/>
      <c r="B2686" s="2"/>
      <c r="C2686" s="2" t="s">
        <v>6472</v>
      </c>
      <c r="D2686" s="2" t="s">
        <v>1668</v>
      </c>
      <c r="E2686" s="2" t="s">
        <v>1669</v>
      </c>
      <c r="F2686" s="2" t="s">
        <v>1670</v>
      </c>
      <c r="G2686" s="2" t="s">
        <v>1671</v>
      </c>
      <c r="H2686" s="2" t="s">
        <v>1685</v>
      </c>
      <c r="I2686" s="2" t="s">
        <v>6470</v>
      </c>
      <c r="J2686" s="2" t="s">
        <v>6471</v>
      </c>
      <c r="K2686" s="2" t="s">
        <v>1735</v>
      </c>
      <c r="L2686" s="2" t="s">
        <v>4549</v>
      </c>
      <c r="M2686" s="2"/>
      <c r="N2686" s="2" t="s">
        <v>1877</v>
      </c>
      <c r="O2686" s="2"/>
      <c r="P2686" s="2"/>
      <c r="Q2686" s="2"/>
      <c r="R2686" s="2"/>
    </row>
    <row r="2687" spans="1:18" x14ac:dyDescent="0.2">
      <c r="A2687" s="2" t="s">
        <v>6472</v>
      </c>
      <c r="B2687" s="2"/>
      <c r="C2687" s="2" t="s">
        <v>6467</v>
      </c>
      <c r="D2687" s="2" t="s">
        <v>1668</v>
      </c>
      <c r="E2687" s="2" t="s">
        <v>1669</v>
      </c>
      <c r="F2687" s="2" t="s">
        <v>1670</v>
      </c>
      <c r="G2687" s="2" t="s">
        <v>1671</v>
      </c>
      <c r="H2687" s="2" t="s">
        <v>1854</v>
      </c>
      <c r="I2687" s="2" t="s">
        <v>6473</v>
      </c>
      <c r="J2687" s="2" t="s">
        <v>425</v>
      </c>
      <c r="K2687" s="2" t="s">
        <v>4603</v>
      </c>
      <c r="L2687" s="2" t="s">
        <v>3384</v>
      </c>
      <c r="M2687" s="2"/>
      <c r="N2687" s="2" t="s">
        <v>1857</v>
      </c>
      <c r="O2687" s="2"/>
      <c r="P2687" s="2"/>
      <c r="Q2687" s="2"/>
      <c r="R2687" s="2"/>
    </row>
    <row r="2688" spans="1:18" x14ac:dyDescent="0.2">
      <c r="A2688" s="2" t="s">
        <v>6462</v>
      </c>
      <c r="B2688" s="2"/>
      <c r="C2688" s="2" t="s">
        <v>6445</v>
      </c>
      <c r="D2688" s="2" t="s">
        <v>1668</v>
      </c>
      <c r="E2688" s="2" t="s">
        <v>1683</v>
      </c>
      <c r="F2688" s="2" t="s">
        <v>1758</v>
      </c>
      <c r="G2688" s="2" t="s">
        <v>1671</v>
      </c>
      <c r="H2688" s="2"/>
      <c r="I2688" s="2" t="s">
        <v>6474</v>
      </c>
      <c r="J2688" s="2" t="s">
        <v>6475</v>
      </c>
      <c r="K2688" s="2" t="s">
        <v>4378</v>
      </c>
      <c r="L2688" s="2" t="s">
        <v>5057</v>
      </c>
      <c r="M2688" s="2"/>
      <c r="N2688" s="2" t="s">
        <v>4986</v>
      </c>
      <c r="O2688" s="2"/>
      <c r="P2688" s="2"/>
      <c r="Q2688" s="2"/>
      <c r="R2688" s="2"/>
    </row>
    <row r="2689" spans="1:18" hidden="1" x14ac:dyDescent="0.2">
      <c r="A2689" s="2"/>
      <c r="B2689" s="2"/>
      <c r="C2689" s="2" t="s">
        <v>6476</v>
      </c>
      <c r="D2689" s="2" t="s">
        <v>1668</v>
      </c>
      <c r="E2689" s="2" t="s">
        <v>1683</v>
      </c>
      <c r="F2689" s="2" t="s">
        <v>1758</v>
      </c>
      <c r="G2689" s="2" t="s">
        <v>1671</v>
      </c>
      <c r="H2689" s="2"/>
      <c r="I2689" s="2" t="s">
        <v>6474</v>
      </c>
      <c r="J2689" s="2" t="s">
        <v>6475</v>
      </c>
      <c r="K2689" s="2" t="s">
        <v>4378</v>
      </c>
      <c r="L2689" s="2" t="s">
        <v>5057</v>
      </c>
      <c r="M2689" s="2"/>
      <c r="N2689" s="2" t="s">
        <v>4986</v>
      </c>
      <c r="O2689" s="2"/>
      <c r="P2689" s="2"/>
      <c r="Q2689" s="2"/>
      <c r="R2689" s="2"/>
    </row>
    <row r="2690" spans="1:18" hidden="1" x14ac:dyDescent="0.2">
      <c r="A2690" s="2"/>
      <c r="B2690" s="2"/>
      <c r="C2690" s="2" t="s">
        <v>1821</v>
      </c>
      <c r="D2690" s="2" t="s">
        <v>1668</v>
      </c>
      <c r="E2690" s="2" t="s">
        <v>1683</v>
      </c>
      <c r="F2690" s="2" t="s">
        <v>1758</v>
      </c>
      <c r="G2690" s="2" t="s">
        <v>1671</v>
      </c>
      <c r="H2690" s="2"/>
      <c r="I2690" s="2" t="s">
        <v>6474</v>
      </c>
      <c r="J2690" s="2" t="s">
        <v>6475</v>
      </c>
      <c r="K2690" s="2" t="s">
        <v>4378</v>
      </c>
      <c r="L2690" s="2" t="s">
        <v>4695</v>
      </c>
      <c r="M2690" s="2"/>
      <c r="N2690" s="2" t="s">
        <v>3154</v>
      </c>
      <c r="O2690" s="2"/>
      <c r="P2690" s="2"/>
      <c r="Q2690" s="2"/>
      <c r="R2690" s="2"/>
    </row>
    <row r="2691" spans="1:18" x14ac:dyDescent="0.2">
      <c r="A2691" s="2" t="s">
        <v>6452</v>
      </c>
      <c r="B2691" s="2"/>
      <c r="C2691" s="2" t="s">
        <v>6448</v>
      </c>
      <c r="D2691" s="2" t="s">
        <v>1668</v>
      </c>
      <c r="E2691" s="2" t="s">
        <v>1683</v>
      </c>
      <c r="F2691" s="2" t="s">
        <v>1670</v>
      </c>
      <c r="G2691" s="2" t="s">
        <v>1671</v>
      </c>
      <c r="H2691" s="2"/>
      <c r="I2691" s="2" t="s">
        <v>6477</v>
      </c>
      <c r="J2691" s="2" t="s">
        <v>6478</v>
      </c>
      <c r="K2691" s="2" t="s">
        <v>3031</v>
      </c>
      <c r="L2691" s="2" t="s">
        <v>3126</v>
      </c>
      <c r="M2691" s="2"/>
      <c r="N2691" s="2" t="s">
        <v>3340</v>
      </c>
      <c r="O2691" s="2"/>
      <c r="P2691" s="2"/>
      <c r="Q2691" s="2"/>
      <c r="R2691" s="2" t="s">
        <v>6381</v>
      </c>
    </row>
    <row r="2692" spans="1:18" x14ac:dyDescent="0.2">
      <c r="A2692" s="2" t="s">
        <v>6456</v>
      </c>
      <c r="B2692" s="2"/>
      <c r="C2692" s="2" t="s">
        <v>6449</v>
      </c>
      <c r="D2692" s="2" t="s">
        <v>1668</v>
      </c>
      <c r="E2692" s="2" t="s">
        <v>1683</v>
      </c>
      <c r="F2692" s="2" t="s">
        <v>1758</v>
      </c>
      <c r="G2692" s="2" t="s">
        <v>1671</v>
      </c>
      <c r="H2692" s="2"/>
      <c r="I2692" s="2" t="s">
        <v>6479</v>
      </c>
      <c r="J2692" s="2" t="s">
        <v>6480</v>
      </c>
      <c r="K2692" s="2" t="s">
        <v>3044</v>
      </c>
      <c r="L2692" s="2" t="s">
        <v>3327</v>
      </c>
      <c r="M2692" s="2"/>
      <c r="N2692" s="2" t="s">
        <v>1936</v>
      </c>
      <c r="O2692" s="2"/>
      <c r="P2692" s="2"/>
      <c r="Q2692" s="2"/>
      <c r="R2692" s="2" t="s">
        <v>6381</v>
      </c>
    </row>
    <row r="2693" spans="1:18" x14ac:dyDescent="0.2">
      <c r="A2693" s="2" t="s">
        <v>6140</v>
      </c>
      <c r="B2693" s="2"/>
      <c r="C2693" s="2" t="s">
        <v>6137</v>
      </c>
      <c r="D2693" s="2" t="s">
        <v>1668</v>
      </c>
      <c r="E2693" s="2" t="s">
        <v>1669</v>
      </c>
      <c r="F2693" s="2" t="s">
        <v>1670</v>
      </c>
      <c r="G2693" s="2" t="s">
        <v>1671</v>
      </c>
      <c r="H2693" s="2"/>
      <c r="I2693" s="2" t="s">
        <v>6481</v>
      </c>
      <c r="J2693" s="2" t="s">
        <v>6482</v>
      </c>
      <c r="K2693" s="2" t="s">
        <v>1740</v>
      </c>
      <c r="L2693" s="2" t="s">
        <v>3183</v>
      </c>
      <c r="M2693" s="2"/>
      <c r="N2693" s="2" t="s">
        <v>6106</v>
      </c>
      <c r="O2693" s="2"/>
      <c r="P2693" s="2"/>
      <c r="Q2693" s="2"/>
      <c r="R2693" s="2" t="s">
        <v>1676</v>
      </c>
    </row>
    <row r="2694" spans="1:18" hidden="1" x14ac:dyDescent="0.2">
      <c r="A2694" s="2"/>
      <c r="B2694" s="2"/>
      <c r="C2694" s="2" t="s">
        <v>6483</v>
      </c>
      <c r="D2694" s="2" t="s">
        <v>1668</v>
      </c>
      <c r="E2694" s="2" t="s">
        <v>1669</v>
      </c>
      <c r="F2694" s="2" t="s">
        <v>1670</v>
      </c>
      <c r="G2694" s="2" t="s">
        <v>1671</v>
      </c>
      <c r="H2694" s="2"/>
      <c r="I2694" s="2" t="s">
        <v>6481</v>
      </c>
      <c r="J2694" s="2" t="s">
        <v>6482</v>
      </c>
      <c r="K2694" s="2" t="s">
        <v>1740</v>
      </c>
      <c r="L2694" s="2" t="s">
        <v>3183</v>
      </c>
      <c r="M2694" s="2"/>
      <c r="N2694" s="2" t="s">
        <v>6106</v>
      </c>
      <c r="O2694" s="2"/>
      <c r="P2694" s="2"/>
      <c r="Q2694" s="2"/>
      <c r="R2694" s="2" t="s">
        <v>1676</v>
      </c>
    </row>
    <row r="2695" spans="1:18" x14ac:dyDescent="0.2">
      <c r="A2695" s="2" t="s">
        <v>6115</v>
      </c>
      <c r="B2695" s="2"/>
      <c r="C2695" s="2" t="s">
        <v>6112</v>
      </c>
      <c r="D2695" s="2" t="s">
        <v>1668</v>
      </c>
      <c r="E2695" s="2" t="s">
        <v>1669</v>
      </c>
      <c r="F2695" s="2" t="s">
        <v>1670</v>
      </c>
      <c r="G2695" s="2" t="s">
        <v>1751</v>
      </c>
      <c r="H2695" s="2"/>
      <c r="I2695" s="2" t="s">
        <v>6484</v>
      </c>
      <c r="J2695" s="2" t="s">
        <v>6485</v>
      </c>
      <c r="K2695" s="2" t="s">
        <v>4525</v>
      </c>
      <c r="L2695" s="2" t="s">
        <v>3388</v>
      </c>
      <c r="M2695" s="2"/>
      <c r="N2695" s="2" t="s">
        <v>1884</v>
      </c>
      <c r="O2695" s="2"/>
      <c r="P2695" s="2"/>
      <c r="Q2695" s="2"/>
      <c r="R2695" s="2" t="s">
        <v>1676</v>
      </c>
    </row>
    <row r="2696" spans="1:18" hidden="1" x14ac:dyDescent="0.2">
      <c r="A2696" s="2"/>
      <c r="B2696" s="2"/>
      <c r="C2696" s="2" t="s">
        <v>6486</v>
      </c>
      <c r="D2696" s="2" t="s">
        <v>1668</v>
      </c>
      <c r="E2696" s="2" t="s">
        <v>1669</v>
      </c>
      <c r="F2696" s="2" t="s">
        <v>1955</v>
      </c>
      <c r="G2696" s="2" t="s">
        <v>1751</v>
      </c>
      <c r="H2696" s="2"/>
      <c r="I2696" s="2" t="s">
        <v>6484</v>
      </c>
      <c r="J2696" s="2" t="s">
        <v>6485</v>
      </c>
      <c r="K2696" s="2" t="s">
        <v>4525</v>
      </c>
      <c r="L2696" s="2" t="s">
        <v>3388</v>
      </c>
      <c r="M2696" s="2"/>
      <c r="N2696" s="2" t="s">
        <v>1884</v>
      </c>
      <c r="O2696" s="2"/>
      <c r="P2696" s="2"/>
      <c r="Q2696" s="2"/>
      <c r="R2696" s="2" t="s">
        <v>1676</v>
      </c>
    </row>
    <row r="2697" spans="1:18" hidden="1" x14ac:dyDescent="0.2">
      <c r="A2697" s="2"/>
      <c r="B2697" s="2"/>
      <c r="C2697" s="2" t="s">
        <v>6487</v>
      </c>
      <c r="D2697" s="2" t="s">
        <v>1668</v>
      </c>
      <c r="E2697" s="2" t="s">
        <v>1669</v>
      </c>
      <c r="F2697" s="2" t="s">
        <v>1670</v>
      </c>
      <c r="G2697" s="2" t="s">
        <v>1751</v>
      </c>
      <c r="H2697" s="2"/>
      <c r="I2697" s="2" t="s">
        <v>6484</v>
      </c>
      <c r="J2697" s="2" t="s">
        <v>6485</v>
      </c>
      <c r="K2697" s="2" t="s">
        <v>4525</v>
      </c>
      <c r="L2697" s="2" t="s">
        <v>3388</v>
      </c>
      <c r="M2697" s="2"/>
      <c r="N2697" s="2" t="s">
        <v>1884</v>
      </c>
      <c r="O2697" s="2"/>
      <c r="P2697" s="2"/>
      <c r="Q2697" s="2"/>
      <c r="R2697" s="2" t="s">
        <v>1676</v>
      </c>
    </row>
    <row r="2698" spans="1:18" x14ac:dyDescent="0.2">
      <c r="A2698" s="2" t="s">
        <v>6486</v>
      </c>
      <c r="B2698" s="2"/>
      <c r="C2698" s="2" t="s">
        <v>6115</v>
      </c>
      <c r="D2698" s="2" t="s">
        <v>1668</v>
      </c>
      <c r="E2698" s="2" t="s">
        <v>1669</v>
      </c>
      <c r="F2698" s="2" t="s">
        <v>1955</v>
      </c>
      <c r="G2698" s="2" t="s">
        <v>1853</v>
      </c>
      <c r="H2698" s="2" t="s">
        <v>2054</v>
      </c>
      <c r="I2698" s="2" t="s">
        <v>6488</v>
      </c>
      <c r="J2698" s="2" t="s">
        <v>6489</v>
      </c>
      <c r="K2698" s="2" t="s">
        <v>4405</v>
      </c>
      <c r="L2698" s="2" t="s">
        <v>5494</v>
      </c>
      <c r="M2698" s="2"/>
      <c r="N2698" s="2" t="s">
        <v>1857</v>
      </c>
      <c r="O2698" s="2"/>
      <c r="P2698" s="2"/>
      <c r="Q2698" s="2"/>
      <c r="R2698" s="2" t="s">
        <v>1676</v>
      </c>
    </row>
    <row r="2699" spans="1:18" x14ac:dyDescent="0.2">
      <c r="A2699" s="2" t="s">
        <v>6487</v>
      </c>
      <c r="B2699" s="2"/>
      <c r="C2699" s="2" t="s">
        <v>6115</v>
      </c>
      <c r="D2699" s="2" t="s">
        <v>1668</v>
      </c>
      <c r="E2699" s="2" t="s">
        <v>1669</v>
      </c>
      <c r="F2699" s="2" t="s">
        <v>1670</v>
      </c>
      <c r="G2699" s="2" t="s">
        <v>1751</v>
      </c>
      <c r="H2699" s="2"/>
      <c r="I2699" s="2" t="s">
        <v>6490</v>
      </c>
      <c r="J2699" s="2" t="s">
        <v>6491</v>
      </c>
      <c r="K2699" s="2" t="s">
        <v>4525</v>
      </c>
      <c r="L2699" s="2" t="s">
        <v>3189</v>
      </c>
      <c r="M2699" s="2"/>
      <c r="N2699" s="2" t="s">
        <v>1696</v>
      </c>
      <c r="O2699" s="2"/>
      <c r="P2699" s="2"/>
      <c r="Q2699" s="2"/>
      <c r="R2699" s="2" t="s">
        <v>1676</v>
      </c>
    </row>
    <row r="2700" spans="1:18" hidden="1" x14ac:dyDescent="0.2">
      <c r="A2700" s="2"/>
      <c r="B2700" s="2"/>
      <c r="C2700" s="2" t="s">
        <v>6492</v>
      </c>
      <c r="D2700" s="2" t="s">
        <v>1668</v>
      </c>
      <c r="E2700" s="2" t="s">
        <v>1669</v>
      </c>
      <c r="F2700" s="2" t="s">
        <v>1955</v>
      </c>
      <c r="G2700" s="2" t="s">
        <v>1751</v>
      </c>
      <c r="H2700" s="2"/>
      <c r="I2700" s="2" t="s">
        <v>6490</v>
      </c>
      <c r="J2700" s="2" t="s">
        <v>6491</v>
      </c>
      <c r="K2700" s="2" t="s">
        <v>4525</v>
      </c>
      <c r="L2700" s="2" t="s">
        <v>3189</v>
      </c>
      <c r="M2700" s="2"/>
      <c r="N2700" s="2" t="s">
        <v>1696</v>
      </c>
      <c r="O2700" s="2"/>
      <c r="P2700" s="2"/>
      <c r="Q2700" s="2"/>
      <c r="R2700" s="2" t="s">
        <v>1676</v>
      </c>
    </row>
    <row r="2701" spans="1:18" hidden="1" x14ac:dyDescent="0.2">
      <c r="A2701" s="2"/>
      <c r="B2701" s="2"/>
      <c r="C2701" s="2" t="s">
        <v>6493</v>
      </c>
      <c r="D2701" s="2" t="s">
        <v>1668</v>
      </c>
      <c r="E2701" s="2" t="s">
        <v>1669</v>
      </c>
      <c r="F2701" s="2" t="s">
        <v>1670</v>
      </c>
      <c r="G2701" s="2" t="s">
        <v>1751</v>
      </c>
      <c r="H2701" s="2"/>
      <c r="I2701" s="2" t="s">
        <v>6490</v>
      </c>
      <c r="J2701" s="2" t="s">
        <v>6491</v>
      </c>
      <c r="K2701" s="2" t="s">
        <v>4525</v>
      </c>
      <c r="L2701" s="2" t="s">
        <v>3189</v>
      </c>
      <c r="M2701" s="2"/>
      <c r="N2701" s="2" t="s">
        <v>1696</v>
      </c>
      <c r="O2701" s="2"/>
      <c r="P2701" s="2"/>
      <c r="Q2701" s="2"/>
      <c r="R2701" s="2" t="s">
        <v>1676</v>
      </c>
    </row>
    <row r="2702" spans="1:18" x14ac:dyDescent="0.2">
      <c r="A2702" s="2" t="s">
        <v>6492</v>
      </c>
      <c r="B2702" s="2"/>
      <c r="C2702" s="2" t="s">
        <v>6487</v>
      </c>
      <c r="D2702" s="2" t="s">
        <v>1668</v>
      </c>
      <c r="E2702" s="2" t="s">
        <v>1669</v>
      </c>
      <c r="F2702" s="2" t="s">
        <v>1955</v>
      </c>
      <c r="G2702" s="2" t="s">
        <v>1853</v>
      </c>
      <c r="H2702" s="2" t="s">
        <v>2054</v>
      </c>
      <c r="I2702" s="2" t="s">
        <v>6494</v>
      </c>
      <c r="J2702" s="2" t="s">
        <v>6495</v>
      </c>
      <c r="K2702" s="2" t="s">
        <v>5494</v>
      </c>
      <c r="L2702" s="2" t="s">
        <v>1628</v>
      </c>
      <c r="M2702" s="2"/>
      <c r="N2702" s="2" t="s">
        <v>1857</v>
      </c>
      <c r="O2702" s="2"/>
      <c r="P2702" s="2"/>
      <c r="Q2702" s="2"/>
      <c r="R2702" s="2" t="s">
        <v>1676</v>
      </c>
    </row>
    <row r="2703" spans="1:18" x14ac:dyDescent="0.2">
      <c r="A2703" s="2" t="s">
        <v>6493</v>
      </c>
      <c r="B2703" s="2"/>
      <c r="C2703" s="2" t="s">
        <v>6487</v>
      </c>
      <c r="D2703" s="2" t="s">
        <v>1668</v>
      </c>
      <c r="E2703" s="2" t="s">
        <v>1669</v>
      </c>
      <c r="F2703" s="2" t="s">
        <v>1670</v>
      </c>
      <c r="G2703" s="2" t="s">
        <v>1751</v>
      </c>
      <c r="H2703" s="2"/>
      <c r="I2703" s="2" t="s">
        <v>6496</v>
      </c>
      <c r="J2703" s="2" t="s">
        <v>6497</v>
      </c>
      <c r="K2703" s="2" t="s">
        <v>3121</v>
      </c>
      <c r="L2703" s="2" t="s">
        <v>4641</v>
      </c>
      <c r="M2703" s="2"/>
      <c r="N2703" s="2" t="s">
        <v>1884</v>
      </c>
      <c r="O2703" s="2"/>
      <c r="P2703" s="2"/>
      <c r="Q2703" s="2"/>
      <c r="R2703" s="2" t="s">
        <v>1676</v>
      </c>
    </row>
    <row r="2704" spans="1:18" hidden="1" x14ac:dyDescent="0.2">
      <c r="A2704" s="2"/>
      <c r="B2704" s="2"/>
      <c r="C2704" s="2" t="s">
        <v>6498</v>
      </c>
      <c r="D2704" s="2" t="s">
        <v>1668</v>
      </c>
      <c r="E2704" s="2" t="s">
        <v>1669</v>
      </c>
      <c r="F2704" s="2" t="s">
        <v>1955</v>
      </c>
      <c r="G2704" s="2" t="s">
        <v>1751</v>
      </c>
      <c r="H2704" s="2"/>
      <c r="I2704" s="2" t="s">
        <v>6496</v>
      </c>
      <c r="J2704" s="2" t="s">
        <v>6497</v>
      </c>
      <c r="K2704" s="2" t="s">
        <v>3121</v>
      </c>
      <c r="L2704" s="2" t="s">
        <v>4641</v>
      </c>
      <c r="M2704" s="2"/>
      <c r="N2704" s="2" t="s">
        <v>1884</v>
      </c>
      <c r="O2704" s="2"/>
      <c r="P2704" s="2"/>
      <c r="Q2704" s="2"/>
      <c r="R2704" s="2" t="s">
        <v>1676</v>
      </c>
    </row>
    <row r="2705" spans="1:18" hidden="1" x14ac:dyDescent="0.2">
      <c r="A2705" s="2"/>
      <c r="B2705" s="2"/>
      <c r="C2705" s="2" t="s">
        <v>6499</v>
      </c>
      <c r="D2705" s="2" t="s">
        <v>1668</v>
      </c>
      <c r="E2705" s="2" t="s">
        <v>1669</v>
      </c>
      <c r="F2705" s="2" t="s">
        <v>1670</v>
      </c>
      <c r="G2705" s="2" t="s">
        <v>1751</v>
      </c>
      <c r="H2705" s="2"/>
      <c r="I2705" s="2" t="s">
        <v>6496</v>
      </c>
      <c r="J2705" s="2" t="s">
        <v>6497</v>
      </c>
      <c r="K2705" s="2" t="s">
        <v>3121</v>
      </c>
      <c r="L2705" s="2" t="s">
        <v>4641</v>
      </c>
      <c r="M2705" s="2"/>
      <c r="N2705" s="2" t="s">
        <v>1884</v>
      </c>
      <c r="O2705" s="2"/>
      <c r="P2705" s="2"/>
      <c r="Q2705" s="2"/>
      <c r="R2705" s="2" t="s">
        <v>1676</v>
      </c>
    </row>
    <row r="2706" spans="1:18" x14ac:dyDescent="0.2">
      <c r="A2706" s="2" t="s">
        <v>6498</v>
      </c>
      <c r="B2706" s="2"/>
      <c r="C2706" s="2" t="s">
        <v>6493</v>
      </c>
      <c r="D2706" s="2" t="s">
        <v>1668</v>
      </c>
      <c r="E2706" s="2" t="s">
        <v>1669</v>
      </c>
      <c r="F2706" s="2" t="s">
        <v>1955</v>
      </c>
      <c r="G2706" s="2" t="s">
        <v>1853</v>
      </c>
      <c r="H2706" s="2" t="s">
        <v>2054</v>
      </c>
      <c r="I2706" s="2" t="s">
        <v>6500</v>
      </c>
      <c r="J2706" s="2" t="s">
        <v>6501</v>
      </c>
      <c r="K2706" s="2" t="s">
        <v>1628</v>
      </c>
      <c r="L2706" s="2" t="s">
        <v>4525</v>
      </c>
      <c r="M2706" s="2"/>
      <c r="N2706" s="2" t="s">
        <v>1857</v>
      </c>
      <c r="O2706" s="2"/>
      <c r="P2706" s="2"/>
      <c r="Q2706" s="2"/>
      <c r="R2706" s="2" t="s">
        <v>1676</v>
      </c>
    </row>
    <row r="2707" spans="1:18" x14ac:dyDescent="0.2">
      <c r="A2707" s="2" t="s">
        <v>6499</v>
      </c>
      <c r="B2707" s="2"/>
      <c r="C2707" s="2" t="s">
        <v>6493</v>
      </c>
      <c r="D2707" s="2" t="s">
        <v>1668</v>
      </c>
      <c r="E2707" s="2" t="s">
        <v>1669</v>
      </c>
      <c r="F2707" s="2" t="s">
        <v>1670</v>
      </c>
      <c r="G2707" s="2" t="s">
        <v>1751</v>
      </c>
      <c r="H2707" s="2"/>
      <c r="I2707" s="2" t="s">
        <v>6502</v>
      </c>
      <c r="J2707" s="2" t="s">
        <v>6503</v>
      </c>
      <c r="K2707" s="2" t="s">
        <v>5494</v>
      </c>
      <c r="L2707" s="2" t="s">
        <v>3189</v>
      </c>
      <c r="M2707" s="2"/>
      <c r="N2707" s="2" t="s">
        <v>1895</v>
      </c>
      <c r="O2707" s="2"/>
      <c r="P2707" s="2"/>
      <c r="Q2707" s="2"/>
      <c r="R2707" s="2" t="s">
        <v>1676</v>
      </c>
    </row>
    <row r="2708" spans="1:18" hidden="1" x14ac:dyDescent="0.2">
      <c r="A2708" s="2"/>
      <c r="B2708" s="2"/>
      <c r="C2708" s="2" t="s">
        <v>6504</v>
      </c>
      <c r="D2708" s="2" t="s">
        <v>1668</v>
      </c>
      <c r="E2708" s="2" t="s">
        <v>1669</v>
      </c>
      <c r="F2708" s="2" t="s">
        <v>1955</v>
      </c>
      <c r="G2708" s="2" t="s">
        <v>1751</v>
      </c>
      <c r="H2708" s="2"/>
      <c r="I2708" s="2" t="s">
        <v>6502</v>
      </c>
      <c r="J2708" s="2" t="s">
        <v>6503</v>
      </c>
      <c r="K2708" s="2" t="s">
        <v>5494</v>
      </c>
      <c r="L2708" s="2" t="s">
        <v>3189</v>
      </c>
      <c r="M2708" s="2"/>
      <c r="N2708" s="2" t="s">
        <v>1895</v>
      </c>
      <c r="O2708" s="2"/>
      <c r="P2708" s="2"/>
      <c r="Q2708" s="2"/>
      <c r="R2708" s="2" t="s">
        <v>1676</v>
      </c>
    </row>
    <row r="2709" spans="1:18" hidden="1" x14ac:dyDescent="0.2">
      <c r="A2709" s="2"/>
      <c r="B2709" s="2"/>
      <c r="C2709" s="2" t="s">
        <v>6505</v>
      </c>
      <c r="D2709" s="2" t="s">
        <v>1668</v>
      </c>
      <c r="E2709" s="2" t="s">
        <v>1669</v>
      </c>
      <c r="F2709" s="2" t="s">
        <v>1670</v>
      </c>
      <c r="G2709" s="2" t="s">
        <v>1751</v>
      </c>
      <c r="H2709" s="2"/>
      <c r="I2709" s="2" t="s">
        <v>6502</v>
      </c>
      <c r="J2709" s="2" t="s">
        <v>6503</v>
      </c>
      <c r="K2709" s="2" t="s">
        <v>5494</v>
      </c>
      <c r="L2709" s="2" t="s">
        <v>3189</v>
      </c>
      <c r="M2709" s="2"/>
      <c r="N2709" s="2" t="s">
        <v>1895</v>
      </c>
      <c r="O2709" s="2"/>
      <c r="P2709" s="2"/>
      <c r="Q2709" s="2"/>
      <c r="R2709" s="2" t="s">
        <v>1676</v>
      </c>
    </row>
    <row r="2710" spans="1:18" x14ac:dyDescent="0.2">
      <c r="A2710" s="2" t="s">
        <v>6504</v>
      </c>
      <c r="B2710" s="2"/>
      <c r="C2710" s="2" t="s">
        <v>6499</v>
      </c>
      <c r="D2710" s="2" t="s">
        <v>1668</v>
      </c>
      <c r="E2710" s="2" t="s">
        <v>1669</v>
      </c>
      <c r="F2710" s="2" t="s">
        <v>1955</v>
      </c>
      <c r="G2710" s="2" t="s">
        <v>1853</v>
      </c>
      <c r="H2710" s="2" t="s">
        <v>2054</v>
      </c>
      <c r="I2710" s="2" t="s">
        <v>6506</v>
      </c>
      <c r="J2710" s="2" t="s">
        <v>6507</v>
      </c>
      <c r="K2710" s="2" t="s">
        <v>4525</v>
      </c>
      <c r="L2710" s="2" t="s">
        <v>3121</v>
      </c>
      <c r="M2710" s="2"/>
      <c r="N2710" s="2" t="s">
        <v>1857</v>
      </c>
      <c r="O2710" s="2"/>
      <c r="P2710" s="2"/>
      <c r="Q2710" s="2"/>
      <c r="R2710" s="2" t="s">
        <v>1676</v>
      </c>
    </row>
    <row r="2711" spans="1:18" x14ac:dyDescent="0.2">
      <c r="A2711" s="2" t="s">
        <v>6505</v>
      </c>
      <c r="B2711" s="2"/>
      <c r="C2711" s="2" t="s">
        <v>6499</v>
      </c>
      <c r="D2711" s="2" t="s">
        <v>1668</v>
      </c>
      <c r="E2711" s="2" t="s">
        <v>1669</v>
      </c>
      <c r="F2711" s="2" t="s">
        <v>1670</v>
      </c>
      <c r="G2711" s="2" t="s">
        <v>1751</v>
      </c>
      <c r="H2711" s="2"/>
      <c r="I2711" s="2" t="s">
        <v>6506</v>
      </c>
      <c r="J2711" s="2" t="s">
        <v>6508</v>
      </c>
      <c r="K2711" s="2" t="s">
        <v>1628</v>
      </c>
      <c r="L2711" s="2" t="s">
        <v>3185</v>
      </c>
      <c r="M2711" s="2"/>
      <c r="N2711" s="2" t="s">
        <v>1884</v>
      </c>
      <c r="O2711" s="2"/>
      <c r="P2711" s="2"/>
      <c r="Q2711" s="2"/>
      <c r="R2711" s="2" t="s">
        <v>1676</v>
      </c>
    </row>
    <row r="2712" spans="1:18" hidden="1" x14ac:dyDescent="0.2">
      <c r="A2712" s="2"/>
      <c r="B2712" s="2"/>
      <c r="C2712" s="2" t="s">
        <v>6509</v>
      </c>
      <c r="D2712" s="2" t="s">
        <v>1668</v>
      </c>
      <c r="E2712" s="2" t="s">
        <v>1669</v>
      </c>
      <c r="F2712" s="2" t="s">
        <v>1955</v>
      </c>
      <c r="G2712" s="2" t="s">
        <v>1751</v>
      </c>
      <c r="H2712" s="2"/>
      <c r="I2712" s="2" t="s">
        <v>6506</v>
      </c>
      <c r="J2712" s="2" t="s">
        <v>6508</v>
      </c>
      <c r="K2712" s="2" t="s">
        <v>1628</v>
      </c>
      <c r="L2712" s="2" t="s">
        <v>3185</v>
      </c>
      <c r="M2712" s="2"/>
      <c r="N2712" s="2" t="s">
        <v>1884</v>
      </c>
      <c r="O2712" s="2"/>
      <c r="P2712" s="2"/>
      <c r="Q2712" s="2"/>
      <c r="R2712" s="2" t="s">
        <v>1676</v>
      </c>
    </row>
    <row r="2713" spans="1:18" hidden="1" x14ac:dyDescent="0.2">
      <c r="A2713" s="2"/>
      <c r="B2713" s="2"/>
      <c r="C2713" s="2" t="s">
        <v>6510</v>
      </c>
      <c r="D2713" s="2" t="s">
        <v>1668</v>
      </c>
      <c r="E2713" s="2" t="s">
        <v>1669</v>
      </c>
      <c r="F2713" s="2" t="s">
        <v>1670</v>
      </c>
      <c r="G2713" s="2" t="s">
        <v>1751</v>
      </c>
      <c r="H2713" s="2"/>
      <c r="I2713" s="2" t="s">
        <v>6506</v>
      </c>
      <c r="J2713" s="2" t="s">
        <v>6508</v>
      </c>
      <c r="K2713" s="2" t="s">
        <v>1628</v>
      </c>
      <c r="L2713" s="2" t="s">
        <v>3185</v>
      </c>
      <c r="M2713" s="2"/>
      <c r="N2713" s="2" t="s">
        <v>1884</v>
      </c>
      <c r="O2713" s="2"/>
      <c r="P2713" s="2"/>
      <c r="Q2713" s="2"/>
      <c r="R2713" s="2" t="s">
        <v>1676</v>
      </c>
    </row>
    <row r="2714" spans="1:18" x14ac:dyDescent="0.2">
      <c r="A2714" s="2" t="s">
        <v>6509</v>
      </c>
      <c r="B2714" s="2"/>
      <c r="C2714" s="2" t="s">
        <v>6505</v>
      </c>
      <c r="D2714" s="2" t="s">
        <v>1668</v>
      </c>
      <c r="E2714" s="2" t="s">
        <v>1669</v>
      </c>
      <c r="F2714" s="2" t="s">
        <v>1955</v>
      </c>
      <c r="G2714" s="2" t="s">
        <v>1853</v>
      </c>
      <c r="H2714" s="2" t="s">
        <v>2054</v>
      </c>
      <c r="I2714" s="2" t="s">
        <v>6511</v>
      </c>
      <c r="J2714" s="2" t="s">
        <v>6512</v>
      </c>
      <c r="K2714" s="2" t="s">
        <v>4525</v>
      </c>
      <c r="L2714" s="2" t="s">
        <v>3121</v>
      </c>
      <c r="M2714" s="2"/>
      <c r="N2714" s="2" t="s">
        <v>1857</v>
      </c>
      <c r="O2714" s="2"/>
      <c r="P2714" s="2"/>
      <c r="Q2714" s="2"/>
      <c r="R2714" s="2" t="s">
        <v>1676</v>
      </c>
    </row>
    <row r="2715" spans="1:18" x14ac:dyDescent="0.2">
      <c r="A2715" s="2" t="s">
        <v>6510</v>
      </c>
      <c r="B2715" s="2"/>
      <c r="C2715" s="2" t="s">
        <v>6505</v>
      </c>
      <c r="D2715" s="2" t="s">
        <v>1668</v>
      </c>
      <c r="E2715" s="2" t="s">
        <v>1669</v>
      </c>
      <c r="F2715" s="2" t="s">
        <v>1670</v>
      </c>
      <c r="G2715" s="2" t="s">
        <v>1751</v>
      </c>
      <c r="H2715" s="2"/>
      <c r="I2715" s="2" t="s">
        <v>6513</v>
      </c>
      <c r="J2715" s="2" t="s">
        <v>6514</v>
      </c>
      <c r="K2715" s="2" t="s">
        <v>1628</v>
      </c>
      <c r="L2715" s="2" t="s">
        <v>3185</v>
      </c>
      <c r="M2715" s="2"/>
      <c r="N2715" s="2" t="s">
        <v>1884</v>
      </c>
      <c r="O2715" s="2"/>
      <c r="P2715" s="2"/>
      <c r="Q2715" s="2"/>
      <c r="R2715" s="2" t="s">
        <v>1676</v>
      </c>
    </row>
    <row r="2716" spans="1:18" hidden="1" x14ac:dyDescent="0.2">
      <c r="A2716" s="2"/>
      <c r="B2716" s="2"/>
      <c r="C2716" s="2" t="s">
        <v>6515</v>
      </c>
      <c r="D2716" s="2" t="s">
        <v>1668</v>
      </c>
      <c r="E2716" s="2" t="s">
        <v>1669</v>
      </c>
      <c r="F2716" s="2" t="s">
        <v>1670</v>
      </c>
      <c r="G2716" s="2" t="s">
        <v>1751</v>
      </c>
      <c r="H2716" s="2"/>
      <c r="I2716" s="2" t="s">
        <v>6513</v>
      </c>
      <c r="J2716" s="2" t="s">
        <v>6514</v>
      </c>
      <c r="K2716" s="2" t="s">
        <v>1628</v>
      </c>
      <c r="L2716" s="2" t="s">
        <v>3185</v>
      </c>
      <c r="M2716" s="2"/>
      <c r="N2716" s="2" t="s">
        <v>1884</v>
      </c>
      <c r="O2716" s="2"/>
      <c r="P2716" s="2"/>
      <c r="Q2716" s="2"/>
      <c r="R2716" s="2" t="s">
        <v>1676</v>
      </c>
    </row>
    <row r="2717" spans="1:18" hidden="1" x14ac:dyDescent="0.2">
      <c r="A2717" s="2"/>
      <c r="B2717" s="2"/>
      <c r="C2717" s="2" t="s">
        <v>6516</v>
      </c>
      <c r="D2717" s="2" t="s">
        <v>1668</v>
      </c>
      <c r="E2717" s="2" t="s">
        <v>1669</v>
      </c>
      <c r="F2717" s="2" t="s">
        <v>1670</v>
      </c>
      <c r="G2717" s="2" t="s">
        <v>1751</v>
      </c>
      <c r="H2717" s="2"/>
      <c r="I2717" s="2" t="s">
        <v>6513</v>
      </c>
      <c r="J2717" s="2" t="s">
        <v>6514</v>
      </c>
      <c r="K2717" s="2" t="s">
        <v>1628</v>
      </c>
      <c r="L2717" s="2" t="s">
        <v>3185</v>
      </c>
      <c r="M2717" s="2"/>
      <c r="N2717" s="2" t="s">
        <v>1884</v>
      </c>
      <c r="O2717" s="2"/>
      <c r="P2717" s="2"/>
      <c r="Q2717" s="2"/>
      <c r="R2717" s="2" t="s">
        <v>1676</v>
      </c>
    </row>
    <row r="2718" spans="1:18" x14ac:dyDescent="0.2">
      <c r="A2718" s="2" t="s">
        <v>6515</v>
      </c>
      <c r="B2718" s="2"/>
      <c r="C2718" s="2" t="s">
        <v>6510</v>
      </c>
      <c r="D2718" s="2" t="s">
        <v>1668</v>
      </c>
      <c r="E2718" s="2" t="s">
        <v>1669</v>
      </c>
      <c r="F2718" s="2" t="s">
        <v>1670</v>
      </c>
      <c r="G2718" s="2" t="s">
        <v>1853</v>
      </c>
      <c r="H2718" s="2" t="s">
        <v>1854</v>
      </c>
      <c r="I2718" s="2" t="s">
        <v>6517</v>
      </c>
      <c r="J2718" s="2" t="s">
        <v>6518</v>
      </c>
      <c r="K2718" s="2" t="s">
        <v>4525</v>
      </c>
      <c r="L2718" s="2" t="s">
        <v>3121</v>
      </c>
      <c r="M2718" s="2"/>
      <c r="N2718" s="2" t="s">
        <v>1857</v>
      </c>
      <c r="O2718" s="2"/>
      <c r="P2718" s="2"/>
      <c r="Q2718" s="2"/>
      <c r="R2718" s="2" t="s">
        <v>1676</v>
      </c>
    </row>
    <row r="2719" spans="1:18" x14ac:dyDescent="0.2">
      <c r="A2719" s="2" t="s">
        <v>6516</v>
      </c>
      <c r="B2719" s="2"/>
      <c r="C2719" s="2" t="s">
        <v>6510</v>
      </c>
      <c r="D2719" s="2" t="s">
        <v>1668</v>
      </c>
      <c r="E2719" s="2" t="s">
        <v>1669</v>
      </c>
      <c r="F2719" s="2" t="s">
        <v>1670</v>
      </c>
      <c r="G2719" s="2" t="s">
        <v>1671</v>
      </c>
      <c r="H2719" s="2"/>
      <c r="I2719" s="2" t="s">
        <v>6519</v>
      </c>
      <c r="J2719" s="2" t="s">
        <v>6520</v>
      </c>
      <c r="K2719" s="2" t="s">
        <v>5957</v>
      </c>
      <c r="L2719" s="2" t="s">
        <v>4641</v>
      </c>
      <c r="M2719" s="2"/>
      <c r="N2719" s="2" t="s">
        <v>2401</v>
      </c>
      <c r="O2719" s="2"/>
      <c r="P2719" s="2"/>
      <c r="Q2719" s="2"/>
      <c r="R2719" s="2" t="s">
        <v>1676</v>
      </c>
    </row>
    <row r="2720" spans="1:18" hidden="1" x14ac:dyDescent="0.2">
      <c r="A2720" s="2"/>
      <c r="B2720" s="2"/>
      <c r="C2720" s="2" t="s">
        <v>6521</v>
      </c>
      <c r="D2720" s="2" t="s">
        <v>1668</v>
      </c>
      <c r="E2720" s="2" t="s">
        <v>1669</v>
      </c>
      <c r="F2720" s="2" t="s">
        <v>1670</v>
      </c>
      <c r="G2720" s="2" t="s">
        <v>1671</v>
      </c>
      <c r="H2720" s="2"/>
      <c r="I2720" s="2" t="s">
        <v>6519</v>
      </c>
      <c r="J2720" s="2" t="s">
        <v>6520</v>
      </c>
      <c r="K2720" s="2" t="s">
        <v>5957</v>
      </c>
      <c r="L2720" s="2" t="s">
        <v>4641</v>
      </c>
      <c r="M2720" s="2"/>
      <c r="N2720" s="2" t="s">
        <v>2401</v>
      </c>
      <c r="O2720" s="2"/>
      <c r="P2720" s="2"/>
      <c r="Q2720" s="2"/>
      <c r="R2720" s="2" t="s">
        <v>1676</v>
      </c>
    </row>
    <row r="2721" spans="1:18" x14ac:dyDescent="0.2">
      <c r="A2721" s="2" t="s">
        <v>6521</v>
      </c>
      <c r="B2721" s="2"/>
      <c r="C2721" s="2" t="s">
        <v>6516</v>
      </c>
      <c r="D2721" s="2" t="s">
        <v>1668</v>
      </c>
      <c r="E2721" s="2" t="s">
        <v>1669</v>
      </c>
      <c r="F2721" s="2" t="s">
        <v>1670</v>
      </c>
      <c r="G2721" s="2" t="s">
        <v>1671</v>
      </c>
      <c r="H2721" s="2" t="s">
        <v>1685</v>
      </c>
      <c r="I2721" s="2" t="s">
        <v>6522</v>
      </c>
      <c r="J2721" s="2" t="s">
        <v>6523</v>
      </c>
      <c r="K2721" s="2" t="s">
        <v>3121</v>
      </c>
      <c r="L2721" s="2" t="s">
        <v>4228</v>
      </c>
      <c r="M2721" s="2"/>
      <c r="N2721" s="2" t="s">
        <v>3077</v>
      </c>
      <c r="O2721" s="2"/>
      <c r="P2721" s="2"/>
      <c r="Q2721" s="2"/>
      <c r="R2721" s="2" t="s">
        <v>1676</v>
      </c>
    </row>
    <row r="2722" spans="1:18" hidden="1" x14ac:dyDescent="0.2">
      <c r="A2722" s="2"/>
      <c r="B2722" s="2"/>
      <c r="C2722" s="2" t="s">
        <v>6524</v>
      </c>
      <c r="D2722" s="2" t="s">
        <v>1668</v>
      </c>
      <c r="E2722" s="2" t="s">
        <v>1669</v>
      </c>
      <c r="F2722" s="2" t="s">
        <v>1670</v>
      </c>
      <c r="G2722" s="2" t="s">
        <v>1671</v>
      </c>
      <c r="H2722" s="2" t="s">
        <v>1685</v>
      </c>
      <c r="I2722" s="2" t="s">
        <v>6522</v>
      </c>
      <c r="J2722" s="2" t="s">
        <v>6523</v>
      </c>
      <c r="K2722" s="2" t="s">
        <v>3121</v>
      </c>
      <c r="L2722" s="2" t="s">
        <v>4228</v>
      </c>
      <c r="M2722" s="2"/>
      <c r="N2722" s="2" t="s">
        <v>3077</v>
      </c>
      <c r="O2722" s="2"/>
      <c r="P2722" s="2"/>
      <c r="Q2722" s="2"/>
      <c r="R2722" s="2" t="s">
        <v>1676</v>
      </c>
    </row>
    <row r="2723" spans="1:18" x14ac:dyDescent="0.2">
      <c r="A2723" s="2" t="s">
        <v>6524</v>
      </c>
      <c r="B2723" s="2"/>
      <c r="C2723" s="2" t="s">
        <v>6521</v>
      </c>
      <c r="D2723" s="2" t="s">
        <v>1668</v>
      </c>
      <c r="E2723" s="2" t="s">
        <v>1669</v>
      </c>
      <c r="F2723" s="2" t="s">
        <v>1670</v>
      </c>
      <c r="G2723" s="2" t="s">
        <v>1671</v>
      </c>
      <c r="H2723" s="2"/>
      <c r="I2723" s="2" t="s">
        <v>6525</v>
      </c>
      <c r="J2723" s="2" t="s">
        <v>6526</v>
      </c>
      <c r="K2723" s="2" t="s">
        <v>3188</v>
      </c>
      <c r="L2723" s="2" t="s">
        <v>3388</v>
      </c>
      <c r="M2723" s="2"/>
      <c r="N2723" s="2" t="s">
        <v>6106</v>
      </c>
      <c r="O2723" s="2"/>
      <c r="P2723" s="2"/>
      <c r="Q2723" s="2"/>
      <c r="R2723" s="2" t="s">
        <v>2402</v>
      </c>
    </row>
    <row r="2724" spans="1:18" x14ac:dyDescent="0.2">
      <c r="A2724" s="2" t="s">
        <v>6483</v>
      </c>
      <c r="B2724" s="2"/>
      <c r="C2724" s="2" t="s">
        <v>6140</v>
      </c>
      <c r="D2724" s="2" t="s">
        <v>1668</v>
      </c>
      <c r="E2724" s="2" t="s">
        <v>1669</v>
      </c>
      <c r="F2724" s="2" t="s">
        <v>1670</v>
      </c>
      <c r="G2724" s="2" t="s">
        <v>1671</v>
      </c>
      <c r="H2724" s="2"/>
      <c r="I2724" s="2" t="s">
        <v>6527</v>
      </c>
      <c r="J2724" s="2" t="s">
        <v>6528</v>
      </c>
      <c r="K2724" s="2" t="s">
        <v>1628</v>
      </c>
      <c r="L2724" s="2" t="s">
        <v>1763</v>
      </c>
      <c r="M2724" s="2"/>
      <c r="N2724" s="2" t="s">
        <v>2972</v>
      </c>
      <c r="O2724" s="2"/>
      <c r="P2724" s="2"/>
      <c r="Q2724" s="2"/>
      <c r="R2724" s="2" t="s">
        <v>1676</v>
      </c>
    </row>
    <row r="2725" spans="1:18" hidden="1" x14ac:dyDescent="0.2">
      <c r="A2725" s="2"/>
      <c r="B2725" s="2"/>
      <c r="C2725" s="2" t="s">
        <v>6529</v>
      </c>
      <c r="D2725" s="2" t="s">
        <v>1668</v>
      </c>
      <c r="E2725" s="2" t="s">
        <v>1669</v>
      </c>
      <c r="F2725" s="2" t="s">
        <v>1670</v>
      </c>
      <c r="G2725" s="2" t="s">
        <v>1671</v>
      </c>
      <c r="H2725" s="2"/>
      <c r="I2725" s="2" t="s">
        <v>6527</v>
      </c>
      <c r="J2725" s="2" t="s">
        <v>6528</v>
      </c>
      <c r="K2725" s="2" t="s">
        <v>1628</v>
      </c>
      <c r="L2725" s="2" t="s">
        <v>1763</v>
      </c>
      <c r="M2725" s="2"/>
      <c r="N2725" s="2" t="s">
        <v>2972</v>
      </c>
      <c r="O2725" s="2"/>
      <c r="P2725" s="2"/>
      <c r="Q2725" s="2"/>
      <c r="R2725" s="2" t="s">
        <v>1676</v>
      </c>
    </row>
    <row r="2726" spans="1:18" x14ac:dyDescent="0.2">
      <c r="A2726" s="2" t="s">
        <v>6529</v>
      </c>
      <c r="B2726" s="2"/>
      <c r="C2726" s="2" t="s">
        <v>6483</v>
      </c>
      <c r="D2726" s="2" t="s">
        <v>1668</v>
      </c>
      <c r="E2726" s="2" t="s">
        <v>1669</v>
      </c>
      <c r="F2726" s="2" t="s">
        <v>1670</v>
      </c>
      <c r="G2726" s="2" t="s">
        <v>1751</v>
      </c>
      <c r="H2726" s="2"/>
      <c r="I2726" s="2" t="s">
        <v>6530</v>
      </c>
      <c r="J2726" s="2" t="s">
        <v>6531</v>
      </c>
      <c r="K2726" s="2" t="s">
        <v>4405</v>
      </c>
      <c r="L2726" s="2" t="s">
        <v>1819</v>
      </c>
      <c r="M2726" s="2"/>
      <c r="N2726" s="2" t="s">
        <v>3213</v>
      </c>
      <c r="O2726" s="2"/>
      <c r="P2726" s="2"/>
      <c r="Q2726" s="2"/>
      <c r="R2726" s="2" t="s">
        <v>1676</v>
      </c>
    </row>
    <row r="2727" spans="1:18" hidden="1" x14ac:dyDescent="0.2">
      <c r="A2727" s="2"/>
      <c r="B2727" s="2"/>
      <c r="C2727" s="2" t="s">
        <v>6532</v>
      </c>
      <c r="D2727" s="2" t="s">
        <v>1668</v>
      </c>
      <c r="E2727" s="2" t="s">
        <v>1669</v>
      </c>
      <c r="F2727" s="2" t="s">
        <v>1670</v>
      </c>
      <c r="G2727" s="2" t="s">
        <v>1751</v>
      </c>
      <c r="H2727" s="2"/>
      <c r="I2727" s="2" t="s">
        <v>6530</v>
      </c>
      <c r="J2727" s="2" t="s">
        <v>6531</v>
      </c>
      <c r="K2727" s="2" t="s">
        <v>4405</v>
      </c>
      <c r="L2727" s="2" t="s">
        <v>1819</v>
      </c>
      <c r="M2727" s="2"/>
      <c r="N2727" s="2" t="s">
        <v>3213</v>
      </c>
      <c r="O2727" s="2"/>
      <c r="P2727" s="2"/>
      <c r="Q2727" s="2"/>
      <c r="R2727" s="2" t="s">
        <v>1676</v>
      </c>
    </row>
    <row r="2728" spans="1:18" hidden="1" x14ac:dyDescent="0.2">
      <c r="A2728" s="2"/>
      <c r="B2728" s="2"/>
      <c r="C2728" s="2" t="s">
        <v>6533</v>
      </c>
      <c r="D2728" s="2" t="s">
        <v>1668</v>
      </c>
      <c r="E2728" s="2" t="s">
        <v>1683</v>
      </c>
      <c r="F2728" s="2" t="s">
        <v>1810</v>
      </c>
      <c r="G2728" s="2" t="s">
        <v>1751</v>
      </c>
      <c r="H2728" s="2"/>
      <c r="I2728" s="2" t="s">
        <v>6530</v>
      </c>
      <c r="J2728" s="2" t="s">
        <v>6531</v>
      </c>
      <c r="K2728" s="2" t="s">
        <v>4405</v>
      </c>
      <c r="L2728" s="2" t="s">
        <v>1819</v>
      </c>
      <c r="M2728" s="2"/>
      <c r="N2728" s="2" t="s">
        <v>3213</v>
      </c>
      <c r="O2728" s="2"/>
      <c r="P2728" s="2"/>
      <c r="Q2728" s="2"/>
      <c r="R2728" s="2"/>
    </row>
    <row r="2729" spans="1:18" x14ac:dyDescent="0.2">
      <c r="A2729" s="2" t="s">
        <v>6532</v>
      </c>
      <c r="B2729" s="2"/>
      <c r="C2729" s="2" t="s">
        <v>6529</v>
      </c>
      <c r="D2729" s="2" t="s">
        <v>1668</v>
      </c>
      <c r="E2729" s="2" t="s">
        <v>1669</v>
      </c>
      <c r="F2729" s="2" t="s">
        <v>1670</v>
      </c>
      <c r="G2729" s="2" t="s">
        <v>1751</v>
      </c>
      <c r="H2729" s="2"/>
      <c r="I2729" s="2" t="s">
        <v>6534</v>
      </c>
      <c r="J2729" s="2" t="s">
        <v>6535</v>
      </c>
      <c r="K2729" s="2" t="s">
        <v>4405</v>
      </c>
      <c r="L2729" s="2" t="s">
        <v>1819</v>
      </c>
      <c r="M2729" s="2"/>
      <c r="N2729" s="2" t="s">
        <v>3213</v>
      </c>
      <c r="O2729" s="2"/>
      <c r="P2729" s="2"/>
      <c r="Q2729" s="2"/>
      <c r="R2729" s="2" t="s">
        <v>1676</v>
      </c>
    </row>
    <row r="2730" spans="1:18" hidden="1" x14ac:dyDescent="0.2">
      <c r="A2730" s="2"/>
      <c r="B2730" s="2"/>
      <c r="C2730" s="2" t="s">
        <v>6536</v>
      </c>
      <c r="D2730" s="2" t="s">
        <v>1668</v>
      </c>
      <c r="E2730" s="2" t="s">
        <v>1669</v>
      </c>
      <c r="F2730" s="2" t="s">
        <v>1670</v>
      </c>
      <c r="G2730" s="2" t="s">
        <v>1751</v>
      </c>
      <c r="H2730" s="2"/>
      <c r="I2730" s="2" t="s">
        <v>6534</v>
      </c>
      <c r="J2730" s="2" t="s">
        <v>6535</v>
      </c>
      <c r="K2730" s="2" t="s">
        <v>4405</v>
      </c>
      <c r="L2730" s="2" t="s">
        <v>1819</v>
      </c>
      <c r="M2730" s="2"/>
      <c r="N2730" s="2" t="s">
        <v>3213</v>
      </c>
      <c r="O2730" s="2"/>
      <c r="P2730" s="2"/>
      <c r="Q2730" s="2"/>
      <c r="R2730" s="2" t="s">
        <v>1676</v>
      </c>
    </row>
    <row r="2731" spans="1:18" hidden="1" x14ac:dyDescent="0.2">
      <c r="A2731" s="2"/>
      <c r="B2731" s="2"/>
      <c r="C2731" s="2" t="s">
        <v>6537</v>
      </c>
      <c r="D2731" s="2" t="s">
        <v>1668</v>
      </c>
      <c r="E2731" s="2" t="s">
        <v>1669</v>
      </c>
      <c r="F2731" s="2" t="s">
        <v>1670</v>
      </c>
      <c r="G2731" s="2" t="s">
        <v>1751</v>
      </c>
      <c r="H2731" s="2"/>
      <c r="I2731" s="2" t="s">
        <v>6534</v>
      </c>
      <c r="J2731" s="2" t="s">
        <v>6535</v>
      </c>
      <c r="K2731" s="2" t="s">
        <v>4405</v>
      </c>
      <c r="L2731" s="2" t="s">
        <v>1819</v>
      </c>
      <c r="M2731" s="2"/>
      <c r="N2731" s="2" t="s">
        <v>3213</v>
      </c>
      <c r="O2731" s="2"/>
      <c r="P2731" s="2"/>
      <c r="Q2731" s="2"/>
      <c r="R2731" s="2" t="s">
        <v>1676</v>
      </c>
    </row>
    <row r="2732" spans="1:18" x14ac:dyDescent="0.2">
      <c r="A2732" s="2" t="s">
        <v>6536</v>
      </c>
      <c r="B2732" s="2"/>
      <c r="C2732" s="2" t="s">
        <v>6532</v>
      </c>
      <c r="D2732" s="2" t="s">
        <v>1668</v>
      </c>
      <c r="E2732" s="2" t="s">
        <v>1669</v>
      </c>
      <c r="F2732" s="2" t="s">
        <v>1670</v>
      </c>
      <c r="G2732" s="2" t="s">
        <v>1671</v>
      </c>
      <c r="H2732" s="2" t="s">
        <v>1685</v>
      </c>
      <c r="I2732" s="2" t="s">
        <v>6538</v>
      </c>
      <c r="J2732" s="2" t="s">
        <v>6539</v>
      </c>
      <c r="K2732" s="2" t="s">
        <v>4405</v>
      </c>
      <c r="L2732" s="2" t="s">
        <v>3354</v>
      </c>
      <c r="M2732" s="2"/>
      <c r="N2732" s="2" t="s">
        <v>6230</v>
      </c>
      <c r="O2732" s="2"/>
      <c r="P2732" s="2"/>
      <c r="Q2732" s="2"/>
      <c r="R2732" s="2" t="s">
        <v>1676</v>
      </c>
    </row>
    <row r="2733" spans="1:18" hidden="1" x14ac:dyDescent="0.2">
      <c r="A2733" s="2"/>
      <c r="B2733" s="2"/>
      <c r="C2733" s="2" t="s">
        <v>6540</v>
      </c>
      <c r="D2733" s="2" t="s">
        <v>1668</v>
      </c>
      <c r="E2733" s="2" t="s">
        <v>1669</v>
      </c>
      <c r="F2733" s="2" t="s">
        <v>1670</v>
      </c>
      <c r="G2733" s="2" t="s">
        <v>1671</v>
      </c>
      <c r="H2733" s="2" t="s">
        <v>1685</v>
      </c>
      <c r="I2733" s="2" t="s">
        <v>6538</v>
      </c>
      <c r="J2733" s="2" t="s">
        <v>6539</v>
      </c>
      <c r="K2733" s="2" t="s">
        <v>4405</v>
      </c>
      <c r="L2733" s="2" t="s">
        <v>3097</v>
      </c>
      <c r="M2733" s="2"/>
      <c r="N2733" s="2" t="s">
        <v>1769</v>
      </c>
      <c r="O2733" s="2"/>
      <c r="P2733" s="2"/>
      <c r="Q2733" s="2"/>
      <c r="R2733" s="2" t="s">
        <v>1676</v>
      </c>
    </row>
    <row r="2734" spans="1:18" x14ac:dyDescent="0.2">
      <c r="A2734" s="2" t="s">
        <v>6533</v>
      </c>
      <c r="B2734" s="2"/>
      <c r="C2734" s="2" t="s">
        <v>6529</v>
      </c>
      <c r="D2734" s="2" t="s">
        <v>1668</v>
      </c>
      <c r="E2734" s="2" t="s">
        <v>1683</v>
      </c>
      <c r="F2734" s="2" t="s">
        <v>1810</v>
      </c>
      <c r="G2734" s="2" t="s">
        <v>1751</v>
      </c>
      <c r="H2734" s="2"/>
      <c r="I2734" s="2" t="s">
        <v>6541</v>
      </c>
      <c r="J2734" s="2" t="s">
        <v>6542</v>
      </c>
      <c r="K2734" s="2" t="s">
        <v>4525</v>
      </c>
      <c r="L2734" s="2" t="s">
        <v>3364</v>
      </c>
      <c r="M2734" s="2"/>
      <c r="N2734" s="2" t="s">
        <v>3077</v>
      </c>
      <c r="O2734" s="2"/>
      <c r="P2734" s="2"/>
      <c r="Q2734" s="2"/>
      <c r="R2734" s="2"/>
    </row>
    <row r="2735" spans="1:18" hidden="1" x14ac:dyDescent="0.2">
      <c r="A2735" s="2"/>
      <c r="B2735" s="2"/>
      <c r="C2735" s="2" t="s">
        <v>6543</v>
      </c>
      <c r="D2735" s="2" t="s">
        <v>1668</v>
      </c>
      <c r="E2735" s="2" t="s">
        <v>1683</v>
      </c>
      <c r="F2735" s="2" t="s">
        <v>1810</v>
      </c>
      <c r="G2735" s="2" t="s">
        <v>1751</v>
      </c>
      <c r="H2735" s="2"/>
      <c r="I2735" s="2" t="s">
        <v>6541</v>
      </c>
      <c r="J2735" s="2" t="s">
        <v>6542</v>
      </c>
      <c r="K2735" s="2" t="s">
        <v>4525</v>
      </c>
      <c r="L2735" s="2" t="s">
        <v>3364</v>
      </c>
      <c r="M2735" s="2"/>
      <c r="N2735" s="2" t="s">
        <v>3077</v>
      </c>
      <c r="O2735" s="2"/>
      <c r="P2735" s="2"/>
      <c r="Q2735" s="2"/>
      <c r="R2735" s="2"/>
    </row>
    <row r="2736" spans="1:18" hidden="1" x14ac:dyDescent="0.2">
      <c r="A2736" s="2"/>
      <c r="B2736" s="2"/>
      <c r="C2736" s="2" t="s">
        <v>6544</v>
      </c>
      <c r="D2736" s="2" t="s">
        <v>1668</v>
      </c>
      <c r="E2736" s="2" t="s">
        <v>1683</v>
      </c>
      <c r="F2736" s="2" t="s">
        <v>1810</v>
      </c>
      <c r="G2736" s="2" t="s">
        <v>1751</v>
      </c>
      <c r="H2736" s="2"/>
      <c r="I2736" s="2" t="s">
        <v>6541</v>
      </c>
      <c r="J2736" s="2" t="s">
        <v>6542</v>
      </c>
      <c r="K2736" s="2" t="s">
        <v>4525</v>
      </c>
      <c r="L2736" s="2" t="s">
        <v>3364</v>
      </c>
      <c r="M2736" s="2"/>
      <c r="N2736" s="2" t="s">
        <v>3077</v>
      </c>
      <c r="O2736" s="2"/>
      <c r="P2736" s="2"/>
      <c r="Q2736" s="2"/>
      <c r="R2736" s="2"/>
    </row>
    <row r="2737" spans="1:18" x14ac:dyDescent="0.2">
      <c r="A2737" s="2" t="s">
        <v>6540</v>
      </c>
      <c r="B2737" s="2"/>
      <c r="C2737" s="2" t="s">
        <v>6536</v>
      </c>
      <c r="D2737" s="2" t="s">
        <v>1668</v>
      </c>
      <c r="E2737" s="2" t="s">
        <v>1669</v>
      </c>
      <c r="F2737" s="2" t="s">
        <v>1670</v>
      </c>
      <c r="G2737" s="2" t="s">
        <v>1684</v>
      </c>
      <c r="H2737" s="2"/>
      <c r="I2737" s="2" t="s">
        <v>6545</v>
      </c>
      <c r="J2737" s="2" t="s">
        <v>6546</v>
      </c>
      <c r="K2737" s="2" t="s">
        <v>4525</v>
      </c>
      <c r="L2737" s="2" t="s">
        <v>3364</v>
      </c>
      <c r="M2737" s="2"/>
      <c r="N2737" s="2" t="s">
        <v>3077</v>
      </c>
      <c r="O2737" s="2"/>
      <c r="P2737" s="2"/>
      <c r="Q2737" s="2"/>
      <c r="R2737" s="2" t="s">
        <v>1676</v>
      </c>
    </row>
    <row r="2738" spans="1:18" hidden="1" x14ac:dyDescent="0.2">
      <c r="A2738" s="2"/>
      <c r="B2738" s="2"/>
      <c r="C2738" s="2" t="s">
        <v>6111</v>
      </c>
      <c r="D2738" s="2" t="s">
        <v>1668</v>
      </c>
      <c r="E2738" s="2" t="s">
        <v>1669</v>
      </c>
      <c r="F2738" s="2" t="s">
        <v>1670</v>
      </c>
      <c r="G2738" s="2" t="s">
        <v>1684</v>
      </c>
      <c r="H2738" s="2"/>
      <c r="I2738" s="2" t="s">
        <v>6545</v>
      </c>
      <c r="J2738" s="2" t="s">
        <v>6546</v>
      </c>
      <c r="K2738" s="2" t="s">
        <v>4525</v>
      </c>
      <c r="L2738" s="2" t="s">
        <v>3364</v>
      </c>
      <c r="M2738" s="2"/>
      <c r="N2738" s="2" t="s">
        <v>3077</v>
      </c>
      <c r="O2738" s="2"/>
      <c r="P2738" s="2"/>
      <c r="Q2738" s="2"/>
      <c r="R2738" s="2" t="s">
        <v>1676</v>
      </c>
    </row>
    <row r="2739" spans="1:18" x14ac:dyDescent="0.2">
      <c r="A2739" s="2" t="s">
        <v>6543</v>
      </c>
      <c r="B2739" s="2"/>
      <c r="C2739" s="2" t="s">
        <v>6533</v>
      </c>
      <c r="D2739" s="2" t="s">
        <v>1668</v>
      </c>
      <c r="E2739" s="2" t="s">
        <v>1683</v>
      </c>
      <c r="F2739" s="2" t="s">
        <v>1810</v>
      </c>
      <c r="G2739" s="2" t="s">
        <v>1853</v>
      </c>
      <c r="H2739" s="2" t="s">
        <v>2054</v>
      </c>
      <c r="I2739" s="2" t="s">
        <v>6547</v>
      </c>
      <c r="J2739" s="2" t="s">
        <v>6546</v>
      </c>
      <c r="K2739" s="2" t="s">
        <v>5494</v>
      </c>
      <c r="L2739" s="2" t="s">
        <v>1628</v>
      </c>
      <c r="M2739" s="2"/>
      <c r="N2739" s="2" t="s">
        <v>1857</v>
      </c>
      <c r="O2739" s="2"/>
      <c r="P2739" s="2"/>
      <c r="Q2739" s="2"/>
      <c r="R2739" s="2"/>
    </row>
    <row r="2740" spans="1:18" x14ac:dyDescent="0.2">
      <c r="A2740" s="2" t="s">
        <v>6544</v>
      </c>
      <c r="B2740" s="2"/>
      <c r="C2740" s="2" t="s">
        <v>6533</v>
      </c>
      <c r="D2740" s="2" t="s">
        <v>1668</v>
      </c>
      <c r="E2740" s="2" t="s">
        <v>1683</v>
      </c>
      <c r="F2740" s="2" t="s">
        <v>1810</v>
      </c>
      <c r="G2740" s="2" t="s">
        <v>1751</v>
      </c>
      <c r="H2740" s="2"/>
      <c r="I2740" s="2" t="s">
        <v>6548</v>
      </c>
      <c r="J2740" s="2" t="s">
        <v>6549</v>
      </c>
      <c r="K2740" s="2" t="s">
        <v>5509</v>
      </c>
      <c r="L2740" s="2" t="s">
        <v>3364</v>
      </c>
      <c r="M2740" s="2"/>
      <c r="N2740" s="2" t="s">
        <v>6106</v>
      </c>
      <c r="O2740" s="2"/>
      <c r="P2740" s="2"/>
      <c r="Q2740" s="2"/>
      <c r="R2740" s="2"/>
    </row>
    <row r="2741" spans="1:18" hidden="1" x14ac:dyDescent="0.2">
      <c r="A2741" s="2"/>
      <c r="B2741" s="2"/>
      <c r="C2741" s="2" t="s">
        <v>6550</v>
      </c>
      <c r="D2741" s="2" t="s">
        <v>1668</v>
      </c>
      <c r="E2741" s="2" t="s">
        <v>1683</v>
      </c>
      <c r="F2741" s="2" t="s">
        <v>1810</v>
      </c>
      <c r="G2741" s="2" t="s">
        <v>1751</v>
      </c>
      <c r="H2741" s="2"/>
      <c r="I2741" s="2" t="s">
        <v>6548</v>
      </c>
      <c r="J2741" s="2" t="s">
        <v>6549</v>
      </c>
      <c r="K2741" s="2" t="s">
        <v>5509</v>
      </c>
      <c r="L2741" s="2" t="s">
        <v>3364</v>
      </c>
      <c r="M2741" s="2"/>
      <c r="N2741" s="2" t="s">
        <v>6106</v>
      </c>
      <c r="O2741" s="2"/>
      <c r="P2741" s="2"/>
      <c r="Q2741" s="2"/>
      <c r="R2741" s="2"/>
    </row>
    <row r="2742" spans="1:18" hidden="1" x14ac:dyDescent="0.2">
      <c r="A2742" s="2"/>
      <c r="B2742" s="2"/>
      <c r="C2742" s="2" t="s">
        <v>6551</v>
      </c>
      <c r="D2742" s="2" t="s">
        <v>1668</v>
      </c>
      <c r="E2742" s="2" t="s">
        <v>1683</v>
      </c>
      <c r="F2742" s="2" t="s">
        <v>1810</v>
      </c>
      <c r="G2742" s="2" t="s">
        <v>1751</v>
      </c>
      <c r="H2742" s="2"/>
      <c r="I2742" s="2" t="s">
        <v>6548</v>
      </c>
      <c r="J2742" s="2" t="s">
        <v>6549</v>
      </c>
      <c r="K2742" s="2" t="s">
        <v>5509</v>
      </c>
      <c r="L2742" s="2" t="s">
        <v>3364</v>
      </c>
      <c r="M2742" s="2"/>
      <c r="N2742" s="2" t="s">
        <v>6106</v>
      </c>
      <c r="O2742" s="2"/>
      <c r="P2742" s="2"/>
      <c r="Q2742" s="2"/>
      <c r="R2742" s="2"/>
    </row>
    <row r="2743" spans="1:18" x14ac:dyDescent="0.2">
      <c r="A2743" s="2" t="s">
        <v>6550</v>
      </c>
      <c r="B2743" s="2"/>
      <c r="C2743" s="2" t="s">
        <v>6544</v>
      </c>
      <c r="D2743" s="2" t="s">
        <v>1668</v>
      </c>
      <c r="E2743" s="2" t="s">
        <v>1683</v>
      </c>
      <c r="F2743" s="2" t="s">
        <v>1810</v>
      </c>
      <c r="G2743" s="2" t="s">
        <v>1853</v>
      </c>
      <c r="H2743" s="2" t="s">
        <v>2054</v>
      </c>
      <c r="I2743" s="2" t="s">
        <v>6552</v>
      </c>
      <c r="J2743" s="2" t="s">
        <v>6553</v>
      </c>
      <c r="K2743" s="2" t="s">
        <v>5494</v>
      </c>
      <c r="L2743" s="2" t="s">
        <v>1628</v>
      </c>
      <c r="M2743" s="2"/>
      <c r="N2743" s="2" t="s">
        <v>1857</v>
      </c>
      <c r="O2743" s="2"/>
      <c r="P2743" s="2"/>
      <c r="Q2743" s="2"/>
      <c r="R2743" s="2"/>
    </row>
    <row r="2744" spans="1:18" x14ac:dyDescent="0.2">
      <c r="A2744" s="2" t="s">
        <v>6551</v>
      </c>
      <c r="B2744" s="2"/>
      <c r="C2744" s="2" t="s">
        <v>6544</v>
      </c>
      <c r="D2744" s="2" t="s">
        <v>1668</v>
      </c>
      <c r="E2744" s="2" t="s">
        <v>1683</v>
      </c>
      <c r="F2744" s="2" t="s">
        <v>1810</v>
      </c>
      <c r="G2744" s="2" t="s">
        <v>1751</v>
      </c>
      <c r="H2744" s="2"/>
      <c r="I2744" s="2" t="s">
        <v>6554</v>
      </c>
      <c r="J2744" s="2" t="s">
        <v>6555</v>
      </c>
      <c r="K2744" s="2" t="s">
        <v>1628</v>
      </c>
      <c r="L2744" s="2" t="s">
        <v>3183</v>
      </c>
      <c r="M2744" s="2"/>
      <c r="N2744" s="2" t="s">
        <v>3077</v>
      </c>
      <c r="O2744" s="2"/>
      <c r="P2744" s="2"/>
      <c r="Q2744" s="2"/>
      <c r="R2744" s="2"/>
    </row>
    <row r="2745" spans="1:18" hidden="1" x14ac:dyDescent="0.2">
      <c r="A2745" s="2"/>
      <c r="B2745" s="2"/>
      <c r="C2745" s="2" t="s">
        <v>6556</v>
      </c>
      <c r="D2745" s="2" t="s">
        <v>1668</v>
      </c>
      <c r="E2745" s="2" t="s">
        <v>1683</v>
      </c>
      <c r="F2745" s="2" t="s">
        <v>1810</v>
      </c>
      <c r="G2745" s="2" t="s">
        <v>1751</v>
      </c>
      <c r="H2745" s="2"/>
      <c r="I2745" s="2" t="s">
        <v>6554</v>
      </c>
      <c r="J2745" s="2" t="s">
        <v>6555</v>
      </c>
      <c r="K2745" s="2" t="s">
        <v>1628</v>
      </c>
      <c r="L2745" s="2" t="s">
        <v>3183</v>
      </c>
      <c r="M2745" s="2"/>
      <c r="N2745" s="2" t="s">
        <v>3077</v>
      </c>
      <c r="O2745" s="2"/>
      <c r="P2745" s="2"/>
      <c r="Q2745" s="2"/>
      <c r="R2745" s="2"/>
    </row>
    <row r="2746" spans="1:18" hidden="1" x14ac:dyDescent="0.2">
      <c r="A2746" s="2"/>
      <c r="B2746" s="2"/>
      <c r="C2746" s="2" t="s">
        <v>6557</v>
      </c>
      <c r="D2746" s="2" t="s">
        <v>1668</v>
      </c>
      <c r="E2746" s="2" t="s">
        <v>1683</v>
      </c>
      <c r="F2746" s="2" t="s">
        <v>1810</v>
      </c>
      <c r="G2746" s="2" t="s">
        <v>1751</v>
      </c>
      <c r="H2746" s="2"/>
      <c r="I2746" s="2" t="s">
        <v>6554</v>
      </c>
      <c r="J2746" s="2" t="s">
        <v>6555</v>
      </c>
      <c r="K2746" s="2" t="s">
        <v>1628</v>
      </c>
      <c r="L2746" s="2" t="s">
        <v>3183</v>
      </c>
      <c r="M2746" s="2"/>
      <c r="N2746" s="2" t="s">
        <v>3077</v>
      </c>
      <c r="O2746" s="2"/>
      <c r="P2746" s="2"/>
      <c r="Q2746" s="2"/>
      <c r="R2746" s="2"/>
    </row>
    <row r="2747" spans="1:18" x14ac:dyDescent="0.2">
      <c r="A2747" s="2" t="s">
        <v>6556</v>
      </c>
      <c r="B2747" s="2"/>
      <c r="C2747" s="2" t="s">
        <v>6551</v>
      </c>
      <c r="D2747" s="2" t="s">
        <v>1668</v>
      </c>
      <c r="E2747" s="2" t="s">
        <v>1683</v>
      </c>
      <c r="F2747" s="2" t="s">
        <v>1810</v>
      </c>
      <c r="G2747" s="2" t="s">
        <v>1853</v>
      </c>
      <c r="H2747" s="2" t="s">
        <v>2054</v>
      </c>
      <c r="I2747" s="2" t="s">
        <v>6558</v>
      </c>
      <c r="J2747" s="2" t="s">
        <v>6559</v>
      </c>
      <c r="K2747" s="2" t="s">
        <v>1628</v>
      </c>
      <c r="L2747" s="2" t="s">
        <v>4525</v>
      </c>
      <c r="M2747" s="2"/>
      <c r="N2747" s="2" t="s">
        <v>1857</v>
      </c>
      <c r="O2747" s="2"/>
      <c r="P2747" s="2"/>
      <c r="Q2747" s="2"/>
      <c r="R2747" s="2"/>
    </row>
    <row r="2748" spans="1:18" x14ac:dyDescent="0.2">
      <c r="A2748" s="2" t="s">
        <v>6557</v>
      </c>
      <c r="B2748" s="2"/>
      <c r="C2748" s="2" t="s">
        <v>6551</v>
      </c>
      <c r="D2748" s="2" t="s">
        <v>1668</v>
      </c>
      <c r="E2748" s="2" t="s">
        <v>1683</v>
      </c>
      <c r="F2748" s="2" t="s">
        <v>1810</v>
      </c>
      <c r="G2748" s="2" t="s">
        <v>1751</v>
      </c>
      <c r="H2748" s="2"/>
      <c r="I2748" s="2" t="s">
        <v>6560</v>
      </c>
      <c r="J2748" s="2" t="s">
        <v>6561</v>
      </c>
      <c r="K2748" s="2" t="s">
        <v>1628</v>
      </c>
      <c r="L2748" s="2" t="s">
        <v>4584</v>
      </c>
      <c r="M2748" s="2"/>
      <c r="N2748" s="2" t="s">
        <v>3204</v>
      </c>
      <c r="O2748" s="2"/>
      <c r="P2748" s="2"/>
      <c r="Q2748" s="2"/>
      <c r="R2748" s="2"/>
    </row>
    <row r="2749" spans="1:18" hidden="1" x14ac:dyDescent="0.2">
      <c r="A2749" s="2"/>
      <c r="B2749" s="2"/>
      <c r="C2749" s="2" t="s">
        <v>6562</v>
      </c>
      <c r="D2749" s="2" t="s">
        <v>1668</v>
      </c>
      <c r="E2749" s="2" t="s">
        <v>1683</v>
      </c>
      <c r="F2749" s="2" t="s">
        <v>1810</v>
      </c>
      <c r="G2749" s="2" t="s">
        <v>1751</v>
      </c>
      <c r="H2749" s="2"/>
      <c r="I2749" s="2" t="s">
        <v>6560</v>
      </c>
      <c r="J2749" s="2" t="s">
        <v>6561</v>
      </c>
      <c r="K2749" s="2" t="s">
        <v>1628</v>
      </c>
      <c r="L2749" s="2" t="s">
        <v>4584</v>
      </c>
      <c r="M2749" s="2"/>
      <c r="N2749" s="2" t="s">
        <v>3204</v>
      </c>
      <c r="O2749" s="2"/>
      <c r="P2749" s="2"/>
      <c r="Q2749" s="2"/>
      <c r="R2749" s="2"/>
    </row>
    <row r="2750" spans="1:18" hidden="1" x14ac:dyDescent="0.2">
      <c r="A2750" s="2"/>
      <c r="B2750" s="2"/>
      <c r="C2750" s="2" t="s">
        <v>6563</v>
      </c>
      <c r="D2750" s="2" t="s">
        <v>1668</v>
      </c>
      <c r="E2750" s="2" t="s">
        <v>1683</v>
      </c>
      <c r="F2750" s="2" t="s">
        <v>1810</v>
      </c>
      <c r="G2750" s="2" t="s">
        <v>1751</v>
      </c>
      <c r="H2750" s="2"/>
      <c r="I2750" s="2" t="s">
        <v>6560</v>
      </c>
      <c r="J2750" s="2" t="s">
        <v>6561</v>
      </c>
      <c r="K2750" s="2" t="s">
        <v>1628</v>
      </c>
      <c r="L2750" s="2" t="s">
        <v>4584</v>
      </c>
      <c r="M2750" s="2"/>
      <c r="N2750" s="2" t="s">
        <v>3204</v>
      </c>
      <c r="O2750" s="2"/>
      <c r="P2750" s="2"/>
      <c r="Q2750" s="2"/>
      <c r="R2750" s="2"/>
    </row>
    <row r="2751" spans="1:18" x14ac:dyDescent="0.2">
      <c r="A2751" s="2" t="s">
        <v>6562</v>
      </c>
      <c r="B2751" s="2"/>
      <c r="C2751" s="2" t="s">
        <v>6557</v>
      </c>
      <c r="D2751" s="2" t="s">
        <v>1668</v>
      </c>
      <c r="E2751" s="2" t="s">
        <v>1683</v>
      </c>
      <c r="F2751" s="2" t="s">
        <v>1810</v>
      </c>
      <c r="G2751" s="2" t="s">
        <v>1853</v>
      </c>
      <c r="H2751" s="2" t="s">
        <v>2054</v>
      </c>
      <c r="I2751" s="2" t="s">
        <v>6564</v>
      </c>
      <c r="J2751" s="2" t="s">
        <v>6565</v>
      </c>
      <c r="K2751" s="2" t="s">
        <v>5494</v>
      </c>
      <c r="L2751" s="2" t="s">
        <v>1628</v>
      </c>
      <c r="M2751" s="2"/>
      <c r="N2751" s="2" t="s">
        <v>1857</v>
      </c>
      <c r="O2751" s="2"/>
      <c r="P2751" s="2"/>
      <c r="Q2751" s="2"/>
      <c r="R2751" s="2"/>
    </row>
    <row r="2752" spans="1:18" x14ac:dyDescent="0.2">
      <c r="A2752" s="2" t="s">
        <v>6111</v>
      </c>
      <c r="B2752" s="2"/>
      <c r="C2752" s="2" t="s">
        <v>6107</v>
      </c>
      <c r="D2752" s="2" t="s">
        <v>1668</v>
      </c>
      <c r="E2752" s="2" t="s">
        <v>1669</v>
      </c>
      <c r="F2752" s="2" t="s">
        <v>1670</v>
      </c>
      <c r="G2752" s="2" t="s">
        <v>1751</v>
      </c>
      <c r="H2752" s="2"/>
      <c r="I2752" s="2" t="s">
        <v>6566</v>
      </c>
      <c r="J2752" s="2" t="s">
        <v>6308</v>
      </c>
      <c r="K2752" s="2" t="s">
        <v>3121</v>
      </c>
      <c r="L2752" s="2" t="s">
        <v>5222</v>
      </c>
      <c r="M2752" s="2"/>
      <c r="N2752" s="2" t="s">
        <v>6106</v>
      </c>
      <c r="O2752" s="2"/>
      <c r="P2752" s="2"/>
      <c r="Q2752" s="2"/>
      <c r="R2752" s="2" t="s">
        <v>1676</v>
      </c>
    </row>
    <row r="2753" spans="1:18" hidden="1" x14ac:dyDescent="0.2">
      <c r="A2753" s="2"/>
      <c r="B2753" s="2"/>
      <c r="C2753" s="2" t="s">
        <v>6540</v>
      </c>
      <c r="D2753" s="2" t="s">
        <v>1668</v>
      </c>
      <c r="E2753" s="2" t="s">
        <v>1669</v>
      </c>
      <c r="F2753" s="2" t="s">
        <v>1670</v>
      </c>
      <c r="G2753" s="2" t="s">
        <v>1751</v>
      </c>
      <c r="H2753" s="2"/>
      <c r="I2753" s="2" t="s">
        <v>6566</v>
      </c>
      <c r="J2753" s="2" t="s">
        <v>6308</v>
      </c>
      <c r="K2753" s="2" t="s">
        <v>3121</v>
      </c>
      <c r="L2753" s="2" t="s">
        <v>5222</v>
      </c>
      <c r="M2753" s="2"/>
      <c r="N2753" s="2" t="s">
        <v>6106</v>
      </c>
      <c r="O2753" s="2"/>
      <c r="P2753" s="2"/>
      <c r="Q2753" s="2"/>
      <c r="R2753" s="2" t="s">
        <v>1676</v>
      </c>
    </row>
    <row r="2754" spans="1:18" hidden="1" x14ac:dyDescent="0.2">
      <c r="A2754" s="2"/>
      <c r="B2754" s="2"/>
      <c r="C2754" s="2" t="s">
        <v>6567</v>
      </c>
      <c r="D2754" s="2" t="s">
        <v>1668</v>
      </c>
      <c r="E2754" s="2" t="s">
        <v>1669</v>
      </c>
      <c r="F2754" s="2" t="s">
        <v>1670</v>
      </c>
      <c r="G2754" s="2" t="s">
        <v>1751</v>
      </c>
      <c r="H2754" s="2"/>
      <c r="I2754" s="2" t="s">
        <v>6566</v>
      </c>
      <c r="J2754" s="2" t="s">
        <v>6308</v>
      </c>
      <c r="K2754" s="2" t="s">
        <v>3121</v>
      </c>
      <c r="L2754" s="2" t="s">
        <v>5222</v>
      </c>
      <c r="M2754" s="2"/>
      <c r="N2754" s="2" t="s">
        <v>6106</v>
      </c>
      <c r="O2754" s="2"/>
      <c r="P2754" s="2"/>
      <c r="Q2754" s="2"/>
      <c r="R2754" s="2" t="s">
        <v>1676</v>
      </c>
    </row>
    <row r="2755" spans="1:18" x14ac:dyDescent="0.2">
      <c r="A2755" s="2" t="s">
        <v>6567</v>
      </c>
      <c r="B2755" s="2"/>
      <c r="C2755" s="2" t="s">
        <v>6111</v>
      </c>
      <c r="D2755" s="2" t="s">
        <v>1668</v>
      </c>
      <c r="E2755" s="2" t="s">
        <v>1669</v>
      </c>
      <c r="F2755" s="2" t="s">
        <v>1670</v>
      </c>
      <c r="G2755" s="2" t="s">
        <v>1853</v>
      </c>
      <c r="H2755" s="2" t="s">
        <v>1854</v>
      </c>
      <c r="I2755" s="2" t="s">
        <v>6568</v>
      </c>
      <c r="J2755" s="2" t="s">
        <v>6569</v>
      </c>
      <c r="K2755" s="2" t="s">
        <v>4525</v>
      </c>
      <c r="L2755" s="2" t="s">
        <v>3364</v>
      </c>
      <c r="M2755" s="2"/>
      <c r="N2755" s="2" t="s">
        <v>3077</v>
      </c>
      <c r="O2755" s="2"/>
      <c r="P2755" s="2"/>
      <c r="Q2755" s="2"/>
      <c r="R2755" s="2" t="s">
        <v>1676</v>
      </c>
    </row>
    <row r="2756" spans="1:18" x14ac:dyDescent="0.2">
      <c r="A2756" s="2" t="s">
        <v>6563</v>
      </c>
      <c r="B2756" s="2"/>
      <c r="C2756" s="2" t="s">
        <v>6557</v>
      </c>
      <c r="D2756" s="2" t="s">
        <v>1668</v>
      </c>
      <c r="E2756" s="2" t="s">
        <v>1683</v>
      </c>
      <c r="F2756" s="2" t="s">
        <v>1810</v>
      </c>
      <c r="G2756" s="2" t="s">
        <v>1671</v>
      </c>
      <c r="H2756" s="2"/>
      <c r="I2756" s="2" t="s">
        <v>6570</v>
      </c>
      <c r="J2756" s="2" t="s">
        <v>6571</v>
      </c>
      <c r="K2756" s="2" t="s">
        <v>4525</v>
      </c>
      <c r="L2756" s="2" t="s">
        <v>3364</v>
      </c>
      <c r="M2756" s="2"/>
      <c r="N2756" s="2" t="s">
        <v>3077</v>
      </c>
      <c r="O2756" s="2"/>
      <c r="P2756" s="2"/>
      <c r="Q2756" s="2"/>
      <c r="R2756" s="2"/>
    </row>
    <row r="2757" spans="1:18" hidden="1" x14ac:dyDescent="0.2">
      <c r="A2757" s="2"/>
      <c r="B2757" s="2"/>
      <c r="C2757" s="2" t="s">
        <v>6572</v>
      </c>
      <c r="D2757" s="2" t="s">
        <v>1668</v>
      </c>
      <c r="E2757" s="2" t="s">
        <v>1683</v>
      </c>
      <c r="F2757" s="2" t="s">
        <v>1955</v>
      </c>
      <c r="G2757" s="2" t="s">
        <v>1671</v>
      </c>
      <c r="H2757" s="2"/>
      <c r="I2757" s="2" t="s">
        <v>6570</v>
      </c>
      <c r="J2757" s="2" t="s">
        <v>6571</v>
      </c>
      <c r="K2757" s="2" t="s">
        <v>4525</v>
      </c>
      <c r="L2757" s="2" t="s">
        <v>3364</v>
      </c>
      <c r="M2757" s="2"/>
      <c r="N2757" s="2" t="s">
        <v>3077</v>
      </c>
      <c r="O2757" s="2"/>
      <c r="P2757" s="2"/>
      <c r="Q2757" s="2"/>
      <c r="R2757" s="2"/>
    </row>
    <row r="2758" spans="1:18" x14ac:dyDescent="0.2">
      <c r="A2758" s="2" t="s">
        <v>6572</v>
      </c>
      <c r="B2758" s="2"/>
      <c r="C2758" s="2" t="s">
        <v>6563</v>
      </c>
      <c r="D2758" s="2" t="s">
        <v>1668</v>
      </c>
      <c r="E2758" s="2" t="s">
        <v>1683</v>
      </c>
      <c r="F2758" s="2" t="s">
        <v>1955</v>
      </c>
      <c r="G2758" s="2" t="s">
        <v>1853</v>
      </c>
      <c r="H2758" s="2" t="s">
        <v>2054</v>
      </c>
      <c r="I2758" s="2" t="s">
        <v>6573</v>
      </c>
      <c r="J2758" s="2" t="s">
        <v>6574</v>
      </c>
      <c r="K2758" s="2" t="s">
        <v>1628</v>
      </c>
      <c r="L2758" s="2" t="s">
        <v>4525</v>
      </c>
      <c r="M2758" s="2"/>
      <c r="N2758" s="2" t="s">
        <v>1857</v>
      </c>
      <c r="O2758" s="2"/>
      <c r="P2758" s="2"/>
      <c r="Q2758" s="2"/>
      <c r="R2758" s="2"/>
    </row>
    <row r="2759" spans="1:18" x14ac:dyDescent="0.2">
      <c r="A2759" s="2" t="s">
        <v>6537</v>
      </c>
      <c r="B2759" s="2"/>
      <c r="C2759" s="2" t="s">
        <v>6532</v>
      </c>
      <c r="D2759" s="2" t="s">
        <v>1668</v>
      </c>
      <c r="E2759" s="2" t="s">
        <v>1669</v>
      </c>
      <c r="F2759" s="2" t="s">
        <v>1670</v>
      </c>
      <c r="G2759" s="2" t="s">
        <v>1751</v>
      </c>
      <c r="H2759" s="2"/>
      <c r="I2759" s="2" t="s">
        <v>6575</v>
      </c>
      <c r="J2759" s="2" t="s">
        <v>6576</v>
      </c>
      <c r="K2759" s="2" t="s">
        <v>4405</v>
      </c>
      <c r="L2759" s="2" t="s">
        <v>5248</v>
      </c>
      <c r="M2759" s="2"/>
      <c r="N2759" s="2" t="s">
        <v>1954</v>
      </c>
      <c r="O2759" s="2"/>
      <c r="P2759" s="2"/>
      <c r="Q2759" s="2"/>
      <c r="R2759" s="2" t="s">
        <v>1676</v>
      </c>
    </row>
    <row r="2760" spans="1:18" hidden="1" x14ac:dyDescent="0.2">
      <c r="A2760" s="2"/>
      <c r="B2760" s="2"/>
      <c r="C2760" s="2" t="s">
        <v>6577</v>
      </c>
      <c r="D2760" s="2" t="s">
        <v>1668</v>
      </c>
      <c r="E2760" s="2" t="s">
        <v>1669</v>
      </c>
      <c r="F2760" s="2" t="s">
        <v>1670</v>
      </c>
      <c r="G2760" s="2" t="s">
        <v>1751</v>
      </c>
      <c r="H2760" s="2"/>
      <c r="I2760" s="2" t="s">
        <v>6575</v>
      </c>
      <c r="J2760" s="2" t="s">
        <v>6576</v>
      </c>
      <c r="K2760" s="2" t="s">
        <v>4405</v>
      </c>
      <c r="L2760" s="2" t="s">
        <v>5248</v>
      </c>
      <c r="M2760" s="2"/>
      <c r="N2760" s="2" t="s">
        <v>1954</v>
      </c>
      <c r="O2760" s="2"/>
      <c r="P2760" s="2"/>
      <c r="Q2760" s="2"/>
      <c r="R2760" s="2" t="s">
        <v>1676</v>
      </c>
    </row>
    <row r="2761" spans="1:18" hidden="1" x14ac:dyDescent="0.2">
      <c r="A2761" s="2"/>
      <c r="B2761" s="2"/>
      <c r="C2761" s="2" t="s">
        <v>6578</v>
      </c>
      <c r="D2761" s="2" t="s">
        <v>1668</v>
      </c>
      <c r="E2761" s="2" t="s">
        <v>1683</v>
      </c>
      <c r="F2761" s="2" t="s">
        <v>1810</v>
      </c>
      <c r="G2761" s="2" t="s">
        <v>1751</v>
      </c>
      <c r="H2761" s="2"/>
      <c r="I2761" s="2" t="s">
        <v>6575</v>
      </c>
      <c r="J2761" s="2" t="s">
        <v>6576</v>
      </c>
      <c r="K2761" s="2" t="s">
        <v>4405</v>
      </c>
      <c r="L2761" s="2" t="s">
        <v>5248</v>
      </c>
      <c r="M2761" s="2"/>
      <c r="N2761" s="2" t="s">
        <v>1954</v>
      </c>
      <c r="O2761" s="2"/>
      <c r="P2761" s="2"/>
      <c r="Q2761" s="2"/>
      <c r="R2761" s="2"/>
    </row>
    <row r="2762" spans="1:18" x14ac:dyDescent="0.2">
      <c r="A2762" s="2" t="s">
        <v>6577</v>
      </c>
      <c r="B2762" s="2"/>
      <c r="C2762" s="2" t="s">
        <v>6579</v>
      </c>
      <c r="D2762" s="2" t="s">
        <v>1668</v>
      </c>
      <c r="E2762" s="2" t="s">
        <v>1683</v>
      </c>
      <c r="F2762" s="2" t="s">
        <v>1670</v>
      </c>
      <c r="G2762" s="2" t="s">
        <v>1751</v>
      </c>
      <c r="H2762" s="2"/>
      <c r="I2762" s="2" t="s">
        <v>6580</v>
      </c>
      <c r="J2762" s="2" t="s">
        <v>6581</v>
      </c>
      <c r="K2762" s="2" t="s">
        <v>4405</v>
      </c>
      <c r="L2762" s="2" t="s">
        <v>5248</v>
      </c>
      <c r="M2762" s="2"/>
      <c r="N2762" s="2" t="s">
        <v>1954</v>
      </c>
      <c r="O2762" s="2"/>
      <c r="P2762" s="2"/>
      <c r="Q2762" s="2"/>
      <c r="R2762" s="2"/>
    </row>
    <row r="2763" spans="1:18" hidden="1" x14ac:dyDescent="0.2">
      <c r="A2763" s="2"/>
      <c r="B2763" s="2"/>
      <c r="C2763" s="2" t="s">
        <v>6537</v>
      </c>
      <c r="D2763" s="2" t="s">
        <v>1668</v>
      </c>
      <c r="E2763" s="2" t="s">
        <v>1669</v>
      </c>
      <c r="F2763" s="2" t="s">
        <v>1670</v>
      </c>
      <c r="G2763" s="2" t="s">
        <v>1751</v>
      </c>
      <c r="H2763" s="2"/>
      <c r="I2763" s="2" t="s">
        <v>6580</v>
      </c>
      <c r="J2763" s="2" t="s">
        <v>6581</v>
      </c>
      <c r="K2763" s="2" t="s">
        <v>4405</v>
      </c>
      <c r="L2763" s="2" t="s">
        <v>5248</v>
      </c>
      <c r="M2763" s="2"/>
      <c r="N2763" s="2" t="s">
        <v>1954</v>
      </c>
      <c r="O2763" s="2"/>
      <c r="P2763" s="2"/>
      <c r="Q2763" s="2"/>
      <c r="R2763" s="2" t="s">
        <v>1676</v>
      </c>
    </row>
    <row r="2764" spans="1:18" hidden="1" x14ac:dyDescent="0.2">
      <c r="A2764" s="2"/>
      <c r="B2764" s="2"/>
      <c r="C2764" s="2" t="s">
        <v>6582</v>
      </c>
      <c r="D2764" s="2" t="s">
        <v>1668</v>
      </c>
      <c r="E2764" s="2" t="s">
        <v>1683</v>
      </c>
      <c r="F2764" s="2" t="s">
        <v>1670</v>
      </c>
      <c r="G2764" s="2" t="s">
        <v>1751</v>
      </c>
      <c r="H2764" s="2"/>
      <c r="I2764" s="2" t="s">
        <v>6580</v>
      </c>
      <c r="J2764" s="2" t="s">
        <v>6581</v>
      </c>
      <c r="K2764" s="2" t="s">
        <v>4405</v>
      </c>
      <c r="L2764" s="2" t="s">
        <v>5248</v>
      </c>
      <c r="M2764" s="2"/>
      <c r="N2764" s="2" t="s">
        <v>1954</v>
      </c>
      <c r="O2764" s="2"/>
      <c r="P2764" s="2"/>
      <c r="Q2764" s="2"/>
      <c r="R2764" s="2"/>
    </row>
    <row r="2765" spans="1:18" x14ac:dyDescent="0.2">
      <c r="A2765" s="2" t="s">
        <v>6582</v>
      </c>
      <c r="B2765" s="2"/>
      <c r="C2765" s="2" t="s">
        <v>6577</v>
      </c>
      <c r="D2765" s="2" t="s">
        <v>1668</v>
      </c>
      <c r="E2765" s="2" t="s">
        <v>1683</v>
      </c>
      <c r="F2765" s="2" t="s">
        <v>1670</v>
      </c>
      <c r="G2765" s="2" t="s">
        <v>1671</v>
      </c>
      <c r="H2765" s="2" t="s">
        <v>1685</v>
      </c>
      <c r="I2765" s="2" t="s">
        <v>6583</v>
      </c>
      <c r="J2765" s="2" t="s">
        <v>6584</v>
      </c>
      <c r="K2765" s="2" t="s">
        <v>4444</v>
      </c>
      <c r="L2765" s="2" t="s">
        <v>3107</v>
      </c>
      <c r="M2765" s="2"/>
      <c r="N2765" s="2" t="s">
        <v>1954</v>
      </c>
      <c r="O2765" s="2"/>
      <c r="P2765" s="2"/>
      <c r="Q2765" s="2"/>
      <c r="R2765" s="2"/>
    </row>
    <row r="2766" spans="1:18" hidden="1" x14ac:dyDescent="0.2">
      <c r="A2766" s="2"/>
      <c r="B2766" s="2"/>
      <c r="C2766" s="2" t="s">
        <v>6585</v>
      </c>
      <c r="D2766" s="2" t="s">
        <v>1668</v>
      </c>
      <c r="E2766" s="2" t="s">
        <v>1683</v>
      </c>
      <c r="F2766" s="2" t="s">
        <v>1670</v>
      </c>
      <c r="G2766" s="2" t="s">
        <v>1671</v>
      </c>
      <c r="H2766" s="2" t="s">
        <v>1685</v>
      </c>
      <c r="I2766" s="2" t="s">
        <v>6583</v>
      </c>
      <c r="J2766" s="2" t="s">
        <v>6584</v>
      </c>
      <c r="K2766" s="2" t="s">
        <v>4444</v>
      </c>
      <c r="L2766" s="2" t="s">
        <v>3107</v>
      </c>
      <c r="M2766" s="2"/>
      <c r="N2766" s="2" t="s">
        <v>1954</v>
      </c>
      <c r="O2766" s="2"/>
      <c r="P2766" s="2"/>
      <c r="Q2766" s="2"/>
      <c r="R2766" s="2"/>
    </row>
    <row r="2767" spans="1:18" x14ac:dyDescent="0.2">
      <c r="A2767" s="2" t="s">
        <v>6578</v>
      </c>
      <c r="B2767" s="2"/>
      <c r="C2767" s="2" t="s">
        <v>6537</v>
      </c>
      <c r="D2767" s="2" t="s">
        <v>1668</v>
      </c>
      <c r="E2767" s="2" t="s">
        <v>1683</v>
      </c>
      <c r="F2767" s="2" t="s">
        <v>1810</v>
      </c>
      <c r="G2767" s="2" t="s">
        <v>1751</v>
      </c>
      <c r="H2767" s="2"/>
      <c r="I2767" s="2" t="s">
        <v>6586</v>
      </c>
      <c r="J2767" s="2" t="s">
        <v>6587</v>
      </c>
      <c r="K2767" s="2" t="s">
        <v>1628</v>
      </c>
      <c r="L2767" s="2" t="s">
        <v>3183</v>
      </c>
      <c r="M2767" s="2"/>
      <c r="N2767" s="2" t="s">
        <v>3077</v>
      </c>
      <c r="O2767" s="2"/>
      <c r="P2767" s="2"/>
      <c r="Q2767" s="2"/>
      <c r="R2767" s="2"/>
    </row>
    <row r="2768" spans="1:18" hidden="1" x14ac:dyDescent="0.2">
      <c r="A2768" s="2"/>
      <c r="B2768" s="2"/>
      <c r="C2768" s="2" t="s">
        <v>6588</v>
      </c>
      <c r="D2768" s="2" t="s">
        <v>1668</v>
      </c>
      <c r="E2768" s="2" t="s">
        <v>1683</v>
      </c>
      <c r="F2768" s="2" t="s">
        <v>1810</v>
      </c>
      <c r="G2768" s="2" t="s">
        <v>1751</v>
      </c>
      <c r="H2768" s="2"/>
      <c r="I2768" s="2" t="s">
        <v>6586</v>
      </c>
      <c r="J2768" s="2" t="s">
        <v>6587</v>
      </c>
      <c r="K2768" s="2" t="s">
        <v>1628</v>
      </c>
      <c r="L2768" s="2" t="s">
        <v>3183</v>
      </c>
      <c r="M2768" s="2"/>
      <c r="N2768" s="2" t="s">
        <v>3077</v>
      </c>
      <c r="O2768" s="2"/>
      <c r="P2768" s="2"/>
      <c r="Q2768" s="2"/>
      <c r="R2768" s="2"/>
    </row>
    <row r="2769" spans="1:18" hidden="1" x14ac:dyDescent="0.2">
      <c r="A2769" s="2"/>
      <c r="B2769" s="2"/>
      <c r="C2769" s="2" t="s">
        <v>6589</v>
      </c>
      <c r="D2769" s="2" t="s">
        <v>1668</v>
      </c>
      <c r="E2769" s="2" t="s">
        <v>1683</v>
      </c>
      <c r="F2769" s="2" t="s">
        <v>1810</v>
      </c>
      <c r="G2769" s="2" t="s">
        <v>1751</v>
      </c>
      <c r="H2769" s="2"/>
      <c r="I2769" s="2" t="s">
        <v>6586</v>
      </c>
      <c r="J2769" s="2" t="s">
        <v>6587</v>
      </c>
      <c r="K2769" s="2" t="s">
        <v>1628</v>
      </c>
      <c r="L2769" s="2" t="s">
        <v>3183</v>
      </c>
      <c r="M2769" s="2"/>
      <c r="N2769" s="2" t="s">
        <v>3077</v>
      </c>
      <c r="O2769" s="2"/>
      <c r="P2769" s="2"/>
      <c r="Q2769" s="2"/>
      <c r="R2769" s="2"/>
    </row>
    <row r="2770" spans="1:18" x14ac:dyDescent="0.2">
      <c r="A2770" s="2" t="s">
        <v>6588</v>
      </c>
      <c r="B2770" s="2"/>
      <c r="C2770" s="2" t="s">
        <v>6578</v>
      </c>
      <c r="D2770" s="2" t="s">
        <v>1668</v>
      </c>
      <c r="E2770" s="2" t="s">
        <v>1683</v>
      </c>
      <c r="F2770" s="2" t="s">
        <v>1810</v>
      </c>
      <c r="G2770" s="2" t="s">
        <v>1853</v>
      </c>
      <c r="H2770" s="2" t="s">
        <v>2054</v>
      </c>
      <c r="I2770" s="2" t="s">
        <v>6590</v>
      </c>
      <c r="J2770" s="2" t="s">
        <v>6591</v>
      </c>
      <c r="K2770" s="2" t="s">
        <v>1628</v>
      </c>
      <c r="L2770" s="2" t="s">
        <v>4525</v>
      </c>
      <c r="M2770" s="2"/>
      <c r="N2770" s="2" t="s">
        <v>1857</v>
      </c>
      <c r="O2770" s="2"/>
      <c r="P2770" s="2"/>
      <c r="Q2770" s="2"/>
      <c r="R2770" s="2"/>
    </row>
    <row r="2771" spans="1:18" x14ac:dyDescent="0.2">
      <c r="A2771" s="2" t="s">
        <v>6589</v>
      </c>
      <c r="B2771" s="2"/>
      <c r="C2771" s="2" t="s">
        <v>6578</v>
      </c>
      <c r="D2771" s="2" t="s">
        <v>1668</v>
      </c>
      <c r="E2771" s="2" t="s">
        <v>1683</v>
      </c>
      <c r="F2771" s="2" t="s">
        <v>1810</v>
      </c>
      <c r="G2771" s="2" t="s">
        <v>1751</v>
      </c>
      <c r="H2771" s="2"/>
      <c r="I2771" s="2" t="s">
        <v>6592</v>
      </c>
      <c r="J2771" s="2" t="s">
        <v>6593</v>
      </c>
      <c r="K2771" s="2" t="s">
        <v>4525</v>
      </c>
      <c r="L2771" s="2" t="s">
        <v>4584</v>
      </c>
      <c r="M2771" s="2"/>
      <c r="N2771" s="2" t="s">
        <v>6106</v>
      </c>
      <c r="O2771" s="2"/>
      <c r="P2771" s="2"/>
      <c r="Q2771" s="2"/>
      <c r="R2771" s="2"/>
    </row>
    <row r="2772" spans="1:18" hidden="1" x14ac:dyDescent="0.2">
      <c r="A2772" s="2"/>
      <c r="B2772" s="2"/>
      <c r="C2772" s="2" t="s">
        <v>6594</v>
      </c>
      <c r="D2772" s="2" t="s">
        <v>1668</v>
      </c>
      <c r="E2772" s="2" t="s">
        <v>1683</v>
      </c>
      <c r="F2772" s="2" t="s">
        <v>1810</v>
      </c>
      <c r="G2772" s="2" t="s">
        <v>1751</v>
      </c>
      <c r="H2772" s="2"/>
      <c r="I2772" s="2" t="s">
        <v>6592</v>
      </c>
      <c r="J2772" s="2" t="s">
        <v>6593</v>
      </c>
      <c r="K2772" s="2" t="s">
        <v>4525</v>
      </c>
      <c r="L2772" s="2" t="s">
        <v>4584</v>
      </c>
      <c r="M2772" s="2"/>
      <c r="N2772" s="2" t="s">
        <v>6106</v>
      </c>
      <c r="O2772" s="2"/>
      <c r="P2772" s="2"/>
      <c r="Q2772" s="2"/>
      <c r="R2772" s="2"/>
    </row>
    <row r="2773" spans="1:18" hidden="1" x14ac:dyDescent="0.2">
      <c r="A2773" s="2"/>
      <c r="B2773" s="2"/>
      <c r="C2773" s="2" t="s">
        <v>6595</v>
      </c>
      <c r="D2773" s="2" t="s">
        <v>1668</v>
      </c>
      <c r="E2773" s="2" t="s">
        <v>1683</v>
      </c>
      <c r="F2773" s="2" t="s">
        <v>1810</v>
      </c>
      <c r="G2773" s="2" t="s">
        <v>1751</v>
      </c>
      <c r="H2773" s="2"/>
      <c r="I2773" s="2" t="s">
        <v>6592</v>
      </c>
      <c r="J2773" s="2" t="s">
        <v>6593</v>
      </c>
      <c r="K2773" s="2" t="s">
        <v>4525</v>
      </c>
      <c r="L2773" s="2" t="s">
        <v>4584</v>
      </c>
      <c r="M2773" s="2"/>
      <c r="N2773" s="2" t="s">
        <v>6106</v>
      </c>
      <c r="O2773" s="2"/>
      <c r="P2773" s="2"/>
      <c r="Q2773" s="2"/>
      <c r="R2773" s="2"/>
    </row>
    <row r="2774" spans="1:18" x14ac:dyDescent="0.2">
      <c r="A2774" s="2" t="s">
        <v>6594</v>
      </c>
      <c r="B2774" s="2"/>
      <c r="C2774" s="2" t="s">
        <v>6589</v>
      </c>
      <c r="D2774" s="2" t="s">
        <v>1668</v>
      </c>
      <c r="E2774" s="2" t="s">
        <v>1683</v>
      </c>
      <c r="F2774" s="2" t="s">
        <v>1810</v>
      </c>
      <c r="G2774" s="2" t="s">
        <v>1853</v>
      </c>
      <c r="H2774" s="2" t="s">
        <v>2054</v>
      </c>
      <c r="I2774" s="2" t="s">
        <v>6189</v>
      </c>
      <c r="J2774" s="2" t="s">
        <v>6596</v>
      </c>
      <c r="K2774" s="2" t="s">
        <v>5957</v>
      </c>
      <c r="L2774" s="2" t="s">
        <v>4405</v>
      </c>
      <c r="M2774" s="2"/>
      <c r="N2774" s="2" t="s">
        <v>1857</v>
      </c>
      <c r="O2774" s="2"/>
      <c r="P2774" s="2"/>
      <c r="Q2774" s="2"/>
      <c r="R2774" s="2"/>
    </row>
    <row r="2775" spans="1:18" x14ac:dyDescent="0.2">
      <c r="A2775" s="2" t="s">
        <v>6595</v>
      </c>
      <c r="B2775" s="2"/>
      <c r="C2775" s="2" t="s">
        <v>6589</v>
      </c>
      <c r="D2775" s="2" t="s">
        <v>1668</v>
      </c>
      <c r="E2775" s="2" t="s">
        <v>1683</v>
      </c>
      <c r="F2775" s="2" t="s">
        <v>1810</v>
      </c>
      <c r="G2775" s="2" t="s">
        <v>1751</v>
      </c>
      <c r="H2775" s="2"/>
      <c r="I2775" s="2" t="s">
        <v>6597</v>
      </c>
      <c r="J2775" s="2" t="s">
        <v>6598</v>
      </c>
      <c r="K2775" s="2" t="s">
        <v>5494</v>
      </c>
      <c r="L2775" s="2" t="s">
        <v>3210</v>
      </c>
      <c r="M2775" s="2"/>
      <c r="N2775" s="2" t="s">
        <v>6106</v>
      </c>
      <c r="O2775" s="2"/>
      <c r="P2775" s="2"/>
      <c r="Q2775" s="2"/>
      <c r="R2775" s="2"/>
    </row>
    <row r="2776" spans="1:18" hidden="1" x14ac:dyDescent="0.2">
      <c r="A2776" s="2"/>
      <c r="B2776" s="2"/>
      <c r="C2776" s="2" t="s">
        <v>6599</v>
      </c>
      <c r="D2776" s="2" t="s">
        <v>1668</v>
      </c>
      <c r="E2776" s="2" t="s">
        <v>1683</v>
      </c>
      <c r="F2776" s="2" t="s">
        <v>1810</v>
      </c>
      <c r="G2776" s="2" t="s">
        <v>1751</v>
      </c>
      <c r="H2776" s="2"/>
      <c r="I2776" s="2" t="s">
        <v>6597</v>
      </c>
      <c r="J2776" s="2" t="s">
        <v>6598</v>
      </c>
      <c r="K2776" s="2" t="s">
        <v>5494</v>
      </c>
      <c r="L2776" s="2" t="s">
        <v>3210</v>
      </c>
      <c r="M2776" s="2"/>
      <c r="N2776" s="2" t="s">
        <v>6106</v>
      </c>
      <c r="O2776" s="2"/>
      <c r="P2776" s="2"/>
      <c r="Q2776" s="2"/>
      <c r="R2776" s="2"/>
    </row>
    <row r="2777" spans="1:18" hidden="1" x14ac:dyDescent="0.2">
      <c r="A2777" s="2"/>
      <c r="B2777" s="2"/>
      <c r="C2777" s="2" t="s">
        <v>6600</v>
      </c>
      <c r="D2777" s="2" t="s">
        <v>1668</v>
      </c>
      <c r="E2777" s="2" t="s">
        <v>1683</v>
      </c>
      <c r="F2777" s="2" t="s">
        <v>1810</v>
      </c>
      <c r="G2777" s="2" t="s">
        <v>1751</v>
      </c>
      <c r="H2777" s="2"/>
      <c r="I2777" s="2" t="s">
        <v>6597</v>
      </c>
      <c r="J2777" s="2" t="s">
        <v>6598</v>
      </c>
      <c r="K2777" s="2" t="s">
        <v>5494</v>
      </c>
      <c r="L2777" s="2" t="s">
        <v>3210</v>
      </c>
      <c r="M2777" s="2"/>
      <c r="N2777" s="2" t="s">
        <v>6106</v>
      </c>
      <c r="O2777" s="2"/>
      <c r="P2777" s="2"/>
      <c r="Q2777" s="2"/>
      <c r="R2777" s="2"/>
    </row>
    <row r="2778" spans="1:18" x14ac:dyDescent="0.2">
      <c r="A2778" s="2" t="s">
        <v>6599</v>
      </c>
      <c r="B2778" s="2"/>
      <c r="C2778" s="2" t="s">
        <v>6595</v>
      </c>
      <c r="D2778" s="2" t="s">
        <v>1668</v>
      </c>
      <c r="E2778" s="2" t="s">
        <v>1683</v>
      </c>
      <c r="F2778" s="2" t="s">
        <v>1810</v>
      </c>
      <c r="G2778" s="2" t="s">
        <v>1853</v>
      </c>
      <c r="H2778" s="2" t="s">
        <v>2054</v>
      </c>
      <c r="I2778" s="2" t="s">
        <v>6601</v>
      </c>
      <c r="J2778" s="2" t="s">
        <v>6602</v>
      </c>
      <c r="K2778" s="2" t="s">
        <v>3188</v>
      </c>
      <c r="L2778" s="2" t="s">
        <v>1734</v>
      </c>
      <c r="M2778" s="2"/>
      <c r="N2778" s="2" t="s">
        <v>1857</v>
      </c>
      <c r="O2778" s="2"/>
      <c r="P2778" s="2"/>
      <c r="Q2778" s="2"/>
      <c r="R2778" s="2"/>
    </row>
    <row r="2779" spans="1:18" x14ac:dyDescent="0.2">
      <c r="A2779" s="2" t="s">
        <v>6585</v>
      </c>
      <c r="B2779" s="2"/>
      <c r="C2779" s="2" t="s">
        <v>6582</v>
      </c>
      <c r="D2779" s="2" t="s">
        <v>1668</v>
      </c>
      <c r="E2779" s="2" t="s">
        <v>1683</v>
      </c>
      <c r="F2779" s="2" t="s">
        <v>1670</v>
      </c>
      <c r="G2779" s="2" t="s">
        <v>1684</v>
      </c>
      <c r="H2779" s="2"/>
      <c r="I2779" s="2" t="s">
        <v>6603</v>
      </c>
      <c r="J2779" s="2" t="s">
        <v>6604</v>
      </c>
      <c r="K2779" s="2" t="s">
        <v>5957</v>
      </c>
      <c r="L2779" s="2" t="s">
        <v>3097</v>
      </c>
      <c r="M2779" s="2"/>
      <c r="N2779" s="2" t="s">
        <v>6230</v>
      </c>
      <c r="O2779" s="2"/>
      <c r="P2779" s="2"/>
      <c r="Q2779" s="2"/>
      <c r="R2779" s="2"/>
    </row>
    <row r="2780" spans="1:18" hidden="1" x14ac:dyDescent="0.2">
      <c r="A2780" s="2"/>
      <c r="B2780" s="2"/>
      <c r="C2780" s="2" t="s">
        <v>6605</v>
      </c>
      <c r="D2780" s="2" t="s">
        <v>1668</v>
      </c>
      <c r="E2780" s="2" t="s">
        <v>1683</v>
      </c>
      <c r="F2780" s="2" t="s">
        <v>1670</v>
      </c>
      <c r="G2780" s="2" t="s">
        <v>1684</v>
      </c>
      <c r="H2780" s="2"/>
      <c r="I2780" s="2" t="s">
        <v>6603</v>
      </c>
      <c r="J2780" s="2" t="s">
        <v>6604</v>
      </c>
      <c r="K2780" s="2" t="s">
        <v>5957</v>
      </c>
      <c r="L2780" s="2" t="s">
        <v>3097</v>
      </c>
      <c r="M2780" s="2"/>
      <c r="N2780" s="2" t="s">
        <v>6230</v>
      </c>
      <c r="O2780" s="2"/>
      <c r="P2780" s="2"/>
      <c r="Q2780" s="2"/>
      <c r="R2780" s="2"/>
    </row>
    <row r="2781" spans="1:18" x14ac:dyDescent="0.2">
      <c r="A2781" s="2" t="s">
        <v>6600</v>
      </c>
      <c r="B2781" s="2"/>
      <c r="C2781" s="2" t="s">
        <v>6595</v>
      </c>
      <c r="D2781" s="2" t="s">
        <v>1668</v>
      </c>
      <c r="E2781" s="2" t="s">
        <v>1683</v>
      </c>
      <c r="F2781" s="2" t="s">
        <v>1810</v>
      </c>
      <c r="G2781" s="2" t="s">
        <v>1751</v>
      </c>
      <c r="H2781" s="2"/>
      <c r="I2781" s="2" t="s">
        <v>6606</v>
      </c>
      <c r="J2781" s="2" t="s">
        <v>6607</v>
      </c>
      <c r="K2781" s="2" t="s">
        <v>5494</v>
      </c>
      <c r="L2781" s="2" t="s">
        <v>4641</v>
      </c>
      <c r="M2781" s="2"/>
      <c r="N2781" s="2" t="s">
        <v>5958</v>
      </c>
      <c r="O2781" s="2"/>
      <c r="P2781" s="2"/>
      <c r="Q2781" s="2"/>
      <c r="R2781" s="2"/>
    </row>
    <row r="2782" spans="1:18" hidden="1" x14ac:dyDescent="0.2">
      <c r="A2782" s="2"/>
      <c r="B2782" s="2"/>
      <c r="C2782" s="2" t="s">
        <v>6608</v>
      </c>
      <c r="D2782" s="2" t="s">
        <v>1668</v>
      </c>
      <c r="E2782" s="2" t="s">
        <v>1683</v>
      </c>
      <c r="F2782" s="2" t="s">
        <v>1810</v>
      </c>
      <c r="G2782" s="2" t="s">
        <v>1751</v>
      </c>
      <c r="H2782" s="2"/>
      <c r="I2782" s="2" t="s">
        <v>6606</v>
      </c>
      <c r="J2782" s="2" t="s">
        <v>6607</v>
      </c>
      <c r="K2782" s="2" t="s">
        <v>5494</v>
      </c>
      <c r="L2782" s="2" t="s">
        <v>4641</v>
      </c>
      <c r="M2782" s="2"/>
      <c r="N2782" s="2" t="s">
        <v>5958</v>
      </c>
      <c r="O2782" s="2"/>
      <c r="P2782" s="2"/>
      <c r="Q2782" s="2"/>
      <c r="R2782" s="2"/>
    </row>
    <row r="2783" spans="1:18" hidden="1" x14ac:dyDescent="0.2">
      <c r="A2783" s="2"/>
      <c r="B2783" s="2"/>
      <c r="C2783" s="2" t="s">
        <v>6609</v>
      </c>
      <c r="D2783" s="2" t="s">
        <v>1668</v>
      </c>
      <c r="E2783" s="2" t="s">
        <v>1683</v>
      </c>
      <c r="F2783" s="2" t="s">
        <v>1810</v>
      </c>
      <c r="G2783" s="2" t="s">
        <v>1751</v>
      </c>
      <c r="H2783" s="2"/>
      <c r="I2783" s="2" t="s">
        <v>6606</v>
      </c>
      <c r="J2783" s="2" t="s">
        <v>6607</v>
      </c>
      <c r="K2783" s="2" t="s">
        <v>5494</v>
      </c>
      <c r="L2783" s="2" t="s">
        <v>4641</v>
      </c>
      <c r="M2783" s="2"/>
      <c r="N2783" s="2" t="s">
        <v>5958</v>
      </c>
      <c r="O2783" s="2"/>
      <c r="P2783" s="2"/>
      <c r="Q2783" s="2"/>
      <c r="R2783" s="2"/>
    </row>
    <row r="2784" spans="1:18" x14ac:dyDescent="0.2">
      <c r="A2784" s="2" t="s">
        <v>6608</v>
      </c>
      <c r="B2784" s="2"/>
      <c r="C2784" s="2" t="s">
        <v>6600</v>
      </c>
      <c r="D2784" s="2" t="s">
        <v>1668</v>
      </c>
      <c r="E2784" s="2" t="s">
        <v>1683</v>
      </c>
      <c r="F2784" s="2" t="s">
        <v>1810</v>
      </c>
      <c r="G2784" s="2" t="s">
        <v>1853</v>
      </c>
      <c r="H2784" s="2" t="s">
        <v>2054</v>
      </c>
      <c r="I2784" s="2" t="s">
        <v>6610</v>
      </c>
      <c r="J2784" s="2" t="s">
        <v>6611</v>
      </c>
      <c r="K2784" s="2" t="s">
        <v>4405</v>
      </c>
      <c r="L2784" s="2" t="s">
        <v>5494</v>
      </c>
      <c r="M2784" s="2"/>
      <c r="N2784" s="2" t="s">
        <v>1857</v>
      </c>
      <c r="O2784" s="2"/>
      <c r="P2784" s="2"/>
      <c r="Q2784" s="2"/>
      <c r="R2784" s="2"/>
    </row>
    <row r="2785" spans="1:18" x14ac:dyDescent="0.2">
      <c r="A2785" s="2" t="s">
        <v>6609</v>
      </c>
      <c r="B2785" s="2"/>
      <c r="C2785" s="2" t="s">
        <v>6600</v>
      </c>
      <c r="D2785" s="2" t="s">
        <v>1668</v>
      </c>
      <c r="E2785" s="2" t="s">
        <v>1683</v>
      </c>
      <c r="F2785" s="2" t="s">
        <v>1810</v>
      </c>
      <c r="G2785" s="2" t="s">
        <v>1671</v>
      </c>
      <c r="H2785" s="2"/>
      <c r="I2785" s="2" t="s">
        <v>6612</v>
      </c>
      <c r="J2785" s="2" t="s">
        <v>6613</v>
      </c>
      <c r="K2785" s="2" t="s">
        <v>4405</v>
      </c>
      <c r="L2785" s="2" t="s">
        <v>4641</v>
      </c>
      <c r="M2785" s="2"/>
      <c r="N2785" s="2" t="s">
        <v>6284</v>
      </c>
      <c r="O2785" s="2"/>
      <c r="P2785" s="2"/>
      <c r="Q2785" s="2"/>
      <c r="R2785" s="2"/>
    </row>
    <row r="2786" spans="1:18" hidden="1" x14ac:dyDescent="0.2">
      <c r="A2786" s="2"/>
      <c r="B2786" s="2"/>
      <c r="C2786" s="2" t="s">
        <v>6614</v>
      </c>
      <c r="D2786" s="2" t="s">
        <v>1668</v>
      </c>
      <c r="E2786" s="2" t="s">
        <v>1683</v>
      </c>
      <c r="F2786" s="2" t="s">
        <v>1810</v>
      </c>
      <c r="G2786" s="2" t="s">
        <v>1671</v>
      </c>
      <c r="H2786" s="2"/>
      <c r="I2786" s="2" t="s">
        <v>6612</v>
      </c>
      <c r="J2786" s="2" t="s">
        <v>6613</v>
      </c>
      <c r="K2786" s="2" t="s">
        <v>4405</v>
      </c>
      <c r="L2786" s="2" t="s">
        <v>4641</v>
      </c>
      <c r="M2786" s="2"/>
      <c r="N2786" s="2" t="s">
        <v>6284</v>
      </c>
      <c r="O2786" s="2"/>
      <c r="P2786" s="2"/>
      <c r="Q2786" s="2"/>
      <c r="R2786" s="2"/>
    </row>
    <row r="2787" spans="1:18" x14ac:dyDescent="0.2">
      <c r="A2787" s="2" t="s">
        <v>6614</v>
      </c>
      <c r="B2787" s="2"/>
      <c r="C2787" s="2" t="s">
        <v>6609</v>
      </c>
      <c r="D2787" s="2" t="s">
        <v>1668</v>
      </c>
      <c r="E2787" s="2" t="s">
        <v>1683</v>
      </c>
      <c r="F2787" s="2" t="s">
        <v>1810</v>
      </c>
      <c r="G2787" s="2" t="s">
        <v>1853</v>
      </c>
      <c r="H2787" s="2" t="s">
        <v>2054</v>
      </c>
      <c r="I2787" s="2" t="s">
        <v>6615</v>
      </c>
      <c r="J2787" s="2" t="s">
        <v>6616</v>
      </c>
      <c r="K2787" s="2" t="s">
        <v>5957</v>
      </c>
      <c r="L2787" s="2" t="s">
        <v>4405</v>
      </c>
      <c r="M2787" s="2"/>
      <c r="N2787" s="2" t="s">
        <v>1857</v>
      </c>
      <c r="O2787" s="2"/>
      <c r="P2787" s="2"/>
      <c r="Q2787" s="2"/>
      <c r="R2787" s="2"/>
    </row>
    <row r="2788" spans="1:18" x14ac:dyDescent="0.2">
      <c r="A2788" s="2" t="s">
        <v>6605</v>
      </c>
      <c r="B2788" s="2"/>
      <c r="C2788" s="2" t="s">
        <v>6585</v>
      </c>
      <c r="D2788" s="2" t="s">
        <v>1668</v>
      </c>
      <c r="E2788" s="2" t="s">
        <v>1683</v>
      </c>
      <c r="F2788" s="2" t="s">
        <v>1670</v>
      </c>
      <c r="G2788" s="2" t="s">
        <v>1671</v>
      </c>
      <c r="H2788" s="2"/>
      <c r="I2788" s="2" t="s">
        <v>6617</v>
      </c>
      <c r="J2788" s="2" t="s">
        <v>6618</v>
      </c>
      <c r="K2788" s="2" t="s">
        <v>1734</v>
      </c>
      <c r="L2788" s="2" t="s">
        <v>4641</v>
      </c>
      <c r="M2788" s="2"/>
      <c r="N2788" s="2" t="s">
        <v>6106</v>
      </c>
      <c r="O2788" s="2"/>
      <c r="P2788" s="2"/>
      <c r="Q2788" s="2"/>
      <c r="R2788" s="2"/>
    </row>
    <row r="2789" spans="1:18" hidden="1" x14ac:dyDescent="0.2">
      <c r="A2789" s="2"/>
      <c r="B2789" s="2"/>
      <c r="C2789" s="2" t="s">
        <v>6096</v>
      </c>
      <c r="D2789" s="2" t="s">
        <v>1668</v>
      </c>
      <c r="E2789" s="2" t="s">
        <v>1683</v>
      </c>
      <c r="F2789" s="2" t="s">
        <v>1670</v>
      </c>
      <c r="G2789" s="2" t="s">
        <v>1671</v>
      </c>
      <c r="H2789" s="2"/>
      <c r="I2789" s="2" t="s">
        <v>6617</v>
      </c>
      <c r="J2789" s="2" t="s">
        <v>6618</v>
      </c>
      <c r="K2789" s="2" t="s">
        <v>1734</v>
      </c>
      <c r="L2789" s="2" t="s">
        <v>4641</v>
      </c>
      <c r="M2789" s="2"/>
      <c r="N2789" s="2" t="s">
        <v>6106</v>
      </c>
      <c r="O2789" s="2"/>
      <c r="P2789" s="2"/>
      <c r="Q2789" s="2"/>
      <c r="R2789" s="2"/>
    </row>
    <row r="2790" spans="1:18" x14ac:dyDescent="0.2">
      <c r="A2790" s="2" t="s">
        <v>6096</v>
      </c>
      <c r="B2790" s="2"/>
      <c r="C2790" s="2" t="s">
        <v>6092</v>
      </c>
      <c r="D2790" s="2" t="s">
        <v>1668</v>
      </c>
      <c r="E2790" s="2" t="s">
        <v>1669</v>
      </c>
      <c r="F2790" s="2" t="s">
        <v>1670</v>
      </c>
      <c r="G2790" s="2" t="s">
        <v>1671</v>
      </c>
      <c r="H2790" s="2"/>
      <c r="I2790" s="2" t="s">
        <v>6619</v>
      </c>
      <c r="J2790" s="2" t="s">
        <v>6305</v>
      </c>
      <c r="K2790" s="2" t="s">
        <v>5957</v>
      </c>
      <c r="L2790" s="2" t="s">
        <v>5230</v>
      </c>
      <c r="M2790" s="2"/>
      <c r="N2790" s="2" t="s">
        <v>1884</v>
      </c>
      <c r="O2790" s="2"/>
      <c r="P2790" s="2"/>
      <c r="Q2790" s="2"/>
      <c r="R2790" s="2" t="s">
        <v>1676</v>
      </c>
    </row>
    <row r="2791" spans="1:18" hidden="1" x14ac:dyDescent="0.2">
      <c r="A2791" s="2"/>
      <c r="B2791" s="2"/>
      <c r="C2791" s="2" t="s">
        <v>6605</v>
      </c>
      <c r="D2791" s="2" t="s">
        <v>1668</v>
      </c>
      <c r="E2791" s="2" t="s">
        <v>1683</v>
      </c>
      <c r="F2791" s="2" t="s">
        <v>1670</v>
      </c>
      <c r="G2791" s="2" t="s">
        <v>1671</v>
      </c>
      <c r="H2791" s="2"/>
      <c r="I2791" s="2" t="s">
        <v>6619</v>
      </c>
      <c r="J2791" s="2" t="s">
        <v>6305</v>
      </c>
      <c r="K2791" s="2" t="s">
        <v>5957</v>
      </c>
      <c r="L2791" s="2" t="s">
        <v>5230</v>
      </c>
      <c r="M2791" s="2"/>
      <c r="N2791" s="2" t="s">
        <v>1884</v>
      </c>
      <c r="O2791" s="2"/>
      <c r="P2791" s="2"/>
      <c r="Q2791" s="2"/>
      <c r="R2791" s="2"/>
    </row>
    <row r="2792" spans="1:18" x14ac:dyDescent="0.2">
      <c r="A2792" s="2" t="s">
        <v>6620</v>
      </c>
      <c r="B2792" s="2"/>
      <c r="C2792" s="2" t="s">
        <v>6579</v>
      </c>
      <c r="D2792" s="2" t="s">
        <v>1668</v>
      </c>
      <c r="E2792" s="2" t="s">
        <v>1683</v>
      </c>
      <c r="F2792" s="2" t="s">
        <v>1810</v>
      </c>
      <c r="G2792" s="2" t="s">
        <v>1751</v>
      </c>
      <c r="H2792" s="2"/>
      <c r="I2792" s="2" t="s">
        <v>6621</v>
      </c>
      <c r="J2792" s="2" t="s">
        <v>6622</v>
      </c>
      <c r="K2792" s="2" t="s">
        <v>5957</v>
      </c>
      <c r="L2792" s="2" t="s">
        <v>4948</v>
      </c>
      <c r="M2792" s="2"/>
      <c r="N2792" s="2" t="s">
        <v>3213</v>
      </c>
      <c r="O2792" s="2"/>
      <c r="P2792" s="2"/>
      <c r="Q2792" s="2"/>
      <c r="R2792" s="2"/>
    </row>
    <row r="2793" spans="1:18" hidden="1" x14ac:dyDescent="0.2">
      <c r="A2793" s="2"/>
      <c r="B2793" s="2"/>
      <c r="C2793" s="2" t="s">
        <v>6623</v>
      </c>
      <c r="D2793" s="2" t="s">
        <v>1668</v>
      </c>
      <c r="E2793" s="2" t="s">
        <v>1683</v>
      </c>
      <c r="F2793" s="2" t="s">
        <v>1810</v>
      </c>
      <c r="G2793" s="2" t="s">
        <v>1751</v>
      </c>
      <c r="H2793" s="2"/>
      <c r="I2793" s="2" t="s">
        <v>6621</v>
      </c>
      <c r="J2793" s="2" t="s">
        <v>6622</v>
      </c>
      <c r="K2793" s="2" t="s">
        <v>5957</v>
      </c>
      <c r="L2793" s="2" t="s">
        <v>4948</v>
      </c>
      <c r="M2793" s="2"/>
      <c r="N2793" s="2" t="s">
        <v>3213</v>
      </c>
      <c r="O2793" s="2"/>
      <c r="P2793" s="2"/>
      <c r="Q2793" s="2"/>
      <c r="R2793" s="2"/>
    </row>
    <row r="2794" spans="1:18" hidden="1" x14ac:dyDescent="0.2">
      <c r="A2794" s="2"/>
      <c r="B2794" s="2"/>
      <c r="C2794" s="2" t="s">
        <v>6624</v>
      </c>
      <c r="D2794" s="2" t="s">
        <v>1668</v>
      </c>
      <c r="E2794" s="2" t="s">
        <v>1683</v>
      </c>
      <c r="F2794" s="2" t="s">
        <v>1810</v>
      </c>
      <c r="G2794" s="2" t="s">
        <v>1751</v>
      </c>
      <c r="H2794" s="2"/>
      <c r="I2794" s="2" t="s">
        <v>6621</v>
      </c>
      <c r="J2794" s="2" t="s">
        <v>6622</v>
      </c>
      <c r="K2794" s="2" t="s">
        <v>5957</v>
      </c>
      <c r="L2794" s="2" t="s">
        <v>4948</v>
      </c>
      <c r="M2794" s="2"/>
      <c r="N2794" s="2" t="s">
        <v>3213</v>
      </c>
      <c r="O2794" s="2"/>
      <c r="P2794" s="2"/>
      <c r="Q2794" s="2"/>
      <c r="R2794" s="2"/>
    </row>
    <row r="2795" spans="1:18" x14ac:dyDescent="0.2">
      <c r="A2795" s="2" t="s">
        <v>6623</v>
      </c>
      <c r="B2795" s="2"/>
      <c r="C2795" s="2" t="s">
        <v>6620</v>
      </c>
      <c r="D2795" s="2" t="s">
        <v>1668</v>
      </c>
      <c r="E2795" s="2" t="s">
        <v>1683</v>
      </c>
      <c r="F2795" s="2" t="s">
        <v>1810</v>
      </c>
      <c r="G2795" s="2" t="s">
        <v>1853</v>
      </c>
      <c r="H2795" s="2" t="s">
        <v>2054</v>
      </c>
      <c r="I2795" s="2" t="s">
        <v>6625</v>
      </c>
      <c r="J2795" s="2" t="s">
        <v>6626</v>
      </c>
      <c r="K2795" s="2" t="s">
        <v>4444</v>
      </c>
      <c r="L2795" s="2" t="s">
        <v>5957</v>
      </c>
      <c r="M2795" s="2"/>
      <c r="N2795" s="2" t="s">
        <v>1857</v>
      </c>
      <c r="O2795" s="2"/>
      <c r="P2795" s="2"/>
      <c r="Q2795" s="2"/>
      <c r="R2795" s="2"/>
    </row>
    <row r="2796" spans="1:18" x14ac:dyDescent="0.2">
      <c r="A2796" s="2" t="s">
        <v>6624</v>
      </c>
      <c r="B2796" s="2"/>
      <c r="C2796" s="2" t="s">
        <v>6620</v>
      </c>
      <c r="D2796" s="2" t="s">
        <v>1668</v>
      </c>
      <c r="E2796" s="2" t="s">
        <v>1683</v>
      </c>
      <c r="F2796" s="2" t="s">
        <v>1810</v>
      </c>
      <c r="G2796" s="2" t="s">
        <v>1751</v>
      </c>
      <c r="H2796" s="2"/>
      <c r="I2796" s="2" t="s">
        <v>6627</v>
      </c>
      <c r="J2796" s="2" t="s">
        <v>6628</v>
      </c>
      <c r="K2796" s="2" t="s">
        <v>4525</v>
      </c>
      <c r="L2796" s="2" t="s">
        <v>1802</v>
      </c>
      <c r="M2796" s="2"/>
      <c r="N2796" s="2" t="s">
        <v>4632</v>
      </c>
      <c r="O2796" s="2"/>
      <c r="P2796" s="2"/>
      <c r="Q2796" s="2"/>
      <c r="R2796" s="2"/>
    </row>
    <row r="2797" spans="1:18" hidden="1" x14ac:dyDescent="0.2">
      <c r="A2797" s="2"/>
      <c r="B2797" s="2"/>
      <c r="C2797" s="2" t="s">
        <v>6629</v>
      </c>
      <c r="D2797" s="2" t="s">
        <v>1668</v>
      </c>
      <c r="E2797" s="2" t="s">
        <v>1683</v>
      </c>
      <c r="F2797" s="2" t="s">
        <v>1810</v>
      </c>
      <c r="G2797" s="2" t="s">
        <v>1751</v>
      </c>
      <c r="H2797" s="2"/>
      <c r="I2797" s="2" t="s">
        <v>6627</v>
      </c>
      <c r="J2797" s="2" t="s">
        <v>6628</v>
      </c>
      <c r="K2797" s="2" t="s">
        <v>4525</v>
      </c>
      <c r="L2797" s="2" t="s">
        <v>1802</v>
      </c>
      <c r="M2797" s="2"/>
      <c r="N2797" s="2" t="s">
        <v>4632</v>
      </c>
      <c r="O2797" s="2"/>
      <c r="P2797" s="2"/>
      <c r="Q2797" s="2"/>
      <c r="R2797" s="2"/>
    </row>
    <row r="2798" spans="1:18" hidden="1" x14ac:dyDescent="0.2">
      <c r="A2798" s="2"/>
      <c r="B2798" s="2"/>
      <c r="C2798" s="2" t="s">
        <v>6630</v>
      </c>
      <c r="D2798" s="2" t="s">
        <v>1668</v>
      </c>
      <c r="E2798" s="2" t="s">
        <v>1683</v>
      </c>
      <c r="F2798" s="2" t="s">
        <v>1810</v>
      </c>
      <c r="G2798" s="2" t="s">
        <v>1751</v>
      </c>
      <c r="H2798" s="2"/>
      <c r="I2798" s="2" t="s">
        <v>6627</v>
      </c>
      <c r="J2798" s="2" t="s">
        <v>6628</v>
      </c>
      <c r="K2798" s="2" t="s">
        <v>4525</v>
      </c>
      <c r="L2798" s="2" t="s">
        <v>1802</v>
      </c>
      <c r="M2798" s="2"/>
      <c r="N2798" s="2" t="s">
        <v>4632</v>
      </c>
      <c r="O2798" s="2"/>
      <c r="P2798" s="2"/>
      <c r="Q2798" s="2"/>
      <c r="R2798" s="2"/>
    </row>
    <row r="2799" spans="1:18" x14ac:dyDescent="0.2">
      <c r="A2799" s="2" t="s">
        <v>6629</v>
      </c>
      <c r="B2799" s="2"/>
      <c r="C2799" s="2" t="s">
        <v>6624</v>
      </c>
      <c r="D2799" s="2" t="s">
        <v>1668</v>
      </c>
      <c r="E2799" s="2" t="s">
        <v>1683</v>
      </c>
      <c r="F2799" s="2" t="s">
        <v>1810</v>
      </c>
      <c r="G2799" s="2" t="s">
        <v>1853</v>
      </c>
      <c r="H2799" s="2" t="s">
        <v>2054</v>
      </c>
      <c r="I2799" s="2" t="s">
        <v>6631</v>
      </c>
      <c r="J2799" s="2" t="s">
        <v>6632</v>
      </c>
      <c r="K2799" s="2" t="s">
        <v>3121</v>
      </c>
      <c r="L2799" s="2" t="s">
        <v>1740</v>
      </c>
      <c r="M2799" s="2"/>
      <c r="N2799" s="2" t="s">
        <v>1857</v>
      </c>
      <c r="O2799" s="2"/>
      <c r="P2799" s="2"/>
      <c r="Q2799" s="2"/>
      <c r="R2799" s="2"/>
    </row>
    <row r="2800" spans="1:18" x14ac:dyDescent="0.2">
      <c r="A2800" s="2" t="s">
        <v>6633</v>
      </c>
      <c r="B2800" s="2"/>
      <c r="C2800" s="2" t="s">
        <v>6634</v>
      </c>
      <c r="D2800" s="2" t="s">
        <v>1668</v>
      </c>
      <c r="E2800" s="2" t="s">
        <v>1683</v>
      </c>
      <c r="F2800" s="2" t="s">
        <v>1670</v>
      </c>
      <c r="G2800" s="2" t="s">
        <v>1684</v>
      </c>
      <c r="H2800" s="2"/>
      <c r="I2800" s="2" t="s">
        <v>6635</v>
      </c>
      <c r="J2800" s="2" t="s">
        <v>6636</v>
      </c>
      <c r="K2800" s="2" t="s">
        <v>5494</v>
      </c>
      <c r="L2800" s="2" t="s">
        <v>4804</v>
      </c>
      <c r="M2800" s="2"/>
      <c r="N2800" s="2" t="s">
        <v>1832</v>
      </c>
      <c r="O2800" s="2"/>
      <c r="P2800" s="2"/>
      <c r="Q2800" s="2"/>
      <c r="R2800" s="2"/>
    </row>
    <row r="2801" spans="1:18" hidden="1" x14ac:dyDescent="0.2">
      <c r="A2801" s="2"/>
      <c r="B2801" s="2"/>
      <c r="C2801" s="2" t="s">
        <v>6637</v>
      </c>
      <c r="D2801" s="2" t="s">
        <v>1668</v>
      </c>
      <c r="E2801" s="2" t="s">
        <v>1683</v>
      </c>
      <c r="F2801" s="2" t="s">
        <v>1670</v>
      </c>
      <c r="G2801" s="2" t="s">
        <v>1684</v>
      </c>
      <c r="H2801" s="2"/>
      <c r="I2801" s="2" t="s">
        <v>6635</v>
      </c>
      <c r="J2801" s="2" t="s">
        <v>6636</v>
      </c>
      <c r="K2801" s="2" t="s">
        <v>5494</v>
      </c>
      <c r="L2801" s="2" t="s">
        <v>3364</v>
      </c>
      <c r="M2801" s="2"/>
      <c r="N2801" s="2" t="s">
        <v>4632</v>
      </c>
      <c r="O2801" s="2"/>
      <c r="P2801" s="2"/>
      <c r="Q2801" s="2"/>
      <c r="R2801" s="2"/>
    </row>
    <row r="2802" spans="1:18" x14ac:dyDescent="0.2">
      <c r="A2802" s="2" t="s">
        <v>6630</v>
      </c>
      <c r="B2802" s="2"/>
      <c r="C2802" s="2" t="s">
        <v>6624</v>
      </c>
      <c r="D2802" s="2" t="s">
        <v>1668</v>
      </c>
      <c r="E2802" s="2" t="s">
        <v>1683</v>
      </c>
      <c r="F2802" s="2" t="s">
        <v>1810</v>
      </c>
      <c r="G2802" s="2" t="s">
        <v>1751</v>
      </c>
      <c r="H2802" s="2"/>
      <c r="I2802" s="2" t="s">
        <v>6638</v>
      </c>
      <c r="J2802" s="2" t="s">
        <v>6639</v>
      </c>
      <c r="K2802" s="2" t="s">
        <v>5957</v>
      </c>
      <c r="L2802" s="2" t="s">
        <v>1808</v>
      </c>
      <c r="M2802" s="2"/>
      <c r="N2802" s="2" t="s">
        <v>6106</v>
      </c>
      <c r="O2802" s="2"/>
      <c r="P2802" s="2"/>
      <c r="Q2802" s="2"/>
      <c r="R2802" s="2"/>
    </row>
    <row r="2803" spans="1:18" hidden="1" x14ac:dyDescent="0.2">
      <c r="A2803" s="2"/>
      <c r="B2803" s="2"/>
      <c r="C2803" s="2" t="s">
        <v>6640</v>
      </c>
      <c r="D2803" s="2" t="s">
        <v>1668</v>
      </c>
      <c r="E2803" s="2" t="s">
        <v>1683</v>
      </c>
      <c r="F2803" s="2" t="s">
        <v>1810</v>
      </c>
      <c r="G2803" s="2" t="s">
        <v>1751</v>
      </c>
      <c r="H2803" s="2"/>
      <c r="I2803" s="2" t="s">
        <v>6638</v>
      </c>
      <c r="J2803" s="2" t="s">
        <v>6639</v>
      </c>
      <c r="K2803" s="2" t="s">
        <v>5957</v>
      </c>
      <c r="L2803" s="2" t="s">
        <v>1808</v>
      </c>
      <c r="M2803" s="2"/>
      <c r="N2803" s="2" t="s">
        <v>6106</v>
      </c>
      <c r="O2803" s="2"/>
      <c r="P2803" s="2"/>
      <c r="Q2803" s="2"/>
      <c r="R2803" s="2"/>
    </row>
    <row r="2804" spans="1:18" hidden="1" x14ac:dyDescent="0.2">
      <c r="A2804" s="2"/>
      <c r="B2804" s="2"/>
      <c r="C2804" s="2" t="s">
        <v>6641</v>
      </c>
      <c r="D2804" s="2" t="s">
        <v>1668</v>
      </c>
      <c r="E2804" s="2" t="s">
        <v>1683</v>
      </c>
      <c r="F2804" s="2" t="s">
        <v>1810</v>
      </c>
      <c r="G2804" s="2" t="s">
        <v>1751</v>
      </c>
      <c r="H2804" s="2"/>
      <c r="I2804" s="2" t="s">
        <v>6638</v>
      </c>
      <c r="J2804" s="2" t="s">
        <v>6639</v>
      </c>
      <c r="K2804" s="2" t="s">
        <v>5957</v>
      </c>
      <c r="L2804" s="2" t="s">
        <v>1808</v>
      </c>
      <c r="M2804" s="2"/>
      <c r="N2804" s="2" t="s">
        <v>6106</v>
      </c>
      <c r="O2804" s="2"/>
      <c r="P2804" s="2"/>
      <c r="Q2804" s="2"/>
      <c r="R2804" s="2"/>
    </row>
    <row r="2805" spans="1:18" x14ac:dyDescent="0.2">
      <c r="A2805" s="2" t="s">
        <v>6640</v>
      </c>
      <c r="B2805" s="2"/>
      <c r="C2805" s="2" t="s">
        <v>6630</v>
      </c>
      <c r="D2805" s="2" t="s">
        <v>1668</v>
      </c>
      <c r="E2805" s="2" t="s">
        <v>1683</v>
      </c>
      <c r="F2805" s="2" t="s">
        <v>1810</v>
      </c>
      <c r="G2805" s="2" t="s">
        <v>1853</v>
      </c>
      <c r="H2805" s="2" t="s">
        <v>2054</v>
      </c>
      <c r="I2805" s="2" t="s">
        <v>6642</v>
      </c>
      <c r="J2805" s="2" t="s">
        <v>6643</v>
      </c>
      <c r="K2805" s="2" t="s">
        <v>5494</v>
      </c>
      <c r="L2805" s="2" t="s">
        <v>1628</v>
      </c>
      <c r="M2805" s="2"/>
      <c r="N2805" s="2" t="s">
        <v>1857</v>
      </c>
      <c r="O2805" s="2"/>
      <c r="P2805" s="2"/>
      <c r="Q2805" s="2"/>
      <c r="R2805" s="2"/>
    </row>
    <row r="2806" spans="1:18" x14ac:dyDescent="0.2">
      <c r="A2806" s="2" t="s">
        <v>6641</v>
      </c>
      <c r="B2806" s="2"/>
      <c r="C2806" s="2" t="s">
        <v>6630</v>
      </c>
      <c r="D2806" s="2" t="s">
        <v>1668</v>
      </c>
      <c r="E2806" s="2" t="s">
        <v>1683</v>
      </c>
      <c r="F2806" s="2" t="s">
        <v>1810</v>
      </c>
      <c r="G2806" s="2" t="s">
        <v>1751</v>
      </c>
      <c r="H2806" s="2"/>
      <c r="I2806" s="2" t="s">
        <v>6644</v>
      </c>
      <c r="J2806" s="2" t="s">
        <v>6645</v>
      </c>
      <c r="K2806" s="2" t="s">
        <v>5957</v>
      </c>
      <c r="L2806" s="2" t="s">
        <v>3388</v>
      </c>
      <c r="M2806" s="2"/>
      <c r="N2806" s="2" t="s">
        <v>6284</v>
      </c>
      <c r="O2806" s="2"/>
      <c r="P2806" s="2"/>
      <c r="Q2806" s="2"/>
      <c r="R2806" s="2"/>
    </row>
    <row r="2807" spans="1:18" hidden="1" x14ac:dyDescent="0.2">
      <c r="A2807" s="2"/>
      <c r="B2807" s="2"/>
      <c r="C2807" s="2" t="s">
        <v>6646</v>
      </c>
      <c r="D2807" s="2" t="s">
        <v>1668</v>
      </c>
      <c r="E2807" s="2" t="s">
        <v>1683</v>
      </c>
      <c r="F2807" s="2" t="s">
        <v>1810</v>
      </c>
      <c r="G2807" s="2" t="s">
        <v>1751</v>
      </c>
      <c r="H2807" s="2"/>
      <c r="I2807" s="2" t="s">
        <v>6644</v>
      </c>
      <c r="J2807" s="2" t="s">
        <v>6645</v>
      </c>
      <c r="K2807" s="2" t="s">
        <v>5957</v>
      </c>
      <c r="L2807" s="2" t="s">
        <v>3388</v>
      </c>
      <c r="M2807" s="2"/>
      <c r="N2807" s="2" t="s">
        <v>6284</v>
      </c>
      <c r="O2807" s="2"/>
      <c r="P2807" s="2"/>
      <c r="Q2807" s="2"/>
      <c r="R2807" s="2"/>
    </row>
    <row r="2808" spans="1:18" hidden="1" x14ac:dyDescent="0.2">
      <c r="A2808" s="2"/>
      <c r="B2808" s="2"/>
      <c r="C2808" s="2" t="s">
        <v>6647</v>
      </c>
      <c r="D2808" s="2" t="s">
        <v>1668</v>
      </c>
      <c r="E2808" s="2" t="s">
        <v>1683</v>
      </c>
      <c r="F2808" s="2" t="s">
        <v>1810</v>
      </c>
      <c r="G2808" s="2" t="s">
        <v>1751</v>
      </c>
      <c r="H2808" s="2"/>
      <c r="I2808" s="2" t="s">
        <v>6644</v>
      </c>
      <c r="J2808" s="2" t="s">
        <v>6645</v>
      </c>
      <c r="K2808" s="2" t="s">
        <v>5957</v>
      </c>
      <c r="L2808" s="2" t="s">
        <v>3388</v>
      </c>
      <c r="M2808" s="2"/>
      <c r="N2808" s="2" t="s">
        <v>6284</v>
      </c>
      <c r="O2808" s="2"/>
      <c r="P2808" s="2"/>
      <c r="Q2808" s="2"/>
      <c r="R2808" s="2"/>
    </row>
    <row r="2809" spans="1:18" x14ac:dyDescent="0.2">
      <c r="A2809" s="2" t="s">
        <v>6646</v>
      </c>
      <c r="B2809" s="2"/>
      <c r="C2809" s="2" t="s">
        <v>6641</v>
      </c>
      <c r="D2809" s="2" t="s">
        <v>1668</v>
      </c>
      <c r="E2809" s="2" t="s">
        <v>1683</v>
      </c>
      <c r="F2809" s="2" t="s">
        <v>1810</v>
      </c>
      <c r="G2809" s="2" t="s">
        <v>1853</v>
      </c>
      <c r="H2809" s="2" t="s">
        <v>2054</v>
      </c>
      <c r="I2809" s="2" t="s">
        <v>6648</v>
      </c>
      <c r="J2809" s="2" t="s">
        <v>6649</v>
      </c>
      <c r="K2809" s="2" t="s">
        <v>4444</v>
      </c>
      <c r="L2809" s="2" t="s">
        <v>5957</v>
      </c>
      <c r="M2809" s="2"/>
      <c r="N2809" s="2" t="s">
        <v>1857</v>
      </c>
      <c r="O2809" s="2"/>
      <c r="P2809" s="2"/>
      <c r="Q2809" s="2"/>
      <c r="R2809" s="2"/>
    </row>
    <row r="2810" spans="1:18" x14ac:dyDescent="0.2">
      <c r="A2810" s="2" t="s">
        <v>6647</v>
      </c>
      <c r="B2810" s="2"/>
      <c r="C2810" s="2" t="s">
        <v>6641</v>
      </c>
      <c r="D2810" s="2" t="s">
        <v>1668</v>
      </c>
      <c r="E2810" s="2" t="s">
        <v>1683</v>
      </c>
      <c r="F2810" s="2" t="s">
        <v>1810</v>
      </c>
      <c r="G2810" s="2" t="s">
        <v>1671</v>
      </c>
      <c r="H2810" s="2"/>
      <c r="I2810" s="2" t="s">
        <v>6650</v>
      </c>
      <c r="J2810" s="2" t="s">
        <v>6651</v>
      </c>
      <c r="K2810" s="2" t="s">
        <v>5494</v>
      </c>
      <c r="L2810" s="2" t="s">
        <v>1808</v>
      </c>
      <c r="M2810" s="2"/>
      <c r="N2810" s="2" t="s">
        <v>2401</v>
      </c>
      <c r="O2810" s="2"/>
      <c r="P2810" s="2"/>
      <c r="Q2810" s="2"/>
      <c r="R2810" s="2"/>
    </row>
    <row r="2811" spans="1:18" hidden="1" x14ac:dyDescent="0.2">
      <c r="A2811" s="2"/>
      <c r="B2811" s="2"/>
      <c r="C2811" s="2" t="s">
        <v>6652</v>
      </c>
      <c r="D2811" s="2" t="s">
        <v>1668</v>
      </c>
      <c r="E2811" s="2" t="s">
        <v>1683</v>
      </c>
      <c r="F2811" s="2" t="s">
        <v>1810</v>
      </c>
      <c r="G2811" s="2" t="s">
        <v>1671</v>
      </c>
      <c r="H2811" s="2"/>
      <c r="I2811" s="2" t="s">
        <v>6650</v>
      </c>
      <c r="J2811" s="2" t="s">
        <v>6651</v>
      </c>
      <c r="K2811" s="2" t="s">
        <v>5494</v>
      </c>
      <c r="L2811" s="2" t="s">
        <v>1808</v>
      </c>
      <c r="M2811" s="2"/>
      <c r="N2811" s="2" t="s">
        <v>2401</v>
      </c>
      <c r="O2811" s="2"/>
      <c r="P2811" s="2"/>
      <c r="Q2811" s="2"/>
      <c r="R2811" s="2"/>
    </row>
    <row r="2812" spans="1:18" x14ac:dyDescent="0.2">
      <c r="A2812" s="2" t="s">
        <v>6652</v>
      </c>
      <c r="B2812" s="2"/>
      <c r="C2812" s="2" t="s">
        <v>6647</v>
      </c>
      <c r="D2812" s="2" t="s">
        <v>1668</v>
      </c>
      <c r="E2812" s="2" t="s">
        <v>1683</v>
      </c>
      <c r="F2812" s="2" t="s">
        <v>1810</v>
      </c>
      <c r="G2812" s="2" t="s">
        <v>1853</v>
      </c>
      <c r="H2812" s="2" t="s">
        <v>2054</v>
      </c>
      <c r="I2812" s="2" t="s">
        <v>6653</v>
      </c>
      <c r="J2812" s="2" t="s">
        <v>6654</v>
      </c>
      <c r="K2812" s="2" t="s">
        <v>4525</v>
      </c>
      <c r="L2812" s="2" t="s">
        <v>3121</v>
      </c>
      <c r="M2812" s="2"/>
      <c r="N2812" s="2" t="s">
        <v>1857</v>
      </c>
      <c r="O2812" s="2"/>
      <c r="P2812" s="2"/>
      <c r="Q2812" s="2"/>
      <c r="R2812" s="2"/>
    </row>
    <row r="2813" spans="1:18" x14ac:dyDescent="0.2">
      <c r="A2813" s="2" t="s">
        <v>6637</v>
      </c>
      <c r="B2813" s="2"/>
      <c r="C2813" s="2" t="s">
        <v>6633</v>
      </c>
      <c r="D2813" s="2" t="s">
        <v>1668</v>
      </c>
      <c r="E2813" s="2" t="s">
        <v>1683</v>
      </c>
      <c r="F2813" s="2" t="s">
        <v>1670</v>
      </c>
      <c r="G2813" s="2" t="s">
        <v>1671</v>
      </c>
      <c r="H2813" s="2"/>
      <c r="I2813" s="2" t="s">
        <v>6655</v>
      </c>
      <c r="J2813" s="2" t="s">
        <v>6656</v>
      </c>
      <c r="K2813" s="2" t="s">
        <v>5957</v>
      </c>
      <c r="L2813" s="2" t="s">
        <v>4378</v>
      </c>
      <c r="M2813" s="2"/>
      <c r="N2813" s="2" t="s">
        <v>3077</v>
      </c>
      <c r="O2813" s="2"/>
      <c r="P2813" s="2"/>
      <c r="Q2813" s="2"/>
      <c r="R2813" s="2"/>
    </row>
    <row r="2814" spans="1:18" hidden="1" x14ac:dyDescent="0.2">
      <c r="A2814" s="2"/>
      <c r="B2814" s="2"/>
      <c r="C2814" s="2" t="s">
        <v>6089</v>
      </c>
      <c r="D2814" s="2" t="s">
        <v>1668</v>
      </c>
      <c r="E2814" s="2" t="s">
        <v>1683</v>
      </c>
      <c r="F2814" s="2" t="s">
        <v>1670</v>
      </c>
      <c r="G2814" s="2" t="s">
        <v>1671</v>
      </c>
      <c r="H2814" s="2"/>
      <c r="I2814" s="2" t="s">
        <v>6655</v>
      </c>
      <c r="J2814" s="2" t="s">
        <v>6656</v>
      </c>
      <c r="K2814" s="2" t="s">
        <v>5957</v>
      </c>
      <c r="L2814" s="2" t="s">
        <v>4378</v>
      </c>
      <c r="M2814" s="2"/>
      <c r="N2814" s="2" t="s">
        <v>3077</v>
      </c>
      <c r="O2814" s="2"/>
      <c r="P2814" s="2"/>
      <c r="Q2814" s="2"/>
      <c r="R2814" s="2"/>
    </row>
    <row r="2815" spans="1:18" x14ac:dyDescent="0.2">
      <c r="A2815" s="2" t="s">
        <v>6089</v>
      </c>
      <c r="B2815" s="2"/>
      <c r="C2815" s="2" t="s">
        <v>6085</v>
      </c>
      <c r="D2815" s="2" t="s">
        <v>1668</v>
      </c>
      <c r="E2815" s="2" t="s">
        <v>1669</v>
      </c>
      <c r="F2815" s="2" t="s">
        <v>1670</v>
      </c>
      <c r="G2815" s="2" t="s">
        <v>1671</v>
      </c>
      <c r="H2815" s="2"/>
      <c r="I2815" s="2" t="s">
        <v>6657</v>
      </c>
      <c r="J2815" s="2" t="s">
        <v>6658</v>
      </c>
      <c r="K2815" s="2" t="s">
        <v>4405</v>
      </c>
      <c r="L2815" s="2" t="s">
        <v>4424</v>
      </c>
      <c r="M2815" s="2"/>
      <c r="N2815" s="2" t="s">
        <v>2401</v>
      </c>
      <c r="O2815" s="2"/>
      <c r="P2815" s="2"/>
      <c r="Q2815" s="2"/>
      <c r="R2815" s="2" t="s">
        <v>1676</v>
      </c>
    </row>
    <row r="2816" spans="1:18" hidden="1" x14ac:dyDescent="0.2">
      <c r="A2816" s="2"/>
      <c r="B2816" s="2"/>
      <c r="C2816" s="2" t="s">
        <v>6637</v>
      </c>
      <c r="D2816" s="2" t="s">
        <v>1668</v>
      </c>
      <c r="E2816" s="2" t="s">
        <v>1683</v>
      </c>
      <c r="F2816" s="2" t="s">
        <v>1670</v>
      </c>
      <c r="G2816" s="2" t="s">
        <v>1671</v>
      </c>
      <c r="H2816" s="2"/>
      <c r="I2816" s="2" t="s">
        <v>6657</v>
      </c>
      <c r="J2816" s="2" t="s">
        <v>6658</v>
      </c>
      <c r="K2816" s="2" t="s">
        <v>4405</v>
      </c>
      <c r="L2816" s="2" t="s">
        <v>4424</v>
      </c>
      <c r="M2816" s="2"/>
      <c r="N2816" s="2" t="s">
        <v>2401</v>
      </c>
      <c r="O2816" s="2"/>
      <c r="P2816" s="2"/>
      <c r="Q2816" s="2"/>
      <c r="R2816" s="2"/>
    </row>
    <row r="2817" spans="1:18" x14ac:dyDescent="0.2">
      <c r="A2817" s="2" t="s">
        <v>6659</v>
      </c>
      <c r="B2817" s="2"/>
      <c r="C2817" s="2" t="s">
        <v>6660</v>
      </c>
      <c r="D2817" s="2" t="s">
        <v>1668</v>
      </c>
      <c r="E2817" s="2" t="s">
        <v>1683</v>
      </c>
      <c r="F2817" s="2" t="s">
        <v>1670</v>
      </c>
      <c r="G2817" s="2" t="s">
        <v>1853</v>
      </c>
      <c r="H2817" s="2" t="s">
        <v>1854</v>
      </c>
      <c r="I2817" s="2" t="s">
        <v>6661</v>
      </c>
      <c r="J2817" s="2" t="s">
        <v>6662</v>
      </c>
      <c r="K2817" s="2" t="s">
        <v>3402</v>
      </c>
      <c r="L2817" s="2" t="s">
        <v>4245</v>
      </c>
      <c r="M2817" s="2"/>
      <c r="N2817" s="2" t="s">
        <v>1857</v>
      </c>
      <c r="O2817" s="2"/>
      <c r="P2817" s="2"/>
      <c r="Q2817" s="2"/>
      <c r="R2817" s="2"/>
    </row>
    <row r="2818" spans="1:18" x14ac:dyDescent="0.2">
      <c r="A2818" s="2" t="s">
        <v>6663</v>
      </c>
      <c r="B2818" s="2"/>
      <c r="C2818" s="2" t="s">
        <v>6664</v>
      </c>
      <c r="D2818" s="2" t="s">
        <v>1668</v>
      </c>
      <c r="E2818" s="2" t="s">
        <v>1669</v>
      </c>
      <c r="F2818" s="2" t="s">
        <v>1670</v>
      </c>
      <c r="G2818" s="2" t="s">
        <v>1853</v>
      </c>
      <c r="H2818" s="2" t="s">
        <v>2054</v>
      </c>
      <c r="I2818" s="2" t="s">
        <v>6665</v>
      </c>
      <c r="J2818" s="2" t="s">
        <v>6666</v>
      </c>
      <c r="K2818" s="2" t="s">
        <v>3374</v>
      </c>
      <c r="L2818" s="2" t="s">
        <v>1435</v>
      </c>
      <c r="M2818" s="2"/>
      <c r="N2818" s="2" t="s">
        <v>1857</v>
      </c>
      <c r="O2818" s="2"/>
      <c r="P2818" s="2"/>
      <c r="Q2818" s="2"/>
      <c r="R2818" s="2" t="s">
        <v>1676</v>
      </c>
    </row>
    <row r="2819" spans="1:18" x14ac:dyDescent="0.2">
      <c r="A2819" s="2" t="s">
        <v>6664</v>
      </c>
      <c r="B2819" s="2"/>
      <c r="C2819" s="2" t="s">
        <v>6663</v>
      </c>
      <c r="D2819" s="2" t="s">
        <v>1668</v>
      </c>
      <c r="E2819" s="2" t="s">
        <v>1669</v>
      </c>
      <c r="F2819" s="2" t="s">
        <v>1670</v>
      </c>
      <c r="G2819" s="2" t="s">
        <v>1671</v>
      </c>
      <c r="H2819" s="2"/>
      <c r="I2819" s="2" t="s">
        <v>6667</v>
      </c>
      <c r="J2819" s="2" t="s">
        <v>6668</v>
      </c>
      <c r="K2819" s="2" t="s">
        <v>3361</v>
      </c>
      <c r="L2819" s="2" t="s">
        <v>3353</v>
      </c>
      <c r="M2819" s="2"/>
      <c r="N2819" s="2" t="s">
        <v>1857</v>
      </c>
      <c r="O2819" s="2"/>
      <c r="P2819" s="2"/>
      <c r="Q2819" s="2"/>
      <c r="R2819" s="2" t="s">
        <v>1676</v>
      </c>
    </row>
    <row r="2820" spans="1:18" hidden="1" x14ac:dyDescent="0.2">
      <c r="A2820" s="2"/>
      <c r="B2820" s="2"/>
      <c r="C2820" s="2" t="s">
        <v>6013</v>
      </c>
      <c r="D2820" s="2" t="s">
        <v>1668</v>
      </c>
      <c r="E2820" s="2" t="s">
        <v>1669</v>
      </c>
      <c r="F2820" s="2" t="s">
        <v>1670</v>
      </c>
      <c r="G2820" s="2" t="s">
        <v>1671</v>
      </c>
      <c r="H2820" s="2"/>
      <c r="I2820" s="2" t="s">
        <v>6667</v>
      </c>
      <c r="J2820" s="2" t="s">
        <v>6668</v>
      </c>
      <c r="K2820" s="2" t="s">
        <v>3361</v>
      </c>
      <c r="L2820" s="2" t="s">
        <v>3353</v>
      </c>
      <c r="M2820" s="2"/>
      <c r="N2820" s="2" t="s">
        <v>1857</v>
      </c>
      <c r="O2820" s="2"/>
      <c r="P2820" s="2"/>
      <c r="Q2820" s="2"/>
      <c r="R2820" s="2" t="s">
        <v>1676</v>
      </c>
    </row>
    <row r="2821" spans="1:18" x14ac:dyDescent="0.2">
      <c r="A2821" s="2" t="s">
        <v>6013</v>
      </c>
      <c r="B2821" s="2"/>
      <c r="C2821" s="2" t="s">
        <v>6009</v>
      </c>
      <c r="D2821" s="2" t="s">
        <v>1668</v>
      </c>
      <c r="E2821" s="2" t="s">
        <v>1669</v>
      </c>
      <c r="F2821" s="2" t="s">
        <v>1670</v>
      </c>
      <c r="G2821" s="2" t="s">
        <v>1684</v>
      </c>
      <c r="H2821" s="2"/>
      <c r="I2821" s="2" t="s">
        <v>6669</v>
      </c>
      <c r="J2821" s="2" t="s">
        <v>6670</v>
      </c>
      <c r="K2821" s="2" t="s">
        <v>3393</v>
      </c>
      <c r="L2821" s="2" t="s">
        <v>3323</v>
      </c>
      <c r="M2821" s="2"/>
      <c r="N2821" s="2" t="s">
        <v>1857</v>
      </c>
      <c r="O2821" s="2"/>
      <c r="P2821" s="2"/>
      <c r="Q2821" s="2"/>
      <c r="R2821" s="2" t="s">
        <v>1676</v>
      </c>
    </row>
    <row r="2822" spans="1:18" hidden="1" x14ac:dyDescent="0.2">
      <c r="A2822" s="2"/>
      <c r="B2822" s="2"/>
      <c r="C2822" s="2" t="s">
        <v>6664</v>
      </c>
      <c r="D2822" s="2" t="s">
        <v>1668</v>
      </c>
      <c r="E2822" s="2" t="s">
        <v>1669</v>
      </c>
      <c r="F2822" s="2" t="s">
        <v>1670</v>
      </c>
      <c r="G2822" s="2" t="s">
        <v>1684</v>
      </c>
      <c r="H2822" s="2"/>
      <c r="I2822" s="2" t="s">
        <v>6669</v>
      </c>
      <c r="J2822" s="2" t="s">
        <v>6670</v>
      </c>
      <c r="K2822" s="2" t="s">
        <v>3393</v>
      </c>
      <c r="L2822" s="2" t="s">
        <v>3323</v>
      </c>
      <c r="M2822" s="2"/>
      <c r="N2822" s="2" t="s">
        <v>1857</v>
      </c>
      <c r="O2822" s="2"/>
      <c r="P2822" s="2"/>
      <c r="Q2822" s="2"/>
      <c r="R2822" s="2" t="s">
        <v>1676</v>
      </c>
    </row>
    <row r="2823" spans="1:18" x14ac:dyDescent="0.2">
      <c r="A2823" s="2" t="s">
        <v>6671</v>
      </c>
      <c r="B2823" s="2"/>
      <c r="C2823" s="2" t="s">
        <v>6672</v>
      </c>
      <c r="D2823" s="2" t="s">
        <v>1668</v>
      </c>
      <c r="E2823" s="2" t="s">
        <v>1669</v>
      </c>
      <c r="F2823" s="2" t="s">
        <v>1670</v>
      </c>
      <c r="G2823" s="2" t="s">
        <v>1853</v>
      </c>
      <c r="H2823" s="2" t="s">
        <v>2054</v>
      </c>
      <c r="I2823" s="2" t="s">
        <v>6673</v>
      </c>
      <c r="J2823" s="2" t="s">
        <v>6674</v>
      </c>
      <c r="K2823" s="2" t="s">
        <v>3353</v>
      </c>
      <c r="L2823" s="2" t="s">
        <v>1762</v>
      </c>
      <c r="M2823" s="2"/>
      <c r="N2823" s="2" t="s">
        <v>1857</v>
      </c>
      <c r="O2823" s="2"/>
      <c r="P2823" s="2"/>
      <c r="Q2823" s="2"/>
      <c r="R2823" s="2" t="s">
        <v>1676</v>
      </c>
    </row>
    <row r="2824" spans="1:18" x14ac:dyDescent="0.2">
      <c r="A2824" s="2" t="s">
        <v>6672</v>
      </c>
      <c r="B2824" s="2"/>
      <c r="C2824" s="2" t="s">
        <v>6671</v>
      </c>
      <c r="D2824" s="2" t="s">
        <v>1668</v>
      </c>
      <c r="E2824" s="2" t="s">
        <v>1669</v>
      </c>
      <c r="F2824" s="2" t="s">
        <v>1670</v>
      </c>
      <c r="G2824" s="2" t="s">
        <v>1684</v>
      </c>
      <c r="H2824" s="2"/>
      <c r="I2824" s="2" t="s">
        <v>6675</v>
      </c>
      <c r="J2824" s="2" t="s">
        <v>6676</v>
      </c>
      <c r="K2824" s="2" t="s">
        <v>1792</v>
      </c>
      <c r="L2824" s="2" t="s">
        <v>3345</v>
      </c>
      <c r="M2824" s="2"/>
      <c r="N2824" s="2" t="s">
        <v>6677</v>
      </c>
      <c r="O2824" s="2"/>
      <c r="P2824" s="2"/>
      <c r="Q2824" s="2"/>
      <c r="R2824" s="2" t="s">
        <v>1676</v>
      </c>
    </row>
    <row r="2825" spans="1:18" hidden="1" x14ac:dyDescent="0.2">
      <c r="A2825" s="2"/>
      <c r="B2825" s="2"/>
      <c r="C2825" s="2" t="s">
        <v>6678</v>
      </c>
      <c r="D2825" s="2" t="s">
        <v>1668</v>
      </c>
      <c r="E2825" s="2" t="s">
        <v>1669</v>
      </c>
      <c r="F2825" s="2" t="s">
        <v>1670</v>
      </c>
      <c r="G2825" s="2" t="s">
        <v>1684</v>
      </c>
      <c r="H2825" s="2"/>
      <c r="I2825" s="2" t="s">
        <v>6675</v>
      </c>
      <c r="J2825" s="2" t="s">
        <v>6676</v>
      </c>
      <c r="K2825" s="2" t="s">
        <v>1792</v>
      </c>
      <c r="L2825" s="2" t="s">
        <v>3345</v>
      </c>
      <c r="M2825" s="2"/>
      <c r="N2825" s="2" t="s">
        <v>6677</v>
      </c>
      <c r="O2825" s="2"/>
      <c r="P2825" s="2"/>
      <c r="Q2825" s="2"/>
      <c r="R2825" s="2" t="s">
        <v>1676</v>
      </c>
    </row>
    <row r="2826" spans="1:18" x14ac:dyDescent="0.2">
      <c r="A2826" s="2" t="s">
        <v>6678</v>
      </c>
      <c r="B2826" s="2"/>
      <c r="C2826" s="2" t="s">
        <v>6672</v>
      </c>
      <c r="D2826" s="2" t="s">
        <v>1668</v>
      </c>
      <c r="E2826" s="2" t="s">
        <v>1669</v>
      </c>
      <c r="F2826" s="2" t="s">
        <v>1670</v>
      </c>
      <c r="G2826" s="2" t="s">
        <v>1671</v>
      </c>
      <c r="H2826" s="2"/>
      <c r="I2826" s="2" t="s">
        <v>6679</v>
      </c>
      <c r="J2826" s="2" t="s">
        <v>6680</v>
      </c>
      <c r="K2826" s="2" t="s">
        <v>3393</v>
      </c>
      <c r="L2826" s="2" t="s">
        <v>3323</v>
      </c>
      <c r="M2826" s="2"/>
      <c r="N2826" s="2" t="s">
        <v>1857</v>
      </c>
      <c r="O2826" s="2"/>
      <c r="P2826" s="2"/>
      <c r="Q2826" s="2"/>
      <c r="R2826" s="2" t="s">
        <v>1676</v>
      </c>
    </row>
    <row r="2827" spans="1:18" hidden="1" x14ac:dyDescent="0.2">
      <c r="A2827" s="2"/>
      <c r="B2827" s="2"/>
      <c r="C2827" s="2" t="s">
        <v>6006</v>
      </c>
      <c r="D2827" s="2" t="s">
        <v>1668</v>
      </c>
      <c r="E2827" s="2" t="s">
        <v>1669</v>
      </c>
      <c r="F2827" s="2" t="s">
        <v>1670</v>
      </c>
      <c r="G2827" s="2" t="s">
        <v>1671</v>
      </c>
      <c r="H2827" s="2"/>
      <c r="I2827" s="2" t="s">
        <v>6679</v>
      </c>
      <c r="J2827" s="2" t="s">
        <v>6680</v>
      </c>
      <c r="K2827" s="2" t="s">
        <v>3393</v>
      </c>
      <c r="L2827" s="2" t="s">
        <v>3323</v>
      </c>
      <c r="M2827" s="2"/>
      <c r="N2827" s="2" t="s">
        <v>1857</v>
      </c>
      <c r="O2827" s="2"/>
      <c r="P2827" s="2"/>
      <c r="Q2827" s="2"/>
      <c r="R2827" s="2" t="s">
        <v>1676</v>
      </c>
    </row>
    <row r="2828" spans="1:18" x14ac:dyDescent="0.2">
      <c r="A2828" s="2" t="s">
        <v>6006</v>
      </c>
      <c r="B2828" s="2"/>
      <c r="C2828" s="2" t="s">
        <v>6003</v>
      </c>
      <c r="D2828" s="2" t="s">
        <v>1668</v>
      </c>
      <c r="E2828" s="2" t="s">
        <v>1669</v>
      </c>
      <c r="F2828" s="2" t="s">
        <v>1670</v>
      </c>
      <c r="G2828" s="2" t="s">
        <v>1671</v>
      </c>
      <c r="H2828" s="2"/>
      <c r="I2828" s="2" t="s">
        <v>6681</v>
      </c>
      <c r="J2828" s="2" t="s">
        <v>6682</v>
      </c>
      <c r="K2828" s="2" t="s">
        <v>3345</v>
      </c>
      <c r="L2828" s="2" t="s">
        <v>1801</v>
      </c>
      <c r="M2828" s="2"/>
      <c r="N2828" s="2" t="s">
        <v>1857</v>
      </c>
      <c r="O2828" s="2"/>
      <c r="P2828" s="2"/>
      <c r="Q2828" s="2"/>
      <c r="R2828" s="2" t="s">
        <v>1676</v>
      </c>
    </row>
    <row r="2829" spans="1:18" hidden="1" x14ac:dyDescent="0.2">
      <c r="A2829" s="2"/>
      <c r="B2829" s="2"/>
      <c r="C2829" s="2" t="s">
        <v>6678</v>
      </c>
      <c r="D2829" s="2" t="s">
        <v>1668</v>
      </c>
      <c r="E2829" s="2" t="s">
        <v>1669</v>
      </c>
      <c r="F2829" s="2" t="s">
        <v>1670</v>
      </c>
      <c r="G2829" s="2" t="s">
        <v>1671</v>
      </c>
      <c r="H2829" s="2"/>
      <c r="I2829" s="2" t="s">
        <v>6681</v>
      </c>
      <c r="J2829" s="2" t="s">
        <v>6682</v>
      </c>
      <c r="K2829" s="2" t="s">
        <v>3345</v>
      </c>
      <c r="L2829" s="2" t="s">
        <v>1801</v>
      </c>
      <c r="M2829" s="2"/>
      <c r="N2829" s="2" t="s">
        <v>1857</v>
      </c>
      <c r="O2829" s="2"/>
      <c r="P2829" s="2"/>
      <c r="Q2829" s="2"/>
      <c r="R2829" s="2" t="s">
        <v>1676</v>
      </c>
    </row>
    <row r="2830" spans="1:18" x14ac:dyDescent="0.2">
      <c r="A2830" s="2" t="s">
        <v>6683</v>
      </c>
      <c r="B2830" s="2"/>
      <c r="C2830" s="2" t="s">
        <v>6242</v>
      </c>
      <c r="D2830" s="2" t="s">
        <v>1668</v>
      </c>
      <c r="E2830" s="2" t="s">
        <v>1683</v>
      </c>
      <c r="F2830" s="2" t="s">
        <v>1692</v>
      </c>
      <c r="G2830" s="2" t="s">
        <v>1751</v>
      </c>
      <c r="H2830" s="2"/>
      <c r="I2830" s="2" t="s">
        <v>6684</v>
      </c>
      <c r="J2830" s="2" t="s">
        <v>6685</v>
      </c>
      <c r="K2830" s="2" t="s">
        <v>5957</v>
      </c>
      <c r="L2830" s="2" t="s">
        <v>5100</v>
      </c>
      <c r="M2830" s="2"/>
      <c r="N2830" s="2" t="s">
        <v>6245</v>
      </c>
      <c r="O2830" s="2"/>
      <c r="P2830" s="2"/>
      <c r="Q2830" s="2"/>
      <c r="R2830" s="2"/>
    </row>
    <row r="2831" spans="1:18" hidden="1" x14ac:dyDescent="0.2">
      <c r="A2831" s="2"/>
      <c r="B2831" s="2"/>
      <c r="C2831" s="2" t="s">
        <v>6686</v>
      </c>
      <c r="D2831" s="2" t="s">
        <v>1668</v>
      </c>
      <c r="E2831" s="2" t="s">
        <v>1683</v>
      </c>
      <c r="F2831" s="2" t="s">
        <v>1692</v>
      </c>
      <c r="G2831" s="2" t="s">
        <v>1751</v>
      </c>
      <c r="H2831" s="2"/>
      <c r="I2831" s="2" t="s">
        <v>6684</v>
      </c>
      <c r="J2831" s="2" t="s">
        <v>6685</v>
      </c>
      <c r="K2831" s="2" t="s">
        <v>5957</v>
      </c>
      <c r="L2831" s="2" t="s">
        <v>5100</v>
      </c>
      <c r="M2831" s="2"/>
      <c r="N2831" s="2" t="s">
        <v>6245</v>
      </c>
      <c r="O2831" s="2"/>
      <c r="P2831" s="2"/>
      <c r="Q2831" s="2"/>
      <c r="R2831" s="2"/>
    </row>
    <row r="2832" spans="1:18" hidden="1" x14ac:dyDescent="0.2">
      <c r="A2832" s="2"/>
      <c r="B2832" s="2"/>
      <c r="C2832" s="2" t="s">
        <v>6687</v>
      </c>
      <c r="D2832" s="2" t="s">
        <v>1668</v>
      </c>
      <c r="E2832" s="2" t="s">
        <v>1683</v>
      </c>
      <c r="F2832" s="2" t="s">
        <v>1692</v>
      </c>
      <c r="G2832" s="2" t="s">
        <v>1751</v>
      </c>
      <c r="H2832" s="2"/>
      <c r="I2832" s="2" t="s">
        <v>6684</v>
      </c>
      <c r="J2832" s="2" t="s">
        <v>6685</v>
      </c>
      <c r="K2832" s="2" t="s">
        <v>5957</v>
      </c>
      <c r="L2832" s="2" t="s">
        <v>5100</v>
      </c>
      <c r="M2832" s="2"/>
      <c r="N2832" s="2" t="s">
        <v>6245</v>
      </c>
      <c r="O2832" s="2"/>
      <c r="P2832" s="2"/>
      <c r="Q2832" s="2"/>
      <c r="R2832" s="2"/>
    </row>
    <row r="2833" spans="1:18" x14ac:dyDescent="0.2">
      <c r="A2833" s="2" t="s">
        <v>6687</v>
      </c>
      <c r="B2833" s="2"/>
      <c r="C2833" s="2" t="s">
        <v>6683</v>
      </c>
      <c r="D2833" s="2" t="s">
        <v>1668</v>
      </c>
      <c r="E2833" s="2" t="s">
        <v>1683</v>
      </c>
      <c r="F2833" s="2" t="s">
        <v>1692</v>
      </c>
      <c r="G2833" s="2" t="s">
        <v>1853</v>
      </c>
      <c r="H2833" s="2" t="s">
        <v>1685</v>
      </c>
      <c r="I2833" s="2" t="s">
        <v>6688</v>
      </c>
      <c r="J2833" s="2" t="s">
        <v>6689</v>
      </c>
      <c r="K2833" s="2" t="s">
        <v>5957</v>
      </c>
      <c r="L2833" s="2" t="s">
        <v>5100</v>
      </c>
      <c r="M2833" s="2"/>
      <c r="N2833" s="2" t="s">
        <v>6245</v>
      </c>
      <c r="O2833" s="2"/>
      <c r="P2833" s="2"/>
      <c r="Q2833" s="2"/>
      <c r="R2833" s="2"/>
    </row>
    <row r="2834" spans="1:18" x14ac:dyDescent="0.2">
      <c r="A2834" s="2" t="s">
        <v>6242</v>
      </c>
      <c r="B2834" s="2"/>
      <c r="C2834" s="2" t="s">
        <v>6241</v>
      </c>
      <c r="D2834" s="2" t="s">
        <v>1668</v>
      </c>
      <c r="E2834" s="2" t="s">
        <v>1683</v>
      </c>
      <c r="F2834" s="2" t="s">
        <v>1692</v>
      </c>
      <c r="G2834" s="2" t="s">
        <v>1751</v>
      </c>
      <c r="H2834" s="2"/>
      <c r="I2834" s="2" t="s">
        <v>6690</v>
      </c>
      <c r="J2834" s="2" t="s">
        <v>6691</v>
      </c>
      <c r="K2834" s="2" t="s">
        <v>3055</v>
      </c>
      <c r="L2834" s="2" t="s">
        <v>5848</v>
      </c>
      <c r="M2834" s="2"/>
      <c r="N2834" s="2" t="s">
        <v>3087</v>
      </c>
      <c r="O2834" s="2"/>
      <c r="P2834" s="2"/>
      <c r="Q2834" s="2"/>
      <c r="R2834" s="2"/>
    </row>
    <row r="2835" spans="1:18" hidden="1" x14ac:dyDescent="0.2">
      <c r="A2835" s="2"/>
      <c r="B2835" s="2"/>
      <c r="C2835" s="2" t="s">
        <v>6246</v>
      </c>
      <c r="D2835" s="2" t="s">
        <v>1668</v>
      </c>
      <c r="E2835" s="2" t="s">
        <v>1683</v>
      </c>
      <c r="F2835" s="2" t="s">
        <v>1692</v>
      </c>
      <c r="G2835" s="2" t="s">
        <v>1751</v>
      </c>
      <c r="H2835" s="2"/>
      <c r="I2835" s="2" t="s">
        <v>6690</v>
      </c>
      <c r="J2835" s="2" t="s">
        <v>6691</v>
      </c>
      <c r="K2835" s="2" t="s">
        <v>3055</v>
      </c>
      <c r="L2835" s="2" t="s">
        <v>5848</v>
      </c>
      <c r="M2835" s="2"/>
      <c r="N2835" s="2" t="s">
        <v>3087</v>
      </c>
      <c r="O2835" s="2"/>
      <c r="P2835" s="2"/>
      <c r="Q2835" s="2"/>
      <c r="R2835" s="2"/>
    </row>
    <row r="2836" spans="1:18" hidden="1" x14ac:dyDescent="0.2">
      <c r="A2836" s="2"/>
      <c r="B2836" s="2"/>
      <c r="C2836" s="2" t="s">
        <v>6683</v>
      </c>
      <c r="D2836" s="2" t="s">
        <v>1668</v>
      </c>
      <c r="E2836" s="2" t="s">
        <v>1683</v>
      </c>
      <c r="F2836" s="2" t="s">
        <v>1692</v>
      </c>
      <c r="G2836" s="2" t="s">
        <v>1751</v>
      </c>
      <c r="H2836" s="2"/>
      <c r="I2836" s="2" t="s">
        <v>6690</v>
      </c>
      <c r="J2836" s="2" t="s">
        <v>6691</v>
      </c>
      <c r="K2836" s="2" t="s">
        <v>3055</v>
      </c>
      <c r="L2836" s="2" t="s">
        <v>5110</v>
      </c>
      <c r="M2836" s="2"/>
      <c r="N2836" s="2" t="s">
        <v>3141</v>
      </c>
      <c r="O2836" s="2"/>
      <c r="P2836" s="2"/>
      <c r="Q2836" s="2"/>
      <c r="R2836" s="2"/>
    </row>
    <row r="2837" spans="1:18" x14ac:dyDescent="0.2">
      <c r="A2837" s="2" t="s">
        <v>6692</v>
      </c>
      <c r="B2837" s="2"/>
      <c r="C2837" s="2" t="s">
        <v>6693</v>
      </c>
      <c r="D2837" s="2" t="s">
        <v>1668</v>
      </c>
      <c r="E2837" s="2" t="s">
        <v>1669</v>
      </c>
      <c r="F2837" s="2" t="s">
        <v>1810</v>
      </c>
      <c r="G2837" s="2" t="s">
        <v>1853</v>
      </c>
      <c r="H2837" s="2" t="s">
        <v>2054</v>
      </c>
      <c r="I2837" s="2" t="s">
        <v>6694</v>
      </c>
      <c r="J2837" s="2" t="s">
        <v>6695</v>
      </c>
      <c r="K2837" s="2" t="s">
        <v>1724</v>
      </c>
      <c r="L2837" s="2" t="s">
        <v>3209</v>
      </c>
      <c r="M2837" s="2"/>
      <c r="N2837" s="2" t="s">
        <v>1857</v>
      </c>
      <c r="O2837" s="2"/>
      <c r="P2837" s="2"/>
      <c r="Q2837" s="2"/>
      <c r="R2837" s="2"/>
    </row>
    <row r="2838" spans="1:18" x14ac:dyDescent="0.2">
      <c r="A2838" s="2" t="s">
        <v>6693</v>
      </c>
      <c r="B2838" s="2"/>
      <c r="C2838" s="2" t="s">
        <v>6692</v>
      </c>
      <c r="D2838" s="2" t="s">
        <v>1668</v>
      </c>
      <c r="E2838" s="2" t="s">
        <v>1669</v>
      </c>
      <c r="F2838" s="2" t="s">
        <v>1810</v>
      </c>
      <c r="G2838" s="2" t="s">
        <v>1671</v>
      </c>
      <c r="H2838" s="2" t="s">
        <v>4120</v>
      </c>
      <c r="I2838" s="2" t="s">
        <v>6696</v>
      </c>
      <c r="J2838" s="2" t="s">
        <v>6697</v>
      </c>
      <c r="K2838" s="2" t="s">
        <v>4199</v>
      </c>
      <c r="L2838" s="2" t="s">
        <v>4253</v>
      </c>
      <c r="M2838" s="2"/>
      <c r="N2838" s="2" t="s">
        <v>1857</v>
      </c>
      <c r="O2838" s="2"/>
      <c r="P2838" s="2"/>
      <c r="Q2838" s="2"/>
      <c r="R2838" s="2"/>
    </row>
    <row r="2839" spans="1:18" hidden="1" x14ac:dyDescent="0.2">
      <c r="A2839" s="2"/>
      <c r="B2839" s="2"/>
      <c r="C2839" s="2" t="s">
        <v>6698</v>
      </c>
      <c r="D2839" s="2" t="s">
        <v>1668</v>
      </c>
      <c r="E2839" s="2" t="s">
        <v>1669</v>
      </c>
      <c r="F2839" s="2" t="s">
        <v>1810</v>
      </c>
      <c r="G2839" s="2" t="s">
        <v>1671</v>
      </c>
      <c r="H2839" s="2" t="s">
        <v>4120</v>
      </c>
      <c r="I2839" s="2" t="s">
        <v>6696</v>
      </c>
      <c r="J2839" s="2" t="s">
        <v>6697</v>
      </c>
      <c r="K2839" s="2" t="s">
        <v>4199</v>
      </c>
      <c r="L2839" s="2" t="s">
        <v>4253</v>
      </c>
      <c r="M2839" s="2"/>
      <c r="N2839" s="2" t="s">
        <v>1857</v>
      </c>
      <c r="O2839" s="2"/>
      <c r="P2839" s="2"/>
      <c r="Q2839" s="2"/>
      <c r="R2839" s="2"/>
    </row>
    <row r="2840" spans="1:18" x14ac:dyDescent="0.2">
      <c r="A2840" s="2" t="s">
        <v>6698</v>
      </c>
      <c r="B2840" s="2"/>
      <c r="C2840" s="2" t="s">
        <v>6693</v>
      </c>
      <c r="D2840" s="2" t="s">
        <v>1668</v>
      </c>
      <c r="E2840" s="2" t="s">
        <v>1669</v>
      </c>
      <c r="F2840" s="2" t="s">
        <v>1810</v>
      </c>
      <c r="G2840" s="2" t="s">
        <v>1671</v>
      </c>
      <c r="H2840" s="2" t="s">
        <v>4120</v>
      </c>
      <c r="I2840" s="2" t="s">
        <v>6699</v>
      </c>
      <c r="J2840" s="2" t="s">
        <v>6700</v>
      </c>
      <c r="K2840" s="2" t="s">
        <v>1713</v>
      </c>
      <c r="L2840" s="2" t="s">
        <v>3116</v>
      </c>
      <c r="M2840" s="2"/>
      <c r="N2840" s="2" t="s">
        <v>1857</v>
      </c>
      <c r="O2840" s="2"/>
      <c r="P2840" s="2"/>
      <c r="Q2840" s="2"/>
      <c r="R2840" s="2"/>
    </row>
    <row r="2841" spans="1:18" hidden="1" x14ac:dyDescent="0.2">
      <c r="A2841" s="2"/>
      <c r="B2841" s="2"/>
      <c r="C2841" s="2" t="s">
        <v>6701</v>
      </c>
      <c r="D2841" s="2" t="s">
        <v>1668</v>
      </c>
      <c r="E2841" s="2" t="s">
        <v>1669</v>
      </c>
      <c r="F2841" s="2" t="s">
        <v>1810</v>
      </c>
      <c r="G2841" s="2" t="s">
        <v>1671</v>
      </c>
      <c r="H2841" s="2" t="s">
        <v>4120</v>
      </c>
      <c r="I2841" s="2" t="s">
        <v>6699</v>
      </c>
      <c r="J2841" s="2" t="s">
        <v>6700</v>
      </c>
      <c r="K2841" s="2" t="s">
        <v>1713</v>
      </c>
      <c r="L2841" s="2" t="s">
        <v>3116</v>
      </c>
      <c r="M2841" s="2"/>
      <c r="N2841" s="2" t="s">
        <v>1857</v>
      </c>
      <c r="O2841" s="2"/>
      <c r="P2841" s="2"/>
      <c r="Q2841" s="2"/>
      <c r="R2841" s="2"/>
    </row>
    <row r="2842" spans="1:18" x14ac:dyDescent="0.2">
      <c r="A2842" s="2" t="s">
        <v>6701</v>
      </c>
      <c r="B2842" s="2"/>
      <c r="C2842" s="2" t="s">
        <v>6698</v>
      </c>
      <c r="D2842" s="2" t="s">
        <v>1668</v>
      </c>
      <c r="E2842" s="2" t="s">
        <v>1669</v>
      </c>
      <c r="F2842" s="2" t="s">
        <v>1810</v>
      </c>
      <c r="G2842" s="2" t="s">
        <v>1671</v>
      </c>
      <c r="H2842" s="2" t="s">
        <v>4120</v>
      </c>
      <c r="I2842" s="2" t="s">
        <v>6702</v>
      </c>
      <c r="J2842" s="2" t="s">
        <v>6703</v>
      </c>
      <c r="K2842" s="2" t="s">
        <v>1713</v>
      </c>
      <c r="L2842" s="2" t="s">
        <v>3116</v>
      </c>
      <c r="M2842" s="2"/>
      <c r="N2842" s="2" t="s">
        <v>1857</v>
      </c>
      <c r="O2842" s="2"/>
      <c r="P2842" s="2"/>
      <c r="Q2842" s="2"/>
      <c r="R2842" s="2"/>
    </row>
    <row r="2843" spans="1:18" hidden="1" x14ac:dyDescent="0.2">
      <c r="A2843" s="2"/>
      <c r="B2843" s="2"/>
      <c r="C2843" s="2" t="s">
        <v>6704</v>
      </c>
      <c r="D2843" s="2" t="s">
        <v>1668</v>
      </c>
      <c r="E2843" s="2" t="s">
        <v>1669</v>
      </c>
      <c r="F2843" s="2" t="s">
        <v>1810</v>
      </c>
      <c r="G2843" s="2" t="s">
        <v>1671</v>
      </c>
      <c r="H2843" s="2" t="s">
        <v>4120</v>
      </c>
      <c r="I2843" s="2" t="s">
        <v>6702</v>
      </c>
      <c r="J2843" s="2" t="s">
        <v>6703</v>
      </c>
      <c r="K2843" s="2" t="s">
        <v>1713</v>
      </c>
      <c r="L2843" s="2" t="s">
        <v>3116</v>
      </c>
      <c r="M2843" s="2"/>
      <c r="N2843" s="2" t="s">
        <v>1857</v>
      </c>
      <c r="O2843" s="2"/>
      <c r="P2843" s="2"/>
      <c r="Q2843" s="2"/>
      <c r="R2843" s="2"/>
    </row>
    <row r="2844" spans="1:18" x14ac:dyDescent="0.2">
      <c r="A2844" s="2" t="s">
        <v>6704</v>
      </c>
      <c r="B2844" s="2"/>
      <c r="C2844" s="2" t="s">
        <v>6701</v>
      </c>
      <c r="D2844" s="2" t="s">
        <v>1668</v>
      </c>
      <c r="E2844" s="2" t="s">
        <v>1669</v>
      </c>
      <c r="F2844" s="2" t="s">
        <v>1810</v>
      </c>
      <c r="G2844" s="2" t="s">
        <v>1671</v>
      </c>
      <c r="H2844" s="2" t="s">
        <v>4120</v>
      </c>
      <c r="I2844" s="2" t="s">
        <v>6705</v>
      </c>
      <c r="J2844" s="2" t="s">
        <v>6706</v>
      </c>
      <c r="K2844" s="2" t="s">
        <v>3017</v>
      </c>
      <c r="L2844" s="2" t="s">
        <v>3044</v>
      </c>
      <c r="M2844" s="2"/>
      <c r="N2844" s="2" t="s">
        <v>1857</v>
      </c>
      <c r="O2844" s="2"/>
      <c r="P2844" s="2"/>
      <c r="Q2844" s="2"/>
      <c r="R2844" s="2"/>
    </row>
    <row r="2845" spans="1:18" hidden="1" x14ac:dyDescent="0.2">
      <c r="A2845" s="2"/>
      <c r="B2845" s="2"/>
      <c r="C2845" s="2" t="s">
        <v>6707</v>
      </c>
      <c r="D2845" s="2" t="s">
        <v>1668</v>
      </c>
      <c r="E2845" s="2" t="s">
        <v>1669</v>
      </c>
      <c r="F2845" s="2" t="s">
        <v>1810</v>
      </c>
      <c r="G2845" s="2" t="s">
        <v>1671</v>
      </c>
      <c r="H2845" s="2" t="s">
        <v>4120</v>
      </c>
      <c r="I2845" s="2" t="s">
        <v>6705</v>
      </c>
      <c r="J2845" s="2" t="s">
        <v>6706</v>
      </c>
      <c r="K2845" s="2" t="s">
        <v>3017</v>
      </c>
      <c r="L2845" s="2" t="s">
        <v>3044</v>
      </c>
      <c r="M2845" s="2"/>
      <c r="N2845" s="2" t="s">
        <v>1857</v>
      </c>
      <c r="O2845" s="2"/>
      <c r="P2845" s="2"/>
      <c r="Q2845" s="2"/>
      <c r="R2845" s="2"/>
    </row>
    <row r="2846" spans="1:18" x14ac:dyDescent="0.2">
      <c r="A2846" s="2" t="s">
        <v>6707</v>
      </c>
      <c r="B2846" s="2"/>
      <c r="C2846" s="2" t="s">
        <v>6704</v>
      </c>
      <c r="D2846" s="2" t="s">
        <v>1668</v>
      </c>
      <c r="E2846" s="2" t="s">
        <v>1669</v>
      </c>
      <c r="F2846" s="2" t="s">
        <v>1810</v>
      </c>
      <c r="G2846" s="2" t="s">
        <v>1671</v>
      </c>
      <c r="H2846" s="2" t="s">
        <v>4120</v>
      </c>
      <c r="I2846" s="2" t="s">
        <v>6708</v>
      </c>
      <c r="J2846" s="2" t="s">
        <v>6709</v>
      </c>
      <c r="K2846" s="2" t="s">
        <v>1628</v>
      </c>
      <c r="L2846" s="2" t="s">
        <v>4525</v>
      </c>
      <c r="M2846" s="2"/>
      <c r="N2846" s="2" t="s">
        <v>1857</v>
      </c>
      <c r="O2846" s="2"/>
      <c r="P2846" s="2"/>
      <c r="Q2846" s="2"/>
      <c r="R2846" s="2"/>
    </row>
    <row r="2847" spans="1:18" hidden="1" x14ac:dyDescent="0.2">
      <c r="A2847" s="2"/>
      <c r="B2847" s="2"/>
      <c r="C2847" s="2" t="s">
        <v>6710</v>
      </c>
      <c r="D2847" s="2" t="s">
        <v>1668</v>
      </c>
      <c r="E2847" s="2" t="s">
        <v>1669</v>
      </c>
      <c r="F2847" s="2" t="s">
        <v>1810</v>
      </c>
      <c r="G2847" s="2" t="s">
        <v>1671</v>
      </c>
      <c r="H2847" s="2" t="s">
        <v>4120</v>
      </c>
      <c r="I2847" s="2" t="s">
        <v>6708</v>
      </c>
      <c r="J2847" s="2" t="s">
        <v>6709</v>
      </c>
      <c r="K2847" s="2" t="s">
        <v>1628</v>
      </c>
      <c r="L2847" s="2" t="s">
        <v>4525</v>
      </c>
      <c r="M2847" s="2"/>
      <c r="N2847" s="2" t="s">
        <v>1857</v>
      </c>
      <c r="O2847" s="2"/>
      <c r="P2847" s="2"/>
      <c r="Q2847" s="2"/>
      <c r="R2847" s="2"/>
    </row>
    <row r="2848" spans="1:18" x14ac:dyDescent="0.2">
      <c r="A2848" s="2" t="s">
        <v>6710</v>
      </c>
      <c r="B2848" s="2"/>
      <c r="C2848" s="2" t="s">
        <v>6707</v>
      </c>
      <c r="D2848" s="2" t="s">
        <v>1668</v>
      </c>
      <c r="E2848" s="2" t="s">
        <v>1669</v>
      </c>
      <c r="F2848" s="2" t="s">
        <v>1810</v>
      </c>
      <c r="G2848" s="2" t="s">
        <v>1671</v>
      </c>
      <c r="H2848" s="2" t="s">
        <v>4120</v>
      </c>
      <c r="I2848" s="2" t="s">
        <v>6711</v>
      </c>
      <c r="J2848" s="2" t="s">
        <v>6712</v>
      </c>
      <c r="K2848" s="2" t="s">
        <v>4249</v>
      </c>
      <c r="L2848" s="2" t="s">
        <v>1785</v>
      </c>
      <c r="M2848" s="2"/>
      <c r="N2848" s="2" t="s">
        <v>1857</v>
      </c>
      <c r="O2848" s="2"/>
      <c r="P2848" s="2"/>
      <c r="Q2848" s="2"/>
      <c r="R2848" s="2"/>
    </row>
    <row r="2849" spans="1:18" hidden="1" x14ac:dyDescent="0.2">
      <c r="A2849" s="2"/>
      <c r="B2849" s="2"/>
      <c r="C2849" s="2" t="s">
        <v>6713</v>
      </c>
      <c r="D2849" s="2" t="s">
        <v>1668</v>
      </c>
      <c r="E2849" s="2" t="s">
        <v>1669</v>
      </c>
      <c r="F2849" s="2" t="s">
        <v>1810</v>
      </c>
      <c r="G2849" s="2" t="s">
        <v>1671</v>
      </c>
      <c r="H2849" s="2" t="s">
        <v>4120</v>
      </c>
      <c r="I2849" s="2" t="s">
        <v>6711</v>
      </c>
      <c r="J2849" s="2" t="s">
        <v>6712</v>
      </c>
      <c r="K2849" s="2" t="s">
        <v>4249</v>
      </c>
      <c r="L2849" s="2" t="s">
        <v>1785</v>
      </c>
      <c r="M2849" s="2"/>
      <c r="N2849" s="2" t="s">
        <v>1857</v>
      </c>
      <c r="O2849" s="2"/>
      <c r="P2849" s="2"/>
      <c r="Q2849" s="2"/>
      <c r="R2849" s="2"/>
    </row>
    <row r="2850" spans="1:18" x14ac:dyDescent="0.2">
      <c r="A2850" s="2" t="s">
        <v>6713</v>
      </c>
      <c r="B2850" s="2"/>
      <c r="C2850" s="2" t="s">
        <v>6710</v>
      </c>
      <c r="D2850" s="2" t="s">
        <v>1668</v>
      </c>
      <c r="E2850" s="2" t="s">
        <v>1669</v>
      </c>
      <c r="F2850" s="2" t="s">
        <v>1810</v>
      </c>
      <c r="G2850" s="2" t="s">
        <v>1684</v>
      </c>
      <c r="H2850" s="2" t="s">
        <v>4120</v>
      </c>
      <c r="I2850" s="2" t="s">
        <v>6714</v>
      </c>
      <c r="J2850" s="2" t="s">
        <v>6715</v>
      </c>
      <c r="K2850" s="2" t="s">
        <v>1779</v>
      </c>
      <c r="L2850" s="2" t="s">
        <v>3390</v>
      </c>
      <c r="M2850" s="2"/>
      <c r="N2850" s="2" t="s">
        <v>1857</v>
      </c>
      <c r="O2850" s="2"/>
      <c r="P2850" s="2"/>
      <c r="Q2850" s="2"/>
      <c r="R2850" s="2"/>
    </row>
    <row r="2851" spans="1:18" hidden="1" x14ac:dyDescent="0.2">
      <c r="A2851" s="2"/>
      <c r="B2851" s="2"/>
      <c r="C2851" s="2" t="s">
        <v>6716</v>
      </c>
      <c r="D2851" s="2" t="s">
        <v>1668</v>
      </c>
      <c r="E2851" s="2" t="s">
        <v>1669</v>
      </c>
      <c r="F2851" s="2" t="s">
        <v>1810</v>
      </c>
      <c r="G2851" s="2" t="s">
        <v>1684</v>
      </c>
      <c r="H2851" s="2" t="s">
        <v>4120</v>
      </c>
      <c r="I2851" s="2" t="s">
        <v>6714</v>
      </c>
      <c r="J2851" s="2" t="s">
        <v>6715</v>
      </c>
      <c r="K2851" s="2" t="s">
        <v>1779</v>
      </c>
      <c r="L2851" s="2" t="s">
        <v>3390</v>
      </c>
      <c r="M2851" s="2"/>
      <c r="N2851" s="2" t="s">
        <v>1857</v>
      </c>
      <c r="O2851" s="2"/>
      <c r="P2851" s="2"/>
      <c r="Q2851" s="2"/>
      <c r="R2851" s="2"/>
    </row>
    <row r="2852" spans="1:18" x14ac:dyDescent="0.2">
      <c r="A2852" s="2" t="s">
        <v>6716</v>
      </c>
      <c r="B2852" s="2"/>
      <c r="C2852" s="2" t="s">
        <v>6713</v>
      </c>
      <c r="D2852" s="2" t="s">
        <v>1668</v>
      </c>
      <c r="E2852" s="2" t="s">
        <v>1669</v>
      </c>
      <c r="F2852" s="2" t="s">
        <v>1810</v>
      </c>
      <c r="G2852" s="2" t="s">
        <v>1671</v>
      </c>
      <c r="H2852" s="2"/>
      <c r="I2852" s="2" t="s">
        <v>6717</v>
      </c>
      <c r="J2852" s="2" t="s">
        <v>5764</v>
      </c>
      <c r="K2852" s="2" t="s">
        <v>1785</v>
      </c>
      <c r="L2852" s="2" t="s">
        <v>1763</v>
      </c>
      <c r="M2852" s="2"/>
      <c r="N2852" s="2" t="s">
        <v>2529</v>
      </c>
      <c r="O2852" s="2"/>
      <c r="P2852" s="2"/>
      <c r="Q2852" s="2"/>
      <c r="R2852" s="2"/>
    </row>
    <row r="2853" spans="1:18" hidden="1" x14ac:dyDescent="0.2">
      <c r="A2853" s="2"/>
      <c r="B2853" s="2"/>
      <c r="C2853" s="2" t="s">
        <v>6718</v>
      </c>
      <c r="D2853" s="2" t="s">
        <v>1668</v>
      </c>
      <c r="E2853" s="2" t="s">
        <v>1669</v>
      </c>
      <c r="F2853" s="2" t="s">
        <v>1810</v>
      </c>
      <c r="G2853" s="2" t="s">
        <v>1671</v>
      </c>
      <c r="H2853" s="2"/>
      <c r="I2853" s="2" t="s">
        <v>6717</v>
      </c>
      <c r="J2853" s="2" t="s">
        <v>5764</v>
      </c>
      <c r="K2853" s="2" t="s">
        <v>1785</v>
      </c>
      <c r="L2853" s="2" t="s">
        <v>1763</v>
      </c>
      <c r="M2853" s="2"/>
      <c r="N2853" s="2" t="s">
        <v>2529</v>
      </c>
      <c r="O2853" s="2"/>
      <c r="P2853" s="2"/>
      <c r="Q2853" s="2"/>
      <c r="R2853" s="2"/>
    </row>
    <row r="2854" spans="1:18" x14ac:dyDescent="0.2">
      <c r="A2854" s="2" t="s">
        <v>6718</v>
      </c>
      <c r="B2854" s="2"/>
      <c r="C2854" s="2" t="s">
        <v>6716</v>
      </c>
      <c r="D2854" s="2" t="s">
        <v>1668</v>
      </c>
      <c r="E2854" s="2" t="s">
        <v>1669</v>
      </c>
      <c r="F2854" s="2" t="s">
        <v>1810</v>
      </c>
      <c r="G2854" s="2" t="s">
        <v>1671</v>
      </c>
      <c r="H2854" s="2"/>
      <c r="I2854" s="2" t="s">
        <v>6001</v>
      </c>
      <c r="J2854" s="2" t="s">
        <v>1831</v>
      </c>
      <c r="K2854" s="2" t="s">
        <v>4603</v>
      </c>
      <c r="L2854" s="2" t="s">
        <v>5222</v>
      </c>
      <c r="M2854" s="2"/>
      <c r="N2854" s="2" t="s">
        <v>1960</v>
      </c>
      <c r="O2854" s="2"/>
      <c r="P2854" s="2"/>
      <c r="Q2854" s="2"/>
      <c r="R2854" s="2"/>
    </row>
    <row r="2855" spans="1:18" hidden="1" x14ac:dyDescent="0.2">
      <c r="A2855" s="2"/>
      <c r="B2855" s="2"/>
      <c r="C2855" s="2" t="s">
        <v>6037</v>
      </c>
      <c r="D2855" s="2" t="s">
        <v>1668</v>
      </c>
      <c r="E2855" s="2" t="s">
        <v>1669</v>
      </c>
      <c r="F2855" s="2" t="s">
        <v>1810</v>
      </c>
      <c r="G2855" s="2" t="s">
        <v>1671</v>
      </c>
      <c r="H2855" s="2"/>
      <c r="I2855" s="2" t="s">
        <v>6001</v>
      </c>
      <c r="J2855" s="2" t="s">
        <v>1831</v>
      </c>
      <c r="K2855" s="2" t="s">
        <v>4603</v>
      </c>
      <c r="L2855" s="2" t="s">
        <v>5222</v>
      </c>
      <c r="M2855" s="2"/>
      <c r="N2855" s="2" t="s">
        <v>1960</v>
      </c>
      <c r="O2855" s="2"/>
      <c r="P2855" s="2"/>
      <c r="Q2855" s="2"/>
      <c r="R2855" s="2"/>
    </row>
    <row r="2856" spans="1:18" x14ac:dyDescent="0.2">
      <c r="A2856" s="2" t="s">
        <v>6037</v>
      </c>
      <c r="B2856" s="2"/>
      <c r="C2856" s="2" t="s">
        <v>6718</v>
      </c>
      <c r="D2856" s="2" t="s">
        <v>1668</v>
      </c>
      <c r="E2856" s="2" t="s">
        <v>1669</v>
      </c>
      <c r="F2856" s="2" t="s">
        <v>1810</v>
      </c>
      <c r="G2856" s="2" t="s">
        <v>1751</v>
      </c>
      <c r="H2856" s="2"/>
      <c r="I2856" s="2" t="s">
        <v>6719</v>
      </c>
      <c r="J2856" s="2" t="s">
        <v>6720</v>
      </c>
      <c r="K2856" s="2" t="s">
        <v>3174</v>
      </c>
      <c r="L2856" s="2" t="s">
        <v>1808</v>
      </c>
      <c r="M2856" s="2"/>
      <c r="N2856" s="2" t="s">
        <v>2566</v>
      </c>
      <c r="O2856" s="2"/>
      <c r="P2856" s="2"/>
      <c r="Q2856" s="2"/>
      <c r="R2856" s="2"/>
    </row>
    <row r="2857" spans="1:18" hidden="1" x14ac:dyDescent="0.2">
      <c r="A2857" s="2"/>
      <c r="B2857" s="2"/>
      <c r="C2857" s="2" t="s">
        <v>6036</v>
      </c>
      <c r="D2857" s="2" t="s">
        <v>1668</v>
      </c>
      <c r="E2857" s="2" t="s">
        <v>1669</v>
      </c>
      <c r="F2857" s="2" t="s">
        <v>1670</v>
      </c>
      <c r="G2857" s="2" t="s">
        <v>1751</v>
      </c>
      <c r="H2857" s="2"/>
      <c r="I2857" s="2" t="s">
        <v>6719</v>
      </c>
      <c r="J2857" s="2" t="s">
        <v>6720</v>
      </c>
      <c r="K2857" s="2" t="s">
        <v>3174</v>
      </c>
      <c r="L2857" s="2" t="s">
        <v>1808</v>
      </c>
      <c r="M2857" s="2"/>
      <c r="N2857" s="2" t="s">
        <v>2566</v>
      </c>
      <c r="O2857" s="2"/>
      <c r="P2857" s="2"/>
      <c r="Q2857" s="2"/>
      <c r="R2857" s="2" t="s">
        <v>1676</v>
      </c>
    </row>
    <row r="2858" spans="1:18" hidden="1" x14ac:dyDescent="0.2">
      <c r="A2858" s="2"/>
      <c r="B2858" s="2"/>
      <c r="C2858" s="2" t="s">
        <v>6040</v>
      </c>
      <c r="D2858" s="2" t="s">
        <v>1668</v>
      </c>
      <c r="E2858" s="2" t="s">
        <v>1669</v>
      </c>
      <c r="F2858" s="2" t="s">
        <v>1670</v>
      </c>
      <c r="G2858" s="2" t="s">
        <v>1751</v>
      </c>
      <c r="H2858" s="2"/>
      <c r="I2858" s="2" t="s">
        <v>6719</v>
      </c>
      <c r="J2858" s="2" t="s">
        <v>6720</v>
      </c>
      <c r="K2858" s="2" t="s">
        <v>3174</v>
      </c>
      <c r="L2858" s="2" t="s">
        <v>1808</v>
      </c>
      <c r="M2858" s="2"/>
      <c r="N2858" s="2" t="s">
        <v>2566</v>
      </c>
      <c r="O2858" s="2"/>
      <c r="P2858" s="2"/>
      <c r="Q2858" s="2"/>
      <c r="R2858" s="2" t="s">
        <v>1676</v>
      </c>
    </row>
    <row r="2859" spans="1:18" x14ac:dyDescent="0.2">
      <c r="A2859" s="2" t="s">
        <v>6721</v>
      </c>
      <c r="B2859" s="2"/>
      <c r="C2859" s="2" t="s">
        <v>6722</v>
      </c>
      <c r="D2859" s="2" t="s">
        <v>1668</v>
      </c>
      <c r="E2859" s="2" t="s">
        <v>1669</v>
      </c>
      <c r="F2859" s="2" t="s">
        <v>1670</v>
      </c>
      <c r="G2859" s="2" t="s">
        <v>1751</v>
      </c>
      <c r="H2859" s="2"/>
      <c r="I2859" s="2" t="s">
        <v>6723</v>
      </c>
      <c r="J2859" s="2" t="s">
        <v>6724</v>
      </c>
      <c r="K2859" s="2" t="s">
        <v>6725</v>
      </c>
      <c r="L2859" s="2" t="s">
        <v>1935</v>
      </c>
      <c r="M2859" s="2"/>
      <c r="N2859" s="2" t="s">
        <v>3077</v>
      </c>
      <c r="O2859" s="2"/>
      <c r="P2859" s="2"/>
      <c r="Q2859" s="2"/>
      <c r="R2859" s="2" t="s">
        <v>1676</v>
      </c>
    </row>
    <row r="2860" spans="1:18" hidden="1" x14ac:dyDescent="0.2">
      <c r="A2860" s="2"/>
      <c r="B2860" s="2"/>
      <c r="C2860" s="2" t="s">
        <v>6726</v>
      </c>
      <c r="D2860" s="2" t="s">
        <v>1668</v>
      </c>
      <c r="E2860" s="2" t="s">
        <v>1669</v>
      </c>
      <c r="F2860" s="2" t="s">
        <v>1955</v>
      </c>
      <c r="G2860" s="2" t="s">
        <v>1751</v>
      </c>
      <c r="H2860" s="2"/>
      <c r="I2860" s="2" t="s">
        <v>6723</v>
      </c>
      <c r="J2860" s="2" t="s">
        <v>6724</v>
      </c>
      <c r="K2860" s="2" t="s">
        <v>6725</v>
      </c>
      <c r="L2860" s="2" t="s">
        <v>1935</v>
      </c>
      <c r="M2860" s="2"/>
      <c r="N2860" s="2" t="s">
        <v>3077</v>
      </c>
      <c r="O2860" s="2"/>
      <c r="P2860" s="2"/>
      <c r="Q2860" s="2"/>
      <c r="R2860" s="2" t="s">
        <v>1676</v>
      </c>
    </row>
    <row r="2861" spans="1:18" hidden="1" x14ac:dyDescent="0.2">
      <c r="A2861" s="2"/>
      <c r="B2861" s="2"/>
      <c r="C2861" s="2" t="s">
        <v>6727</v>
      </c>
      <c r="D2861" s="2" t="s">
        <v>1668</v>
      </c>
      <c r="E2861" s="2" t="s">
        <v>1669</v>
      </c>
      <c r="F2861" s="2" t="s">
        <v>1670</v>
      </c>
      <c r="G2861" s="2" t="s">
        <v>1751</v>
      </c>
      <c r="H2861" s="2"/>
      <c r="I2861" s="2" t="s">
        <v>6723</v>
      </c>
      <c r="J2861" s="2" t="s">
        <v>6724</v>
      </c>
      <c r="K2861" s="2" t="s">
        <v>6725</v>
      </c>
      <c r="L2861" s="2" t="s">
        <v>6728</v>
      </c>
      <c r="M2861" s="2"/>
      <c r="N2861" s="2" t="s">
        <v>1884</v>
      </c>
      <c r="O2861" s="2"/>
      <c r="P2861" s="2"/>
      <c r="Q2861" s="2"/>
      <c r="R2861" s="2" t="s">
        <v>1676</v>
      </c>
    </row>
    <row r="2862" spans="1:18" x14ac:dyDescent="0.2">
      <c r="A2862" s="2" t="s">
        <v>6722</v>
      </c>
      <c r="B2862" s="2"/>
      <c r="C2862" s="2" t="s">
        <v>6721</v>
      </c>
      <c r="D2862" s="2" t="s">
        <v>1668</v>
      </c>
      <c r="E2862" s="2" t="s">
        <v>1669</v>
      </c>
      <c r="F2862" s="2" t="s">
        <v>1670</v>
      </c>
      <c r="G2862" s="2" t="s">
        <v>1751</v>
      </c>
      <c r="H2862" s="2"/>
      <c r="I2862" s="2" t="s">
        <v>6729</v>
      </c>
      <c r="J2862" s="2" t="s">
        <v>6730</v>
      </c>
      <c r="K2862" s="2" t="s">
        <v>1591</v>
      </c>
      <c r="L2862" s="2" t="s">
        <v>6731</v>
      </c>
      <c r="M2862" s="2"/>
      <c r="N2862" s="2" t="s">
        <v>3077</v>
      </c>
      <c r="O2862" s="2"/>
      <c r="P2862" s="2"/>
      <c r="Q2862" s="2"/>
      <c r="R2862" s="2" t="s">
        <v>1676</v>
      </c>
    </row>
    <row r="2863" spans="1:18" hidden="1" x14ac:dyDescent="0.2">
      <c r="A2863" s="2"/>
      <c r="B2863" s="2"/>
      <c r="C2863" s="2" t="s">
        <v>6732</v>
      </c>
      <c r="D2863" s="2" t="s">
        <v>1668</v>
      </c>
      <c r="E2863" s="2" t="s">
        <v>1669</v>
      </c>
      <c r="F2863" s="2" t="s">
        <v>1670</v>
      </c>
      <c r="G2863" s="2" t="s">
        <v>1751</v>
      </c>
      <c r="H2863" s="2"/>
      <c r="I2863" s="2" t="s">
        <v>6729</v>
      </c>
      <c r="J2863" s="2" t="s">
        <v>6730</v>
      </c>
      <c r="K2863" s="2" t="s">
        <v>1591</v>
      </c>
      <c r="L2863" s="2" t="s">
        <v>6731</v>
      </c>
      <c r="M2863" s="2"/>
      <c r="N2863" s="2" t="s">
        <v>3077</v>
      </c>
      <c r="O2863" s="2"/>
      <c r="P2863" s="2"/>
      <c r="Q2863" s="2"/>
      <c r="R2863" s="2" t="s">
        <v>1676</v>
      </c>
    </row>
    <row r="2864" spans="1:18" hidden="1" x14ac:dyDescent="0.2">
      <c r="A2864" s="2"/>
      <c r="B2864" s="2"/>
      <c r="C2864" s="2" t="s">
        <v>6733</v>
      </c>
      <c r="D2864" s="2" t="s">
        <v>1668</v>
      </c>
      <c r="E2864" s="2" t="s">
        <v>1669</v>
      </c>
      <c r="F2864" s="2" t="s">
        <v>1670</v>
      </c>
      <c r="G2864" s="2" t="s">
        <v>1751</v>
      </c>
      <c r="H2864" s="2"/>
      <c r="I2864" s="2" t="s">
        <v>6729</v>
      </c>
      <c r="J2864" s="2" t="s">
        <v>6730</v>
      </c>
      <c r="K2864" s="2" t="s">
        <v>1591</v>
      </c>
      <c r="L2864" s="2" t="s">
        <v>6731</v>
      </c>
      <c r="M2864" s="2"/>
      <c r="N2864" s="2" t="s">
        <v>3077</v>
      </c>
      <c r="O2864" s="2"/>
      <c r="P2864" s="2"/>
      <c r="Q2864" s="2"/>
      <c r="R2864" s="2" t="s">
        <v>1676</v>
      </c>
    </row>
    <row r="2865" spans="1:18" x14ac:dyDescent="0.2">
      <c r="A2865" s="2" t="s">
        <v>6732</v>
      </c>
      <c r="B2865" s="2"/>
      <c r="C2865" s="2" t="s">
        <v>6722</v>
      </c>
      <c r="D2865" s="2" t="s">
        <v>1668</v>
      </c>
      <c r="E2865" s="2" t="s">
        <v>1669</v>
      </c>
      <c r="F2865" s="2" t="s">
        <v>1670</v>
      </c>
      <c r="G2865" s="2" t="s">
        <v>1671</v>
      </c>
      <c r="H2865" s="2" t="s">
        <v>1685</v>
      </c>
      <c r="I2865" s="2" t="s">
        <v>6734</v>
      </c>
      <c r="J2865" s="2" t="s">
        <v>6735</v>
      </c>
      <c r="K2865" s="2" t="s">
        <v>1428</v>
      </c>
      <c r="L2865" s="2" t="s">
        <v>1438</v>
      </c>
      <c r="M2865" s="2"/>
      <c r="N2865" s="2" t="s">
        <v>6106</v>
      </c>
      <c r="O2865" s="2"/>
      <c r="P2865" s="2"/>
      <c r="Q2865" s="2"/>
      <c r="R2865" s="2" t="s">
        <v>1676</v>
      </c>
    </row>
    <row r="2866" spans="1:18" hidden="1" x14ac:dyDescent="0.2">
      <c r="A2866" s="2"/>
      <c r="B2866" s="2"/>
      <c r="C2866" s="2" t="s">
        <v>6736</v>
      </c>
      <c r="D2866" s="2" t="s">
        <v>1668</v>
      </c>
      <c r="E2866" s="2" t="s">
        <v>1669</v>
      </c>
      <c r="F2866" s="2" t="s">
        <v>1670</v>
      </c>
      <c r="G2866" s="2" t="s">
        <v>1671</v>
      </c>
      <c r="H2866" s="2" t="s">
        <v>1685</v>
      </c>
      <c r="I2866" s="2" t="s">
        <v>6734</v>
      </c>
      <c r="J2866" s="2" t="s">
        <v>6735</v>
      </c>
      <c r="K2866" s="2" t="s">
        <v>1428</v>
      </c>
      <c r="L2866" s="2" t="s">
        <v>1438</v>
      </c>
      <c r="M2866" s="2"/>
      <c r="N2866" s="2" t="s">
        <v>6106</v>
      </c>
      <c r="O2866" s="2"/>
      <c r="P2866" s="2"/>
      <c r="Q2866" s="2"/>
      <c r="R2866" s="2" t="s">
        <v>1676</v>
      </c>
    </row>
    <row r="2867" spans="1:18" x14ac:dyDescent="0.2">
      <c r="A2867" s="2" t="s">
        <v>6736</v>
      </c>
      <c r="B2867" s="2"/>
      <c r="C2867" s="2" t="s">
        <v>6732</v>
      </c>
      <c r="D2867" s="2" t="s">
        <v>1668</v>
      </c>
      <c r="E2867" s="2" t="s">
        <v>1669</v>
      </c>
      <c r="F2867" s="2" t="s">
        <v>1670</v>
      </c>
      <c r="G2867" s="2" t="s">
        <v>1853</v>
      </c>
      <c r="H2867" s="2" t="s">
        <v>1854</v>
      </c>
      <c r="I2867" s="2" t="s">
        <v>6737</v>
      </c>
      <c r="J2867" s="2" t="s">
        <v>6738</v>
      </c>
      <c r="K2867" s="2" t="s">
        <v>1431</v>
      </c>
      <c r="L2867" s="2" t="s">
        <v>1621</v>
      </c>
      <c r="M2867" s="2"/>
      <c r="N2867" s="2" t="s">
        <v>1857</v>
      </c>
      <c r="O2867" s="2"/>
      <c r="P2867" s="2"/>
      <c r="Q2867" s="2"/>
      <c r="R2867" s="2" t="s">
        <v>1676</v>
      </c>
    </row>
    <row r="2868" spans="1:18" x14ac:dyDescent="0.2">
      <c r="A2868" s="2" t="s">
        <v>6739</v>
      </c>
      <c r="B2868" s="2"/>
      <c r="C2868" s="2" t="s">
        <v>6740</v>
      </c>
      <c r="D2868" s="2" t="s">
        <v>1668</v>
      </c>
      <c r="E2868" s="2" t="s">
        <v>1669</v>
      </c>
      <c r="F2868" s="2" t="s">
        <v>1955</v>
      </c>
      <c r="G2868" s="2" t="s">
        <v>1853</v>
      </c>
      <c r="H2868" s="2" t="s">
        <v>2054</v>
      </c>
      <c r="I2868" s="2" t="s">
        <v>6741</v>
      </c>
      <c r="J2868" s="2" t="s">
        <v>6742</v>
      </c>
      <c r="K2868" s="2" t="s">
        <v>2224</v>
      </c>
      <c r="L2868" s="2" t="s">
        <v>486</v>
      </c>
      <c r="M2868" s="2"/>
      <c r="N2868" s="2" t="s">
        <v>1857</v>
      </c>
      <c r="O2868" s="2"/>
      <c r="P2868" s="2"/>
      <c r="Q2868" s="2"/>
      <c r="R2868" s="2" t="s">
        <v>1676</v>
      </c>
    </row>
    <row r="2869" spans="1:18" x14ac:dyDescent="0.2">
      <c r="A2869" s="2" t="s">
        <v>6740</v>
      </c>
      <c r="B2869" s="2"/>
      <c r="C2869" s="2" t="s">
        <v>6739</v>
      </c>
      <c r="D2869" s="2" t="s">
        <v>1668</v>
      </c>
      <c r="E2869" s="2" t="s">
        <v>1669</v>
      </c>
      <c r="F2869" s="2" t="s">
        <v>1955</v>
      </c>
      <c r="G2869" s="2" t="s">
        <v>1671</v>
      </c>
      <c r="H2869" s="2"/>
      <c r="I2869" s="2" t="s">
        <v>6743</v>
      </c>
      <c r="J2869" s="2" t="s">
        <v>6744</v>
      </c>
      <c r="K2869" s="2" t="s">
        <v>2224</v>
      </c>
      <c r="L2869" s="2" t="s">
        <v>1593</v>
      </c>
      <c r="M2869" s="2"/>
      <c r="N2869" s="2" t="s">
        <v>2194</v>
      </c>
      <c r="O2869" s="2"/>
      <c r="P2869" s="2"/>
      <c r="Q2869" s="2"/>
      <c r="R2869" s="2" t="s">
        <v>1676</v>
      </c>
    </row>
    <row r="2870" spans="1:18" hidden="1" x14ac:dyDescent="0.2">
      <c r="A2870" s="2"/>
      <c r="B2870" s="2"/>
      <c r="C2870" s="2" t="s">
        <v>6745</v>
      </c>
      <c r="D2870" s="2" t="s">
        <v>1668</v>
      </c>
      <c r="E2870" s="2" t="s">
        <v>1669</v>
      </c>
      <c r="F2870" s="2" t="s">
        <v>1955</v>
      </c>
      <c r="G2870" s="2" t="s">
        <v>1671</v>
      </c>
      <c r="H2870" s="2"/>
      <c r="I2870" s="2" t="s">
        <v>6743</v>
      </c>
      <c r="J2870" s="2" t="s">
        <v>6744</v>
      </c>
      <c r="K2870" s="2" t="s">
        <v>2224</v>
      </c>
      <c r="L2870" s="2" t="s">
        <v>1593</v>
      </c>
      <c r="M2870" s="2"/>
      <c r="N2870" s="2" t="s">
        <v>2194</v>
      </c>
      <c r="O2870" s="2"/>
      <c r="P2870" s="2"/>
      <c r="Q2870" s="2"/>
      <c r="R2870" s="2" t="s">
        <v>1676</v>
      </c>
    </row>
    <row r="2871" spans="1:18" x14ac:dyDescent="0.2">
      <c r="A2871" s="2" t="s">
        <v>6745</v>
      </c>
      <c r="B2871" s="2"/>
      <c r="C2871" s="2" t="s">
        <v>6740</v>
      </c>
      <c r="D2871" s="2" t="s">
        <v>1668</v>
      </c>
      <c r="E2871" s="2" t="s">
        <v>1669</v>
      </c>
      <c r="F2871" s="2" t="s">
        <v>1955</v>
      </c>
      <c r="G2871" s="2" t="s">
        <v>1671</v>
      </c>
      <c r="H2871" s="2"/>
      <c r="I2871" s="2" t="s">
        <v>6746</v>
      </c>
      <c r="J2871" s="2" t="s">
        <v>6747</v>
      </c>
      <c r="K2871" s="2" t="s">
        <v>1431</v>
      </c>
      <c r="L2871" s="2" t="s">
        <v>1618</v>
      </c>
      <c r="M2871" s="2"/>
      <c r="N2871" s="2" t="s">
        <v>2194</v>
      </c>
      <c r="O2871" s="2"/>
      <c r="P2871" s="2"/>
      <c r="Q2871" s="2"/>
      <c r="R2871" s="2" t="s">
        <v>1676</v>
      </c>
    </row>
    <row r="2872" spans="1:18" hidden="1" x14ac:dyDescent="0.2">
      <c r="A2872" s="2"/>
      <c r="B2872" s="2"/>
      <c r="C2872" s="2" t="s">
        <v>6748</v>
      </c>
      <c r="D2872" s="2" t="s">
        <v>1668</v>
      </c>
      <c r="E2872" s="2" t="s">
        <v>1669</v>
      </c>
      <c r="F2872" s="2" t="s">
        <v>1955</v>
      </c>
      <c r="G2872" s="2" t="s">
        <v>1671</v>
      </c>
      <c r="H2872" s="2"/>
      <c r="I2872" s="2" t="s">
        <v>6746</v>
      </c>
      <c r="J2872" s="2" t="s">
        <v>6747</v>
      </c>
      <c r="K2872" s="2" t="s">
        <v>1431</v>
      </c>
      <c r="L2872" s="2" t="s">
        <v>1618</v>
      </c>
      <c r="M2872" s="2"/>
      <c r="N2872" s="2" t="s">
        <v>2194</v>
      </c>
      <c r="O2872" s="2"/>
      <c r="P2872" s="2"/>
      <c r="Q2872" s="2"/>
      <c r="R2872" s="2" t="s">
        <v>1676</v>
      </c>
    </row>
    <row r="2873" spans="1:18" x14ac:dyDescent="0.2">
      <c r="A2873" s="2" t="s">
        <v>6748</v>
      </c>
      <c r="B2873" s="2"/>
      <c r="C2873" s="2" t="s">
        <v>6745</v>
      </c>
      <c r="D2873" s="2" t="s">
        <v>1668</v>
      </c>
      <c r="E2873" s="2" t="s">
        <v>1669</v>
      </c>
      <c r="F2873" s="2" t="s">
        <v>1955</v>
      </c>
      <c r="G2873" s="2" t="s">
        <v>1671</v>
      </c>
      <c r="H2873" s="2"/>
      <c r="I2873" s="2" t="s">
        <v>6749</v>
      </c>
      <c r="J2873" s="2" t="s">
        <v>6750</v>
      </c>
      <c r="K2873" s="2" t="s">
        <v>1416</v>
      </c>
      <c r="L2873" s="2" t="s">
        <v>1619</v>
      </c>
      <c r="M2873" s="2"/>
      <c r="N2873" s="2" t="s">
        <v>6751</v>
      </c>
      <c r="O2873" s="2"/>
      <c r="P2873" s="2"/>
      <c r="Q2873" s="2"/>
      <c r="R2873" s="2" t="s">
        <v>1676</v>
      </c>
    </row>
    <row r="2874" spans="1:18" hidden="1" x14ac:dyDescent="0.2">
      <c r="A2874" s="2"/>
      <c r="B2874" s="2"/>
      <c r="C2874" s="2" t="s">
        <v>6752</v>
      </c>
      <c r="D2874" s="2" t="s">
        <v>1668</v>
      </c>
      <c r="E2874" s="2" t="s">
        <v>1669</v>
      </c>
      <c r="F2874" s="2" t="s">
        <v>1955</v>
      </c>
      <c r="G2874" s="2" t="s">
        <v>1671</v>
      </c>
      <c r="H2874" s="2"/>
      <c r="I2874" s="2" t="s">
        <v>6749</v>
      </c>
      <c r="J2874" s="2" t="s">
        <v>6750</v>
      </c>
      <c r="K2874" s="2" t="s">
        <v>1416</v>
      </c>
      <c r="L2874" s="2" t="s">
        <v>1619</v>
      </c>
      <c r="M2874" s="2"/>
      <c r="N2874" s="2" t="s">
        <v>6751</v>
      </c>
      <c r="O2874" s="2"/>
      <c r="P2874" s="2"/>
      <c r="Q2874" s="2"/>
      <c r="R2874" s="2" t="s">
        <v>1676</v>
      </c>
    </row>
    <row r="2875" spans="1:18" x14ac:dyDescent="0.2">
      <c r="A2875" s="2" t="s">
        <v>6752</v>
      </c>
      <c r="B2875" s="2"/>
      <c r="C2875" s="2" t="s">
        <v>6748</v>
      </c>
      <c r="D2875" s="2" t="s">
        <v>1668</v>
      </c>
      <c r="E2875" s="2" t="s">
        <v>1669</v>
      </c>
      <c r="F2875" s="2" t="s">
        <v>1955</v>
      </c>
      <c r="G2875" s="2" t="s">
        <v>1751</v>
      </c>
      <c r="H2875" s="2"/>
      <c r="I2875" s="2" t="s">
        <v>6753</v>
      </c>
      <c r="J2875" s="2" t="s">
        <v>6754</v>
      </c>
      <c r="K2875" s="2" t="s">
        <v>1622</v>
      </c>
      <c r="L2875" s="2" t="s">
        <v>1621</v>
      </c>
      <c r="M2875" s="2"/>
      <c r="N2875" s="2" t="s">
        <v>2194</v>
      </c>
      <c r="O2875" s="2"/>
      <c r="P2875" s="2"/>
      <c r="Q2875" s="2"/>
      <c r="R2875" s="2" t="s">
        <v>1676</v>
      </c>
    </row>
    <row r="2876" spans="1:18" hidden="1" x14ac:dyDescent="0.2">
      <c r="A2876" s="2"/>
      <c r="B2876" s="2"/>
      <c r="C2876" s="2" t="s">
        <v>6755</v>
      </c>
      <c r="D2876" s="2" t="s">
        <v>1668</v>
      </c>
      <c r="E2876" s="2" t="s">
        <v>1669</v>
      </c>
      <c r="F2876" s="2" t="s">
        <v>1955</v>
      </c>
      <c r="G2876" s="2" t="s">
        <v>1751</v>
      </c>
      <c r="H2876" s="2"/>
      <c r="I2876" s="2" t="s">
        <v>6753</v>
      </c>
      <c r="J2876" s="2" t="s">
        <v>6754</v>
      </c>
      <c r="K2876" s="2" t="s">
        <v>1622</v>
      </c>
      <c r="L2876" s="2" t="s">
        <v>1621</v>
      </c>
      <c r="M2876" s="2"/>
      <c r="N2876" s="2" t="s">
        <v>2194</v>
      </c>
      <c r="O2876" s="2"/>
      <c r="P2876" s="2"/>
      <c r="Q2876" s="2"/>
      <c r="R2876" s="2" t="s">
        <v>1676</v>
      </c>
    </row>
    <row r="2877" spans="1:18" hidden="1" x14ac:dyDescent="0.2">
      <c r="A2877" s="2"/>
      <c r="B2877" s="2"/>
      <c r="C2877" s="2" t="s">
        <v>6756</v>
      </c>
      <c r="D2877" s="2" t="s">
        <v>1668</v>
      </c>
      <c r="E2877" s="2" t="s">
        <v>1669</v>
      </c>
      <c r="F2877" s="2" t="s">
        <v>1955</v>
      </c>
      <c r="G2877" s="2" t="s">
        <v>1751</v>
      </c>
      <c r="H2877" s="2"/>
      <c r="I2877" s="2" t="s">
        <v>6753</v>
      </c>
      <c r="J2877" s="2" t="s">
        <v>6754</v>
      </c>
      <c r="K2877" s="2" t="s">
        <v>1622</v>
      </c>
      <c r="L2877" s="2" t="s">
        <v>1621</v>
      </c>
      <c r="M2877" s="2"/>
      <c r="N2877" s="2" t="s">
        <v>2194</v>
      </c>
      <c r="O2877" s="2"/>
      <c r="P2877" s="2"/>
      <c r="Q2877" s="2"/>
      <c r="R2877" s="2" t="s">
        <v>1676</v>
      </c>
    </row>
    <row r="2878" spans="1:18" x14ac:dyDescent="0.2">
      <c r="A2878" s="2" t="s">
        <v>6755</v>
      </c>
      <c r="B2878" s="2"/>
      <c r="C2878" s="2" t="s">
        <v>6752</v>
      </c>
      <c r="D2878" s="2" t="s">
        <v>1668</v>
      </c>
      <c r="E2878" s="2" t="s">
        <v>1669</v>
      </c>
      <c r="F2878" s="2" t="s">
        <v>1955</v>
      </c>
      <c r="G2878" s="2" t="s">
        <v>1671</v>
      </c>
      <c r="H2878" s="2"/>
      <c r="I2878" s="2" t="s">
        <v>6757</v>
      </c>
      <c r="J2878" s="2" t="s">
        <v>6758</v>
      </c>
      <c r="K2878" s="2" t="s">
        <v>4589</v>
      </c>
      <c r="L2878" s="2" t="s">
        <v>1638</v>
      </c>
      <c r="M2878" s="2"/>
      <c r="N2878" s="2" t="s">
        <v>2194</v>
      </c>
      <c r="O2878" s="2"/>
      <c r="P2878" s="2"/>
      <c r="Q2878" s="2"/>
      <c r="R2878" s="2" t="s">
        <v>1676</v>
      </c>
    </row>
    <row r="2879" spans="1:18" hidden="1" x14ac:dyDescent="0.2">
      <c r="A2879" s="2"/>
      <c r="B2879" s="2"/>
      <c r="C2879" s="2" t="s">
        <v>6759</v>
      </c>
      <c r="D2879" s="2" t="s">
        <v>1668</v>
      </c>
      <c r="E2879" s="2" t="s">
        <v>1669</v>
      </c>
      <c r="F2879" s="2" t="s">
        <v>1955</v>
      </c>
      <c r="G2879" s="2" t="s">
        <v>1671</v>
      </c>
      <c r="H2879" s="2"/>
      <c r="I2879" s="2" t="s">
        <v>6757</v>
      </c>
      <c r="J2879" s="2" t="s">
        <v>6758</v>
      </c>
      <c r="K2879" s="2" t="s">
        <v>4589</v>
      </c>
      <c r="L2879" s="2" t="s">
        <v>1638</v>
      </c>
      <c r="M2879" s="2"/>
      <c r="N2879" s="2" t="s">
        <v>2194</v>
      </c>
      <c r="O2879" s="2"/>
      <c r="P2879" s="2"/>
      <c r="Q2879" s="2"/>
      <c r="R2879" s="2" t="s">
        <v>1676</v>
      </c>
    </row>
    <row r="2880" spans="1:18" x14ac:dyDescent="0.2">
      <c r="A2880" s="2" t="s">
        <v>6759</v>
      </c>
      <c r="B2880" s="2"/>
      <c r="C2880" s="2" t="s">
        <v>6755</v>
      </c>
      <c r="D2880" s="2" t="s">
        <v>1668</v>
      </c>
      <c r="E2880" s="2" t="s">
        <v>1669</v>
      </c>
      <c r="F2880" s="2" t="s">
        <v>1955</v>
      </c>
      <c r="G2880" s="2" t="s">
        <v>1853</v>
      </c>
      <c r="H2880" s="2" t="s">
        <v>2054</v>
      </c>
      <c r="I2880" s="2" t="s">
        <v>6760</v>
      </c>
      <c r="J2880" s="2" t="s">
        <v>6761</v>
      </c>
      <c r="K2880" s="2" t="s">
        <v>6762</v>
      </c>
      <c r="L2880" s="2" t="s">
        <v>1607</v>
      </c>
      <c r="M2880" s="2"/>
      <c r="N2880" s="2" t="s">
        <v>1857</v>
      </c>
      <c r="O2880" s="2"/>
      <c r="P2880" s="2"/>
      <c r="Q2880" s="2"/>
      <c r="R2880" s="2" t="s">
        <v>1676</v>
      </c>
    </row>
    <row r="2881" spans="1:18" x14ac:dyDescent="0.2">
      <c r="A2881" s="2" t="s">
        <v>6756</v>
      </c>
      <c r="B2881" s="2"/>
      <c r="C2881" s="2" t="s">
        <v>6752</v>
      </c>
      <c r="D2881" s="2" t="s">
        <v>1668</v>
      </c>
      <c r="E2881" s="2" t="s">
        <v>1669</v>
      </c>
      <c r="F2881" s="2" t="s">
        <v>1955</v>
      </c>
      <c r="G2881" s="2" t="s">
        <v>1671</v>
      </c>
      <c r="H2881" s="2"/>
      <c r="I2881" s="2" t="s">
        <v>6763</v>
      </c>
      <c r="J2881" s="2" t="s">
        <v>6764</v>
      </c>
      <c r="K2881" s="2" t="s">
        <v>123</v>
      </c>
      <c r="L2881" s="2" t="s">
        <v>2494</v>
      </c>
      <c r="M2881" s="2"/>
      <c r="N2881" s="2" t="s">
        <v>1720</v>
      </c>
      <c r="O2881" s="2"/>
      <c r="P2881" s="2"/>
      <c r="Q2881" s="2"/>
      <c r="R2881" s="2" t="s">
        <v>1676</v>
      </c>
    </row>
    <row r="2882" spans="1:18" hidden="1" x14ac:dyDescent="0.2">
      <c r="A2882" s="2"/>
      <c r="B2882" s="2"/>
      <c r="C2882" s="2" t="s">
        <v>6726</v>
      </c>
      <c r="D2882" s="2" t="s">
        <v>1668</v>
      </c>
      <c r="E2882" s="2" t="s">
        <v>1669</v>
      </c>
      <c r="F2882" s="2" t="s">
        <v>1955</v>
      </c>
      <c r="G2882" s="2" t="s">
        <v>1671</v>
      </c>
      <c r="H2882" s="2"/>
      <c r="I2882" s="2" t="s">
        <v>6763</v>
      </c>
      <c r="J2882" s="2" t="s">
        <v>6764</v>
      </c>
      <c r="K2882" s="2" t="s">
        <v>123</v>
      </c>
      <c r="L2882" s="2" t="s">
        <v>2494</v>
      </c>
      <c r="M2882" s="2"/>
      <c r="N2882" s="2" t="s">
        <v>1720</v>
      </c>
      <c r="O2882" s="2"/>
      <c r="P2882" s="2"/>
      <c r="Q2882" s="2"/>
      <c r="R2882" s="2" t="s">
        <v>1676</v>
      </c>
    </row>
    <row r="2883" spans="1:18" x14ac:dyDescent="0.2">
      <c r="A2883" s="2" t="s">
        <v>6726</v>
      </c>
      <c r="B2883" s="2"/>
      <c r="C2883" s="2" t="s">
        <v>6721</v>
      </c>
      <c r="D2883" s="2" t="s">
        <v>1668</v>
      </c>
      <c r="E2883" s="2" t="s">
        <v>1669</v>
      </c>
      <c r="F2883" s="2" t="s">
        <v>1955</v>
      </c>
      <c r="G2883" s="2" t="s">
        <v>1671</v>
      </c>
      <c r="H2883" s="2"/>
      <c r="I2883" s="2" t="s">
        <v>6765</v>
      </c>
      <c r="J2883" s="2" t="s">
        <v>6766</v>
      </c>
      <c r="K2883" s="2" t="s">
        <v>2964</v>
      </c>
      <c r="L2883" s="2" t="s">
        <v>6767</v>
      </c>
      <c r="M2883" s="2"/>
      <c r="N2883" s="2" t="s">
        <v>1736</v>
      </c>
      <c r="O2883" s="2"/>
      <c r="P2883" s="2"/>
      <c r="Q2883" s="2"/>
      <c r="R2883" s="2" t="s">
        <v>1676</v>
      </c>
    </row>
    <row r="2884" spans="1:18" hidden="1" x14ac:dyDescent="0.2">
      <c r="A2884" s="2"/>
      <c r="B2884" s="2"/>
      <c r="C2884" s="2" t="s">
        <v>6756</v>
      </c>
      <c r="D2884" s="2" t="s">
        <v>1668</v>
      </c>
      <c r="E2884" s="2" t="s">
        <v>1669</v>
      </c>
      <c r="F2884" s="2" t="s">
        <v>1955</v>
      </c>
      <c r="G2884" s="2" t="s">
        <v>1671</v>
      </c>
      <c r="H2884" s="2"/>
      <c r="I2884" s="2" t="s">
        <v>6765</v>
      </c>
      <c r="J2884" s="2" t="s">
        <v>6766</v>
      </c>
      <c r="K2884" s="2" t="s">
        <v>2964</v>
      </c>
      <c r="L2884" s="2" t="s">
        <v>6767</v>
      </c>
      <c r="M2884" s="2"/>
      <c r="N2884" s="2" t="s">
        <v>1736</v>
      </c>
      <c r="O2884" s="2"/>
      <c r="P2884" s="2"/>
      <c r="Q2884" s="2"/>
      <c r="R2884" s="2" t="s">
        <v>1676</v>
      </c>
    </row>
    <row r="2885" spans="1:18" x14ac:dyDescent="0.2">
      <c r="A2885" s="2" t="s">
        <v>6733</v>
      </c>
      <c r="B2885" s="2"/>
      <c r="C2885" s="2" t="s">
        <v>6722</v>
      </c>
      <c r="D2885" s="2" t="s">
        <v>1668</v>
      </c>
      <c r="E2885" s="2" t="s">
        <v>1669</v>
      </c>
      <c r="F2885" s="2" t="s">
        <v>1670</v>
      </c>
      <c r="G2885" s="2" t="s">
        <v>1751</v>
      </c>
      <c r="H2885" s="2"/>
      <c r="I2885" s="2" t="s">
        <v>6768</v>
      </c>
      <c r="J2885" s="2" t="s">
        <v>6769</v>
      </c>
      <c r="K2885" s="2" t="s">
        <v>4583</v>
      </c>
      <c r="L2885" s="2" t="s">
        <v>6770</v>
      </c>
      <c r="M2885" s="2"/>
      <c r="N2885" s="2" t="s">
        <v>3077</v>
      </c>
      <c r="O2885" s="2"/>
      <c r="P2885" s="2"/>
      <c r="Q2885" s="2"/>
      <c r="R2885" s="2" t="s">
        <v>1676</v>
      </c>
    </row>
    <row r="2886" spans="1:18" hidden="1" x14ac:dyDescent="0.2">
      <c r="A2886" s="2"/>
      <c r="B2886" s="2"/>
      <c r="C2886" s="2" t="s">
        <v>6771</v>
      </c>
      <c r="D2886" s="2" t="s">
        <v>1668</v>
      </c>
      <c r="E2886" s="2" t="s">
        <v>1669</v>
      </c>
      <c r="F2886" s="2" t="s">
        <v>1955</v>
      </c>
      <c r="G2886" s="2" t="s">
        <v>1751</v>
      </c>
      <c r="H2886" s="2"/>
      <c r="I2886" s="2" t="s">
        <v>6768</v>
      </c>
      <c r="J2886" s="2" t="s">
        <v>6769</v>
      </c>
      <c r="K2886" s="2" t="s">
        <v>4583</v>
      </c>
      <c r="L2886" s="2" t="s">
        <v>6770</v>
      </c>
      <c r="M2886" s="2"/>
      <c r="N2886" s="2" t="s">
        <v>3077</v>
      </c>
      <c r="O2886" s="2"/>
      <c r="P2886" s="2"/>
      <c r="Q2886" s="2"/>
      <c r="R2886" s="2" t="s">
        <v>1676</v>
      </c>
    </row>
    <row r="2887" spans="1:18" hidden="1" x14ac:dyDescent="0.2">
      <c r="A2887" s="2"/>
      <c r="B2887" s="2"/>
      <c r="C2887" s="2" t="s">
        <v>6772</v>
      </c>
      <c r="D2887" s="2" t="s">
        <v>1668</v>
      </c>
      <c r="E2887" s="2" t="s">
        <v>1669</v>
      </c>
      <c r="F2887" s="2" t="s">
        <v>1670</v>
      </c>
      <c r="G2887" s="2" t="s">
        <v>1751</v>
      </c>
      <c r="H2887" s="2"/>
      <c r="I2887" s="2" t="s">
        <v>6768</v>
      </c>
      <c r="J2887" s="2" t="s">
        <v>6769</v>
      </c>
      <c r="K2887" s="2" t="s">
        <v>4583</v>
      </c>
      <c r="L2887" s="2" t="s">
        <v>6770</v>
      </c>
      <c r="M2887" s="2"/>
      <c r="N2887" s="2" t="s">
        <v>3077</v>
      </c>
      <c r="O2887" s="2"/>
      <c r="P2887" s="2"/>
      <c r="Q2887" s="2"/>
      <c r="R2887" s="2" t="s">
        <v>1676</v>
      </c>
    </row>
    <row r="2888" spans="1:18" x14ac:dyDescent="0.2">
      <c r="A2888" s="2" t="s">
        <v>6771</v>
      </c>
      <c r="B2888" s="2"/>
      <c r="C2888" s="2" t="s">
        <v>6733</v>
      </c>
      <c r="D2888" s="2" t="s">
        <v>1668</v>
      </c>
      <c r="E2888" s="2" t="s">
        <v>1669</v>
      </c>
      <c r="F2888" s="2" t="s">
        <v>1955</v>
      </c>
      <c r="G2888" s="2" t="s">
        <v>1853</v>
      </c>
      <c r="H2888" s="2" t="s">
        <v>2054</v>
      </c>
      <c r="I2888" s="2" t="s">
        <v>6773</v>
      </c>
      <c r="J2888" s="2" t="s">
        <v>6774</v>
      </c>
      <c r="K2888" s="2" t="s">
        <v>1478</v>
      </c>
      <c r="L2888" s="2" t="s">
        <v>6775</v>
      </c>
      <c r="M2888" s="2"/>
      <c r="N2888" s="2" t="s">
        <v>1857</v>
      </c>
      <c r="O2888" s="2"/>
      <c r="P2888" s="2"/>
      <c r="Q2888" s="2"/>
      <c r="R2888" s="2" t="s">
        <v>1676</v>
      </c>
    </row>
    <row r="2889" spans="1:18" x14ac:dyDescent="0.2">
      <c r="A2889" s="2" t="s">
        <v>6772</v>
      </c>
      <c r="B2889" s="2"/>
      <c r="C2889" s="2" t="s">
        <v>6733</v>
      </c>
      <c r="D2889" s="2" t="s">
        <v>1668</v>
      </c>
      <c r="E2889" s="2" t="s">
        <v>1669</v>
      </c>
      <c r="F2889" s="2" t="s">
        <v>1670</v>
      </c>
      <c r="G2889" s="2" t="s">
        <v>1751</v>
      </c>
      <c r="H2889" s="2"/>
      <c r="I2889" s="2" t="s">
        <v>6776</v>
      </c>
      <c r="J2889" s="2" t="s">
        <v>6777</v>
      </c>
      <c r="K2889" s="2" t="s">
        <v>6778</v>
      </c>
      <c r="L2889" s="2" t="s">
        <v>1431</v>
      </c>
      <c r="M2889" s="2"/>
      <c r="N2889" s="2" t="s">
        <v>1736</v>
      </c>
      <c r="O2889" s="2"/>
      <c r="P2889" s="2"/>
      <c r="Q2889" s="2"/>
      <c r="R2889" s="2" t="s">
        <v>1676</v>
      </c>
    </row>
    <row r="2890" spans="1:18" hidden="1" x14ac:dyDescent="0.2">
      <c r="A2890" s="2"/>
      <c r="B2890" s="2"/>
      <c r="C2890" s="2" t="s">
        <v>6779</v>
      </c>
      <c r="D2890" s="2" t="s">
        <v>1668</v>
      </c>
      <c r="E2890" s="2" t="s">
        <v>1669</v>
      </c>
      <c r="F2890" s="2" t="s">
        <v>1955</v>
      </c>
      <c r="G2890" s="2" t="s">
        <v>1751</v>
      </c>
      <c r="H2890" s="2"/>
      <c r="I2890" s="2" t="s">
        <v>6776</v>
      </c>
      <c r="J2890" s="2" t="s">
        <v>6777</v>
      </c>
      <c r="K2890" s="2" t="s">
        <v>6778</v>
      </c>
      <c r="L2890" s="2" t="s">
        <v>1431</v>
      </c>
      <c r="M2890" s="2"/>
      <c r="N2890" s="2" t="s">
        <v>1736</v>
      </c>
      <c r="O2890" s="2"/>
      <c r="P2890" s="2"/>
      <c r="Q2890" s="2"/>
      <c r="R2890" s="2" t="s">
        <v>1676</v>
      </c>
    </row>
    <row r="2891" spans="1:18" hidden="1" x14ac:dyDescent="0.2">
      <c r="A2891" s="2"/>
      <c r="B2891" s="2"/>
      <c r="C2891" s="2" t="s">
        <v>6780</v>
      </c>
      <c r="D2891" s="2" t="s">
        <v>1668</v>
      </c>
      <c r="E2891" s="2" t="s">
        <v>1669</v>
      </c>
      <c r="F2891" s="2" t="s">
        <v>1670</v>
      </c>
      <c r="G2891" s="2" t="s">
        <v>1751</v>
      </c>
      <c r="H2891" s="2"/>
      <c r="I2891" s="2" t="s">
        <v>6776</v>
      </c>
      <c r="J2891" s="2" t="s">
        <v>6777</v>
      </c>
      <c r="K2891" s="2" t="s">
        <v>6778</v>
      </c>
      <c r="L2891" s="2" t="s">
        <v>1431</v>
      </c>
      <c r="M2891" s="2"/>
      <c r="N2891" s="2" t="s">
        <v>1736</v>
      </c>
      <c r="O2891" s="2"/>
      <c r="P2891" s="2"/>
      <c r="Q2891" s="2"/>
      <c r="R2891" s="2" t="s">
        <v>1676</v>
      </c>
    </row>
    <row r="2892" spans="1:18" x14ac:dyDescent="0.2">
      <c r="A2892" s="2" t="s">
        <v>6779</v>
      </c>
      <c r="B2892" s="2"/>
      <c r="C2892" s="2" t="s">
        <v>6772</v>
      </c>
      <c r="D2892" s="2" t="s">
        <v>1668</v>
      </c>
      <c r="E2892" s="2" t="s">
        <v>1669</v>
      </c>
      <c r="F2892" s="2" t="s">
        <v>1955</v>
      </c>
      <c r="G2892" s="2" t="s">
        <v>1671</v>
      </c>
      <c r="H2892" s="2"/>
      <c r="I2892" s="2" t="s">
        <v>6781</v>
      </c>
      <c r="J2892" s="2" t="s">
        <v>6782</v>
      </c>
      <c r="K2892" s="2" t="s">
        <v>1638</v>
      </c>
      <c r="L2892" s="2" t="s">
        <v>2247</v>
      </c>
      <c r="M2892" s="2"/>
      <c r="N2892" s="2" t="s">
        <v>1857</v>
      </c>
      <c r="O2892" s="2"/>
      <c r="P2892" s="2"/>
      <c r="Q2892" s="2"/>
      <c r="R2892" s="2" t="s">
        <v>1676</v>
      </c>
    </row>
    <row r="2893" spans="1:18" hidden="1" x14ac:dyDescent="0.2">
      <c r="A2893" s="2"/>
      <c r="B2893" s="2"/>
      <c r="C2893" s="2" t="s">
        <v>6783</v>
      </c>
      <c r="D2893" s="2" t="s">
        <v>1668</v>
      </c>
      <c r="E2893" s="2" t="s">
        <v>1669</v>
      </c>
      <c r="F2893" s="2" t="s">
        <v>1955</v>
      </c>
      <c r="G2893" s="2" t="s">
        <v>1671</v>
      </c>
      <c r="H2893" s="2"/>
      <c r="I2893" s="2" t="s">
        <v>6781</v>
      </c>
      <c r="J2893" s="2" t="s">
        <v>6782</v>
      </c>
      <c r="K2893" s="2" t="s">
        <v>1638</v>
      </c>
      <c r="L2893" s="2" t="s">
        <v>2247</v>
      </c>
      <c r="M2893" s="2"/>
      <c r="N2893" s="2" t="s">
        <v>1857</v>
      </c>
      <c r="O2893" s="2"/>
      <c r="P2893" s="2"/>
      <c r="Q2893" s="2"/>
      <c r="R2893" s="2" t="s">
        <v>1676</v>
      </c>
    </row>
    <row r="2894" spans="1:18" x14ac:dyDescent="0.2">
      <c r="A2894" s="2" t="s">
        <v>6783</v>
      </c>
      <c r="B2894" s="2"/>
      <c r="C2894" s="2" t="s">
        <v>6779</v>
      </c>
      <c r="D2894" s="2" t="s">
        <v>1668</v>
      </c>
      <c r="E2894" s="2" t="s">
        <v>1669</v>
      </c>
      <c r="F2894" s="2" t="s">
        <v>1955</v>
      </c>
      <c r="G2894" s="2" t="s">
        <v>1853</v>
      </c>
      <c r="H2894" s="2" t="s">
        <v>2054</v>
      </c>
      <c r="I2894" s="2" t="s">
        <v>6784</v>
      </c>
      <c r="J2894" s="2" t="s">
        <v>6785</v>
      </c>
      <c r="K2894" s="2" t="s">
        <v>6786</v>
      </c>
      <c r="L2894" s="2" t="s">
        <v>6787</v>
      </c>
      <c r="M2894" s="2"/>
      <c r="N2894" s="2" t="s">
        <v>1857</v>
      </c>
      <c r="O2894" s="2"/>
      <c r="P2894" s="2"/>
      <c r="Q2894" s="2"/>
      <c r="R2894" s="2" t="s">
        <v>1676</v>
      </c>
    </row>
    <row r="2895" spans="1:18" x14ac:dyDescent="0.2">
      <c r="A2895" s="2" t="s">
        <v>6780</v>
      </c>
      <c r="B2895" s="2"/>
      <c r="C2895" s="2" t="s">
        <v>6772</v>
      </c>
      <c r="D2895" s="2" t="s">
        <v>1668</v>
      </c>
      <c r="E2895" s="2" t="s">
        <v>1669</v>
      </c>
      <c r="F2895" s="2" t="s">
        <v>1670</v>
      </c>
      <c r="G2895" s="2" t="s">
        <v>1671</v>
      </c>
      <c r="H2895" s="2"/>
      <c r="I2895" s="2" t="s">
        <v>6788</v>
      </c>
      <c r="J2895" s="2" t="s">
        <v>6789</v>
      </c>
      <c r="K2895" s="2" t="s">
        <v>1423</v>
      </c>
      <c r="L2895" s="2" t="s">
        <v>1421</v>
      </c>
      <c r="M2895" s="2"/>
      <c r="N2895" s="2" t="s">
        <v>1696</v>
      </c>
      <c r="O2895" s="2"/>
      <c r="P2895" s="2"/>
      <c r="Q2895" s="2"/>
      <c r="R2895" s="2" t="s">
        <v>1676</v>
      </c>
    </row>
    <row r="2896" spans="1:18" hidden="1" x14ac:dyDescent="0.2">
      <c r="A2896" s="2"/>
      <c r="B2896" s="2"/>
      <c r="C2896" s="2" t="s">
        <v>6790</v>
      </c>
      <c r="D2896" s="2" t="s">
        <v>1668</v>
      </c>
      <c r="E2896" s="2" t="s">
        <v>1669</v>
      </c>
      <c r="F2896" s="2" t="s">
        <v>1670</v>
      </c>
      <c r="G2896" s="2" t="s">
        <v>1671</v>
      </c>
      <c r="H2896" s="2"/>
      <c r="I2896" s="2" t="s">
        <v>6788</v>
      </c>
      <c r="J2896" s="2" t="s">
        <v>6789</v>
      </c>
      <c r="K2896" s="2" t="s">
        <v>1423</v>
      </c>
      <c r="L2896" s="2" t="s">
        <v>1421</v>
      </c>
      <c r="M2896" s="2"/>
      <c r="N2896" s="2" t="s">
        <v>1696</v>
      </c>
      <c r="O2896" s="2"/>
      <c r="P2896" s="2"/>
      <c r="Q2896" s="2"/>
      <c r="R2896" s="2" t="s">
        <v>1676</v>
      </c>
    </row>
    <row r="2897" spans="1:18" x14ac:dyDescent="0.2">
      <c r="A2897" s="2" t="s">
        <v>6790</v>
      </c>
      <c r="B2897" s="2"/>
      <c r="C2897" s="2" t="s">
        <v>6780</v>
      </c>
      <c r="D2897" s="2" t="s">
        <v>1668</v>
      </c>
      <c r="E2897" s="2" t="s">
        <v>1669</v>
      </c>
      <c r="F2897" s="2" t="s">
        <v>1670</v>
      </c>
      <c r="G2897" s="2" t="s">
        <v>1751</v>
      </c>
      <c r="H2897" s="2"/>
      <c r="I2897" s="2" t="s">
        <v>6791</v>
      </c>
      <c r="J2897" s="2" t="s">
        <v>6792</v>
      </c>
      <c r="K2897" s="2" t="s">
        <v>1608</v>
      </c>
      <c r="L2897" s="2" t="s">
        <v>6793</v>
      </c>
      <c r="M2897" s="2"/>
      <c r="N2897" s="2" t="s">
        <v>1884</v>
      </c>
      <c r="O2897" s="2"/>
      <c r="P2897" s="2"/>
      <c r="Q2897" s="2"/>
      <c r="R2897" s="2" t="s">
        <v>1676</v>
      </c>
    </row>
    <row r="2898" spans="1:18" hidden="1" x14ac:dyDescent="0.2">
      <c r="A2898" s="2"/>
      <c r="B2898" s="2"/>
      <c r="C2898" s="2" t="s">
        <v>6794</v>
      </c>
      <c r="D2898" s="2" t="s">
        <v>1668</v>
      </c>
      <c r="E2898" s="2" t="s">
        <v>1669</v>
      </c>
      <c r="F2898" s="2" t="s">
        <v>1955</v>
      </c>
      <c r="G2898" s="2" t="s">
        <v>1751</v>
      </c>
      <c r="H2898" s="2"/>
      <c r="I2898" s="2" t="s">
        <v>6791</v>
      </c>
      <c r="J2898" s="2" t="s">
        <v>6792</v>
      </c>
      <c r="K2898" s="2" t="s">
        <v>1608</v>
      </c>
      <c r="L2898" s="2" t="s">
        <v>6793</v>
      </c>
      <c r="M2898" s="2"/>
      <c r="N2898" s="2" t="s">
        <v>1884</v>
      </c>
      <c r="O2898" s="2"/>
      <c r="P2898" s="2"/>
      <c r="Q2898" s="2"/>
      <c r="R2898" s="2" t="s">
        <v>1676</v>
      </c>
    </row>
    <row r="2899" spans="1:18" hidden="1" x14ac:dyDescent="0.2">
      <c r="A2899" s="2"/>
      <c r="B2899" s="2"/>
      <c r="C2899" s="2" t="s">
        <v>6795</v>
      </c>
      <c r="D2899" s="2" t="s">
        <v>1668</v>
      </c>
      <c r="E2899" s="2" t="s">
        <v>1669</v>
      </c>
      <c r="F2899" s="2" t="s">
        <v>1670</v>
      </c>
      <c r="G2899" s="2" t="s">
        <v>1751</v>
      </c>
      <c r="H2899" s="2"/>
      <c r="I2899" s="2" t="s">
        <v>6791</v>
      </c>
      <c r="J2899" s="2" t="s">
        <v>6792</v>
      </c>
      <c r="K2899" s="2" t="s">
        <v>1608</v>
      </c>
      <c r="L2899" s="2" t="s">
        <v>6793</v>
      </c>
      <c r="M2899" s="2"/>
      <c r="N2899" s="2" t="s">
        <v>1884</v>
      </c>
      <c r="O2899" s="2"/>
      <c r="P2899" s="2"/>
      <c r="Q2899" s="2"/>
      <c r="R2899" s="2" t="s">
        <v>1676</v>
      </c>
    </row>
    <row r="2900" spans="1:18" x14ac:dyDescent="0.2">
      <c r="A2900" s="2" t="s">
        <v>6794</v>
      </c>
      <c r="B2900" s="2"/>
      <c r="C2900" s="2" t="s">
        <v>6790</v>
      </c>
      <c r="D2900" s="2" t="s">
        <v>1668</v>
      </c>
      <c r="E2900" s="2" t="s">
        <v>1669</v>
      </c>
      <c r="F2900" s="2" t="s">
        <v>1955</v>
      </c>
      <c r="G2900" s="2" t="s">
        <v>1853</v>
      </c>
      <c r="H2900" s="2" t="s">
        <v>2054</v>
      </c>
      <c r="I2900" s="2" t="s">
        <v>6796</v>
      </c>
      <c r="J2900" s="2" t="s">
        <v>6797</v>
      </c>
      <c r="K2900" s="2" t="s">
        <v>6762</v>
      </c>
      <c r="L2900" s="2" t="s">
        <v>1607</v>
      </c>
      <c r="M2900" s="2"/>
      <c r="N2900" s="2" t="s">
        <v>1857</v>
      </c>
      <c r="O2900" s="2"/>
      <c r="P2900" s="2"/>
      <c r="Q2900" s="2"/>
      <c r="R2900" s="2" t="s">
        <v>1676</v>
      </c>
    </row>
    <row r="2901" spans="1:18" x14ac:dyDescent="0.2">
      <c r="A2901" s="2" t="s">
        <v>6795</v>
      </c>
      <c r="B2901" s="2"/>
      <c r="C2901" s="2" t="s">
        <v>6790</v>
      </c>
      <c r="D2901" s="2" t="s">
        <v>1668</v>
      </c>
      <c r="E2901" s="2" t="s">
        <v>1669</v>
      </c>
      <c r="F2901" s="2" t="s">
        <v>1670</v>
      </c>
      <c r="G2901" s="2" t="s">
        <v>1671</v>
      </c>
      <c r="H2901" s="2"/>
      <c r="I2901" s="2" t="s">
        <v>6798</v>
      </c>
      <c r="J2901" s="2" t="s">
        <v>6799</v>
      </c>
      <c r="K2901" s="2" t="s">
        <v>1560</v>
      </c>
      <c r="L2901" s="2" t="s">
        <v>6787</v>
      </c>
      <c r="M2901" s="2"/>
      <c r="N2901" s="2" t="s">
        <v>1736</v>
      </c>
      <c r="O2901" s="2"/>
      <c r="P2901" s="2"/>
      <c r="Q2901" s="2"/>
      <c r="R2901" s="2" t="s">
        <v>1676</v>
      </c>
    </row>
    <row r="2902" spans="1:18" hidden="1" x14ac:dyDescent="0.2">
      <c r="A2902" s="2"/>
      <c r="B2902" s="2"/>
      <c r="C2902" s="2" t="s">
        <v>6800</v>
      </c>
      <c r="D2902" s="2" t="s">
        <v>1668</v>
      </c>
      <c r="E2902" s="2" t="s">
        <v>1669</v>
      </c>
      <c r="F2902" s="2" t="s">
        <v>1955</v>
      </c>
      <c r="G2902" s="2" t="s">
        <v>1671</v>
      </c>
      <c r="H2902" s="2"/>
      <c r="I2902" s="2" t="s">
        <v>6798</v>
      </c>
      <c r="J2902" s="2" t="s">
        <v>6799</v>
      </c>
      <c r="K2902" s="2" t="s">
        <v>1560</v>
      </c>
      <c r="L2902" s="2" t="s">
        <v>6787</v>
      </c>
      <c r="M2902" s="2"/>
      <c r="N2902" s="2" t="s">
        <v>1736</v>
      </c>
      <c r="O2902" s="2"/>
      <c r="P2902" s="2"/>
      <c r="Q2902" s="2"/>
      <c r="R2902" s="2" t="s">
        <v>1676</v>
      </c>
    </row>
    <row r="2903" spans="1:18" x14ac:dyDescent="0.2">
      <c r="A2903" s="2" t="s">
        <v>6800</v>
      </c>
      <c r="B2903" s="2"/>
      <c r="C2903" s="2" t="s">
        <v>6795</v>
      </c>
      <c r="D2903" s="2" t="s">
        <v>1668</v>
      </c>
      <c r="E2903" s="2" t="s">
        <v>1669</v>
      </c>
      <c r="F2903" s="2" t="s">
        <v>1955</v>
      </c>
      <c r="G2903" s="2" t="s">
        <v>1853</v>
      </c>
      <c r="H2903" s="2" t="s">
        <v>2054</v>
      </c>
      <c r="I2903" s="2" t="s">
        <v>6801</v>
      </c>
      <c r="J2903" s="2" t="s">
        <v>6802</v>
      </c>
      <c r="K2903" s="2" t="s">
        <v>1560</v>
      </c>
      <c r="L2903" s="2" t="s">
        <v>1636</v>
      </c>
      <c r="M2903" s="2"/>
      <c r="N2903" s="2" t="s">
        <v>1857</v>
      </c>
      <c r="O2903" s="2"/>
      <c r="P2903" s="2"/>
      <c r="Q2903" s="2"/>
      <c r="R2903" s="2" t="s">
        <v>1676</v>
      </c>
    </row>
    <row r="2904" spans="1:18" x14ac:dyDescent="0.2">
      <c r="A2904" s="2" t="s">
        <v>6686</v>
      </c>
      <c r="B2904" s="2"/>
      <c r="C2904" s="2" t="s">
        <v>6290</v>
      </c>
      <c r="D2904" s="2" t="s">
        <v>1668</v>
      </c>
      <c r="E2904" s="2" t="s">
        <v>1683</v>
      </c>
      <c r="F2904" s="2" t="s">
        <v>1692</v>
      </c>
      <c r="G2904" s="2" t="s">
        <v>1684</v>
      </c>
      <c r="H2904" s="2"/>
      <c r="I2904" s="2" t="s">
        <v>6803</v>
      </c>
      <c r="J2904" s="2" t="s">
        <v>6804</v>
      </c>
      <c r="K2904" s="2" t="s">
        <v>1729</v>
      </c>
      <c r="L2904" s="2" t="s">
        <v>6805</v>
      </c>
      <c r="M2904" s="2"/>
      <c r="N2904" s="2" t="s">
        <v>6291</v>
      </c>
      <c r="O2904" s="2"/>
      <c r="P2904" s="2"/>
      <c r="Q2904" s="2"/>
      <c r="R2904" s="2"/>
    </row>
    <row r="2905" spans="1:18" hidden="1" x14ac:dyDescent="0.2">
      <c r="A2905" s="2"/>
      <c r="B2905" s="2"/>
      <c r="C2905" s="2" t="s">
        <v>6683</v>
      </c>
      <c r="D2905" s="2" t="s">
        <v>1668</v>
      </c>
      <c r="E2905" s="2" t="s">
        <v>1683</v>
      </c>
      <c r="F2905" s="2" t="s">
        <v>1692</v>
      </c>
      <c r="G2905" s="2" t="s">
        <v>1684</v>
      </c>
      <c r="H2905" s="2"/>
      <c r="I2905" s="2" t="s">
        <v>6803</v>
      </c>
      <c r="J2905" s="2" t="s">
        <v>6804</v>
      </c>
      <c r="K2905" s="2" t="s">
        <v>1729</v>
      </c>
      <c r="L2905" s="2" t="s">
        <v>6805</v>
      </c>
      <c r="M2905" s="2"/>
      <c r="N2905" s="2" t="s">
        <v>6291</v>
      </c>
      <c r="O2905" s="2"/>
      <c r="P2905" s="2"/>
      <c r="Q2905" s="2"/>
      <c r="R2905" s="2"/>
    </row>
    <row r="2906" spans="1:18" x14ac:dyDescent="0.2">
      <c r="A2906" s="2" t="s">
        <v>6290</v>
      </c>
      <c r="B2906" s="2"/>
      <c r="C2906" s="2" t="s">
        <v>6686</v>
      </c>
      <c r="D2906" s="2" t="s">
        <v>1668</v>
      </c>
      <c r="E2906" s="2" t="s">
        <v>1683</v>
      </c>
      <c r="F2906" s="2" t="s">
        <v>1692</v>
      </c>
      <c r="G2906" s="2" t="s">
        <v>1684</v>
      </c>
      <c r="H2906" s="2"/>
      <c r="I2906" s="2" t="s">
        <v>6806</v>
      </c>
      <c r="J2906" s="2" t="s">
        <v>6807</v>
      </c>
      <c r="K2906" s="2" t="s">
        <v>5957</v>
      </c>
      <c r="L2906" s="2" t="s">
        <v>3056</v>
      </c>
      <c r="M2906" s="2"/>
      <c r="N2906" s="2" t="s">
        <v>3250</v>
      </c>
      <c r="O2906" s="2"/>
      <c r="P2906" s="2"/>
      <c r="Q2906" s="2"/>
      <c r="R2906" s="2"/>
    </row>
    <row r="2907" spans="1:18" hidden="1" x14ac:dyDescent="0.2">
      <c r="A2907" s="2"/>
      <c r="B2907" s="2"/>
      <c r="C2907" s="2" t="s">
        <v>5972</v>
      </c>
      <c r="D2907" s="2" t="s">
        <v>1668</v>
      </c>
      <c r="E2907" s="2" t="s">
        <v>1683</v>
      </c>
      <c r="F2907" s="2" t="s">
        <v>1692</v>
      </c>
      <c r="G2907" s="2" t="s">
        <v>1684</v>
      </c>
      <c r="H2907" s="2"/>
      <c r="I2907" s="2" t="s">
        <v>6806</v>
      </c>
      <c r="J2907" s="2" t="s">
        <v>6807</v>
      </c>
      <c r="K2907" s="2" t="s">
        <v>5957</v>
      </c>
      <c r="L2907" s="2" t="s">
        <v>3056</v>
      </c>
      <c r="M2907" s="2"/>
      <c r="N2907" s="2" t="s">
        <v>3250</v>
      </c>
      <c r="O2907" s="2"/>
      <c r="P2907" s="2"/>
      <c r="Q2907" s="2"/>
      <c r="R2907" s="2"/>
    </row>
    <row r="2908" spans="1:18" x14ac:dyDescent="0.2">
      <c r="A2908" s="2" t="s">
        <v>6293</v>
      </c>
      <c r="B2908" s="2"/>
      <c r="C2908" s="2" t="s">
        <v>6808</v>
      </c>
      <c r="D2908" s="2" t="s">
        <v>1668</v>
      </c>
      <c r="E2908" s="2" t="s">
        <v>1683</v>
      </c>
      <c r="F2908" s="2" t="s">
        <v>1692</v>
      </c>
      <c r="G2908" s="2" t="s">
        <v>1751</v>
      </c>
      <c r="H2908" s="2"/>
      <c r="I2908" s="2" t="s">
        <v>6809</v>
      </c>
      <c r="J2908" s="2" t="s">
        <v>6810</v>
      </c>
      <c r="K2908" s="2" t="s">
        <v>1729</v>
      </c>
      <c r="L2908" s="2" t="s">
        <v>5028</v>
      </c>
      <c r="M2908" s="2"/>
      <c r="N2908" s="2" t="s">
        <v>6289</v>
      </c>
      <c r="O2908" s="2"/>
      <c r="P2908" s="2"/>
      <c r="Q2908" s="2"/>
      <c r="R2908" s="2"/>
    </row>
    <row r="2909" spans="1:18" hidden="1" x14ac:dyDescent="0.2">
      <c r="A2909" s="2"/>
      <c r="B2909" s="2"/>
      <c r="C2909" s="2" t="s">
        <v>6292</v>
      </c>
      <c r="D2909" s="2" t="s">
        <v>1668</v>
      </c>
      <c r="E2909" s="2" t="s">
        <v>1683</v>
      </c>
      <c r="F2909" s="2" t="s">
        <v>1670</v>
      </c>
      <c r="G2909" s="2" t="s">
        <v>1751</v>
      </c>
      <c r="H2909" s="2"/>
      <c r="I2909" s="2" t="s">
        <v>6809</v>
      </c>
      <c r="J2909" s="2" t="s">
        <v>6810</v>
      </c>
      <c r="K2909" s="2" t="s">
        <v>1729</v>
      </c>
      <c r="L2909" s="2" t="s">
        <v>5028</v>
      </c>
      <c r="M2909" s="2"/>
      <c r="N2909" s="2" t="s">
        <v>6289</v>
      </c>
      <c r="O2909" s="2"/>
      <c r="P2909" s="2"/>
      <c r="Q2909" s="2"/>
      <c r="R2909" s="2"/>
    </row>
    <row r="2910" spans="1:18" hidden="1" x14ac:dyDescent="0.2">
      <c r="A2910" s="2"/>
      <c r="B2910" s="2"/>
      <c r="C2910" s="2" t="s">
        <v>6159</v>
      </c>
      <c r="D2910" s="2" t="s">
        <v>1668</v>
      </c>
      <c r="E2910" s="2" t="s">
        <v>1683</v>
      </c>
      <c r="F2910" s="2" t="s">
        <v>1670</v>
      </c>
      <c r="G2910" s="2" t="s">
        <v>1751</v>
      </c>
      <c r="H2910" s="2"/>
      <c r="I2910" s="2" t="s">
        <v>6809</v>
      </c>
      <c r="J2910" s="2" t="s">
        <v>6810</v>
      </c>
      <c r="K2910" s="2" t="s">
        <v>1729</v>
      </c>
      <c r="L2910" s="2" t="s">
        <v>5028</v>
      </c>
      <c r="M2910" s="2"/>
      <c r="N2910" s="2" t="s">
        <v>6289</v>
      </c>
      <c r="O2910" s="2"/>
      <c r="P2910" s="2"/>
      <c r="Q2910" s="2"/>
      <c r="R2910" s="2"/>
    </row>
    <row r="2911" spans="1:18" x14ac:dyDescent="0.2">
      <c r="A2911" s="2" t="s">
        <v>6808</v>
      </c>
      <c r="B2911" s="2"/>
      <c r="C2911" s="2" t="s">
        <v>6293</v>
      </c>
      <c r="D2911" s="2" t="s">
        <v>1668</v>
      </c>
      <c r="E2911" s="2" t="s">
        <v>1683</v>
      </c>
      <c r="F2911" s="2" t="s">
        <v>1692</v>
      </c>
      <c r="G2911" s="2" t="s">
        <v>1751</v>
      </c>
      <c r="H2911" s="2"/>
      <c r="I2911" s="2" t="s">
        <v>6811</v>
      </c>
      <c r="J2911" s="2" t="s">
        <v>6812</v>
      </c>
      <c r="K2911" s="2" t="s">
        <v>1774</v>
      </c>
      <c r="L2911" s="2" t="s">
        <v>5155</v>
      </c>
      <c r="M2911" s="2"/>
      <c r="N2911" s="2" t="s">
        <v>6291</v>
      </c>
      <c r="O2911" s="2"/>
      <c r="P2911" s="2"/>
      <c r="Q2911" s="2"/>
      <c r="R2911" s="2"/>
    </row>
    <row r="2912" spans="1:18" hidden="1" x14ac:dyDescent="0.2">
      <c r="A2912" s="2"/>
      <c r="B2912" s="2"/>
      <c r="C2912" s="2" t="s">
        <v>6813</v>
      </c>
      <c r="D2912" s="2" t="s">
        <v>1668</v>
      </c>
      <c r="E2912" s="2" t="s">
        <v>1669</v>
      </c>
      <c r="F2912" s="2" t="s">
        <v>1670</v>
      </c>
      <c r="G2912" s="2" t="s">
        <v>1751</v>
      </c>
      <c r="H2912" s="2"/>
      <c r="I2912" s="2" t="s">
        <v>6811</v>
      </c>
      <c r="J2912" s="2" t="s">
        <v>6812</v>
      </c>
      <c r="K2912" s="2" t="s">
        <v>1774</v>
      </c>
      <c r="L2912" s="2" t="s">
        <v>5155</v>
      </c>
      <c r="M2912" s="2"/>
      <c r="N2912" s="2" t="s">
        <v>6291</v>
      </c>
      <c r="O2912" s="2"/>
      <c r="P2912" s="2"/>
      <c r="Q2912" s="2"/>
      <c r="R2912" s="2" t="s">
        <v>1676</v>
      </c>
    </row>
    <row r="2913" spans="1:18" hidden="1" x14ac:dyDescent="0.2">
      <c r="A2913" s="2"/>
      <c r="B2913" s="2"/>
      <c r="C2913" s="2" t="s">
        <v>6814</v>
      </c>
      <c r="D2913" s="2" t="s">
        <v>1668</v>
      </c>
      <c r="E2913" s="2" t="s">
        <v>1683</v>
      </c>
      <c r="F2913" s="2" t="s">
        <v>1692</v>
      </c>
      <c r="G2913" s="2" t="s">
        <v>1751</v>
      </c>
      <c r="H2913" s="2"/>
      <c r="I2913" s="2" t="s">
        <v>6811</v>
      </c>
      <c r="J2913" s="2" t="s">
        <v>6812</v>
      </c>
      <c r="K2913" s="2" t="s">
        <v>1774</v>
      </c>
      <c r="L2913" s="2" t="s">
        <v>5155</v>
      </c>
      <c r="M2913" s="2"/>
      <c r="N2913" s="2" t="s">
        <v>6291</v>
      </c>
      <c r="O2913" s="2"/>
      <c r="P2913" s="2"/>
      <c r="Q2913" s="2"/>
      <c r="R2913" s="2"/>
    </row>
    <row r="2914" spans="1:18" x14ac:dyDescent="0.2">
      <c r="A2914" s="2" t="s">
        <v>6813</v>
      </c>
      <c r="B2914" s="2"/>
      <c r="C2914" s="2" t="s">
        <v>6808</v>
      </c>
      <c r="D2914" s="2" t="s">
        <v>1668</v>
      </c>
      <c r="E2914" s="2" t="s">
        <v>1669</v>
      </c>
      <c r="F2914" s="2" t="s">
        <v>1670</v>
      </c>
      <c r="G2914" s="2" t="s">
        <v>1684</v>
      </c>
      <c r="H2914" s="2" t="s">
        <v>1685</v>
      </c>
      <c r="I2914" s="2" t="s">
        <v>6815</v>
      </c>
      <c r="J2914" s="2" t="s">
        <v>6816</v>
      </c>
      <c r="K2914" s="2" t="s">
        <v>1718</v>
      </c>
      <c r="L2914" s="2" t="s">
        <v>3326</v>
      </c>
      <c r="M2914" s="2"/>
      <c r="N2914" s="2" t="s">
        <v>1803</v>
      </c>
      <c r="O2914" s="2"/>
      <c r="P2914" s="2"/>
      <c r="Q2914" s="2"/>
      <c r="R2914" s="2" t="s">
        <v>1676</v>
      </c>
    </row>
    <row r="2915" spans="1:18" hidden="1" x14ac:dyDescent="0.2">
      <c r="A2915" s="2"/>
      <c r="B2915" s="2"/>
      <c r="C2915" s="2" t="s">
        <v>6817</v>
      </c>
      <c r="D2915" s="2" t="s">
        <v>1668</v>
      </c>
      <c r="E2915" s="2" t="s">
        <v>1669</v>
      </c>
      <c r="F2915" s="2" t="s">
        <v>1670</v>
      </c>
      <c r="G2915" s="2" t="s">
        <v>1684</v>
      </c>
      <c r="H2915" s="2" t="s">
        <v>1685</v>
      </c>
      <c r="I2915" s="2" t="s">
        <v>6815</v>
      </c>
      <c r="J2915" s="2" t="s">
        <v>6816</v>
      </c>
      <c r="K2915" s="2" t="s">
        <v>1718</v>
      </c>
      <c r="L2915" s="2" t="s">
        <v>3326</v>
      </c>
      <c r="M2915" s="2"/>
      <c r="N2915" s="2" t="s">
        <v>1803</v>
      </c>
      <c r="O2915" s="2"/>
      <c r="P2915" s="2"/>
      <c r="Q2915" s="2"/>
      <c r="R2915" s="2" t="s">
        <v>1676</v>
      </c>
    </row>
    <row r="2916" spans="1:18" x14ac:dyDescent="0.2">
      <c r="A2916" s="2" t="s">
        <v>6817</v>
      </c>
      <c r="B2916" s="2"/>
      <c r="C2916" s="2" t="s">
        <v>6813</v>
      </c>
      <c r="D2916" s="2" t="s">
        <v>1668</v>
      </c>
      <c r="E2916" s="2" t="s">
        <v>1669</v>
      </c>
      <c r="F2916" s="2" t="s">
        <v>1670</v>
      </c>
      <c r="G2916" s="2" t="s">
        <v>1751</v>
      </c>
      <c r="H2916" s="2"/>
      <c r="I2916" s="2" t="s">
        <v>6818</v>
      </c>
      <c r="J2916" s="2" t="s">
        <v>6819</v>
      </c>
      <c r="K2916" s="2" t="s">
        <v>4195</v>
      </c>
      <c r="L2916" s="2" t="s">
        <v>1729</v>
      </c>
      <c r="M2916" s="2"/>
      <c r="N2916" s="2" t="s">
        <v>1832</v>
      </c>
      <c r="O2916" s="2"/>
      <c r="P2916" s="2"/>
      <c r="Q2916" s="2"/>
      <c r="R2916" s="2" t="s">
        <v>1676</v>
      </c>
    </row>
    <row r="2917" spans="1:18" hidden="1" x14ac:dyDescent="0.2">
      <c r="A2917" s="2"/>
      <c r="B2917" s="2"/>
      <c r="C2917" s="2" t="s">
        <v>6820</v>
      </c>
      <c r="D2917" s="2" t="s">
        <v>1668</v>
      </c>
      <c r="E2917" s="2" t="s">
        <v>1669</v>
      </c>
      <c r="F2917" s="2" t="s">
        <v>1670</v>
      </c>
      <c r="G2917" s="2" t="s">
        <v>1751</v>
      </c>
      <c r="H2917" s="2"/>
      <c r="I2917" s="2" t="s">
        <v>6818</v>
      </c>
      <c r="J2917" s="2" t="s">
        <v>6819</v>
      </c>
      <c r="K2917" s="2" t="s">
        <v>4195</v>
      </c>
      <c r="L2917" s="2" t="s">
        <v>1729</v>
      </c>
      <c r="M2917" s="2"/>
      <c r="N2917" s="2" t="s">
        <v>1832</v>
      </c>
      <c r="O2917" s="2"/>
      <c r="P2917" s="2"/>
      <c r="Q2917" s="2"/>
      <c r="R2917" s="2" t="s">
        <v>1676</v>
      </c>
    </row>
    <row r="2918" spans="1:18" hidden="1" x14ac:dyDescent="0.2">
      <c r="A2918" s="2"/>
      <c r="B2918" s="2"/>
      <c r="C2918" s="2" t="s">
        <v>6821</v>
      </c>
      <c r="D2918" s="2" t="s">
        <v>1668</v>
      </c>
      <c r="E2918" s="2" t="s">
        <v>1669</v>
      </c>
      <c r="F2918" s="2" t="s">
        <v>1670</v>
      </c>
      <c r="G2918" s="2" t="s">
        <v>1751</v>
      </c>
      <c r="H2918" s="2"/>
      <c r="I2918" s="2" t="s">
        <v>6818</v>
      </c>
      <c r="J2918" s="2" t="s">
        <v>6819</v>
      </c>
      <c r="K2918" s="2" t="s">
        <v>4195</v>
      </c>
      <c r="L2918" s="2" t="s">
        <v>1729</v>
      </c>
      <c r="M2918" s="2"/>
      <c r="N2918" s="2" t="s">
        <v>1832</v>
      </c>
      <c r="O2918" s="2"/>
      <c r="P2918" s="2"/>
      <c r="Q2918" s="2"/>
      <c r="R2918" s="2" t="s">
        <v>1676</v>
      </c>
    </row>
    <row r="2919" spans="1:18" x14ac:dyDescent="0.2">
      <c r="A2919" s="2" t="s">
        <v>6820</v>
      </c>
      <c r="B2919" s="2"/>
      <c r="C2919" s="2" t="s">
        <v>6817</v>
      </c>
      <c r="D2919" s="2" t="s">
        <v>1668</v>
      </c>
      <c r="E2919" s="2" t="s">
        <v>1669</v>
      </c>
      <c r="F2919" s="2" t="s">
        <v>1670</v>
      </c>
      <c r="G2919" s="2" t="s">
        <v>1671</v>
      </c>
      <c r="H2919" s="2" t="s">
        <v>1685</v>
      </c>
      <c r="I2919" s="2" t="s">
        <v>6822</v>
      </c>
      <c r="J2919" s="2" t="s">
        <v>6823</v>
      </c>
      <c r="K2919" s="2" t="s">
        <v>4433</v>
      </c>
      <c r="L2919" s="2" t="s">
        <v>3167</v>
      </c>
      <c r="M2919" s="2"/>
      <c r="N2919" s="2" t="s">
        <v>1803</v>
      </c>
      <c r="O2919" s="2"/>
      <c r="P2919" s="2"/>
      <c r="Q2919" s="2"/>
      <c r="R2919" s="2" t="s">
        <v>1676</v>
      </c>
    </row>
    <row r="2920" spans="1:18" hidden="1" x14ac:dyDescent="0.2">
      <c r="A2920" s="2"/>
      <c r="B2920" s="2"/>
      <c r="C2920" s="2" t="s">
        <v>6824</v>
      </c>
      <c r="D2920" s="2" t="s">
        <v>1668</v>
      </c>
      <c r="E2920" s="2" t="s">
        <v>1669</v>
      </c>
      <c r="F2920" s="2" t="s">
        <v>1670</v>
      </c>
      <c r="G2920" s="2" t="s">
        <v>1671</v>
      </c>
      <c r="H2920" s="2" t="s">
        <v>1685</v>
      </c>
      <c r="I2920" s="2" t="s">
        <v>6822</v>
      </c>
      <c r="J2920" s="2" t="s">
        <v>6823</v>
      </c>
      <c r="K2920" s="2" t="s">
        <v>4433</v>
      </c>
      <c r="L2920" s="2" t="s">
        <v>3167</v>
      </c>
      <c r="M2920" s="2"/>
      <c r="N2920" s="2" t="s">
        <v>1803</v>
      </c>
      <c r="O2920" s="2"/>
      <c r="P2920" s="2"/>
      <c r="Q2920" s="2"/>
      <c r="R2920" s="2" t="s">
        <v>1676</v>
      </c>
    </row>
    <row r="2921" spans="1:18" x14ac:dyDescent="0.2">
      <c r="A2921" s="2" t="s">
        <v>6824</v>
      </c>
      <c r="B2921" s="2"/>
      <c r="C2921" s="2" t="s">
        <v>6820</v>
      </c>
      <c r="D2921" s="2" t="s">
        <v>1668</v>
      </c>
      <c r="E2921" s="2" t="s">
        <v>1669</v>
      </c>
      <c r="F2921" s="2" t="s">
        <v>1670</v>
      </c>
      <c r="G2921" s="2" t="s">
        <v>1853</v>
      </c>
      <c r="H2921" s="2" t="s">
        <v>1854</v>
      </c>
      <c r="I2921" s="2" t="s">
        <v>6825</v>
      </c>
      <c r="J2921" s="2" t="s">
        <v>6826</v>
      </c>
      <c r="K2921" s="2" t="s">
        <v>4433</v>
      </c>
      <c r="L2921" s="2" t="s">
        <v>1767</v>
      </c>
      <c r="M2921" s="2"/>
      <c r="N2921" s="2" t="s">
        <v>1857</v>
      </c>
      <c r="O2921" s="2"/>
      <c r="P2921" s="2"/>
      <c r="Q2921" s="2"/>
      <c r="R2921" s="2" t="s">
        <v>1676</v>
      </c>
    </row>
    <row r="2922" spans="1:18" x14ac:dyDescent="0.2">
      <c r="A2922" s="2" t="s">
        <v>6821</v>
      </c>
      <c r="B2922" s="2"/>
      <c r="C2922" s="2" t="s">
        <v>6817</v>
      </c>
      <c r="D2922" s="2" t="s">
        <v>1668</v>
      </c>
      <c r="E2922" s="2" t="s">
        <v>1669</v>
      </c>
      <c r="F2922" s="2" t="s">
        <v>1670</v>
      </c>
      <c r="G2922" s="2" t="s">
        <v>1671</v>
      </c>
      <c r="H2922" s="2"/>
      <c r="I2922" s="2" t="s">
        <v>6827</v>
      </c>
      <c r="J2922" s="2" t="s">
        <v>6828</v>
      </c>
      <c r="K2922" s="2" t="s">
        <v>4199</v>
      </c>
      <c r="L2922" s="2" t="s">
        <v>3384</v>
      </c>
      <c r="M2922" s="2"/>
      <c r="N2922" s="2" t="s">
        <v>1780</v>
      </c>
      <c r="O2922" s="2"/>
      <c r="P2922" s="2"/>
      <c r="Q2922" s="2"/>
      <c r="R2922" s="2" t="s">
        <v>1676</v>
      </c>
    </row>
    <row r="2923" spans="1:18" hidden="1" x14ac:dyDescent="0.2">
      <c r="A2923" s="2"/>
      <c r="B2923" s="2"/>
      <c r="C2923" s="2" t="s">
        <v>6829</v>
      </c>
      <c r="D2923" s="2" t="s">
        <v>1668</v>
      </c>
      <c r="E2923" s="2" t="s">
        <v>1669</v>
      </c>
      <c r="F2923" s="2" t="s">
        <v>1670</v>
      </c>
      <c r="G2923" s="2" t="s">
        <v>1671</v>
      </c>
      <c r="H2923" s="2"/>
      <c r="I2923" s="2" t="s">
        <v>6827</v>
      </c>
      <c r="J2923" s="2" t="s">
        <v>6828</v>
      </c>
      <c r="K2923" s="2" t="s">
        <v>4199</v>
      </c>
      <c r="L2923" s="2" t="s">
        <v>3384</v>
      </c>
      <c r="M2923" s="2"/>
      <c r="N2923" s="2" t="s">
        <v>1780</v>
      </c>
      <c r="O2923" s="2"/>
      <c r="P2923" s="2"/>
      <c r="Q2923" s="2"/>
      <c r="R2923" s="2" t="s">
        <v>1676</v>
      </c>
    </row>
    <row r="2924" spans="1:18" x14ac:dyDescent="0.2">
      <c r="A2924" s="2" t="s">
        <v>6829</v>
      </c>
      <c r="B2924" s="2"/>
      <c r="C2924" s="2" t="s">
        <v>6821</v>
      </c>
      <c r="D2924" s="2" t="s">
        <v>1668</v>
      </c>
      <c r="E2924" s="2" t="s">
        <v>1669</v>
      </c>
      <c r="F2924" s="2" t="s">
        <v>1670</v>
      </c>
      <c r="G2924" s="2" t="s">
        <v>1751</v>
      </c>
      <c r="H2924" s="2"/>
      <c r="I2924" s="2" t="s">
        <v>6830</v>
      </c>
      <c r="J2924" s="2" t="s">
        <v>6831</v>
      </c>
      <c r="K2924" s="2" t="s">
        <v>5528</v>
      </c>
      <c r="L2924" s="2" t="s">
        <v>4584</v>
      </c>
      <c r="M2924" s="2"/>
      <c r="N2924" s="2" t="s">
        <v>4935</v>
      </c>
      <c r="O2924" s="2"/>
      <c r="P2924" s="2"/>
      <c r="Q2924" s="2"/>
      <c r="R2924" s="2" t="s">
        <v>1676</v>
      </c>
    </row>
    <row r="2925" spans="1:18" hidden="1" x14ac:dyDescent="0.2">
      <c r="A2925" s="2"/>
      <c r="B2925" s="2"/>
      <c r="C2925" s="2" t="s">
        <v>6832</v>
      </c>
      <c r="D2925" s="2" t="s">
        <v>1668</v>
      </c>
      <c r="E2925" s="2" t="s">
        <v>1669</v>
      </c>
      <c r="F2925" s="2" t="s">
        <v>1670</v>
      </c>
      <c r="G2925" s="2" t="s">
        <v>1751</v>
      </c>
      <c r="H2925" s="2"/>
      <c r="I2925" s="2" t="s">
        <v>6830</v>
      </c>
      <c r="J2925" s="2" t="s">
        <v>6831</v>
      </c>
      <c r="K2925" s="2" t="s">
        <v>5528</v>
      </c>
      <c r="L2925" s="2" t="s">
        <v>4584</v>
      </c>
      <c r="M2925" s="2"/>
      <c r="N2925" s="2" t="s">
        <v>4935</v>
      </c>
      <c r="O2925" s="2"/>
      <c r="P2925" s="2"/>
      <c r="Q2925" s="2"/>
      <c r="R2925" s="2" t="s">
        <v>1676</v>
      </c>
    </row>
    <row r="2926" spans="1:18" hidden="1" x14ac:dyDescent="0.2">
      <c r="A2926" s="2"/>
      <c r="B2926" s="2"/>
      <c r="C2926" s="2" t="s">
        <v>6833</v>
      </c>
      <c r="D2926" s="2" t="s">
        <v>1668</v>
      </c>
      <c r="E2926" s="2" t="s">
        <v>1669</v>
      </c>
      <c r="F2926" s="2" t="s">
        <v>1670</v>
      </c>
      <c r="G2926" s="2" t="s">
        <v>1751</v>
      </c>
      <c r="H2926" s="2"/>
      <c r="I2926" s="2" t="s">
        <v>6830</v>
      </c>
      <c r="J2926" s="2" t="s">
        <v>6831</v>
      </c>
      <c r="K2926" s="2" t="s">
        <v>5528</v>
      </c>
      <c r="L2926" s="2" t="s">
        <v>4584</v>
      </c>
      <c r="M2926" s="2"/>
      <c r="N2926" s="2" t="s">
        <v>4935</v>
      </c>
      <c r="O2926" s="2"/>
      <c r="P2926" s="2"/>
      <c r="Q2926" s="2"/>
      <c r="R2926" s="2" t="s">
        <v>1676</v>
      </c>
    </row>
    <row r="2927" spans="1:18" x14ac:dyDescent="0.2">
      <c r="A2927" s="2" t="s">
        <v>6832</v>
      </c>
      <c r="B2927" s="2"/>
      <c r="C2927" s="2" t="s">
        <v>6829</v>
      </c>
      <c r="D2927" s="2" t="s">
        <v>1668</v>
      </c>
      <c r="E2927" s="2" t="s">
        <v>1669</v>
      </c>
      <c r="F2927" s="2" t="s">
        <v>1670</v>
      </c>
      <c r="G2927" s="2" t="s">
        <v>1684</v>
      </c>
      <c r="H2927" s="2" t="s">
        <v>1685</v>
      </c>
      <c r="I2927" s="2" t="s">
        <v>6834</v>
      </c>
      <c r="J2927" s="2" t="s">
        <v>6835</v>
      </c>
      <c r="K2927" s="2" t="s">
        <v>1734</v>
      </c>
      <c r="L2927" s="2" t="s">
        <v>4731</v>
      </c>
      <c r="M2927" s="2"/>
      <c r="N2927" s="2" t="s">
        <v>1793</v>
      </c>
      <c r="O2927" s="2"/>
      <c r="P2927" s="2"/>
      <c r="Q2927" s="2"/>
      <c r="R2927" s="2" t="s">
        <v>1676</v>
      </c>
    </row>
    <row r="2928" spans="1:18" hidden="1" x14ac:dyDescent="0.2">
      <c r="A2928" s="2"/>
      <c r="B2928" s="2"/>
      <c r="C2928" s="2" t="s">
        <v>6836</v>
      </c>
      <c r="D2928" s="2" t="s">
        <v>1668</v>
      </c>
      <c r="E2928" s="2" t="s">
        <v>1669</v>
      </c>
      <c r="F2928" s="2" t="s">
        <v>1670</v>
      </c>
      <c r="G2928" s="2" t="s">
        <v>1684</v>
      </c>
      <c r="H2928" s="2" t="s">
        <v>1685</v>
      </c>
      <c r="I2928" s="2" t="s">
        <v>6834</v>
      </c>
      <c r="J2928" s="2" t="s">
        <v>6835</v>
      </c>
      <c r="K2928" s="2" t="s">
        <v>1734</v>
      </c>
      <c r="L2928" s="2" t="s">
        <v>4731</v>
      </c>
      <c r="M2928" s="2"/>
      <c r="N2928" s="2" t="s">
        <v>1793</v>
      </c>
      <c r="O2928" s="2"/>
      <c r="P2928" s="2"/>
      <c r="Q2928" s="2"/>
      <c r="R2928" s="2" t="s">
        <v>1676</v>
      </c>
    </row>
    <row r="2929" spans="1:18" x14ac:dyDescent="0.2">
      <c r="A2929" s="2" t="s">
        <v>6836</v>
      </c>
      <c r="B2929" s="2"/>
      <c r="C2929" s="2" t="s">
        <v>6832</v>
      </c>
      <c r="D2929" s="2" t="s">
        <v>1668</v>
      </c>
      <c r="E2929" s="2" t="s">
        <v>1669</v>
      </c>
      <c r="F2929" s="2" t="s">
        <v>1670</v>
      </c>
      <c r="G2929" s="2" t="s">
        <v>1671</v>
      </c>
      <c r="H2929" s="2"/>
      <c r="I2929" s="2" t="s">
        <v>6837</v>
      </c>
      <c r="J2929" s="2" t="s">
        <v>6838</v>
      </c>
      <c r="K2929" s="2" t="s">
        <v>3398</v>
      </c>
      <c r="L2929" s="2" t="s">
        <v>1768</v>
      </c>
      <c r="M2929" s="2"/>
      <c r="N2929" s="2" t="s">
        <v>1932</v>
      </c>
      <c r="O2929" s="2"/>
      <c r="P2929" s="2"/>
      <c r="Q2929" s="2"/>
      <c r="R2929" s="2" t="s">
        <v>1676</v>
      </c>
    </row>
    <row r="2930" spans="1:18" hidden="1" x14ac:dyDescent="0.2">
      <c r="A2930" s="2"/>
      <c r="B2930" s="2"/>
      <c r="C2930" s="2" t="s">
        <v>6839</v>
      </c>
      <c r="D2930" s="2" t="s">
        <v>1668</v>
      </c>
      <c r="E2930" s="2" t="s">
        <v>1669</v>
      </c>
      <c r="F2930" s="2" t="s">
        <v>1670</v>
      </c>
      <c r="G2930" s="2" t="s">
        <v>1671</v>
      </c>
      <c r="H2930" s="2"/>
      <c r="I2930" s="2" t="s">
        <v>6837</v>
      </c>
      <c r="J2930" s="2" t="s">
        <v>6838</v>
      </c>
      <c r="K2930" s="2" t="s">
        <v>3398</v>
      </c>
      <c r="L2930" s="2" t="s">
        <v>1768</v>
      </c>
      <c r="M2930" s="2"/>
      <c r="N2930" s="2" t="s">
        <v>1932</v>
      </c>
      <c r="O2930" s="2"/>
      <c r="P2930" s="2"/>
      <c r="Q2930" s="2"/>
      <c r="R2930" s="2" t="s">
        <v>1676</v>
      </c>
    </row>
    <row r="2931" spans="1:18" x14ac:dyDescent="0.2">
      <c r="A2931" s="2" t="s">
        <v>6839</v>
      </c>
      <c r="B2931" s="2"/>
      <c r="C2931" s="2" t="s">
        <v>6836</v>
      </c>
      <c r="D2931" s="2" t="s">
        <v>1668</v>
      </c>
      <c r="E2931" s="2" t="s">
        <v>1669</v>
      </c>
      <c r="F2931" s="2" t="s">
        <v>1670</v>
      </c>
      <c r="G2931" s="2" t="s">
        <v>1853</v>
      </c>
      <c r="H2931" s="2" t="s">
        <v>2054</v>
      </c>
      <c r="I2931" s="2" t="s">
        <v>6840</v>
      </c>
      <c r="J2931" s="2" t="s">
        <v>6841</v>
      </c>
      <c r="K2931" s="2" t="s">
        <v>4245</v>
      </c>
      <c r="L2931" s="2" t="s">
        <v>4195</v>
      </c>
      <c r="M2931" s="2"/>
      <c r="N2931" s="2" t="s">
        <v>1857</v>
      </c>
      <c r="O2931" s="2"/>
      <c r="P2931" s="2"/>
      <c r="Q2931" s="2"/>
      <c r="R2931" s="2" t="s">
        <v>1676</v>
      </c>
    </row>
    <row r="2932" spans="1:18" x14ac:dyDescent="0.2">
      <c r="A2932" s="2" t="s">
        <v>6833</v>
      </c>
      <c r="B2932" s="2"/>
      <c r="C2932" s="2" t="s">
        <v>6829</v>
      </c>
      <c r="D2932" s="2" t="s">
        <v>1668</v>
      </c>
      <c r="E2932" s="2" t="s">
        <v>1669</v>
      </c>
      <c r="F2932" s="2" t="s">
        <v>1670</v>
      </c>
      <c r="G2932" s="2" t="s">
        <v>1751</v>
      </c>
      <c r="H2932" s="2"/>
      <c r="I2932" s="2" t="s">
        <v>6842</v>
      </c>
      <c r="J2932" s="2" t="s">
        <v>6843</v>
      </c>
      <c r="K2932" s="2" t="s">
        <v>5528</v>
      </c>
      <c r="L2932" s="2" t="s">
        <v>3375</v>
      </c>
      <c r="M2932" s="2"/>
      <c r="N2932" s="2" t="s">
        <v>1932</v>
      </c>
      <c r="O2932" s="2"/>
      <c r="P2932" s="2"/>
      <c r="Q2932" s="2"/>
      <c r="R2932" s="2" t="s">
        <v>1676</v>
      </c>
    </row>
    <row r="2933" spans="1:18" hidden="1" x14ac:dyDescent="0.2">
      <c r="A2933" s="2"/>
      <c r="B2933" s="2"/>
      <c r="C2933" s="2" t="s">
        <v>6844</v>
      </c>
      <c r="D2933" s="2" t="s">
        <v>1668</v>
      </c>
      <c r="E2933" s="2" t="s">
        <v>1669</v>
      </c>
      <c r="F2933" s="2" t="s">
        <v>1670</v>
      </c>
      <c r="G2933" s="2" t="s">
        <v>1751</v>
      </c>
      <c r="H2933" s="2"/>
      <c r="I2933" s="2" t="s">
        <v>6842</v>
      </c>
      <c r="J2933" s="2" t="s">
        <v>6843</v>
      </c>
      <c r="K2933" s="2" t="s">
        <v>5528</v>
      </c>
      <c r="L2933" s="2" t="s">
        <v>3375</v>
      </c>
      <c r="M2933" s="2"/>
      <c r="N2933" s="2" t="s">
        <v>1932</v>
      </c>
      <c r="O2933" s="2"/>
      <c r="P2933" s="2"/>
      <c r="Q2933" s="2"/>
      <c r="R2933" s="2" t="s">
        <v>1676</v>
      </c>
    </row>
    <row r="2934" spans="1:18" hidden="1" x14ac:dyDescent="0.2">
      <c r="A2934" s="2"/>
      <c r="B2934" s="2"/>
      <c r="C2934" s="2" t="s">
        <v>6845</v>
      </c>
      <c r="D2934" s="2" t="s">
        <v>1668</v>
      </c>
      <c r="E2934" s="2" t="s">
        <v>1669</v>
      </c>
      <c r="F2934" s="2" t="s">
        <v>1670</v>
      </c>
      <c r="G2934" s="2" t="s">
        <v>1751</v>
      </c>
      <c r="H2934" s="2"/>
      <c r="I2934" s="2" t="s">
        <v>6842</v>
      </c>
      <c r="J2934" s="2" t="s">
        <v>6843</v>
      </c>
      <c r="K2934" s="2" t="s">
        <v>5528</v>
      </c>
      <c r="L2934" s="2" t="s">
        <v>3375</v>
      </c>
      <c r="M2934" s="2"/>
      <c r="N2934" s="2" t="s">
        <v>1932</v>
      </c>
      <c r="O2934" s="2"/>
      <c r="P2934" s="2"/>
      <c r="Q2934" s="2"/>
      <c r="R2934" s="2" t="s">
        <v>1676</v>
      </c>
    </row>
    <row r="2935" spans="1:18" x14ac:dyDescent="0.2">
      <c r="A2935" s="2" t="s">
        <v>6844</v>
      </c>
      <c r="B2935" s="2"/>
      <c r="C2935" s="2" t="s">
        <v>6833</v>
      </c>
      <c r="D2935" s="2" t="s">
        <v>1668</v>
      </c>
      <c r="E2935" s="2" t="s">
        <v>1669</v>
      </c>
      <c r="F2935" s="2" t="s">
        <v>1670</v>
      </c>
      <c r="G2935" s="2" t="s">
        <v>1684</v>
      </c>
      <c r="H2935" s="2" t="s">
        <v>1685</v>
      </c>
      <c r="I2935" s="2" t="s">
        <v>6846</v>
      </c>
      <c r="J2935" s="2" t="s">
        <v>6847</v>
      </c>
      <c r="K2935" s="2" t="s">
        <v>2349</v>
      </c>
      <c r="L2935" s="2" t="s">
        <v>3136</v>
      </c>
      <c r="M2935" s="2"/>
      <c r="N2935" s="2" t="s">
        <v>1932</v>
      </c>
      <c r="O2935" s="2"/>
      <c r="P2935" s="2"/>
      <c r="Q2935" s="2"/>
      <c r="R2935" s="2" t="s">
        <v>1676</v>
      </c>
    </row>
    <row r="2936" spans="1:18" hidden="1" x14ac:dyDescent="0.2">
      <c r="A2936" s="2"/>
      <c r="B2936" s="2"/>
      <c r="C2936" s="2" t="s">
        <v>6848</v>
      </c>
      <c r="D2936" s="2" t="s">
        <v>1668</v>
      </c>
      <c r="E2936" s="2" t="s">
        <v>1669</v>
      </c>
      <c r="F2936" s="2" t="s">
        <v>1670</v>
      </c>
      <c r="G2936" s="2" t="s">
        <v>1684</v>
      </c>
      <c r="H2936" s="2" t="s">
        <v>1685</v>
      </c>
      <c r="I2936" s="2" t="s">
        <v>6846</v>
      </c>
      <c r="J2936" s="2" t="s">
        <v>6847</v>
      </c>
      <c r="K2936" s="2" t="s">
        <v>2349</v>
      </c>
      <c r="L2936" s="2" t="s">
        <v>3136</v>
      </c>
      <c r="M2936" s="2"/>
      <c r="N2936" s="2" t="s">
        <v>1932</v>
      </c>
      <c r="O2936" s="2"/>
      <c r="P2936" s="2"/>
      <c r="Q2936" s="2"/>
      <c r="R2936" s="2" t="s">
        <v>1676</v>
      </c>
    </row>
    <row r="2937" spans="1:18" x14ac:dyDescent="0.2">
      <c r="A2937" s="2" t="s">
        <v>6849</v>
      </c>
      <c r="B2937" s="2"/>
      <c r="C2937" s="2" t="s">
        <v>6850</v>
      </c>
      <c r="D2937" s="2" t="s">
        <v>1668</v>
      </c>
      <c r="E2937" s="2" t="s">
        <v>1669</v>
      </c>
      <c r="F2937" s="2" t="s">
        <v>1955</v>
      </c>
      <c r="G2937" s="2" t="s">
        <v>1671</v>
      </c>
      <c r="H2937" s="2" t="s">
        <v>1685</v>
      </c>
      <c r="I2937" s="2" t="s">
        <v>6851</v>
      </c>
      <c r="J2937" s="2" t="s">
        <v>6852</v>
      </c>
      <c r="K2937" s="2" t="s">
        <v>1767</v>
      </c>
      <c r="L2937" s="2" t="s">
        <v>3024</v>
      </c>
      <c r="M2937" s="2"/>
      <c r="N2937" s="2" t="s">
        <v>4632</v>
      </c>
      <c r="O2937" s="2"/>
      <c r="P2937" s="2"/>
      <c r="Q2937" s="2"/>
      <c r="R2937" s="2" t="s">
        <v>1676</v>
      </c>
    </row>
    <row r="2938" spans="1:18" hidden="1" x14ac:dyDescent="0.2">
      <c r="A2938" s="2"/>
      <c r="B2938" s="2"/>
      <c r="C2938" s="2" t="s">
        <v>6848</v>
      </c>
      <c r="D2938" s="2" t="s">
        <v>1668</v>
      </c>
      <c r="E2938" s="2" t="s">
        <v>1669</v>
      </c>
      <c r="F2938" s="2" t="s">
        <v>1670</v>
      </c>
      <c r="G2938" s="2" t="s">
        <v>1671</v>
      </c>
      <c r="H2938" s="2" t="s">
        <v>1685</v>
      </c>
      <c r="I2938" s="2" t="s">
        <v>6851</v>
      </c>
      <c r="J2938" s="2" t="s">
        <v>6852</v>
      </c>
      <c r="K2938" s="2" t="s">
        <v>1767</v>
      </c>
      <c r="L2938" s="2" t="s">
        <v>3024</v>
      </c>
      <c r="M2938" s="2"/>
      <c r="N2938" s="2" t="s">
        <v>4632</v>
      </c>
      <c r="O2938" s="2"/>
      <c r="P2938" s="2"/>
      <c r="Q2938" s="2"/>
      <c r="R2938" s="2" t="s">
        <v>1676</v>
      </c>
    </row>
    <row r="2939" spans="1:18" x14ac:dyDescent="0.2">
      <c r="A2939" s="2" t="s">
        <v>6850</v>
      </c>
      <c r="B2939" s="2"/>
      <c r="C2939" s="2" t="s">
        <v>6849</v>
      </c>
      <c r="D2939" s="2" t="s">
        <v>1668</v>
      </c>
      <c r="E2939" s="2" t="s">
        <v>1669</v>
      </c>
      <c r="F2939" s="2" t="s">
        <v>1955</v>
      </c>
      <c r="G2939" s="2" t="s">
        <v>1671</v>
      </c>
      <c r="H2939" s="2"/>
      <c r="I2939" s="2" t="s">
        <v>6853</v>
      </c>
      <c r="J2939" s="2" t="s">
        <v>6854</v>
      </c>
      <c r="K2939" s="2" t="s">
        <v>6855</v>
      </c>
      <c r="L2939" s="2" t="s">
        <v>4199</v>
      </c>
      <c r="M2939" s="2"/>
      <c r="N2939" s="2" t="s">
        <v>3077</v>
      </c>
      <c r="O2939" s="2"/>
      <c r="P2939" s="2"/>
      <c r="Q2939" s="2"/>
      <c r="R2939" s="2" t="s">
        <v>1676</v>
      </c>
    </row>
    <row r="2940" spans="1:18" hidden="1" x14ac:dyDescent="0.2">
      <c r="A2940" s="2"/>
      <c r="B2940" s="2"/>
      <c r="C2940" s="2" t="s">
        <v>6856</v>
      </c>
      <c r="D2940" s="2" t="s">
        <v>1668</v>
      </c>
      <c r="E2940" s="2" t="s">
        <v>1669</v>
      </c>
      <c r="F2940" s="2" t="s">
        <v>1955</v>
      </c>
      <c r="G2940" s="2" t="s">
        <v>1671</v>
      </c>
      <c r="H2940" s="2"/>
      <c r="I2940" s="2" t="s">
        <v>6853</v>
      </c>
      <c r="J2940" s="2" t="s">
        <v>6854</v>
      </c>
      <c r="K2940" s="2" t="s">
        <v>6855</v>
      </c>
      <c r="L2940" s="2" t="s">
        <v>4199</v>
      </c>
      <c r="M2940" s="2"/>
      <c r="N2940" s="2" t="s">
        <v>3077</v>
      </c>
      <c r="O2940" s="2"/>
      <c r="P2940" s="2"/>
      <c r="Q2940" s="2"/>
      <c r="R2940" s="2" t="s">
        <v>1676</v>
      </c>
    </row>
    <row r="2941" spans="1:18" x14ac:dyDescent="0.2">
      <c r="A2941" s="2" t="s">
        <v>6856</v>
      </c>
      <c r="B2941" s="2"/>
      <c r="C2941" s="2" t="s">
        <v>6850</v>
      </c>
      <c r="D2941" s="2" t="s">
        <v>1668</v>
      </c>
      <c r="E2941" s="2" t="s">
        <v>1669</v>
      </c>
      <c r="F2941" s="2" t="s">
        <v>1955</v>
      </c>
      <c r="G2941" s="2" t="s">
        <v>1853</v>
      </c>
      <c r="H2941" s="2" t="s">
        <v>2054</v>
      </c>
      <c r="I2941" s="2" t="s">
        <v>6857</v>
      </c>
      <c r="J2941" s="2" t="s">
        <v>6858</v>
      </c>
      <c r="K2941" s="2" t="s">
        <v>1791</v>
      </c>
      <c r="L2941" s="2" t="s">
        <v>4365</v>
      </c>
      <c r="M2941" s="2"/>
      <c r="N2941" s="2" t="s">
        <v>1857</v>
      </c>
      <c r="O2941" s="2"/>
      <c r="P2941" s="2"/>
      <c r="Q2941" s="2"/>
      <c r="R2941" s="2" t="s">
        <v>1676</v>
      </c>
    </row>
    <row r="2942" spans="1:18" x14ac:dyDescent="0.2">
      <c r="A2942" s="2" t="s">
        <v>6814</v>
      </c>
      <c r="B2942" s="2"/>
      <c r="C2942" s="2" t="s">
        <v>6808</v>
      </c>
      <c r="D2942" s="2" t="s">
        <v>1668</v>
      </c>
      <c r="E2942" s="2" t="s">
        <v>1683</v>
      </c>
      <c r="F2942" s="2" t="s">
        <v>1692</v>
      </c>
      <c r="G2942" s="2" t="s">
        <v>1671</v>
      </c>
      <c r="H2942" s="2"/>
      <c r="I2942" s="2" t="s">
        <v>6859</v>
      </c>
      <c r="J2942" s="2" t="s">
        <v>6860</v>
      </c>
      <c r="K2942" s="2" t="s">
        <v>3031</v>
      </c>
      <c r="L2942" s="2" t="s">
        <v>3146</v>
      </c>
      <c r="M2942" s="2"/>
      <c r="N2942" s="2" t="s">
        <v>3141</v>
      </c>
      <c r="O2942" s="2"/>
      <c r="P2942" s="2"/>
      <c r="Q2942" s="2"/>
      <c r="R2942" s="2"/>
    </row>
    <row r="2943" spans="1:18" hidden="1" x14ac:dyDescent="0.2">
      <c r="A2943" s="2"/>
      <c r="B2943" s="2"/>
      <c r="C2943" s="2" t="s">
        <v>6861</v>
      </c>
      <c r="D2943" s="2" t="s">
        <v>1668</v>
      </c>
      <c r="E2943" s="2" t="s">
        <v>1669</v>
      </c>
      <c r="F2943" s="2" t="s">
        <v>1670</v>
      </c>
      <c r="G2943" s="2" t="s">
        <v>1671</v>
      </c>
      <c r="H2943" s="2"/>
      <c r="I2943" s="2" t="s">
        <v>6859</v>
      </c>
      <c r="J2943" s="2" t="s">
        <v>6860</v>
      </c>
      <c r="K2943" s="2" t="s">
        <v>3031</v>
      </c>
      <c r="L2943" s="2" t="s">
        <v>3146</v>
      </c>
      <c r="M2943" s="2"/>
      <c r="N2943" s="2" t="s">
        <v>3141</v>
      </c>
      <c r="O2943" s="2"/>
      <c r="P2943" s="2"/>
      <c r="Q2943" s="2"/>
      <c r="R2943" s="2"/>
    </row>
    <row r="2944" spans="1:18" x14ac:dyDescent="0.2">
      <c r="A2944" s="2" t="s">
        <v>6861</v>
      </c>
      <c r="B2944" s="2"/>
      <c r="C2944" s="2" t="s">
        <v>6814</v>
      </c>
      <c r="D2944" s="2" t="s">
        <v>1668</v>
      </c>
      <c r="E2944" s="2" t="s">
        <v>1669</v>
      </c>
      <c r="F2944" s="2" t="s">
        <v>1670</v>
      </c>
      <c r="G2944" s="2" t="s">
        <v>1671</v>
      </c>
      <c r="H2944" s="2" t="s">
        <v>1685</v>
      </c>
      <c r="I2944" s="2" t="s">
        <v>6862</v>
      </c>
      <c r="J2944" s="2" t="s">
        <v>6863</v>
      </c>
      <c r="K2944" s="2" t="s">
        <v>3188</v>
      </c>
      <c r="L2944" s="2" t="s">
        <v>4424</v>
      </c>
      <c r="M2944" s="2"/>
      <c r="N2944" s="2" t="s">
        <v>1688</v>
      </c>
      <c r="O2944" s="2"/>
      <c r="P2944" s="2"/>
      <c r="Q2944" s="2"/>
      <c r="R2944" s="2"/>
    </row>
    <row r="2945" spans="1:18" hidden="1" x14ac:dyDescent="0.2">
      <c r="A2945" s="2"/>
      <c r="B2945" s="2"/>
      <c r="C2945" s="2" t="s">
        <v>6864</v>
      </c>
      <c r="D2945" s="2" t="s">
        <v>1668</v>
      </c>
      <c r="E2945" s="2" t="s">
        <v>1669</v>
      </c>
      <c r="F2945" s="2" t="s">
        <v>1670</v>
      </c>
      <c r="G2945" s="2" t="s">
        <v>1671</v>
      </c>
      <c r="H2945" s="2" t="s">
        <v>1685</v>
      </c>
      <c r="I2945" s="2" t="s">
        <v>6862</v>
      </c>
      <c r="J2945" s="2" t="s">
        <v>6863</v>
      </c>
      <c r="K2945" s="2" t="s">
        <v>3188</v>
      </c>
      <c r="L2945" s="2" t="s">
        <v>4424</v>
      </c>
      <c r="M2945" s="2"/>
      <c r="N2945" s="2" t="s">
        <v>1688</v>
      </c>
      <c r="O2945" s="2"/>
      <c r="P2945" s="2"/>
      <c r="Q2945" s="2"/>
      <c r="R2945" s="2"/>
    </row>
    <row r="2946" spans="1:18" x14ac:dyDescent="0.2">
      <c r="A2946" s="2" t="s">
        <v>6864</v>
      </c>
      <c r="B2946" s="2"/>
      <c r="C2946" s="2" t="s">
        <v>6861</v>
      </c>
      <c r="D2946" s="2" t="s">
        <v>1668</v>
      </c>
      <c r="E2946" s="2" t="s">
        <v>1669</v>
      </c>
      <c r="F2946" s="2" t="s">
        <v>1670</v>
      </c>
      <c r="G2946" s="2" t="s">
        <v>1671</v>
      </c>
      <c r="H2946" s="2"/>
      <c r="I2946" s="2" t="s">
        <v>6865</v>
      </c>
      <c r="J2946" s="2" t="s">
        <v>6866</v>
      </c>
      <c r="K2946" s="2" t="s">
        <v>3188</v>
      </c>
      <c r="L2946" s="2" t="s">
        <v>4424</v>
      </c>
      <c r="M2946" s="2"/>
      <c r="N2946" s="2" t="s">
        <v>1688</v>
      </c>
      <c r="O2946" s="2"/>
      <c r="P2946" s="2"/>
      <c r="Q2946" s="2"/>
      <c r="R2946" s="2"/>
    </row>
    <row r="2947" spans="1:18" hidden="1" x14ac:dyDescent="0.2">
      <c r="A2947" s="2"/>
      <c r="B2947" s="2"/>
      <c r="C2947" s="2" t="s">
        <v>6867</v>
      </c>
      <c r="D2947" s="2" t="s">
        <v>1668</v>
      </c>
      <c r="E2947" s="2" t="s">
        <v>1669</v>
      </c>
      <c r="F2947" s="2" t="s">
        <v>1670</v>
      </c>
      <c r="G2947" s="2" t="s">
        <v>1671</v>
      </c>
      <c r="H2947" s="2"/>
      <c r="I2947" s="2" t="s">
        <v>6865</v>
      </c>
      <c r="J2947" s="2" t="s">
        <v>6866</v>
      </c>
      <c r="K2947" s="2" t="s">
        <v>3188</v>
      </c>
      <c r="L2947" s="2" t="s">
        <v>4424</v>
      </c>
      <c r="M2947" s="2"/>
      <c r="N2947" s="2" t="s">
        <v>1688</v>
      </c>
      <c r="O2947" s="2"/>
      <c r="P2947" s="2"/>
      <c r="Q2947" s="2"/>
      <c r="R2947" s="2"/>
    </row>
    <row r="2948" spans="1:18" x14ac:dyDescent="0.2">
      <c r="A2948" s="2" t="s">
        <v>6867</v>
      </c>
      <c r="B2948" s="2"/>
      <c r="C2948" s="2" t="s">
        <v>6864</v>
      </c>
      <c r="D2948" s="2" t="s">
        <v>1668</v>
      </c>
      <c r="E2948" s="2" t="s">
        <v>1669</v>
      </c>
      <c r="F2948" s="2" t="s">
        <v>1670</v>
      </c>
      <c r="G2948" s="2" t="s">
        <v>1853</v>
      </c>
      <c r="H2948" s="2" t="s">
        <v>1854</v>
      </c>
      <c r="I2948" s="2" t="s">
        <v>6868</v>
      </c>
      <c r="J2948" s="2" t="s">
        <v>6869</v>
      </c>
      <c r="K2948" s="2" t="s">
        <v>4943</v>
      </c>
      <c r="L2948" s="2" t="s">
        <v>5783</v>
      </c>
      <c r="M2948" s="2"/>
      <c r="N2948" s="2" t="s">
        <v>1857</v>
      </c>
      <c r="O2948" s="2"/>
      <c r="P2948" s="2"/>
      <c r="Q2948" s="2"/>
      <c r="R2948" s="2"/>
    </row>
    <row r="2949" spans="1:18" x14ac:dyDescent="0.2">
      <c r="A2949" s="2" t="s">
        <v>6870</v>
      </c>
      <c r="B2949" s="2"/>
      <c r="C2949" s="2" t="s">
        <v>6871</v>
      </c>
      <c r="D2949" s="2" t="s">
        <v>1668</v>
      </c>
      <c r="E2949" s="2" t="s">
        <v>1669</v>
      </c>
      <c r="F2949" s="2" t="s">
        <v>1670</v>
      </c>
      <c r="G2949" s="2" t="s">
        <v>1684</v>
      </c>
      <c r="H2949" s="2" t="s">
        <v>1685</v>
      </c>
      <c r="I2949" s="2" t="s">
        <v>6872</v>
      </c>
      <c r="J2949" s="2" t="s">
        <v>6873</v>
      </c>
      <c r="K2949" s="2" t="s">
        <v>3393</v>
      </c>
      <c r="L2949" s="2" t="s">
        <v>4731</v>
      </c>
      <c r="M2949" s="2"/>
      <c r="N2949" s="2" t="s">
        <v>1828</v>
      </c>
      <c r="O2949" s="2"/>
      <c r="P2949" s="2"/>
      <c r="Q2949" s="2"/>
      <c r="R2949" s="2" t="s">
        <v>1676</v>
      </c>
    </row>
    <row r="2950" spans="1:18" hidden="1" x14ac:dyDescent="0.2">
      <c r="A2950" s="2"/>
      <c r="B2950" s="2"/>
      <c r="C2950" s="2" t="s">
        <v>6874</v>
      </c>
      <c r="D2950" s="2" t="s">
        <v>1668</v>
      </c>
      <c r="E2950" s="2" t="s">
        <v>1669</v>
      </c>
      <c r="F2950" s="2" t="s">
        <v>1670</v>
      </c>
      <c r="G2950" s="2" t="s">
        <v>1684</v>
      </c>
      <c r="H2950" s="2" t="s">
        <v>1685</v>
      </c>
      <c r="I2950" s="2" t="s">
        <v>6872</v>
      </c>
      <c r="J2950" s="2" t="s">
        <v>6873</v>
      </c>
      <c r="K2950" s="2" t="s">
        <v>3393</v>
      </c>
      <c r="L2950" s="2" t="s">
        <v>4731</v>
      </c>
      <c r="M2950" s="2"/>
      <c r="N2950" s="2" t="s">
        <v>1828</v>
      </c>
      <c r="O2950" s="2"/>
      <c r="P2950" s="2"/>
      <c r="Q2950" s="2"/>
      <c r="R2950" s="2" t="s">
        <v>1676</v>
      </c>
    </row>
    <row r="2951" spans="1:18" x14ac:dyDescent="0.2">
      <c r="A2951" s="2" t="s">
        <v>6871</v>
      </c>
      <c r="B2951" s="2"/>
      <c r="C2951" s="2" t="s">
        <v>6870</v>
      </c>
      <c r="D2951" s="2" t="s">
        <v>1668</v>
      </c>
      <c r="E2951" s="2" t="s">
        <v>1669</v>
      </c>
      <c r="F2951" s="2" t="s">
        <v>1670</v>
      </c>
      <c r="G2951" s="2" t="s">
        <v>1671</v>
      </c>
      <c r="H2951" s="2"/>
      <c r="I2951" s="2" t="s">
        <v>6875</v>
      </c>
      <c r="J2951" s="2" t="s">
        <v>6876</v>
      </c>
      <c r="K2951" s="2" t="s">
        <v>4169</v>
      </c>
      <c r="L2951" s="2" t="s">
        <v>3375</v>
      </c>
      <c r="M2951" s="2"/>
      <c r="N2951" s="2" t="s">
        <v>4935</v>
      </c>
      <c r="O2951" s="2"/>
      <c r="P2951" s="2"/>
      <c r="Q2951" s="2"/>
      <c r="R2951" s="2" t="s">
        <v>1676</v>
      </c>
    </row>
    <row r="2952" spans="1:18" x14ac:dyDescent="0.2">
      <c r="A2952" s="2" t="s">
        <v>6874</v>
      </c>
      <c r="B2952" s="2"/>
      <c r="C2952" s="2" t="s">
        <v>6870</v>
      </c>
      <c r="D2952" s="2" t="s">
        <v>1668</v>
      </c>
      <c r="E2952" s="2" t="s">
        <v>1669</v>
      </c>
      <c r="F2952" s="2" t="s">
        <v>1670</v>
      </c>
      <c r="G2952" s="2" t="s">
        <v>1671</v>
      </c>
      <c r="H2952" s="2"/>
      <c r="I2952" s="2" t="s">
        <v>6877</v>
      </c>
      <c r="J2952" s="2" t="s">
        <v>6878</v>
      </c>
      <c r="K2952" s="2" t="s">
        <v>1813</v>
      </c>
      <c r="L2952" s="2" t="s">
        <v>4397</v>
      </c>
      <c r="M2952" s="2"/>
      <c r="N2952" s="2" t="s">
        <v>1954</v>
      </c>
      <c r="O2952" s="2"/>
      <c r="P2952" s="2"/>
      <c r="Q2952" s="2"/>
      <c r="R2952" s="2" t="s">
        <v>2402</v>
      </c>
    </row>
    <row r="2953" spans="1:18" x14ac:dyDescent="0.2">
      <c r="A2953" s="2" t="s">
        <v>6879</v>
      </c>
      <c r="B2953" s="2"/>
      <c r="C2953" s="2" t="s">
        <v>6880</v>
      </c>
      <c r="D2953" s="2" t="s">
        <v>1668</v>
      </c>
      <c r="E2953" s="2" t="s">
        <v>1669</v>
      </c>
      <c r="F2953" s="2" t="s">
        <v>1955</v>
      </c>
      <c r="G2953" s="2" t="s">
        <v>1853</v>
      </c>
      <c r="H2953" s="2" t="s">
        <v>2054</v>
      </c>
      <c r="I2953" s="2" t="s">
        <v>6881</v>
      </c>
      <c r="J2953" s="2" t="s">
        <v>6882</v>
      </c>
      <c r="K2953" s="2" t="s">
        <v>1707</v>
      </c>
      <c r="L2953" s="2" t="s">
        <v>4890</v>
      </c>
      <c r="M2953" s="2"/>
      <c r="N2953" s="2" t="s">
        <v>1857</v>
      </c>
      <c r="O2953" s="2"/>
      <c r="P2953" s="2"/>
      <c r="Q2953" s="2"/>
      <c r="R2953" s="2" t="s">
        <v>1676</v>
      </c>
    </row>
    <row r="2954" spans="1:18" x14ac:dyDescent="0.2">
      <c r="A2954" s="2" t="s">
        <v>6880</v>
      </c>
      <c r="B2954" s="2"/>
      <c r="C2954" s="2" t="s">
        <v>6879</v>
      </c>
      <c r="D2954" s="2" t="s">
        <v>1668</v>
      </c>
      <c r="E2954" s="2" t="s">
        <v>1669</v>
      </c>
      <c r="F2954" s="2" t="s">
        <v>1955</v>
      </c>
      <c r="G2954" s="2" t="s">
        <v>1671</v>
      </c>
      <c r="H2954" s="2"/>
      <c r="I2954" s="2" t="s">
        <v>6883</v>
      </c>
      <c r="J2954" s="2" t="s">
        <v>6882</v>
      </c>
      <c r="K2954" s="2" t="s">
        <v>3402</v>
      </c>
      <c r="L2954" s="2" t="s">
        <v>5528</v>
      </c>
      <c r="M2954" s="2"/>
      <c r="N2954" s="2" t="s">
        <v>1851</v>
      </c>
      <c r="O2954" s="2"/>
      <c r="P2954" s="2"/>
      <c r="Q2954" s="2"/>
      <c r="R2954" s="2" t="s">
        <v>1676</v>
      </c>
    </row>
    <row r="2955" spans="1:18" hidden="1" x14ac:dyDescent="0.2">
      <c r="A2955" s="2"/>
      <c r="B2955" s="2"/>
      <c r="C2955" s="2" t="s">
        <v>6848</v>
      </c>
      <c r="D2955" s="2" t="s">
        <v>1668</v>
      </c>
      <c r="E2955" s="2" t="s">
        <v>1669</v>
      </c>
      <c r="F2955" s="2" t="s">
        <v>1670</v>
      </c>
      <c r="G2955" s="2" t="s">
        <v>1671</v>
      </c>
      <c r="H2955" s="2"/>
      <c r="I2955" s="2" t="s">
        <v>6883</v>
      </c>
      <c r="J2955" s="2" t="s">
        <v>6882</v>
      </c>
      <c r="K2955" s="2" t="s">
        <v>3402</v>
      </c>
      <c r="L2955" s="2" t="s">
        <v>5528</v>
      </c>
      <c r="M2955" s="2"/>
      <c r="N2955" s="2" t="s">
        <v>1851</v>
      </c>
      <c r="O2955" s="2"/>
      <c r="P2955" s="2"/>
      <c r="Q2955" s="2"/>
      <c r="R2955" s="2" t="s">
        <v>1676</v>
      </c>
    </row>
    <row r="2956" spans="1:18" x14ac:dyDescent="0.2">
      <c r="A2956" s="2" t="s">
        <v>6848</v>
      </c>
      <c r="B2956" s="2"/>
      <c r="C2956" s="2" t="s">
        <v>6844</v>
      </c>
      <c r="D2956" s="2" t="s">
        <v>1668</v>
      </c>
      <c r="E2956" s="2" t="s">
        <v>1669</v>
      </c>
      <c r="F2956" s="2" t="s">
        <v>1670</v>
      </c>
      <c r="G2956" s="2" t="s">
        <v>1751</v>
      </c>
      <c r="H2956" s="2"/>
      <c r="I2956" s="2" t="s">
        <v>6884</v>
      </c>
      <c r="J2956" s="2" t="s">
        <v>6885</v>
      </c>
      <c r="K2956" s="2" t="s">
        <v>4236</v>
      </c>
      <c r="L2956" s="2" t="s">
        <v>1713</v>
      </c>
      <c r="M2956" s="2"/>
      <c r="N2956" s="2" t="s">
        <v>4632</v>
      </c>
      <c r="O2956" s="2"/>
      <c r="P2956" s="2"/>
      <c r="Q2956" s="2"/>
      <c r="R2956" s="2" t="s">
        <v>1676</v>
      </c>
    </row>
    <row r="2957" spans="1:18" hidden="1" x14ac:dyDescent="0.2">
      <c r="A2957" s="2"/>
      <c r="B2957" s="2"/>
      <c r="C2957" s="2" t="s">
        <v>6849</v>
      </c>
      <c r="D2957" s="2" t="s">
        <v>1668</v>
      </c>
      <c r="E2957" s="2" t="s">
        <v>1669</v>
      </c>
      <c r="F2957" s="2" t="s">
        <v>1670</v>
      </c>
      <c r="G2957" s="2" t="s">
        <v>1751</v>
      </c>
      <c r="H2957" s="2"/>
      <c r="I2957" s="2" t="s">
        <v>6884</v>
      </c>
      <c r="J2957" s="2" t="s">
        <v>6885</v>
      </c>
      <c r="K2957" s="2" t="s">
        <v>4236</v>
      </c>
      <c r="L2957" s="2" t="s">
        <v>1713</v>
      </c>
      <c r="M2957" s="2"/>
      <c r="N2957" s="2" t="s">
        <v>4632</v>
      </c>
      <c r="O2957" s="2"/>
      <c r="P2957" s="2"/>
      <c r="Q2957" s="2"/>
      <c r="R2957" s="2" t="s">
        <v>1676</v>
      </c>
    </row>
    <row r="2958" spans="1:18" hidden="1" x14ac:dyDescent="0.2">
      <c r="A2958" s="2"/>
      <c r="B2958" s="2"/>
      <c r="C2958" s="2" t="s">
        <v>6880</v>
      </c>
      <c r="D2958" s="2" t="s">
        <v>1668</v>
      </c>
      <c r="E2958" s="2" t="s">
        <v>1669</v>
      </c>
      <c r="F2958" s="2" t="s">
        <v>1670</v>
      </c>
      <c r="G2958" s="2" t="s">
        <v>1751</v>
      </c>
      <c r="H2958" s="2"/>
      <c r="I2958" s="2" t="s">
        <v>6884</v>
      </c>
      <c r="J2958" s="2" t="s">
        <v>6885</v>
      </c>
      <c r="K2958" s="2" t="s">
        <v>4236</v>
      </c>
      <c r="L2958" s="2" t="s">
        <v>1713</v>
      </c>
      <c r="M2958" s="2"/>
      <c r="N2958" s="2" t="s">
        <v>4632</v>
      </c>
      <c r="O2958" s="2"/>
      <c r="P2958" s="2"/>
      <c r="Q2958" s="2"/>
      <c r="R2958" s="2" t="s">
        <v>1676</v>
      </c>
    </row>
    <row r="2959" spans="1:18" x14ac:dyDescent="0.2">
      <c r="A2959" s="2" t="s">
        <v>6845</v>
      </c>
      <c r="B2959" s="2"/>
      <c r="C2959" s="2" t="s">
        <v>6833</v>
      </c>
      <c r="D2959" s="2" t="s">
        <v>1668</v>
      </c>
      <c r="E2959" s="2" t="s">
        <v>1669</v>
      </c>
      <c r="F2959" s="2" t="s">
        <v>1670</v>
      </c>
      <c r="G2959" s="2" t="s">
        <v>1684</v>
      </c>
      <c r="H2959" s="2" t="s">
        <v>1685</v>
      </c>
      <c r="I2959" s="2" t="s">
        <v>6886</v>
      </c>
      <c r="J2959" s="2" t="s">
        <v>6887</v>
      </c>
      <c r="K2959" s="2" t="s">
        <v>1792</v>
      </c>
      <c r="L2959" s="2" t="s">
        <v>3326</v>
      </c>
      <c r="M2959" s="2"/>
      <c r="N2959" s="2" t="s">
        <v>5186</v>
      </c>
      <c r="O2959" s="2"/>
      <c r="P2959" s="2"/>
      <c r="Q2959" s="2"/>
      <c r="R2959" s="2" t="s">
        <v>1676</v>
      </c>
    </row>
    <row r="2960" spans="1:18" hidden="1" x14ac:dyDescent="0.2">
      <c r="A2960" s="2"/>
      <c r="B2960" s="2"/>
      <c r="C2960" s="2" t="s">
        <v>6888</v>
      </c>
      <c r="D2960" s="2" t="s">
        <v>1668</v>
      </c>
      <c r="E2960" s="2" t="s">
        <v>1669</v>
      </c>
      <c r="F2960" s="2" t="s">
        <v>1670</v>
      </c>
      <c r="G2960" s="2" t="s">
        <v>1684</v>
      </c>
      <c r="H2960" s="2" t="s">
        <v>1685</v>
      </c>
      <c r="I2960" s="2" t="s">
        <v>6886</v>
      </c>
      <c r="J2960" s="2" t="s">
        <v>6887</v>
      </c>
      <c r="K2960" s="2" t="s">
        <v>1792</v>
      </c>
      <c r="L2960" s="2" t="s">
        <v>3326</v>
      </c>
      <c r="M2960" s="2"/>
      <c r="N2960" s="2" t="s">
        <v>5186</v>
      </c>
      <c r="O2960" s="2"/>
      <c r="P2960" s="2"/>
      <c r="Q2960" s="2"/>
      <c r="R2960" s="2" t="s">
        <v>1676</v>
      </c>
    </row>
    <row r="2961" spans="1:18" x14ac:dyDescent="0.2">
      <c r="A2961" s="2" t="s">
        <v>6889</v>
      </c>
      <c r="B2961" s="2"/>
      <c r="C2961" s="2" t="s">
        <v>6890</v>
      </c>
      <c r="D2961" s="2" t="s">
        <v>1668</v>
      </c>
      <c r="E2961" s="2" t="s">
        <v>1669</v>
      </c>
      <c r="F2961" s="2" t="s">
        <v>1670</v>
      </c>
      <c r="G2961" s="2" t="s">
        <v>1684</v>
      </c>
      <c r="H2961" s="2" t="s">
        <v>1685</v>
      </c>
      <c r="I2961" s="2" t="s">
        <v>6891</v>
      </c>
      <c r="J2961" s="2" t="s">
        <v>6892</v>
      </c>
      <c r="K2961" s="2" t="s">
        <v>1747</v>
      </c>
      <c r="L2961" s="2" t="s">
        <v>3174</v>
      </c>
      <c r="M2961" s="2"/>
      <c r="N2961" s="2" t="s">
        <v>4662</v>
      </c>
      <c r="O2961" s="2"/>
      <c r="P2961" s="2"/>
      <c r="Q2961" s="2"/>
      <c r="R2961" s="2" t="s">
        <v>1676</v>
      </c>
    </row>
    <row r="2962" spans="1:18" hidden="1" x14ac:dyDescent="0.2">
      <c r="A2962" s="2"/>
      <c r="B2962" s="2"/>
      <c r="C2962" s="2" t="s">
        <v>6893</v>
      </c>
      <c r="D2962" s="2" t="s">
        <v>1668</v>
      </c>
      <c r="E2962" s="2" t="s">
        <v>1669</v>
      </c>
      <c r="F2962" s="2" t="s">
        <v>1670</v>
      </c>
      <c r="G2962" s="2" t="s">
        <v>1684</v>
      </c>
      <c r="H2962" s="2" t="s">
        <v>1685</v>
      </c>
      <c r="I2962" s="2" t="s">
        <v>6891</v>
      </c>
      <c r="J2962" s="2" t="s">
        <v>6892</v>
      </c>
      <c r="K2962" s="2" t="s">
        <v>1747</v>
      </c>
      <c r="L2962" s="2" t="s">
        <v>3174</v>
      </c>
      <c r="M2962" s="2"/>
      <c r="N2962" s="2" t="s">
        <v>4662</v>
      </c>
      <c r="O2962" s="2"/>
      <c r="P2962" s="2"/>
      <c r="Q2962" s="2"/>
      <c r="R2962" s="2" t="s">
        <v>1676</v>
      </c>
    </row>
    <row r="2963" spans="1:18" x14ac:dyDescent="0.2">
      <c r="A2963" s="2" t="s">
        <v>6888</v>
      </c>
      <c r="B2963" s="2"/>
      <c r="C2963" s="2" t="s">
        <v>6845</v>
      </c>
      <c r="D2963" s="2" t="s">
        <v>1668</v>
      </c>
      <c r="E2963" s="2" t="s">
        <v>1669</v>
      </c>
      <c r="F2963" s="2" t="s">
        <v>1670</v>
      </c>
      <c r="G2963" s="2" t="s">
        <v>1751</v>
      </c>
      <c r="H2963" s="2"/>
      <c r="I2963" s="2" t="s">
        <v>6894</v>
      </c>
      <c r="J2963" s="2" t="s">
        <v>6895</v>
      </c>
      <c r="K2963" s="2" t="s">
        <v>3199</v>
      </c>
      <c r="L2963" s="2" t="s">
        <v>4494</v>
      </c>
      <c r="M2963" s="2"/>
      <c r="N2963" s="2" t="s">
        <v>1932</v>
      </c>
      <c r="O2963" s="2"/>
      <c r="P2963" s="2"/>
      <c r="Q2963" s="2"/>
      <c r="R2963" s="2" t="s">
        <v>1676</v>
      </c>
    </row>
    <row r="2964" spans="1:18" hidden="1" x14ac:dyDescent="0.2">
      <c r="A2964" s="2"/>
      <c r="B2964" s="2"/>
      <c r="C2964" s="2" t="s">
        <v>6896</v>
      </c>
      <c r="D2964" s="2" t="s">
        <v>1668</v>
      </c>
      <c r="E2964" s="2" t="s">
        <v>1683</v>
      </c>
      <c r="F2964" s="2" t="s">
        <v>1670</v>
      </c>
      <c r="G2964" s="2" t="s">
        <v>1751</v>
      </c>
      <c r="H2964" s="2"/>
      <c r="I2964" s="2" t="s">
        <v>6894</v>
      </c>
      <c r="J2964" s="2" t="s">
        <v>6895</v>
      </c>
      <c r="K2964" s="2" t="s">
        <v>3199</v>
      </c>
      <c r="L2964" s="2" t="s">
        <v>4494</v>
      </c>
      <c r="M2964" s="2"/>
      <c r="N2964" s="2" t="s">
        <v>1932</v>
      </c>
      <c r="O2964" s="2"/>
      <c r="P2964" s="2"/>
      <c r="Q2964" s="2"/>
      <c r="R2964" s="2"/>
    </row>
    <row r="2965" spans="1:18" hidden="1" x14ac:dyDescent="0.2">
      <c r="A2965" s="2"/>
      <c r="B2965" s="2"/>
      <c r="C2965" s="2" t="s">
        <v>6897</v>
      </c>
      <c r="D2965" s="2" t="s">
        <v>1668</v>
      </c>
      <c r="E2965" s="2" t="s">
        <v>1683</v>
      </c>
      <c r="F2965" s="2" t="s">
        <v>1670</v>
      </c>
      <c r="G2965" s="2" t="s">
        <v>1751</v>
      </c>
      <c r="H2965" s="2"/>
      <c r="I2965" s="2" t="s">
        <v>6894</v>
      </c>
      <c r="J2965" s="2" t="s">
        <v>6895</v>
      </c>
      <c r="K2965" s="2" t="s">
        <v>3199</v>
      </c>
      <c r="L2965" s="2" t="s">
        <v>4494</v>
      </c>
      <c r="M2965" s="2"/>
      <c r="N2965" s="2" t="s">
        <v>1932</v>
      </c>
      <c r="O2965" s="2"/>
      <c r="P2965" s="2"/>
      <c r="Q2965" s="2"/>
      <c r="R2965" s="2"/>
    </row>
    <row r="2966" spans="1:18" x14ac:dyDescent="0.2">
      <c r="A2966" s="2" t="s">
        <v>6890</v>
      </c>
      <c r="B2966" s="2"/>
      <c r="C2966" s="2" t="s">
        <v>6889</v>
      </c>
      <c r="D2966" s="2" t="s">
        <v>1668</v>
      </c>
      <c r="E2966" s="2" t="s">
        <v>1669</v>
      </c>
      <c r="F2966" s="2" t="s">
        <v>1670</v>
      </c>
      <c r="G2966" s="2" t="s">
        <v>1684</v>
      </c>
      <c r="H2966" s="2" t="s">
        <v>1685</v>
      </c>
      <c r="I2966" s="2" t="s">
        <v>6898</v>
      </c>
      <c r="J2966" s="2" t="s">
        <v>5758</v>
      </c>
      <c r="K2966" s="2" t="s">
        <v>1813</v>
      </c>
      <c r="L2966" s="2" t="s">
        <v>1729</v>
      </c>
      <c r="M2966" s="2"/>
      <c r="N2966" s="2" t="s">
        <v>1851</v>
      </c>
      <c r="O2966" s="2"/>
      <c r="P2966" s="2"/>
      <c r="Q2966" s="2"/>
      <c r="R2966" s="2" t="s">
        <v>1676</v>
      </c>
    </row>
    <row r="2967" spans="1:18" hidden="1" x14ac:dyDescent="0.2">
      <c r="A2967" s="2"/>
      <c r="B2967" s="2"/>
      <c r="C2967" s="2" t="s">
        <v>6018</v>
      </c>
      <c r="D2967" s="2" t="s">
        <v>1668</v>
      </c>
      <c r="E2967" s="2" t="s">
        <v>1669</v>
      </c>
      <c r="F2967" s="2" t="s">
        <v>1670</v>
      </c>
      <c r="G2967" s="2" t="s">
        <v>1684</v>
      </c>
      <c r="H2967" s="2" t="s">
        <v>1685</v>
      </c>
      <c r="I2967" s="2" t="s">
        <v>6898</v>
      </c>
      <c r="J2967" s="2" t="s">
        <v>5758</v>
      </c>
      <c r="K2967" s="2" t="s">
        <v>1813</v>
      </c>
      <c r="L2967" s="2" t="s">
        <v>1729</v>
      </c>
      <c r="M2967" s="2"/>
      <c r="N2967" s="2" t="s">
        <v>1851</v>
      </c>
      <c r="O2967" s="2"/>
      <c r="P2967" s="2"/>
      <c r="Q2967" s="2"/>
      <c r="R2967" s="2" t="s">
        <v>1676</v>
      </c>
    </row>
    <row r="2968" spans="1:18" x14ac:dyDescent="0.2">
      <c r="A2968" s="2" t="s">
        <v>6018</v>
      </c>
      <c r="B2968" s="2"/>
      <c r="C2968" s="2" t="s">
        <v>6014</v>
      </c>
      <c r="D2968" s="2" t="s">
        <v>1668</v>
      </c>
      <c r="E2968" s="2" t="s">
        <v>1669</v>
      </c>
      <c r="F2968" s="2" t="s">
        <v>1692</v>
      </c>
      <c r="G2968" s="2" t="s">
        <v>1751</v>
      </c>
      <c r="H2968" s="2"/>
      <c r="I2968" s="2" t="s">
        <v>6899</v>
      </c>
      <c r="J2968" s="2" t="s">
        <v>6900</v>
      </c>
      <c r="K2968" s="2" t="s">
        <v>3174</v>
      </c>
      <c r="L2968" s="2" t="s">
        <v>4711</v>
      </c>
      <c r="M2968" s="2"/>
      <c r="N2968" s="2" t="s">
        <v>5824</v>
      </c>
      <c r="O2968" s="2"/>
      <c r="P2968" s="2"/>
      <c r="Q2968" s="2"/>
      <c r="R2968" s="2" t="s">
        <v>1676</v>
      </c>
    </row>
    <row r="2969" spans="1:18" hidden="1" x14ac:dyDescent="0.2">
      <c r="A2969" s="2"/>
      <c r="B2969" s="2"/>
      <c r="C2969" s="2" t="s">
        <v>6026</v>
      </c>
      <c r="D2969" s="2" t="s">
        <v>1668</v>
      </c>
      <c r="E2969" s="2" t="s">
        <v>1669</v>
      </c>
      <c r="F2969" s="2" t="s">
        <v>1692</v>
      </c>
      <c r="G2969" s="2" t="s">
        <v>1751</v>
      </c>
      <c r="H2969" s="2"/>
      <c r="I2969" s="2" t="s">
        <v>6899</v>
      </c>
      <c r="J2969" s="2" t="s">
        <v>6900</v>
      </c>
      <c r="K2969" s="2" t="s">
        <v>3174</v>
      </c>
      <c r="L2969" s="2" t="s">
        <v>4711</v>
      </c>
      <c r="M2969" s="2"/>
      <c r="N2969" s="2" t="s">
        <v>5824</v>
      </c>
      <c r="O2969" s="2"/>
      <c r="P2969" s="2"/>
      <c r="Q2969" s="2"/>
      <c r="R2969" s="2" t="s">
        <v>1676</v>
      </c>
    </row>
    <row r="2970" spans="1:18" hidden="1" x14ac:dyDescent="0.2">
      <c r="A2970" s="2"/>
      <c r="B2970" s="2"/>
      <c r="C2970" s="2" t="s">
        <v>6890</v>
      </c>
      <c r="D2970" s="2" t="s">
        <v>1668</v>
      </c>
      <c r="E2970" s="2" t="s">
        <v>1669</v>
      </c>
      <c r="F2970" s="2" t="s">
        <v>1670</v>
      </c>
      <c r="G2970" s="2" t="s">
        <v>1751</v>
      </c>
      <c r="H2970" s="2"/>
      <c r="I2970" s="2" t="s">
        <v>6899</v>
      </c>
      <c r="J2970" s="2" t="s">
        <v>6900</v>
      </c>
      <c r="K2970" s="2" t="s">
        <v>3174</v>
      </c>
      <c r="L2970" s="2" t="s">
        <v>3175</v>
      </c>
      <c r="M2970" s="2"/>
      <c r="N2970" s="2" t="s">
        <v>3077</v>
      </c>
      <c r="O2970" s="2"/>
      <c r="P2970" s="2"/>
      <c r="Q2970" s="2"/>
      <c r="R2970" s="2" t="s">
        <v>1676</v>
      </c>
    </row>
    <row r="2971" spans="1:18" x14ac:dyDescent="0.2">
      <c r="A2971" s="2" t="s">
        <v>6896</v>
      </c>
      <c r="B2971" s="2"/>
      <c r="C2971" s="2" t="s">
        <v>6888</v>
      </c>
      <c r="D2971" s="2" t="s">
        <v>1668</v>
      </c>
      <c r="E2971" s="2" t="s">
        <v>1683</v>
      </c>
      <c r="F2971" s="2" t="s">
        <v>1670</v>
      </c>
      <c r="G2971" s="2" t="s">
        <v>1671</v>
      </c>
      <c r="H2971" s="2"/>
      <c r="I2971" s="2" t="s">
        <v>6901</v>
      </c>
      <c r="J2971" s="2" t="s">
        <v>6902</v>
      </c>
      <c r="K2971" s="2" t="s">
        <v>4405</v>
      </c>
      <c r="L2971" s="2" t="s">
        <v>3375</v>
      </c>
      <c r="M2971" s="2"/>
      <c r="N2971" s="2" t="s">
        <v>6106</v>
      </c>
      <c r="O2971" s="2"/>
      <c r="P2971" s="2"/>
      <c r="Q2971" s="2"/>
      <c r="R2971" s="2"/>
    </row>
    <row r="2972" spans="1:18" hidden="1" x14ac:dyDescent="0.2">
      <c r="A2972" s="2"/>
      <c r="B2972" s="2"/>
      <c r="C2972" s="2" t="s">
        <v>6903</v>
      </c>
      <c r="D2972" s="2" t="s">
        <v>1668</v>
      </c>
      <c r="E2972" s="2" t="s">
        <v>1683</v>
      </c>
      <c r="F2972" s="2" t="s">
        <v>1955</v>
      </c>
      <c r="G2972" s="2" t="s">
        <v>1671</v>
      </c>
      <c r="H2972" s="2"/>
      <c r="I2972" s="2" t="s">
        <v>6901</v>
      </c>
      <c r="J2972" s="2" t="s">
        <v>6902</v>
      </c>
      <c r="K2972" s="2" t="s">
        <v>4405</v>
      </c>
      <c r="L2972" s="2" t="s">
        <v>3375</v>
      </c>
      <c r="M2972" s="2"/>
      <c r="N2972" s="2" t="s">
        <v>6106</v>
      </c>
      <c r="O2972" s="2"/>
      <c r="P2972" s="2"/>
      <c r="Q2972" s="2"/>
      <c r="R2972" s="2"/>
    </row>
    <row r="2973" spans="1:18" x14ac:dyDescent="0.2">
      <c r="A2973" s="2" t="s">
        <v>6903</v>
      </c>
      <c r="B2973" s="2"/>
      <c r="C2973" s="2" t="s">
        <v>6896</v>
      </c>
      <c r="D2973" s="2" t="s">
        <v>1668</v>
      </c>
      <c r="E2973" s="2" t="s">
        <v>1683</v>
      </c>
      <c r="F2973" s="2" t="s">
        <v>1955</v>
      </c>
      <c r="G2973" s="2" t="s">
        <v>1853</v>
      </c>
      <c r="H2973" s="2" t="s">
        <v>2054</v>
      </c>
      <c r="I2973" s="2" t="s">
        <v>6904</v>
      </c>
      <c r="J2973" s="2" t="s">
        <v>6905</v>
      </c>
      <c r="K2973" s="2" t="s">
        <v>3393</v>
      </c>
      <c r="L2973" s="2" t="s">
        <v>3323</v>
      </c>
      <c r="M2973" s="2"/>
      <c r="N2973" s="2" t="s">
        <v>1857</v>
      </c>
      <c r="O2973" s="2"/>
      <c r="P2973" s="2"/>
      <c r="Q2973" s="2"/>
      <c r="R2973" s="2"/>
    </row>
    <row r="2974" spans="1:18" x14ac:dyDescent="0.2">
      <c r="A2974" s="2" t="s">
        <v>6893</v>
      </c>
      <c r="B2974" s="2"/>
      <c r="C2974" s="2" t="s">
        <v>6889</v>
      </c>
      <c r="D2974" s="2" t="s">
        <v>1668</v>
      </c>
      <c r="E2974" s="2" t="s">
        <v>1669</v>
      </c>
      <c r="F2974" s="2" t="s">
        <v>1670</v>
      </c>
      <c r="G2974" s="2" t="s">
        <v>1671</v>
      </c>
      <c r="H2974" s="2"/>
      <c r="I2974" s="2" t="s">
        <v>6906</v>
      </c>
      <c r="J2974" s="2" t="s">
        <v>6907</v>
      </c>
      <c r="K2974" s="2" t="s">
        <v>3209</v>
      </c>
      <c r="L2974" s="2" t="s">
        <v>4603</v>
      </c>
      <c r="M2974" s="2"/>
      <c r="N2974" s="2" t="s">
        <v>1877</v>
      </c>
      <c r="O2974" s="2"/>
      <c r="P2974" s="2"/>
      <c r="Q2974" s="2"/>
      <c r="R2974" s="2" t="s">
        <v>1676</v>
      </c>
    </row>
    <row r="2975" spans="1:18" hidden="1" x14ac:dyDescent="0.2">
      <c r="A2975" s="2"/>
      <c r="B2975" s="2"/>
      <c r="C2975" s="2" t="s">
        <v>6908</v>
      </c>
      <c r="D2975" s="2" t="s">
        <v>1668</v>
      </c>
      <c r="E2975" s="2" t="s">
        <v>1669</v>
      </c>
      <c r="F2975" s="2" t="s">
        <v>1670</v>
      </c>
      <c r="G2975" s="2" t="s">
        <v>1671</v>
      </c>
      <c r="H2975" s="2"/>
      <c r="I2975" s="2" t="s">
        <v>6906</v>
      </c>
      <c r="J2975" s="2" t="s">
        <v>6907</v>
      </c>
      <c r="K2975" s="2" t="s">
        <v>3209</v>
      </c>
      <c r="L2975" s="2" t="s">
        <v>4603</v>
      </c>
      <c r="M2975" s="2"/>
      <c r="N2975" s="2" t="s">
        <v>1877</v>
      </c>
      <c r="O2975" s="2"/>
      <c r="P2975" s="2"/>
      <c r="Q2975" s="2"/>
      <c r="R2975" s="2" t="s">
        <v>1676</v>
      </c>
    </row>
    <row r="2976" spans="1:18" x14ac:dyDescent="0.2">
      <c r="A2976" s="2" t="s">
        <v>6908</v>
      </c>
      <c r="B2976" s="2"/>
      <c r="C2976" s="2" t="s">
        <v>6893</v>
      </c>
      <c r="D2976" s="2" t="s">
        <v>1668</v>
      </c>
      <c r="E2976" s="2" t="s">
        <v>1669</v>
      </c>
      <c r="F2976" s="2" t="s">
        <v>1670</v>
      </c>
      <c r="G2976" s="2" t="s">
        <v>1684</v>
      </c>
      <c r="H2976" s="2" t="s">
        <v>1685</v>
      </c>
      <c r="I2976" s="2" t="s">
        <v>6909</v>
      </c>
      <c r="J2976" s="2" t="s">
        <v>6910</v>
      </c>
      <c r="K2976" s="2" t="s">
        <v>3199</v>
      </c>
      <c r="L2976" s="2" t="s">
        <v>4494</v>
      </c>
      <c r="M2976" s="2"/>
      <c r="N2976" s="2" t="s">
        <v>1932</v>
      </c>
      <c r="O2976" s="2"/>
      <c r="P2976" s="2"/>
      <c r="Q2976" s="2"/>
      <c r="R2976" s="2" t="s">
        <v>1676</v>
      </c>
    </row>
    <row r="2977" spans="1:18" hidden="1" x14ac:dyDescent="0.2">
      <c r="A2977" s="2"/>
      <c r="B2977" s="2"/>
      <c r="C2977" s="2" t="s">
        <v>6911</v>
      </c>
      <c r="D2977" s="2" t="s">
        <v>1668</v>
      </c>
      <c r="E2977" s="2" t="s">
        <v>1669</v>
      </c>
      <c r="F2977" s="2" t="s">
        <v>1670</v>
      </c>
      <c r="G2977" s="2" t="s">
        <v>1684</v>
      </c>
      <c r="H2977" s="2" t="s">
        <v>1685</v>
      </c>
      <c r="I2977" s="2" t="s">
        <v>6909</v>
      </c>
      <c r="J2977" s="2" t="s">
        <v>6910</v>
      </c>
      <c r="K2977" s="2" t="s">
        <v>3199</v>
      </c>
      <c r="L2977" s="2" t="s">
        <v>4494</v>
      </c>
      <c r="M2977" s="2"/>
      <c r="N2977" s="2" t="s">
        <v>1932</v>
      </c>
      <c r="O2977" s="2"/>
      <c r="P2977" s="2"/>
      <c r="Q2977" s="2"/>
      <c r="R2977" s="2" t="s">
        <v>1676</v>
      </c>
    </row>
    <row r="2978" spans="1:18" x14ac:dyDescent="0.2">
      <c r="A2978" s="2" t="s">
        <v>6911</v>
      </c>
      <c r="B2978" s="2"/>
      <c r="C2978" s="2" t="s">
        <v>6908</v>
      </c>
      <c r="D2978" s="2" t="s">
        <v>1668</v>
      </c>
      <c r="E2978" s="2" t="s">
        <v>1669</v>
      </c>
      <c r="F2978" s="2" t="s">
        <v>1670</v>
      </c>
      <c r="G2978" s="2" t="s">
        <v>1853</v>
      </c>
      <c r="H2978" s="2" t="s">
        <v>1854</v>
      </c>
      <c r="I2978" s="2" t="s">
        <v>6912</v>
      </c>
      <c r="J2978" s="2" t="s">
        <v>6913</v>
      </c>
      <c r="K2978" s="2" t="s">
        <v>1435</v>
      </c>
      <c r="L2978" s="2" t="s">
        <v>1724</v>
      </c>
      <c r="M2978" s="2"/>
      <c r="N2978" s="2" t="s">
        <v>1857</v>
      </c>
      <c r="O2978" s="2"/>
      <c r="P2978" s="2"/>
      <c r="Q2978" s="2"/>
      <c r="R2978" s="2" t="s">
        <v>1676</v>
      </c>
    </row>
    <row r="2979" spans="1:18" x14ac:dyDescent="0.2">
      <c r="A2979" s="2" t="s">
        <v>6897</v>
      </c>
      <c r="B2979" s="2"/>
      <c r="C2979" s="2" t="s">
        <v>6888</v>
      </c>
      <c r="D2979" s="2" t="s">
        <v>1668</v>
      </c>
      <c r="E2979" s="2" t="s">
        <v>1683</v>
      </c>
      <c r="F2979" s="2" t="s">
        <v>1670</v>
      </c>
      <c r="G2979" s="2" t="s">
        <v>1671</v>
      </c>
      <c r="H2979" s="2"/>
      <c r="I2979" s="2" t="s">
        <v>6914</v>
      </c>
      <c r="J2979" s="2" t="s">
        <v>6915</v>
      </c>
      <c r="K2979" s="2" t="s">
        <v>4441</v>
      </c>
      <c r="L2979" s="2" t="s">
        <v>3203</v>
      </c>
      <c r="M2979" s="2"/>
      <c r="N2979" s="2" t="s">
        <v>3077</v>
      </c>
      <c r="O2979" s="2"/>
      <c r="P2979" s="2"/>
      <c r="Q2979" s="2"/>
      <c r="R2979" s="2"/>
    </row>
    <row r="2980" spans="1:18" hidden="1" x14ac:dyDescent="0.2">
      <c r="A2980" s="2"/>
      <c r="B2980" s="2"/>
      <c r="C2980" s="2" t="s">
        <v>6916</v>
      </c>
      <c r="D2980" s="2" t="s">
        <v>1668</v>
      </c>
      <c r="E2980" s="2" t="s">
        <v>1683</v>
      </c>
      <c r="F2980" s="2" t="s">
        <v>1670</v>
      </c>
      <c r="G2980" s="2" t="s">
        <v>1671</v>
      </c>
      <c r="H2980" s="2"/>
      <c r="I2980" s="2" t="s">
        <v>6914</v>
      </c>
      <c r="J2980" s="2" t="s">
        <v>6915</v>
      </c>
      <c r="K2980" s="2" t="s">
        <v>4441</v>
      </c>
      <c r="L2980" s="2" t="s">
        <v>3203</v>
      </c>
      <c r="M2980" s="2"/>
      <c r="N2980" s="2" t="s">
        <v>3077</v>
      </c>
      <c r="O2980" s="2"/>
      <c r="P2980" s="2"/>
      <c r="Q2980" s="2"/>
      <c r="R2980" s="2"/>
    </row>
    <row r="2981" spans="1:18" x14ac:dyDescent="0.2">
      <c r="A2981" s="2" t="s">
        <v>6916</v>
      </c>
      <c r="B2981" s="2"/>
      <c r="C2981" s="2" t="s">
        <v>6897</v>
      </c>
      <c r="D2981" s="2" t="s">
        <v>1668</v>
      </c>
      <c r="E2981" s="2" t="s">
        <v>1683</v>
      </c>
      <c r="F2981" s="2" t="s">
        <v>1670</v>
      </c>
      <c r="G2981" s="2" t="s">
        <v>1671</v>
      </c>
      <c r="H2981" s="2"/>
      <c r="I2981" s="2" t="s">
        <v>6917</v>
      </c>
      <c r="J2981" s="2" t="s">
        <v>6918</v>
      </c>
      <c r="K2981" s="2" t="s">
        <v>4441</v>
      </c>
      <c r="L2981" s="2" t="s">
        <v>3055</v>
      </c>
      <c r="M2981" s="2"/>
      <c r="N2981" s="2" t="s">
        <v>1932</v>
      </c>
      <c r="O2981" s="2"/>
      <c r="P2981" s="2"/>
      <c r="Q2981" s="2"/>
      <c r="R2981" s="2"/>
    </row>
    <row r="2982" spans="1:18" hidden="1" x14ac:dyDescent="0.2">
      <c r="A2982" s="2"/>
      <c r="B2982" s="2"/>
      <c r="C2982" s="2" t="s">
        <v>6919</v>
      </c>
      <c r="D2982" s="2" t="s">
        <v>1668</v>
      </c>
      <c r="E2982" s="2" t="s">
        <v>1683</v>
      </c>
      <c r="F2982" s="2" t="s">
        <v>1670</v>
      </c>
      <c r="G2982" s="2" t="s">
        <v>1671</v>
      </c>
      <c r="H2982" s="2"/>
      <c r="I2982" s="2" t="s">
        <v>6917</v>
      </c>
      <c r="J2982" s="2" t="s">
        <v>6918</v>
      </c>
      <c r="K2982" s="2" t="s">
        <v>4441</v>
      </c>
      <c r="L2982" s="2" t="s">
        <v>3055</v>
      </c>
      <c r="M2982" s="2"/>
      <c r="N2982" s="2" t="s">
        <v>1932</v>
      </c>
      <c r="O2982" s="2"/>
      <c r="P2982" s="2"/>
      <c r="Q2982" s="2"/>
      <c r="R2982" s="2"/>
    </row>
    <row r="2983" spans="1:18" x14ac:dyDescent="0.2">
      <c r="A2983" s="2" t="s">
        <v>6919</v>
      </c>
      <c r="B2983" s="2"/>
      <c r="C2983" s="2" t="s">
        <v>6916</v>
      </c>
      <c r="D2983" s="2" t="s">
        <v>1668</v>
      </c>
      <c r="E2983" s="2" t="s">
        <v>1683</v>
      </c>
      <c r="F2983" s="2" t="s">
        <v>1670</v>
      </c>
      <c r="G2983" s="2" t="s">
        <v>1684</v>
      </c>
      <c r="H2983" s="2" t="s">
        <v>1685</v>
      </c>
      <c r="I2983" s="2" t="s">
        <v>6920</v>
      </c>
      <c r="J2983" s="2" t="s">
        <v>6921</v>
      </c>
      <c r="K2983" s="2" t="s">
        <v>4257</v>
      </c>
      <c r="L2983" s="2" t="s">
        <v>1768</v>
      </c>
      <c r="M2983" s="2"/>
      <c r="N2983" s="2" t="s">
        <v>4662</v>
      </c>
      <c r="O2983" s="2"/>
      <c r="P2983" s="2"/>
      <c r="Q2983" s="2"/>
      <c r="R2983" s="2"/>
    </row>
    <row r="2984" spans="1:18" hidden="1" x14ac:dyDescent="0.2">
      <c r="A2984" s="2"/>
      <c r="B2984" s="2"/>
      <c r="C2984" s="2" t="s">
        <v>6922</v>
      </c>
      <c r="D2984" s="2" t="s">
        <v>1668</v>
      </c>
      <c r="E2984" s="2" t="s">
        <v>1683</v>
      </c>
      <c r="F2984" s="2" t="s">
        <v>1670</v>
      </c>
      <c r="G2984" s="2" t="s">
        <v>1684</v>
      </c>
      <c r="H2984" s="2" t="s">
        <v>1685</v>
      </c>
      <c r="I2984" s="2" t="s">
        <v>6920</v>
      </c>
      <c r="J2984" s="2" t="s">
        <v>6921</v>
      </c>
      <c r="K2984" s="2" t="s">
        <v>4257</v>
      </c>
      <c r="L2984" s="2" t="s">
        <v>1768</v>
      </c>
      <c r="M2984" s="2"/>
      <c r="N2984" s="2" t="s">
        <v>4662</v>
      </c>
      <c r="O2984" s="2"/>
      <c r="P2984" s="2"/>
      <c r="Q2984" s="2"/>
      <c r="R2984" s="2"/>
    </row>
    <row r="2985" spans="1:18" x14ac:dyDescent="0.2">
      <c r="A2985" s="2" t="s">
        <v>6922</v>
      </c>
      <c r="B2985" s="2"/>
      <c r="C2985" s="2" t="s">
        <v>6919</v>
      </c>
      <c r="D2985" s="2" t="s">
        <v>1668</v>
      </c>
      <c r="E2985" s="2" t="s">
        <v>1683</v>
      </c>
      <c r="F2985" s="2" t="s">
        <v>1670</v>
      </c>
      <c r="G2985" s="2" t="s">
        <v>1671</v>
      </c>
      <c r="H2985" s="2"/>
      <c r="I2985" s="2" t="s">
        <v>6923</v>
      </c>
      <c r="J2985" s="2" t="s">
        <v>6924</v>
      </c>
      <c r="K2985" s="2" t="s">
        <v>3398</v>
      </c>
      <c r="L2985" s="2" t="s">
        <v>1735</v>
      </c>
      <c r="M2985" s="2"/>
      <c r="N2985" s="2" t="s">
        <v>6230</v>
      </c>
      <c r="O2985" s="2"/>
      <c r="P2985" s="2"/>
      <c r="Q2985" s="2"/>
      <c r="R2985" s="2"/>
    </row>
    <row r="2986" spans="1:18" hidden="1" x14ac:dyDescent="0.2">
      <c r="A2986" s="2"/>
      <c r="B2986" s="2"/>
      <c r="C2986" s="2" t="s">
        <v>6925</v>
      </c>
      <c r="D2986" s="2" t="s">
        <v>1668</v>
      </c>
      <c r="E2986" s="2" t="s">
        <v>1683</v>
      </c>
      <c r="F2986" s="2" t="s">
        <v>1670</v>
      </c>
      <c r="G2986" s="2" t="s">
        <v>1671</v>
      </c>
      <c r="H2986" s="2"/>
      <c r="I2986" s="2" t="s">
        <v>6923</v>
      </c>
      <c r="J2986" s="2" t="s">
        <v>6924</v>
      </c>
      <c r="K2986" s="2" t="s">
        <v>3398</v>
      </c>
      <c r="L2986" s="2" t="s">
        <v>1735</v>
      </c>
      <c r="M2986" s="2"/>
      <c r="N2986" s="2" t="s">
        <v>6230</v>
      </c>
      <c r="O2986" s="2"/>
      <c r="P2986" s="2"/>
      <c r="Q2986" s="2"/>
      <c r="R2986" s="2"/>
    </row>
    <row r="2987" spans="1:18" x14ac:dyDescent="0.2">
      <c r="A2987" s="2" t="s">
        <v>6925</v>
      </c>
      <c r="B2987" s="2"/>
      <c r="C2987" s="2" t="s">
        <v>6922</v>
      </c>
      <c r="D2987" s="2" t="s">
        <v>1668</v>
      </c>
      <c r="E2987" s="2" t="s">
        <v>1683</v>
      </c>
      <c r="F2987" s="2" t="s">
        <v>1670</v>
      </c>
      <c r="G2987" s="2" t="s">
        <v>1671</v>
      </c>
      <c r="H2987" s="2"/>
      <c r="I2987" s="2" t="s">
        <v>6926</v>
      </c>
      <c r="J2987" s="2" t="s">
        <v>6927</v>
      </c>
      <c r="K2987" s="2" t="s">
        <v>1754</v>
      </c>
      <c r="L2987" s="2" t="s">
        <v>3116</v>
      </c>
      <c r="M2987" s="2"/>
      <c r="N2987" s="2" t="s">
        <v>5824</v>
      </c>
      <c r="O2987" s="2"/>
      <c r="P2987" s="2"/>
      <c r="Q2987" s="2"/>
      <c r="R2987" s="2"/>
    </row>
    <row r="2988" spans="1:18" hidden="1" x14ac:dyDescent="0.2">
      <c r="A2988" s="2"/>
      <c r="B2988" s="2"/>
      <c r="C2988" s="2" t="s">
        <v>6928</v>
      </c>
      <c r="D2988" s="2" t="s">
        <v>1668</v>
      </c>
      <c r="E2988" s="2" t="s">
        <v>1683</v>
      </c>
      <c r="F2988" s="2" t="s">
        <v>1955</v>
      </c>
      <c r="G2988" s="2" t="s">
        <v>1671</v>
      </c>
      <c r="H2988" s="2"/>
      <c r="I2988" s="2" t="s">
        <v>6926</v>
      </c>
      <c r="J2988" s="2" t="s">
        <v>6927</v>
      </c>
      <c r="K2988" s="2" t="s">
        <v>1754</v>
      </c>
      <c r="L2988" s="2" t="s">
        <v>3116</v>
      </c>
      <c r="M2988" s="2"/>
      <c r="N2988" s="2" t="s">
        <v>5824</v>
      </c>
      <c r="O2988" s="2"/>
      <c r="P2988" s="2"/>
      <c r="Q2988" s="2"/>
      <c r="R2988" s="2"/>
    </row>
    <row r="2989" spans="1:18" x14ac:dyDescent="0.2">
      <c r="A2989" s="2" t="s">
        <v>6928</v>
      </c>
      <c r="B2989" s="2"/>
      <c r="C2989" s="2" t="s">
        <v>6925</v>
      </c>
      <c r="D2989" s="2" t="s">
        <v>1668</v>
      </c>
      <c r="E2989" s="2" t="s">
        <v>1683</v>
      </c>
      <c r="F2989" s="2" t="s">
        <v>1955</v>
      </c>
      <c r="G2989" s="2" t="s">
        <v>1853</v>
      </c>
      <c r="H2989" s="2" t="s">
        <v>2054</v>
      </c>
      <c r="I2989" s="2" t="s">
        <v>6929</v>
      </c>
      <c r="J2989" s="2" t="s">
        <v>6930</v>
      </c>
      <c r="K2989" s="2" t="s">
        <v>1773</v>
      </c>
      <c r="L2989" s="2" t="s">
        <v>1703</v>
      </c>
      <c r="M2989" s="2"/>
      <c r="N2989" s="2" t="s">
        <v>1857</v>
      </c>
      <c r="O2989" s="2"/>
      <c r="P2989" s="2"/>
      <c r="Q2989" s="2"/>
      <c r="R2989" s="2"/>
    </row>
    <row r="2990" spans="1:18" x14ac:dyDescent="0.2">
      <c r="A2990" s="2" t="s">
        <v>6030</v>
      </c>
      <c r="B2990" s="2"/>
      <c r="C2990" s="2" t="s">
        <v>6026</v>
      </c>
      <c r="D2990" s="2" t="s">
        <v>1668</v>
      </c>
      <c r="E2990" s="2" t="s">
        <v>1669</v>
      </c>
      <c r="F2990" s="2" t="s">
        <v>1692</v>
      </c>
      <c r="G2990" s="2" t="s">
        <v>1751</v>
      </c>
      <c r="H2990" s="2"/>
      <c r="I2990" s="2" t="s">
        <v>6065</v>
      </c>
      <c r="J2990" s="2" t="s">
        <v>6931</v>
      </c>
      <c r="K2990" s="2" t="s">
        <v>3384</v>
      </c>
      <c r="L2990" s="2" t="s">
        <v>4553</v>
      </c>
      <c r="M2990" s="2"/>
      <c r="N2990" s="2" t="s">
        <v>3213</v>
      </c>
      <c r="O2990" s="2"/>
      <c r="P2990" s="2"/>
      <c r="Q2990" s="2"/>
      <c r="R2990" s="2" t="s">
        <v>1676</v>
      </c>
    </row>
    <row r="2991" spans="1:18" hidden="1" x14ac:dyDescent="0.2">
      <c r="A2991" s="2"/>
      <c r="B2991" s="2"/>
      <c r="C2991" s="2" t="s">
        <v>6932</v>
      </c>
      <c r="D2991" s="2" t="s">
        <v>1668</v>
      </c>
      <c r="E2991" s="2" t="s">
        <v>1669</v>
      </c>
      <c r="F2991" s="2" t="s">
        <v>1670</v>
      </c>
      <c r="G2991" s="2" t="s">
        <v>1751</v>
      </c>
      <c r="H2991" s="2"/>
      <c r="I2991" s="2" t="s">
        <v>6065</v>
      </c>
      <c r="J2991" s="2" t="s">
        <v>6931</v>
      </c>
      <c r="K2991" s="2" t="s">
        <v>3384</v>
      </c>
      <c r="L2991" s="2" t="s">
        <v>4553</v>
      </c>
      <c r="M2991" s="2"/>
      <c r="N2991" s="2" t="s">
        <v>3213</v>
      </c>
      <c r="O2991" s="2"/>
      <c r="P2991" s="2"/>
      <c r="Q2991" s="2"/>
      <c r="R2991" s="2" t="s">
        <v>1676</v>
      </c>
    </row>
    <row r="2992" spans="1:18" hidden="1" x14ac:dyDescent="0.2">
      <c r="A2992" s="2"/>
      <c r="B2992" s="2"/>
      <c r="C2992" s="2" t="s">
        <v>6054</v>
      </c>
      <c r="D2992" s="2" t="s">
        <v>1668</v>
      </c>
      <c r="E2992" s="2" t="s">
        <v>1669</v>
      </c>
      <c r="F2992" s="2" t="s">
        <v>1692</v>
      </c>
      <c r="G2992" s="2" t="s">
        <v>1751</v>
      </c>
      <c r="H2992" s="2"/>
      <c r="I2992" s="2" t="s">
        <v>6065</v>
      </c>
      <c r="J2992" s="2" t="s">
        <v>6931</v>
      </c>
      <c r="K2992" s="2" t="s">
        <v>3384</v>
      </c>
      <c r="L2992" s="2" t="s">
        <v>4553</v>
      </c>
      <c r="M2992" s="2"/>
      <c r="N2992" s="2" t="s">
        <v>3213</v>
      </c>
      <c r="O2992" s="2"/>
      <c r="P2992" s="2"/>
      <c r="Q2992" s="2"/>
      <c r="R2992" s="2" t="s">
        <v>1676</v>
      </c>
    </row>
    <row r="2993" spans="1:18" x14ac:dyDescent="0.2">
      <c r="A2993" s="2" t="s">
        <v>6932</v>
      </c>
      <c r="B2993" s="2"/>
      <c r="C2993" s="2" t="s">
        <v>6030</v>
      </c>
      <c r="D2993" s="2" t="s">
        <v>1668</v>
      </c>
      <c r="E2993" s="2" t="s">
        <v>1669</v>
      </c>
      <c r="F2993" s="2" t="s">
        <v>1670</v>
      </c>
      <c r="G2993" s="2" t="s">
        <v>1751</v>
      </c>
      <c r="H2993" s="2"/>
      <c r="I2993" s="2" t="s">
        <v>6933</v>
      </c>
      <c r="J2993" s="2" t="s">
        <v>5090</v>
      </c>
      <c r="K2993" s="2" t="s">
        <v>3188</v>
      </c>
      <c r="L2993" s="2" t="s">
        <v>4228</v>
      </c>
      <c r="M2993" s="2"/>
      <c r="N2993" s="2" t="s">
        <v>4935</v>
      </c>
      <c r="O2993" s="2"/>
      <c r="P2993" s="2"/>
      <c r="Q2993" s="2"/>
      <c r="R2993" s="2" t="s">
        <v>1676</v>
      </c>
    </row>
    <row r="2994" spans="1:18" hidden="1" x14ac:dyDescent="0.2">
      <c r="A2994" s="2"/>
      <c r="B2994" s="2"/>
      <c r="C2994" s="2" t="s">
        <v>6934</v>
      </c>
      <c r="D2994" s="2" t="s">
        <v>1668</v>
      </c>
      <c r="E2994" s="2" t="s">
        <v>1669</v>
      </c>
      <c r="F2994" s="2" t="s">
        <v>1670</v>
      </c>
      <c r="G2994" s="2" t="s">
        <v>1751</v>
      </c>
      <c r="H2994" s="2"/>
      <c r="I2994" s="2" t="s">
        <v>6933</v>
      </c>
      <c r="J2994" s="2" t="s">
        <v>5090</v>
      </c>
      <c r="K2994" s="2" t="s">
        <v>3188</v>
      </c>
      <c r="L2994" s="2" t="s">
        <v>4228</v>
      </c>
      <c r="M2994" s="2"/>
      <c r="N2994" s="2" t="s">
        <v>4935</v>
      </c>
      <c r="O2994" s="2"/>
      <c r="P2994" s="2"/>
      <c r="Q2994" s="2"/>
      <c r="R2994" s="2" t="s">
        <v>1676</v>
      </c>
    </row>
    <row r="2995" spans="1:18" hidden="1" x14ac:dyDescent="0.2">
      <c r="A2995" s="2"/>
      <c r="B2995" s="2"/>
      <c r="C2995" s="2" t="s">
        <v>6935</v>
      </c>
      <c r="D2995" s="2" t="s">
        <v>1668</v>
      </c>
      <c r="E2995" s="2" t="s">
        <v>1669</v>
      </c>
      <c r="F2995" s="2" t="s">
        <v>1670</v>
      </c>
      <c r="G2995" s="2" t="s">
        <v>1751</v>
      </c>
      <c r="H2995" s="2"/>
      <c r="I2995" s="2" t="s">
        <v>6933</v>
      </c>
      <c r="J2995" s="2" t="s">
        <v>5090</v>
      </c>
      <c r="K2995" s="2" t="s">
        <v>3188</v>
      </c>
      <c r="L2995" s="2" t="s">
        <v>4228</v>
      </c>
      <c r="M2995" s="2"/>
      <c r="N2995" s="2" t="s">
        <v>4935</v>
      </c>
      <c r="O2995" s="2"/>
      <c r="P2995" s="2"/>
      <c r="Q2995" s="2"/>
      <c r="R2995" s="2" t="s">
        <v>1676</v>
      </c>
    </row>
    <row r="2996" spans="1:18" x14ac:dyDescent="0.2">
      <c r="A2996" s="2" t="s">
        <v>6934</v>
      </c>
      <c r="B2996" s="2"/>
      <c r="C2996" s="2" t="s">
        <v>6932</v>
      </c>
      <c r="D2996" s="2" t="s">
        <v>1668</v>
      </c>
      <c r="E2996" s="2" t="s">
        <v>1669</v>
      </c>
      <c r="F2996" s="2" t="s">
        <v>1670</v>
      </c>
      <c r="G2996" s="2" t="s">
        <v>1671</v>
      </c>
      <c r="H2996" s="2" t="s">
        <v>1685</v>
      </c>
      <c r="I2996" s="2" t="s">
        <v>6936</v>
      </c>
      <c r="J2996" s="2" t="s">
        <v>6937</v>
      </c>
      <c r="K2996" s="2" t="s">
        <v>5957</v>
      </c>
      <c r="L2996" s="2" t="s">
        <v>3101</v>
      </c>
      <c r="M2996" s="2"/>
      <c r="N2996" s="2" t="s">
        <v>1769</v>
      </c>
      <c r="O2996" s="2"/>
      <c r="P2996" s="2"/>
      <c r="Q2996" s="2"/>
      <c r="R2996" s="2" t="s">
        <v>1676</v>
      </c>
    </row>
    <row r="2997" spans="1:18" hidden="1" x14ac:dyDescent="0.2">
      <c r="A2997" s="2"/>
      <c r="B2997" s="2"/>
      <c r="C2997" s="2" t="s">
        <v>6938</v>
      </c>
      <c r="D2997" s="2" t="s">
        <v>1668</v>
      </c>
      <c r="E2997" s="2" t="s">
        <v>1669</v>
      </c>
      <c r="F2997" s="2" t="s">
        <v>1670</v>
      </c>
      <c r="G2997" s="2" t="s">
        <v>1671</v>
      </c>
      <c r="H2997" s="2" t="s">
        <v>1685</v>
      </c>
      <c r="I2997" s="2" t="s">
        <v>6936</v>
      </c>
      <c r="J2997" s="2" t="s">
        <v>6937</v>
      </c>
      <c r="K2997" s="2" t="s">
        <v>5957</v>
      </c>
      <c r="L2997" s="2" t="s">
        <v>3101</v>
      </c>
      <c r="M2997" s="2"/>
      <c r="N2997" s="2" t="s">
        <v>1769</v>
      </c>
      <c r="O2997" s="2"/>
      <c r="P2997" s="2"/>
      <c r="Q2997" s="2"/>
      <c r="R2997" s="2" t="s">
        <v>1676</v>
      </c>
    </row>
    <row r="2998" spans="1:18" x14ac:dyDescent="0.2">
      <c r="A2998" s="2" t="s">
        <v>6938</v>
      </c>
      <c r="B2998" s="2"/>
      <c r="C2998" s="2" t="s">
        <v>6934</v>
      </c>
      <c r="D2998" s="2" t="s">
        <v>1668</v>
      </c>
      <c r="E2998" s="2" t="s">
        <v>1669</v>
      </c>
      <c r="F2998" s="2" t="s">
        <v>1670</v>
      </c>
      <c r="G2998" s="2" t="s">
        <v>1853</v>
      </c>
      <c r="H2998" s="2" t="s">
        <v>1854</v>
      </c>
      <c r="I2998" s="2" t="s">
        <v>6939</v>
      </c>
      <c r="J2998" s="2" t="s">
        <v>6940</v>
      </c>
      <c r="K2998" s="2" t="s">
        <v>4405</v>
      </c>
      <c r="L2998" s="2" t="s">
        <v>3076</v>
      </c>
      <c r="M2998" s="2"/>
      <c r="N2998" s="2" t="s">
        <v>4935</v>
      </c>
      <c r="O2998" s="2"/>
      <c r="P2998" s="2"/>
      <c r="Q2998" s="2"/>
      <c r="R2998" s="2" t="s">
        <v>1676</v>
      </c>
    </row>
    <row r="2999" spans="1:18" x14ac:dyDescent="0.2">
      <c r="A2999" s="2" t="s">
        <v>6935</v>
      </c>
      <c r="B2999" s="2"/>
      <c r="C2999" s="2" t="s">
        <v>6932</v>
      </c>
      <c r="D2999" s="2" t="s">
        <v>1668</v>
      </c>
      <c r="E2999" s="2" t="s">
        <v>1669</v>
      </c>
      <c r="F2999" s="2" t="s">
        <v>1670</v>
      </c>
      <c r="G2999" s="2" t="s">
        <v>1671</v>
      </c>
      <c r="H2999" s="2"/>
      <c r="I2999" s="2" t="s">
        <v>6941</v>
      </c>
      <c r="J2999" s="2" t="s">
        <v>6942</v>
      </c>
      <c r="K2999" s="2" t="s">
        <v>4169</v>
      </c>
      <c r="L2999" s="2" t="s">
        <v>3375</v>
      </c>
      <c r="M2999" s="2"/>
      <c r="N2999" s="2" t="s">
        <v>4935</v>
      </c>
      <c r="O2999" s="2"/>
      <c r="P2999" s="2"/>
      <c r="Q2999" s="2"/>
      <c r="R2999" s="2" t="s">
        <v>1676</v>
      </c>
    </row>
    <row r="3000" spans="1:18" hidden="1" x14ac:dyDescent="0.2">
      <c r="A3000" s="2"/>
      <c r="B3000" s="2"/>
      <c r="C3000" s="2" t="s">
        <v>6943</v>
      </c>
      <c r="D3000" s="2" t="s">
        <v>1668</v>
      </c>
      <c r="E3000" s="2" t="s">
        <v>1669</v>
      </c>
      <c r="F3000" s="2" t="s">
        <v>1670</v>
      </c>
      <c r="G3000" s="2" t="s">
        <v>1671</v>
      </c>
      <c r="H3000" s="2"/>
      <c r="I3000" s="2" t="s">
        <v>6941</v>
      </c>
      <c r="J3000" s="2" t="s">
        <v>6942</v>
      </c>
      <c r="K3000" s="2" t="s">
        <v>4169</v>
      </c>
      <c r="L3000" s="2" t="s">
        <v>3375</v>
      </c>
      <c r="M3000" s="2"/>
      <c r="N3000" s="2" t="s">
        <v>4935</v>
      </c>
      <c r="O3000" s="2"/>
      <c r="P3000" s="2"/>
      <c r="Q3000" s="2"/>
      <c r="R3000" s="2" t="s">
        <v>1676</v>
      </c>
    </row>
    <row r="3001" spans="1:18" x14ac:dyDescent="0.2">
      <c r="A3001" s="2" t="s">
        <v>6943</v>
      </c>
      <c r="B3001" s="2"/>
      <c r="C3001" s="2" t="s">
        <v>6935</v>
      </c>
      <c r="D3001" s="2" t="s">
        <v>1668</v>
      </c>
      <c r="E3001" s="2" t="s">
        <v>1669</v>
      </c>
      <c r="F3001" s="2" t="s">
        <v>1670</v>
      </c>
      <c r="G3001" s="2" t="s">
        <v>1671</v>
      </c>
      <c r="H3001" s="2"/>
      <c r="I3001" s="2" t="s">
        <v>6944</v>
      </c>
      <c r="J3001" s="2" t="s">
        <v>6945</v>
      </c>
      <c r="K3001" s="2" t="s">
        <v>3345</v>
      </c>
      <c r="L3001" s="2" t="s">
        <v>1763</v>
      </c>
      <c r="M3001" s="2"/>
      <c r="N3001" s="2" t="s">
        <v>1932</v>
      </c>
      <c r="O3001" s="2"/>
      <c r="P3001" s="2"/>
      <c r="Q3001" s="2"/>
      <c r="R3001" s="2" t="s">
        <v>1676</v>
      </c>
    </row>
    <row r="3002" spans="1:18" hidden="1" x14ac:dyDescent="0.2">
      <c r="A3002" s="2"/>
      <c r="B3002" s="2"/>
      <c r="C3002" s="2" t="s">
        <v>6946</v>
      </c>
      <c r="D3002" s="2" t="s">
        <v>1668</v>
      </c>
      <c r="E3002" s="2" t="s">
        <v>1669</v>
      </c>
      <c r="F3002" s="2" t="s">
        <v>1670</v>
      </c>
      <c r="G3002" s="2" t="s">
        <v>1671</v>
      </c>
      <c r="H3002" s="2"/>
      <c r="I3002" s="2" t="s">
        <v>6944</v>
      </c>
      <c r="J3002" s="2" t="s">
        <v>6945</v>
      </c>
      <c r="K3002" s="2" t="s">
        <v>3345</v>
      </c>
      <c r="L3002" s="2" t="s">
        <v>1763</v>
      </c>
      <c r="M3002" s="2"/>
      <c r="N3002" s="2" t="s">
        <v>1932</v>
      </c>
      <c r="O3002" s="2"/>
      <c r="P3002" s="2"/>
      <c r="Q3002" s="2"/>
      <c r="R3002" s="2" t="s">
        <v>1676</v>
      </c>
    </row>
    <row r="3003" spans="1:18" x14ac:dyDescent="0.2">
      <c r="A3003" s="2" t="s">
        <v>6068</v>
      </c>
      <c r="B3003" s="2"/>
      <c r="C3003" s="2" t="s">
        <v>6947</v>
      </c>
      <c r="D3003" s="2" t="s">
        <v>1668</v>
      </c>
      <c r="E3003" s="2" t="s">
        <v>1683</v>
      </c>
      <c r="F3003" s="2" t="s">
        <v>1692</v>
      </c>
      <c r="G3003" s="2" t="s">
        <v>1671</v>
      </c>
      <c r="H3003" s="2"/>
      <c r="I3003" s="2" t="s">
        <v>6948</v>
      </c>
      <c r="J3003" s="2" t="s">
        <v>6949</v>
      </c>
      <c r="K3003" s="2" t="s">
        <v>1801</v>
      </c>
      <c r="L3003" s="2" t="s">
        <v>3370</v>
      </c>
      <c r="M3003" s="2"/>
      <c r="N3003" s="2" t="s">
        <v>3340</v>
      </c>
      <c r="O3003" s="2"/>
      <c r="P3003" s="2"/>
      <c r="Q3003" s="2"/>
      <c r="R3003" s="2"/>
    </row>
    <row r="3004" spans="1:18" hidden="1" x14ac:dyDescent="0.2">
      <c r="A3004" s="2"/>
      <c r="B3004" s="2"/>
      <c r="C3004" s="2" t="s">
        <v>6067</v>
      </c>
      <c r="D3004" s="2" t="s">
        <v>1668</v>
      </c>
      <c r="E3004" s="2" t="s">
        <v>1683</v>
      </c>
      <c r="F3004" s="2" t="s">
        <v>1692</v>
      </c>
      <c r="G3004" s="2" t="s">
        <v>1671</v>
      </c>
      <c r="H3004" s="2"/>
      <c r="I3004" s="2" t="s">
        <v>6948</v>
      </c>
      <c r="J3004" s="2" t="s">
        <v>6949</v>
      </c>
      <c r="K3004" s="2" t="s">
        <v>1801</v>
      </c>
      <c r="L3004" s="2" t="s">
        <v>3370</v>
      </c>
      <c r="M3004" s="2"/>
      <c r="N3004" s="2" t="s">
        <v>3340</v>
      </c>
      <c r="O3004" s="2"/>
      <c r="P3004" s="2"/>
      <c r="Q3004" s="2"/>
      <c r="R3004" s="2"/>
    </row>
    <row r="3005" spans="1:18" x14ac:dyDescent="0.2">
      <c r="A3005" s="2" t="s">
        <v>6947</v>
      </c>
      <c r="B3005" s="2"/>
      <c r="C3005" s="2" t="s">
        <v>6068</v>
      </c>
      <c r="D3005" s="2" t="s">
        <v>1668</v>
      </c>
      <c r="E3005" s="2" t="s">
        <v>1683</v>
      </c>
      <c r="F3005" s="2" t="s">
        <v>1692</v>
      </c>
      <c r="G3005" s="2" t="s">
        <v>1671</v>
      </c>
      <c r="H3005" s="2"/>
      <c r="I3005" s="2" t="s">
        <v>6950</v>
      </c>
      <c r="J3005" s="2" t="s">
        <v>6951</v>
      </c>
      <c r="K3005" s="2" t="s">
        <v>3345</v>
      </c>
      <c r="L3005" s="2" t="s">
        <v>3101</v>
      </c>
      <c r="M3005" s="2"/>
      <c r="N3005" s="2" t="s">
        <v>1936</v>
      </c>
      <c r="O3005" s="2"/>
      <c r="P3005" s="2"/>
      <c r="Q3005" s="2"/>
      <c r="R3005" s="2"/>
    </row>
    <row r="3006" spans="1:18" hidden="1" x14ac:dyDescent="0.2">
      <c r="A3006" s="2"/>
      <c r="B3006" s="2"/>
      <c r="C3006" s="2" t="s">
        <v>6952</v>
      </c>
      <c r="D3006" s="2" t="s">
        <v>1668</v>
      </c>
      <c r="E3006" s="2" t="s">
        <v>1683</v>
      </c>
      <c r="F3006" s="2" t="s">
        <v>1692</v>
      </c>
      <c r="G3006" s="2" t="s">
        <v>1671</v>
      </c>
      <c r="H3006" s="2"/>
      <c r="I3006" s="2" t="s">
        <v>6950</v>
      </c>
      <c r="J3006" s="2" t="s">
        <v>6951</v>
      </c>
      <c r="K3006" s="2" t="s">
        <v>3345</v>
      </c>
      <c r="L3006" s="2" t="s">
        <v>3101</v>
      </c>
      <c r="M3006" s="2"/>
      <c r="N3006" s="2" t="s">
        <v>1936</v>
      </c>
      <c r="O3006" s="2"/>
      <c r="P3006" s="2"/>
      <c r="Q3006" s="2"/>
      <c r="R3006" s="2"/>
    </row>
    <row r="3007" spans="1:18" x14ac:dyDescent="0.2">
      <c r="A3007" s="2" t="s">
        <v>6946</v>
      </c>
      <c r="B3007" s="2"/>
      <c r="C3007" s="2" t="s">
        <v>6943</v>
      </c>
      <c r="D3007" s="2" t="s">
        <v>1668</v>
      </c>
      <c r="E3007" s="2" t="s">
        <v>1669</v>
      </c>
      <c r="F3007" s="2" t="s">
        <v>1670</v>
      </c>
      <c r="G3007" s="2" t="s">
        <v>1684</v>
      </c>
      <c r="H3007" s="2" t="s">
        <v>1685</v>
      </c>
      <c r="I3007" s="2" t="s">
        <v>6953</v>
      </c>
      <c r="J3007" s="2" t="s">
        <v>6945</v>
      </c>
      <c r="K3007" s="2" t="s">
        <v>3345</v>
      </c>
      <c r="L3007" s="2" t="s">
        <v>4641</v>
      </c>
      <c r="M3007" s="2"/>
      <c r="N3007" s="2" t="s">
        <v>4935</v>
      </c>
      <c r="O3007" s="2"/>
      <c r="P3007" s="2"/>
      <c r="Q3007" s="2"/>
      <c r="R3007" s="2" t="s">
        <v>1676</v>
      </c>
    </row>
    <row r="3008" spans="1:18" hidden="1" x14ac:dyDescent="0.2">
      <c r="A3008" s="2"/>
      <c r="B3008" s="2"/>
      <c r="C3008" s="2" t="s">
        <v>6954</v>
      </c>
      <c r="D3008" s="2" t="s">
        <v>1668</v>
      </c>
      <c r="E3008" s="2" t="s">
        <v>1669</v>
      </c>
      <c r="F3008" s="2" t="s">
        <v>1670</v>
      </c>
      <c r="G3008" s="2" t="s">
        <v>1684</v>
      </c>
      <c r="H3008" s="2" t="s">
        <v>1685</v>
      </c>
      <c r="I3008" s="2" t="s">
        <v>6953</v>
      </c>
      <c r="J3008" s="2" t="s">
        <v>6945</v>
      </c>
      <c r="K3008" s="2" t="s">
        <v>3345</v>
      </c>
      <c r="L3008" s="2" t="s">
        <v>4641</v>
      </c>
      <c r="M3008" s="2"/>
      <c r="N3008" s="2" t="s">
        <v>4935</v>
      </c>
      <c r="O3008" s="2"/>
      <c r="P3008" s="2"/>
      <c r="Q3008" s="2"/>
      <c r="R3008" s="2" t="s">
        <v>1676</v>
      </c>
    </row>
    <row r="3009" spans="1:18" x14ac:dyDescent="0.2">
      <c r="A3009" s="2" t="s">
        <v>6952</v>
      </c>
      <c r="B3009" s="2"/>
      <c r="C3009" s="2" t="s">
        <v>6947</v>
      </c>
      <c r="D3009" s="2" t="s">
        <v>1668</v>
      </c>
      <c r="E3009" s="2" t="s">
        <v>1683</v>
      </c>
      <c r="F3009" s="2" t="s">
        <v>1692</v>
      </c>
      <c r="G3009" s="2" t="s">
        <v>1751</v>
      </c>
      <c r="H3009" s="2" t="s">
        <v>1685</v>
      </c>
      <c r="I3009" s="2" t="s">
        <v>6955</v>
      </c>
      <c r="J3009" s="2" t="s">
        <v>6956</v>
      </c>
      <c r="K3009" s="2" t="s">
        <v>3323</v>
      </c>
      <c r="L3009" s="2" t="s">
        <v>3364</v>
      </c>
      <c r="M3009" s="2"/>
      <c r="N3009" s="2" t="s">
        <v>1803</v>
      </c>
      <c r="O3009" s="2"/>
      <c r="P3009" s="2"/>
      <c r="Q3009" s="2"/>
      <c r="R3009" s="2"/>
    </row>
    <row r="3010" spans="1:18" hidden="1" x14ac:dyDescent="0.2">
      <c r="A3010" s="2"/>
      <c r="B3010" s="2"/>
      <c r="C3010" s="2" t="s">
        <v>3223</v>
      </c>
      <c r="D3010" s="2" t="s">
        <v>1668</v>
      </c>
      <c r="E3010" s="2" t="s">
        <v>1683</v>
      </c>
      <c r="F3010" s="2" t="s">
        <v>1692</v>
      </c>
      <c r="G3010" s="2" t="s">
        <v>1751</v>
      </c>
      <c r="H3010" s="2" t="s">
        <v>1685</v>
      </c>
      <c r="I3010" s="2" t="s">
        <v>6955</v>
      </c>
      <c r="J3010" s="2" t="s">
        <v>6956</v>
      </c>
      <c r="K3010" s="2" t="s">
        <v>3323</v>
      </c>
      <c r="L3010" s="2" t="s">
        <v>3364</v>
      </c>
      <c r="M3010" s="2"/>
      <c r="N3010" s="2" t="s">
        <v>1803</v>
      </c>
      <c r="O3010" s="2"/>
      <c r="P3010" s="2"/>
      <c r="Q3010" s="2"/>
      <c r="R3010" s="2"/>
    </row>
    <row r="3011" spans="1:18" hidden="1" x14ac:dyDescent="0.2">
      <c r="A3011" s="2"/>
      <c r="B3011" s="2"/>
      <c r="C3011" s="2" t="s">
        <v>6957</v>
      </c>
      <c r="D3011" s="2" t="s">
        <v>1668</v>
      </c>
      <c r="E3011" s="2" t="s">
        <v>1669</v>
      </c>
      <c r="F3011" s="2" t="s">
        <v>1670</v>
      </c>
      <c r="G3011" s="2" t="s">
        <v>1751</v>
      </c>
      <c r="H3011" s="2" t="s">
        <v>1685</v>
      </c>
      <c r="I3011" s="2" t="s">
        <v>6955</v>
      </c>
      <c r="J3011" s="2" t="s">
        <v>6956</v>
      </c>
      <c r="K3011" s="2" t="s">
        <v>3323</v>
      </c>
      <c r="L3011" s="2" t="s">
        <v>3364</v>
      </c>
      <c r="M3011" s="2"/>
      <c r="N3011" s="2" t="s">
        <v>1803</v>
      </c>
      <c r="O3011" s="2"/>
      <c r="P3011" s="2"/>
      <c r="Q3011" s="2"/>
      <c r="R3011" s="2" t="s">
        <v>1676</v>
      </c>
    </row>
    <row r="3012" spans="1:18" x14ac:dyDescent="0.2">
      <c r="A3012" s="2" t="s">
        <v>6954</v>
      </c>
      <c r="B3012" s="2"/>
      <c r="C3012" s="2" t="s">
        <v>6946</v>
      </c>
      <c r="D3012" s="2" t="s">
        <v>1668</v>
      </c>
      <c r="E3012" s="2" t="s">
        <v>1669</v>
      </c>
      <c r="F3012" s="2" t="s">
        <v>1670</v>
      </c>
      <c r="G3012" s="2" t="s">
        <v>1751</v>
      </c>
      <c r="H3012" s="2"/>
      <c r="I3012" s="2" t="s">
        <v>6958</v>
      </c>
      <c r="J3012" s="2" t="s">
        <v>6959</v>
      </c>
      <c r="K3012" s="2" t="s">
        <v>6960</v>
      </c>
      <c r="L3012" s="2" t="s">
        <v>4378</v>
      </c>
      <c r="M3012" s="2"/>
      <c r="N3012" s="2" t="s">
        <v>1803</v>
      </c>
      <c r="O3012" s="2"/>
      <c r="P3012" s="2"/>
      <c r="Q3012" s="2"/>
      <c r="R3012" s="2" t="s">
        <v>1676</v>
      </c>
    </row>
    <row r="3013" spans="1:18" hidden="1" x14ac:dyDescent="0.2">
      <c r="A3013" s="2"/>
      <c r="B3013" s="2"/>
      <c r="C3013" s="2" t="s">
        <v>6961</v>
      </c>
      <c r="D3013" s="2" t="s">
        <v>1668</v>
      </c>
      <c r="E3013" s="2" t="s">
        <v>1669</v>
      </c>
      <c r="F3013" s="2" t="s">
        <v>1670</v>
      </c>
      <c r="G3013" s="2" t="s">
        <v>1751</v>
      </c>
      <c r="H3013" s="2"/>
      <c r="I3013" s="2" t="s">
        <v>6958</v>
      </c>
      <c r="J3013" s="2" t="s">
        <v>6959</v>
      </c>
      <c r="K3013" s="2" t="s">
        <v>6960</v>
      </c>
      <c r="L3013" s="2" t="s">
        <v>4378</v>
      </c>
      <c r="M3013" s="2"/>
      <c r="N3013" s="2" t="s">
        <v>1803</v>
      </c>
      <c r="O3013" s="2"/>
      <c r="P3013" s="2"/>
      <c r="Q3013" s="2"/>
      <c r="R3013" s="2" t="s">
        <v>1676</v>
      </c>
    </row>
    <row r="3014" spans="1:18" hidden="1" x14ac:dyDescent="0.2">
      <c r="A3014" s="2"/>
      <c r="B3014" s="2"/>
      <c r="C3014" s="2" t="s">
        <v>6962</v>
      </c>
      <c r="D3014" s="2" t="s">
        <v>1668</v>
      </c>
      <c r="E3014" s="2" t="s">
        <v>1669</v>
      </c>
      <c r="F3014" s="2" t="s">
        <v>1670</v>
      </c>
      <c r="G3014" s="2" t="s">
        <v>1751</v>
      </c>
      <c r="H3014" s="2"/>
      <c r="I3014" s="2" t="s">
        <v>6958</v>
      </c>
      <c r="J3014" s="2" t="s">
        <v>6959</v>
      </c>
      <c r="K3014" s="2" t="s">
        <v>6960</v>
      </c>
      <c r="L3014" s="2" t="s">
        <v>4378</v>
      </c>
      <c r="M3014" s="2"/>
      <c r="N3014" s="2" t="s">
        <v>1803</v>
      </c>
      <c r="O3014" s="2"/>
      <c r="P3014" s="2"/>
      <c r="Q3014" s="2"/>
      <c r="R3014" s="2" t="s">
        <v>1676</v>
      </c>
    </row>
    <row r="3015" spans="1:18" x14ac:dyDescent="0.2">
      <c r="A3015" s="2" t="s">
        <v>6961</v>
      </c>
      <c r="B3015" s="2"/>
      <c r="C3015" s="2" t="s">
        <v>6954</v>
      </c>
      <c r="D3015" s="2" t="s">
        <v>1668</v>
      </c>
      <c r="E3015" s="2" t="s">
        <v>1669</v>
      </c>
      <c r="F3015" s="2" t="s">
        <v>1670</v>
      </c>
      <c r="G3015" s="2" t="s">
        <v>1671</v>
      </c>
      <c r="H3015" s="2" t="s">
        <v>1685</v>
      </c>
      <c r="I3015" s="2" t="s">
        <v>6963</v>
      </c>
      <c r="J3015" s="2" t="s">
        <v>6964</v>
      </c>
      <c r="K3015" s="2" t="s">
        <v>3387</v>
      </c>
      <c r="L3015" s="2" t="s">
        <v>1763</v>
      </c>
      <c r="M3015" s="2"/>
      <c r="N3015" s="2" t="s">
        <v>1832</v>
      </c>
      <c r="O3015" s="2"/>
      <c r="P3015" s="2"/>
      <c r="Q3015" s="2"/>
      <c r="R3015" s="2" t="s">
        <v>1676</v>
      </c>
    </row>
    <row r="3016" spans="1:18" hidden="1" x14ac:dyDescent="0.2">
      <c r="A3016" s="2"/>
      <c r="B3016" s="2"/>
      <c r="C3016" s="2" t="s">
        <v>6965</v>
      </c>
      <c r="D3016" s="2" t="s">
        <v>1668</v>
      </c>
      <c r="E3016" s="2" t="s">
        <v>1669</v>
      </c>
      <c r="F3016" s="2" t="s">
        <v>1670</v>
      </c>
      <c r="G3016" s="2" t="s">
        <v>1671</v>
      </c>
      <c r="H3016" s="2" t="s">
        <v>1685</v>
      </c>
      <c r="I3016" s="2" t="s">
        <v>6963</v>
      </c>
      <c r="J3016" s="2" t="s">
        <v>6964</v>
      </c>
      <c r="K3016" s="2" t="s">
        <v>3387</v>
      </c>
      <c r="L3016" s="2" t="s">
        <v>1763</v>
      </c>
      <c r="M3016" s="2"/>
      <c r="N3016" s="2" t="s">
        <v>1832</v>
      </c>
      <c r="O3016" s="2"/>
      <c r="P3016" s="2"/>
      <c r="Q3016" s="2"/>
      <c r="R3016" s="2" t="s">
        <v>1676</v>
      </c>
    </row>
    <row r="3017" spans="1:18" x14ac:dyDescent="0.2">
      <c r="A3017" s="2" t="s">
        <v>3223</v>
      </c>
      <c r="B3017" s="2"/>
      <c r="C3017" s="2" t="s">
        <v>3220</v>
      </c>
      <c r="D3017" s="2" t="s">
        <v>1668</v>
      </c>
      <c r="E3017" s="2" t="s">
        <v>1683</v>
      </c>
      <c r="F3017" s="2" t="s">
        <v>1692</v>
      </c>
      <c r="G3017" s="2" t="s">
        <v>1751</v>
      </c>
      <c r="H3017" s="2"/>
      <c r="I3017" s="2" t="s">
        <v>6966</v>
      </c>
      <c r="J3017" s="2" t="s">
        <v>6967</v>
      </c>
      <c r="K3017" s="2" t="s">
        <v>4199</v>
      </c>
      <c r="L3017" s="2" t="s">
        <v>4494</v>
      </c>
      <c r="M3017" s="2"/>
      <c r="N3017" s="2" t="s">
        <v>1803</v>
      </c>
      <c r="O3017" s="2"/>
      <c r="P3017" s="2"/>
      <c r="Q3017" s="2"/>
      <c r="R3017" s="2"/>
    </row>
    <row r="3018" spans="1:18" hidden="1" x14ac:dyDescent="0.2">
      <c r="A3018" s="2"/>
      <c r="B3018" s="2"/>
      <c r="C3018" s="2" t="s">
        <v>6952</v>
      </c>
      <c r="D3018" s="2" t="s">
        <v>1668</v>
      </c>
      <c r="E3018" s="2" t="s">
        <v>1683</v>
      </c>
      <c r="F3018" s="2" t="s">
        <v>1692</v>
      </c>
      <c r="G3018" s="2" t="s">
        <v>1751</v>
      </c>
      <c r="H3018" s="2"/>
      <c r="I3018" s="2" t="s">
        <v>6966</v>
      </c>
      <c r="J3018" s="2" t="s">
        <v>6967</v>
      </c>
      <c r="K3018" s="2" t="s">
        <v>4199</v>
      </c>
      <c r="L3018" s="2" t="s">
        <v>4494</v>
      </c>
      <c r="M3018" s="2"/>
      <c r="N3018" s="2" t="s">
        <v>1803</v>
      </c>
      <c r="O3018" s="2"/>
      <c r="P3018" s="2"/>
      <c r="Q3018" s="2"/>
      <c r="R3018" s="2"/>
    </row>
    <row r="3019" spans="1:18" hidden="1" x14ac:dyDescent="0.2">
      <c r="A3019" s="2"/>
      <c r="B3019" s="2"/>
      <c r="C3019" s="2" t="s">
        <v>6968</v>
      </c>
      <c r="D3019" s="2" t="s">
        <v>1668</v>
      </c>
      <c r="E3019" s="2" t="s">
        <v>1683</v>
      </c>
      <c r="F3019" s="2" t="s">
        <v>1692</v>
      </c>
      <c r="G3019" s="2" t="s">
        <v>1751</v>
      </c>
      <c r="H3019" s="2"/>
      <c r="I3019" s="2" t="s">
        <v>6966</v>
      </c>
      <c r="J3019" s="2" t="s">
        <v>6967</v>
      </c>
      <c r="K3019" s="2" t="s">
        <v>4199</v>
      </c>
      <c r="L3019" s="2" t="s">
        <v>4494</v>
      </c>
      <c r="M3019" s="2"/>
      <c r="N3019" s="2" t="s">
        <v>1803</v>
      </c>
      <c r="O3019" s="2"/>
      <c r="P3019" s="2"/>
      <c r="Q3019" s="2"/>
      <c r="R3019" s="2"/>
    </row>
    <row r="3020" spans="1:18" x14ac:dyDescent="0.2">
      <c r="A3020" s="2" t="s">
        <v>6968</v>
      </c>
      <c r="B3020" s="2"/>
      <c r="C3020" s="2" t="s">
        <v>3223</v>
      </c>
      <c r="D3020" s="2" t="s">
        <v>1668</v>
      </c>
      <c r="E3020" s="2" t="s">
        <v>1683</v>
      </c>
      <c r="F3020" s="2" t="s">
        <v>1692</v>
      </c>
      <c r="G3020" s="2" t="s">
        <v>1684</v>
      </c>
      <c r="H3020" s="2" t="s">
        <v>1685</v>
      </c>
      <c r="I3020" s="2" t="s">
        <v>6969</v>
      </c>
      <c r="J3020" s="2" t="s">
        <v>6970</v>
      </c>
      <c r="K3020" s="2" t="s">
        <v>4257</v>
      </c>
      <c r="L3020" s="2" t="s">
        <v>4494</v>
      </c>
      <c r="M3020" s="2"/>
      <c r="N3020" s="2" t="s">
        <v>1832</v>
      </c>
      <c r="O3020" s="2"/>
      <c r="P3020" s="2"/>
      <c r="Q3020" s="2"/>
      <c r="R3020" s="2"/>
    </row>
    <row r="3021" spans="1:18" hidden="1" x14ac:dyDescent="0.2">
      <c r="A3021" s="2"/>
      <c r="B3021" s="2"/>
      <c r="C3021" s="2" t="s">
        <v>6971</v>
      </c>
      <c r="D3021" s="2" t="s">
        <v>1668</v>
      </c>
      <c r="E3021" s="2" t="s">
        <v>1669</v>
      </c>
      <c r="F3021" s="2" t="s">
        <v>1670</v>
      </c>
      <c r="G3021" s="2" t="s">
        <v>1684</v>
      </c>
      <c r="H3021" s="2" t="s">
        <v>1685</v>
      </c>
      <c r="I3021" s="2" t="s">
        <v>6969</v>
      </c>
      <c r="J3021" s="2" t="s">
        <v>6970</v>
      </c>
      <c r="K3021" s="2" t="s">
        <v>4257</v>
      </c>
      <c r="L3021" s="2" t="s">
        <v>4494</v>
      </c>
      <c r="M3021" s="2"/>
      <c r="N3021" s="2" t="s">
        <v>1832</v>
      </c>
      <c r="O3021" s="2"/>
      <c r="P3021" s="2"/>
      <c r="Q3021" s="2"/>
      <c r="R3021" s="2" t="s">
        <v>1676</v>
      </c>
    </row>
    <row r="3022" spans="1:18" x14ac:dyDescent="0.2">
      <c r="A3022" s="2" t="s">
        <v>6965</v>
      </c>
      <c r="B3022" s="2"/>
      <c r="C3022" s="2" t="s">
        <v>6961</v>
      </c>
      <c r="D3022" s="2" t="s">
        <v>1668</v>
      </c>
      <c r="E3022" s="2" t="s">
        <v>1669</v>
      </c>
      <c r="F3022" s="2" t="s">
        <v>1670</v>
      </c>
      <c r="G3022" s="2" t="s">
        <v>1671</v>
      </c>
      <c r="H3022" s="2"/>
      <c r="I3022" s="2" t="s">
        <v>6972</v>
      </c>
      <c r="J3022" s="2" t="s">
        <v>6973</v>
      </c>
      <c r="K3022" s="2" t="s">
        <v>5738</v>
      </c>
      <c r="L3022" s="2" t="s">
        <v>4603</v>
      </c>
      <c r="M3022" s="2"/>
      <c r="N3022" s="2" t="s">
        <v>1780</v>
      </c>
      <c r="O3022" s="2"/>
      <c r="P3022" s="2"/>
      <c r="Q3022" s="2"/>
      <c r="R3022" s="2" t="s">
        <v>1676</v>
      </c>
    </row>
    <row r="3023" spans="1:18" hidden="1" x14ac:dyDescent="0.2">
      <c r="A3023" s="2"/>
      <c r="B3023" s="2"/>
      <c r="C3023" s="2" t="s">
        <v>6974</v>
      </c>
      <c r="D3023" s="2" t="s">
        <v>1668</v>
      </c>
      <c r="E3023" s="2" t="s">
        <v>1669</v>
      </c>
      <c r="F3023" s="2" t="s">
        <v>1670</v>
      </c>
      <c r="G3023" s="2" t="s">
        <v>1671</v>
      </c>
      <c r="H3023" s="2"/>
      <c r="I3023" s="2" t="s">
        <v>6972</v>
      </c>
      <c r="J3023" s="2" t="s">
        <v>6973</v>
      </c>
      <c r="K3023" s="2" t="s">
        <v>5738</v>
      </c>
      <c r="L3023" s="2" t="s">
        <v>4603</v>
      </c>
      <c r="M3023" s="2"/>
      <c r="N3023" s="2" t="s">
        <v>1780</v>
      </c>
      <c r="O3023" s="2"/>
      <c r="P3023" s="2"/>
      <c r="Q3023" s="2"/>
      <c r="R3023" s="2" t="s">
        <v>1676</v>
      </c>
    </row>
    <row r="3024" spans="1:18" x14ac:dyDescent="0.2">
      <c r="A3024" s="2" t="s">
        <v>6971</v>
      </c>
      <c r="B3024" s="2"/>
      <c r="C3024" s="2" t="s">
        <v>6968</v>
      </c>
      <c r="D3024" s="2" t="s">
        <v>1668</v>
      </c>
      <c r="E3024" s="2" t="s">
        <v>1669</v>
      </c>
      <c r="F3024" s="2" t="s">
        <v>1670</v>
      </c>
      <c r="G3024" s="2" t="s">
        <v>1751</v>
      </c>
      <c r="H3024" s="2"/>
      <c r="I3024" s="2" t="s">
        <v>6975</v>
      </c>
      <c r="J3024" s="2" t="s">
        <v>6976</v>
      </c>
      <c r="K3024" s="2" t="s">
        <v>1707</v>
      </c>
      <c r="L3024" s="2" t="s">
        <v>3203</v>
      </c>
      <c r="M3024" s="2"/>
      <c r="N3024" s="2" t="s">
        <v>2738</v>
      </c>
      <c r="O3024" s="2"/>
      <c r="P3024" s="2"/>
      <c r="Q3024" s="2"/>
      <c r="R3024" s="2" t="s">
        <v>1676</v>
      </c>
    </row>
    <row r="3025" spans="1:18" hidden="1" x14ac:dyDescent="0.2">
      <c r="A3025" s="2"/>
      <c r="B3025" s="2"/>
      <c r="C3025" s="2" t="s">
        <v>6977</v>
      </c>
      <c r="D3025" s="2" t="s">
        <v>1668</v>
      </c>
      <c r="E3025" s="2" t="s">
        <v>1669</v>
      </c>
      <c r="F3025" s="2" t="s">
        <v>1955</v>
      </c>
      <c r="G3025" s="2" t="s">
        <v>1751</v>
      </c>
      <c r="H3025" s="2"/>
      <c r="I3025" s="2" t="s">
        <v>6975</v>
      </c>
      <c r="J3025" s="2" t="s">
        <v>6976</v>
      </c>
      <c r="K3025" s="2" t="s">
        <v>1707</v>
      </c>
      <c r="L3025" s="2" t="s">
        <v>3203</v>
      </c>
      <c r="M3025" s="2"/>
      <c r="N3025" s="2" t="s">
        <v>2738</v>
      </c>
      <c r="O3025" s="2"/>
      <c r="P3025" s="2"/>
      <c r="Q3025" s="2"/>
      <c r="R3025" s="2" t="s">
        <v>1676</v>
      </c>
    </row>
    <row r="3026" spans="1:18" hidden="1" x14ac:dyDescent="0.2">
      <c r="A3026" s="2"/>
      <c r="B3026" s="2"/>
      <c r="C3026" s="2" t="s">
        <v>6978</v>
      </c>
      <c r="D3026" s="2" t="s">
        <v>1668</v>
      </c>
      <c r="E3026" s="2" t="s">
        <v>1669</v>
      </c>
      <c r="F3026" s="2" t="s">
        <v>1670</v>
      </c>
      <c r="G3026" s="2" t="s">
        <v>1751</v>
      </c>
      <c r="H3026" s="2"/>
      <c r="I3026" s="2" t="s">
        <v>6975</v>
      </c>
      <c r="J3026" s="2" t="s">
        <v>6976</v>
      </c>
      <c r="K3026" s="2" t="s">
        <v>1707</v>
      </c>
      <c r="L3026" s="2" t="s">
        <v>3203</v>
      </c>
      <c r="M3026" s="2"/>
      <c r="N3026" s="2" t="s">
        <v>2738</v>
      </c>
      <c r="O3026" s="2"/>
      <c r="P3026" s="2"/>
      <c r="Q3026" s="2"/>
      <c r="R3026" s="2" t="s">
        <v>1676</v>
      </c>
    </row>
    <row r="3027" spans="1:18" x14ac:dyDescent="0.2">
      <c r="A3027" s="2" t="s">
        <v>6977</v>
      </c>
      <c r="B3027" s="2"/>
      <c r="C3027" s="2" t="s">
        <v>6971</v>
      </c>
      <c r="D3027" s="2" t="s">
        <v>1668</v>
      </c>
      <c r="E3027" s="2" t="s">
        <v>1669</v>
      </c>
      <c r="F3027" s="2" t="s">
        <v>1955</v>
      </c>
      <c r="G3027" s="2" t="s">
        <v>1853</v>
      </c>
      <c r="H3027" s="2" t="s">
        <v>2054</v>
      </c>
      <c r="I3027" s="2" t="s">
        <v>6979</v>
      </c>
      <c r="J3027" s="2" t="s">
        <v>6980</v>
      </c>
      <c r="K3027" s="2" t="s">
        <v>3402</v>
      </c>
      <c r="L3027" s="2" t="s">
        <v>4245</v>
      </c>
      <c r="M3027" s="2"/>
      <c r="N3027" s="2" t="s">
        <v>1857</v>
      </c>
      <c r="O3027" s="2"/>
      <c r="P3027" s="2"/>
      <c r="Q3027" s="2"/>
      <c r="R3027" s="2" t="s">
        <v>1676</v>
      </c>
    </row>
    <row r="3028" spans="1:18" x14ac:dyDescent="0.2">
      <c r="A3028" s="2" t="s">
        <v>6974</v>
      </c>
      <c r="B3028" s="2"/>
      <c r="C3028" s="2" t="s">
        <v>6965</v>
      </c>
      <c r="D3028" s="2" t="s">
        <v>1668</v>
      </c>
      <c r="E3028" s="2" t="s">
        <v>1669</v>
      </c>
      <c r="F3028" s="2" t="s">
        <v>1670</v>
      </c>
      <c r="G3028" s="2" t="s">
        <v>1751</v>
      </c>
      <c r="H3028" s="2"/>
      <c r="I3028" s="2" t="s">
        <v>6981</v>
      </c>
      <c r="J3028" s="2" t="s">
        <v>6982</v>
      </c>
      <c r="K3028" s="2" t="s">
        <v>4884</v>
      </c>
      <c r="L3028" s="2" t="s">
        <v>3060</v>
      </c>
      <c r="M3028" s="2"/>
      <c r="N3028" s="2" t="s">
        <v>3213</v>
      </c>
      <c r="O3028" s="2"/>
      <c r="P3028" s="2"/>
      <c r="Q3028" s="2"/>
      <c r="R3028" s="2" t="s">
        <v>1676</v>
      </c>
    </row>
    <row r="3029" spans="1:18" hidden="1" x14ac:dyDescent="0.2">
      <c r="A3029" s="2"/>
      <c r="B3029" s="2"/>
      <c r="C3029" s="2" t="s">
        <v>6983</v>
      </c>
      <c r="D3029" s="2" t="s">
        <v>1668</v>
      </c>
      <c r="E3029" s="2" t="s">
        <v>1669</v>
      </c>
      <c r="F3029" s="2" t="s">
        <v>1670</v>
      </c>
      <c r="G3029" s="2" t="s">
        <v>1751</v>
      </c>
      <c r="H3029" s="2"/>
      <c r="I3029" s="2" t="s">
        <v>6981</v>
      </c>
      <c r="J3029" s="2" t="s">
        <v>6982</v>
      </c>
      <c r="K3029" s="2" t="s">
        <v>4884</v>
      </c>
      <c r="L3029" s="2" t="s">
        <v>3060</v>
      </c>
      <c r="M3029" s="2"/>
      <c r="N3029" s="2" t="s">
        <v>3213</v>
      </c>
      <c r="O3029" s="2"/>
      <c r="P3029" s="2"/>
      <c r="Q3029" s="2"/>
      <c r="R3029" s="2" t="s">
        <v>1676</v>
      </c>
    </row>
    <row r="3030" spans="1:18" hidden="1" x14ac:dyDescent="0.2">
      <c r="A3030" s="2"/>
      <c r="B3030" s="2"/>
      <c r="C3030" s="2" t="s">
        <v>6984</v>
      </c>
      <c r="D3030" s="2" t="s">
        <v>1668</v>
      </c>
      <c r="E3030" s="2" t="s">
        <v>1669</v>
      </c>
      <c r="F3030" s="2" t="s">
        <v>1670</v>
      </c>
      <c r="G3030" s="2" t="s">
        <v>1751</v>
      </c>
      <c r="H3030" s="2"/>
      <c r="I3030" s="2" t="s">
        <v>6981</v>
      </c>
      <c r="J3030" s="2" t="s">
        <v>6982</v>
      </c>
      <c r="K3030" s="2" t="s">
        <v>4884</v>
      </c>
      <c r="L3030" s="2" t="s">
        <v>3060</v>
      </c>
      <c r="M3030" s="2"/>
      <c r="N3030" s="2" t="s">
        <v>3213</v>
      </c>
      <c r="O3030" s="2"/>
      <c r="P3030" s="2"/>
      <c r="Q3030" s="2"/>
      <c r="R3030" s="2" t="s">
        <v>1676</v>
      </c>
    </row>
    <row r="3031" spans="1:18" x14ac:dyDescent="0.2">
      <c r="A3031" s="2" t="s">
        <v>6983</v>
      </c>
      <c r="B3031" s="2"/>
      <c r="C3031" s="2" t="s">
        <v>6974</v>
      </c>
      <c r="D3031" s="2" t="s">
        <v>1668</v>
      </c>
      <c r="E3031" s="2" t="s">
        <v>1669</v>
      </c>
      <c r="F3031" s="2" t="s">
        <v>1670</v>
      </c>
      <c r="G3031" s="2" t="s">
        <v>1853</v>
      </c>
      <c r="H3031" s="2" t="s">
        <v>1685</v>
      </c>
      <c r="I3031" s="2" t="s">
        <v>6985</v>
      </c>
      <c r="J3031" s="2" t="s">
        <v>6986</v>
      </c>
      <c r="K3031" s="2" t="s">
        <v>4884</v>
      </c>
      <c r="L3031" s="2" t="s">
        <v>3044</v>
      </c>
      <c r="M3031" s="2"/>
      <c r="N3031" s="2" t="s">
        <v>5824</v>
      </c>
      <c r="O3031" s="2"/>
      <c r="P3031" s="2"/>
      <c r="Q3031" s="2"/>
      <c r="R3031" s="2" t="s">
        <v>1676</v>
      </c>
    </row>
    <row r="3032" spans="1:18" x14ac:dyDescent="0.2">
      <c r="A3032" s="2" t="s">
        <v>6978</v>
      </c>
      <c r="B3032" s="2"/>
      <c r="C3032" s="2" t="s">
        <v>6971</v>
      </c>
      <c r="D3032" s="2" t="s">
        <v>1668</v>
      </c>
      <c r="E3032" s="2" t="s">
        <v>1669</v>
      </c>
      <c r="F3032" s="2" t="s">
        <v>1670</v>
      </c>
      <c r="G3032" s="2" t="s">
        <v>1751</v>
      </c>
      <c r="H3032" s="2"/>
      <c r="I3032" s="2" t="s">
        <v>6884</v>
      </c>
      <c r="J3032" s="2" t="s">
        <v>6987</v>
      </c>
      <c r="K3032" s="2" t="s">
        <v>2348</v>
      </c>
      <c r="L3032" s="2" t="s">
        <v>3055</v>
      </c>
      <c r="M3032" s="2"/>
      <c r="N3032" s="2" t="s">
        <v>4935</v>
      </c>
      <c r="O3032" s="2"/>
      <c r="P3032" s="2"/>
      <c r="Q3032" s="2"/>
      <c r="R3032" s="2" t="s">
        <v>1676</v>
      </c>
    </row>
    <row r="3033" spans="1:18" hidden="1" x14ac:dyDescent="0.2">
      <c r="A3033" s="2"/>
      <c r="B3033" s="2"/>
      <c r="C3033" s="2" t="s">
        <v>6988</v>
      </c>
      <c r="D3033" s="2" t="s">
        <v>1668</v>
      </c>
      <c r="E3033" s="2" t="s">
        <v>1669</v>
      </c>
      <c r="F3033" s="2" t="s">
        <v>1955</v>
      </c>
      <c r="G3033" s="2" t="s">
        <v>1751</v>
      </c>
      <c r="H3033" s="2"/>
      <c r="I3033" s="2" t="s">
        <v>6884</v>
      </c>
      <c r="J3033" s="2" t="s">
        <v>6987</v>
      </c>
      <c r="K3033" s="2" t="s">
        <v>2348</v>
      </c>
      <c r="L3033" s="2" t="s">
        <v>3055</v>
      </c>
      <c r="M3033" s="2"/>
      <c r="N3033" s="2" t="s">
        <v>4935</v>
      </c>
      <c r="O3033" s="2"/>
      <c r="P3033" s="2"/>
      <c r="Q3033" s="2"/>
      <c r="R3033" s="2" t="s">
        <v>1676</v>
      </c>
    </row>
    <row r="3034" spans="1:18" hidden="1" x14ac:dyDescent="0.2">
      <c r="A3034" s="2"/>
      <c r="B3034" s="2"/>
      <c r="C3034" s="2" t="s">
        <v>6989</v>
      </c>
      <c r="D3034" s="2" t="s">
        <v>1668</v>
      </c>
      <c r="E3034" s="2" t="s">
        <v>1669</v>
      </c>
      <c r="F3034" s="2" t="s">
        <v>1670</v>
      </c>
      <c r="G3034" s="2" t="s">
        <v>1751</v>
      </c>
      <c r="H3034" s="2"/>
      <c r="I3034" s="2" t="s">
        <v>6884</v>
      </c>
      <c r="J3034" s="2" t="s">
        <v>6987</v>
      </c>
      <c r="K3034" s="2" t="s">
        <v>2348</v>
      </c>
      <c r="L3034" s="2" t="s">
        <v>3055</v>
      </c>
      <c r="M3034" s="2"/>
      <c r="N3034" s="2" t="s">
        <v>4935</v>
      </c>
      <c r="O3034" s="2"/>
      <c r="P3034" s="2"/>
      <c r="Q3034" s="2"/>
      <c r="R3034" s="2" t="s">
        <v>1676</v>
      </c>
    </row>
    <row r="3035" spans="1:18" x14ac:dyDescent="0.2">
      <c r="A3035" s="2" t="s">
        <v>6988</v>
      </c>
      <c r="B3035" s="2"/>
      <c r="C3035" s="2" t="s">
        <v>6978</v>
      </c>
      <c r="D3035" s="2" t="s">
        <v>1668</v>
      </c>
      <c r="E3035" s="2" t="s">
        <v>1669</v>
      </c>
      <c r="F3035" s="2" t="s">
        <v>1955</v>
      </c>
      <c r="G3035" s="2" t="s">
        <v>1853</v>
      </c>
      <c r="H3035" s="2" t="s">
        <v>2054</v>
      </c>
      <c r="I3035" s="2" t="s">
        <v>6990</v>
      </c>
      <c r="J3035" s="2" t="s">
        <v>6991</v>
      </c>
      <c r="K3035" s="2" t="s">
        <v>6992</v>
      </c>
      <c r="L3035" s="2" t="s">
        <v>1625</v>
      </c>
      <c r="M3035" s="2"/>
      <c r="N3035" s="2" t="s">
        <v>1857</v>
      </c>
      <c r="O3035" s="2"/>
      <c r="P3035" s="2"/>
      <c r="Q3035" s="2"/>
      <c r="R3035" s="2" t="s">
        <v>1676</v>
      </c>
    </row>
    <row r="3036" spans="1:18" x14ac:dyDescent="0.2">
      <c r="A3036" s="2" t="s">
        <v>6989</v>
      </c>
      <c r="B3036" s="2"/>
      <c r="C3036" s="2" t="s">
        <v>6978</v>
      </c>
      <c r="D3036" s="2" t="s">
        <v>1668</v>
      </c>
      <c r="E3036" s="2" t="s">
        <v>1669</v>
      </c>
      <c r="F3036" s="2" t="s">
        <v>1670</v>
      </c>
      <c r="G3036" s="2" t="s">
        <v>1751</v>
      </c>
      <c r="H3036" s="2"/>
      <c r="I3036" s="2" t="s">
        <v>6993</v>
      </c>
      <c r="J3036" s="2" t="s">
        <v>6994</v>
      </c>
      <c r="K3036" s="2" t="s">
        <v>4253</v>
      </c>
      <c r="L3036" s="2" t="s">
        <v>3331</v>
      </c>
      <c r="M3036" s="2"/>
      <c r="N3036" s="2" t="s">
        <v>5824</v>
      </c>
      <c r="O3036" s="2"/>
      <c r="P3036" s="2"/>
      <c r="Q3036" s="2"/>
      <c r="R3036" s="2" t="s">
        <v>1676</v>
      </c>
    </row>
    <row r="3037" spans="1:18" hidden="1" x14ac:dyDescent="0.2">
      <c r="A3037" s="2"/>
      <c r="B3037" s="2"/>
      <c r="C3037" s="2" t="s">
        <v>6995</v>
      </c>
      <c r="D3037" s="2" t="s">
        <v>1668</v>
      </c>
      <c r="E3037" s="2" t="s">
        <v>1669</v>
      </c>
      <c r="F3037" s="2" t="s">
        <v>1955</v>
      </c>
      <c r="G3037" s="2" t="s">
        <v>1751</v>
      </c>
      <c r="H3037" s="2"/>
      <c r="I3037" s="2" t="s">
        <v>6993</v>
      </c>
      <c r="J3037" s="2" t="s">
        <v>6994</v>
      </c>
      <c r="K3037" s="2" t="s">
        <v>4253</v>
      </c>
      <c r="L3037" s="2" t="s">
        <v>3331</v>
      </c>
      <c r="M3037" s="2"/>
      <c r="N3037" s="2" t="s">
        <v>5824</v>
      </c>
      <c r="O3037" s="2"/>
      <c r="P3037" s="2"/>
      <c r="Q3037" s="2"/>
      <c r="R3037" s="2" t="s">
        <v>1676</v>
      </c>
    </row>
    <row r="3038" spans="1:18" hidden="1" x14ac:dyDescent="0.2">
      <c r="A3038" s="2"/>
      <c r="B3038" s="2"/>
      <c r="C3038" s="2" t="s">
        <v>6996</v>
      </c>
      <c r="D3038" s="2" t="s">
        <v>1668</v>
      </c>
      <c r="E3038" s="2" t="s">
        <v>1669</v>
      </c>
      <c r="F3038" s="2" t="s">
        <v>1670</v>
      </c>
      <c r="G3038" s="2" t="s">
        <v>1751</v>
      </c>
      <c r="H3038" s="2"/>
      <c r="I3038" s="2" t="s">
        <v>6993</v>
      </c>
      <c r="J3038" s="2" t="s">
        <v>6994</v>
      </c>
      <c r="K3038" s="2" t="s">
        <v>4253</v>
      </c>
      <c r="L3038" s="2" t="s">
        <v>3331</v>
      </c>
      <c r="M3038" s="2"/>
      <c r="N3038" s="2" t="s">
        <v>5824</v>
      </c>
      <c r="O3038" s="2"/>
      <c r="P3038" s="2"/>
      <c r="Q3038" s="2"/>
      <c r="R3038" s="2" t="s">
        <v>1676</v>
      </c>
    </row>
    <row r="3039" spans="1:18" x14ac:dyDescent="0.2">
      <c r="A3039" s="2" t="s">
        <v>6995</v>
      </c>
      <c r="B3039" s="2"/>
      <c r="C3039" s="2" t="s">
        <v>6989</v>
      </c>
      <c r="D3039" s="2" t="s">
        <v>1668</v>
      </c>
      <c r="E3039" s="2" t="s">
        <v>1669</v>
      </c>
      <c r="F3039" s="2" t="s">
        <v>1955</v>
      </c>
      <c r="G3039" s="2" t="s">
        <v>1853</v>
      </c>
      <c r="H3039" s="2" t="s">
        <v>2054</v>
      </c>
      <c r="I3039" s="2" t="s">
        <v>6997</v>
      </c>
      <c r="J3039" s="2" t="s">
        <v>6998</v>
      </c>
      <c r="K3039" s="2" t="s">
        <v>1718</v>
      </c>
      <c r="L3039" s="2" t="s">
        <v>4441</v>
      </c>
      <c r="M3039" s="2"/>
      <c r="N3039" s="2" t="s">
        <v>1857</v>
      </c>
      <c r="O3039" s="2"/>
      <c r="P3039" s="2"/>
      <c r="Q3039" s="2"/>
      <c r="R3039" s="2" t="s">
        <v>1676</v>
      </c>
    </row>
    <row r="3040" spans="1:18" x14ac:dyDescent="0.2">
      <c r="A3040" s="2" t="s">
        <v>6984</v>
      </c>
      <c r="B3040" s="2"/>
      <c r="C3040" s="2" t="s">
        <v>6974</v>
      </c>
      <c r="D3040" s="2" t="s">
        <v>1668</v>
      </c>
      <c r="E3040" s="2" t="s">
        <v>1669</v>
      </c>
      <c r="F3040" s="2" t="s">
        <v>1670</v>
      </c>
      <c r="G3040" s="2" t="s">
        <v>1671</v>
      </c>
      <c r="H3040" s="2"/>
      <c r="I3040" s="2" t="s">
        <v>6999</v>
      </c>
      <c r="J3040" s="2" t="s">
        <v>7000</v>
      </c>
      <c r="K3040" s="2" t="s">
        <v>3209</v>
      </c>
      <c r="L3040" s="2" t="s">
        <v>4641</v>
      </c>
      <c r="M3040" s="2"/>
      <c r="N3040" s="2" t="s">
        <v>1780</v>
      </c>
      <c r="O3040" s="2"/>
      <c r="P3040" s="2"/>
      <c r="Q3040" s="2"/>
      <c r="R3040" s="2" t="s">
        <v>1676</v>
      </c>
    </row>
    <row r="3041" spans="1:18" hidden="1" x14ac:dyDescent="0.2">
      <c r="A3041" s="2"/>
      <c r="B3041" s="2"/>
      <c r="C3041" s="2" t="s">
        <v>7001</v>
      </c>
      <c r="D3041" s="2" t="s">
        <v>1668</v>
      </c>
      <c r="E3041" s="2" t="s">
        <v>1669</v>
      </c>
      <c r="F3041" s="2" t="s">
        <v>1670</v>
      </c>
      <c r="G3041" s="2" t="s">
        <v>1671</v>
      </c>
      <c r="H3041" s="2"/>
      <c r="I3041" s="2" t="s">
        <v>6999</v>
      </c>
      <c r="J3041" s="2" t="s">
        <v>7000</v>
      </c>
      <c r="K3041" s="2" t="s">
        <v>3209</v>
      </c>
      <c r="L3041" s="2" t="s">
        <v>4641</v>
      </c>
      <c r="M3041" s="2"/>
      <c r="N3041" s="2" t="s">
        <v>1780</v>
      </c>
      <c r="O3041" s="2"/>
      <c r="P3041" s="2"/>
      <c r="Q3041" s="2"/>
      <c r="R3041" s="2" t="s">
        <v>1676</v>
      </c>
    </row>
    <row r="3042" spans="1:18" x14ac:dyDescent="0.2">
      <c r="A3042" s="2" t="s">
        <v>7001</v>
      </c>
      <c r="B3042" s="2"/>
      <c r="C3042" s="2" t="s">
        <v>6984</v>
      </c>
      <c r="D3042" s="2" t="s">
        <v>1668</v>
      </c>
      <c r="E3042" s="2" t="s">
        <v>1669</v>
      </c>
      <c r="F3042" s="2" t="s">
        <v>1670</v>
      </c>
      <c r="G3042" s="2" t="s">
        <v>1684</v>
      </c>
      <c r="H3042" s="2" t="s">
        <v>1685</v>
      </c>
      <c r="I3042" s="2" t="s">
        <v>7002</v>
      </c>
      <c r="J3042" s="2" t="s">
        <v>7003</v>
      </c>
      <c r="K3042" s="2" t="s">
        <v>3374</v>
      </c>
      <c r="L3042" s="2" t="s">
        <v>3388</v>
      </c>
      <c r="M3042" s="2"/>
      <c r="N3042" s="2" t="s">
        <v>1803</v>
      </c>
      <c r="O3042" s="2"/>
      <c r="P3042" s="2"/>
      <c r="Q3042" s="2"/>
      <c r="R3042" s="2" t="s">
        <v>1676</v>
      </c>
    </row>
    <row r="3043" spans="1:18" hidden="1" x14ac:dyDescent="0.2">
      <c r="A3043" s="2"/>
      <c r="B3043" s="2"/>
      <c r="C3043" s="2" t="s">
        <v>7004</v>
      </c>
      <c r="D3043" s="2" t="s">
        <v>1668</v>
      </c>
      <c r="E3043" s="2" t="s">
        <v>1669</v>
      </c>
      <c r="F3043" s="2" t="s">
        <v>1670</v>
      </c>
      <c r="G3043" s="2" t="s">
        <v>1684</v>
      </c>
      <c r="H3043" s="2" t="s">
        <v>1685</v>
      </c>
      <c r="I3043" s="2" t="s">
        <v>7002</v>
      </c>
      <c r="J3043" s="2" t="s">
        <v>7003</v>
      </c>
      <c r="K3043" s="2" t="s">
        <v>3374</v>
      </c>
      <c r="L3043" s="2" t="s">
        <v>3388</v>
      </c>
      <c r="M3043" s="2"/>
      <c r="N3043" s="2" t="s">
        <v>1803</v>
      </c>
      <c r="O3043" s="2"/>
      <c r="P3043" s="2"/>
      <c r="Q3043" s="2"/>
      <c r="R3043" s="2" t="s">
        <v>1676</v>
      </c>
    </row>
    <row r="3044" spans="1:18" x14ac:dyDescent="0.2">
      <c r="A3044" s="2" t="s">
        <v>6996</v>
      </c>
      <c r="B3044" s="2"/>
      <c r="C3044" s="2" t="s">
        <v>6989</v>
      </c>
      <c r="D3044" s="2" t="s">
        <v>1668</v>
      </c>
      <c r="E3044" s="2" t="s">
        <v>1669</v>
      </c>
      <c r="F3044" s="2" t="s">
        <v>1670</v>
      </c>
      <c r="G3044" s="2" t="s">
        <v>1671</v>
      </c>
      <c r="H3044" s="2"/>
      <c r="I3044" s="2" t="s">
        <v>7005</v>
      </c>
      <c r="J3044" s="2" t="s">
        <v>7006</v>
      </c>
      <c r="K3044" s="2" t="s">
        <v>3199</v>
      </c>
      <c r="L3044" s="2" t="s">
        <v>1741</v>
      </c>
      <c r="M3044" s="2"/>
      <c r="N3044" s="2" t="s">
        <v>4935</v>
      </c>
      <c r="O3044" s="2"/>
      <c r="P3044" s="2"/>
      <c r="Q3044" s="2"/>
      <c r="R3044" s="2" t="s">
        <v>1676</v>
      </c>
    </row>
    <row r="3045" spans="1:18" hidden="1" x14ac:dyDescent="0.2">
      <c r="A3045" s="2"/>
      <c r="B3045" s="2"/>
      <c r="C3045" s="2" t="s">
        <v>7007</v>
      </c>
      <c r="D3045" s="2" t="s">
        <v>1668</v>
      </c>
      <c r="E3045" s="2" t="s">
        <v>1669</v>
      </c>
      <c r="F3045" s="2" t="s">
        <v>1670</v>
      </c>
      <c r="G3045" s="2" t="s">
        <v>1671</v>
      </c>
      <c r="H3045" s="2"/>
      <c r="I3045" s="2" t="s">
        <v>7005</v>
      </c>
      <c r="J3045" s="2" t="s">
        <v>7006</v>
      </c>
      <c r="K3045" s="2" t="s">
        <v>3199</v>
      </c>
      <c r="L3045" s="2" t="s">
        <v>1741</v>
      </c>
      <c r="M3045" s="2"/>
      <c r="N3045" s="2" t="s">
        <v>4935</v>
      </c>
      <c r="O3045" s="2"/>
      <c r="P3045" s="2"/>
      <c r="Q3045" s="2"/>
      <c r="R3045" s="2" t="s">
        <v>1676</v>
      </c>
    </row>
    <row r="3046" spans="1:18" x14ac:dyDescent="0.2">
      <c r="A3046" s="2" t="s">
        <v>7007</v>
      </c>
      <c r="B3046" s="2"/>
      <c r="C3046" s="2" t="s">
        <v>6996</v>
      </c>
      <c r="D3046" s="2" t="s">
        <v>1668</v>
      </c>
      <c r="E3046" s="2" t="s">
        <v>1669</v>
      </c>
      <c r="F3046" s="2" t="s">
        <v>1670</v>
      </c>
      <c r="G3046" s="2" t="s">
        <v>1684</v>
      </c>
      <c r="H3046" s="2" t="s">
        <v>1685</v>
      </c>
      <c r="I3046" s="2" t="s">
        <v>7008</v>
      </c>
      <c r="J3046" s="2" t="s">
        <v>7009</v>
      </c>
      <c r="K3046" s="2" t="s">
        <v>3393</v>
      </c>
      <c r="L3046" s="2" t="s">
        <v>4584</v>
      </c>
      <c r="M3046" s="2"/>
      <c r="N3046" s="2" t="s">
        <v>1780</v>
      </c>
      <c r="O3046" s="2"/>
      <c r="P3046" s="2"/>
      <c r="Q3046" s="2"/>
      <c r="R3046" s="2" t="s">
        <v>1676</v>
      </c>
    </row>
    <row r="3047" spans="1:18" hidden="1" x14ac:dyDescent="0.2">
      <c r="A3047" s="2"/>
      <c r="B3047" s="2"/>
      <c r="C3047" s="2" t="s">
        <v>7010</v>
      </c>
      <c r="D3047" s="2" t="s">
        <v>1668</v>
      </c>
      <c r="E3047" s="2" t="s">
        <v>1669</v>
      </c>
      <c r="F3047" s="2" t="s">
        <v>1670</v>
      </c>
      <c r="G3047" s="2" t="s">
        <v>1684</v>
      </c>
      <c r="H3047" s="2" t="s">
        <v>1685</v>
      </c>
      <c r="I3047" s="2" t="s">
        <v>7008</v>
      </c>
      <c r="J3047" s="2" t="s">
        <v>7009</v>
      </c>
      <c r="K3047" s="2" t="s">
        <v>3393</v>
      </c>
      <c r="L3047" s="2" t="s">
        <v>4584</v>
      </c>
      <c r="M3047" s="2"/>
      <c r="N3047" s="2" t="s">
        <v>1780</v>
      </c>
      <c r="O3047" s="2"/>
      <c r="P3047" s="2"/>
      <c r="Q3047" s="2"/>
      <c r="R3047" s="2" t="s">
        <v>1676</v>
      </c>
    </row>
    <row r="3048" spans="1:18" x14ac:dyDescent="0.2">
      <c r="A3048" s="2" t="s">
        <v>7004</v>
      </c>
      <c r="B3048" s="2"/>
      <c r="C3048" s="2" t="s">
        <v>7001</v>
      </c>
      <c r="D3048" s="2" t="s">
        <v>1668</v>
      </c>
      <c r="E3048" s="2" t="s">
        <v>1669</v>
      </c>
      <c r="F3048" s="2" t="s">
        <v>1670</v>
      </c>
      <c r="G3048" s="2" t="s">
        <v>1671</v>
      </c>
      <c r="H3048" s="2"/>
      <c r="I3048" s="2" t="s">
        <v>7011</v>
      </c>
      <c r="J3048" s="2" t="s">
        <v>7012</v>
      </c>
      <c r="K3048" s="2" t="s">
        <v>1703</v>
      </c>
      <c r="L3048" s="2" t="s">
        <v>3044</v>
      </c>
      <c r="M3048" s="2"/>
      <c r="N3048" s="2" t="s">
        <v>4935</v>
      </c>
      <c r="O3048" s="2"/>
      <c r="P3048" s="2"/>
      <c r="Q3048" s="2"/>
      <c r="R3048" s="2" t="s">
        <v>1676</v>
      </c>
    </row>
    <row r="3049" spans="1:18" hidden="1" x14ac:dyDescent="0.2">
      <c r="A3049" s="2"/>
      <c r="B3049" s="2"/>
      <c r="C3049" s="2" t="s">
        <v>7013</v>
      </c>
      <c r="D3049" s="2" t="s">
        <v>1668</v>
      </c>
      <c r="E3049" s="2" t="s">
        <v>1669</v>
      </c>
      <c r="F3049" s="2" t="s">
        <v>1670</v>
      </c>
      <c r="G3049" s="2" t="s">
        <v>1671</v>
      </c>
      <c r="H3049" s="2"/>
      <c r="I3049" s="2" t="s">
        <v>7011</v>
      </c>
      <c r="J3049" s="2" t="s">
        <v>7012</v>
      </c>
      <c r="K3049" s="2" t="s">
        <v>1703</v>
      </c>
      <c r="L3049" s="2" t="s">
        <v>3044</v>
      </c>
      <c r="M3049" s="2"/>
      <c r="N3049" s="2" t="s">
        <v>4935</v>
      </c>
      <c r="O3049" s="2"/>
      <c r="P3049" s="2"/>
      <c r="Q3049" s="2"/>
      <c r="R3049" s="2" t="s">
        <v>1676</v>
      </c>
    </row>
    <row r="3050" spans="1:18" x14ac:dyDescent="0.2">
      <c r="A3050" s="2" t="s">
        <v>7013</v>
      </c>
      <c r="B3050" s="2"/>
      <c r="C3050" s="2" t="s">
        <v>7004</v>
      </c>
      <c r="D3050" s="2" t="s">
        <v>1668</v>
      </c>
      <c r="E3050" s="2" t="s">
        <v>1669</v>
      </c>
      <c r="F3050" s="2" t="s">
        <v>1670</v>
      </c>
      <c r="G3050" s="2" t="s">
        <v>1853</v>
      </c>
      <c r="H3050" s="2" t="s">
        <v>2054</v>
      </c>
      <c r="I3050" s="2" t="s">
        <v>7014</v>
      </c>
      <c r="J3050" s="2" t="s">
        <v>7015</v>
      </c>
      <c r="K3050" s="2" t="s">
        <v>4884</v>
      </c>
      <c r="L3050" s="2" t="s">
        <v>2348</v>
      </c>
      <c r="M3050" s="2"/>
      <c r="N3050" s="2" t="s">
        <v>1857</v>
      </c>
      <c r="O3050" s="2"/>
      <c r="P3050" s="2"/>
      <c r="Q3050" s="2"/>
      <c r="R3050" s="2" t="s">
        <v>1676</v>
      </c>
    </row>
    <row r="3051" spans="1:18" x14ac:dyDescent="0.2">
      <c r="A3051" s="2" t="s">
        <v>7010</v>
      </c>
      <c r="B3051" s="2"/>
      <c r="C3051" s="2" t="s">
        <v>7007</v>
      </c>
      <c r="D3051" s="2" t="s">
        <v>1668</v>
      </c>
      <c r="E3051" s="2" t="s">
        <v>1669</v>
      </c>
      <c r="F3051" s="2" t="s">
        <v>1670</v>
      </c>
      <c r="G3051" s="2" t="s">
        <v>1751</v>
      </c>
      <c r="H3051" s="2"/>
      <c r="I3051" s="2" t="s">
        <v>7016</v>
      </c>
      <c r="J3051" s="2" t="s">
        <v>7017</v>
      </c>
      <c r="K3051" s="2" t="s">
        <v>3326</v>
      </c>
      <c r="L3051" s="2" t="s">
        <v>4549</v>
      </c>
      <c r="M3051" s="2"/>
      <c r="N3051" s="2" t="s">
        <v>4935</v>
      </c>
      <c r="O3051" s="2"/>
      <c r="P3051" s="2"/>
      <c r="Q3051" s="2"/>
      <c r="R3051" s="2" t="s">
        <v>1676</v>
      </c>
    </row>
    <row r="3052" spans="1:18" hidden="1" x14ac:dyDescent="0.2">
      <c r="A3052" s="2"/>
      <c r="B3052" s="2"/>
      <c r="C3052" s="2" t="s">
        <v>7018</v>
      </c>
      <c r="D3052" s="2" t="s">
        <v>1668</v>
      </c>
      <c r="E3052" s="2" t="s">
        <v>1669</v>
      </c>
      <c r="F3052" s="2" t="s">
        <v>1670</v>
      </c>
      <c r="G3052" s="2" t="s">
        <v>1751</v>
      </c>
      <c r="H3052" s="2"/>
      <c r="I3052" s="2" t="s">
        <v>7016</v>
      </c>
      <c r="J3052" s="2" t="s">
        <v>7017</v>
      </c>
      <c r="K3052" s="2" t="s">
        <v>3326</v>
      </c>
      <c r="L3052" s="2" t="s">
        <v>4549</v>
      </c>
      <c r="M3052" s="2"/>
      <c r="N3052" s="2" t="s">
        <v>4935</v>
      </c>
      <c r="O3052" s="2"/>
      <c r="P3052" s="2"/>
      <c r="Q3052" s="2"/>
      <c r="R3052" s="2" t="s">
        <v>1676</v>
      </c>
    </row>
    <row r="3053" spans="1:18" hidden="1" x14ac:dyDescent="0.2">
      <c r="A3053" s="2"/>
      <c r="B3053" s="2"/>
      <c r="C3053" s="2" t="s">
        <v>6957</v>
      </c>
      <c r="D3053" s="2" t="s">
        <v>1668</v>
      </c>
      <c r="E3053" s="2" t="s">
        <v>1669</v>
      </c>
      <c r="F3053" s="2" t="s">
        <v>1670</v>
      </c>
      <c r="G3053" s="2" t="s">
        <v>1751</v>
      </c>
      <c r="H3053" s="2"/>
      <c r="I3053" s="2" t="s">
        <v>7016</v>
      </c>
      <c r="J3053" s="2" t="s">
        <v>7017</v>
      </c>
      <c r="K3053" s="2" t="s">
        <v>3326</v>
      </c>
      <c r="L3053" s="2" t="s">
        <v>3318</v>
      </c>
      <c r="M3053" s="2"/>
      <c r="N3053" s="2" t="s">
        <v>1877</v>
      </c>
      <c r="O3053" s="2"/>
      <c r="P3053" s="2"/>
      <c r="Q3053" s="2"/>
      <c r="R3053" s="2" t="s">
        <v>1676</v>
      </c>
    </row>
    <row r="3054" spans="1:18" x14ac:dyDescent="0.2">
      <c r="A3054" s="2" t="s">
        <v>7018</v>
      </c>
      <c r="B3054" s="2"/>
      <c r="C3054" s="2" t="s">
        <v>7010</v>
      </c>
      <c r="D3054" s="2" t="s">
        <v>1668</v>
      </c>
      <c r="E3054" s="2" t="s">
        <v>1669</v>
      </c>
      <c r="F3054" s="2" t="s">
        <v>1670</v>
      </c>
      <c r="G3054" s="2" t="s">
        <v>1671</v>
      </c>
      <c r="H3054" s="2"/>
      <c r="I3054" s="2" t="s">
        <v>7019</v>
      </c>
      <c r="J3054" s="2" t="s">
        <v>7020</v>
      </c>
      <c r="K3054" s="2" t="s">
        <v>3384</v>
      </c>
      <c r="L3054" s="2" t="s">
        <v>4553</v>
      </c>
      <c r="M3054" s="2"/>
      <c r="N3054" s="2" t="s">
        <v>3213</v>
      </c>
      <c r="O3054" s="2"/>
      <c r="P3054" s="2"/>
      <c r="Q3054" s="2"/>
      <c r="R3054" s="2" t="s">
        <v>1676</v>
      </c>
    </row>
    <row r="3055" spans="1:18" hidden="1" x14ac:dyDescent="0.2">
      <c r="A3055" s="2"/>
      <c r="B3055" s="2"/>
      <c r="C3055" s="2" t="s">
        <v>7021</v>
      </c>
      <c r="D3055" s="2" t="s">
        <v>1668</v>
      </c>
      <c r="E3055" s="2" t="s">
        <v>1669</v>
      </c>
      <c r="F3055" s="2" t="s">
        <v>1670</v>
      </c>
      <c r="G3055" s="2" t="s">
        <v>1671</v>
      </c>
      <c r="H3055" s="2"/>
      <c r="I3055" s="2" t="s">
        <v>7019</v>
      </c>
      <c r="J3055" s="2" t="s">
        <v>7020</v>
      </c>
      <c r="K3055" s="2" t="s">
        <v>3384</v>
      </c>
      <c r="L3055" s="2" t="s">
        <v>4553</v>
      </c>
      <c r="M3055" s="2"/>
      <c r="N3055" s="2" t="s">
        <v>3213</v>
      </c>
      <c r="O3055" s="2"/>
      <c r="P3055" s="2"/>
      <c r="Q3055" s="2"/>
      <c r="R3055" s="2" t="s">
        <v>1676</v>
      </c>
    </row>
    <row r="3056" spans="1:18" x14ac:dyDescent="0.2">
      <c r="A3056" s="2" t="s">
        <v>7021</v>
      </c>
      <c r="B3056" s="2"/>
      <c r="C3056" s="2" t="s">
        <v>7018</v>
      </c>
      <c r="D3056" s="2" t="s">
        <v>1668</v>
      </c>
      <c r="E3056" s="2" t="s">
        <v>1669</v>
      </c>
      <c r="F3056" s="2" t="s">
        <v>1670</v>
      </c>
      <c r="G3056" s="2" t="s">
        <v>1671</v>
      </c>
      <c r="H3056" s="2"/>
      <c r="I3056" s="2" t="s">
        <v>7022</v>
      </c>
      <c r="J3056" s="2" t="s">
        <v>7023</v>
      </c>
      <c r="K3056" s="2" t="s">
        <v>4494</v>
      </c>
      <c r="L3056" s="2" t="s">
        <v>4553</v>
      </c>
      <c r="M3056" s="2"/>
      <c r="N3056" s="2" t="s">
        <v>4935</v>
      </c>
      <c r="O3056" s="2"/>
      <c r="P3056" s="2"/>
      <c r="Q3056" s="2"/>
      <c r="R3056" s="2" t="s">
        <v>1676</v>
      </c>
    </row>
    <row r="3057" spans="1:18" hidden="1" x14ac:dyDescent="0.2">
      <c r="A3057" s="2"/>
      <c r="B3057" s="2"/>
      <c r="C3057" s="2" t="s">
        <v>7024</v>
      </c>
      <c r="D3057" s="2" t="s">
        <v>1668</v>
      </c>
      <c r="E3057" s="2" t="s">
        <v>1669</v>
      </c>
      <c r="F3057" s="2" t="s">
        <v>1670</v>
      </c>
      <c r="G3057" s="2" t="s">
        <v>1671</v>
      </c>
      <c r="H3057" s="2"/>
      <c r="I3057" s="2" t="s">
        <v>7022</v>
      </c>
      <c r="J3057" s="2" t="s">
        <v>7023</v>
      </c>
      <c r="K3057" s="2" t="s">
        <v>4494</v>
      </c>
      <c r="L3057" s="2" t="s">
        <v>4553</v>
      </c>
      <c r="M3057" s="2"/>
      <c r="N3057" s="2" t="s">
        <v>4935</v>
      </c>
      <c r="O3057" s="2"/>
      <c r="P3057" s="2"/>
      <c r="Q3057" s="2"/>
      <c r="R3057" s="2" t="s">
        <v>1676</v>
      </c>
    </row>
    <row r="3058" spans="1:18" x14ac:dyDescent="0.2">
      <c r="A3058" s="2" t="s">
        <v>7024</v>
      </c>
      <c r="B3058" s="2"/>
      <c r="C3058" s="2" t="s">
        <v>7021</v>
      </c>
      <c r="D3058" s="2" t="s">
        <v>1668</v>
      </c>
      <c r="E3058" s="2" t="s">
        <v>1669</v>
      </c>
      <c r="F3058" s="2" t="s">
        <v>1670</v>
      </c>
      <c r="G3058" s="2" t="s">
        <v>1671</v>
      </c>
      <c r="H3058" s="2"/>
      <c r="I3058" s="2" t="s">
        <v>7025</v>
      </c>
      <c r="J3058" s="2" t="s">
        <v>7026</v>
      </c>
      <c r="K3058" s="2" t="s">
        <v>1735</v>
      </c>
      <c r="L3058" s="2" t="s">
        <v>4549</v>
      </c>
      <c r="M3058" s="2"/>
      <c r="N3058" s="2" t="s">
        <v>1877</v>
      </c>
      <c r="O3058" s="2"/>
      <c r="P3058" s="2"/>
      <c r="Q3058" s="2"/>
      <c r="R3058" s="2" t="s">
        <v>1676</v>
      </c>
    </row>
    <row r="3059" spans="1:18" hidden="1" x14ac:dyDescent="0.2">
      <c r="A3059" s="2"/>
      <c r="B3059" s="2"/>
      <c r="C3059" s="2" t="s">
        <v>7027</v>
      </c>
      <c r="D3059" s="2" t="s">
        <v>1668</v>
      </c>
      <c r="E3059" s="2" t="s">
        <v>1669</v>
      </c>
      <c r="F3059" s="2" t="s">
        <v>1670</v>
      </c>
      <c r="G3059" s="2" t="s">
        <v>1671</v>
      </c>
      <c r="H3059" s="2"/>
      <c r="I3059" s="2" t="s">
        <v>7025</v>
      </c>
      <c r="J3059" s="2" t="s">
        <v>7026</v>
      </c>
      <c r="K3059" s="2" t="s">
        <v>1735</v>
      </c>
      <c r="L3059" s="2" t="s">
        <v>4549</v>
      </c>
      <c r="M3059" s="2"/>
      <c r="N3059" s="2" t="s">
        <v>1877</v>
      </c>
      <c r="O3059" s="2"/>
      <c r="P3059" s="2"/>
      <c r="Q3059" s="2"/>
      <c r="R3059" s="2" t="s">
        <v>1676</v>
      </c>
    </row>
    <row r="3060" spans="1:18" x14ac:dyDescent="0.2">
      <c r="A3060" s="2" t="s">
        <v>7027</v>
      </c>
      <c r="B3060" s="2"/>
      <c r="C3060" s="2" t="s">
        <v>7024</v>
      </c>
      <c r="D3060" s="2" t="s">
        <v>1668</v>
      </c>
      <c r="E3060" s="2" t="s">
        <v>1669</v>
      </c>
      <c r="F3060" s="2" t="s">
        <v>1670</v>
      </c>
      <c r="G3060" s="2" t="s">
        <v>1671</v>
      </c>
      <c r="H3060" s="2"/>
      <c r="I3060" s="2" t="s">
        <v>7028</v>
      </c>
      <c r="J3060" s="2" t="s">
        <v>7029</v>
      </c>
      <c r="K3060" s="2" t="s">
        <v>3174</v>
      </c>
      <c r="L3060" s="2" t="s">
        <v>3130</v>
      </c>
      <c r="M3060" s="2"/>
      <c r="N3060" s="2" t="s">
        <v>1877</v>
      </c>
      <c r="O3060" s="2"/>
      <c r="P3060" s="2"/>
      <c r="Q3060" s="2"/>
      <c r="R3060" s="2" t="s">
        <v>1676</v>
      </c>
    </row>
    <row r="3061" spans="1:18" hidden="1" x14ac:dyDescent="0.2">
      <c r="A3061" s="2"/>
      <c r="B3061" s="2"/>
      <c r="C3061" s="2" t="s">
        <v>7030</v>
      </c>
      <c r="D3061" s="2" t="s">
        <v>1668</v>
      </c>
      <c r="E3061" s="2" t="s">
        <v>1669</v>
      </c>
      <c r="F3061" s="2" t="s">
        <v>1670</v>
      </c>
      <c r="G3061" s="2" t="s">
        <v>1671</v>
      </c>
      <c r="H3061" s="2"/>
      <c r="I3061" s="2" t="s">
        <v>7028</v>
      </c>
      <c r="J3061" s="2" t="s">
        <v>7029</v>
      </c>
      <c r="K3061" s="2" t="s">
        <v>3174</v>
      </c>
      <c r="L3061" s="2" t="s">
        <v>3130</v>
      </c>
      <c r="M3061" s="2"/>
      <c r="N3061" s="2" t="s">
        <v>1877</v>
      </c>
      <c r="O3061" s="2"/>
      <c r="P3061" s="2"/>
      <c r="Q3061" s="2"/>
      <c r="R3061" s="2" t="s">
        <v>1676</v>
      </c>
    </row>
    <row r="3062" spans="1:18" x14ac:dyDescent="0.2">
      <c r="A3062" s="2" t="s">
        <v>7030</v>
      </c>
      <c r="B3062" s="2"/>
      <c r="C3062" s="2" t="s">
        <v>7027</v>
      </c>
      <c r="D3062" s="2" t="s">
        <v>1668</v>
      </c>
      <c r="E3062" s="2" t="s">
        <v>1669</v>
      </c>
      <c r="F3062" s="2" t="s">
        <v>1670</v>
      </c>
      <c r="G3062" s="2" t="s">
        <v>1853</v>
      </c>
      <c r="H3062" s="2" t="s">
        <v>2054</v>
      </c>
      <c r="I3062" s="2" t="s">
        <v>7031</v>
      </c>
      <c r="J3062" s="2" t="s">
        <v>7032</v>
      </c>
      <c r="K3062" s="2" t="s">
        <v>3326</v>
      </c>
      <c r="L3062" s="2" t="s">
        <v>3174</v>
      </c>
      <c r="M3062" s="2"/>
      <c r="N3062" s="2" t="s">
        <v>1857</v>
      </c>
      <c r="O3062" s="2"/>
      <c r="P3062" s="2"/>
      <c r="Q3062" s="2"/>
      <c r="R3062" s="2" t="s">
        <v>1676</v>
      </c>
    </row>
    <row r="3063" spans="1:18" x14ac:dyDescent="0.2">
      <c r="A3063" s="2" t="s">
        <v>6962</v>
      </c>
      <c r="B3063" s="2"/>
      <c r="C3063" s="2" t="s">
        <v>6954</v>
      </c>
      <c r="D3063" s="2" t="s">
        <v>1668</v>
      </c>
      <c r="E3063" s="2" t="s">
        <v>1669</v>
      </c>
      <c r="F3063" s="2" t="s">
        <v>1670</v>
      </c>
      <c r="G3063" s="2" t="s">
        <v>1853</v>
      </c>
      <c r="H3063" s="2" t="s">
        <v>1685</v>
      </c>
      <c r="I3063" s="2" t="s">
        <v>7033</v>
      </c>
      <c r="J3063" s="2" t="s">
        <v>7034</v>
      </c>
      <c r="K3063" s="2" t="s">
        <v>1768</v>
      </c>
      <c r="L3063" s="2" t="s">
        <v>4669</v>
      </c>
      <c r="M3063" s="2"/>
      <c r="N3063" s="2" t="s">
        <v>1828</v>
      </c>
      <c r="O3063" s="2"/>
      <c r="P3063" s="2"/>
      <c r="Q3063" s="2"/>
      <c r="R3063" s="2" t="s">
        <v>1676</v>
      </c>
    </row>
    <row r="3064" spans="1:18" x14ac:dyDescent="0.2">
      <c r="A3064" s="2" t="s">
        <v>6957</v>
      </c>
      <c r="B3064" s="2"/>
      <c r="C3064" s="2" t="s">
        <v>6952</v>
      </c>
      <c r="D3064" s="2" t="s">
        <v>1668</v>
      </c>
      <c r="E3064" s="2" t="s">
        <v>1669</v>
      </c>
      <c r="F3064" s="2" t="s">
        <v>1670</v>
      </c>
      <c r="G3064" s="2" t="s">
        <v>1751</v>
      </c>
      <c r="H3064" s="2"/>
      <c r="I3064" s="2" t="s">
        <v>7035</v>
      </c>
      <c r="J3064" s="2" t="s">
        <v>7036</v>
      </c>
      <c r="K3064" s="2" t="s">
        <v>3353</v>
      </c>
      <c r="L3064" s="2" t="s">
        <v>3331</v>
      </c>
      <c r="M3064" s="2"/>
      <c r="N3064" s="2" t="s">
        <v>3077</v>
      </c>
      <c r="O3064" s="2"/>
      <c r="P3064" s="2"/>
      <c r="Q3064" s="2"/>
      <c r="R3064" s="2" t="s">
        <v>1676</v>
      </c>
    </row>
    <row r="3065" spans="1:18" hidden="1" x14ac:dyDescent="0.2">
      <c r="A3065" s="2"/>
      <c r="B3065" s="2"/>
      <c r="C3065" s="2" t="s">
        <v>7010</v>
      </c>
      <c r="D3065" s="2" t="s">
        <v>1668</v>
      </c>
      <c r="E3065" s="2" t="s">
        <v>1669</v>
      </c>
      <c r="F3065" s="2" t="s">
        <v>1670</v>
      </c>
      <c r="G3065" s="2" t="s">
        <v>1751</v>
      </c>
      <c r="H3065" s="2"/>
      <c r="I3065" s="2" t="s">
        <v>7035</v>
      </c>
      <c r="J3065" s="2" t="s">
        <v>7036</v>
      </c>
      <c r="K3065" s="2" t="s">
        <v>3353</v>
      </c>
      <c r="L3065" s="2" t="s">
        <v>3331</v>
      </c>
      <c r="M3065" s="2"/>
      <c r="N3065" s="2" t="s">
        <v>3077</v>
      </c>
      <c r="O3065" s="2"/>
      <c r="P3065" s="2"/>
      <c r="Q3065" s="2"/>
      <c r="R3065" s="2" t="s">
        <v>1676</v>
      </c>
    </row>
    <row r="3066" spans="1:18" hidden="1" x14ac:dyDescent="0.2">
      <c r="A3066" s="2"/>
      <c r="B3066" s="2"/>
      <c r="C3066" s="2" t="s">
        <v>7037</v>
      </c>
      <c r="D3066" s="2" t="s">
        <v>1668</v>
      </c>
      <c r="E3066" s="2" t="s">
        <v>1669</v>
      </c>
      <c r="F3066" s="2" t="s">
        <v>1670</v>
      </c>
      <c r="G3066" s="2" t="s">
        <v>1751</v>
      </c>
      <c r="H3066" s="2"/>
      <c r="I3066" s="2" t="s">
        <v>7035</v>
      </c>
      <c r="J3066" s="2" t="s">
        <v>7036</v>
      </c>
      <c r="K3066" s="2" t="s">
        <v>3353</v>
      </c>
      <c r="L3066" s="2" t="s">
        <v>3331</v>
      </c>
      <c r="M3066" s="2"/>
      <c r="N3066" s="2" t="s">
        <v>3077</v>
      </c>
      <c r="O3066" s="2"/>
      <c r="P3066" s="2"/>
      <c r="Q3066" s="2"/>
      <c r="R3066" s="2" t="s">
        <v>1676</v>
      </c>
    </row>
    <row r="3067" spans="1:18" x14ac:dyDescent="0.2">
      <c r="A3067" s="2" t="s">
        <v>7037</v>
      </c>
      <c r="B3067" s="2"/>
      <c r="C3067" s="2" t="s">
        <v>6957</v>
      </c>
      <c r="D3067" s="2" t="s">
        <v>1668</v>
      </c>
      <c r="E3067" s="2" t="s">
        <v>1669</v>
      </c>
      <c r="F3067" s="2" t="s">
        <v>1670</v>
      </c>
      <c r="G3067" s="2" t="s">
        <v>1853</v>
      </c>
      <c r="H3067" s="2" t="s">
        <v>2054</v>
      </c>
      <c r="I3067" s="2" t="s">
        <v>7038</v>
      </c>
      <c r="J3067" s="2" t="s">
        <v>7039</v>
      </c>
      <c r="K3067" s="2" t="s">
        <v>3361</v>
      </c>
      <c r="L3067" s="2" t="s">
        <v>3353</v>
      </c>
      <c r="M3067" s="2"/>
      <c r="N3067" s="2" t="s">
        <v>1857</v>
      </c>
      <c r="O3067" s="2"/>
      <c r="P3067" s="2"/>
      <c r="Q3067" s="2"/>
      <c r="R3067" s="2" t="s">
        <v>1676</v>
      </c>
    </row>
    <row r="3068" spans="1:18" x14ac:dyDescent="0.2">
      <c r="A3068" s="2" t="s">
        <v>6048</v>
      </c>
      <c r="B3068" s="2"/>
      <c r="C3068" s="2" t="s">
        <v>6046</v>
      </c>
      <c r="D3068" s="2" t="s">
        <v>1668</v>
      </c>
      <c r="E3068" s="2" t="s">
        <v>1669</v>
      </c>
      <c r="F3068" s="2" t="s">
        <v>1670</v>
      </c>
      <c r="G3068" s="2" t="s">
        <v>1671</v>
      </c>
      <c r="H3068" s="2"/>
      <c r="I3068" s="2" t="s">
        <v>7040</v>
      </c>
      <c r="J3068" s="2" t="s">
        <v>7041</v>
      </c>
      <c r="K3068" s="2" t="s">
        <v>1740</v>
      </c>
      <c r="L3068" s="2" t="s">
        <v>3024</v>
      </c>
      <c r="M3068" s="2"/>
      <c r="N3068" s="2" t="s">
        <v>2533</v>
      </c>
      <c r="O3068" s="2"/>
      <c r="P3068" s="2"/>
      <c r="Q3068" s="2"/>
      <c r="R3068" s="2" t="s">
        <v>1676</v>
      </c>
    </row>
    <row r="3069" spans="1:18" hidden="1" x14ac:dyDescent="0.2">
      <c r="A3069" s="2"/>
      <c r="B3069" s="2"/>
      <c r="C3069" s="2" t="s">
        <v>7042</v>
      </c>
      <c r="D3069" s="2" t="s">
        <v>1668</v>
      </c>
      <c r="E3069" s="2" t="s">
        <v>1669</v>
      </c>
      <c r="F3069" s="2" t="s">
        <v>1670</v>
      </c>
      <c r="G3069" s="2" t="s">
        <v>1671</v>
      </c>
      <c r="H3069" s="2"/>
      <c r="I3069" s="2" t="s">
        <v>7040</v>
      </c>
      <c r="J3069" s="2" t="s">
        <v>7041</v>
      </c>
      <c r="K3069" s="2" t="s">
        <v>1740</v>
      </c>
      <c r="L3069" s="2" t="s">
        <v>3024</v>
      </c>
      <c r="M3069" s="2"/>
      <c r="N3069" s="2" t="s">
        <v>2533</v>
      </c>
      <c r="O3069" s="2"/>
      <c r="P3069" s="2"/>
      <c r="Q3069" s="2"/>
      <c r="R3069" s="2" t="s">
        <v>1676</v>
      </c>
    </row>
    <row r="3070" spans="1:18" x14ac:dyDescent="0.2">
      <c r="A3070" s="2" t="s">
        <v>7042</v>
      </c>
      <c r="B3070" s="2"/>
      <c r="C3070" s="2" t="s">
        <v>6048</v>
      </c>
      <c r="D3070" s="2" t="s">
        <v>1668</v>
      </c>
      <c r="E3070" s="2" t="s">
        <v>1669</v>
      </c>
      <c r="F3070" s="2" t="s">
        <v>1670</v>
      </c>
      <c r="G3070" s="2" t="s">
        <v>1671</v>
      </c>
      <c r="H3070" s="2"/>
      <c r="I3070" s="2" t="s">
        <v>7043</v>
      </c>
      <c r="J3070" s="2" t="s">
        <v>7044</v>
      </c>
      <c r="K3070" s="2" t="s">
        <v>3188</v>
      </c>
      <c r="L3070" s="2" t="s">
        <v>5509</v>
      </c>
      <c r="M3070" s="2"/>
      <c r="N3070" s="2" t="s">
        <v>2533</v>
      </c>
      <c r="O3070" s="2"/>
      <c r="P3070" s="2"/>
      <c r="Q3070" s="2"/>
      <c r="R3070" s="2" t="s">
        <v>1676</v>
      </c>
    </row>
    <row r="3071" spans="1:18" hidden="1" x14ac:dyDescent="0.2">
      <c r="A3071" s="2"/>
      <c r="B3071" s="2"/>
      <c r="C3071" s="2" t="s">
        <v>7045</v>
      </c>
      <c r="D3071" s="2" t="s">
        <v>1668</v>
      </c>
      <c r="E3071" s="2" t="s">
        <v>1669</v>
      </c>
      <c r="F3071" s="2" t="s">
        <v>1670</v>
      </c>
      <c r="G3071" s="2" t="s">
        <v>1671</v>
      </c>
      <c r="H3071" s="2"/>
      <c r="I3071" s="2" t="s">
        <v>7043</v>
      </c>
      <c r="J3071" s="2" t="s">
        <v>7044</v>
      </c>
      <c r="K3071" s="2" t="s">
        <v>3188</v>
      </c>
      <c r="L3071" s="2" t="s">
        <v>5509</v>
      </c>
      <c r="M3071" s="2"/>
      <c r="N3071" s="2" t="s">
        <v>2533</v>
      </c>
      <c r="O3071" s="2"/>
      <c r="P3071" s="2"/>
      <c r="Q3071" s="2"/>
      <c r="R3071" s="2" t="s">
        <v>1676</v>
      </c>
    </row>
    <row r="3072" spans="1:18" x14ac:dyDescent="0.2">
      <c r="A3072" s="2" t="s">
        <v>7045</v>
      </c>
      <c r="B3072" s="2"/>
      <c r="C3072" s="2" t="s">
        <v>7042</v>
      </c>
      <c r="D3072" s="2" t="s">
        <v>1668</v>
      </c>
      <c r="E3072" s="2" t="s">
        <v>1669</v>
      </c>
      <c r="F3072" s="2" t="s">
        <v>1670</v>
      </c>
      <c r="G3072" s="2" t="s">
        <v>1671</v>
      </c>
      <c r="H3072" s="2"/>
      <c r="I3072" s="2" t="s">
        <v>7046</v>
      </c>
      <c r="J3072" s="2" t="s">
        <v>3219</v>
      </c>
      <c r="K3072" s="2" t="s">
        <v>5957</v>
      </c>
      <c r="L3072" s="2" t="s">
        <v>3116</v>
      </c>
      <c r="M3072" s="2"/>
      <c r="N3072" s="2" t="s">
        <v>2533</v>
      </c>
      <c r="O3072" s="2"/>
      <c r="P3072" s="2"/>
      <c r="Q3072" s="2"/>
      <c r="R3072" s="2" t="s">
        <v>1676</v>
      </c>
    </row>
    <row r="3073" spans="1:18" hidden="1" x14ac:dyDescent="0.2">
      <c r="A3073" s="2"/>
      <c r="B3073" s="2"/>
      <c r="C3073" s="2" t="s">
        <v>7047</v>
      </c>
      <c r="D3073" s="2" t="s">
        <v>1668</v>
      </c>
      <c r="E3073" s="2" t="s">
        <v>1669</v>
      </c>
      <c r="F3073" s="2" t="s">
        <v>1670</v>
      </c>
      <c r="G3073" s="2" t="s">
        <v>1671</v>
      </c>
      <c r="H3073" s="2"/>
      <c r="I3073" s="2" t="s">
        <v>7046</v>
      </c>
      <c r="J3073" s="2" t="s">
        <v>3219</v>
      </c>
      <c r="K3073" s="2" t="s">
        <v>5957</v>
      </c>
      <c r="L3073" s="2" t="s">
        <v>3116</v>
      </c>
      <c r="M3073" s="2"/>
      <c r="N3073" s="2" t="s">
        <v>2533</v>
      </c>
      <c r="O3073" s="2"/>
      <c r="P3073" s="2"/>
      <c r="Q3073" s="2"/>
      <c r="R3073" s="2" t="s">
        <v>1676</v>
      </c>
    </row>
    <row r="3074" spans="1:18" x14ac:dyDescent="0.2">
      <c r="A3074" s="2" t="s">
        <v>7047</v>
      </c>
      <c r="B3074" s="2"/>
      <c r="C3074" s="2" t="s">
        <v>7045</v>
      </c>
      <c r="D3074" s="2" t="s">
        <v>1668</v>
      </c>
      <c r="E3074" s="2" t="s">
        <v>1669</v>
      </c>
      <c r="F3074" s="2" t="s">
        <v>1670</v>
      </c>
      <c r="G3074" s="2" t="s">
        <v>1671</v>
      </c>
      <c r="H3074" s="2"/>
      <c r="I3074" s="2" t="s">
        <v>7048</v>
      </c>
      <c r="J3074" s="2" t="s">
        <v>7049</v>
      </c>
      <c r="K3074" s="2" t="s">
        <v>4253</v>
      </c>
      <c r="L3074" s="2" t="s">
        <v>1724</v>
      </c>
      <c r="M3074" s="2"/>
      <c r="N3074" s="2" t="s">
        <v>2533</v>
      </c>
      <c r="O3074" s="2"/>
      <c r="P3074" s="2"/>
      <c r="Q3074" s="2"/>
      <c r="R3074" s="2" t="s">
        <v>1676</v>
      </c>
    </row>
    <row r="3075" spans="1:18" hidden="1" x14ac:dyDescent="0.2">
      <c r="A3075" s="2"/>
      <c r="B3075" s="2"/>
      <c r="C3075" s="2" t="s">
        <v>7050</v>
      </c>
      <c r="D3075" s="2" t="s">
        <v>1668</v>
      </c>
      <c r="E3075" s="2" t="s">
        <v>1669</v>
      </c>
      <c r="F3075" s="2" t="s">
        <v>1670</v>
      </c>
      <c r="G3075" s="2" t="s">
        <v>1671</v>
      </c>
      <c r="H3075" s="2"/>
      <c r="I3075" s="2" t="s">
        <v>7048</v>
      </c>
      <c r="J3075" s="2" t="s">
        <v>7049</v>
      </c>
      <c r="K3075" s="2" t="s">
        <v>4253</v>
      </c>
      <c r="L3075" s="2" t="s">
        <v>1724</v>
      </c>
      <c r="M3075" s="2"/>
      <c r="N3075" s="2" t="s">
        <v>2533</v>
      </c>
      <c r="O3075" s="2"/>
      <c r="P3075" s="2"/>
      <c r="Q3075" s="2"/>
      <c r="R3075" s="2" t="s">
        <v>1676</v>
      </c>
    </row>
    <row r="3076" spans="1:18" x14ac:dyDescent="0.2">
      <c r="A3076" s="2" t="s">
        <v>7050</v>
      </c>
      <c r="B3076" s="2"/>
      <c r="C3076" s="2" t="s">
        <v>7047</v>
      </c>
      <c r="D3076" s="2" t="s">
        <v>1668</v>
      </c>
      <c r="E3076" s="2" t="s">
        <v>1669</v>
      </c>
      <c r="F3076" s="2" t="s">
        <v>1670</v>
      </c>
      <c r="G3076" s="2" t="s">
        <v>1853</v>
      </c>
      <c r="H3076" s="2" t="s">
        <v>2054</v>
      </c>
      <c r="I3076" s="2" t="s">
        <v>7051</v>
      </c>
      <c r="J3076" s="2" t="s">
        <v>3216</v>
      </c>
      <c r="K3076" s="2" t="s">
        <v>4890</v>
      </c>
      <c r="L3076" s="2" t="s">
        <v>4231</v>
      </c>
      <c r="M3076" s="2"/>
      <c r="N3076" s="2" t="s">
        <v>1857</v>
      </c>
      <c r="O3076" s="2"/>
      <c r="P3076" s="2"/>
      <c r="Q3076" s="2"/>
      <c r="R3076" s="2" t="s">
        <v>1676</v>
      </c>
    </row>
    <row r="3077" spans="1:18" x14ac:dyDescent="0.2">
      <c r="A3077" s="2" t="s">
        <v>7052</v>
      </c>
      <c r="B3077" s="2"/>
      <c r="C3077" s="2" t="s">
        <v>7053</v>
      </c>
      <c r="D3077" s="2" t="s">
        <v>1668</v>
      </c>
      <c r="E3077" s="2" t="s">
        <v>1669</v>
      </c>
      <c r="F3077" s="2" t="s">
        <v>1670</v>
      </c>
      <c r="G3077" s="2" t="s">
        <v>1671</v>
      </c>
      <c r="H3077" s="2"/>
      <c r="I3077" s="2" t="s">
        <v>7054</v>
      </c>
      <c r="J3077" s="2" t="s">
        <v>7055</v>
      </c>
      <c r="K3077" s="2" t="s">
        <v>1747</v>
      </c>
      <c r="L3077" s="2" t="s">
        <v>1779</v>
      </c>
      <c r="M3077" s="2"/>
      <c r="N3077" s="2" t="s">
        <v>4632</v>
      </c>
      <c r="O3077" s="2"/>
      <c r="P3077" s="2"/>
      <c r="Q3077" s="2"/>
      <c r="R3077" s="2" t="s">
        <v>1676</v>
      </c>
    </row>
    <row r="3078" spans="1:18" hidden="1" x14ac:dyDescent="0.2">
      <c r="A3078" s="2"/>
      <c r="B3078" s="2"/>
      <c r="C3078" s="2" t="s">
        <v>7056</v>
      </c>
      <c r="D3078" s="2" t="s">
        <v>1668</v>
      </c>
      <c r="E3078" s="2" t="s">
        <v>1669</v>
      </c>
      <c r="F3078" s="2" t="s">
        <v>1670</v>
      </c>
      <c r="G3078" s="2" t="s">
        <v>1671</v>
      </c>
      <c r="H3078" s="2"/>
      <c r="I3078" s="2" t="s">
        <v>7054</v>
      </c>
      <c r="J3078" s="2" t="s">
        <v>7055</v>
      </c>
      <c r="K3078" s="2" t="s">
        <v>1747</v>
      </c>
      <c r="L3078" s="2" t="s">
        <v>1779</v>
      </c>
      <c r="M3078" s="2"/>
      <c r="N3078" s="2" t="s">
        <v>4632</v>
      </c>
      <c r="O3078" s="2"/>
      <c r="P3078" s="2"/>
      <c r="Q3078" s="2"/>
      <c r="R3078" s="2" t="s">
        <v>1676</v>
      </c>
    </row>
    <row r="3079" spans="1:18" x14ac:dyDescent="0.2">
      <c r="A3079" s="2" t="s">
        <v>7053</v>
      </c>
      <c r="B3079" s="2"/>
      <c r="C3079" s="2" t="s">
        <v>7052</v>
      </c>
      <c r="D3079" s="2" t="s">
        <v>1668</v>
      </c>
      <c r="E3079" s="2" t="s">
        <v>1669</v>
      </c>
      <c r="F3079" s="2" t="s">
        <v>1670</v>
      </c>
      <c r="G3079" s="2" t="s">
        <v>1853</v>
      </c>
      <c r="H3079" s="2" t="s">
        <v>1685</v>
      </c>
      <c r="I3079" s="2" t="s">
        <v>7057</v>
      </c>
      <c r="J3079" s="2" t="s">
        <v>7058</v>
      </c>
      <c r="K3079" s="2" t="s">
        <v>4430</v>
      </c>
      <c r="L3079" s="2" t="s">
        <v>1785</v>
      </c>
      <c r="M3079" s="2"/>
      <c r="N3079" s="2" t="s">
        <v>4935</v>
      </c>
      <c r="O3079" s="2"/>
      <c r="P3079" s="2"/>
      <c r="Q3079" s="2"/>
      <c r="R3079" s="2" t="s">
        <v>1676</v>
      </c>
    </row>
    <row r="3080" spans="1:18" x14ac:dyDescent="0.2">
      <c r="A3080" s="2" t="s">
        <v>7056</v>
      </c>
      <c r="B3080" s="2"/>
      <c r="C3080" s="2" t="s">
        <v>7052</v>
      </c>
      <c r="D3080" s="2" t="s">
        <v>1668</v>
      </c>
      <c r="E3080" s="2" t="s">
        <v>1669</v>
      </c>
      <c r="F3080" s="2" t="s">
        <v>1670</v>
      </c>
      <c r="G3080" s="2" t="s">
        <v>1684</v>
      </c>
      <c r="H3080" s="2"/>
      <c r="I3080" s="2" t="s">
        <v>7059</v>
      </c>
      <c r="J3080" s="2" t="s">
        <v>7060</v>
      </c>
      <c r="K3080" s="2" t="s">
        <v>1703</v>
      </c>
      <c r="L3080" s="2" t="s">
        <v>3044</v>
      </c>
      <c r="M3080" s="2"/>
      <c r="N3080" s="2" t="s">
        <v>4935</v>
      </c>
      <c r="O3080" s="2"/>
      <c r="P3080" s="2"/>
      <c r="Q3080" s="2"/>
      <c r="R3080" s="2" t="s">
        <v>1676</v>
      </c>
    </row>
    <row r="3081" spans="1:18" hidden="1" x14ac:dyDescent="0.2">
      <c r="A3081" s="2"/>
      <c r="B3081" s="2"/>
      <c r="C3081" s="2" t="s">
        <v>7061</v>
      </c>
      <c r="D3081" s="2" t="s">
        <v>1668</v>
      </c>
      <c r="E3081" s="2" t="s">
        <v>1669</v>
      </c>
      <c r="F3081" s="2" t="s">
        <v>1670</v>
      </c>
      <c r="G3081" s="2" t="s">
        <v>1684</v>
      </c>
      <c r="H3081" s="2"/>
      <c r="I3081" s="2" t="s">
        <v>7059</v>
      </c>
      <c r="J3081" s="2" t="s">
        <v>7060</v>
      </c>
      <c r="K3081" s="2" t="s">
        <v>1703</v>
      </c>
      <c r="L3081" s="2" t="s">
        <v>3044</v>
      </c>
      <c r="M3081" s="2"/>
      <c r="N3081" s="2" t="s">
        <v>4935</v>
      </c>
      <c r="O3081" s="2"/>
      <c r="P3081" s="2"/>
      <c r="Q3081" s="2"/>
      <c r="R3081" s="2" t="s">
        <v>1676</v>
      </c>
    </row>
    <row r="3082" spans="1:18" x14ac:dyDescent="0.2">
      <c r="A3082" s="2" t="s">
        <v>7061</v>
      </c>
      <c r="B3082" s="2"/>
      <c r="C3082" s="2" t="s">
        <v>7056</v>
      </c>
      <c r="D3082" s="2" t="s">
        <v>1668</v>
      </c>
      <c r="E3082" s="2" t="s">
        <v>1669</v>
      </c>
      <c r="F3082" s="2" t="s">
        <v>1670</v>
      </c>
      <c r="G3082" s="2" t="s">
        <v>1671</v>
      </c>
      <c r="H3082" s="2"/>
      <c r="I3082" s="2" t="s">
        <v>7062</v>
      </c>
      <c r="J3082" s="2" t="s">
        <v>7063</v>
      </c>
      <c r="K3082" s="2" t="s">
        <v>2342</v>
      </c>
      <c r="L3082" s="2" t="s">
        <v>1740</v>
      </c>
      <c r="M3082" s="2"/>
      <c r="N3082" s="2" t="s">
        <v>3213</v>
      </c>
      <c r="O3082" s="2"/>
      <c r="P3082" s="2"/>
      <c r="Q3082" s="2"/>
      <c r="R3082" s="2" t="s">
        <v>1676</v>
      </c>
    </row>
    <row r="3083" spans="1:18" hidden="1" x14ac:dyDescent="0.2">
      <c r="A3083" s="2"/>
      <c r="B3083" s="2"/>
      <c r="C3083" s="2" t="s">
        <v>7064</v>
      </c>
      <c r="D3083" s="2" t="s">
        <v>1668</v>
      </c>
      <c r="E3083" s="2" t="s">
        <v>1669</v>
      </c>
      <c r="F3083" s="2" t="s">
        <v>1670</v>
      </c>
      <c r="G3083" s="2" t="s">
        <v>1671</v>
      </c>
      <c r="H3083" s="2"/>
      <c r="I3083" s="2" t="s">
        <v>7062</v>
      </c>
      <c r="J3083" s="2" t="s">
        <v>7063</v>
      </c>
      <c r="K3083" s="2" t="s">
        <v>2342</v>
      </c>
      <c r="L3083" s="2" t="s">
        <v>5783</v>
      </c>
      <c r="M3083" s="2"/>
      <c r="N3083" s="2" t="s">
        <v>3077</v>
      </c>
      <c r="O3083" s="2"/>
      <c r="P3083" s="2"/>
      <c r="Q3083" s="2"/>
      <c r="R3083" s="2" t="s">
        <v>1676</v>
      </c>
    </row>
    <row r="3084" spans="1:18" x14ac:dyDescent="0.2">
      <c r="A3084" s="2" t="s">
        <v>7064</v>
      </c>
      <c r="B3084" s="2"/>
      <c r="C3084" s="2" t="s">
        <v>7061</v>
      </c>
      <c r="D3084" s="2" t="s">
        <v>1668</v>
      </c>
      <c r="E3084" s="2" t="s">
        <v>1669</v>
      </c>
      <c r="F3084" s="2" t="s">
        <v>1670</v>
      </c>
      <c r="G3084" s="2" t="s">
        <v>1751</v>
      </c>
      <c r="H3084" s="2"/>
      <c r="I3084" s="2" t="s">
        <v>7065</v>
      </c>
      <c r="J3084" s="2" t="s">
        <v>7066</v>
      </c>
      <c r="K3084" s="2" t="s">
        <v>7067</v>
      </c>
      <c r="L3084" s="2" t="s">
        <v>1728</v>
      </c>
      <c r="M3084" s="2"/>
      <c r="N3084" s="2" t="s">
        <v>2401</v>
      </c>
      <c r="O3084" s="2"/>
      <c r="P3084" s="2"/>
      <c r="Q3084" s="2"/>
      <c r="R3084" s="2" t="s">
        <v>1676</v>
      </c>
    </row>
    <row r="3085" spans="1:18" hidden="1" x14ac:dyDescent="0.2">
      <c r="A3085" s="2"/>
      <c r="B3085" s="2"/>
      <c r="C3085" s="2" t="s">
        <v>7068</v>
      </c>
      <c r="D3085" s="2" t="s">
        <v>1668</v>
      </c>
      <c r="E3085" s="2" t="s">
        <v>1669</v>
      </c>
      <c r="F3085" s="2" t="s">
        <v>1955</v>
      </c>
      <c r="G3085" s="2" t="s">
        <v>1751</v>
      </c>
      <c r="H3085" s="2"/>
      <c r="I3085" s="2" t="s">
        <v>7065</v>
      </c>
      <c r="J3085" s="2" t="s">
        <v>7066</v>
      </c>
      <c r="K3085" s="2" t="s">
        <v>7067</v>
      </c>
      <c r="L3085" s="2" t="s">
        <v>1728</v>
      </c>
      <c r="M3085" s="2"/>
      <c r="N3085" s="2" t="s">
        <v>2401</v>
      </c>
      <c r="O3085" s="2"/>
      <c r="P3085" s="2"/>
      <c r="Q3085" s="2"/>
      <c r="R3085" s="2" t="s">
        <v>1676</v>
      </c>
    </row>
    <row r="3086" spans="1:18" hidden="1" x14ac:dyDescent="0.2">
      <c r="A3086" s="2"/>
      <c r="B3086" s="2"/>
      <c r="C3086" s="2" t="s">
        <v>7069</v>
      </c>
      <c r="D3086" s="2" t="s">
        <v>1668</v>
      </c>
      <c r="E3086" s="2" t="s">
        <v>1669</v>
      </c>
      <c r="F3086" s="2" t="s">
        <v>1670</v>
      </c>
      <c r="G3086" s="2" t="s">
        <v>1751</v>
      </c>
      <c r="H3086" s="2"/>
      <c r="I3086" s="2" t="s">
        <v>7065</v>
      </c>
      <c r="J3086" s="2" t="s">
        <v>7066</v>
      </c>
      <c r="K3086" s="2" t="s">
        <v>7067</v>
      </c>
      <c r="L3086" s="2" t="s">
        <v>1728</v>
      </c>
      <c r="M3086" s="2"/>
      <c r="N3086" s="2" t="s">
        <v>2401</v>
      </c>
      <c r="O3086" s="2"/>
      <c r="P3086" s="2"/>
      <c r="Q3086" s="2"/>
      <c r="R3086" s="2" t="s">
        <v>1676</v>
      </c>
    </row>
    <row r="3087" spans="1:18" x14ac:dyDescent="0.2">
      <c r="A3087" s="2" t="s">
        <v>7068</v>
      </c>
      <c r="B3087" s="2"/>
      <c r="C3087" s="2" t="s">
        <v>7064</v>
      </c>
      <c r="D3087" s="2" t="s">
        <v>1668</v>
      </c>
      <c r="E3087" s="2" t="s">
        <v>1669</v>
      </c>
      <c r="F3087" s="2" t="s">
        <v>1955</v>
      </c>
      <c r="G3087" s="2" t="s">
        <v>1853</v>
      </c>
      <c r="H3087" s="2" t="s">
        <v>2054</v>
      </c>
      <c r="I3087" s="2" t="s">
        <v>7070</v>
      </c>
      <c r="J3087" s="2" t="s">
        <v>7071</v>
      </c>
      <c r="K3087" s="2" t="s">
        <v>7072</v>
      </c>
      <c r="L3087" s="2" t="s">
        <v>4870</v>
      </c>
      <c r="M3087" s="2"/>
      <c r="N3087" s="2" t="s">
        <v>1857</v>
      </c>
      <c r="O3087" s="2"/>
      <c r="P3087" s="2"/>
      <c r="Q3087" s="2"/>
      <c r="R3087" s="2" t="s">
        <v>1676</v>
      </c>
    </row>
    <row r="3088" spans="1:18" x14ac:dyDescent="0.2">
      <c r="A3088" s="2" t="s">
        <v>7069</v>
      </c>
      <c r="B3088" s="2"/>
      <c r="C3088" s="2" t="s">
        <v>7064</v>
      </c>
      <c r="D3088" s="2" t="s">
        <v>1668</v>
      </c>
      <c r="E3088" s="2" t="s">
        <v>1669</v>
      </c>
      <c r="F3088" s="2" t="s">
        <v>1670</v>
      </c>
      <c r="G3088" s="2" t="s">
        <v>1751</v>
      </c>
      <c r="H3088" s="2"/>
      <c r="I3088" s="2" t="s">
        <v>7073</v>
      </c>
      <c r="J3088" s="2" t="s">
        <v>7074</v>
      </c>
      <c r="K3088" s="2" t="s">
        <v>1784</v>
      </c>
      <c r="L3088" s="2" t="s">
        <v>2349</v>
      </c>
      <c r="M3088" s="2"/>
      <c r="N3088" s="2" t="s">
        <v>6106</v>
      </c>
      <c r="O3088" s="2"/>
      <c r="P3088" s="2"/>
      <c r="Q3088" s="2"/>
      <c r="R3088" s="2" t="s">
        <v>1676</v>
      </c>
    </row>
    <row r="3089" spans="1:18" hidden="1" x14ac:dyDescent="0.2">
      <c r="A3089" s="2"/>
      <c r="B3089" s="2"/>
      <c r="C3089" s="2" t="s">
        <v>7075</v>
      </c>
      <c r="D3089" s="2" t="s">
        <v>1668</v>
      </c>
      <c r="E3089" s="2" t="s">
        <v>1669</v>
      </c>
      <c r="F3089" s="2" t="s">
        <v>1955</v>
      </c>
      <c r="G3089" s="2" t="s">
        <v>1751</v>
      </c>
      <c r="H3089" s="2"/>
      <c r="I3089" s="2" t="s">
        <v>7073</v>
      </c>
      <c r="J3089" s="2" t="s">
        <v>7074</v>
      </c>
      <c r="K3089" s="2" t="s">
        <v>1784</v>
      </c>
      <c r="L3089" s="2" t="s">
        <v>2349</v>
      </c>
      <c r="M3089" s="2"/>
      <c r="N3089" s="2" t="s">
        <v>6106</v>
      </c>
      <c r="O3089" s="2"/>
      <c r="P3089" s="2"/>
      <c r="Q3089" s="2"/>
      <c r="R3089" s="2" t="s">
        <v>1676</v>
      </c>
    </row>
    <row r="3090" spans="1:18" hidden="1" x14ac:dyDescent="0.2">
      <c r="A3090" s="2"/>
      <c r="B3090" s="2"/>
      <c r="C3090" s="2" t="s">
        <v>7076</v>
      </c>
      <c r="D3090" s="2" t="s">
        <v>1668</v>
      </c>
      <c r="E3090" s="2" t="s">
        <v>1669</v>
      </c>
      <c r="F3090" s="2" t="s">
        <v>1670</v>
      </c>
      <c r="G3090" s="2" t="s">
        <v>1751</v>
      </c>
      <c r="H3090" s="2"/>
      <c r="I3090" s="2" t="s">
        <v>7073</v>
      </c>
      <c r="J3090" s="2" t="s">
        <v>7074</v>
      </c>
      <c r="K3090" s="2" t="s">
        <v>1784</v>
      </c>
      <c r="L3090" s="2" t="s">
        <v>2349</v>
      </c>
      <c r="M3090" s="2"/>
      <c r="N3090" s="2" t="s">
        <v>6106</v>
      </c>
      <c r="O3090" s="2"/>
      <c r="P3090" s="2"/>
      <c r="Q3090" s="2"/>
      <c r="R3090" s="2" t="s">
        <v>1676</v>
      </c>
    </row>
    <row r="3091" spans="1:18" x14ac:dyDescent="0.2">
      <c r="A3091" s="2" t="s">
        <v>7075</v>
      </c>
      <c r="B3091" s="2"/>
      <c r="C3091" s="2" t="s">
        <v>7069</v>
      </c>
      <c r="D3091" s="2" t="s">
        <v>1668</v>
      </c>
      <c r="E3091" s="2" t="s">
        <v>1669</v>
      </c>
      <c r="F3091" s="2" t="s">
        <v>1955</v>
      </c>
      <c r="G3091" s="2" t="s">
        <v>1853</v>
      </c>
      <c r="H3091" s="2" t="s">
        <v>2054</v>
      </c>
      <c r="I3091" s="2" t="s">
        <v>7077</v>
      </c>
      <c r="J3091" s="2" t="s">
        <v>7078</v>
      </c>
      <c r="K3091" s="2" t="s">
        <v>1702</v>
      </c>
      <c r="L3091" s="2" t="s">
        <v>4875</v>
      </c>
      <c r="M3091" s="2"/>
      <c r="N3091" s="2" t="s">
        <v>1857</v>
      </c>
      <c r="O3091" s="2"/>
      <c r="P3091" s="2"/>
      <c r="Q3091" s="2"/>
      <c r="R3091" s="2" t="s">
        <v>1676</v>
      </c>
    </row>
    <row r="3092" spans="1:18" x14ac:dyDescent="0.2">
      <c r="A3092" s="2" t="s">
        <v>7076</v>
      </c>
      <c r="B3092" s="2"/>
      <c r="C3092" s="2" t="s">
        <v>7069</v>
      </c>
      <c r="D3092" s="2" t="s">
        <v>1668</v>
      </c>
      <c r="E3092" s="2" t="s">
        <v>1669</v>
      </c>
      <c r="F3092" s="2" t="s">
        <v>1670</v>
      </c>
      <c r="G3092" s="2" t="s">
        <v>1853</v>
      </c>
      <c r="H3092" s="2" t="s">
        <v>2945</v>
      </c>
      <c r="I3092" s="2" t="s">
        <v>7079</v>
      </c>
      <c r="J3092" s="2" t="s">
        <v>7080</v>
      </c>
      <c r="K3092" s="2" t="s">
        <v>7081</v>
      </c>
      <c r="L3092" s="2" t="s">
        <v>1813</v>
      </c>
      <c r="M3092" s="2"/>
      <c r="N3092" s="2" t="s">
        <v>2401</v>
      </c>
      <c r="O3092" s="2"/>
      <c r="P3092" s="2"/>
      <c r="Q3092" s="2"/>
      <c r="R3092" s="2" t="s">
        <v>1676</v>
      </c>
    </row>
    <row r="3093" spans="1:18" x14ac:dyDescent="0.2">
      <c r="A3093" s="2" t="s">
        <v>7082</v>
      </c>
      <c r="B3093" s="2"/>
      <c r="C3093" s="2" t="s">
        <v>7083</v>
      </c>
      <c r="D3093" s="2" t="s">
        <v>1668</v>
      </c>
      <c r="E3093" s="2" t="s">
        <v>1669</v>
      </c>
      <c r="F3093" s="2" t="s">
        <v>1670</v>
      </c>
      <c r="G3093" s="2" t="s">
        <v>1684</v>
      </c>
      <c r="H3093" s="2" t="s">
        <v>1685</v>
      </c>
      <c r="I3093" s="2" t="s">
        <v>6078</v>
      </c>
      <c r="J3093" s="2" t="s">
        <v>7084</v>
      </c>
      <c r="K3093" s="2" t="s">
        <v>4870</v>
      </c>
      <c r="L3093" s="2" t="s">
        <v>3121</v>
      </c>
      <c r="M3093" s="2"/>
      <c r="N3093" s="2" t="s">
        <v>1780</v>
      </c>
      <c r="O3093" s="2"/>
      <c r="P3093" s="2"/>
      <c r="Q3093" s="2"/>
      <c r="R3093" s="2" t="s">
        <v>1676</v>
      </c>
    </row>
    <row r="3094" spans="1:18" hidden="1" x14ac:dyDescent="0.2">
      <c r="A3094" s="2"/>
      <c r="B3094" s="2"/>
      <c r="C3094" s="2" t="s">
        <v>7085</v>
      </c>
      <c r="D3094" s="2" t="s">
        <v>1668</v>
      </c>
      <c r="E3094" s="2" t="s">
        <v>1669</v>
      </c>
      <c r="F3094" s="2" t="s">
        <v>1670</v>
      </c>
      <c r="G3094" s="2" t="s">
        <v>1684</v>
      </c>
      <c r="H3094" s="2" t="s">
        <v>1685</v>
      </c>
      <c r="I3094" s="2" t="s">
        <v>6078</v>
      </c>
      <c r="J3094" s="2" t="s">
        <v>7084</v>
      </c>
      <c r="K3094" s="2" t="s">
        <v>4870</v>
      </c>
      <c r="L3094" s="2" t="s">
        <v>3121</v>
      </c>
      <c r="M3094" s="2"/>
      <c r="N3094" s="2" t="s">
        <v>1780</v>
      </c>
      <c r="O3094" s="2"/>
      <c r="P3094" s="2"/>
      <c r="Q3094" s="2"/>
      <c r="R3094" s="2" t="s">
        <v>1676</v>
      </c>
    </row>
    <row r="3095" spans="1:18" x14ac:dyDescent="0.2">
      <c r="A3095" s="2" t="s">
        <v>7083</v>
      </c>
      <c r="B3095" s="2"/>
      <c r="C3095" s="2" t="s">
        <v>7082</v>
      </c>
      <c r="D3095" s="2" t="s">
        <v>1668</v>
      </c>
      <c r="E3095" s="2" t="s">
        <v>1669</v>
      </c>
      <c r="F3095" s="2" t="s">
        <v>1670</v>
      </c>
      <c r="G3095" s="2" t="s">
        <v>1886</v>
      </c>
      <c r="H3095" s="2"/>
      <c r="I3095" s="2" t="s">
        <v>7086</v>
      </c>
      <c r="J3095" s="2" t="s">
        <v>7087</v>
      </c>
      <c r="K3095" s="2" t="s">
        <v>4870</v>
      </c>
      <c r="L3095" s="2" t="s">
        <v>4405</v>
      </c>
      <c r="M3095" s="2"/>
      <c r="N3095" s="2" t="s">
        <v>1769</v>
      </c>
      <c r="O3095" s="2"/>
      <c r="P3095" s="2"/>
      <c r="Q3095" s="2"/>
      <c r="R3095" s="2" t="s">
        <v>1676</v>
      </c>
    </row>
    <row r="3096" spans="1:18" hidden="1" x14ac:dyDescent="0.2">
      <c r="A3096" s="2"/>
      <c r="B3096" s="2"/>
      <c r="C3096" s="2" t="s">
        <v>7088</v>
      </c>
      <c r="D3096" s="2" t="s">
        <v>1668</v>
      </c>
      <c r="E3096" s="2" t="s">
        <v>1669</v>
      </c>
      <c r="F3096" s="2" t="s">
        <v>1670</v>
      </c>
      <c r="G3096" s="2" t="s">
        <v>1886</v>
      </c>
      <c r="H3096" s="2"/>
      <c r="I3096" s="2" t="s">
        <v>7086</v>
      </c>
      <c r="J3096" s="2" t="s">
        <v>7087</v>
      </c>
      <c r="K3096" s="2" t="s">
        <v>4870</v>
      </c>
      <c r="L3096" s="2" t="s">
        <v>4405</v>
      </c>
      <c r="M3096" s="2"/>
      <c r="N3096" s="2" t="s">
        <v>1769</v>
      </c>
      <c r="O3096" s="2"/>
      <c r="P3096" s="2"/>
      <c r="Q3096" s="2"/>
      <c r="R3096" s="2" t="s">
        <v>1676</v>
      </c>
    </row>
    <row r="3097" spans="1:18" hidden="1" x14ac:dyDescent="0.2">
      <c r="A3097" s="2"/>
      <c r="B3097" s="2"/>
      <c r="C3097" s="2" t="s">
        <v>7089</v>
      </c>
      <c r="D3097" s="2" t="s">
        <v>1668</v>
      </c>
      <c r="E3097" s="2" t="s">
        <v>1669</v>
      </c>
      <c r="F3097" s="2" t="s">
        <v>1670</v>
      </c>
      <c r="G3097" s="2" t="s">
        <v>1886</v>
      </c>
      <c r="H3097" s="2"/>
      <c r="I3097" s="2" t="s">
        <v>7086</v>
      </c>
      <c r="J3097" s="2" t="s">
        <v>7087</v>
      </c>
      <c r="K3097" s="2" t="s">
        <v>4870</v>
      </c>
      <c r="L3097" s="2" t="s">
        <v>4528</v>
      </c>
      <c r="M3097" s="2"/>
      <c r="N3097" s="2" t="s">
        <v>1932</v>
      </c>
      <c r="O3097" s="2"/>
      <c r="P3097" s="2"/>
      <c r="Q3097" s="2"/>
      <c r="R3097" s="2" t="s">
        <v>1676</v>
      </c>
    </row>
    <row r="3098" spans="1:18" hidden="1" x14ac:dyDescent="0.2">
      <c r="A3098" s="2"/>
      <c r="B3098" s="2"/>
      <c r="C3098" s="2" t="s">
        <v>7090</v>
      </c>
      <c r="D3098" s="2" t="s">
        <v>1668</v>
      </c>
      <c r="E3098" s="2" t="s">
        <v>1669</v>
      </c>
      <c r="F3098" s="2" t="s">
        <v>1670</v>
      </c>
      <c r="G3098" s="2" t="s">
        <v>1886</v>
      </c>
      <c r="H3098" s="2"/>
      <c r="I3098" s="2" t="s">
        <v>7086</v>
      </c>
      <c r="J3098" s="2" t="s">
        <v>7087</v>
      </c>
      <c r="K3098" s="2" t="s">
        <v>4870</v>
      </c>
      <c r="L3098" s="2" t="s">
        <v>4528</v>
      </c>
      <c r="M3098" s="2"/>
      <c r="N3098" s="2" t="s">
        <v>1932</v>
      </c>
      <c r="O3098" s="2"/>
      <c r="P3098" s="2"/>
      <c r="Q3098" s="2"/>
      <c r="R3098" s="2" t="s">
        <v>1676</v>
      </c>
    </row>
    <row r="3099" spans="1:18" x14ac:dyDescent="0.2">
      <c r="A3099" s="2" t="s">
        <v>7088</v>
      </c>
      <c r="B3099" s="2"/>
      <c r="C3099" s="2" t="s">
        <v>7083</v>
      </c>
      <c r="D3099" s="2" t="s">
        <v>1668</v>
      </c>
      <c r="E3099" s="2" t="s">
        <v>1669</v>
      </c>
      <c r="F3099" s="2" t="s">
        <v>1670</v>
      </c>
      <c r="G3099" s="2" t="s">
        <v>1671</v>
      </c>
      <c r="H3099" s="2" t="s">
        <v>1685</v>
      </c>
      <c r="I3099" s="2" t="s">
        <v>7091</v>
      </c>
      <c r="J3099" s="2" t="s">
        <v>7092</v>
      </c>
      <c r="K3099" s="2" t="s">
        <v>4870</v>
      </c>
      <c r="L3099" s="2" t="s">
        <v>1734</v>
      </c>
      <c r="M3099" s="2"/>
      <c r="N3099" s="2" t="s">
        <v>1793</v>
      </c>
      <c r="O3099" s="2"/>
      <c r="P3099" s="2"/>
      <c r="Q3099" s="2"/>
      <c r="R3099" s="2" t="s">
        <v>1676</v>
      </c>
    </row>
    <row r="3100" spans="1:18" hidden="1" x14ac:dyDescent="0.2">
      <c r="A3100" s="2"/>
      <c r="B3100" s="2"/>
      <c r="C3100" s="2" t="s">
        <v>7093</v>
      </c>
      <c r="D3100" s="2" t="s">
        <v>1668</v>
      </c>
      <c r="E3100" s="2" t="s">
        <v>1669</v>
      </c>
      <c r="F3100" s="2" t="s">
        <v>1670</v>
      </c>
      <c r="G3100" s="2" t="s">
        <v>1671</v>
      </c>
      <c r="H3100" s="2" t="s">
        <v>1685</v>
      </c>
      <c r="I3100" s="2" t="s">
        <v>7091</v>
      </c>
      <c r="J3100" s="2" t="s">
        <v>7092</v>
      </c>
      <c r="K3100" s="2" t="s">
        <v>4870</v>
      </c>
      <c r="L3100" s="2" t="s">
        <v>1734</v>
      </c>
      <c r="M3100" s="2"/>
      <c r="N3100" s="2" t="s">
        <v>1793</v>
      </c>
      <c r="O3100" s="2"/>
      <c r="P3100" s="2"/>
      <c r="Q3100" s="2"/>
      <c r="R3100" s="2" t="s">
        <v>1676</v>
      </c>
    </row>
    <row r="3101" spans="1:18" x14ac:dyDescent="0.2">
      <c r="A3101" s="2" t="s">
        <v>7093</v>
      </c>
      <c r="B3101" s="2"/>
      <c r="C3101" s="2" t="s">
        <v>7088</v>
      </c>
      <c r="D3101" s="2" t="s">
        <v>1668</v>
      </c>
      <c r="E3101" s="2" t="s">
        <v>1669</v>
      </c>
      <c r="F3101" s="2" t="s">
        <v>1670</v>
      </c>
      <c r="G3101" s="2" t="s">
        <v>1671</v>
      </c>
      <c r="H3101" s="2"/>
      <c r="I3101" s="2" t="s">
        <v>7094</v>
      </c>
      <c r="J3101" s="2" t="s">
        <v>7095</v>
      </c>
      <c r="K3101" s="2" t="s">
        <v>501</v>
      </c>
      <c r="L3101" s="2" t="s">
        <v>1747</v>
      </c>
      <c r="M3101" s="2"/>
      <c r="N3101" s="2" t="s">
        <v>3077</v>
      </c>
      <c r="O3101" s="2"/>
      <c r="P3101" s="2"/>
      <c r="Q3101" s="2"/>
      <c r="R3101" s="2" t="s">
        <v>1676</v>
      </c>
    </row>
    <row r="3102" spans="1:18" hidden="1" x14ac:dyDescent="0.2">
      <c r="A3102" s="2"/>
      <c r="B3102" s="2"/>
      <c r="C3102" s="2" t="s">
        <v>7096</v>
      </c>
      <c r="D3102" s="2" t="s">
        <v>1668</v>
      </c>
      <c r="E3102" s="2" t="s">
        <v>1669</v>
      </c>
      <c r="F3102" s="2" t="s">
        <v>1955</v>
      </c>
      <c r="G3102" s="2" t="s">
        <v>1671</v>
      </c>
      <c r="H3102" s="2"/>
      <c r="I3102" s="2" t="s">
        <v>7094</v>
      </c>
      <c r="J3102" s="2" t="s">
        <v>7095</v>
      </c>
      <c r="K3102" s="2" t="s">
        <v>501</v>
      </c>
      <c r="L3102" s="2" t="s">
        <v>1747</v>
      </c>
      <c r="M3102" s="2"/>
      <c r="N3102" s="2" t="s">
        <v>3077</v>
      </c>
      <c r="O3102" s="2"/>
      <c r="P3102" s="2"/>
      <c r="Q3102" s="2"/>
      <c r="R3102" s="2" t="s">
        <v>1676</v>
      </c>
    </row>
    <row r="3103" spans="1:18" x14ac:dyDescent="0.2">
      <c r="A3103" s="2" t="s">
        <v>7096</v>
      </c>
      <c r="B3103" s="2"/>
      <c r="C3103" s="2" t="s">
        <v>7093</v>
      </c>
      <c r="D3103" s="2" t="s">
        <v>1668</v>
      </c>
      <c r="E3103" s="2" t="s">
        <v>1669</v>
      </c>
      <c r="F3103" s="2" t="s">
        <v>1955</v>
      </c>
      <c r="G3103" s="2" t="s">
        <v>1853</v>
      </c>
      <c r="H3103" s="2" t="s">
        <v>2054</v>
      </c>
      <c r="I3103" s="2" t="s">
        <v>7097</v>
      </c>
      <c r="J3103" s="2" t="s">
        <v>7098</v>
      </c>
      <c r="K3103" s="2" t="s">
        <v>501</v>
      </c>
      <c r="L3103" s="2" t="s">
        <v>1626</v>
      </c>
      <c r="M3103" s="2"/>
      <c r="N3103" s="2" t="s">
        <v>1857</v>
      </c>
      <c r="O3103" s="2"/>
      <c r="P3103" s="2"/>
      <c r="Q3103" s="2"/>
      <c r="R3103" s="2" t="s">
        <v>1676</v>
      </c>
    </row>
    <row r="3104" spans="1:18" x14ac:dyDescent="0.2">
      <c r="A3104" s="2" t="s">
        <v>7089</v>
      </c>
      <c r="B3104" s="2"/>
      <c r="C3104" s="2" t="s">
        <v>7083</v>
      </c>
      <c r="D3104" s="2" t="s">
        <v>1668</v>
      </c>
      <c r="E3104" s="2" t="s">
        <v>1669</v>
      </c>
      <c r="F3104" s="2" t="s">
        <v>1670</v>
      </c>
      <c r="G3104" s="2" t="s">
        <v>1671</v>
      </c>
      <c r="H3104" s="2"/>
      <c r="I3104" s="2" t="s">
        <v>7099</v>
      </c>
      <c r="J3104" s="2" t="s">
        <v>7100</v>
      </c>
      <c r="K3104" s="2" t="s">
        <v>1784</v>
      </c>
      <c r="L3104" s="2" t="s">
        <v>3345</v>
      </c>
      <c r="M3104" s="2"/>
      <c r="N3104" s="2" t="s">
        <v>3077</v>
      </c>
      <c r="O3104" s="2"/>
      <c r="P3104" s="2"/>
      <c r="Q3104" s="2"/>
      <c r="R3104" s="2" t="s">
        <v>1676</v>
      </c>
    </row>
    <row r="3105" spans="1:18" hidden="1" x14ac:dyDescent="0.2">
      <c r="A3105" s="2"/>
      <c r="B3105" s="2"/>
      <c r="C3105" s="2" t="s">
        <v>7101</v>
      </c>
      <c r="D3105" s="2" t="s">
        <v>1668</v>
      </c>
      <c r="E3105" s="2" t="s">
        <v>1669</v>
      </c>
      <c r="F3105" s="2" t="s">
        <v>1955</v>
      </c>
      <c r="G3105" s="2" t="s">
        <v>1671</v>
      </c>
      <c r="H3105" s="2"/>
      <c r="I3105" s="2" t="s">
        <v>7099</v>
      </c>
      <c r="J3105" s="2" t="s">
        <v>7100</v>
      </c>
      <c r="K3105" s="2" t="s">
        <v>1784</v>
      </c>
      <c r="L3105" s="2" t="s">
        <v>3345</v>
      </c>
      <c r="M3105" s="2"/>
      <c r="N3105" s="2" t="s">
        <v>3077</v>
      </c>
      <c r="O3105" s="2"/>
      <c r="P3105" s="2"/>
      <c r="Q3105" s="2"/>
      <c r="R3105" s="2" t="s">
        <v>1676</v>
      </c>
    </row>
    <row r="3106" spans="1:18" x14ac:dyDescent="0.2">
      <c r="A3106" s="2" t="s">
        <v>7101</v>
      </c>
      <c r="B3106" s="2"/>
      <c r="C3106" s="2" t="s">
        <v>7089</v>
      </c>
      <c r="D3106" s="2" t="s">
        <v>1668</v>
      </c>
      <c r="E3106" s="2" t="s">
        <v>1669</v>
      </c>
      <c r="F3106" s="2" t="s">
        <v>1955</v>
      </c>
      <c r="G3106" s="2" t="s">
        <v>1853</v>
      </c>
      <c r="H3106" s="2" t="s">
        <v>2054</v>
      </c>
      <c r="I3106" s="2" t="s">
        <v>7102</v>
      </c>
      <c r="J3106" s="2" t="s">
        <v>7103</v>
      </c>
      <c r="K3106" s="2" t="s">
        <v>7104</v>
      </c>
      <c r="L3106" s="2" t="s">
        <v>1797</v>
      </c>
      <c r="M3106" s="2"/>
      <c r="N3106" s="2" t="s">
        <v>1857</v>
      </c>
      <c r="O3106" s="2"/>
      <c r="P3106" s="2"/>
      <c r="Q3106" s="2"/>
      <c r="R3106" s="2" t="s">
        <v>1676</v>
      </c>
    </row>
    <row r="3107" spans="1:18" x14ac:dyDescent="0.2">
      <c r="A3107" s="2" t="s">
        <v>7085</v>
      </c>
      <c r="B3107" s="2"/>
      <c r="C3107" s="2" t="s">
        <v>7082</v>
      </c>
      <c r="D3107" s="2" t="s">
        <v>1668</v>
      </c>
      <c r="E3107" s="2" t="s">
        <v>1669</v>
      </c>
      <c r="F3107" s="2" t="s">
        <v>1670</v>
      </c>
      <c r="G3107" s="2" t="s">
        <v>1684</v>
      </c>
      <c r="H3107" s="2"/>
      <c r="I3107" s="2" t="s">
        <v>7105</v>
      </c>
      <c r="J3107" s="2" t="s">
        <v>7106</v>
      </c>
      <c r="K3107" s="2" t="s">
        <v>2342</v>
      </c>
      <c r="L3107" s="2" t="s">
        <v>4525</v>
      </c>
      <c r="M3107" s="2"/>
      <c r="N3107" s="2" t="s">
        <v>4935</v>
      </c>
      <c r="O3107" s="2"/>
      <c r="P3107" s="2"/>
      <c r="Q3107" s="2"/>
      <c r="R3107" s="2" t="s">
        <v>1676</v>
      </c>
    </row>
    <row r="3108" spans="1:18" hidden="1" x14ac:dyDescent="0.2">
      <c r="A3108" s="2"/>
      <c r="B3108" s="2"/>
      <c r="C3108" s="2" t="s">
        <v>7107</v>
      </c>
      <c r="D3108" s="2" t="s">
        <v>1668</v>
      </c>
      <c r="E3108" s="2" t="s">
        <v>1669</v>
      </c>
      <c r="F3108" s="2" t="s">
        <v>1670</v>
      </c>
      <c r="G3108" s="2" t="s">
        <v>1684</v>
      </c>
      <c r="H3108" s="2"/>
      <c r="I3108" s="2" t="s">
        <v>7105</v>
      </c>
      <c r="J3108" s="2" t="s">
        <v>7106</v>
      </c>
      <c r="K3108" s="2" t="s">
        <v>2342</v>
      </c>
      <c r="L3108" s="2" t="s">
        <v>4525</v>
      </c>
      <c r="M3108" s="2"/>
      <c r="N3108" s="2" t="s">
        <v>4935</v>
      </c>
      <c r="O3108" s="2"/>
      <c r="P3108" s="2"/>
      <c r="Q3108" s="2"/>
      <c r="R3108" s="2" t="s">
        <v>1676</v>
      </c>
    </row>
    <row r="3109" spans="1:18" x14ac:dyDescent="0.2">
      <c r="A3109" s="2" t="s">
        <v>7107</v>
      </c>
      <c r="B3109" s="2"/>
      <c r="C3109" s="2" t="s">
        <v>7085</v>
      </c>
      <c r="D3109" s="2" t="s">
        <v>1668</v>
      </c>
      <c r="E3109" s="2" t="s">
        <v>1669</v>
      </c>
      <c r="F3109" s="2" t="s">
        <v>1670</v>
      </c>
      <c r="G3109" s="2" t="s">
        <v>1671</v>
      </c>
      <c r="H3109" s="2"/>
      <c r="I3109" s="2" t="s">
        <v>7108</v>
      </c>
      <c r="J3109" s="2" t="s">
        <v>7109</v>
      </c>
      <c r="K3109" s="2" t="s">
        <v>1767</v>
      </c>
      <c r="L3109" s="2" t="s">
        <v>1713</v>
      </c>
      <c r="M3109" s="2"/>
      <c r="N3109" s="2" t="s">
        <v>2401</v>
      </c>
      <c r="O3109" s="2"/>
      <c r="P3109" s="2"/>
      <c r="Q3109" s="2"/>
      <c r="R3109" s="2" t="s">
        <v>1676</v>
      </c>
    </row>
    <row r="3110" spans="1:18" hidden="1" x14ac:dyDescent="0.2">
      <c r="A3110" s="2"/>
      <c r="B3110" s="2"/>
      <c r="C3110" s="2" t="s">
        <v>7110</v>
      </c>
      <c r="D3110" s="2" t="s">
        <v>1668</v>
      </c>
      <c r="E3110" s="2" t="s">
        <v>1669</v>
      </c>
      <c r="F3110" s="2" t="s">
        <v>1670</v>
      </c>
      <c r="G3110" s="2" t="s">
        <v>1671</v>
      </c>
      <c r="H3110" s="2"/>
      <c r="I3110" s="2" t="s">
        <v>7108</v>
      </c>
      <c r="J3110" s="2" t="s">
        <v>7109</v>
      </c>
      <c r="K3110" s="2" t="s">
        <v>1767</v>
      </c>
      <c r="L3110" s="2" t="s">
        <v>1713</v>
      </c>
      <c r="M3110" s="2"/>
      <c r="N3110" s="2" t="s">
        <v>2401</v>
      </c>
      <c r="O3110" s="2"/>
      <c r="P3110" s="2"/>
      <c r="Q3110" s="2"/>
      <c r="R3110" s="2" t="s">
        <v>1676</v>
      </c>
    </row>
    <row r="3111" spans="1:18" x14ac:dyDescent="0.2">
      <c r="A3111" s="2" t="s">
        <v>7110</v>
      </c>
      <c r="B3111" s="2"/>
      <c r="C3111" s="2" t="s">
        <v>7107</v>
      </c>
      <c r="D3111" s="2" t="s">
        <v>1668</v>
      </c>
      <c r="E3111" s="2" t="s">
        <v>1669</v>
      </c>
      <c r="F3111" s="2" t="s">
        <v>1670</v>
      </c>
      <c r="G3111" s="2" t="s">
        <v>1853</v>
      </c>
      <c r="H3111" s="2" t="s">
        <v>2054</v>
      </c>
      <c r="I3111" s="2" t="s">
        <v>7111</v>
      </c>
      <c r="J3111" s="2" t="s">
        <v>7112</v>
      </c>
      <c r="K3111" s="2" t="s">
        <v>4199</v>
      </c>
      <c r="L3111" s="2" t="s">
        <v>4253</v>
      </c>
      <c r="M3111" s="2"/>
      <c r="N3111" s="2" t="s">
        <v>1857</v>
      </c>
      <c r="O3111" s="2"/>
      <c r="P3111" s="2"/>
      <c r="Q3111" s="2"/>
      <c r="R3111" s="2" t="s">
        <v>1676</v>
      </c>
    </row>
    <row r="3112" spans="1:18" x14ac:dyDescent="0.2">
      <c r="A3112" s="2" t="s">
        <v>7090</v>
      </c>
      <c r="B3112" s="2"/>
      <c r="C3112" s="2" t="s">
        <v>7083</v>
      </c>
      <c r="D3112" s="2" t="s">
        <v>1668</v>
      </c>
      <c r="E3112" s="2" t="s">
        <v>1669</v>
      </c>
      <c r="F3112" s="2" t="s">
        <v>1670</v>
      </c>
      <c r="G3112" s="2" t="s">
        <v>1671</v>
      </c>
      <c r="H3112" s="2"/>
      <c r="I3112" s="2" t="s">
        <v>7113</v>
      </c>
      <c r="J3112" s="2" t="s">
        <v>7114</v>
      </c>
      <c r="K3112" s="2" t="s">
        <v>7115</v>
      </c>
      <c r="L3112" s="2" t="s">
        <v>1734</v>
      </c>
      <c r="M3112" s="2"/>
      <c r="N3112" s="2" t="s">
        <v>1932</v>
      </c>
      <c r="O3112" s="2"/>
      <c r="P3112" s="2"/>
      <c r="Q3112" s="2"/>
      <c r="R3112" s="2" t="s">
        <v>1676</v>
      </c>
    </row>
    <row r="3113" spans="1:18" hidden="1" x14ac:dyDescent="0.2">
      <c r="A3113" s="2"/>
      <c r="B3113" s="2"/>
      <c r="C3113" s="2" t="s">
        <v>7116</v>
      </c>
      <c r="D3113" s="2" t="s">
        <v>1668</v>
      </c>
      <c r="E3113" s="2" t="s">
        <v>1669</v>
      </c>
      <c r="F3113" s="2" t="s">
        <v>1670</v>
      </c>
      <c r="G3113" s="2" t="s">
        <v>1671</v>
      </c>
      <c r="H3113" s="2"/>
      <c r="I3113" s="2" t="s">
        <v>7113</v>
      </c>
      <c r="J3113" s="2" t="s">
        <v>7114</v>
      </c>
      <c r="K3113" s="2" t="s">
        <v>7115</v>
      </c>
      <c r="L3113" s="2" t="s">
        <v>1734</v>
      </c>
      <c r="M3113" s="2"/>
      <c r="N3113" s="2" t="s">
        <v>1932</v>
      </c>
      <c r="O3113" s="2"/>
      <c r="P3113" s="2"/>
      <c r="Q3113" s="2"/>
      <c r="R3113" s="2" t="s">
        <v>1676</v>
      </c>
    </row>
    <row r="3114" spans="1:18" x14ac:dyDescent="0.2">
      <c r="A3114" s="2" t="s">
        <v>7116</v>
      </c>
      <c r="B3114" s="2"/>
      <c r="C3114" s="2" t="s">
        <v>7090</v>
      </c>
      <c r="D3114" s="2" t="s">
        <v>1668</v>
      </c>
      <c r="E3114" s="2" t="s">
        <v>1669</v>
      </c>
      <c r="F3114" s="2" t="s">
        <v>1670</v>
      </c>
      <c r="G3114" s="2" t="s">
        <v>1684</v>
      </c>
      <c r="H3114" s="2"/>
      <c r="I3114" s="2" t="s">
        <v>7117</v>
      </c>
      <c r="J3114" s="2" t="s">
        <v>7118</v>
      </c>
      <c r="K3114" s="2" t="s">
        <v>1703</v>
      </c>
      <c r="L3114" s="2" t="s">
        <v>3024</v>
      </c>
      <c r="M3114" s="2"/>
      <c r="N3114" s="2" t="s">
        <v>3213</v>
      </c>
      <c r="O3114" s="2"/>
      <c r="P3114" s="2"/>
      <c r="Q3114" s="2"/>
      <c r="R3114" s="2" t="s">
        <v>1676</v>
      </c>
    </row>
    <row r="3115" spans="1:18" hidden="1" x14ac:dyDescent="0.2">
      <c r="A3115" s="2"/>
      <c r="B3115" s="2"/>
      <c r="C3115" s="2" t="s">
        <v>7119</v>
      </c>
      <c r="D3115" s="2" t="s">
        <v>1668</v>
      </c>
      <c r="E3115" s="2" t="s">
        <v>1669</v>
      </c>
      <c r="F3115" s="2" t="s">
        <v>1670</v>
      </c>
      <c r="G3115" s="2" t="s">
        <v>1684</v>
      </c>
      <c r="H3115" s="2"/>
      <c r="I3115" s="2" t="s">
        <v>7117</v>
      </c>
      <c r="J3115" s="2" t="s">
        <v>7118</v>
      </c>
      <c r="K3115" s="2" t="s">
        <v>1703</v>
      </c>
      <c r="L3115" s="2" t="s">
        <v>3024</v>
      </c>
      <c r="M3115" s="2"/>
      <c r="N3115" s="2" t="s">
        <v>3213</v>
      </c>
      <c r="O3115" s="2"/>
      <c r="P3115" s="2"/>
      <c r="Q3115" s="2"/>
      <c r="R3115" s="2" t="s">
        <v>1676</v>
      </c>
    </row>
    <row r="3116" spans="1:18" x14ac:dyDescent="0.2">
      <c r="A3116" s="2" t="s">
        <v>7119</v>
      </c>
      <c r="B3116" s="2"/>
      <c r="C3116" s="2" t="s">
        <v>7116</v>
      </c>
      <c r="D3116" s="2" t="s">
        <v>1668</v>
      </c>
      <c r="E3116" s="2" t="s">
        <v>1669</v>
      </c>
      <c r="F3116" s="2" t="s">
        <v>1670</v>
      </c>
      <c r="G3116" s="2" t="s">
        <v>1886</v>
      </c>
      <c r="H3116" s="2"/>
      <c r="I3116" s="2" t="s">
        <v>7120</v>
      </c>
      <c r="J3116" s="2" t="s">
        <v>7121</v>
      </c>
      <c r="K3116" s="2" t="s">
        <v>1627</v>
      </c>
      <c r="L3116" s="2" t="s">
        <v>4943</v>
      </c>
      <c r="M3116" s="2"/>
      <c r="N3116" s="2" t="s">
        <v>1769</v>
      </c>
      <c r="O3116" s="2"/>
      <c r="P3116" s="2"/>
      <c r="Q3116" s="2"/>
      <c r="R3116" s="2" t="s">
        <v>1676</v>
      </c>
    </row>
    <row r="3117" spans="1:18" hidden="1" x14ac:dyDescent="0.2">
      <c r="A3117" s="2"/>
      <c r="B3117" s="2"/>
      <c r="C3117" s="2" t="s">
        <v>7122</v>
      </c>
      <c r="D3117" s="2" t="s">
        <v>1668</v>
      </c>
      <c r="E3117" s="2" t="s">
        <v>1669</v>
      </c>
      <c r="F3117" s="2" t="s">
        <v>1670</v>
      </c>
      <c r="G3117" s="2" t="s">
        <v>1886</v>
      </c>
      <c r="H3117" s="2"/>
      <c r="I3117" s="2" t="s">
        <v>7120</v>
      </c>
      <c r="J3117" s="2" t="s">
        <v>7121</v>
      </c>
      <c r="K3117" s="2" t="s">
        <v>1627</v>
      </c>
      <c r="L3117" s="2" t="s">
        <v>4943</v>
      </c>
      <c r="M3117" s="2"/>
      <c r="N3117" s="2" t="s">
        <v>1769</v>
      </c>
      <c r="O3117" s="2"/>
      <c r="P3117" s="2"/>
      <c r="Q3117" s="2"/>
      <c r="R3117" s="2" t="s">
        <v>1676</v>
      </c>
    </row>
    <row r="3118" spans="1:18" hidden="1" x14ac:dyDescent="0.2">
      <c r="A3118" s="2"/>
      <c r="B3118" s="2"/>
      <c r="C3118" s="2" t="s">
        <v>7123</v>
      </c>
      <c r="D3118" s="2" t="s">
        <v>1668</v>
      </c>
      <c r="E3118" s="2" t="s">
        <v>1669</v>
      </c>
      <c r="F3118" s="2" t="s">
        <v>1670</v>
      </c>
      <c r="G3118" s="2" t="s">
        <v>1886</v>
      </c>
      <c r="H3118" s="2"/>
      <c r="I3118" s="2" t="s">
        <v>7120</v>
      </c>
      <c r="J3118" s="2" t="s">
        <v>7121</v>
      </c>
      <c r="K3118" s="2" t="s">
        <v>1627</v>
      </c>
      <c r="L3118" s="2" t="s">
        <v>4943</v>
      </c>
      <c r="M3118" s="2"/>
      <c r="N3118" s="2" t="s">
        <v>1769</v>
      </c>
      <c r="O3118" s="2"/>
      <c r="P3118" s="2"/>
      <c r="Q3118" s="2"/>
      <c r="R3118" s="2" t="s">
        <v>1676</v>
      </c>
    </row>
    <row r="3119" spans="1:18" hidden="1" x14ac:dyDescent="0.2">
      <c r="A3119" s="2"/>
      <c r="B3119" s="2"/>
      <c r="C3119" s="2" t="s">
        <v>7124</v>
      </c>
      <c r="D3119" s="2" t="s">
        <v>1668</v>
      </c>
      <c r="E3119" s="2" t="s">
        <v>1669</v>
      </c>
      <c r="F3119" s="2" t="s">
        <v>1670</v>
      </c>
      <c r="G3119" s="2" t="s">
        <v>1886</v>
      </c>
      <c r="H3119" s="2"/>
      <c r="I3119" s="2" t="s">
        <v>7120</v>
      </c>
      <c r="J3119" s="2" t="s">
        <v>7121</v>
      </c>
      <c r="K3119" s="2" t="s">
        <v>1627</v>
      </c>
      <c r="L3119" s="2" t="s">
        <v>4943</v>
      </c>
      <c r="M3119" s="2"/>
      <c r="N3119" s="2" t="s">
        <v>1769</v>
      </c>
      <c r="O3119" s="2"/>
      <c r="P3119" s="2"/>
      <c r="Q3119" s="2"/>
      <c r="R3119" s="2" t="s">
        <v>1676</v>
      </c>
    </row>
    <row r="3120" spans="1:18" x14ac:dyDescent="0.2">
      <c r="A3120" s="2" t="s">
        <v>7122</v>
      </c>
      <c r="B3120" s="2"/>
      <c r="C3120" s="2" t="s">
        <v>7119</v>
      </c>
      <c r="D3120" s="2" t="s">
        <v>1668</v>
      </c>
      <c r="E3120" s="2" t="s">
        <v>1669</v>
      </c>
      <c r="F3120" s="2" t="s">
        <v>1670</v>
      </c>
      <c r="G3120" s="2" t="s">
        <v>1684</v>
      </c>
      <c r="H3120" s="2" t="s">
        <v>1685</v>
      </c>
      <c r="I3120" s="2" t="s">
        <v>7125</v>
      </c>
      <c r="J3120" s="2" t="s">
        <v>7126</v>
      </c>
      <c r="K3120" s="2" t="s">
        <v>1703</v>
      </c>
      <c r="L3120" s="2" t="s">
        <v>3031</v>
      </c>
      <c r="M3120" s="2"/>
      <c r="N3120" s="2" t="s">
        <v>1793</v>
      </c>
      <c r="O3120" s="2"/>
      <c r="P3120" s="2"/>
      <c r="Q3120" s="2"/>
      <c r="R3120" s="2" t="s">
        <v>1676</v>
      </c>
    </row>
    <row r="3121" spans="1:18" hidden="1" x14ac:dyDescent="0.2">
      <c r="A3121" s="2"/>
      <c r="B3121" s="2"/>
      <c r="C3121" s="2" t="s">
        <v>7127</v>
      </c>
      <c r="D3121" s="2" t="s">
        <v>1668</v>
      </c>
      <c r="E3121" s="2" t="s">
        <v>1669</v>
      </c>
      <c r="F3121" s="2" t="s">
        <v>1670</v>
      </c>
      <c r="G3121" s="2" t="s">
        <v>1684</v>
      </c>
      <c r="H3121" s="2" t="s">
        <v>1685</v>
      </c>
      <c r="I3121" s="2" t="s">
        <v>7125</v>
      </c>
      <c r="J3121" s="2" t="s">
        <v>7126</v>
      </c>
      <c r="K3121" s="2" t="s">
        <v>1703</v>
      </c>
      <c r="L3121" s="2" t="s">
        <v>3031</v>
      </c>
      <c r="M3121" s="2"/>
      <c r="N3121" s="2" t="s">
        <v>1793</v>
      </c>
      <c r="O3121" s="2"/>
      <c r="P3121" s="2"/>
      <c r="Q3121" s="2"/>
      <c r="R3121" s="2" t="s">
        <v>1676</v>
      </c>
    </row>
    <row r="3122" spans="1:18" x14ac:dyDescent="0.2">
      <c r="A3122" s="2" t="s">
        <v>7127</v>
      </c>
      <c r="B3122" s="2"/>
      <c r="C3122" s="2" t="s">
        <v>7122</v>
      </c>
      <c r="D3122" s="2" t="s">
        <v>1668</v>
      </c>
      <c r="E3122" s="2" t="s">
        <v>1669</v>
      </c>
      <c r="F3122" s="2" t="s">
        <v>1670</v>
      </c>
      <c r="G3122" s="2" t="s">
        <v>1751</v>
      </c>
      <c r="H3122" s="2"/>
      <c r="I3122" s="2" t="s">
        <v>7128</v>
      </c>
      <c r="J3122" s="2" t="s">
        <v>7129</v>
      </c>
      <c r="K3122" s="2" t="s">
        <v>1767</v>
      </c>
      <c r="L3122" s="2" t="s">
        <v>3044</v>
      </c>
      <c r="M3122" s="2"/>
      <c r="N3122" s="2" t="s">
        <v>3077</v>
      </c>
      <c r="O3122" s="2"/>
      <c r="P3122" s="2"/>
      <c r="Q3122" s="2"/>
      <c r="R3122" s="2" t="s">
        <v>1676</v>
      </c>
    </row>
    <row r="3123" spans="1:18" hidden="1" x14ac:dyDescent="0.2">
      <c r="A3123" s="2"/>
      <c r="B3123" s="2"/>
      <c r="C3123" s="2" t="s">
        <v>7130</v>
      </c>
      <c r="D3123" s="2" t="s">
        <v>1668</v>
      </c>
      <c r="E3123" s="2" t="s">
        <v>1669</v>
      </c>
      <c r="F3123" s="2" t="s">
        <v>1955</v>
      </c>
      <c r="G3123" s="2" t="s">
        <v>1751</v>
      </c>
      <c r="H3123" s="2"/>
      <c r="I3123" s="2" t="s">
        <v>7128</v>
      </c>
      <c r="J3123" s="2" t="s">
        <v>7129</v>
      </c>
      <c r="K3123" s="2" t="s">
        <v>1767</v>
      </c>
      <c r="L3123" s="2" t="s">
        <v>3044</v>
      </c>
      <c r="M3123" s="2"/>
      <c r="N3123" s="2" t="s">
        <v>3077</v>
      </c>
      <c r="O3123" s="2"/>
      <c r="P3123" s="2"/>
      <c r="Q3123" s="2"/>
      <c r="R3123" s="2" t="s">
        <v>1676</v>
      </c>
    </row>
    <row r="3124" spans="1:18" hidden="1" x14ac:dyDescent="0.2">
      <c r="A3124" s="2"/>
      <c r="B3124" s="2"/>
      <c r="C3124" s="2" t="s">
        <v>7131</v>
      </c>
      <c r="D3124" s="2" t="s">
        <v>1668</v>
      </c>
      <c r="E3124" s="2" t="s">
        <v>1669</v>
      </c>
      <c r="F3124" s="2" t="s">
        <v>1692</v>
      </c>
      <c r="G3124" s="2" t="s">
        <v>1751</v>
      </c>
      <c r="H3124" s="2"/>
      <c r="I3124" s="2" t="s">
        <v>7128</v>
      </c>
      <c r="J3124" s="2" t="s">
        <v>7129</v>
      </c>
      <c r="K3124" s="2" t="s">
        <v>1767</v>
      </c>
      <c r="L3124" s="2" t="s">
        <v>1735</v>
      </c>
      <c r="M3124" s="2"/>
      <c r="N3124" s="2" t="s">
        <v>1832</v>
      </c>
      <c r="O3124" s="2"/>
      <c r="P3124" s="2"/>
      <c r="Q3124" s="2"/>
      <c r="R3124" s="2" t="s">
        <v>1676</v>
      </c>
    </row>
    <row r="3125" spans="1:18" x14ac:dyDescent="0.2">
      <c r="A3125" s="2" t="s">
        <v>7130</v>
      </c>
      <c r="B3125" s="2"/>
      <c r="C3125" s="2" t="s">
        <v>7127</v>
      </c>
      <c r="D3125" s="2" t="s">
        <v>1668</v>
      </c>
      <c r="E3125" s="2" t="s">
        <v>1669</v>
      </c>
      <c r="F3125" s="2" t="s">
        <v>1955</v>
      </c>
      <c r="G3125" s="2" t="s">
        <v>1853</v>
      </c>
      <c r="H3125" s="2" t="s">
        <v>2054</v>
      </c>
      <c r="I3125" s="2" t="s">
        <v>7132</v>
      </c>
      <c r="J3125" s="2" t="s">
        <v>7133</v>
      </c>
      <c r="K3125" s="2" t="s">
        <v>4441</v>
      </c>
      <c r="L3125" s="2" t="s">
        <v>4433</v>
      </c>
      <c r="M3125" s="2"/>
      <c r="N3125" s="2" t="s">
        <v>1857</v>
      </c>
      <c r="O3125" s="2"/>
      <c r="P3125" s="2"/>
      <c r="Q3125" s="2"/>
      <c r="R3125" s="2" t="s">
        <v>1676</v>
      </c>
    </row>
    <row r="3126" spans="1:18" x14ac:dyDescent="0.2">
      <c r="A3126" s="2" t="s">
        <v>7123</v>
      </c>
      <c r="B3126" s="2"/>
      <c r="C3126" s="2" t="s">
        <v>7119</v>
      </c>
      <c r="D3126" s="2" t="s">
        <v>1668</v>
      </c>
      <c r="E3126" s="2" t="s">
        <v>1669</v>
      </c>
      <c r="F3126" s="2" t="s">
        <v>1670</v>
      </c>
      <c r="G3126" s="2" t="s">
        <v>1751</v>
      </c>
      <c r="H3126" s="2"/>
      <c r="I3126" s="2" t="s">
        <v>7134</v>
      </c>
      <c r="J3126" s="2" t="s">
        <v>7135</v>
      </c>
      <c r="K3126" s="2" t="s">
        <v>1702</v>
      </c>
      <c r="L3126" s="2" t="s">
        <v>3323</v>
      </c>
      <c r="M3126" s="2"/>
      <c r="N3126" s="2" t="s">
        <v>5824</v>
      </c>
      <c r="O3126" s="2"/>
      <c r="P3126" s="2"/>
      <c r="Q3126" s="2"/>
      <c r="R3126" s="2" t="s">
        <v>1676</v>
      </c>
    </row>
    <row r="3127" spans="1:18" hidden="1" x14ac:dyDescent="0.2">
      <c r="A3127" s="2"/>
      <c r="B3127" s="2"/>
      <c r="C3127" s="2" t="s">
        <v>7136</v>
      </c>
      <c r="D3127" s="2" t="s">
        <v>1668</v>
      </c>
      <c r="E3127" s="2" t="s">
        <v>1669</v>
      </c>
      <c r="F3127" s="2" t="s">
        <v>1955</v>
      </c>
      <c r="G3127" s="2" t="s">
        <v>1751</v>
      </c>
      <c r="H3127" s="2"/>
      <c r="I3127" s="2" t="s">
        <v>7134</v>
      </c>
      <c r="J3127" s="2" t="s">
        <v>7135</v>
      </c>
      <c r="K3127" s="2" t="s">
        <v>1702</v>
      </c>
      <c r="L3127" s="2" t="s">
        <v>3323</v>
      </c>
      <c r="M3127" s="2"/>
      <c r="N3127" s="2" t="s">
        <v>5824</v>
      </c>
      <c r="O3127" s="2"/>
      <c r="P3127" s="2"/>
      <c r="Q3127" s="2"/>
      <c r="R3127" s="2" t="s">
        <v>1676</v>
      </c>
    </row>
    <row r="3128" spans="1:18" hidden="1" x14ac:dyDescent="0.2">
      <c r="A3128" s="2"/>
      <c r="B3128" s="2"/>
      <c r="C3128" s="2" t="s">
        <v>7137</v>
      </c>
      <c r="D3128" s="2" t="s">
        <v>1668</v>
      </c>
      <c r="E3128" s="2" t="s">
        <v>1669</v>
      </c>
      <c r="F3128" s="2" t="s">
        <v>1670</v>
      </c>
      <c r="G3128" s="2" t="s">
        <v>1751</v>
      </c>
      <c r="H3128" s="2"/>
      <c r="I3128" s="2" t="s">
        <v>7134</v>
      </c>
      <c r="J3128" s="2" t="s">
        <v>7135</v>
      </c>
      <c r="K3128" s="2" t="s">
        <v>1702</v>
      </c>
      <c r="L3128" s="2" t="s">
        <v>3323</v>
      </c>
      <c r="M3128" s="2"/>
      <c r="N3128" s="2" t="s">
        <v>5824</v>
      </c>
      <c r="O3128" s="2"/>
      <c r="P3128" s="2"/>
      <c r="Q3128" s="2"/>
      <c r="R3128" s="2" t="s">
        <v>1676</v>
      </c>
    </row>
    <row r="3129" spans="1:18" x14ac:dyDescent="0.2">
      <c r="A3129" s="2" t="s">
        <v>7136</v>
      </c>
      <c r="B3129" s="2"/>
      <c r="C3129" s="2" t="s">
        <v>7123</v>
      </c>
      <c r="D3129" s="2" t="s">
        <v>1668</v>
      </c>
      <c r="E3129" s="2" t="s">
        <v>1669</v>
      </c>
      <c r="F3129" s="2" t="s">
        <v>1955</v>
      </c>
      <c r="G3129" s="2" t="s">
        <v>1853</v>
      </c>
      <c r="H3129" s="2" t="s">
        <v>2054</v>
      </c>
      <c r="I3129" s="2" t="s">
        <v>7138</v>
      </c>
      <c r="J3129" s="2" t="s">
        <v>7139</v>
      </c>
      <c r="K3129" s="2" t="s">
        <v>6156</v>
      </c>
      <c r="L3129" s="2" t="s">
        <v>1702</v>
      </c>
      <c r="M3129" s="2"/>
      <c r="N3129" s="2" t="s">
        <v>1857</v>
      </c>
      <c r="O3129" s="2"/>
      <c r="P3129" s="2"/>
      <c r="Q3129" s="2"/>
      <c r="R3129" s="2" t="s">
        <v>1676</v>
      </c>
    </row>
    <row r="3130" spans="1:18" x14ac:dyDescent="0.2">
      <c r="A3130" s="2" t="s">
        <v>7137</v>
      </c>
      <c r="B3130" s="2"/>
      <c r="C3130" s="2" t="s">
        <v>7123</v>
      </c>
      <c r="D3130" s="2" t="s">
        <v>1668</v>
      </c>
      <c r="E3130" s="2" t="s">
        <v>1669</v>
      </c>
      <c r="F3130" s="2" t="s">
        <v>1670</v>
      </c>
      <c r="G3130" s="2" t="s">
        <v>1684</v>
      </c>
      <c r="H3130" s="2"/>
      <c r="I3130" s="2" t="s">
        <v>7140</v>
      </c>
      <c r="J3130" s="2" t="s">
        <v>7141</v>
      </c>
      <c r="K3130" s="2" t="s">
        <v>1625</v>
      </c>
      <c r="L3130" s="2" t="s">
        <v>3393</v>
      </c>
      <c r="M3130" s="2"/>
      <c r="N3130" s="2" t="s">
        <v>3077</v>
      </c>
      <c r="O3130" s="2"/>
      <c r="P3130" s="2"/>
      <c r="Q3130" s="2"/>
      <c r="R3130" s="2" t="s">
        <v>1676</v>
      </c>
    </row>
    <row r="3131" spans="1:18" hidden="1" x14ac:dyDescent="0.2">
      <c r="A3131" s="2"/>
      <c r="B3131" s="2"/>
      <c r="C3131" s="2" t="s">
        <v>7142</v>
      </c>
      <c r="D3131" s="2" t="s">
        <v>1668</v>
      </c>
      <c r="E3131" s="2" t="s">
        <v>1669</v>
      </c>
      <c r="F3131" s="2" t="s">
        <v>1670</v>
      </c>
      <c r="G3131" s="2" t="s">
        <v>1684</v>
      </c>
      <c r="H3131" s="2"/>
      <c r="I3131" s="2" t="s">
        <v>7140</v>
      </c>
      <c r="J3131" s="2" t="s">
        <v>7141</v>
      </c>
      <c r="K3131" s="2" t="s">
        <v>1625</v>
      </c>
      <c r="L3131" s="2" t="s">
        <v>3393</v>
      </c>
      <c r="M3131" s="2"/>
      <c r="N3131" s="2" t="s">
        <v>3077</v>
      </c>
      <c r="O3131" s="2"/>
      <c r="P3131" s="2"/>
      <c r="Q3131" s="2"/>
      <c r="R3131" s="2" t="s">
        <v>1676</v>
      </c>
    </row>
    <row r="3132" spans="1:18" x14ac:dyDescent="0.2">
      <c r="A3132" s="2" t="s">
        <v>7142</v>
      </c>
      <c r="B3132" s="2"/>
      <c r="C3132" s="2" t="s">
        <v>7137</v>
      </c>
      <c r="D3132" s="2" t="s">
        <v>1668</v>
      </c>
      <c r="E3132" s="2" t="s">
        <v>1669</v>
      </c>
      <c r="F3132" s="2" t="s">
        <v>1670</v>
      </c>
      <c r="G3132" s="2" t="s">
        <v>1751</v>
      </c>
      <c r="H3132" s="2"/>
      <c r="I3132" s="2" t="s">
        <v>7143</v>
      </c>
      <c r="J3132" s="2" t="s">
        <v>7144</v>
      </c>
      <c r="K3132" s="2" t="s">
        <v>1797</v>
      </c>
      <c r="L3132" s="2" t="s">
        <v>1728</v>
      </c>
      <c r="M3132" s="2"/>
      <c r="N3132" s="2" t="s">
        <v>3204</v>
      </c>
      <c r="O3132" s="2"/>
      <c r="P3132" s="2"/>
      <c r="Q3132" s="2"/>
      <c r="R3132" s="2" t="s">
        <v>1676</v>
      </c>
    </row>
    <row r="3133" spans="1:18" hidden="1" x14ac:dyDescent="0.2">
      <c r="A3133" s="2"/>
      <c r="B3133" s="2"/>
      <c r="C3133" s="2" t="s">
        <v>7145</v>
      </c>
      <c r="D3133" s="2" t="s">
        <v>1668</v>
      </c>
      <c r="E3133" s="2" t="s">
        <v>1669</v>
      </c>
      <c r="F3133" s="2" t="s">
        <v>1955</v>
      </c>
      <c r="G3133" s="2" t="s">
        <v>1751</v>
      </c>
      <c r="H3133" s="2"/>
      <c r="I3133" s="2" t="s">
        <v>7143</v>
      </c>
      <c r="J3133" s="2" t="s">
        <v>7144</v>
      </c>
      <c r="K3133" s="2" t="s">
        <v>1797</v>
      </c>
      <c r="L3133" s="2" t="s">
        <v>1728</v>
      </c>
      <c r="M3133" s="2"/>
      <c r="N3133" s="2" t="s">
        <v>3204</v>
      </c>
      <c r="O3133" s="2"/>
      <c r="P3133" s="2"/>
      <c r="Q3133" s="2"/>
      <c r="R3133" s="2" t="s">
        <v>1676</v>
      </c>
    </row>
    <row r="3134" spans="1:18" hidden="1" x14ac:dyDescent="0.2">
      <c r="A3134" s="2"/>
      <c r="B3134" s="2"/>
      <c r="C3134" s="2" t="s">
        <v>7146</v>
      </c>
      <c r="D3134" s="2" t="s">
        <v>1668</v>
      </c>
      <c r="E3134" s="2" t="s">
        <v>1669</v>
      </c>
      <c r="F3134" s="2" t="s">
        <v>1670</v>
      </c>
      <c r="G3134" s="2" t="s">
        <v>1751</v>
      </c>
      <c r="H3134" s="2"/>
      <c r="I3134" s="2" t="s">
        <v>7143</v>
      </c>
      <c r="J3134" s="2" t="s">
        <v>7144</v>
      </c>
      <c r="K3134" s="2" t="s">
        <v>1797</v>
      </c>
      <c r="L3134" s="2" t="s">
        <v>1728</v>
      </c>
      <c r="M3134" s="2"/>
      <c r="N3134" s="2" t="s">
        <v>3204</v>
      </c>
      <c r="O3134" s="2"/>
      <c r="P3134" s="2"/>
      <c r="Q3134" s="2"/>
      <c r="R3134" s="2" t="s">
        <v>1676</v>
      </c>
    </row>
    <row r="3135" spans="1:18" x14ac:dyDescent="0.2">
      <c r="A3135" s="2" t="s">
        <v>7145</v>
      </c>
      <c r="B3135" s="2"/>
      <c r="C3135" s="2" t="s">
        <v>7142</v>
      </c>
      <c r="D3135" s="2" t="s">
        <v>1668</v>
      </c>
      <c r="E3135" s="2" t="s">
        <v>1669</v>
      </c>
      <c r="F3135" s="2" t="s">
        <v>1955</v>
      </c>
      <c r="G3135" s="2" t="s">
        <v>1853</v>
      </c>
      <c r="H3135" s="2" t="s">
        <v>2054</v>
      </c>
      <c r="I3135" s="2" t="s">
        <v>7147</v>
      </c>
      <c r="J3135" s="2" t="s">
        <v>7144</v>
      </c>
      <c r="K3135" s="2" t="s">
        <v>7072</v>
      </c>
      <c r="L3135" s="2" t="s">
        <v>4870</v>
      </c>
      <c r="M3135" s="2"/>
      <c r="N3135" s="2" t="s">
        <v>1857</v>
      </c>
      <c r="O3135" s="2"/>
      <c r="P3135" s="2"/>
      <c r="Q3135" s="2"/>
      <c r="R3135" s="2" t="s">
        <v>1676</v>
      </c>
    </row>
    <row r="3136" spans="1:18" x14ac:dyDescent="0.2">
      <c r="A3136" s="2" t="s">
        <v>7146</v>
      </c>
      <c r="B3136" s="2"/>
      <c r="C3136" s="2" t="s">
        <v>7142</v>
      </c>
      <c r="D3136" s="2" t="s">
        <v>1668</v>
      </c>
      <c r="E3136" s="2" t="s">
        <v>1669</v>
      </c>
      <c r="F3136" s="2" t="s">
        <v>1670</v>
      </c>
      <c r="G3136" s="2" t="s">
        <v>1671</v>
      </c>
      <c r="H3136" s="2"/>
      <c r="I3136" s="2" t="s">
        <v>7148</v>
      </c>
      <c r="J3136" s="2" t="s">
        <v>7149</v>
      </c>
      <c r="K3136" s="2" t="s">
        <v>2348</v>
      </c>
      <c r="L3136" s="2" t="s">
        <v>4405</v>
      </c>
      <c r="M3136" s="2"/>
      <c r="N3136" s="2" t="s">
        <v>1851</v>
      </c>
      <c r="O3136" s="2"/>
      <c r="P3136" s="2"/>
      <c r="Q3136" s="2"/>
      <c r="R3136" s="2" t="s">
        <v>1676</v>
      </c>
    </row>
    <row r="3137" spans="1:18" hidden="1" x14ac:dyDescent="0.2">
      <c r="A3137" s="2"/>
      <c r="B3137" s="2"/>
      <c r="C3137" s="2" t="s">
        <v>7150</v>
      </c>
      <c r="D3137" s="2" t="s">
        <v>1668</v>
      </c>
      <c r="E3137" s="2" t="s">
        <v>1669</v>
      </c>
      <c r="F3137" s="2" t="s">
        <v>1955</v>
      </c>
      <c r="G3137" s="2" t="s">
        <v>1671</v>
      </c>
      <c r="H3137" s="2"/>
      <c r="I3137" s="2" t="s">
        <v>7148</v>
      </c>
      <c r="J3137" s="2" t="s">
        <v>7149</v>
      </c>
      <c r="K3137" s="2" t="s">
        <v>2348</v>
      </c>
      <c r="L3137" s="2" t="s">
        <v>4405</v>
      </c>
      <c r="M3137" s="2"/>
      <c r="N3137" s="2" t="s">
        <v>1851</v>
      </c>
      <c r="O3137" s="2"/>
      <c r="P3137" s="2"/>
      <c r="Q3137" s="2"/>
      <c r="R3137" s="2" t="s">
        <v>1676</v>
      </c>
    </row>
    <row r="3138" spans="1:18" x14ac:dyDescent="0.2">
      <c r="A3138" s="2" t="s">
        <v>7150</v>
      </c>
      <c r="B3138" s="2"/>
      <c r="C3138" s="2" t="s">
        <v>7146</v>
      </c>
      <c r="D3138" s="2" t="s">
        <v>1668</v>
      </c>
      <c r="E3138" s="2" t="s">
        <v>1669</v>
      </c>
      <c r="F3138" s="2" t="s">
        <v>1955</v>
      </c>
      <c r="G3138" s="2" t="s">
        <v>1853</v>
      </c>
      <c r="H3138" s="2" t="s">
        <v>2054</v>
      </c>
      <c r="I3138" s="2" t="s">
        <v>7151</v>
      </c>
      <c r="J3138" s="2" t="s">
        <v>7152</v>
      </c>
      <c r="K3138" s="2" t="s">
        <v>4884</v>
      </c>
      <c r="L3138" s="2" t="s">
        <v>2348</v>
      </c>
      <c r="M3138" s="2"/>
      <c r="N3138" s="2" t="s">
        <v>1857</v>
      </c>
      <c r="O3138" s="2"/>
      <c r="P3138" s="2"/>
      <c r="Q3138" s="2"/>
      <c r="R3138" s="2" t="s">
        <v>1676</v>
      </c>
    </row>
    <row r="3139" spans="1:18" x14ac:dyDescent="0.2">
      <c r="A3139" s="2" t="s">
        <v>7124</v>
      </c>
      <c r="B3139" s="2"/>
      <c r="C3139" s="2" t="s">
        <v>7119</v>
      </c>
      <c r="D3139" s="2" t="s">
        <v>1668</v>
      </c>
      <c r="E3139" s="2" t="s">
        <v>1669</v>
      </c>
      <c r="F3139" s="2" t="s">
        <v>1670</v>
      </c>
      <c r="G3139" s="2" t="s">
        <v>1751</v>
      </c>
      <c r="H3139" s="2"/>
      <c r="I3139" s="2" t="s">
        <v>7153</v>
      </c>
      <c r="J3139" s="2" t="s">
        <v>7154</v>
      </c>
      <c r="K3139" s="2" t="s">
        <v>1723</v>
      </c>
      <c r="L3139" s="2" t="s">
        <v>1740</v>
      </c>
      <c r="M3139" s="2"/>
      <c r="N3139" s="2" t="s">
        <v>5824</v>
      </c>
      <c r="O3139" s="2"/>
      <c r="P3139" s="2"/>
      <c r="Q3139" s="2"/>
      <c r="R3139" s="2" t="s">
        <v>1676</v>
      </c>
    </row>
    <row r="3140" spans="1:18" hidden="1" x14ac:dyDescent="0.2">
      <c r="A3140" s="2"/>
      <c r="B3140" s="2"/>
      <c r="C3140" s="2" t="s">
        <v>7155</v>
      </c>
      <c r="D3140" s="2" t="s">
        <v>1668</v>
      </c>
      <c r="E3140" s="2" t="s">
        <v>1669</v>
      </c>
      <c r="F3140" s="2" t="s">
        <v>1670</v>
      </c>
      <c r="G3140" s="2" t="s">
        <v>1751</v>
      </c>
      <c r="H3140" s="2"/>
      <c r="I3140" s="2" t="s">
        <v>7153</v>
      </c>
      <c r="J3140" s="2" t="s">
        <v>7154</v>
      </c>
      <c r="K3140" s="2" t="s">
        <v>1723</v>
      </c>
      <c r="L3140" s="2" t="s">
        <v>1740</v>
      </c>
      <c r="M3140" s="2"/>
      <c r="N3140" s="2" t="s">
        <v>5824</v>
      </c>
      <c r="O3140" s="2"/>
      <c r="P3140" s="2"/>
      <c r="Q3140" s="2"/>
      <c r="R3140" s="2" t="s">
        <v>1676</v>
      </c>
    </row>
    <row r="3141" spans="1:18" hidden="1" x14ac:dyDescent="0.2">
      <c r="A3141" s="2"/>
      <c r="B3141" s="2"/>
      <c r="C3141" s="2" t="s">
        <v>7156</v>
      </c>
      <c r="D3141" s="2" t="s">
        <v>1668</v>
      </c>
      <c r="E3141" s="2" t="s">
        <v>1669</v>
      </c>
      <c r="F3141" s="2" t="s">
        <v>1670</v>
      </c>
      <c r="G3141" s="2" t="s">
        <v>1751</v>
      </c>
      <c r="H3141" s="2"/>
      <c r="I3141" s="2" t="s">
        <v>7153</v>
      </c>
      <c r="J3141" s="2" t="s">
        <v>7154</v>
      </c>
      <c r="K3141" s="2" t="s">
        <v>1723</v>
      </c>
      <c r="L3141" s="2" t="s">
        <v>1740</v>
      </c>
      <c r="M3141" s="2"/>
      <c r="N3141" s="2" t="s">
        <v>5824</v>
      </c>
      <c r="O3141" s="2"/>
      <c r="P3141" s="2"/>
      <c r="Q3141" s="2"/>
      <c r="R3141" s="2" t="s">
        <v>1676</v>
      </c>
    </row>
    <row r="3142" spans="1:18" x14ac:dyDescent="0.2">
      <c r="A3142" s="2" t="s">
        <v>7155</v>
      </c>
      <c r="B3142" s="2"/>
      <c r="C3142" s="2" t="s">
        <v>7124</v>
      </c>
      <c r="D3142" s="2" t="s">
        <v>1668</v>
      </c>
      <c r="E3142" s="2" t="s">
        <v>1669</v>
      </c>
      <c r="F3142" s="2" t="s">
        <v>1670</v>
      </c>
      <c r="G3142" s="2" t="s">
        <v>1671</v>
      </c>
      <c r="H3142" s="2"/>
      <c r="I3142" s="2" t="s">
        <v>7157</v>
      </c>
      <c r="J3142" s="2" t="s">
        <v>7158</v>
      </c>
      <c r="K3142" s="2" t="s">
        <v>1723</v>
      </c>
      <c r="L3142" s="2" t="s">
        <v>3203</v>
      </c>
      <c r="M3142" s="2"/>
      <c r="N3142" s="2" t="s">
        <v>1769</v>
      </c>
      <c r="O3142" s="2"/>
      <c r="P3142" s="2"/>
      <c r="Q3142" s="2"/>
      <c r="R3142" s="2" t="s">
        <v>1676</v>
      </c>
    </row>
    <row r="3143" spans="1:18" hidden="1" x14ac:dyDescent="0.2">
      <c r="A3143" s="2"/>
      <c r="B3143" s="2"/>
      <c r="C3143" s="2" t="s">
        <v>7159</v>
      </c>
      <c r="D3143" s="2" t="s">
        <v>1668</v>
      </c>
      <c r="E3143" s="2" t="s">
        <v>1669</v>
      </c>
      <c r="F3143" s="2" t="s">
        <v>1670</v>
      </c>
      <c r="G3143" s="2" t="s">
        <v>1671</v>
      </c>
      <c r="H3143" s="2"/>
      <c r="I3143" s="2" t="s">
        <v>7157</v>
      </c>
      <c r="J3143" s="2" t="s">
        <v>7158</v>
      </c>
      <c r="K3143" s="2" t="s">
        <v>1723</v>
      </c>
      <c r="L3143" s="2" t="s">
        <v>3203</v>
      </c>
      <c r="M3143" s="2"/>
      <c r="N3143" s="2" t="s">
        <v>1769</v>
      </c>
      <c r="O3143" s="2"/>
      <c r="P3143" s="2"/>
      <c r="Q3143" s="2"/>
      <c r="R3143" s="2" t="s">
        <v>1676</v>
      </c>
    </row>
    <row r="3144" spans="1:18" x14ac:dyDescent="0.2">
      <c r="A3144" s="2" t="s">
        <v>7159</v>
      </c>
      <c r="B3144" s="2"/>
      <c r="C3144" s="2" t="s">
        <v>7155</v>
      </c>
      <c r="D3144" s="2" t="s">
        <v>1668</v>
      </c>
      <c r="E3144" s="2" t="s">
        <v>1669</v>
      </c>
      <c r="F3144" s="2" t="s">
        <v>1670</v>
      </c>
      <c r="G3144" s="2" t="s">
        <v>1671</v>
      </c>
      <c r="H3144" s="2" t="s">
        <v>1685</v>
      </c>
      <c r="I3144" s="2" t="s">
        <v>7160</v>
      </c>
      <c r="J3144" s="2" t="s">
        <v>7161</v>
      </c>
      <c r="K3144" s="2" t="s">
        <v>1723</v>
      </c>
      <c r="L3144" s="2" t="s">
        <v>3203</v>
      </c>
      <c r="M3144" s="2"/>
      <c r="N3144" s="2" t="s">
        <v>1769</v>
      </c>
      <c r="O3144" s="2"/>
      <c r="P3144" s="2"/>
      <c r="Q3144" s="2"/>
      <c r="R3144" s="2" t="s">
        <v>1676</v>
      </c>
    </row>
    <row r="3145" spans="1:18" hidden="1" x14ac:dyDescent="0.2">
      <c r="A3145" s="2"/>
      <c r="B3145" s="2"/>
      <c r="C3145" s="2" t="s">
        <v>7162</v>
      </c>
      <c r="D3145" s="2" t="s">
        <v>1668</v>
      </c>
      <c r="E3145" s="2" t="s">
        <v>1669</v>
      </c>
      <c r="F3145" s="2" t="s">
        <v>1670</v>
      </c>
      <c r="G3145" s="2" t="s">
        <v>1671</v>
      </c>
      <c r="H3145" s="2" t="s">
        <v>1685</v>
      </c>
      <c r="I3145" s="2" t="s">
        <v>7160</v>
      </c>
      <c r="J3145" s="2" t="s">
        <v>7161</v>
      </c>
      <c r="K3145" s="2" t="s">
        <v>1723</v>
      </c>
      <c r="L3145" s="2" t="s">
        <v>3203</v>
      </c>
      <c r="M3145" s="2"/>
      <c r="N3145" s="2" t="s">
        <v>1769</v>
      </c>
      <c r="O3145" s="2"/>
      <c r="P3145" s="2"/>
      <c r="Q3145" s="2"/>
      <c r="R3145" s="2" t="s">
        <v>1676</v>
      </c>
    </row>
    <row r="3146" spans="1:18" x14ac:dyDescent="0.2">
      <c r="A3146" s="2" t="s">
        <v>7162</v>
      </c>
      <c r="B3146" s="2"/>
      <c r="C3146" s="2" t="s">
        <v>7159</v>
      </c>
      <c r="D3146" s="2" t="s">
        <v>1668</v>
      </c>
      <c r="E3146" s="2" t="s">
        <v>1669</v>
      </c>
      <c r="F3146" s="2" t="s">
        <v>1670</v>
      </c>
      <c r="G3146" s="2" t="s">
        <v>1853</v>
      </c>
      <c r="H3146" s="2" t="s">
        <v>1854</v>
      </c>
      <c r="I3146" s="2" t="s">
        <v>7163</v>
      </c>
      <c r="J3146" s="2" t="s">
        <v>7164</v>
      </c>
      <c r="K3146" s="2" t="s">
        <v>1723</v>
      </c>
      <c r="L3146" s="2" t="s">
        <v>3402</v>
      </c>
      <c r="M3146" s="2"/>
      <c r="N3146" s="2" t="s">
        <v>1857</v>
      </c>
      <c r="O3146" s="2"/>
      <c r="P3146" s="2"/>
      <c r="Q3146" s="2"/>
      <c r="R3146" s="2" t="s">
        <v>1676</v>
      </c>
    </row>
    <row r="3147" spans="1:18" x14ac:dyDescent="0.2">
      <c r="A3147" s="2" t="s">
        <v>7156</v>
      </c>
      <c r="B3147" s="2"/>
      <c r="C3147" s="2" t="s">
        <v>7124</v>
      </c>
      <c r="D3147" s="2" t="s">
        <v>1668</v>
      </c>
      <c r="E3147" s="2" t="s">
        <v>1669</v>
      </c>
      <c r="F3147" s="2" t="s">
        <v>1670</v>
      </c>
      <c r="G3147" s="2" t="s">
        <v>1751</v>
      </c>
      <c r="H3147" s="2"/>
      <c r="I3147" s="2" t="s">
        <v>7165</v>
      </c>
      <c r="J3147" s="2" t="s">
        <v>7166</v>
      </c>
      <c r="K3147" s="2" t="s">
        <v>4231</v>
      </c>
      <c r="L3147" s="2" t="s">
        <v>5509</v>
      </c>
      <c r="M3147" s="2"/>
      <c r="N3147" s="2" t="s">
        <v>4935</v>
      </c>
      <c r="O3147" s="2"/>
      <c r="P3147" s="2"/>
      <c r="Q3147" s="2"/>
      <c r="R3147" s="2" t="s">
        <v>1676</v>
      </c>
    </row>
    <row r="3148" spans="1:18" hidden="1" x14ac:dyDescent="0.2">
      <c r="A3148" s="2"/>
      <c r="B3148" s="2"/>
      <c r="C3148" s="2" t="s">
        <v>7167</v>
      </c>
      <c r="D3148" s="2" t="s">
        <v>1668</v>
      </c>
      <c r="E3148" s="2" t="s">
        <v>1669</v>
      </c>
      <c r="F3148" s="2" t="s">
        <v>1670</v>
      </c>
      <c r="G3148" s="2" t="s">
        <v>1751</v>
      </c>
      <c r="H3148" s="2"/>
      <c r="I3148" s="2" t="s">
        <v>7165</v>
      </c>
      <c r="J3148" s="2" t="s">
        <v>7166</v>
      </c>
      <c r="K3148" s="2" t="s">
        <v>4231</v>
      </c>
      <c r="L3148" s="2" t="s">
        <v>5509</v>
      </c>
      <c r="M3148" s="2"/>
      <c r="N3148" s="2" t="s">
        <v>4935</v>
      </c>
      <c r="O3148" s="2"/>
      <c r="P3148" s="2"/>
      <c r="Q3148" s="2"/>
      <c r="R3148" s="2" t="s">
        <v>1676</v>
      </c>
    </row>
    <row r="3149" spans="1:18" hidden="1" x14ac:dyDescent="0.2">
      <c r="A3149" s="2"/>
      <c r="B3149" s="2"/>
      <c r="C3149" s="2" t="s">
        <v>7168</v>
      </c>
      <c r="D3149" s="2" t="s">
        <v>1668</v>
      </c>
      <c r="E3149" s="2" t="s">
        <v>1669</v>
      </c>
      <c r="F3149" s="2" t="s">
        <v>1670</v>
      </c>
      <c r="G3149" s="2" t="s">
        <v>1751</v>
      </c>
      <c r="H3149" s="2"/>
      <c r="I3149" s="2" t="s">
        <v>7165</v>
      </c>
      <c r="J3149" s="2" t="s">
        <v>7166</v>
      </c>
      <c r="K3149" s="2" t="s">
        <v>4231</v>
      </c>
      <c r="L3149" s="2" t="s">
        <v>5509</v>
      </c>
      <c r="M3149" s="2"/>
      <c r="N3149" s="2" t="s">
        <v>4935</v>
      </c>
      <c r="O3149" s="2"/>
      <c r="P3149" s="2"/>
      <c r="Q3149" s="2"/>
      <c r="R3149" s="2" t="s">
        <v>1676</v>
      </c>
    </row>
    <row r="3150" spans="1:18" x14ac:dyDescent="0.2">
      <c r="A3150" s="2" t="s">
        <v>7167</v>
      </c>
      <c r="B3150" s="2"/>
      <c r="C3150" s="2" t="s">
        <v>7156</v>
      </c>
      <c r="D3150" s="2" t="s">
        <v>1668</v>
      </c>
      <c r="E3150" s="2" t="s">
        <v>1669</v>
      </c>
      <c r="F3150" s="2" t="s">
        <v>1670</v>
      </c>
      <c r="G3150" s="2" t="s">
        <v>1684</v>
      </c>
      <c r="H3150" s="2"/>
      <c r="I3150" s="2" t="s">
        <v>7169</v>
      </c>
      <c r="J3150" s="2" t="s">
        <v>7170</v>
      </c>
      <c r="K3150" s="2" t="s">
        <v>4195</v>
      </c>
      <c r="L3150" s="2" t="s">
        <v>4906</v>
      </c>
      <c r="M3150" s="2"/>
      <c r="N3150" s="2" t="s">
        <v>1932</v>
      </c>
      <c r="O3150" s="2"/>
      <c r="P3150" s="2"/>
      <c r="Q3150" s="2"/>
      <c r="R3150" s="2" t="s">
        <v>1676</v>
      </c>
    </row>
    <row r="3151" spans="1:18" hidden="1" x14ac:dyDescent="0.2">
      <c r="A3151" s="2"/>
      <c r="B3151" s="2"/>
      <c r="C3151" s="2" t="s">
        <v>7171</v>
      </c>
      <c r="D3151" s="2" t="s">
        <v>1668</v>
      </c>
      <c r="E3151" s="2" t="s">
        <v>1669</v>
      </c>
      <c r="F3151" s="2" t="s">
        <v>1670</v>
      </c>
      <c r="G3151" s="2" t="s">
        <v>1684</v>
      </c>
      <c r="H3151" s="2"/>
      <c r="I3151" s="2" t="s">
        <v>7169</v>
      </c>
      <c r="J3151" s="2" t="s">
        <v>7170</v>
      </c>
      <c r="K3151" s="2" t="s">
        <v>4195</v>
      </c>
      <c r="L3151" s="2" t="s">
        <v>4906</v>
      </c>
      <c r="M3151" s="2"/>
      <c r="N3151" s="2" t="s">
        <v>1932</v>
      </c>
      <c r="O3151" s="2"/>
      <c r="P3151" s="2"/>
      <c r="Q3151" s="2"/>
      <c r="R3151" s="2" t="s">
        <v>1676</v>
      </c>
    </row>
    <row r="3152" spans="1:18" x14ac:dyDescent="0.2">
      <c r="A3152" s="2" t="s">
        <v>7171</v>
      </c>
      <c r="B3152" s="2"/>
      <c r="C3152" s="2" t="s">
        <v>7167</v>
      </c>
      <c r="D3152" s="2" t="s">
        <v>1668</v>
      </c>
      <c r="E3152" s="2" t="s">
        <v>1669</v>
      </c>
      <c r="F3152" s="2" t="s">
        <v>1670</v>
      </c>
      <c r="G3152" s="2" t="s">
        <v>1671</v>
      </c>
      <c r="H3152" s="2"/>
      <c r="I3152" s="2" t="s">
        <v>7172</v>
      </c>
      <c r="J3152" s="2" t="s">
        <v>7173</v>
      </c>
      <c r="K3152" s="2" t="s">
        <v>7104</v>
      </c>
      <c r="L3152" s="2" t="s">
        <v>3393</v>
      </c>
      <c r="M3152" s="2"/>
      <c r="N3152" s="2" t="s">
        <v>2401</v>
      </c>
      <c r="O3152" s="2"/>
      <c r="P3152" s="2"/>
      <c r="Q3152" s="2"/>
      <c r="R3152" s="2" t="s">
        <v>1676</v>
      </c>
    </row>
    <row r="3153" spans="1:18" hidden="1" x14ac:dyDescent="0.2">
      <c r="A3153" s="2"/>
      <c r="B3153" s="2"/>
      <c r="C3153" s="2" t="s">
        <v>7174</v>
      </c>
      <c r="D3153" s="2" t="s">
        <v>1668</v>
      </c>
      <c r="E3153" s="2" t="s">
        <v>1669</v>
      </c>
      <c r="F3153" s="2" t="s">
        <v>1955</v>
      </c>
      <c r="G3153" s="2" t="s">
        <v>1671</v>
      </c>
      <c r="H3153" s="2"/>
      <c r="I3153" s="2" t="s">
        <v>7172</v>
      </c>
      <c r="J3153" s="2" t="s">
        <v>7173</v>
      </c>
      <c r="K3153" s="2" t="s">
        <v>7104</v>
      </c>
      <c r="L3153" s="2" t="s">
        <v>3393</v>
      </c>
      <c r="M3153" s="2"/>
      <c r="N3153" s="2" t="s">
        <v>2401</v>
      </c>
      <c r="O3153" s="2"/>
      <c r="P3153" s="2"/>
      <c r="Q3153" s="2"/>
      <c r="R3153" s="2" t="s">
        <v>1676</v>
      </c>
    </row>
    <row r="3154" spans="1:18" x14ac:dyDescent="0.2">
      <c r="A3154" s="2" t="s">
        <v>7174</v>
      </c>
      <c r="B3154" s="2"/>
      <c r="C3154" s="2" t="s">
        <v>7171</v>
      </c>
      <c r="D3154" s="2" t="s">
        <v>1668</v>
      </c>
      <c r="E3154" s="2" t="s">
        <v>1669</v>
      </c>
      <c r="F3154" s="2" t="s">
        <v>1955</v>
      </c>
      <c r="G3154" s="2" t="s">
        <v>1853</v>
      </c>
      <c r="H3154" s="2" t="s">
        <v>2054</v>
      </c>
      <c r="I3154" s="2" t="s">
        <v>7175</v>
      </c>
      <c r="J3154" s="2" t="s">
        <v>7176</v>
      </c>
      <c r="K3154" s="2" t="s">
        <v>7177</v>
      </c>
      <c r="L3154" s="2" t="s">
        <v>7178</v>
      </c>
      <c r="M3154" s="2"/>
      <c r="N3154" s="2" t="s">
        <v>1857</v>
      </c>
      <c r="O3154" s="2"/>
      <c r="P3154" s="2"/>
      <c r="Q3154" s="2"/>
      <c r="R3154" s="2" t="s">
        <v>1676</v>
      </c>
    </row>
    <row r="3155" spans="1:18" x14ac:dyDescent="0.2">
      <c r="A3155" s="2" t="s">
        <v>7168</v>
      </c>
      <c r="B3155" s="2"/>
      <c r="C3155" s="2" t="s">
        <v>7156</v>
      </c>
      <c r="D3155" s="2" t="s">
        <v>1668</v>
      </c>
      <c r="E3155" s="2" t="s">
        <v>1669</v>
      </c>
      <c r="F3155" s="2" t="s">
        <v>1670</v>
      </c>
      <c r="G3155" s="2" t="s">
        <v>1671</v>
      </c>
      <c r="H3155" s="2"/>
      <c r="I3155" s="2" t="s">
        <v>7179</v>
      </c>
      <c r="J3155" s="2" t="s">
        <v>7180</v>
      </c>
      <c r="K3155" s="2" t="s">
        <v>1747</v>
      </c>
      <c r="L3155" s="2" t="s">
        <v>1755</v>
      </c>
      <c r="M3155" s="2"/>
      <c r="N3155" s="2" t="s">
        <v>5824</v>
      </c>
      <c r="O3155" s="2"/>
      <c r="P3155" s="2"/>
      <c r="Q3155" s="2"/>
      <c r="R3155" s="2" t="s">
        <v>1676</v>
      </c>
    </row>
    <row r="3156" spans="1:18" hidden="1" x14ac:dyDescent="0.2">
      <c r="A3156" s="2"/>
      <c r="B3156" s="2"/>
      <c r="C3156" s="2" t="s">
        <v>6025</v>
      </c>
      <c r="D3156" s="2" t="s">
        <v>1668</v>
      </c>
      <c r="E3156" s="2" t="s">
        <v>1669</v>
      </c>
      <c r="F3156" s="2" t="s">
        <v>1670</v>
      </c>
      <c r="G3156" s="2" t="s">
        <v>1671</v>
      </c>
      <c r="H3156" s="2"/>
      <c r="I3156" s="2" t="s">
        <v>7179</v>
      </c>
      <c r="J3156" s="2" t="s">
        <v>7180</v>
      </c>
      <c r="K3156" s="2" t="s">
        <v>1747</v>
      </c>
      <c r="L3156" s="2" t="s">
        <v>1755</v>
      </c>
      <c r="M3156" s="2"/>
      <c r="N3156" s="2" t="s">
        <v>5824</v>
      </c>
      <c r="O3156" s="2"/>
      <c r="P3156" s="2"/>
      <c r="Q3156" s="2"/>
      <c r="R3156" s="2" t="s">
        <v>1676</v>
      </c>
    </row>
    <row r="3157" spans="1:18" x14ac:dyDescent="0.2">
      <c r="A3157" s="2" t="s">
        <v>6025</v>
      </c>
      <c r="B3157" s="2"/>
      <c r="C3157" s="2" t="s">
        <v>6022</v>
      </c>
      <c r="D3157" s="2" t="s">
        <v>1668</v>
      </c>
      <c r="E3157" s="2" t="s">
        <v>1669</v>
      </c>
      <c r="F3157" s="2" t="s">
        <v>1692</v>
      </c>
      <c r="G3157" s="2" t="s">
        <v>1671</v>
      </c>
      <c r="H3157" s="2"/>
      <c r="I3157" s="2" t="s">
        <v>7181</v>
      </c>
      <c r="J3157" s="2" t="s">
        <v>1906</v>
      </c>
      <c r="K3157" s="2" t="s">
        <v>1747</v>
      </c>
      <c r="L3157" s="2" t="s">
        <v>3331</v>
      </c>
      <c r="M3157" s="2"/>
      <c r="N3157" s="2" t="s">
        <v>1932</v>
      </c>
      <c r="O3157" s="2"/>
      <c r="P3157" s="2"/>
      <c r="Q3157" s="2"/>
      <c r="R3157" s="2" t="s">
        <v>1676</v>
      </c>
    </row>
    <row r="3158" spans="1:18" hidden="1" x14ac:dyDescent="0.2">
      <c r="A3158" s="2"/>
      <c r="B3158" s="2"/>
      <c r="C3158" s="2" t="s">
        <v>7168</v>
      </c>
      <c r="D3158" s="2" t="s">
        <v>1668</v>
      </c>
      <c r="E3158" s="2" t="s">
        <v>1669</v>
      </c>
      <c r="F3158" s="2" t="s">
        <v>1670</v>
      </c>
      <c r="G3158" s="2" t="s">
        <v>1671</v>
      </c>
      <c r="H3158" s="2"/>
      <c r="I3158" s="2" t="s">
        <v>7181</v>
      </c>
      <c r="J3158" s="2" t="s">
        <v>1906</v>
      </c>
      <c r="K3158" s="2" t="s">
        <v>1747</v>
      </c>
      <c r="L3158" s="2" t="s">
        <v>3331</v>
      </c>
      <c r="M3158" s="2"/>
      <c r="N3158" s="2" t="s">
        <v>1932</v>
      </c>
      <c r="O3158" s="2"/>
      <c r="P3158" s="2"/>
      <c r="Q3158" s="2"/>
      <c r="R3158" s="2" t="s">
        <v>1676</v>
      </c>
    </row>
    <row r="3159" spans="1:18" x14ac:dyDescent="0.2">
      <c r="A3159" s="2" t="s">
        <v>7182</v>
      </c>
      <c r="B3159" s="2"/>
      <c r="C3159" s="2" t="s">
        <v>7183</v>
      </c>
      <c r="D3159" s="2" t="s">
        <v>1668</v>
      </c>
      <c r="E3159" s="2" t="s">
        <v>1669</v>
      </c>
      <c r="F3159" s="2" t="s">
        <v>1670</v>
      </c>
      <c r="G3159" s="2" t="s">
        <v>7184</v>
      </c>
      <c r="H3159" s="2" t="s">
        <v>1854</v>
      </c>
      <c r="I3159" s="2" t="s">
        <v>7185</v>
      </c>
      <c r="J3159" s="2" t="s">
        <v>7186</v>
      </c>
      <c r="K3159" s="2" t="s">
        <v>1762</v>
      </c>
      <c r="L3159" s="2" t="s">
        <v>3374</v>
      </c>
      <c r="M3159" s="2"/>
      <c r="N3159" s="2" t="s">
        <v>1857</v>
      </c>
      <c r="O3159" s="2"/>
      <c r="P3159" s="2"/>
      <c r="Q3159" s="2"/>
      <c r="R3159" s="2"/>
    </row>
    <row r="3160" spans="1:18" x14ac:dyDescent="0.2">
      <c r="A3160" s="2" t="s">
        <v>7183</v>
      </c>
      <c r="B3160" s="2"/>
      <c r="C3160" s="2" t="s">
        <v>7182</v>
      </c>
      <c r="D3160" s="2" t="s">
        <v>1668</v>
      </c>
      <c r="E3160" s="2" t="s">
        <v>1669</v>
      </c>
      <c r="F3160" s="2" t="s">
        <v>1670</v>
      </c>
      <c r="G3160" s="2" t="s">
        <v>1671</v>
      </c>
      <c r="H3160" s="2" t="s">
        <v>1685</v>
      </c>
      <c r="I3160" s="2" t="s">
        <v>7187</v>
      </c>
      <c r="J3160" s="2" t="s">
        <v>7188</v>
      </c>
      <c r="K3160" s="2" t="s">
        <v>4253</v>
      </c>
      <c r="L3160" s="2" t="s">
        <v>3024</v>
      </c>
      <c r="M3160" s="2"/>
      <c r="N3160" s="2" t="s">
        <v>3204</v>
      </c>
      <c r="O3160" s="2"/>
      <c r="P3160" s="2"/>
      <c r="Q3160" s="2"/>
      <c r="R3160" s="2"/>
    </row>
    <row r="3161" spans="1:18" hidden="1" x14ac:dyDescent="0.2">
      <c r="A3161" s="2"/>
      <c r="B3161" s="2"/>
      <c r="C3161" s="2" t="s">
        <v>7189</v>
      </c>
      <c r="D3161" s="2" t="s">
        <v>1668</v>
      </c>
      <c r="E3161" s="2" t="s">
        <v>1669</v>
      </c>
      <c r="F3161" s="2" t="s">
        <v>1670</v>
      </c>
      <c r="G3161" s="2" t="s">
        <v>1671</v>
      </c>
      <c r="H3161" s="2" t="s">
        <v>1685</v>
      </c>
      <c r="I3161" s="2" t="s">
        <v>7187</v>
      </c>
      <c r="J3161" s="2" t="s">
        <v>7188</v>
      </c>
      <c r="K3161" s="2" t="s">
        <v>4253</v>
      </c>
      <c r="L3161" s="2" t="s">
        <v>3024</v>
      </c>
      <c r="M3161" s="2"/>
      <c r="N3161" s="2" t="s">
        <v>3204</v>
      </c>
      <c r="O3161" s="2"/>
      <c r="P3161" s="2"/>
      <c r="Q3161" s="2"/>
      <c r="R3161" s="2"/>
    </row>
    <row r="3162" spans="1:18" x14ac:dyDescent="0.2">
      <c r="A3162" s="2" t="s">
        <v>7189</v>
      </c>
      <c r="B3162" s="2"/>
      <c r="C3162" s="2" t="s">
        <v>7183</v>
      </c>
      <c r="D3162" s="2" t="s">
        <v>1668</v>
      </c>
      <c r="E3162" s="2" t="s">
        <v>1669</v>
      </c>
      <c r="F3162" s="2" t="s">
        <v>1670</v>
      </c>
      <c r="G3162" s="2" t="s">
        <v>1671</v>
      </c>
      <c r="H3162" s="2"/>
      <c r="I3162" s="2" t="s">
        <v>6001</v>
      </c>
      <c r="J3162" s="2" t="s">
        <v>7190</v>
      </c>
      <c r="K3162" s="2" t="s">
        <v>4430</v>
      </c>
      <c r="L3162" s="2" t="s">
        <v>3060</v>
      </c>
      <c r="M3162" s="2"/>
      <c r="N3162" s="2" t="s">
        <v>3204</v>
      </c>
      <c r="O3162" s="2"/>
      <c r="P3162" s="2"/>
      <c r="Q3162" s="2"/>
      <c r="R3162" s="2"/>
    </row>
    <row r="3163" spans="1:18" hidden="1" x14ac:dyDescent="0.2">
      <c r="A3163" s="2"/>
      <c r="B3163" s="2"/>
      <c r="C3163" s="2" t="s">
        <v>7191</v>
      </c>
      <c r="D3163" s="2" t="s">
        <v>1668</v>
      </c>
      <c r="E3163" s="2" t="s">
        <v>1669</v>
      </c>
      <c r="F3163" s="2" t="s">
        <v>1670</v>
      </c>
      <c r="G3163" s="2" t="s">
        <v>1671</v>
      </c>
      <c r="H3163" s="2"/>
      <c r="I3163" s="2" t="s">
        <v>6001</v>
      </c>
      <c r="J3163" s="2" t="s">
        <v>7190</v>
      </c>
      <c r="K3163" s="2" t="s">
        <v>4430</v>
      </c>
      <c r="L3163" s="2" t="s">
        <v>3060</v>
      </c>
      <c r="M3163" s="2"/>
      <c r="N3163" s="2" t="s">
        <v>3204</v>
      </c>
      <c r="O3163" s="2"/>
      <c r="P3163" s="2"/>
      <c r="Q3163" s="2"/>
      <c r="R3163" s="2"/>
    </row>
    <row r="3164" spans="1:18" x14ac:dyDescent="0.2">
      <c r="A3164" s="2" t="s">
        <v>7191</v>
      </c>
      <c r="B3164" s="2"/>
      <c r="C3164" s="2" t="s">
        <v>7189</v>
      </c>
      <c r="D3164" s="2" t="s">
        <v>1668</v>
      </c>
      <c r="E3164" s="2" t="s">
        <v>1669</v>
      </c>
      <c r="F3164" s="2" t="s">
        <v>1670</v>
      </c>
      <c r="G3164" s="2" t="s">
        <v>1671</v>
      </c>
      <c r="H3164" s="2"/>
      <c r="I3164" s="2" t="s">
        <v>7192</v>
      </c>
      <c r="J3164" s="2" t="s">
        <v>7193</v>
      </c>
      <c r="K3164" s="2" t="s">
        <v>1724</v>
      </c>
      <c r="L3164" s="2" t="s">
        <v>1785</v>
      </c>
      <c r="M3164" s="2"/>
      <c r="N3164" s="2" t="s">
        <v>3077</v>
      </c>
      <c r="O3164" s="2"/>
      <c r="P3164" s="2"/>
      <c r="Q3164" s="2"/>
      <c r="R3164" s="2"/>
    </row>
    <row r="3165" spans="1:18" hidden="1" x14ac:dyDescent="0.2">
      <c r="A3165" s="2"/>
      <c r="B3165" s="2"/>
      <c r="C3165" s="2" t="s">
        <v>6053</v>
      </c>
      <c r="D3165" s="2" t="s">
        <v>1668</v>
      </c>
      <c r="E3165" s="2" t="s">
        <v>1669</v>
      </c>
      <c r="F3165" s="2" t="s">
        <v>1670</v>
      </c>
      <c r="G3165" s="2" t="s">
        <v>1671</v>
      </c>
      <c r="H3165" s="2"/>
      <c r="I3165" s="2" t="s">
        <v>7192</v>
      </c>
      <c r="J3165" s="2" t="s">
        <v>7193</v>
      </c>
      <c r="K3165" s="2" t="s">
        <v>1724</v>
      </c>
      <c r="L3165" s="2" t="s">
        <v>1785</v>
      </c>
      <c r="M3165" s="2"/>
      <c r="N3165" s="2" t="s">
        <v>3077</v>
      </c>
      <c r="O3165" s="2"/>
      <c r="P3165" s="2"/>
      <c r="Q3165" s="2"/>
      <c r="R3165" s="2"/>
    </row>
    <row r="3166" spans="1:18" x14ac:dyDescent="0.2">
      <c r="A3166" s="2" t="s">
        <v>6053</v>
      </c>
      <c r="B3166" s="2"/>
      <c r="C3166" s="2" t="s">
        <v>6049</v>
      </c>
      <c r="D3166" s="2" t="s">
        <v>1668</v>
      </c>
      <c r="E3166" s="2" t="s">
        <v>1669</v>
      </c>
      <c r="F3166" s="2" t="s">
        <v>1692</v>
      </c>
      <c r="G3166" s="2" t="s">
        <v>1751</v>
      </c>
      <c r="H3166" s="2"/>
      <c r="I3166" s="2" t="s">
        <v>7194</v>
      </c>
      <c r="J3166" s="2" t="s">
        <v>7195</v>
      </c>
      <c r="K3166" s="2" t="s">
        <v>4405</v>
      </c>
      <c r="L3166" s="2" t="s">
        <v>3318</v>
      </c>
      <c r="M3166" s="2"/>
      <c r="N3166" s="2" t="s">
        <v>5053</v>
      </c>
      <c r="O3166" s="2"/>
      <c r="P3166" s="2"/>
      <c r="Q3166" s="2"/>
      <c r="R3166" s="2" t="s">
        <v>1676</v>
      </c>
    </row>
    <row r="3167" spans="1:18" hidden="1" x14ac:dyDescent="0.2">
      <c r="A3167" s="2"/>
      <c r="B3167" s="2"/>
      <c r="C3167" s="2" t="s">
        <v>6061</v>
      </c>
      <c r="D3167" s="2" t="s">
        <v>1668</v>
      </c>
      <c r="E3167" s="2" t="s">
        <v>1669</v>
      </c>
      <c r="F3167" s="2" t="s">
        <v>1692</v>
      </c>
      <c r="G3167" s="2" t="s">
        <v>1751</v>
      </c>
      <c r="H3167" s="2"/>
      <c r="I3167" s="2" t="s">
        <v>7194</v>
      </c>
      <c r="J3167" s="2" t="s">
        <v>7195</v>
      </c>
      <c r="K3167" s="2" t="s">
        <v>4405</v>
      </c>
      <c r="L3167" s="2" t="s">
        <v>3318</v>
      </c>
      <c r="M3167" s="2"/>
      <c r="N3167" s="2" t="s">
        <v>5053</v>
      </c>
      <c r="O3167" s="2"/>
      <c r="P3167" s="2"/>
      <c r="Q3167" s="2"/>
      <c r="R3167" s="2" t="s">
        <v>1676</v>
      </c>
    </row>
    <row r="3168" spans="1:18" hidden="1" x14ac:dyDescent="0.2">
      <c r="A3168" s="2"/>
      <c r="B3168" s="2"/>
      <c r="C3168" s="2" t="s">
        <v>7191</v>
      </c>
      <c r="D3168" s="2" t="s">
        <v>1668</v>
      </c>
      <c r="E3168" s="2" t="s">
        <v>1669</v>
      </c>
      <c r="F3168" s="2" t="s">
        <v>1670</v>
      </c>
      <c r="G3168" s="2" t="s">
        <v>1751</v>
      </c>
      <c r="H3168" s="2"/>
      <c r="I3168" s="2" t="s">
        <v>7194</v>
      </c>
      <c r="J3168" s="2" t="s">
        <v>7195</v>
      </c>
      <c r="K3168" s="2" t="s">
        <v>4405</v>
      </c>
      <c r="L3168" s="2" t="s">
        <v>4360</v>
      </c>
      <c r="M3168" s="2"/>
      <c r="N3168" s="2" t="s">
        <v>1780</v>
      </c>
      <c r="O3168" s="2"/>
      <c r="P3168" s="2"/>
      <c r="Q3168" s="2"/>
      <c r="R3168" s="2"/>
    </row>
    <row r="3169" spans="1:18" x14ac:dyDescent="0.2">
      <c r="A3169" s="2" t="s">
        <v>6064</v>
      </c>
      <c r="B3169" s="2"/>
      <c r="C3169" s="2" t="s">
        <v>6061</v>
      </c>
      <c r="D3169" s="2" t="s">
        <v>1668</v>
      </c>
      <c r="E3169" s="2" t="s">
        <v>1669</v>
      </c>
      <c r="F3169" s="2" t="s">
        <v>1692</v>
      </c>
      <c r="G3169" s="2" t="s">
        <v>1751</v>
      </c>
      <c r="H3169" s="2"/>
      <c r="I3169" s="2" t="s">
        <v>5979</v>
      </c>
      <c r="J3169" s="2" t="s">
        <v>7196</v>
      </c>
      <c r="K3169" s="2" t="s">
        <v>5528</v>
      </c>
      <c r="L3169" s="2" t="s">
        <v>5333</v>
      </c>
      <c r="M3169" s="2"/>
      <c r="N3169" s="2" t="s">
        <v>3340</v>
      </c>
      <c r="O3169" s="2"/>
      <c r="P3169" s="2"/>
      <c r="Q3169" s="2"/>
      <c r="R3169" s="2" t="s">
        <v>1676</v>
      </c>
    </row>
    <row r="3170" spans="1:18" hidden="1" x14ac:dyDescent="0.2">
      <c r="A3170" s="2"/>
      <c r="B3170" s="2"/>
      <c r="C3170" s="2" t="s">
        <v>7197</v>
      </c>
      <c r="D3170" s="2" t="s">
        <v>1668</v>
      </c>
      <c r="E3170" s="2" t="s">
        <v>1669</v>
      </c>
      <c r="F3170" s="2" t="s">
        <v>1670</v>
      </c>
      <c r="G3170" s="2" t="s">
        <v>1751</v>
      </c>
      <c r="H3170" s="2"/>
      <c r="I3170" s="2" t="s">
        <v>5979</v>
      </c>
      <c r="J3170" s="2" t="s">
        <v>7196</v>
      </c>
      <c r="K3170" s="2" t="s">
        <v>5528</v>
      </c>
      <c r="L3170" s="2" t="s">
        <v>5333</v>
      </c>
      <c r="M3170" s="2"/>
      <c r="N3170" s="2" t="s">
        <v>3340</v>
      </c>
      <c r="O3170" s="2"/>
      <c r="P3170" s="2"/>
      <c r="Q3170" s="2"/>
      <c r="R3170" s="2" t="s">
        <v>1676</v>
      </c>
    </row>
    <row r="3171" spans="1:18" hidden="1" x14ac:dyDescent="0.2">
      <c r="A3171" s="2"/>
      <c r="B3171" s="2"/>
      <c r="C3171" s="2" t="s">
        <v>7198</v>
      </c>
      <c r="D3171" s="2" t="s">
        <v>1668</v>
      </c>
      <c r="E3171" s="2" t="s">
        <v>1669</v>
      </c>
      <c r="F3171" s="2" t="s">
        <v>1692</v>
      </c>
      <c r="G3171" s="2" t="s">
        <v>1751</v>
      </c>
      <c r="H3171" s="2"/>
      <c r="I3171" s="2" t="s">
        <v>5979</v>
      </c>
      <c r="J3171" s="2" t="s">
        <v>7196</v>
      </c>
      <c r="K3171" s="2" t="s">
        <v>5528</v>
      </c>
      <c r="L3171" s="2" t="s">
        <v>5333</v>
      </c>
      <c r="M3171" s="2"/>
      <c r="N3171" s="2" t="s">
        <v>3340</v>
      </c>
      <c r="O3171" s="2"/>
      <c r="P3171" s="2"/>
      <c r="Q3171" s="2"/>
      <c r="R3171" s="2" t="s">
        <v>1676</v>
      </c>
    </row>
    <row r="3172" spans="1:18" x14ac:dyDescent="0.2">
      <c r="A3172" s="2" t="s">
        <v>7197</v>
      </c>
      <c r="B3172" s="2"/>
      <c r="C3172" s="2" t="s">
        <v>6064</v>
      </c>
      <c r="D3172" s="2" t="s">
        <v>1668</v>
      </c>
      <c r="E3172" s="2" t="s">
        <v>1669</v>
      </c>
      <c r="F3172" s="2" t="s">
        <v>1670</v>
      </c>
      <c r="G3172" s="2" t="s">
        <v>1671</v>
      </c>
      <c r="H3172" s="2"/>
      <c r="I3172" s="2" t="s">
        <v>7199</v>
      </c>
      <c r="J3172" s="2" t="s">
        <v>5116</v>
      </c>
      <c r="K3172" s="2" t="s">
        <v>1728</v>
      </c>
      <c r="L3172" s="2" t="s">
        <v>1819</v>
      </c>
      <c r="M3172" s="2"/>
      <c r="N3172" s="2" t="s">
        <v>1828</v>
      </c>
      <c r="O3172" s="2"/>
      <c r="P3172" s="2"/>
      <c r="Q3172" s="2"/>
      <c r="R3172" s="2" t="s">
        <v>1676</v>
      </c>
    </row>
    <row r="3173" spans="1:18" hidden="1" x14ac:dyDescent="0.2">
      <c r="A3173" s="2"/>
      <c r="B3173" s="2"/>
      <c r="C3173" s="2" t="s">
        <v>7200</v>
      </c>
      <c r="D3173" s="2" t="s">
        <v>1668</v>
      </c>
      <c r="E3173" s="2" t="s">
        <v>1669</v>
      </c>
      <c r="F3173" s="2" t="s">
        <v>1670</v>
      </c>
      <c r="G3173" s="2" t="s">
        <v>1671</v>
      </c>
      <c r="H3173" s="2"/>
      <c r="I3173" s="2" t="s">
        <v>7199</v>
      </c>
      <c r="J3173" s="2" t="s">
        <v>5116</v>
      </c>
      <c r="K3173" s="2" t="s">
        <v>1728</v>
      </c>
      <c r="L3173" s="2" t="s">
        <v>1819</v>
      </c>
      <c r="M3173" s="2"/>
      <c r="N3173" s="2" t="s">
        <v>1828</v>
      </c>
      <c r="O3173" s="2"/>
      <c r="P3173" s="2"/>
      <c r="Q3173" s="2"/>
      <c r="R3173" s="2" t="s">
        <v>1676</v>
      </c>
    </row>
    <row r="3174" spans="1:18" x14ac:dyDescent="0.2">
      <c r="A3174" s="2" t="s">
        <v>7200</v>
      </c>
      <c r="B3174" s="2"/>
      <c r="C3174" s="2" t="s">
        <v>7197</v>
      </c>
      <c r="D3174" s="2" t="s">
        <v>1668</v>
      </c>
      <c r="E3174" s="2" t="s">
        <v>1669</v>
      </c>
      <c r="F3174" s="2" t="s">
        <v>1670</v>
      </c>
      <c r="G3174" s="2" t="s">
        <v>1671</v>
      </c>
      <c r="H3174" s="2"/>
      <c r="I3174" s="2" t="s">
        <v>7201</v>
      </c>
      <c r="J3174" s="2" t="s">
        <v>7202</v>
      </c>
      <c r="K3174" s="2" t="s">
        <v>1801</v>
      </c>
      <c r="L3174" s="2" t="s">
        <v>1779</v>
      </c>
      <c r="M3174" s="2"/>
      <c r="N3174" s="2" t="s">
        <v>1696</v>
      </c>
      <c r="O3174" s="2"/>
      <c r="P3174" s="2"/>
      <c r="Q3174" s="2"/>
      <c r="R3174" s="2" t="s">
        <v>1676</v>
      </c>
    </row>
    <row r="3175" spans="1:18" hidden="1" x14ac:dyDescent="0.2">
      <c r="A3175" s="2"/>
      <c r="B3175" s="2"/>
      <c r="C3175" s="2" t="s">
        <v>7203</v>
      </c>
      <c r="D3175" s="2" t="s">
        <v>1668</v>
      </c>
      <c r="E3175" s="2" t="s">
        <v>1669</v>
      </c>
      <c r="F3175" s="2" t="s">
        <v>1670</v>
      </c>
      <c r="G3175" s="2" t="s">
        <v>1671</v>
      </c>
      <c r="H3175" s="2"/>
      <c r="I3175" s="2" t="s">
        <v>7201</v>
      </c>
      <c r="J3175" s="2" t="s">
        <v>7202</v>
      </c>
      <c r="K3175" s="2" t="s">
        <v>1801</v>
      </c>
      <c r="L3175" s="2" t="s">
        <v>1779</v>
      </c>
      <c r="M3175" s="2"/>
      <c r="N3175" s="2" t="s">
        <v>1696</v>
      </c>
      <c r="O3175" s="2"/>
      <c r="P3175" s="2"/>
      <c r="Q3175" s="2"/>
      <c r="R3175" s="2" t="s">
        <v>1676</v>
      </c>
    </row>
    <row r="3176" spans="1:18" x14ac:dyDescent="0.2">
      <c r="A3176" s="2" t="s">
        <v>7203</v>
      </c>
      <c r="B3176" s="2"/>
      <c r="C3176" s="2" t="s">
        <v>7200</v>
      </c>
      <c r="D3176" s="2" t="s">
        <v>1668</v>
      </c>
      <c r="E3176" s="2" t="s">
        <v>1669</v>
      </c>
      <c r="F3176" s="2" t="s">
        <v>1670</v>
      </c>
      <c r="G3176" s="2" t="s">
        <v>1684</v>
      </c>
      <c r="H3176" s="2" t="s">
        <v>1685</v>
      </c>
      <c r="I3176" s="2" t="s">
        <v>7204</v>
      </c>
      <c r="J3176" s="2" t="s">
        <v>7205</v>
      </c>
      <c r="K3176" s="2" t="s">
        <v>1792</v>
      </c>
      <c r="L3176" s="2" t="s">
        <v>3024</v>
      </c>
      <c r="M3176" s="2"/>
      <c r="N3176" s="2" t="s">
        <v>1696</v>
      </c>
      <c r="O3176" s="2"/>
      <c r="P3176" s="2"/>
      <c r="Q3176" s="2"/>
      <c r="R3176" s="2" t="s">
        <v>1676</v>
      </c>
    </row>
    <row r="3177" spans="1:18" hidden="1" x14ac:dyDescent="0.2">
      <c r="A3177" s="2"/>
      <c r="B3177" s="2"/>
      <c r="C3177" s="2" t="s">
        <v>7206</v>
      </c>
      <c r="D3177" s="2" t="s">
        <v>1668</v>
      </c>
      <c r="E3177" s="2" t="s">
        <v>1669</v>
      </c>
      <c r="F3177" s="2" t="s">
        <v>1670</v>
      </c>
      <c r="G3177" s="2" t="s">
        <v>1684</v>
      </c>
      <c r="H3177" s="2" t="s">
        <v>1685</v>
      </c>
      <c r="I3177" s="2" t="s">
        <v>7204</v>
      </c>
      <c r="J3177" s="2" t="s">
        <v>7205</v>
      </c>
      <c r="K3177" s="2" t="s">
        <v>1792</v>
      </c>
      <c r="L3177" s="2" t="s">
        <v>3024</v>
      </c>
      <c r="M3177" s="2"/>
      <c r="N3177" s="2" t="s">
        <v>1696</v>
      </c>
      <c r="O3177" s="2"/>
      <c r="P3177" s="2"/>
      <c r="Q3177" s="2"/>
      <c r="R3177" s="2" t="s">
        <v>1676</v>
      </c>
    </row>
    <row r="3178" spans="1:18" x14ac:dyDescent="0.2">
      <c r="A3178" s="2" t="s">
        <v>7206</v>
      </c>
      <c r="B3178" s="2"/>
      <c r="C3178" s="2" t="s">
        <v>7203</v>
      </c>
      <c r="D3178" s="2" t="s">
        <v>1668</v>
      </c>
      <c r="E3178" s="2" t="s">
        <v>1669</v>
      </c>
      <c r="F3178" s="2" t="s">
        <v>1670</v>
      </c>
      <c r="G3178" s="2" t="s">
        <v>1853</v>
      </c>
      <c r="H3178" s="2" t="s">
        <v>1854</v>
      </c>
      <c r="I3178" s="2" t="s">
        <v>7207</v>
      </c>
      <c r="J3178" s="2" t="s">
        <v>7208</v>
      </c>
      <c r="K3178" s="2" t="s">
        <v>3393</v>
      </c>
      <c r="L3178" s="2" t="s">
        <v>3323</v>
      </c>
      <c r="M3178" s="2"/>
      <c r="N3178" s="2" t="s">
        <v>1857</v>
      </c>
      <c r="O3178" s="2"/>
      <c r="P3178" s="2"/>
      <c r="Q3178" s="2"/>
      <c r="R3178" s="2" t="s">
        <v>1676</v>
      </c>
    </row>
    <row r="3179" spans="1:18" x14ac:dyDescent="0.2">
      <c r="A3179" s="2" t="s">
        <v>7198</v>
      </c>
      <c r="B3179" s="2"/>
      <c r="C3179" s="2" t="s">
        <v>6064</v>
      </c>
      <c r="D3179" s="2" t="s">
        <v>1668</v>
      </c>
      <c r="E3179" s="2" t="s">
        <v>1669</v>
      </c>
      <c r="F3179" s="2" t="s">
        <v>1692</v>
      </c>
      <c r="G3179" s="2" t="s">
        <v>1671</v>
      </c>
      <c r="H3179" s="2"/>
      <c r="I3179" s="2" t="s">
        <v>7209</v>
      </c>
      <c r="J3179" s="2" t="s">
        <v>7210</v>
      </c>
      <c r="K3179" s="2" t="s">
        <v>1767</v>
      </c>
      <c r="L3179" s="2" t="s">
        <v>3136</v>
      </c>
      <c r="M3179" s="2"/>
      <c r="N3179" s="2" t="s">
        <v>1936</v>
      </c>
      <c r="O3179" s="2"/>
      <c r="P3179" s="2"/>
      <c r="Q3179" s="2"/>
      <c r="R3179" s="2" t="s">
        <v>1676</v>
      </c>
    </row>
    <row r="3180" spans="1:18" hidden="1" x14ac:dyDescent="0.2">
      <c r="A3180" s="2"/>
      <c r="B3180" s="2"/>
      <c r="C3180" s="2" t="s">
        <v>7211</v>
      </c>
      <c r="D3180" s="2" t="s">
        <v>1668</v>
      </c>
      <c r="E3180" s="2" t="s">
        <v>1669</v>
      </c>
      <c r="F3180" s="2" t="s">
        <v>1692</v>
      </c>
      <c r="G3180" s="2" t="s">
        <v>1671</v>
      </c>
      <c r="H3180" s="2"/>
      <c r="I3180" s="2" t="s">
        <v>7209</v>
      </c>
      <c r="J3180" s="2" t="s">
        <v>7210</v>
      </c>
      <c r="K3180" s="2" t="s">
        <v>1767</v>
      </c>
      <c r="L3180" s="2" t="s">
        <v>3136</v>
      </c>
      <c r="M3180" s="2"/>
      <c r="N3180" s="2" t="s">
        <v>1936</v>
      </c>
      <c r="O3180" s="2"/>
      <c r="P3180" s="2"/>
      <c r="Q3180" s="2"/>
      <c r="R3180" s="2" t="s">
        <v>1676</v>
      </c>
    </row>
    <row r="3181" spans="1:18" x14ac:dyDescent="0.2">
      <c r="A3181" s="2" t="s">
        <v>7211</v>
      </c>
      <c r="B3181" s="2"/>
      <c r="C3181" s="2" t="s">
        <v>7198</v>
      </c>
      <c r="D3181" s="2" t="s">
        <v>1668</v>
      </c>
      <c r="E3181" s="2" t="s">
        <v>1669</v>
      </c>
      <c r="F3181" s="2" t="s">
        <v>1692</v>
      </c>
      <c r="G3181" s="2" t="s">
        <v>1671</v>
      </c>
      <c r="H3181" s="2" t="s">
        <v>1685</v>
      </c>
      <c r="I3181" s="2" t="s">
        <v>7212</v>
      </c>
      <c r="J3181" s="2" t="s">
        <v>7213</v>
      </c>
      <c r="K3181" s="2" t="s">
        <v>1797</v>
      </c>
      <c r="L3181" s="2" t="s">
        <v>4444</v>
      </c>
      <c r="M3181" s="2"/>
      <c r="N3181" s="2" t="s">
        <v>4935</v>
      </c>
      <c r="O3181" s="2"/>
      <c r="P3181" s="2"/>
      <c r="Q3181" s="2"/>
      <c r="R3181" s="2" t="s">
        <v>1676</v>
      </c>
    </row>
    <row r="3182" spans="1:18" hidden="1" x14ac:dyDescent="0.2">
      <c r="A3182" s="2"/>
      <c r="B3182" s="2"/>
      <c r="C3182" s="2" t="s">
        <v>7214</v>
      </c>
      <c r="D3182" s="2" t="s">
        <v>1668</v>
      </c>
      <c r="E3182" s="2" t="s">
        <v>1669</v>
      </c>
      <c r="F3182" s="2" t="s">
        <v>1692</v>
      </c>
      <c r="G3182" s="2" t="s">
        <v>1671</v>
      </c>
      <c r="H3182" s="2" t="s">
        <v>1685</v>
      </c>
      <c r="I3182" s="2" t="s">
        <v>7212</v>
      </c>
      <c r="J3182" s="2" t="s">
        <v>7213</v>
      </c>
      <c r="K3182" s="2" t="s">
        <v>1797</v>
      </c>
      <c r="L3182" s="2" t="s">
        <v>4444</v>
      </c>
      <c r="M3182" s="2"/>
      <c r="N3182" s="2" t="s">
        <v>4935</v>
      </c>
      <c r="O3182" s="2"/>
      <c r="P3182" s="2"/>
      <c r="Q3182" s="2"/>
      <c r="R3182" s="2" t="s">
        <v>1676</v>
      </c>
    </row>
    <row r="3183" spans="1:18" x14ac:dyDescent="0.2">
      <c r="A3183" s="2" t="s">
        <v>7214</v>
      </c>
      <c r="B3183" s="2"/>
      <c r="C3183" s="2" t="s">
        <v>7211</v>
      </c>
      <c r="D3183" s="2" t="s">
        <v>1668</v>
      </c>
      <c r="E3183" s="2" t="s">
        <v>1669</v>
      </c>
      <c r="F3183" s="2" t="s">
        <v>1692</v>
      </c>
      <c r="G3183" s="2" t="s">
        <v>1751</v>
      </c>
      <c r="H3183" s="2"/>
      <c r="I3183" s="2" t="s">
        <v>7215</v>
      </c>
      <c r="J3183" s="2" t="s">
        <v>7216</v>
      </c>
      <c r="K3183" s="2" t="s">
        <v>1627</v>
      </c>
      <c r="L3183" s="2" t="s">
        <v>5528</v>
      </c>
      <c r="M3183" s="2"/>
      <c r="N3183" s="2" t="s">
        <v>3213</v>
      </c>
      <c r="O3183" s="2"/>
      <c r="P3183" s="2"/>
      <c r="Q3183" s="2"/>
      <c r="R3183" s="2" t="s">
        <v>1676</v>
      </c>
    </row>
    <row r="3184" spans="1:18" hidden="1" x14ac:dyDescent="0.2">
      <c r="A3184" s="2"/>
      <c r="B3184" s="2"/>
      <c r="C3184" s="2" t="s">
        <v>7217</v>
      </c>
      <c r="D3184" s="2" t="s">
        <v>1668</v>
      </c>
      <c r="E3184" s="2" t="s">
        <v>1669</v>
      </c>
      <c r="F3184" s="2" t="s">
        <v>1692</v>
      </c>
      <c r="G3184" s="2" t="s">
        <v>1751</v>
      </c>
      <c r="H3184" s="2"/>
      <c r="I3184" s="2" t="s">
        <v>7215</v>
      </c>
      <c r="J3184" s="2" t="s">
        <v>7216</v>
      </c>
      <c r="K3184" s="2" t="s">
        <v>1627</v>
      </c>
      <c r="L3184" s="2" t="s">
        <v>5528</v>
      </c>
      <c r="M3184" s="2"/>
      <c r="N3184" s="2" t="s">
        <v>3213</v>
      </c>
      <c r="O3184" s="2"/>
      <c r="P3184" s="2"/>
      <c r="Q3184" s="2"/>
      <c r="R3184" s="2" t="s">
        <v>1676</v>
      </c>
    </row>
    <row r="3185" spans="1:18" hidden="1" x14ac:dyDescent="0.2">
      <c r="A3185" s="2"/>
      <c r="B3185" s="2"/>
      <c r="C3185" s="2" t="s">
        <v>7218</v>
      </c>
      <c r="D3185" s="2" t="s">
        <v>1668</v>
      </c>
      <c r="E3185" s="2" t="s">
        <v>1669</v>
      </c>
      <c r="F3185" s="2" t="s">
        <v>1670</v>
      </c>
      <c r="G3185" s="2" t="s">
        <v>1751</v>
      </c>
      <c r="H3185" s="2"/>
      <c r="I3185" s="2" t="s">
        <v>7215</v>
      </c>
      <c r="J3185" s="2" t="s">
        <v>7216</v>
      </c>
      <c r="K3185" s="2" t="s">
        <v>1627</v>
      </c>
      <c r="L3185" s="2" t="s">
        <v>5528</v>
      </c>
      <c r="M3185" s="2"/>
      <c r="N3185" s="2" t="s">
        <v>3213</v>
      </c>
      <c r="O3185" s="2"/>
      <c r="P3185" s="2"/>
      <c r="Q3185" s="2"/>
      <c r="R3185" s="2" t="s">
        <v>1676</v>
      </c>
    </row>
    <row r="3186" spans="1:18" x14ac:dyDescent="0.2">
      <c r="A3186" s="2" t="s">
        <v>7217</v>
      </c>
      <c r="B3186" s="2"/>
      <c r="C3186" s="2" t="s">
        <v>7214</v>
      </c>
      <c r="D3186" s="2" t="s">
        <v>1668</v>
      </c>
      <c r="E3186" s="2" t="s">
        <v>1669</v>
      </c>
      <c r="F3186" s="2" t="s">
        <v>1692</v>
      </c>
      <c r="G3186" s="2" t="s">
        <v>1751</v>
      </c>
      <c r="H3186" s="2"/>
      <c r="I3186" s="2" t="s">
        <v>7219</v>
      </c>
      <c r="J3186" s="2" t="s">
        <v>7220</v>
      </c>
      <c r="K3186" s="2" t="s">
        <v>1706</v>
      </c>
      <c r="L3186" s="2" t="s">
        <v>3398</v>
      </c>
      <c r="M3186" s="2"/>
      <c r="N3186" s="2" t="s">
        <v>1877</v>
      </c>
      <c r="O3186" s="2"/>
      <c r="P3186" s="2"/>
      <c r="Q3186" s="2"/>
      <c r="R3186" s="2" t="s">
        <v>1676</v>
      </c>
    </row>
    <row r="3187" spans="1:18" hidden="1" x14ac:dyDescent="0.2">
      <c r="A3187" s="2"/>
      <c r="B3187" s="2"/>
      <c r="C3187" s="2" t="s">
        <v>7221</v>
      </c>
      <c r="D3187" s="2" t="s">
        <v>1668</v>
      </c>
      <c r="E3187" s="2" t="s">
        <v>1669</v>
      </c>
      <c r="F3187" s="2" t="s">
        <v>1670</v>
      </c>
      <c r="G3187" s="2" t="s">
        <v>1751</v>
      </c>
      <c r="H3187" s="2"/>
      <c r="I3187" s="2" t="s">
        <v>7219</v>
      </c>
      <c r="J3187" s="2" t="s">
        <v>7220</v>
      </c>
      <c r="K3187" s="2" t="s">
        <v>1706</v>
      </c>
      <c r="L3187" s="2" t="s">
        <v>3398</v>
      </c>
      <c r="M3187" s="2"/>
      <c r="N3187" s="2" t="s">
        <v>1877</v>
      </c>
      <c r="O3187" s="2"/>
      <c r="P3187" s="2"/>
      <c r="Q3187" s="2"/>
      <c r="R3187" s="2" t="s">
        <v>1676</v>
      </c>
    </row>
    <row r="3188" spans="1:18" hidden="1" x14ac:dyDescent="0.2">
      <c r="A3188" s="2"/>
      <c r="B3188" s="2"/>
      <c r="C3188" s="2" t="s">
        <v>7222</v>
      </c>
      <c r="D3188" s="2" t="s">
        <v>1668</v>
      </c>
      <c r="E3188" s="2" t="s">
        <v>1669</v>
      </c>
      <c r="F3188" s="2" t="s">
        <v>1692</v>
      </c>
      <c r="G3188" s="2" t="s">
        <v>1751</v>
      </c>
      <c r="H3188" s="2"/>
      <c r="I3188" s="2" t="s">
        <v>7219</v>
      </c>
      <c r="J3188" s="2" t="s">
        <v>7220</v>
      </c>
      <c r="K3188" s="2" t="s">
        <v>1706</v>
      </c>
      <c r="L3188" s="2" t="s">
        <v>3398</v>
      </c>
      <c r="M3188" s="2"/>
      <c r="N3188" s="2" t="s">
        <v>1877</v>
      </c>
      <c r="O3188" s="2"/>
      <c r="P3188" s="2"/>
      <c r="Q3188" s="2"/>
      <c r="R3188" s="2" t="s">
        <v>1676</v>
      </c>
    </row>
    <row r="3189" spans="1:18" x14ac:dyDescent="0.2">
      <c r="A3189" s="2" t="s">
        <v>7221</v>
      </c>
      <c r="B3189" s="2"/>
      <c r="C3189" s="2" t="s">
        <v>7217</v>
      </c>
      <c r="D3189" s="2" t="s">
        <v>1668</v>
      </c>
      <c r="E3189" s="2" t="s">
        <v>1669</v>
      </c>
      <c r="F3189" s="2" t="s">
        <v>1670</v>
      </c>
      <c r="G3189" s="2" t="s">
        <v>1684</v>
      </c>
      <c r="H3189" s="2" t="s">
        <v>1685</v>
      </c>
      <c r="I3189" s="2" t="s">
        <v>7223</v>
      </c>
      <c r="J3189" s="2" t="s">
        <v>7224</v>
      </c>
      <c r="K3189" s="2" t="s">
        <v>1706</v>
      </c>
      <c r="L3189" s="2" t="s">
        <v>5738</v>
      </c>
      <c r="M3189" s="2"/>
      <c r="N3189" s="2" t="s">
        <v>3204</v>
      </c>
      <c r="O3189" s="2"/>
      <c r="P3189" s="2"/>
      <c r="Q3189" s="2"/>
      <c r="R3189" s="2" t="s">
        <v>1676</v>
      </c>
    </row>
    <row r="3190" spans="1:18" hidden="1" x14ac:dyDescent="0.2">
      <c r="A3190" s="2"/>
      <c r="B3190" s="2"/>
      <c r="C3190" s="2" t="s">
        <v>7225</v>
      </c>
      <c r="D3190" s="2" t="s">
        <v>1668</v>
      </c>
      <c r="E3190" s="2" t="s">
        <v>1669</v>
      </c>
      <c r="F3190" s="2" t="s">
        <v>1670</v>
      </c>
      <c r="G3190" s="2" t="s">
        <v>1684</v>
      </c>
      <c r="H3190" s="2" t="s">
        <v>1685</v>
      </c>
      <c r="I3190" s="2" t="s">
        <v>7223</v>
      </c>
      <c r="J3190" s="2" t="s">
        <v>7224</v>
      </c>
      <c r="K3190" s="2" t="s">
        <v>1706</v>
      </c>
      <c r="L3190" s="2" t="s">
        <v>5738</v>
      </c>
      <c r="M3190" s="2"/>
      <c r="N3190" s="2" t="s">
        <v>3204</v>
      </c>
      <c r="O3190" s="2"/>
      <c r="P3190" s="2"/>
      <c r="Q3190" s="2"/>
      <c r="R3190" s="2" t="s">
        <v>1676</v>
      </c>
    </row>
    <row r="3191" spans="1:18" x14ac:dyDescent="0.2">
      <c r="A3191" s="2" t="s">
        <v>7218</v>
      </c>
      <c r="B3191" s="2"/>
      <c r="C3191" s="2" t="s">
        <v>7214</v>
      </c>
      <c r="D3191" s="2" t="s">
        <v>1668</v>
      </c>
      <c r="E3191" s="2" t="s">
        <v>1669</v>
      </c>
      <c r="F3191" s="2" t="s">
        <v>1670</v>
      </c>
      <c r="G3191" s="2" t="s">
        <v>1671</v>
      </c>
      <c r="H3191" s="2"/>
      <c r="I3191" s="2" t="s">
        <v>7226</v>
      </c>
      <c r="J3191" s="2" t="s">
        <v>7227</v>
      </c>
      <c r="K3191" s="2" t="s">
        <v>4866</v>
      </c>
      <c r="L3191" s="2" t="s">
        <v>1728</v>
      </c>
      <c r="M3191" s="2"/>
      <c r="N3191" s="2" t="s">
        <v>1814</v>
      </c>
      <c r="O3191" s="2"/>
      <c r="P3191" s="2"/>
      <c r="Q3191" s="2"/>
      <c r="R3191" s="2" t="s">
        <v>1676</v>
      </c>
    </row>
    <row r="3192" spans="1:18" hidden="1" x14ac:dyDescent="0.2">
      <c r="A3192" s="2"/>
      <c r="B3192" s="2"/>
      <c r="C3192" s="2" t="s">
        <v>7228</v>
      </c>
      <c r="D3192" s="2" t="s">
        <v>1668</v>
      </c>
      <c r="E3192" s="2" t="s">
        <v>1669</v>
      </c>
      <c r="F3192" s="2" t="s">
        <v>1670</v>
      </c>
      <c r="G3192" s="2" t="s">
        <v>1671</v>
      </c>
      <c r="H3192" s="2"/>
      <c r="I3192" s="2" t="s">
        <v>7226</v>
      </c>
      <c r="J3192" s="2" t="s">
        <v>7227</v>
      </c>
      <c r="K3192" s="2" t="s">
        <v>4866</v>
      </c>
      <c r="L3192" s="2" t="s">
        <v>1728</v>
      </c>
      <c r="M3192" s="2"/>
      <c r="N3192" s="2" t="s">
        <v>1814</v>
      </c>
      <c r="O3192" s="2"/>
      <c r="P3192" s="2"/>
      <c r="Q3192" s="2"/>
      <c r="R3192" s="2" t="s">
        <v>1676</v>
      </c>
    </row>
    <row r="3193" spans="1:18" x14ac:dyDescent="0.2">
      <c r="A3193" s="2" t="s">
        <v>7228</v>
      </c>
      <c r="B3193" s="2"/>
      <c r="C3193" s="2" t="s">
        <v>7218</v>
      </c>
      <c r="D3193" s="2" t="s">
        <v>1668</v>
      </c>
      <c r="E3193" s="2" t="s">
        <v>1669</v>
      </c>
      <c r="F3193" s="2" t="s">
        <v>1670</v>
      </c>
      <c r="G3193" s="2" t="s">
        <v>1751</v>
      </c>
      <c r="H3193" s="2"/>
      <c r="I3193" s="2" t="s">
        <v>7229</v>
      </c>
      <c r="J3193" s="2" t="s">
        <v>7230</v>
      </c>
      <c r="K3193" s="2" t="s">
        <v>6156</v>
      </c>
      <c r="L3193" s="2" t="s">
        <v>3398</v>
      </c>
      <c r="M3193" s="2"/>
      <c r="N3193" s="2" t="s">
        <v>1851</v>
      </c>
      <c r="O3193" s="2"/>
      <c r="P3193" s="2"/>
      <c r="Q3193" s="2"/>
      <c r="R3193" s="2" t="s">
        <v>1676</v>
      </c>
    </row>
    <row r="3194" spans="1:18" hidden="1" x14ac:dyDescent="0.2">
      <c r="A3194" s="2"/>
      <c r="B3194" s="2"/>
      <c r="C3194" s="2" t="s">
        <v>7231</v>
      </c>
      <c r="D3194" s="2" t="s">
        <v>1668</v>
      </c>
      <c r="E3194" s="2" t="s">
        <v>1669</v>
      </c>
      <c r="F3194" s="2" t="s">
        <v>1955</v>
      </c>
      <c r="G3194" s="2" t="s">
        <v>1751</v>
      </c>
      <c r="H3194" s="2"/>
      <c r="I3194" s="2" t="s">
        <v>7229</v>
      </c>
      <c r="J3194" s="2" t="s">
        <v>7230</v>
      </c>
      <c r="K3194" s="2" t="s">
        <v>6156</v>
      </c>
      <c r="L3194" s="2" t="s">
        <v>3398</v>
      </c>
      <c r="M3194" s="2"/>
      <c r="N3194" s="2" t="s">
        <v>1851</v>
      </c>
      <c r="O3194" s="2"/>
      <c r="P3194" s="2"/>
      <c r="Q3194" s="2"/>
      <c r="R3194" s="2" t="s">
        <v>1676</v>
      </c>
    </row>
    <row r="3195" spans="1:18" hidden="1" x14ac:dyDescent="0.2">
      <c r="A3195" s="2"/>
      <c r="B3195" s="2"/>
      <c r="C3195" s="2" t="s">
        <v>7232</v>
      </c>
      <c r="D3195" s="2" t="s">
        <v>1668</v>
      </c>
      <c r="E3195" s="2" t="s">
        <v>1669</v>
      </c>
      <c r="F3195" s="2" t="s">
        <v>1670</v>
      </c>
      <c r="G3195" s="2" t="s">
        <v>1751</v>
      </c>
      <c r="H3195" s="2"/>
      <c r="I3195" s="2" t="s">
        <v>7229</v>
      </c>
      <c r="J3195" s="2" t="s">
        <v>7230</v>
      </c>
      <c r="K3195" s="2" t="s">
        <v>6156</v>
      </c>
      <c r="L3195" s="2" t="s">
        <v>3398</v>
      </c>
      <c r="M3195" s="2"/>
      <c r="N3195" s="2" t="s">
        <v>1851</v>
      </c>
      <c r="O3195" s="2"/>
      <c r="P3195" s="2"/>
      <c r="Q3195" s="2"/>
      <c r="R3195" s="2" t="s">
        <v>1676</v>
      </c>
    </row>
    <row r="3196" spans="1:18" x14ac:dyDescent="0.2">
      <c r="A3196" s="2" t="s">
        <v>7231</v>
      </c>
      <c r="B3196" s="2"/>
      <c r="C3196" s="2" t="s">
        <v>7228</v>
      </c>
      <c r="D3196" s="2" t="s">
        <v>1668</v>
      </c>
      <c r="E3196" s="2" t="s">
        <v>1669</v>
      </c>
      <c r="F3196" s="2" t="s">
        <v>1955</v>
      </c>
      <c r="G3196" s="2" t="s">
        <v>1853</v>
      </c>
      <c r="H3196" s="2" t="s">
        <v>2054</v>
      </c>
      <c r="I3196" s="2" t="s">
        <v>7233</v>
      </c>
      <c r="J3196" s="2" t="s">
        <v>7234</v>
      </c>
      <c r="K3196" s="2" t="s">
        <v>6156</v>
      </c>
      <c r="L3196" s="2" t="s">
        <v>1702</v>
      </c>
      <c r="M3196" s="2"/>
      <c r="N3196" s="2" t="s">
        <v>1857</v>
      </c>
      <c r="O3196" s="2"/>
      <c r="P3196" s="2"/>
      <c r="Q3196" s="2"/>
      <c r="R3196" s="2" t="s">
        <v>1676</v>
      </c>
    </row>
    <row r="3197" spans="1:18" x14ac:dyDescent="0.2">
      <c r="A3197" s="2" t="s">
        <v>7232</v>
      </c>
      <c r="B3197" s="2"/>
      <c r="C3197" s="2" t="s">
        <v>7228</v>
      </c>
      <c r="D3197" s="2" t="s">
        <v>1668</v>
      </c>
      <c r="E3197" s="2" t="s">
        <v>1669</v>
      </c>
      <c r="F3197" s="2" t="s">
        <v>1670</v>
      </c>
      <c r="G3197" s="2" t="s">
        <v>1671</v>
      </c>
      <c r="H3197" s="2"/>
      <c r="I3197" s="2" t="s">
        <v>7235</v>
      </c>
      <c r="J3197" s="2" t="s">
        <v>7236</v>
      </c>
      <c r="K3197" s="2" t="s">
        <v>4860</v>
      </c>
      <c r="L3197" s="2" t="s">
        <v>4433</v>
      </c>
      <c r="M3197" s="2"/>
      <c r="N3197" s="2" t="s">
        <v>1736</v>
      </c>
      <c r="O3197" s="2"/>
      <c r="P3197" s="2"/>
      <c r="Q3197" s="2"/>
      <c r="R3197" s="2" t="s">
        <v>1676</v>
      </c>
    </row>
    <row r="3198" spans="1:18" hidden="1" x14ac:dyDescent="0.2">
      <c r="A3198" s="2"/>
      <c r="B3198" s="2"/>
      <c r="C3198" s="2" t="s">
        <v>7237</v>
      </c>
      <c r="D3198" s="2" t="s">
        <v>1668</v>
      </c>
      <c r="E3198" s="2" t="s">
        <v>1669</v>
      </c>
      <c r="F3198" s="2" t="s">
        <v>1955</v>
      </c>
      <c r="G3198" s="2" t="s">
        <v>1671</v>
      </c>
      <c r="H3198" s="2"/>
      <c r="I3198" s="2" t="s">
        <v>7235</v>
      </c>
      <c r="J3198" s="2" t="s">
        <v>7236</v>
      </c>
      <c r="K3198" s="2" t="s">
        <v>4860</v>
      </c>
      <c r="L3198" s="2" t="s">
        <v>4433</v>
      </c>
      <c r="M3198" s="2"/>
      <c r="N3198" s="2" t="s">
        <v>1736</v>
      </c>
      <c r="O3198" s="2"/>
      <c r="P3198" s="2"/>
      <c r="Q3198" s="2"/>
      <c r="R3198" s="2" t="s">
        <v>1676</v>
      </c>
    </row>
    <row r="3199" spans="1:18" x14ac:dyDescent="0.2">
      <c r="A3199" s="2" t="s">
        <v>7237</v>
      </c>
      <c r="B3199" s="2"/>
      <c r="C3199" s="2" t="s">
        <v>7232</v>
      </c>
      <c r="D3199" s="2" t="s">
        <v>1668</v>
      </c>
      <c r="E3199" s="2" t="s">
        <v>1669</v>
      </c>
      <c r="F3199" s="2" t="s">
        <v>1955</v>
      </c>
      <c r="G3199" s="2" t="s">
        <v>1853</v>
      </c>
      <c r="H3199" s="2" t="s">
        <v>2054</v>
      </c>
      <c r="I3199" s="2" t="s">
        <v>7238</v>
      </c>
      <c r="J3199" s="2" t="s">
        <v>7239</v>
      </c>
      <c r="K3199" s="2" t="s">
        <v>501</v>
      </c>
      <c r="L3199" s="2" t="s">
        <v>1626</v>
      </c>
      <c r="M3199" s="2"/>
      <c r="N3199" s="2" t="s">
        <v>1857</v>
      </c>
      <c r="O3199" s="2"/>
      <c r="P3199" s="2"/>
      <c r="Q3199" s="2"/>
      <c r="R3199" s="2" t="s">
        <v>1676</v>
      </c>
    </row>
    <row r="3200" spans="1:18" x14ac:dyDescent="0.2">
      <c r="A3200" s="2" t="s">
        <v>7222</v>
      </c>
      <c r="B3200" s="2"/>
      <c r="C3200" s="2" t="s">
        <v>7217</v>
      </c>
      <c r="D3200" s="2" t="s">
        <v>1668</v>
      </c>
      <c r="E3200" s="2" t="s">
        <v>1669</v>
      </c>
      <c r="F3200" s="2" t="s">
        <v>1692</v>
      </c>
      <c r="G3200" s="2" t="s">
        <v>1671</v>
      </c>
      <c r="H3200" s="2"/>
      <c r="I3200" s="2" t="s">
        <v>7240</v>
      </c>
      <c r="J3200" s="2" t="s">
        <v>7241</v>
      </c>
      <c r="K3200" s="2" t="s">
        <v>1706</v>
      </c>
      <c r="L3200" s="2" t="s">
        <v>3353</v>
      </c>
      <c r="M3200" s="2"/>
      <c r="N3200" s="2" t="s">
        <v>5824</v>
      </c>
      <c r="O3200" s="2"/>
      <c r="P3200" s="2"/>
      <c r="Q3200" s="2"/>
      <c r="R3200" s="2" t="s">
        <v>1676</v>
      </c>
    </row>
    <row r="3201" spans="1:18" hidden="1" x14ac:dyDescent="0.2">
      <c r="A3201" s="2"/>
      <c r="B3201" s="2"/>
      <c r="C3201" s="2" t="s">
        <v>7242</v>
      </c>
      <c r="D3201" s="2" t="s">
        <v>1668</v>
      </c>
      <c r="E3201" s="2" t="s">
        <v>1669</v>
      </c>
      <c r="F3201" s="2" t="s">
        <v>1692</v>
      </c>
      <c r="G3201" s="2" t="s">
        <v>1671</v>
      </c>
      <c r="H3201" s="2"/>
      <c r="I3201" s="2" t="s">
        <v>7240</v>
      </c>
      <c r="J3201" s="2" t="s">
        <v>7241</v>
      </c>
      <c r="K3201" s="2" t="s">
        <v>1706</v>
      </c>
      <c r="L3201" s="2" t="s">
        <v>3353</v>
      </c>
      <c r="M3201" s="2"/>
      <c r="N3201" s="2" t="s">
        <v>5824</v>
      </c>
      <c r="O3201" s="2"/>
      <c r="P3201" s="2"/>
      <c r="Q3201" s="2"/>
      <c r="R3201" s="2" t="s">
        <v>1676</v>
      </c>
    </row>
    <row r="3202" spans="1:18" x14ac:dyDescent="0.2">
      <c r="A3202" s="2" t="s">
        <v>7242</v>
      </c>
      <c r="B3202" s="2"/>
      <c r="C3202" s="2" t="s">
        <v>7222</v>
      </c>
      <c r="D3202" s="2" t="s">
        <v>1668</v>
      </c>
      <c r="E3202" s="2" t="s">
        <v>1669</v>
      </c>
      <c r="F3202" s="2" t="s">
        <v>1692</v>
      </c>
      <c r="G3202" s="2" t="s">
        <v>1751</v>
      </c>
      <c r="H3202" s="2"/>
      <c r="I3202" s="2" t="s">
        <v>7243</v>
      </c>
      <c r="J3202" s="2" t="s">
        <v>7244</v>
      </c>
      <c r="K3202" s="2" t="s">
        <v>501</v>
      </c>
      <c r="L3202" s="2" t="s">
        <v>1435</v>
      </c>
      <c r="M3202" s="2"/>
      <c r="N3202" s="2" t="s">
        <v>4935</v>
      </c>
      <c r="O3202" s="2"/>
      <c r="P3202" s="2"/>
      <c r="Q3202" s="2"/>
      <c r="R3202" s="2" t="s">
        <v>1676</v>
      </c>
    </row>
    <row r="3203" spans="1:18" hidden="1" x14ac:dyDescent="0.2">
      <c r="A3203" s="2"/>
      <c r="B3203" s="2"/>
      <c r="C3203" s="2" t="s">
        <v>7245</v>
      </c>
      <c r="D3203" s="2" t="s">
        <v>1668</v>
      </c>
      <c r="E3203" s="2" t="s">
        <v>1669</v>
      </c>
      <c r="F3203" s="2" t="s">
        <v>1670</v>
      </c>
      <c r="G3203" s="2" t="s">
        <v>1751</v>
      </c>
      <c r="H3203" s="2"/>
      <c r="I3203" s="2" t="s">
        <v>7243</v>
      </c>
      <c r="J3203" s="2" t="s">
        <v>7244</v>
      </c>
      <c r="K3203" s="2" t="s">
        <v>501</v>
      </c>
      <c r="L3203" s="2" t="s">
        <v>1435</v>
      </c>
      <c r="M3203" s="2"/>
      <c r="N3203" s="2" t="s">
        <v>4935</v>
      </c>
      <c r="O3203" s="2"/>
      <c r="P3203" s="2"/>
      <c r="Q3203" s="2"/>
      <c r="R3203" s="2" t="s">
        <v>1676</v>
      </c>
    </row>
    <row r="3204" spans="1:18" hidden="1" x14ac:dyDescent="0.2">
      <c r="A3204" s="2"/>
      <c r="B3204" s="2"/>
      <c r="C3204" s="2" t="s">
        <v>7246</v>
      </c>
      <c r="D3204" s="2" t="s">
        <v>1668</v>
      </c>
      <c r="E3204" s="2" t="s">
        <v>1669</v>
      </c>
      <c r="F3204" s="2" t="s">
        <v>1692</v>
      </c>
      <c r="G3204" s="2" t="s">
        <v>1751</v>
      </c>
      <c r="H3204" s="2"/>
      <c r="I3204" s="2" t="s">
        <v>7243</v>
      </c>
      <c r="J3204" s="2" t="s">
        <v>7244</v>
      </c>
      <c r="K3204" s="2" t="s">
        <v>501</v>
      </c>
      <c r="L3204" s="2" t="s">
        <v>1435</v>
      </c>
      <c r="M3204" s="2"/>
      <c r="N3204" s="2" t="s">
        <v>4935</v>
      </c>
      <c r="O3204" s="2"/>
      <c r="P3204" s="2"/>
      <c r="Q3204" s="2"/>
      <c r="R3204" s="2" t="s">
        <v>1676</v>
      </c>
    </row>
    <row r="3205" spans="1:18" x14ac:dyDescent="0.2">
      <c r="A3205" s="2" t="s">
        <v>7245</v>
      </c>
      <c r="B3205" s="2"/>
      <c r="C3205" s="2" t="s">
        <v>7242</v>
      </c>
      <c r="D3205" s="2" t="s">
        <v>1668</v>
      </c>
      <c r="E3205" s="2" t="s">
        <v>1669</v>
      </c>
      <c r="F3205" s="2" t="s">
        <v>1670</v>
      </c>
      <c r="G3205" s="2" t="s">
        <v>1671</v>
      </c>
      <c r="H3205" s="2" t="s">
        <v>1685</v>
      </c>
      <c r="I3205" s="2" t="s">
        <v>7247</v>
      </c>
      <c r="J3205" s="2" t="s">
        <v>7248</v>
      </c>
      <c r="K3205" s="2" t="s">
        <v>1626</v>
      </c>
      <c r="L3205" s="2" t="s">
        <v>1762</v>
      </c>
      <c r="M3205" s="2"/>
      <c r="N3205" s="2" t="s">
        <v>1932</v>
      </c>
      <c r="O3205" s="2"/>
      <c r="P3205" s="2"/>
      <c r="Q3205" s="2"/>
      <c r="R3205" s="2" t="s">
        <v>1676</v>
      </c>
    </row>
    <row r="3206" spans="1:18" hidden="1" x14ac:dyDescent="0.2">
      <c r="A3206" s="2"/>
      <c r="B3206" s="2"/>
      <c r="C3206" s="2" t="s">
        <v>7249</v>
      </c>
      <c r="D3206" s="2" t="s">
        <v>1668</v>
      </c>
      <c r="E3206" s="2" t="s">
        <v>1669</v>
      </c>
      <c r="F3206" s="2" t="s">
        <v>1670</v>
      </c>
      <c r="G3206" s="2" t="s">
        <v>1671</v>
      </c>
      <c r="H3206" s="2" t="s">
        <v>1685</v>
      </c>
      <c r="I3206" s="2" t="s">
        <v>7247</v>
      </c>
      <c r="J3206" s="2" t="s">
        <v>7248</v>
      </c>
      <c r="K3206" s="2" t="s">
        <v>1626</v>
      </c>
      <c r="L3206" s="2" t="s">
        <v>1762</v>
      </c>
      <c r="M3206" s="2"/>
      <c r="N3206" s="2" t="s">
        <v>1932</v>
      </c>
      <c r="O3206" s="2"/>
      <c r="P3206" s="2"/>
      <c r="Q3206" s="2"/>
      <c r="R3206" s="2" t="s">
        <v>1676</v>
      </c>
    </row>
    <row r="3207" spans="1:18" x14ac:dyDescent="0.2">
      <c r="A3207" s="2" t="s">
        <v>7249</v>
      </c>
      <c r="B3207" s="2"/>
      <c r="C3207" s="2" t="s">
        <v>7245</v>
      </c>
      <c r="D3207" s="2" t="s">
        <v>1668</v>
      </c>
      <c r="E3207" s="2" t="s">
        <v>1669</v>
      </c>
      <c r="F3207" s="2" t="s">
        <v>1670</v>
      </c>
      <c r="G3207" s="2" t="s">
        <v>1853</v>
      </c>
      <c r="H3207" s="2" t="s">
        <v>1854</v>
      </c>
      <c r="I3207" s="2" t="s">
        <v>7250</v>
      </c>
      <c r="J3207" s="2" t="s">
        <v>7251</v>
      </c>
      <c r="K3207" s="2" t="s">
        <v>7178</v>
      </c>
      <c r="L3207" s="2" t="s">
        <v>6855</v>
      </c>
      <c r="M3207" s="2"/>
      <c r="N3207" s="2" t="s">
        <v>1857</v>
      </c>
      <c r="O3207" s="2"/>
      <c r="P3207" s="2"/>
      <c r="Q3207" s="2"/>
      <c r="R3207" s="2" t="s">
        <v>1676</v>
      </c>
    </row>
    <row r="3208" spans="1:18" x14ac:dyDescent="0.2">
      <c r="A3208" s="2" t="s">
        <v>7225</v>
      </c>
      <c r="B3208" s="2"/>
      <c r="C3208" s="2" t="s">
        <v>7221</v>
      </c>
      <c r="D3208" s="2" t="s">
        <v>1668</v>
      </c>
      <c r="E3208" s="2" t="s">
        <v>1669</v>
      </c>
      <c r="F3208" s="2" t="s">
        <v>1670</v>
      </c>
      <c r="G3208" s="2" t="s">
        <v>1671</v>
      </c>
      <c r="H3208" s="2"/>
      <c r="I3208" s="2" t="s">
        <v>7252</v>
      </c>
      <c r="J3208" s="2" t="s">
        <v>7253</v>
      </c>
      <c r="K3208" s="2" t="s">
        <v>4211</v>
      </c>
      <c r="L3208" s="2" t="s">
        <v>4441</v>
      </c>
      <c r="M3208" s="2"/>
      <c r="N3208" s="2" t="s">
        <v>3077</v>
      </c>
      <c r="O3208" s="2"/>
      <c r="P3208" s="2"/>
      <c r="Q3208" s="2"/>
      <c r="R3208" s="2" t="s">
        <v>1676</v>
      </c>
    </row>
    <row r="3209" spans="1:18" hidden="1" x14ac:dyDescent="0.2">
      <c r="A3209" s="2"/>
      <c r="B3209" s="2"/>
      <c r="C3209" s="2" t="s">
        <v>7254</v>
      </c>
      <c r="D3209" s="2" t="s">
        <v>1668</v>
      </c>
      <c r="E3209" s="2" t="s">
        <v>1669</v>
      </c>
      <c r="F3209" s="2" t="s">
        <v>1670</v>
      </c>
      <c r="G3209" s="2" t="s">
        <v>1671</v>
      </c>
      <c r="H3209" s="2"/>
      <c r="I3209" s="2" t="s">
        <v>7252</v>
      </c>
      <c r="J3209" s="2" t="s">
        <v>7253</v>
      </c>
      <c r="K3209" s="2" t="s">
        <v>4211</v>
      </c>
      <c r="L3209" s="2" t="s">
        <v>4441</v>
      </c>
      <c r="M3209" s="2"/>
      <c r="N3209" s="2" t="s">
        <v>3077</v>
      </c>
      <c r="O3209" s="2"/>
      <c r="P3209" s="2"/>
      <c r="Q3209" s="2"/>
      <c r="R3209" s="2" t="s">
        <v>1676</v>
      </c>
    </row>
    <row r="3210" spans="1:18" x14ac:dyDescent="0.2">
      <c r="A3210" s="2" t="s">
        <v>7254</v>
      </c>
      <c r="B3210" s="2"/>
      <c r="C3210" s="2" t="s">
        <v>7225</v>
      </c>
      <c r="D3210" s="2" t="s">
        <v>1668</v>
      </c>
      <c r="E3210" s="2" t="s">
        <v>1669</v>
      </c>
      <c r="F3210" s="2" t="s">
        <v>1670</v>
      </c>
      <c r="G3210" s="2" t="s">
        <v>1751</v>
      </c>
      <c r="H3210" s="2"/>
      <c r="I3210" s="2" t="s">
        <v>7255</v>
      </c>
      <c r="J3210" s="2" t="s">
        <v>7256</v>
      </c>
      <c r="K3210" s="2" t="s">
        <v>7257</v>
      </c>
      <c r="L3210" s="2" t="s">
        <v>4884</v>
      </c>
      <c r="M3210" s="2"/>
      <c r="N3210" s="2" t="s">
        <v>6106</v>
      </c>
      <c r="O3210" s="2"/>
      <c r="P3210" s="2"/>
      <c r="Q3210" s="2"/>
      <c r="R3210" s="2" t="s">
        <v>1676</v>
      </c>
    </row>
    <row r="3211" spans="1:18" hidden="1" x14ac:dyDescent="0.2">
      <c r="A3211" s="2"/>
      <c r="B3211" s="2"/>
      <c r="C3211" s="2" t="s">
        <v>7258</v>
      </c>
      <c r="D3211" s="2" t="s">
        <v>1668</v>
      </c>
      <c r="E3211" s="2" t="s">
        <v>1669</v>
      </c>
      <c r="F3211" s="2" t="s">
        <v>1670</v>
      </c>
      <c r="G3211" s="2" t="s">
        <v>1751</v>
      </c>
      <c r="H3211" s="2"/>
      <c r="I3211" s="2" t="s">
        <v>7255</v>
      </c>
      <c r="J3211" s="2" t="s">
        <v>7256</v>
      </c>
      <c r="K3211" s="2" t="s">
        <v>7257</v>
      </c>
      <c r="L3211" s="2" t="s">
        <v>4884</v>
      </c>
      <c r="M3211" s="2"/>
      <c r="N3211" s="2" t="s">
        <v>6106</v>
      </c>
      <c r="O3211" s="2"/>
      <c r="P3211" s="2"/>
      <c r="Q3211" s="2"/>
      <c r="R3211" s="2" t="s">
        <v>1676</v>
      </c>
    </row>
    <row r="3212" spans="1:18" hidden="1" x14ac:dyDescent="0.2">
      <c r="A3212" s="2"/>
      <c r="B3212" s="2"/>
      <c r="C3212" s="2" t="s">
        <v>7259</v>
      </c>
      <c r="D3212" s="2" t="s">
        <v>1668</v>
      </c>
      <c r="E3212" s="2" t="s">
        <v>1669</v>
      </c>
      <c r="F3212" s="2" t="s">
        <v>1670</v>
      </c>
      <c r="G3212" s="2" t="s">
        <v>1751</v>
      </c>
      <c r="H3212" s="2"/>
      <c r="I3212" s="2" t="s">
        <v>7255</v>
      </c>
      <c r="J3212" s="2" t="s">
        <v>7256</v>
      </c>
      <c r="K3212" s="2" t="s">
        <v>7257</v>
      </c>
      <c r="L3212" s="2" t="s">
        <v>4884</v>
      </c>
      <c r="M3212" s="2"/>
      <c r="N3212" s="2" t="s">
        <v>6106</v>
      </c>
      <c r="O3212" s="2"/>
      <c r="P3212" s="2"/>
      <c r="Q3212" s="2"/>
      <c r="R3212" s="2" t="s">
        <v>1676</v>
      </c>
    </row>
    <row r="3213" spans="1:18" x14ac:dyDescent="0.2">
      <c r="A3213" s="2" t="s">
        <v>7258</v>
      </c>
      <c r="B3213" s="2"/>
      <c r="C3213" s="2" t="s">
        <v>7254</v>
      </c>
      <c r="D3213" s="2" t="s">
        <v>1668</v>
      </c>
      <c r="E3213" s="2" t="s">
        <v>1669</v>
      </c>
      <c r="F3213" s="2" t="s">
        <v>1670</v>
      </c>
      <c r="G3213" s="2" t="s">
        <v>1671</v>
      </c>
      <c r="H3213" s="2"/>
      <c r="I3213" s="2" t="s">
        <v>7260</v>
      </c>
      <c r="J3213" s="2" t="s">
        <v>7261</v>
      </c>
      <c r="K3213" s="2" t="s">
        <v>7262</v>
      </c>
      <c r="L3213" s="2" t="s">
        <v>4208</v>
      </c>
      <c r="M3213" s="2"/>
      <c r="N3213" s="2" t="s">
        <v>1884</v>
      </c>
      <c r="O3213" s="2"/>
      <c r="P3213" s="2"/>
      <c r="Q3213" s="2"/>
      <c r="R3213" s="2" t="s">
        <v>1676</v>
      </c>
    </row>
    <row r="3214" spans="1:18" hidden="1" x14ac:dyDescent="0.2">
      <c r="A3214" s="2"/>
      <c r="B3214" s="2"/>
      <c r="C3214" s="2" t="s">
        <v>7263</v>
      </c>
      <c r="D3214" s="2" t="s">
        <v>1668</v>
      </c>
      <c r="E3214" s="2" t="s">
        <v>1669</v>
      </c>
      <c r="F3214" s="2" t="s">
        <v>1955</v>
      </c>
      <c r="G3214" s="2" t="s">
        <v>1671</v>
      </c>
      <c r="H3214" s="2"/>
      <c r="I3214" s="2" t="s">
        <v>7260</v>
      </c>
      <c r="J3214" s="2" t="s">
        <v>7261</v>
      </c>
      <c r="K3214" s="2" t="s">
        <v>7262</v>
      </c>
      <c r="L3214" s="2" t="s">
        <v>4208</v>
      </c>
      <c r="M3214" s="2"/>
      <c r="N3214" s="2" t="s">
        <v>1884</v>
      </c>
      <c r="O3214" s="2"/>
      <c r="P3214" s="2"/>
      <c r="Q3214" s="2"/>
      <c r="R3214" s="2" t="s">
        <v>1676</v>
      </c>
    </row>
    <row r="3215" spans="1:18" x14ac:dyDescent="0.2">
      <c r="A3215" s="2" t="s">
        <v>7263</v>
      </c>
      <c r="B3215" s="2"/>
      <c r="C3215" s="2" t="s">
        <v>7258</v>
      </c>
      <c r="D3215" s="2" t="s">
        <v>1668</v>
      </c>
      <c r="E3215" s="2" t="s">
        <v>1669</v>
      </c>
      <c r="F3215" s="2" t="s">
        <v>1955</v>
      </c>
      <c r="G3215" s="2" t="s">
        <v>1853</v>
      </c>
      <c r="H3215" s="2" t="s">
        <v>2054</v>
      </c>
      <c r="I3215" s="2" t="s">
        <v>7264</v>
      </c>
      <c r="J3215" s="2" t="s">
        <v>7265</v>
      </c>
      <c r="K3215" s="2" t="s">
        <v>7262</v>
      </c>
      <c r="L3215" s="2" t="s">
        <v>1629</v>
      </c>
      <c r="M3215" s="2"/>
      <c r="N3215" s="2" t="s">
        <v>1857</v>
      </c>
      <c r="O3215" s="2"/>
      <c r="P3215" s="2"/>
      <c r="Q3215" s="2"/>
      <c r="R3215" s="2" t="s">
        <v>1676</v>
      </c>
    </row>
    <row r="3216" spans="1:18" x14ac:dyDescent="0.2">
      <c r="A3216" s="2" t="s">
        <v>7259</v>
      </c>
      <c r="B3216" s="2"/>
      <c r="C3216" s="2" t="s">
        <v>7254</v>
      </c>
      <c r="D3216" s="2" t="s">
        <v>1668</v>
      </c>
      <c r="E3216" s="2" t="s">
        <v>1669</v>
      </c>
      <c r="F3216" s="2" t="s">
        <v>1670</v>
      </c>
      <c r="G3216" s="2" t="s">
        <v>1671</v>
      </c>
      <c r="H3216" s="2"/>
      <c r="I3216" s="2" t="s">
        <v>7266</v>
      </c>
      <c r="J3216" s="2" t="s">
        <v>7267</v>
      </c>
      <c r="K3216" s="2" t="s">
        <v>4350</v>
      </c>
      <c r="L3216" s="2" t="s">
        <v>2342</v>
      </c>
      <c r="M3216" s="2"/>
      <c r="N3216" s="2" t="s">
        <v>2401</v>
      </c>
      <c r="O3216" s="2"/>
      <c r="P3216" s="2"/>
      <c r="Q3216" s="2"/>
      <c r="R3216" s="2" t="s">
        <v>1676</v>
      </c>
    </row>
    <row r="3217" spans="1:18" hidden="1" x14ac:dyDescent="0.2">
      <c r="A3217" s="2"/>
      <c r="B3217" s="2"/>
      <c r="C3217" s="2" t="s">
        <v>7268</v>
      </c>
      <c r="D3217" s="2" t="s">
        <v>1668</v>
      </c>
      <c r="E3217" s="2" t="s">
        <v>1669</v>
      </c>
      <c r="F3217" s="2" t="s">
        <v>1670</v>
      </c>
      <c r="G3217" s="2" t="s">
        <v>1671</v>
      </c>
      <c r="H3217" s="2"/>
      <c r="I3217" s="2" t="s">
        <v>7266</v>
      </c>
      <c r="J3217" s="2" t="s">
        <v>7267</v>
      </c>
      <c r="K3217" s="2" t="s">
        <v>4350</v>
      </c>
      <c r="L3217" s="2" t="s">
        <v>2342</v>
      </c>
      <c r="M3217" s="2"/>
      <c r="N3217" s="2" t="s">
        <v>2401</v>
      </c>
      <c r="O3217" s="2"/>
      <c r="P3217" s="2"/>
      <c r="Q3217" s="2"/>
      <c r="R3217" s="2" t="s">
        <v>1676</v>
      </c>
    </row>
    <row r="3218" spans="1:18" x14ac:dyDescent="0.2">
      <c r="A3218" s="2" t="s">
        <v>7268</v>
      </c>
      <c r="B3218" s="2"/>
      <c r="C3218" s="2" t="s">
        <v>7259</v>
      </c>
      <c r="D3218" s="2" t="s">
        <v>1668</v>
      </c>
      <c r="E3218" s="2" t="s">
        <v>1669</v>
      </c>
      <c r="F3218" s="2" t="s">
        <v>1670</v>
      </c>
      <c r="G3218" s="2" t="s">
        <v>1751</v>
      </c>
      <c r="H3218" s="2"/>
      <c r="I3218" s="2" t="s">
        <v>7269</v>
      </c>
      <c r="J3218" s="2" t="s">
        <v>7270</v>
      </c>
      <c r="K3218" s="2" t="s">
        <v>7271</v>
      </c>
      <c r="L3218" s="2" t="s">
        <v>4231</v>
      </c>
      <c r="M3218" s="2"/>
      <c r="N3218" s="2" t="s">
        <v>3077</v>
      </c>
      <c r="O3218" s="2"/>
      <c r="P3218" s="2"/>
      <c r="Q3218" s="2"/>
      <c r="R3218" s="2" t="s">
        <v>1676</v>
      </c>
    </row>
    <row r="3219" spans="1:18" hidden="1" x14ac:dyDescent="0.2">
      <c r="A3219" s="2"/>
      <c r="B3219" s="2"/>
      <c r="C3219" s="2" t="s">
        <v>7272</v>
      </c>
      <c r="D3219" s="2" t="s">
        <v>1668</v>
      </c>
      <c r="E3219" s="2" t="s">
        <v>1669</v>
      </c>
      <c r="F3219" s="2" t="s">
        <v>1670</v>
      </c>
      <c r="G3219" s="2" t="s">
        <v>1751</v>
      </c>
      <c r="H3219" s="2"/>
      <c r="I3219" s="2" t="s">
        <v>7269</v>
      </c>
      <c r="J3219" s="2" t="s">
        <v>7270</v>
      </c>
      <c r="K3219" s="2" t="s">
        <v>7271</v>
      </c>
      <c r="L3219" s="2" t="s">
        <v>4231</v>
      </c>
      <c r="M3219" s="2"/>
      <c r="N3219" s="2" t="s">
        <v>3077</v>
      </c>
      <c r="O3219" s="2"/>
      <c r="P3219" s="2"/>
      <c r="Q3219" s="2"/>
      <c r="R3219" s="2" t="s">
        <v>1676</v>
      </c>
    </row>
    <row r="3220" spans="1:18" hidden="1" x14ac:dyDescent="0.2">
      <c r="A3220" s="2"/>
      <c r="B3220" s="2"/>
      <c r="C3220" s="2" t="s">
        <v>7273</v>
      </c>
      <c r="D3220" s="2" t="s">
        <v>1668</v>
      </c>
      <c r="E3220" s="2" t="s">
        <v>1669</v>
      </c>
      <c r="F3220" s="2" t="s">
        <v>1670</v>
      </c>
      <c r="G3220" s="2" t="s">
        <v>1751</v>
      </c>
      <c r="H3220" s="2"/>
      <c r="I3220" s="2" t="s">
        <v>7269</v>
      </c>
      <c r="J3220" s="2" t="s">
        <v>7270</v>
      </c>
      <c r="K3220" s="2" t="s">
        <v>7271</v>
      </c>
      <c r="L3220" s="2" t="s">
        <v>4231</v>
      </c>
      <c r="M3220" s="2"/>
      <c r="N3220" s="2" t="s">
        <v>3077</v>
      </c>
      <c r="O3220" s="2"/>
      <c r="P3220" s="2"/>
      <c r="Q3220" s="2"/>
      <c r="R3220" s="2" t="s">
        <v>1676</v>
      </c>
    </row>
    <row r="3221" spans="1:18" x14ac:dyDescent="0.2">
      <c r="A3221" s="2" t="s">
        <v>7272</v>
      </c>
      <c r="B3221" s="2"/>
      <c r="C3221" s="2" t="s">
        <v>7268</v>
      </c>
      <c r="D3221" s="2" t="s">
        <v>1668</v>
      </c>
      <c r="E3221" s="2" t="s">
        <v>1669</v>
      </c>
      <c r="F3221" s="2" t="s">
        <v>1670</v>
      </c>
      <c r="G3221" s="2" t="s">
        <v>1671</v>
      </c>
      <c r="H3221" s="2"/>
      <c r="I3221" s="2" t="s">
        <v>7274</v>
      </c>
      <c r="J3221" s="2" t="s">
        <v>7275</v>
      </c>
      <c r="K3221" s="2" t="s">
        <v>7276</v>
      </c>
      <c r="L3221" s="2" t="s">
        <v>7115</v>
      </c>
      <c r="M3221" s="2"/>
      <c r="N3221" s="2" t="s">
        <v>3204</v>
      </c>
      <c r="O3221" s="2"/>
      <c r="P3221" s="2"/>
      <c r="Q3221" s="2"/>
      <c r="R3221" s="2" t="s">
        <v>1676</v>
      </c>
    </row>
    <row r="3222" spans="1:18" hidden="1" x14ac:dyDescent="0.2">
      <c r="A3222" s="2"/>
      <c r="B3222" s="2"/>
      <c r="C3222" s="2" t="s">
        <v>7277</v>
      </c>
      <c r="D3222" s="2" t="s">
        <v>1668</v>
      </c>
      <c r="E3222" s="2" t="s">
        <v>1669</v>
      </c>
      <c r="F3222" s="2" t="s">
        <v>1670</v>
      </c>
      <c r="G3222" s="2" t="s">
        <v>1671</v>
      </c>
      <c r="H3222" s="2"/>
      <c r="I3222" s="2" t="s">
        <v>7274</v>
      </c>
      <c r="J3222" s="2" t="s">
        <v>7275</v>
      </c>
      <c r="K3222" s="2" t="s">
        <v>7276</v>
      </c>
      <c r="L3222" s="2" t="s">
        <v>7115</v>
      </c>
      <c r="M3222" s="2"/>
      <c r="N3222" s="2" t="s">
        <v>3204</v>
      </c>
      <c r="O3222" s="2"/>
      <c r="P3222" s="2"/>
      <c r="Q3222" s="2"/>
      <c r="R3222" s="2" t="s">
        <v>1676</v>
      </c>
    </row>
    <row r="3223" spans="1:18" x14ac:dyDescent="0.2">
      <c r="A3223" s="2" t="s">
        <v>7273</v>
      </c>
      <c r="B3223" s="2"/>
      <c r="C3223" s="2" t="s">
        <v>7268</v>
      </c>
      <c r="D3223" s="2" t="s">
        <v>1668</v>
      </c>
      <c r="E3223" s="2" t="s">
        <v>1669</v>
      </c>
      <c r="F3223" s="2" t="s">
        <v>1670</v>
      </c>
      <c r="G3223" s="2" t="s">
        <v>1751</v>
      </c>
      <c r="H3223" s="2"/>
      <c r="I3223" s="2" t="s">
        <v>7278</v>
      </c>
      <c r="J3223" s="2" t="s">
        <v>7279</v>
      </c>
      <c r="K3223" s="2" t="s">
        <v>1629</v>
      </c>
      <c r="L3223" s="2" t="s">
        <v>2342</v>
      </c>
      <c r="M3223" s="2"/>
      <c r="N3223" s="2" t="s">
        <v>5958</v>
      </c>
      <c r="O3223" s="2"/>
      <c r="P3223" s="2"/>
      <c r="Q3223" s="2"/>
      <c r="R3223" s="2" t="s">
        <v>1676</v>
      </c>
    </row>
    <row r="3224" spans="1:18" hidden="1" x14ac:dyDescent="0.2">
      <c r="A3224" s="2"/>
      <c r="B3224" s="2"/>
      <c r="C3224" s="2" t="s">
        <v>7280</v>
      </c>
      <c r="D3224" s="2" t="s">
        <v>1668</v>
      </c>
      <c r="E3224" s="2" t="s">
        <v>1669</v>
      </c>
      <c r="F3224" s="2" t="s">
        <v>1955</v>
      </c>
      <c r="G3224" s="2" t="s">
        <v>1751</v>
      </c>
      <c r="H3224" s="2"/>
      <c r="I3224" s="2" t="s">
        <v>7278</v>
      </c>
      <c r="J3224" s="2" t="s">
        <v>7279</v>
      </c>
      <c r="K3224" s="2" t="s">
        <v>1629</v>
      </c>
      <c r="L3224" s="2" t="s">
        <v>2342</v>
      </c>
      <c r="M3224" s="2"/>
      <c r="N3224" s="2" t="s">
        <v>5958</v>
      </c>
      <c r="O3224" s="2"/>
      <c r="P3224" s="2"/>
      <c r="Q3224" s="2"/>
      <c r="R3224" s="2" t="s">
        <v>1676</v>
      </c>
    </row>
    <row r="3225" spans="1:18" hidden="1" x14ac:dyDescent="0.2">
      <c r="A3225" s="2"/>
      <c r="B3225" s="2"/>
      <c r="C3225" s="2" t="s">
        <v>7281</v>
      </c>
      <c r="D3225" s="2" t="s">
        <v>1668</v>
      </c>
      <c r="E3225" s="2" t="s">
        <v>1669</v>
      </c>
      <c r="F3225" s="2" t="s">
        <v>1670</v>
      </c>
      <c r="G3225" s="2" t="s">
        <v>1751</v>
      </c>
      <c r="H3225" s="2"/>
      <c r="I3225" s="2" t="s">
        <v>7278</v>
      </c>
      <c r="J3225" s="2" t="s">
        <v>7279</v>
      </c>
      <c r="K3225" s="2" t="s">
        <v>1629</v>
      </c>
      <c r="L3225" s="2" t="s">
        <v>2342</v>
      </c>
      <c r="M3225" s="2"/>
      <c r="N3225" s="2" t="s">
        <v>5958</v>
      </c>
      <c r="O3225" s="2"/>
      <c r="P3225" s="2"/>
      <c r="Q3225" s="2"/>
      <c r="R3225" s="2" t="s">
        <v>1676</v>
      </c>
    </row>
    <row r="3226" spans="1:18" x14ac:dyDescent="0.2">
      <c r="A3226" s="2" t="s">
        <v>7280</v>
      </c>
      <c r="B3226" s="2"/>
      <c r="C3226" s="2" t="s">
        <v>7273</v>
      </c>
      <c r="D3226" s="2" t="s">
        <v>1668</v>
      </c>
      <c r="E3226" s="2" t="s">
        <v>1669</v>
      </c>
      <c r="F3226" s="2" t="s">
        <v>1955</v>
      </c>
      <c r="G3226" s="2" t="s">
        <v>1853</v>
      </c>
      <c r="H3226" s="2" t="s">
        <v>2054</v>
      </c>
      <c r="I3226" s="2" t="s">
        <v>7282</v>
      </c>
      <c r="J3226" s="2" t="s">
        <v>7283</v>
      </c>
      <c r="K3226" s="2" t="s">
        <v>1629</v>
      </c>
      <c r="L3226" s="2" t="s">
        <v>7284</v>
      </c>
      <c r="M3226" s="2"/>
      <c r="N3226" s="2" t="s">
        <v>1857</v>
      </c>
      <c r="O3226" s="2"/>
      <c r="P3226" s="2"/>
      <c r="Q3226" s="2"/>
      <c r="R3226" s="2" t="s">
        <v>1676</v>
      </c>
    </row>
    <row r="3227" spans="1:18" x14ac:dyDescent="0.2">
      <c r="A3227" s="2" t="s">
        <v>7281</v>
      </c>
      <c r="B3227" s="2"/>
      <c r="C3227" s="2" t="s">
        <v>7273</v>
      </c>
      <c r="D3227" s="2" t="s">
        <v>1668</v>
      </c>
      <c r="E3227" s="2" t="s">
        <v>1669</v>
      </c>
      <c r="F3227" s="2" t="s">
        <v>1670</v>
      </c>
      <c r="G3227" s="2" t="s">
        <v>1671</v>
      </c>
      <c r="H3227" s="2"/>
      <c r="I3227" s="2" t="s">
        <v>7285</v>
      </c>
      <c r="J3227" s="2" t="s">
        <v>7286</v>
      </c>
      <c r="K3227" s="2" t="s">
        <v>7262</v>
      </c>
      <c r="L3227" s="2" t="s">
        <v>7067</v>
      </c>
      <c r="M3227" s="2"/>
      <c r="N3227" s="2" t="s">
        <v>1851</v>
      </c>
      <c r="O3227" s="2"/>
      <c r="P3227" s="2"/>
      <c r="Q3227" s="2"/>
      <c r="R3227" s="2" t="s">
        <v>1676</v>
      </c>
    </row>
    <row r="3228" spans="1:18" hidden="1" x14ac:dyDescent="0.2">
      <c r="A3228" s="2"/>
      <c r="B3228" s="2"/>
      <c r="C3228" s="2" t="s">
        <v>7287</v>
      </c>
      <c r="D3228" s="2" t="s">
        <v>1668</v>
      </c>
      <c r="E3228" s="2" t="s">
        <v>1669</v>
      </c>
      <c r="F3228" s="2" t="s">
        <v>1955</v>
      </c>
      <c r="G3228" s="2" t="s">
        <v>1671</v>
      </c>
      <c r="H3228" s="2"/>
      <c r="I3228" s="2" t="s">
        <v>7285</v>
      </c>
      <c r="J3228" s="2" t="s">
        <v>7286</v>
      </c>
      <c r="K3228" s="2" t="s">
        <v>7262</v>
      </c>
      <c r="L3228" s="2" t="s">
        <v>7067</v>
      </c>
      <c r="M3228" s="2"/>
      <c r="N3228" s="2" t="s">
        <v>1851</v>
      </c>
      <c r="O3228" s="2"/>
      <c r="P3228" s="2"/>
      <c r="Q3228" s="2"/>
      <c r="R3228" s="2" t="s">
        <v>1676</v>
      </c>
    </row>
    <row r="3229" spans="1:18" x14ac:dyDescent="0.2">
      <c r="A3229" s="2" t="s">
        <v>7287</v>
      </c>
      <c r="B3229" s="2"/>
      <c r="C3229" s="2" t="s">
        <v>7281</v>
      </c>
      <c r="D3229" s="2" t="s">
        <v>1668</v>
      </c>
      <c r="E3229" s="2" t="s">
        <v>1669</v>
      </c>
      <c r="F3229" s="2" t="s">
        <v>1955</v>
      </c>
      <c r="G3229" s="2" t="s">
        <v>1853</v>
      </c>
      <c r="H3229" s="2" t="s">
        <v>2054</v>
      </c>
      <c r="I3229" s="2" t="s">
        <v>7288</v>
      </c>
      <c r="J3229" s="2" t="s">
        <v>7289</v>
      </c>
      <c r="K3229" s="2" t="s">
        <v>1439</v>
      </c>
      <c r="L3229" s="2" t="s">
        <v>1434</v>
      </c>
      <c r="M3229" s="2"/>
      <c r="N3229" s="2" t="s">
        <v>1857</v>
      </c>
      <c r="O3229" s="2"/>
      <c r="P3229" s="2"/>
      <c r="Q3229" s="2"/>
      <c r="R3229" s="2" t="s">
        <v>1676</v>
      </c>
    </row>
    <row r="3230" spans="1:18" x14ac:dyDescent="0.2">
      <c r="A3230" s="2" t="s">
        <v>7277</v>
      </c>
      <c r="B3230" s="2"/>
      <c r="C3230" s="2" t="s">
        <v>7272</v>
      </c>
      <c r="D3230" s="2" t="s">
        <v>1668</v>
      </c>
      <c r="E3230" s="2" t="s">
        <v>1669</v>
      </c>
      <c r="F3230" s="2" t="s">
        <v>1670</v>
      </c>
      <c r="G3230" s="2" t="s">
        <v>1751</v>
      </c>
      <c r="H3230" s="2"/>
      <c r="I3230" s="2" t="s">
        <v>7290</v>
      </c>
      <c r="J3230" s="2" t="s">
        <v>7291</v>
      </c>
      <c r="K3230" s="2" t="s">
        <v>2476</v>
      </c>
      <c r="L3230" s="2" t="s">
        <v>3410</v>
      </c>
      <c r="M3230" s="2"/>
      <c r="N3230" s="2" t="s">
        <v>2401</v>
      </c>
      <c r="O3230" s="2"/>
      <c r="P3230" s="2"/>
      <c r="Q3230" s="2"/>
      <c r="R3230" s="2" t="s">
        <v>1676</v>
      </c>
    </row>
    <row r="3231" spans="1:18" hidden="1" x14ac:dyDescent="0.2">
      <c r="A3231" s="2"/>
      <c r="B3231" s="2"/>
      <c r="C3231" s="2" t="s">
        <v>7292</v>
      </c>
      <c r="D3231" s="2" t="s">
        <v>1668</v>
      </c>
      <c r="E3231" s="2" t="s">
        <v>1669</v>
      </c>
      <c r="F3231" s="2" t="s">
        <v>1670</v>
      </c>
      <c r="G3231" s="2" t="s">
        <v>1751</v>
      </c>
      <c r="H3231" s="2"/>
      <c r="I3231" s="2" t="s">
        <v>7290</v>
      </c>
      <c r="J3231" s="2" t="s">
        <v>7291</v>
      </c>
      <c r="K3231" s="2" t="s">
        <v>2476</v>
      </c>
      <c r="L3231" s="2" t="s">
        <v>3410</v>
      </c>
      <c r="M3231" s="2"/>
      <c r="N3231" s="2" t="s">
        <v>2401</v>
      </c>
      <c r="O3231" s="2"/>
      <c r="P3231" s="2"/>
      <c r="Q3231" s="2"/>
      <c r="R3231" s="2" t="s">
        <v>1676</v>
      </c>
    </row>
    <row r="3232" spans="1:18" hidden="1" x14ac:dyDescent="0.2">
      <c r="A3232" s="2"/>
      <c r="B3232" s="2"/>
      <c r="C3232" s="2" t="s">
        <v>7293</v>
      </c>
      <c r="D3232" s="2" t="s">
        <v>1668</v>
      </c>
      <c r="E3232" s="2" t="s">
        <v>1669</v>
      </c>
      <c r="F3232" s="2" t="s">
        <v>1670</v>
      </c>
      <c r="G3232" s="2" t="s">
        <v>1751</v>
      </c>
      <c r="H3232" s="2"/>
      <c r="I3232" s="2" t="s">
        <v>7290</v>
      </c>
      <c r="J3232" s="2" t="s">
        <v>7291</v>
      </c>
      <c r="K3232" s="2" t="s">
        <v>2476</v>
      </c>
      <c r="L3232" s="2" t="s">
        <v>3410</v>
      </c>
      <c r="M3232" s="2"/>
      <c r="N3232" s="2" t="s">
        <v>2401</v>
      </c>
      <c r="O3232" s="2"/>
      <c r="P3232" s="2"/>
      <c r="Q3232" s="2"/>
      <c r="R3232" s="2" t="s">
        <v>1676</v>
      </c>
    </row>
    <row r="3233" spans="1:18" x14ac:dyDescent="0.2">
      <c r="A3233" s="2" t="s">
        <v>7292</v>
      </c>
      <c r="B3233" s="2"/>
      <c r="C3233" s="2" t="s">
        <v>7277</v>
      </c>
      <c r="D3233" s="2" t="s">
        <v>1668</v>
      </c>
      <c r="E3233" s="2" t="s">
        <v>1669</v>
      </c>
      <c r="F3233" s="2" t="s">
        <v>1670</v>
      </c>
      <c r="G3233" s="2" t="s">
        <v>1751</v>
      </c>
      <c r="H3233" s="2"/>
      <c r="I3233" s="2" t="s">
        <v>7294</v>
      </c>
      <c r="J3233" s="2" t="s">
        <v>7295</v>
      </c>
      <c r="K3233" s="2" t="s">
        <v>2457</v>
      </c>
      <c r="L3233" s="2" t="s">
        <v>4860</v>
      </c>
      <c r="M3233" s="2"/>
      <c r="N3233" s="2" t="s">
        <v>3204</v>
      </c>
      <c r="O3233" s="2"/>
      <c r="P3233" s="2"/>
      <c r="Q3233" s="2"/>
      <c r="R3233" s="2" t="s">
        <v>1676</v>
      </c>
    </row>
    <row r="3234" spans="1:18" hidden="1" x14ac:dyDescent="0.2">
      <c r="A3234" s="2"/>
      <c r="B3234" s="2"/>
      <c r="C3234" s="2" t="s">
        <v>7296</v>
      </c>
      <c r="D3234" s="2" t="s">
        <v>1668</v>
      </c>
      <c r="E3234" s="2" t="s">
        <v>1669</v>
      </c>
      <c r="F3234" s="2" t="s">
        <v>1670</v>
      </c>
      <c r="G3234" s="2" t="s">
        <v>1751</v>
      </c>
      <c r="H3234" s="2"/>
      <c r="I3234" s="2" t="s">
        <v>7294</v>
      </c>
      <c r="J3234" s="2" t="s">
        <v>7295</v>
      </c>
      <c r="K3234" s="2" t="s">
        <v>2457</v>
      </c>
      <c r="L3234" s="2" t="s">
        <v>4860</v>
      </c>
      <c r="M3234" s="2"/>
      <c r="N3234" s="2" t="s">
        <v>3204</v>
      </c>
      <c r="O3234" s="2"/>
      <c r="P3234" s="2"/>
      <c r="Q3234" s="2"/>
      <c r="R3234" s="2" t="s">
        <v>1676</v>
      </c>
    </row>
    <row r="3235" spans="1:18" hidden="1" x14ac:dyDescent="0.2">
      <c r="A3235" s="2"/>
      <c r="B3235" s="2"/>
      <c r="C3235" s="2" t="s">
        <v>7297</v>
      </c>
      <c r="D3235" s="2" t="s">
        <v>1668</v>
      </c>
      <c r="E3235" s="2" t="s">
        <v>1669</v>
      </c>
      <c r="F3235" s="2" t="s">
        <v>1670</v>
      </c>
      <c r="G3235" s="2" t="s">
        <v>1751</v>
      </c>
      <c r="H3235" s="2"/>
      <c r="I3235" s="2" t="s">
        <v>7294</v>
      </c>
      <c r="J3235" s="2" t="s">
        <v>7295</v>
      </c>
      <c r="K3235" s="2" t="s">
        <v>2457</v>
      </c>
      <c r="L3235" s="2" t="s">
        <v>4860</v>
      </c>
      <c r="M3235" s="2"/>
      <c r="N3235" s="2" t="s">
        <v>3204</v>
      </c>
      <c r="O3235" s="2"/>
      <c r="P3235" s="2"/>
      <c r="Q3235" s="2"/>
      <c r="R3235" s="2" t="s">
        <v>1676</v>
      </c>
    </row>
    <row r="3236" spans="1:18" x14ac:dyDescent="0.2">
      <c r="A3236" s="2" t="s">
        <v>7293</v>
      </c>
      <c r="B3236" s="2"/>
      <c r="C3236" s="2" t="s">
        <v>7277</v>
      </c>
      <c r="D3236" s="2" t="s">
        <v>1668</v>
      </c>
      <c r="E3236" s="2" t="s">
        <v>1669</v>
      </c>
      <c r="F3236" s="2" t="s">
        <v>1670</v>
      </c>
      <c r="G3236" s="2" t="s">
        <v>1751</v>
      </c>
      <c r="H3236" s="2"/>
      <c r="I3236" s="2" t="s">
        <v>7298</v>
      </c>
      <c r="J3236" s="2" t="s">
        <v>7299</v>
      </c>
      <c r="K3236" s="2" t="s">
        <v>1436</v>
      </c>
      <c r="L3236" s="2" t="s">
        <v>1695</v>
      </c>
      <c r="M3236" s="2"/>
      <c r="N3236" s="2" t="s">
        <v>5958</v>
      </c>
      <c r="O3236" s="2"/>
      <c r="P3236" s="2"/>
      <c r="Q3236" s="2"/>
      <c r="R3236" s="2" t="s">
        <v>1676</v>
      </c>
    </row>
    <row r="3237" spans="1:18" hidden="1" x14ac:dyDescent="0.2">
      <c r="A3237" s="2"/>
      <c r="B3237" s="2"/>
      <c r="C3237" s="2" t="s">
        <v>7300</v>
      </c>
      <c r="D3237" s="2" t="s">
        <v>1668</v>
      </c>
      <c r="E3237" s="2" t="s">
        <v>1669</v>
      </c>
      <c r="F3237" s="2" t="s">
        <v>1670</v>
      </c>
      <c r="G3237" s="2" t="s">
        <v>1751</v>
      </c>
      <c r="H3237" s="2"/>
      <c r="I3237" s="2" t="s">
        <v>7298</v>
      </c>
      <c r="J3237" s="2" t="s">
        <v>7299</v>
      </c>
      <c r="K3237" s="2" t="s">
        <v>1436</v>
      </c>
      <c r="L3237" s="2" t="s">
        <v>1695</v>
      </c>
      <c r="M3237" s="2"/>
      <c r="N3237" s="2" t="s">
        <v>5958</v>
      </c>
      <c r="O3237" s="2"/>
      <c r="P3237" s="2"/>
      <c r="Q3237" s="2"/>
      <c r="R3237" s="2" t="s">
        <v>1676</v>
      </c>
    </row>
    <row r="3238" spans="1:18" hidden="1" x14ac:dyDescent="0.2">
      <c r="A3238" s="2"/>
      <c r="B3238" s="2"/>
      <c r="C3238" s="2" t="s">
        <v>7301</v>
      </c>
      <c r="D3238" s="2" t="s">
        <v>1668</v>
      </c>
      <c r="E3238" s="2" t="s">
        <v>1669</v>
      </c>
      <c r="F3238" s="2" t="s">
        <v>1670</v>
      </c>
      <c r="G3238" s="2" t="s">
        <v>1751</v>
      </c>
      <c r="H3238" s="2"/>
      <c r="I3238" s="2" t="s">
        <v>7298</v>
      </c>
      <c r="J3238" s="2" t="s">
        <v>7299</v>
      </c>
      <c r="K3238" s="2" t="s">
        <v>1436</v>
      </c>
      <c r="L3238" s="2" t="s">
        <v>1695</v>
      </c>
      <c r="M3238" s="2"/>
      <c r="N3238" s="2" t="s">
        <v>5958</v>
      </c>
      <c r="O3238" s="2"/>
      <c r="P3238" s="2"/>
      <c r="Q3238" s="2"/>
      <c r="R3238" s="2" t="s">
        <v>1676</v>
      </c>
    </row>
    <row r="3239" spans="1:18" x14ac:dyDescent="0.2">
      <c r="A3239" s="2" t="s">
        <v>7300</v>
      </c>
      <c r="B3239" s="2"/>
      <c r="C3239" s="2" t="s">
        <v>7293</v>
      </c>
      <c r="D3239" s="2" t="s">
        <v>1668</v>
      </c>
      <c r="E3239" s="2" t="s">
        <v>1669</v>
      </c>
      <c r="F3239" s="2" t="s">
        <v>1670</v>
      </c>
      <c r="G3239" s="2" t="s">
        <v>1671</v>
      </c>
      <c r="H3239" s="2"/>
      <c r="I3239" s="2" t="s">
        <v>7302</v>
      </c>
      <c r="J3239" s="2" t="s">
        <v>7303</v>
      </c>
      <c r="K3239" s="2" t="s">
        <v>498</v>
      </c>
      <c r="L3239" s="2" t="s">
        <v>2467</v>
      </c>
      <c r="M3239" s="2"/>
      <c r="N3239" s="2" t="s">
        <v>6284</v>
      </c>
      <c r="O3239" s="2"/>
      <c r="P3239" s="2"/>
      <c r="Q3239" s="2"/>
      <c r="R3239" s="2" t="s">
        <v>1676</v>
      </c>
    </row>
    <row r="3240" spans="1:18" hidden="1" x14ac:dyDescent="0.2">
      <c r="A3240" s="2"/>
      <c r="B3240" s="2"/>
      <c r="C3240" s="2" t="s">
        <v>7304</v>
      </c>
      <c r="D3240" s="2" t="s">
        <v>1668</v>
      </c>
      <c r="E3240" s="2" t="s">
        <v>1669</v>
      </c>
      <c r="F3240" s="2" t="s">
        <v>1670</v>
      </c>
      <c r="G3240" s="2" t="s">
        <v>1671</v>
      </c>
      <c r="H3240" s="2"/>
      <c r="I3240" s="2" t="s">
        <v>7302</v>
      </c>
      <c r="J3240" s="2" t="s">
        <v>7303</v>
      </c>
      <c r="K3240" s="2" t="s">
        <v>498</v>
      </c>
      <c r="L3240" s="2" t="s">
        <v>2467</v>
      </c>
      <c r="M3240" s="2"/>
      <c r="N3240" s="2" t="s">
        <v>6284</v>
      </c>
      <c r="O3240" s="2"/>
      <c r="P3240" s="2"/>
      <c r="Q3240" s="2"/>
      <c r="R3240" s="2" t="s">
        <v>1676</v>
      </c>
    </row>
    <row r="3241" spans="1:18" x14ac:dyDescent="0.2">
      <c r="A3241" s="2" t="s">
        <v>7304</v>
      </c>
      <c r="B3241" s="2"/>
      <c r="C3241" s="2" t="s">
        <v>7300</v>
      </c>
      <c r="D3241" s="2" t="s">
        <v>1668</v>
      </c>
      <c r="E3241" s="2" t="s">
        <v>1669</v>
      </c>
      <c r="F3241" s="2" t="s">
        <v>1670</v>
      </c>
      <c r="G3241" s="2" t="s">
        <v>1671</v>
      </c>
      <c r="H3241" s="2"/>
      <c r="I3241" s="2" t="s">
        <v>7305</v>
      </c>
      <c r="J3241" s="2" t="s">
        <v>7306</v>
      </c>
      <c r="K3241" s="2" t="s">
        <v>7307</v>
      </c>
      <c r="L3241" s="2" t="s">
        <v>1633</v>
      </c>
      <c r="M3241" s="2"/>
      <c r="N3241" s="2" t="s">
        <v>5958</v>
      </c>
      <c r="O3241" s="2"/>
      <c r="P3241" s="2"/>
      <c r="Q3241" s="2"/>
      <c r="R3241" s="2" t="s">
        <v>1676</v>
      </c>
    </row>
    <row r="3242" spans="1:18" hidden="1" x14ac:dyDescent="0.2">
      <c r="A3242" s="2"/>
      <c r="B3242" s="2"/>
      <c r="C3242" s="2" t="s">
        <v>7308</v>
      </c>
      <c r="D3242" s="2" t="s">
        <v>1668</v>
      </c>
      <c r="E3242" s="2" t="s">
        <v>1669</v>
      </c>
      <c r="F3242" s="2" t="s">
        <v>1670</v>
      </c>
      <c r="G3242" s="2" t="s">
        <v>1671</v>
      </c>
      <c r="H3242" s="2"/>
      <c r="I3242" s="2" t="s">
        <v>7305</v>
      </c>
      <c r="J3242" s="2" t="s">
        <v>7306</v>
      </c>
      <c r="K3242" s="2" t="s">
        <v>7307</v>
      </c>
      <c r="L3242" s="2" t="s">
        <v>1633</v>
      </c>
      <c r="M3242" s="2"/>
      <c r="N3242" s="2" t="s">
        <v>5958</v>
      </c>
      <c r="O3242" s="2"/>
      <c r="P3242" s="2"/>
      <c r="Q3242" s="2"/>
      <c r="R3242" s="2" t="s">
        <v>1676</v>
      </c>
    </row>
    <row r="3243" spans="1:18" x14ac:dyDescent="0.2">
      <c r="A3243" s="2" t="s">
        <v>7308</v>
      </c>
      <c r="B3243" s="2"/>
      <c r="C3243" s="2" t="s">
        <v>7304</v>
      </c>
      <c r="D3243" s="2" t="s">
        <v>1668</v>
      </c>
      <c r="E3243" s="2" t="s">
        <v>1669</v>
      </c>
      <c r="F3243" s="2" t="s">
        <v>1670</v>
      </c>
      <c r="G3243" s="2" t="s">
        <v>1853</v>
      </c>
      <c r="H3243" s="2" t="s">
        <v>2054</v>
      </c>
      <c r="I3243" s="2" t="s">
        <v>7309</v>
      </c>
      <c r="J3243" s="2" t="s">
        <v>7310</v>
      </c>
      <c r="K3243" s="2" t="s">
        <v>1586</v>
      </c>
      <c r="L3243" s="2" t="s">
        <v>490</v>
      </c>
      <c r="M3243" s="2"/>
      <c r="N3243" s="2" t="s">
        <v>1857</v>
      </c>
      <c r="O3243" s="2"/>
      <c r="P3243" s="2"/>
      <c r="Q3243" s="2"/>
      <c r="R3243" s="2" t="s">
        <v>1676</v>
      </c>
    </row>
    <row r="3244" spans="1:18" x14ac:dyDescent="0.2">
      <c r="A3244" s="2" t="s">
        <v>7301</v>
      </c>
      <c r="B3244" s="2"/>
      <c r="C3244" s="2" t="s">
        <v>7293</v>
      </c>
      <c r="D3244" s="2" t="s">
        <v>1668</v>
      </c>
      <c r="E3244" s="2" t="s">
        <v>1669</v>
      </c>
      <c r="F3244" s="2" t="s">
        <v>1670</v>
      </c>
      <c r="G3244" s="2" t="s">
        <v>1751</v>
      </c>
      <c r="H3244" s="2"/>
      <c r="I3244" s="2" t="s">
        <v>7311</v>
      </c>
      <c r="J3244" s="2" t="s">
        <v>7312</v>
      </c>
      <c r="K3244" s="2" t="s">
        <v>6767</v>
      </c>
      <c r="L3244" s="2" t="s">
        <v>7313</v>
      </c>
      <c r="M3244" s="2"/>
      <c r="N3244" s="2" t="s">
        <v>6284</v>
      </c>
      <c r="O3244" s="2"/>
      <c r="P3244" s="2"/>
      <c r="Q3244" s="2"/>
      <c r="R3244" s="2" t="s">
        <v>1676</v>
      </c>
    </row>
    <row r="3245" spans="1:18" hidden="1" x14ac:dyDescent="0.2">
      <c r="A3245" s="2"/>
      <c r="B3245" s="2"/>
      <c r="C3245" s="2" t="s">
        <v>7314</v>
      </c>
      <c r="D3245" s="2" t="s">
        <v>1668</v>
      </c>
      <c r="E3245" s="2" t="s">
        <v>1669</v>
      </c>
      <c r="F3245" s="2" t="s">
        <v>1955</v>
      </c>
      <c r="G3245" s="2" t="s">
        <v>1751</v>
      </c>
      <c r="H3245" s="2"/>
      <c r="I3245" s="2" t="s">
        <v>7311</v>
      </c>
      <c r="J3245" s="2" t="s">
        <v>7312</v>
      </c>
      <c r="K3245" s="2" t="s">
        <v>6767</v>
      </c>
      <c r="L3245" s="2" t="s">
        <v>7313</v>
      </c>
      <c r="M3245" s="2"/>
      <c r="N3245" s="2" t="s">
        <v>6284</v>
      </c>
      <c r="O3245" s="2"/>
      <c r="P3245" s="2"/>
      <c r="Q3245" s="2"/>
      <c r="R3245" s="2" t="s">
        <v>1676</v>
      </c>
    </row>
    <row r="3246" spans="1:18" hidden="1" x14ac:dyDescent="0.2">
      <c r="A3246" s="2"/>
      <c r="B3246" s="2"/>
      <c r="C3246" s="2" t="s">
        <v>7315</v>
      </c>
      <c r="D3246" s="2" t="s">
        <v>1668</v>
      </c>
      <c r="E3246" s="2" t="s">
        <v>1669</v>
      </c>
      <c r="F3246" s="2" t="s">
        <v>1670</v>
      </c>
      <c r="G3246" s="2" t="s">
        <v>1751</v>
      </c>
      <c r="H3246" s="2"/>
      <c r="I3246" s="2" t="s">
        <v>7311</v>
      </c>
      <c r="J3246" s="2" t="s">
        <v>7312</v>
      </c>
      <c r="K3246" s="2" t="s">
        <v>6767</v>
      </c>
      <c r="L3246" s="2" t="s">
        <v>7313</v>
      </c>
      <c r="M3246" s="2"/>
      <c r="N3246" s="2" t="s">
        <v>6284</v>
      </c>
      <c r="O3246" s="2"/>
      <c r="P3246" s="2"/>
      <c r="Q3246" s="2"/>
      <c r="R3246" s="2" t="s">
        <v>1676</v>
      </c>
    </row>
    <row r="3247" spans="1:18" x14ac:dyDescent="0.2">
      <c r="A3247" s="2" t="s">
        <v>7314</v>
      </c>
      <c r="B3247" s="2"/>
      <c r="C3247" s="2" t="s">
        <v>7301</v>
      </c>
      <c r="D3247" s="2" t="s">
        <v>1668</v>
      </c>
      <c r="E3247" s="2" t="s">
        <v>1669</v>
      </c>
      <c r="F3247" s="2" t="s">
        <v>1955</v>
      </c>
      <c r="G3247" s="2" t="s">
        <v>1853</v>
      </c>
      <c r="H3247" s="2" t="s">
        <v>2054</v>
      </c>
      <c r="I3247" s="2" t="s">
        <v>7316</v>
      </c>
      <c r="J3247" s="2" t="s">
        <v>7317</v>
      </c>
      <c r="K3247" s="2" t="s">
        <v>1635</v>
      </c>
      <c r="L3247" s="2" t="s">
        <v>1939</v>
      </c>
      <c r="M3247" s="2"/>
      <c r="N3247" s="2" t="s">
        <v>1857</v>
      </c>
      <c r="O3247" s="2"/>
      <c r="P3247" s="2"/>
      <c r="Q3247" s="2"/>
      <c r="R3247" s="2" t="s">
        <v>1676</v>
      </c>
    </row>
    <row r="3248" spans="1:18" x14ac:dyDescent="0.2">
      <c r="A3248" s="2" t="s">
        <v>7315</v>
      </c>
      <c r="B3248" s="2"/>
      <c r="C3248" s="2" t="s">
        <v>7301</v>
      </c>
      <c r="D3248" s="2" t="s">
        <v>1668</v>
      </c>
      <c r="E3248" s="2" t="s">
        <v>1669</v>
      </c>
      <c r="F3248" s="2" t="s">
        <v>1670</v>
      </c>
      <c r="G3248" s="2" t="s">
        <v>1751</v>
      </c>
      <c r="H3248" s="2"/>
      <c r="I3248" s="2" t="s">
        <v>7165</v>
      </c>
      <c r="J3248" s="2" t="s">
        <v>7318</v>
      </c>
      <c r="K3248" s="2" t="s">
        <v>2508</v>
      </c>
      <c r="L3248" s="2" t="s">
        <v>7319</v>
      </c>
      <c r="M3248" s="2"/>
      <c r="N3248" s="2" t="s">
        <v>5958</v>
      </c>
      <c r="O3248" s="2"/>
      <c r="P3248" s="2"/>
      <c r="Q3248" s="2"/>
      <c r="R3248" s="2" t="s">
        <v>1676</v>
      </c>
    </row>
    <row r="3249" spans="1:18" hidden="1" x14ac:dyDescent="0.2">
      <c r="A3249" s="2"/>
      <c r="B3249" s="2"/>
      <c r="C3249" s="2" t="s">
        <v>7320</v>
      </c>
      <c r="D3249" s="2" t="s">
        <v>1668</v>
      </c>
      <c r="E3249" s="2" t="s">
        <v>1669</v>
      </c>
      <c r="F3249" s="2" t="s">
        <v>1670</v>
      </c>
      <c r="G3249" s="2" t="s">
        <v>1751</v>
      </c>
      <c r="H3249" s="2"/>
      <c r="I3249" s="2" t="s">
        <v>7165</v>
      </c>
      <c r="J3249" s="2" t="s">
        <v>7318</v>
      </c>
      <c r="K3249" s="2" t="s">
        <v>2508</v>
      </c>
      <c r="L3249" s="2" t="s">
        <v>7319</v>
      </c>
      <c r="M3249" s="2"/>
      <c r="N3249" s="2" t="s">
        <v>5958</v>
      </c>
      <c r="O3249" s="2"/>
      <c r="P3249" s="2"/>
      <c r="Q3249" s="2"/>
      <c r="R3249" s="2" t="s">
        <v>1676</v>
      </c>
    </row>
    <row r="3250" spans="1:18" hidden="1" x14ac:dyDescent="0.2">
      <c r="A3250" s="2"/>
      <c r="B3250" s="2"/>
      <c r="C3250" s="2" t="s">
        <v>7321</v>
      </c>
      <c r="D3250" s="2" t="s">
        <v>1668</v>
      </c>
      <c r="E3250" s="2" t="s">
        <v>1669</v>
      </c>
      <c r="F3250" s="2" t="s">
        <v>1670</v>
      </c>
      <c r="G3250" s="2" t="s">
        <v>1751</v>
      </c>
      <c r="H3250" s="2"/>
      <c r="I3250" s="2" t="s">
        <v>7165</v>
      </c>
      <c r="J3250" s="2" t="s">
        <v>7318</v>
      </c>
      <c r="K3250" s="2" t="s">
        <v>2508</v>
      </c>
      <c r="L3250" s="2" t="s">
        <v>1629</v>
      </c>
      <c r="M3250" s="2"/>
      <c r="N3250" s="2" t="s">
        <v>1884</v>
      </c>
      <c r="O3250" s="2"/>
      <c r="P3250" s="2"/>
      <c r="Q3250" s="2"/>
      <c r="R3250" s="2" t="s">
        <v>1676</v>
      </c>
    </row>
    <row r="3251" spans="1:18" x14ac:dyDescent="0.2">
      <c r="A3251" s="2" t="s">
        <v>7320</v>
      </c>
      <c r="B3251" s="2"/>
      <c r="C3251" s="2" t="s">
        <v>7315</v>
      </c>
      <c r="D3251" s="2" t="s">
        <v>1668</v>
      </c>
      <c r="E3251" s="2" t="s">
        <v>1669</v>
      </c>
      <c r="F3251" s="2" t="s">
        <v>1670</v>
      </c>
      <c r="G3251" s="2" t="s">
        <v>1853</v>
      </c>
      <c r="H3251" s="2" t="s">
        <v>2054</v>
      </c>
      <c r="I3251" s="2" t="s">
        <v>7322</v>
      </c>
      <c r="J3251" s="2" t="s">
        <v>7323</v>
      </c>
      <c r="K3251" s="2" t="s">
        <v>7324</v>
      </c>
      <c r="L3251" s="2" t="s">
        <v>7325</v>
      </c>
      <c r="M3251" s="2"/>
      <c r="N3251" s="2" t="s">
        <v>1857</v>
      </c>
      <c r="O3251" s="2"/>
      <c r="P3251" s="2"/>
      <c r="Q3251" s="2"/>
      <c r="R3251" s="2" t="s">
        <v>1676</v>
      </c>
    </row>
    <row r="3252" spans="1:18" x14ac:dyDescent="0.2">
      <c r="A3252" s="2" t="s">
        <v>7296</v>
      </c>
      <c r="B3252" s="2"/>
      <c r="C3252" s="2" t="s">
        <v>7292</v>
      </c>
      <c r="D3252" s="2" t="s">
        <v>1668</v>
      </c>
      <c r="E3252" s="2" t="s">
        <v>1669</v>
      </c>
      <c r="F3252" s="2" t="s">
        <v>1670</v>
      </c>
      <c r="G3252" s="2" t="s">
        <v>1684</v>
      </c>
      <c r="H3252" s="2"/>
      <c r="I3252" s="2" t="s">
        <v>7326</v>
      </c>
      <c r="J3252" s="2" t="s">
        <v>7327</v>
      </c>
      <c r="K3252" s="2" t="s">
        <v>2508</v>
      </c>
      <c r="L3252" s="2" t="s">
        <v>4215</v>
      </c>
      <c r="M3252" s="2"/>
      <c r="N3252" s="2" t="s">
        <v>3077</v>
      </c>
      <c r="O3252" s="2"/>
      <c r="P3252" s="2"/>
      <c r="Q3252" s="2"/>
      <c r="R3252" s="2" t="s">
        <v>1676</v>
      </c>
    </row>
    <row r="3253" spans="1:18" hidden="1" x14ac:dyDescent="0.2">
      <c r="A3253" s="2"/>
      <c r="B3253" s="2"/>
      <c r="C3253" s="2" t="s">
        <v>7328</v>
      </c>
      <c r="D3253" s="2" t="s">
        <v>1668</v>
      </c>
      <c r="E3253" s="2" t="s">
        <v>1669</v>
      </c>
      <c r="F3253" s="2" t="s">
        <v>1670</v>
      </c>
      <c r="G3253" s="2" t="s">
        <v>1684</v>
      </c>
      <c r="H3253" s="2"/>
      <c r="I3253" s="2" t="s">
        <v>7326</v>
      </c>
      <c r="J3253" s="2" t="s">
        <v>7327</v>
      </c>
      <c r="K3253" s="2" t="s">
        <v>2508</v>
      </c>
      <c r="L3253" s="2" t="s">
        <v>4215</v>
      </c>
      <c r="M3253" s="2"/>
      <c r="N3253" s="2" t="s">
        <v>3077</v>
      </c>
      <c r="O3253" s="2"/>
      <c r="P3253" s="2"/>
      <c r="Q3253" s="2"/>
      <c r="R3253" s="2" t="s">
        <v>1676</v>
      </c>
    </row>
    <row r="3254" spans="1:18" x14ac:dyDescent="0.2">
      <c r="A3254" s="2" t="s">
        <v>7328</v>
      </c>
      <c r="B3254" s="2"/>
      <c r="C3254" s="2" t="s">
        <v>7296</v>
      </c>
      <c r="D3254" s="2" t="s">
        <v>1668</v>
      </c>
      <c r="E3254" s="2" t="s">
        <v>1669</v>
      </c>
      <c r="F3254" s="2" t="s">
        <v>1670</v>
      </c>
      <c r="G3254" s="2" t="s">
        <v>1751</v>
      </c>
      <c r="H3254" s="2"/>
      <c r="I3254" s="2" t="s">
        <v>7329</v>
      </c>
      <c r="J3254" s="2" t="s">
        <v>7330</v>
      </c>
      <c r="K3254" s="2" t="s">
        <v>2495</v>
      </c>
      <c r="L3254" s="2" t="s">
        <v>4402</v>
      </c>
      <c r="M3254" s="2"/>
      <c r="N3254" s="2" t="s">
        <v>6106</v>
      </c>
      <c r="O3254" s="2"/>
      <c r="P3254" s="2"/>
      <c r="Q3254" s="2"/>
      <c r="R3254" s="2" t="s">
        <v>1676</v>
      </c>
    </row>
    <row r="3255" spans="1:18" hidden="1" x14ac:dyDescent="0.2">
      <c r="A3255" s="2"/>
      <c r="B3255" s="2"/>
      <c r="C3255" s="2" t="s">
        <v>7331</v>
      </c>
      <c r="D3255" s="2" t="s">
        <v>1668</v>
      </c>
      <c r="E3255" s="2" t="s">
        <v>1669</v>
      </c>
      <c r="F3255" s="2" t="s">
        <v>1955</v>
      </c>
      <c r="G3255" s="2" t="s">
        <v>1751</v>
      </c>
      <c r="H3255" s="2"/>
      <c r="I3255" s="2" t="s">
        <v>7329</v>
      </c>
      <c r="J3255" s="2" t="s">
        <v>7330</v>
      </c>
      <c r="K3255" s="2" t="s">
        <v>2495</v>
      </c>
      <c r="L3255" s="2" t="s">
        <v>4402</v>
      </c>
      <c r="M3255" s="2"/>
      <c r="N3255" s="2" t="s">
        <v>6106</v>
      </c>
      <c r="O3255" s="2"/>
      <c r="P3255" s="2"/>
      <c r="Q3255" s="2"/>
      <c r="R3255" s="2" t="s">
        <v>1676</v>
      </c>
    </row>
    <row r="3256" spans="1:18" hidden="1" x14ac:dyDescent="0.2">
      <c r="A3256" s="2"/>
      <c r="B3256" s="2"/>
      <c r="C3256" s="2" t="s">
        <v>7332</v>
      </c>
      <c r="D3256" s="2" t="s">
        <v>1668</v>
      </c>
      <c r="E3256" s="2" t="s">
        <v>1669</v>
      </c>
      <c r="F3256" s="2" t="s">
        <v>1670</v>
      </c>
      <c r="G3256" s="2" t="s">
        <v>1751</v>
      </c>
      <c r="H3256" s="2"/>
      <c r="I3256" s="2" t="s">
        <v>7329</v>
      </c>
      <c r="J3256" s="2" t="s">
        <v>7330</v>
      </c>
      <c r="K3256" s="2" t="s">
        <v>2495</v>
      </c>
      <c r="L3256" s="2" t="s">
        <v>4402</v>
      </c>
      <c r="M3256" s="2"/>
      <c r="N3256" s="2" t="s">
        <v>6106</v>
      </c>
      <c r="O3256" s="2"/>
      <c r="P3256" s="2"/>
      <c r="Q3256" s="2"/>
      <c r="R3256" s="2" t="s">
        <v>1676</v>
      </c>
    </row>
    <row r="3257" spans="1:18" x14ac:dyDescent="0.2">
      <c r="A3257" s="2" t="s">
        <v>7331</v>
      </c>
      <c r="B3257" s="2"/>
      <c r="C3257" s="2" t="s">
        <v>7328</v>
      </c>
      <c r="D3257" s="2" t="s">
        <v>1668</v>
      </c>
      <c r="E3257" s="2" t="s">
        <v>1669</v>
      </c>
      <c r="F3257" s="2" t="s">
        <v>1955</v>
      </c>
      <c r="G3257" s="2" t="s">
        <v>1853</v>
      </c>
      <c r="H3257" s="2" t="s">
        <v>2054</v>
      </c>
      <c r="I3257" s="2" t="s">
        <v>7333</v>
      </c>
      <c r="J3257" s="2" t="s">
        <v>7334</v>
      </c>
      <c r="K3257" s="2" t="s">
        <v>2494</v>
      </c>
      <c r="L3257" s="2" t="s">
        <v>2495</v>
      </c>
      <c r="M3257" s="2"/>
      <c r="N3257" s="2" t="s">
        <v>1857</v>
      </c>
      <c r="O3257" s="2"/>
      <c r="P3257" s="2"/>
      <c r="Q3257" s="2"/>
      <c r="R3257" s="2" t="s">
        <v>1676</v>
      </c>
    </row>
    <row r="3258" spans="1:18" x14ac:dyDescent="0.2">
      <c r="A3258" s="2" t="s">
        <v>7332</v>
      </c>
      <c r="B3258" s="2"/>
      <c r="C3258" s="2" t="s">
        <v>7328</v>
      </c>
      <c r="D3258" s="2" t="s">
        <v>1668</v>
      </c>
      <c r="E3258" s="2" t="s">
        <v>1669</v>
      </c>
      <c r="F3258" s="2" t="s">
        <v>1670</v>
      </c>
      <c r="G3258" s="2" t="s">
        <v>1671</v>
      </c>
      <c r="H3258" s="2"/>
      <c r="I3258" s="2" t="s">
        <v>7335</v>
      </c>
      <c r="J3258" s="2" t="s">
        <v>7336</v>
      </c>
      <c r="K3258" s="2" t="s">
        <v>4845</v>
      </c>
      <c r="L3258" s="2" t="s">
        <v>7337</v>
      </c>
      <c r="M3258" s="2"/>
      <c r="N3258" s="2" t="s">
        <v>2401</v>
      </c>
      <c r="O3258" s="2"/>
      <c r="P3258" s="2"/>
      <c r="Q3258" s="2"/>
      <c r="R3258" s="2" t="s">
        <v>1676</v>
      </c>
    </row>
    <row r="3259" spans="1:18" hidden="1" x14ac:dyDescent="0.2">
      <c r="A3259" s="2"/>
      <c r="B3259" s="2"/>
      <c r="C3259" s="2" t="s">
        <v>7338</v>
      </c>
      <c r="D3259" s="2" t="s">
        <v>1668</v>
      </c>
      <c r="E3259" s="2" t="s">
        <v>1669</v>
      </c>
      <c r="F3259" s="2" t="s">
        <v>1670</v>
      </c>
      <c r="G3259" s="2" t="s">
        <v>1671</v>
      </c>
      <c r="H3259" s="2"/>
      <c r="I3259" s="2" t="s">
        <v>7335</v>
      </c>
      <c r="J3259" s="2" t="s">
        <v>7336</v>
      </c>
      <c r="K3259" s="2" t="s">
        <v>4845</v>
      </c>
      <c r="L3259" s="2" t="s">
        <v>7337</v>
      </c>
      <c r="M3259" s="2"/>
      <c r="N3259" s="2" t="s">
        <v>2401</v>
      </c>
      <c r="O3259" s="2"/>
      <c r="P3259" s="2"/>
      <c r="Q3259" s="2"/>
      <c r="R3259" s="2" t="s">
        <v>1676</v>
      </c>
    </row>
    <row r="3260" spans="1:18" x14ac:dyDescent="0.2">
      <c r="A3260" s="2" t="s">
        <v>7338</v>
      </c>
      <c r="B3260" s="2"/>
      <c r="C3260" s="2" t="s">
        <v>7332</v>
      </c>
      <c r="D3260" s="2" t="s">
        <v>1668</v>
      </c>
      <c r="E3260" s="2" t="s">
        <v>1669</v>
      </c>
      <c r="F3260" s="2" t="s">
        <v>1670</v>
      </c>
      <c r="G3260" s="2" t="s">
        <v>1671</v>
      </c>
      <c r="H3260" s="2"/>
      <c r="I3260" s="2" t="s">
        <v>7339</v>
      </c>
      <c r="J3260" s="2" t="s">
        <v>7340</v>
      </c>
      <c r="K3260" s="2" t="s">
        <v>1611</v>
      </c>
      <c r="L3260" s="2" t="s">
        <v>2456</v>
      </c>
      <c r="M3260" s="2"/>
      <c r="N3260" s="2" t="s">
        <v>1884</v>
      </c>
      <c r="O3260" s="2"/>
      <c r="P3260" s="2"/>
      <c r="Q3260" s="2"/>
      <c r="R3260" s="2" t="s">
        <v>1676</v>
      </c>
    </row>
    <row r="3261" spans="1:18" hidden="1" x14ac:dyDescent="0.2">
      <c r="A3261" s="2"/>
      <c r="B3261" s="2"/>
      <c r="C3261" s="2" t="s">
        <v>7341</v>
      </c>
      <c r="D3261" s="2" t="s">
        <v>1668</v>
      </c>
      <c r="E3261" s="2" t="s">
        <v>1669</v>
      </c>
      <c r="F3261" s="2" t="s">
        <v>1670</v>
      </c>
      <c r="G3261" s="2" t="s">
        <v>1671</v>
      </c>
      <c r="H3261" s="2"/>
      <c r="I3261" s="2" t="s">
        <v>7339</v>
      </c>
      <c r="J3261" s="2" t="s">
        <v>7340</v>
      </c>
      <c r="K3261" s="2" t="s">
        <v>1611</v>
      </c>
      <c r="L3261" s="2" t="s">
        <v>2456</v>
      </c>
      <c r="M3261" s="2"/>
      <c r="N3261" s="2" t="s">
        <v>1884</v>
      </c>
      <c r="O3261" s="2"/>
      <c r="P3261" s="2"/>
      <c r="Q3261" s="2"/>
      <c r="R3261" s="2" t="s">
        <v>1676</v>
      </c>
    </row>
    <row r="3262" spans="1:18" x14ac:dyDescent="0.2">
      <c r="A3262" s="2" t="s">
        <v>7341</v>
      </c>
      <c r="B3262" s="2"/>
      <c r="C3262" s="2" t="s">
        <v>7338</v>
      </c>
      <c r="D3262" s="2" t="s">
        <v>1668</v>
      </c>
      <c r="E3262" s="2" t="s">
        <v>1669</v>
      </c>
      <c r="F3262" s="2" t="s">
        <v>1670</v>
      </c>
      <c r="G3262" s="2" t="s">
        <v>1671</v>
      </c>
      <c r="H3262" s="2"/>
      <c r="I3262" s="2" t="s">
        <v>7342</v>
      </c>
      <c r="J3262" s="2" t="s">
        <v>7343</v>
      </c>
      <c r="K3262" s="2" t="s">
        <v>1611</v>
      </c>
      <c r="L3262" s="2" t="s">
        <v>1438</v>
      </c>
      <c r="M3262" s="2"/>
      <c r="N3262" s="2" t="s">
        <v>6284</v>
      </c>
      <c r="O3262" s="2"/>
      <c r="P3262" s="2"/>
      <c r="Q3262" s="2"/>
      <c r="R3262" s="2" t="s">
        <v>1676</v>
      </c>
    </row>
    <row r="3263" spans="1:18" hidden="1" x14ac:dyDescent="0.2">
      <c r="A3263" s="2"/>
      <c r="B3263" s="2"/>
      <c r="C3263" s="2" t="s">
        <v>7344</v>
      </c>
      <c r="D3263" s="2" t="s">
        <v>1668</v>
      </c>
      <c r="E3263" s="2" t="s">
        <v>1669</v>
      </c>
      <c r="F3263" s="2" t="s">
        <v>1670</v>
      </c>
      <c r="G3263" s="2" t="s">
        <v>1671</v>
      </c>
      <c r="H3263" s="2"/>
      <c r="I3263" s="2" t="s">
        <v>7342</v>
      </c>
      <c r="J3263" s="2" t="s">
        <v>7343</v>
      </c>
      <c r="K3263" s="2" t="s">
        <v>1611</v>
      </c>
      <c r="L3263" s="2" t="s">
        <v>1438</v>
      </c>
      <c r="M3263" s="2"/>
      <c r="N3263" s="2" t="s">
        <v>6284</v>
      </c>
      <c r="O3263" s="2"/>
      <c r="P3263" s="2"/>
      <c r="Q3263" s="2"/>
      <c r="R3263" s="2" t="s">
        <v>1676</v>
      </c>
    </row>
    <row r="3264" spans="1:18" x14ac:dyDescent="0.2">
      <c r="A3264" s="2" t="s">
        <v>7344</v>
      </c>
      <c r="B3264" s="2"/>
      <c r="C3264" s="2" t="s">
        <v>7341</v>
      </c>
      <c r="D3264" s="2" t="s">
        <v>1668</v>
      </c>
      <c r="E3264" s="2" t="s">
        <v>1669</v>
      </c>
      <c r="F3264" s="2" t="s">
        <v>1670</v>
      </c>
      <c r="G3264" s="2" t="s">
        <v>1751</v>
      </c>
      <c r="H3264" s="2"/>
      <c r="I3264" s="2" t="s">
        <v>7345</v>
      </c>
      <c r="J3264" s="2" t="s">
        <v>7346</v>
      </c>
      <c r="K3264" s="2" t="s">
        <v>1592</v>
      </c>
      <c r="L3264" s="2" t="s">
        <v>7347</v>
      </c>
      <c r="M3264" s="2"/>
      <c r="N3264" s="2" t="s">
        <v>2401</v>
      </c>
      <c r="O3264" s="2"/>
      <c r="P3264" s="2"/>
      <c r="Q3264" s="2"/>
      <c r="R3264" s="2" t="s">
        <v>1676</v>
      </c>
    </row>
    <row r="3265" spans="1:18" hidden="1" x14ac:dyDescent="0.2">
      <c r="A3265" s="2"/>
      <c r="B3265" s="2"/>
      <c r="C3265" s="2" t="s">
        <v>7348</v>
      </c>
      <c r="D3265" s="2" t="s">
        <v>1668</v>
      </c>
      <c r="E3265" s="2" t="s">
        <v>1669</v>
      </c>
      <c r="F3265" s="2" t="s">
        <v>1670</v>
      </c>
      <c r="G3265" s="2" t="s">
        <v>1751</v>
      </c>
      <c r="H3265" s="2"/>
      <c r="I3265" s="2" t="s">
        <v>7345</v>
      </c>
      <c r="J3265" s="2" t="s">
        <v>7346</v>
      </c>
      <c r="K3265" s="2" t="s">
        <v>1592</v>
      </c>
      <c r="L3265" s="2" t="s">
        <v>7347</v>
      </c>
      <c r="M3265" s="2"/>
      <c r="N3265" s="2" t="s">
        <v>2401</v>
      </c>
      <c r="O3265" s="2"/>
      <c r="P3265" s="2"/>
      <c r="Q3265" s="2"/>
      <c r="R3265" s="2" t="s">
        <v>1676</v>
      </c>
    </row>
    <row r="3266" spans="1:18" hidden="1" x14ac:dyDescent="0.2">
      <c r="A3266" s="2"/>
      <c r="B3266" s="2"/>
      <c r="C3266" s="2" t="s">
        <v>7349</v>
      </c>
      <c r="D3266" s="2" t="s">
        <v>1668</v>
      </c>
      <c r="E3266" s="2" t="s">
        <v>1669</v>
      </c>
      <c r="F3266" s="2" t="s">
        <v>1670</v>
      </c>
      <c r="G3266" s="2" t="s">
        <v>1751</v>
      </c>
      <c r="H3266" s="2"/>
      <c r="I3266" s="2" t="s">
        <v>7345</v>
      </c>
      <c r="J3266" s="2" t="s">
        <v>7346</v>
      </c>
      <c r="K3266" s="2" t="s">
        <v>1592</v>
      </c>
      <c r="L3266" s="2" t="s">
        <v>7347</v>
      </c>
      <c r="M3266" s="2"/>
      <c r="N3266" s="2" t="s">
        <v>2401</v>
      </c>
      <c r="O3266" s="2"/>
      <c r="P3266" s="2"/>
      <c r="Q3266" s="2"/>
      <c r="R3266" s="2" t="s">
        <v>1676</v>
      </c>
    </row>
    <row r="3267" spans="1:18" x14ac:dyDescent="0.2">
      <c r="A3267" s="2" t="s">
        <v>7348</v>
      </c>
      <c r="B3267" s="2"/>
      <c r="C3267" s="2" t="s">
        <v>7344</v>
      </c>
      <c r="D3267" s="2" t="s">
        <v>1668</v>
      </c>
      <c r="E3267" s="2" t="s">
        <v>1669</v>
      </c>
      <c r="F3267" s="2" t="s">
        <v>1670</v>
      </c>
      <c r="G3267" s="2" t="s">
        <v>1671</v>
      </c>
      <c r="H3267" s="2"/>
      <c r="I3267" s="2" t="s">
        <v>7350</v>
      </c>
      <c r="J3267" s="2" t="s">
        <v>7351</v>
      </c>
      <c r="K3267" s="2" t="s">
        <v>7352</v>
      </c>
      <c r="L3267" s="2" t="s">
        <v>1617</v>
      </c>
      <c r="M3267" s="2"/>
      <c r="N3267" s="2" t="s">
        <v>6106</v>
      </c>
      <c r="O3267" s="2"/>
      <c r="P3267" s="2"/>
      <c r="Q3267" s="2"/>
      <c r="R3267" s="2" t="s">
        <v>1676</v>
      </c>
    </row>
    <row r="3268" spans="1:18" hidden="1" x14ac:dyDescent="0.2">
      <c r="A3268" s="2"/>
      <c r="B3268" s="2"/>
      <c r="C3268" s="2" t="s">
        <v>7353</v>
      </c>
      <c r="D3268" s="2" t="s">
        <v>1668</v>
      </c>
      <c r="E3268" s="2" t="s">
        <v>1669</v>
      </c>
      <c r="F3268" s="2" t="s">
        <v>1670</v>
      </c>
      <c r="G3268" s="2" t="s">
        <v>1671</v>
      </c>
      <c r="H3268" s="2"/>
      <c r="I3268" s="2" t="s">
        <v>7350</v>
      </c>
      <c r="J3268" s="2" t="s">
        <v>7351</v>
      </c>
      <c r="K3268" s="2" t="s">
        <v>7352</v>
      </c>
      <c r="L3268" s="2" t="s">
        <v>1617</v>
      </c>
      <c r="M3268" s="2"/>
      <c r="N3268" s="2" t="s">
        <v>6106</v>
      </c>
      <c r="O3268" s="2"/>
      <c r="P3268" s="2"/>
      <c r="Q3268" s="2"/>
      <c r="R3268" s="2" t="s">
        <v>1676</v>
      </c>
    </row>
    <row r="3269" spans="1:18" x14ac:dyDescent="0.2">
      <c r="A3269" s="2" t="s">
        <v>7353</v>
      </c>
      <c r="B3269" s="2"/>
      <c r="C3269" s="2" t="s">
        <v>7348</v>
      </c>
      <c r="D3269" s="2" t="s">
        <v>1668</v>
      </c>
      <c r="E3269" s="2" t="s">
        <v>1669</v>
      </c>
      <c r="F3269" s="2" t="s">
        <v>1670</v>
      </c>
      <c r="G3269" s="2" t="s">
        <v>1671</v>
      </c>
      <c r="H3269" s="2"/>
      <c r="I3269" s="2" t="s">
        <v>7354</v>
      </c>
      <c r="J3269" s="2" t="s">
        <v>7355</v>
      </c>
      <c r="K3269" s="2" t="s">
        <v>2737</v>
      </c>
      <c r="L3269" s="2" t="s">
        <v>2235</v>
      </c>
      <c r="M3269" s="2"/>
      <c r="N3269" s="2" t="s">
        <v>1884</v>
      </c>
      <c r="O3269" s="2"/>
      <c r="P3269" s="2"/>
      <c r="Q3269" s="2"/>
      <c r="R3269" s="2" t="s">
        <v>1676</v>
      </c>
    </row>
    <row r="3270" spans="1:18" hidden="1" x14ac:dyDescent="0.2">
      <c r="A3270" s="2"/>
      <c r="B3270" s="2"/>
      <c r="C3270" s="2" t="s">
        <v>7356</v>
      </c>
      <c r="D3270" s="2" t="s">
        <v>1668</v>
      </c>
      <c r="E3270" s="2" t="s">
        <v>1669</v>
      </c>
      <c r="F3270" s="2" t="s">
        <v>1670</v>
      </c>
      <c r="G3270" s="2" t="s">
        <v>1671</v>
      </c>
      <c r="H3270" s="2"/>
      <c r="I3270" s="2" t="s">
        <v>7354</v>
      </c>
      <c r="J3270" s="2" t="s">
        <v>7355</v>
      </c>
      <c r="K3270" s="2" t="s">
        <v>2737</v>
      </c>
      <c r="L3270" s="2" t="s">
        <v>2235</v>
      </c>
      <c r="M3270" s="2"/>
      <c r="N3270" s="2" t="s">
        <v>1884</v>
      </c>
      <c r="O3270" s="2"/>
      <c r="P3270" s="2"/>
      <c r="Q3270" s="2"/>
      <c r="R3270" s="2" t="s">
        <v>1676</v>
      </c>
    </row>
    <row r="3271" spans="1:18" x14ac:dyDescent="0.2">
      <c r="A3271" s="2" t="s">
        <v>7356</v>
      </c>
      <c r="B3271" s="2"/>
      <c r="C3271" s="2" t="s">
        <v>7353</v>
      </c>
      <c r="D3271" s="2" t="s">
        <v>1668</v>
      </c>
      <c r="E3271" s="2" t="s">
        <v>1669</v>
      </c>
      <c r="F3271" s="2" t="s">
        <v>1670</v>
      </c>
      <c r="G3271" s="2" t="s">
        <v>1671</v>
      </c>
      <c r="H3271" s="2"/>
      <c r="I3271" s="2" t="s">
        <v>7357</v>
      </c>
      <c r="J3271" s="2" t="s">
        <v>7358</v>
      </c>
      <c r="K3271" s="2" t="s">
        <v>2597</v>
      </c>
      <c r="L3271" s="2" t="s">
        <v>2737</v>
      </c>
      <c r="M3271" s="2"/>
      <c r="N3271" s="2" t="s">
        <v>1857</v>
      </c>
      <c r="O3271" s="2"/>
      <c r="P3271" s="2"/>
      <c r="Q3271" s="2"/>
      <c r="R3271" s="2" t="s">
        <v>1676</v>
      </c>
    </row>
    <row r="3272" spans="1:18" hidden="1" x14ac:dyDescent="0.2">
      <c r="A3272" s="2"/>
      <c r="B3272" s="2"/>
      <c r="C3272" s="2" t="s">
        <v>7359</v>
      </c>
      <c r="D3272" s="2" t="s">
        <v>1668</v>
      </c>
      <c r="E3272" s="2" t="s">
        <v>1669</v>
      </c>
      <c r="F3272" s="2" t="s">
        <v>1670</v>
      </c>
      <c r="G3272" s="2" t="s">
        <v>1671</v>
      </c>
      <c r="H3272" s="2"/>
      <c r="I3272" s="2" t="s">
        <v>7357</v>
      </c>
      <c r="J3272" s="2" t="s">
        <v>7358</v>
      </c>
      <c r="K3272" s="2" t="s">
        <v>2597</v>
      </c>
      <c r="L3272" s="2" t="s">
        <v>2737</v>
      </c>
      <c r="M3272" s="2"/>
      <c r="N3272" s="2" t="s">
        <v>1857</v>
      </c>
      <c r="O3272" s="2"/>
      <c r="P3272" s="2"/>
      <c r="Q3272" s="2"/>
      <c r="R3272" s="2" t="s">
        <v>1676</v>
      </c>
    </row>
    <row r="3273" spans="1:18" x14ac:dyDescent="0.2">
      <c r="A3273" s="2" t="s">
        <v>7349</v>
      </c>
      <c r="B3273" s="2"/>
      <c r="C3273" s="2" t="s">
        <v>7344</v>
      </c>
      <c r="D3273" s="2" t="s">
        <v>1668</v>
      </c>
      <c r="E3273" s="2" t="s">
        <v>1669</v>
      </c>
      <c r="F3273" s="2" t="s">
        <v>1670</v>
      </c>
      <c r="G3273" s="2" t="s">
        <v>1684</v>
      </c>
      <c r="H3273" s="2" t="s">
        <v>1685</v>
      </c>
      <c r="I3273" s="2" t="s">
        <v>7360</v>
      </c>
      <c r="J3273" s="2" t="s">
        <v>7361</v>
      </c>
      <c r="K3273" s="2" t="s">
        <v>6762</v>
      </c>
      <c r="L3273" s="2" t="s">
        <v>1420</v>
      </c>
      <c r="M3273" s="2"/>
      <c r="N3273" s="2" t="s">
        <v>1932</v>
      </c>
      <c r="O3273" s="2"/>
      <c r="P3273" s="2"/>
      <c r="Q3273" s="2"/>
      <c r="R3273" s="2" t="s">
        <v>1676</v>
      </c>
    </row>
    <row r="3274" spans="1:18" hidden="1" x14ac:dyDescent="0.2">
      <c r="A3274" s="2"/>
      <c r="B3274" s="2"/>
      <c r="C3274" s="2" t="s">
        <v>7362</v>
      </c>
      <c r="D3274" s="2" t="s">
        <v>1668</v>
      </c>
      <c r="E3274" s="2" t="s">
        <v>1669</v>
      </c>
      <c r="F3274" s="2" t="s">
        <v>1670</v>
      </c>
      <c r="G3274" s="2" t="s">
        <v>1684</v>
      </c>
      <c r="H3274" s="2" t="s">
        <v>1685</v>
      </c>
      <c r="I3274" s="2" t="s">
        <v>7360</v>
      </c>
      <c r="J3274" s="2" t="s">
        <v>7361</v>
      </c>
      <c r="K3274" s="2" t="s">
        <v>6762</v>
      </c>
      <c r="L3274" s="2" t="s">
        <v>1420</v>
      </c>
      <c r="M3274" s="2"/>
      <c r="N3274" s="2" t="s">
        <v>1932</v>
      </c>
      <c r="O3274" s="2"/>
      <c r="P3274" s="2"/>
      <c r="Q3274" s="2"/>
      <c r="R3274" s="2" t="s">
        <v>1676</v>
      </c>
    </row>
    <row r="3275" spans="1:18" x14ac:dyDescent="0.2">
      <c r="A3275" s="2" t="s">
        <v>7362</v>
      </c>
      <c r="B3275" s="2"/>
      <c r="C3275" s="2" t="s">
        <v>7349</v>
      </c>
      <c r="D3275" s="2" t="s">
        <v>1668</v>
      </c>
      <c r="E3275" s="2" t="s">
        <v>1669</v>
      </c>
      <c r="F3275" s="2" t="s">
        <v>1670</v>
      </c>
      <c r="G3275" s="2" t="s">
        <v>1751</v>
      </c>
      <c r="H3275" s="2"/>
      <c r="I3275" s="2" t="s">
        <v>7363</v>
      </c>
      <c r="J3275" s="2" t="s">
        <v>7364</v>
      </c>
      <c r="K3275" s="2" t="s">
        <v>2219</v>
      </c>
      <c r="L3275" s="2" t="s">
        <v>1430</v>
      </c>
      <c r="M3275" s="2"/>
      <c r="N3275" s="2" t="s">
        <v>2401</v>
      </c>
      <c r="O3275" s="2"/>
      <c r="P3275" s="2"/>
      <c r="Q3275" s="2"/>
      <c r="R3275" s="2" t="s">
        <v>1676</v>
      </c>
    </row>
    <row r="3276" spans="1:18" hidden="1" x14ac:dyDescent="0.2">
      <c r="A3276" s="2"/>
      <c r="B3276" s="2"/>
      <c r="C3276" s="2" t="s">
        <v>7365</v>
      </c>
      <c r="D3276" s="2" t="s">
        <v>1668</v>
      </c>
      <c r="E3276" s="2" t="s">
        <v>1669</v>
      </c>
      <c r="F3276" s="2" t="s">
        <v>1955</v>
      </c>
      <c r="G3276" s="2" t="s">
        <v>1751</v>
      </c>
      <c r="H3276" s="2"/>
      <c r="I3276" s="2" t="s">
        <v>7363</v>
      </c>
      <c r="J3276" s="2" t="s">
        <v>7364</v>
      </c>
      <c r="K3276" s="2" t="s">
        <v>2219</v>
      </c>
      <c r="L3276" s="2" t="s">
        <v>1430</v>
      </c>
      <c r="M3276" s="2"/>
      <c r="N3276" s="2" t="s">
        <v>2401</v>
      </c>
      <c r="O3276" s="2"/>
      <c r="P3276" s="2"/>
      <c r="Q3276" s="2"/>
      <c r="R3276" s="2" t="s">
        <v>1676</v>
      </c>
    </row>
    <row r="3277" spans="1:18" hidden="1" x14ac:dyDescent="0.2">
      <c r="A3277" s="2"/>
      <c r="B3277" s="2"/>
      <c r="C3277" s="2" t="s">
        <v>7366</v>
      </c>
      <c r="D3277" s="2" t="s">
        <v>1668</v>
      </c>
      <c r="E3277" s="2" t="s">
        <v>1669</v>
      </c>
      <c r="F3277" s="2" t="s">
        <v>1670</v>
      </c>
      <c r="G3277" s="2" t="s">
        <v>1751</v>
      </c>
      <c r="H3277" s="2"/>
      <c r="I3277" s="2" t="s">
        <v>7363</v>
      </c>
      <c r="J3277" s="2" t="s">
        <v>7364</v>
      </c>
      <c r="K3277" s="2" t="s">
        <v>2219</v>
      </c>
      <c r="L3277" s="2" t="s">
        <v>1430</v>
      </c>
      <c r="M3277" s="2"/>
      <c r="N3277" s="2" t="s">
        <v>2401</v>
      </c>
      <c r="O3277" s="2"/>
      <c r="P3277" s="2"/>
      <c r="Q3277" s="2"/>
      <c r="R3277" s="2" t="s">
        <v>1676</v>
      </c>
    </row>
    <row r="3278" spans="1:18" x14ac:dyDescent="0.2">
      <c r="A3278" s="2" t="s">
        <v>7365</v>
      </c>
      <c r="B3278" s="2"/>
      <c r="C3278" s="2" t="s">
        <v>7362</v>
      </c>
      <c r="D3278" s="2" t="s">
        <v>1668</v>
      </c>
      <c r="E3278" s="2" t="s">
        <v>1669</v>
      </c>
      <c r="F3278" s="2" t="s">
        <v>1955</v>
      </c>
      <c r="G3278" s="2" t="s">
        <v>1853</v>
      </c>
      <c r="H3278" s="2" t="s">
        <v>2054</v>
      </c>
      <c r="I3278" s="2" t="s">
        <v>7367</v>
      </c>
      <c r="J3278" s="2" t="s">
        <v>7368</v>
      </c>
      <c r="K3278" s="2" t="s">
        <v>1607</v>
      </c>
      <c r="L3278" s="2" t="s">
        <v>4268</v>
      </c>
      <c r="M3278" s="2"/>
      <c r="N3278" s="2" t="s">
        <v>1857</v>
      </c>
      <c r="O3278" s="2"/>
      <c r="P3278" s="2"/>
      <c r="Q3278" s="2"/>
      <c r="R3278" s="2" t="s">
        <v>1676</v>
      </c>
    </row>
    <row r="3279" spans="1:18" x14ac:dyDescent="0.2">
      <c r="A3279" s="2" t="s">
        <v>7366</v>
      </c>
      <c r="B3279" s="2"/>
      <c r="C3279" s="2" t="s">
        <v>7362</v>
      </c>
      <c r="D3279" s="2" t="s">
        <v>1668</v>
      </c>
      <c r="E3279" s="2" t="s">
        <v>1669</v>
      </c>
      <c r="F3279" s="2" t="s">
        <v>1670</v>
      </c>
      <c r="G3279" s="2" t="s">
        <v>1671</v>
      </c>
      <c r="H3279" s="2"/>
      <c r="I3279" s="2" t="s">
        <v>7369</v>
      </c>
      <c r="J3279" s="2" t="s">
        <v>7370</v>
      </c>
      <c r="K3279" s="2" t="s">
        <v>1424</v>
      </c>
      <c r="L3279" s="2" t="s">
        <v>1426</v>
      </c>
      <c r="M3279" s="2"/>
      <c r="N3279" s="2" t="s">
        <v>1884</v>
      </c>
      <c r="O3279" s="2"/>
      <c r="P3279" s="2"/>
      <c r="Q3279" s="2"/>
      <c r="R3279" s="2" t="s">
        <v>1676</v>
      </c>
    </row>
    <row r="3280" spans="1:18" hidden="1" x14ac:dyDescent="0.2">
      <c r="A3280" s="2"/>
      <c r="B3280" s="2"/>
      <c r="C3280" s="2" t="s">
        <v>7371</v>
      </c>
      <c r="D3280" s="2" t="s">
        <v>1668</v>
      </c>
      <c r="E3280" s="2" t="s">
        <v>1669</v>
      </c>
      <c r="F3280" s="2" t="s">
        <v>1670</v>
      </c>
      <c r="G3280" s="2" t="s">
        <v>1671</v>
      </c>
      <c r="H3280" s="2"/>
      <c r="I3280" s="2" t="s">
        <v>7369</v>
      </c>
      <c r="J3280" s="2" t="s">
        <v>7370</v>
      </c>
      <c r="K3280" s="2" t="s">
        <v>1424</v>
      </c>
      <c r="L3280" s="2" t="s">
        <v>1426</v>
      </c>
      <c r="M3280" s="2"/>
      <c r="N3280" s="2" t="s">
        <v>1884</v>
      </c>
      <c r="O3280" s="2"/>
      <c r="P3280" s="2"/>
      <c r="Q3280" s="2"/>
      <c r="R3280" s="2" t="s">
        <v>1676</v>
      </c>
    </row>
    <row r="3281" spans="1:18" x14ac:dyDescent="0.2">
      <c r="A3281" s="2" t="s">
        <v>7371</v>
      </c>
      <c r="B3281" s="2"/>
      <c r="C3281" s="2" t="s">
        <v>7366</v>
      </c>
      <c r="D3281" s="2" t="s">
        <v>1668</v>
      </c>
      <c r="E3281" s="2" t="s">
        <v>1669</v>
      </c>
      <c r="F3281" s="2" t="s">
        <v>1670</v>
      </c>
      <c r="G3281" s="2" t="s">
        <v>1684</v>
      </c>
      <c r="H3281" s="2" t="s">
        <v>1685</v>
      </c>
      <c r="I3281" s="2" t="s">
        <v>7372</v>
      </c>
      <c r="J3281" s="2" t="s">
        <v>7373</v>
      </c>
      <c r="K3281" s="2" t="s">
        <v>7374</v>
      </c>
      <c r="L3281" s="2" t="s">
        <v>1939</v>
      </c>
      <c r="M3281" s="2"/>
      <c r="N3281" s="2" t="s">
        <v>1793</v>
      </c>
      <c r="O3281" s="2"/>
      <c r="P3281" s="2"/>
      <c r="Q3281" s="2"/>
      <c r="R3281" s="2" t="s">
        <v>1676</v>
      </c>
    </row>
    <row r="3282" spans="1:18" hidden="1" x14ac:dyDescent="0.2">
      <c r="A3282" s="2"/>
      <c r="B3282" s="2"/>
      <c r="C3282" s="2" t="s">
        <v>7375</v>
      </c>
      <c r="D3282" s="2" t="s">
        <v>1668</v>
      </c>
      <c r="E3282" s="2" t="s">
        <v>1669</v>
      </c>
      <c r="F3282" s="2" t="s">
        <v>1670</v>
      </c>
      <c r="G3282" s="2" t="s">
        <v>1684</v>
      </c>
      <c r="H3282" s="2" t="s">
        <v>1685</v>
      </c>
      <c r="I3282" s="2" t="s">
        <v>7372</v>
      </c>
      <c r="J3282" s="2" t="s">
        <v>7373</v>
      </c>
      <c r="K3282" s="2" t="s">
        <v>7374</v>
      </c>
      <c r="L3282" s="2" t="s">
        <v>1939</v>
      </c>
      <c r="M3282" s="2"/>
      <c r="N3282" s="2" t="s">
        <v>1793</v>
      </c>
      <c r="O3282" s="2"/>
      <c r="P3282" s="2"/>
      <c r="Q3282" s="2"/>
      <c r="R3282" s="2" t="s">
        <v>1676</v>
      </c>
    </row>
    <row r="3283" spans="1:18" x14ac:dyDescent="0.2">
      <c r="A3283" s="2" t="s">
        <v>7375</v>
      </c>
      <c r="B3283" s="2"/>
      <c r="C3283" s="2" t="s">
        <v>7371</v>
      </c>
      <c r="D3283" s="2" t="s">
        <v>1668</v>
      </c>
      <c r="E3283" s="2" t="s">
        <v>1669</v>
      </c>
      <c r="F3283" s="2" t="s">
        <v>1670</v>
      </c>
      <c r="G3283" s="2" t="s">
        <v>1671</v>
      </c>
      <c r="H3283" s="2"/>
      <c r="I3283" s="2" t="s">
        <v>7376</v>
      </c>
      <c r="J3283" s="2" t="s">
        <v>7377</v>
      </c>
      <c r="K3283" s="2" t="s">
        <v>1633</v>
      </c>
      <c r="L3283" s="2" t="s">
        <v>502</v>
      </c>
      <c r="M3283" s="2"/>
      <c r="N3283" s="2" t="s">
        <v>3213</v>
      </c>
      <c r="O3283" s="2"/>
      <c r="P3283" s="2"/>
      <c r="Q3283" s="2"/>
      <c r="R3283" s="2" t="s">
        <v>1676</v>
      </c>
    </row>
    <row r="3284" spans="1:18" x14ac:dyDescent="0.2">
      <c r="A3284" s="2" t="s">
        <v>7297</v>
      </c>
      <c r="B3284" s="2"/>
      <c r="C3284" s="2" t="s">
        <v>7292</v>
      </c>
      <c r="D3284" s="2" t="s">
        <v>1668</v>
      </c>
      <c r="E3284" s="2" t="s">
        <v>1669</v>
      </c>
      <c r="F3284" s="2" t="s">
        <v>1670</v>
      </c>
      <c r="G3284" s="2" t="s">
        <v>1751</v>
      </c>
      <c r="H3284" s="2"/>
      <c r="I3284" s="2" t="s">
        <v>7378</v>
      </c>
      <c r="J3284" s="2" t="s">
        <v>7379</v>
      </c>
      <c r="K3284" s="2" t="s">
        <v>1558</v>
      </c>
      <c r="L3284" s="2" t="s">
        <v>1422</v>
      </c>
      <c r="M3284" s="2"/>
      <c r="N3284" s="2" t="s">
        <v>1884</v>
      </c>
      <c r="O3284" s="2"/>
      <c r="P3284" s="2"/>
      <c r="Q3284" s="2"/>
      <c r="R3284" s="2" t="s">
        <v>1676</v>
      </c>
    </row>
    <row r="3285" spans="1:18" hidden="1" x14ac:dyDescent="0.2">
      <c r="A3285" s="2"/>
      <c r="B3285" s="2"/>
      <c r="C3285" s="2" t="s">
        <v>7380</v>
      </c>
      <c r="D3285" s="2" t="s">
        <v>1668</v>
      </c>
      <c r="E3285" s="2" t="s">
        <v>1669</v>
      </c>
      <c r="F3285" s="2" t="s">
        <v>1670</v>
      </c>
      <c r="G3285" s="2" t="s">
        <v>1751</v>
      </c>
      <c r="H3285" s="2"/>
      <c r="I3285" s="2" t="s">
        <v>7378</v>
      </c>
      <c r="J3285" s="2" t="s">
        <v>7379</v>
      </c>
      <c r="K3285" s="2" t="s">
        <v>1558</v>
      </c>
      <c r="L3285" s="2" t="s">
        <v>1422</v>
      </c>
      <c r="M3285" s="2"/>
      <c r="N3285" s="2" t="s">
        <v>1884</v>
      </c>
      <c r="O3285" s="2"/>
      <c r="P3285" s="2"/>
      <c r="Q3285" s="2"/>
      <c r="R3285" s="2" t="s">
        <v>1676</v>
      </c>
    </row>
    <row r="3286" spans="1:18" hidden="1" x14ac:dyDescent="0.2">
      <c r="A3286" s="2"/>
      <c r="B3286" s="2"/>
      <c r="C3286" s="2" t="s">
        <v>7381</v>
      </c>
      <c r="D3286" s="2" t="s">
        <v>1668</v>
      </c>
      <c r="E3286" s="2" t="s">
        <v>1669</v>
      </c>
      <c r="F3286" s="2" t="s">
        <v>1670</v>
      </c>
      <c r="G3286" s="2" t="s">
        <v>1751</v>
      </c>
      <c r="H3286" s="2"/>
      <c r="I3286" s="2" t="s">
        <v>7378</v>
      </c>
      <c r="J3286" s="2" t="s">
        <v>7379</v>
      </c>
      <c r="K3286" s="2" t="s">
        <v>1558</v>
      </c>
      <c r="L3286" s="2" t="s">
        <v>1422</v>
      </c>
      <c r="M3286" s="2"/>
      <c r="N3286" s="2" t="s">
        <v>1884</v>
      </c>
      <c r="O3286" s="2"/>
      <c r="P3286" s="2"/>
      <c r="Q3286" s="2"/>
      <c r="R3286" s="2" t="s">
        <v>1676</v>
      </c>
    </row>
    <row r="3287" spans="1:18" x14ac:dyDescent="0.2">
      <c r="A3287" s="2" t="s">
        <v>7380</v>
      </c>
      <c r="B3287" s="2"/>
      <c r="C3287" s="2" t="s">
        <v>7297</v>
      </c>
      <c r="D3287" s="2" t="s">
        <v>1668</v>
      </c>
      <c r="E3287" s="2" t="s">
        <v>1669</v>
      </c>
      <c r="F3287" s="2" t="s">
        <v>1670</v>
      </c>
      <c r="G3287" s="2" t="s">
        <v>1671</v>
      </c>
      <c r="H3287" s="2"/>
      <c r="I3287" s="2" t="s">
        <v>7382</v>
      </c>
      <c r="J3287" s="2" t="s">
        <v>7383</v>
      </c>
      <c r="K3287" s="2" t="s">
        <v>2230</v>
      </c>
      <c r="L3287" s="2" t="s">
        <v>1422</v>
      </c>
      <c r="M3287" s="2"/>
      <c r="N3287" s="2" t="s">
        <v>5958</v>
      </c>
      <c r="O3287" s="2"/>
      <c r="P3287" s="2"/>
      <c r="Q3287" s="2"/>
      <c r="R3287" s="2" t="s">
        <v>1676</v>
      </c>
    </row>
    <row r="3288" spans="1:18" hidden="1" x14ac:dyDescent="0.2">
      <c r="A3288" s="2"/>
      <c r="B3288" s="2"/>
      <c r="C3288" s="2" t="s">
        <v>7384</v>
      </c>
      <c r="D3288" s="2" t="s">
        <v>1668</v>
      </c>
      <c r="E3288" s="2" t="s">
        <v>1669</v>
      </c>
      <c r="F3288" s="2" t="s">
        <v>1670</v>
      </c>
      <c r="G3288" s="2" t="s">
        <v>1671</v>
      </c>
      <c r="H3288" s="2"/>
      <c r="I3288" s="2" t="s">
        <v>7382</v>
      </c>
      <c r="J3288" s="2" t="s">
        <v>7383</v>
      </c>
      <c r="K3288" s="2" t="s">
        <v>2230</v>
      </c>
      <c r="L3288" s="2" t="s">
        <v>1422</v>
      </c>
      <c r="M3288" s="2"/>
      <c r="N3288" s="2" t="s">
        <v>5958</v>
      </c>
      <c r="O3288" s="2"/>
      <c r="P3288" s="2"/>
      <c r="Q3288" s="2"/>
      <c r="R3288" s="2" t="s">
        <v>1676</v>
      </c>
    </row>
    <row r="3289" spans="1:18" x14ac:dyDescent="0.2">
      <c r="A3289" s="2" t="s">
        <v>7384</v>
      </c>
      <c r="B3289" s="2"/>
      <c r="C3289" s="2" t="s">
        <v>7380</v>
      </c>
      <c r="D3289" s="2" t="s">
        <v>1668</v>
      </c>
      <c r="E3289" s="2" t="s">
        <v>1669</v>
      </c>
      <c r="F3289" s="2" t="s">
        <v>1670</v>
      </c>
      <c r="G3289" s="2" t="s">
        <v>1853</v>
      </c>
      <c r="H3289" s="2" t="s">
        <v>2054</v>
      </c>
      <c r="I3289" s="2" t="s">
        <v>7385</v>
      </c>
      <c r="J3289" s="2" t="s">
        <v>7386</v>
      </c>
      <c r="K3289" s="2" t="s">
        <v>2316</v>
      </c>
      <c r="L3289" s="2" t="s">
        <v>2317</v>
      </c>
      <c r="M3289" s="2"/>
      <c r="N3289" s="2" t="s">
        <v>1857</v>
      </c>
      <c r="O3289" s="2"/>
      <c r="P3289" s="2"/>
      <c r="Q3289" s="2"/>
      <c r="R3289" s="2" t="s">
        <v>1676</v>
      </c>
    </row>
    <row r="3290" spans="1:18" x14ac:dyDescent="0.2">
      <c r="A3290" s="2" t="s">
        <v>7381</v>
      </c>
      <c r="B3290" s="2"/>
      <c r="C3290" s="2" t="s">
        <v>7297</v>
      </c>
      <c r="D3290" s="2" t="s">
        <v>1668</v>
      </c>
      <c r="E3290" s="2" t="s">
        <v>1669</v>
      </c>
      <c r="F3290" s="2" t="s">
        <v>1670</v>
      </c>
      <c r="G3290" s="2" t="s">
        <v>1671</v>
      </c>
      <c r="H3290" s="2"/>
      <c r="I3290" s="2" t="s">
        <v>7387</v>
      </c>
      <c r="J3290" s="2" t="s">
        <v>7388</v>
      </c>
      <c r="K3290" s="2" t="s">
        <v>7389</v>
      </c>
      <c r="L3290" s="2" t="s">
        <v>1412</v>
      </c>
      <c r="M3290" s="2"/>
      <c r="N3290" s="2" t="s">
        <v>1863</v>
      </c>
      <c r="O3290" s="2"/>
      <c r="P3290" s="2"/>
      <c r="Q3290" s="2"/>
      <c r="R3290" s="2" t="s">
        <v>1676</v>
      </c>
    </row>
    <row r="3291" spans="1:18" hidden="1" x14ac:dyDescent="0.2">
      <c r="A3291" s="2"/>
      <c r="B3291" s="2"/>
      <c r="C3291" s="2" t="s">
        <v>7390</v>
      </c>
      <c r="D3291" s="2" t="s">
        <v>1668</v>
      </c>
      <c r="E3291" s="2" t="s">
        <v>1669</v>
      </c>
      <c r="F3291" s="2" t="s">
        <v>1670</v>
      </c>
      <c r="G3291" s="2" t="s">
        <v>1671</v>
      </c>
      <c r="H3291" s="2"/>
      <c r="I3291" s="2" t="s">
        <v>7387</v>
      </c>
      <c r="J3291" s="2" t="s">
        <v>7388</v>
      </c>
      <c r="K3291" s="2" t="s">
        <v>7389</v>
      </c>
      <c r="L3291" s="2" t="s">
        <v>1412</v>
      </c>
      <c r="M3291" s="2"/>
      <c r="N3291" s="2" t="s">
        <v>1863</v>
      </c>
      <c r="O3291" s="2"/>
      <c r="P3291" s="2"/>
      <c r="Q3291" s="2"/>
      <c r="R3291" s="2" t="s">
        <v>1676</v>
      </c>
    </row>
    <row r="3292" spans="1:18" x14ac:dyDescent="0.2">
      <c r="A3292" s="2" t="s">
        <v>7390</v>
      </c>
      <c r="B3292" s="2"/>
      <c r="C3292" s="2" t="s">
        <v>7381</v>
      </c>
      <c r="D3292" s="2" t="s">
        <v>1668</v>
      </c>
      <c r="E3292" s="2" t="s">
        <v>1669</v>
      </c>
      <c r="F3292" s="2" t="s">
        <v>1670</v>
      </c>
      <c r="G3292" s="2" t="s">
        <v>1671</v>
      </c>
      <c r="H3292" s="2"/>
      <c r="I3292" s="2" t="s">
        <v>7391</v>
      </c>
      <c r="J3292" s="2" t="s">
        <v>7392</v>
      </c>
      <c r="K3292" s="2" t="s">
        <v>2068</v>
      </c>
      <c r="L3292" s="2" t="s">
        <v>2064</v>
      </c>
      <c r="M3292" s="2"/>
      <c r="N3292" s="2" t="s">
        <v>1696</v>
      </c>
      <c r="O3292" s="2"/>
      <c r="P3292" s="2"/>
      <c r="Q3292" s="2"/>
      <c r="R3292" s="2" t="s">
        <v>1676</v>
      </c>
    </row>
    <row r="3293" spans="1:18" hidden="1" x14ac:dyDescent="0.2">
      <c r="A3293" s="2"/>
      <c r="B3293" s="2"/>
      <c r="C3293" s="2" t="s">
        <v>7393</v>
      </c>
      <c r="D3293" s="2" t="s">
        <v>1668</v>
      </c>
      <c r="E3293" s="2" t="s">
        <v>1669</v>
      </c>
      <c r="F3293" s="2" t="s">
        <v>1670</v>
      </c>
      <c r="G3293" s="2" t="s">
        <v>1671</v>
      </c>
      <c r="H3293" s="2"/>
      <c r="I3293" s="2" t="s">
        <v>7391</v>
      </c>
      <c r="J3293" s="2" t="s">
        <v>7392</v>
      </c>
      <c r="K3293" s="2" t="s">
        <v>2068</v>
      </c>
      <c r="L3293" s="2" t="s">
        <v>2064</v>
      </c>
      <c r="M3293" s="2"/>
      <c r="N3293" s="2" t="s">
        <v>1696</v>
      </c>
      <c r="O3293" s="2"/>
      <c r="P3293" s="2"/>
      <c r="Q3293" s="2"/>
      <c r="R3293" s="2" t="s">
        <v>1676</v>
      </c>
    </row>
    <row r="3294" spans="1:18" x14ac:dyDescent="0.2">
      <c r="A3294" s="2" t="s">
        <v>7393</v>
      </c>
      <c r="B3294" s="2"/>
      <c r="C3294" s="2" t="s">
        <v>7390</v>
      </c>
      <c r="D3294" s="2" t="s">
        <v>1668</v>
      </c>
      <c r="E3294" s="2" t="s">
        <v>1669</v>
      </c>
      <c r="F3294" s="2" t="s">
        <v>1670</v>
      </c>
      <c r="G3294" s="2" t="s">
        <v>1853</v>
      </c>
      <c r="H3294" s="2" t="s">
        <v>2054</v>
      </c>
      <c r="I3294" s="2" t="s">
        <v>7394</v>
      </c>
      <c r="J3294" s="2" t="s">
        <v>7395</v>
      </c>
      <c r="K3294" s="2" t="s">
        <v>388</v>
      </c>
      <c r="L3294" s="2" t="s">
        <v>384</v>
      </c>
      <c r="M3294" s="2"/>
      <c r="N3294" s="2" t="s">
        <v>1857</v>
      </c>
      <c r="O3294" s="2"/>
      <c r="P3294" s="2"/>
      <c r="Q3294" s="2"/>
      <c r="R3294" s="2" t="s">
        <v>1676</v>
      </c>
    </row>
    <row r="3295" spans="1:18" x14ac:dyDescent="0.2">
      <c r="A3295" s="2" t="s">
        <v>7396</v>
      </c>
      <c r="B3295" s="2"/>
      <c r="C3295" s="2" t="s">
        <v>7397</v>
      </c>
      <c r="D3295" s="2" t="s">
        <v>1668</v>
      </c>
      <c r="E3295" s="2" t="s">
        <v>1669</v>
      </c>
      <c r="F3295" s="2" t="s">
        <v>1670</v>
      </c>
      <c r="G3295" s="2" t="s">
        <v>1853</v>
      </c>
      <c r="H3295" s="2" t="s">
        <v>2054</v>
      </c>
      <c r="I3295" s="2" t="s">
        <v>7398</v>
      </c>
      <c r="J3295" s="2" t="s">
        <v>7399</v>
      </c>
      <c r="K3295" s="2" t="s">
        <v>1309</v>
      </c>
      <c r="L3295" s="2" t="s">
        <v>2084</v>
      </c>
      <c r="M3295" s="2"/>
      <c r="N3295" s="2" t="s">
        <v>1857</v>
      </c>
      <c r="O3295" s="2"/>
      <c r="P3295" s="2"/>
      <c r="Q3295" s="2"/>
      <c r="R3295" s="2" t="s">
        <v>1676</v>
      </c>
    </row>
    <row r="3296" spans="1:18" x14ac:dyDescent="0.2">
      <c r="A3296" s="2" t="s">
        <v>7397</v>
      </c>
      <c r="B3296" s="2"/>
      <c r="C3296" s="2" t="s">
        <v>7396</v>
      </c>
      <c r="D3296" s="2" t="s">
        <v>1668</v>
      </c>
      <c r="E3296" s="2" t="s">
        <v>1669</v>
      </c>
      <c r="F3296" s="2" t="s">
        <v>1670</v>
      </c>
      <c r="G3296" s="2" t="s">
        <v>1671</v>
      </c>
      <c r="H3296" s="2"/>
      <c r="I3296" s="2" t="s">
        <v>7400</v>
      </c>
      <c r="J3296" s="2" t="s">
        <v>7401</v>
      </c>
      <c r="K3296" s="2" t="s">
        <v>2084</v>
      </c>
      <c r="L3296" s="2" t="s">
        <v>1544</v>
      </c>
      <c r="M3296" s="2"/>
      <c r="N3296" s="2" t="s">
        <v>7402</v>
      </c>
      <c r="O3296" s="2"/>
      <c r="P3296" s="2"/>
      <c r="Q3296" s="2"/>
      <c r="R3296" s="2" t="s">
        <v>1676</v>
      </c>
    </row>
    <row r="3297" spans="1:18" hidden="1" x14ac:dyDescent="0.2">
      <c r="A3297" s="2"/>
      <c r="B3297" s="2"/>
      <c r="C3297" s="2" t="s">
        <v>7403</v>
      </c>
      <c r="D3297" s="2" t="s">
        <v>1668</v>
      </c>
      <c r="E3297" s="2" t="s">
        <v>1669</v>
      </c>
      <c r="F3297" s="2" t="s">
        <v>1670</v>
      </c>
      <c r="G3297" s="2" t="s">
        <v>1671</v>
      </c>
      <c r="H3297" s="2"/>
      <c r="I3297" s="2" t="s">
        <v>7400</v>
      </c>
      <c r="J3297" s="2" t="s">
        <v>7401</v>
      </c>
      <c r="K3297" s="2" t="s">
        <v>2084</v>
      </c>
      <c r="L3297" s="2" t="s">
        <v>1544</v>
      </c>
      <c r="M3297" s="2"/>
      <c r="N3297" s="2" t="s">
        <v>7402</v>
      </c>
      <c r="O3297" s="2"/>
      <c r="P3297" s="2"/>
      <c r="Q3297" s="2"/>
      <c r="R3297" s="2" t="s">
        <v>1676</v>
      </c>
    </row>
    <row r="3298" spans="1:18" x14ac:dyDescent="0.2">
      <c r="A3298" s="2" t="s">
        <v>7403</v>
      </c>
      <c r="B3298" s="2"/>
      <c r="C3298" s="2" t="s">
        <v>7397</v>
      </c>
      <c r="D3298" s="2" t="s">
        <v>1668</v>
      </c>
      <c r="E3298" s="2" t="s">
        <v>1669</v>
      </c>
      <c r="F3298" s="2" t="s">
        <v>1670</v>
      </c>
      <c r="G3298" s="2" t="s">
        <v>1671</v>
      </c>
      <c r="H3298" s="2"/>
      <c r="I3298" s="2" t="s">
        <v>7404</v>
      </c>
      <c r="J3298" s="2" t="s">
        <v>7405</v>
      </c>
      <c r="K3298" s="2" t="s">
        <v>78</v>
      </c>
      <c r="L3298" s="2" t="s">
        <v>1517</v>
      </c>
      <c r="M3298" s="2"/>
      <c r="N3298" s="2" t="s">
        <v>1877</v>
      </c>
      <c r="O3298" s="2"/>
      <c r="P3298" s="2"/>
      <c r="Q3298" s="2"/>
      <c r="R3298" s="2" t="s">
        <v>1676</v>
      </c>
    </row>
    <row r="3299" spans="1:18" hidden="1" x14ac:dyDescent="0.2">
      <c r="A3299" s="2"/>
      <c r="B3299" s="2"/>
      <c r="C3299" s="2" t="s">
        <v>7406</v>
      </c>
      <c r="D3299" s="2" t="s">
        <v>1668</v>
      </c>
      <c r="E3299" s="2" t="s">
        <v>1669</v>
      </c>
      <c r="F3299" s="2" t="s">
        <v>1670</v>
      </c>
      <c r="G3299" s="2" t="s">
        <v>1671</v>
      </c>
      <c r="H3299" s="2"/>
      <c r="I3299" s="2" t="s">
        <v>7404</v>
      </c>
      <c r="J3299" s="2" t="s">
        <v>7405</v>
      </c>
      <c r="K3299" s="2" t="s">
        <v>78</v>
      </c>
      <c r="L3299" s="2" t="s">
        <v>1517</v>
      </c>
      <c r="M3299" s="2"/>
      <c r="N3299" s="2" t="s">
        <v>1877</v>
      </c>
      <c r="O3299" s="2"/>
      <c r="P3299" s="2"/>
      <c r="Q3299" s="2"/>
      <c r="R3299" s="2" t="s">
        <v>1676</v>
      </c>
    </row>
    <row r="3300" spans="1:18" x14ac:dyDescent="0.2">
      <c r="A3300" s="2" t="s">
        <v>7406</v>
      </c>
      <c r="B3300" s="2"/>
      <c r="C3300" s="2" t="s">
        <v>7403</v>
      </c>
      <c r="D3300" s="2" t="s">
        <v>1668</v>
      </c>
      <c r="E3300" s="2" t="s">
        <v>1669</v>
      </c>
      <c r="F3300" s="2" t="s">
        <v>1670</v>
      </c>
      <c r="G3300" s="2" t="s">
        <v>1671</v>
      </c>
      <c r="H3300" s="2"/>
      <c r="I3300" s="2" t="s">
        <v>7407</v>
      </c>
      <c r="J3300" s="2" t="s">
        <v>7408</v>
      </c>
      <c r="K3300" s="2" t="s">
        <v>1606</v>
      </c>
      <c r="L3300" s="2" t="s">
        <v>80</v>
      </c>
      <c r="M3300" s="2"/>
      <c r="N3300" s="2" t="s">
        <v>1932</v>
      </c>
      <c r="O3300" s="2"/>
      <c r="P3300" s="2"/>
      <c r="Q3300" s="2"/>
      <c r="R3300" s="2" t="s">
        <v>1676</v>
      </c>
    </row>
    <row r="3301" spans="1:18" hidden="1" x14ac:dyDescent="0.2">
      <c r="A3301" s="2"/>
      <c r="B3301" s="2"/>
      <c r="C3301" s="2" t="s">
        <v>7409</v>
      </c>
      <c r="D3301" s="2" t="s">
        <v>1668</v>
      </c>
      <c r="E3301" s="2" t="s">
        <v>1669</v>
      </c>
      <c r="F3301" s="2" t="s">
        <v>1670</v>
      </c>
      <c r="G3301" s="2" t="s">
        <v>1671</v>
      </c>
      <c r="H3301" s="2"/>
      <c r="I3301" s="2" t="s">
        <v>7407</v>
      </c>
      <c r="J3301" s="2" t="s">
        <v>7408</v>
      </c>
      <c r="K3301" s="2" t="s">
        <v>1606</v>
      </c>
      <c r="L3301" s="2" t="s">
        <v>80</v>
      </c>
      <c r="M3301" s="2"/>
      <c r="N3301" s="2" t="s">
        <v>1932</v>
      </c>
      <c r="O3301" s="2"/>
      <c r="P3301" s="2"/>
      <c r="Q3301" s="2"/>
      <c r="R3301" s="2" t="s">
        <v>1676</v>
      </c>
    </row>
    <row r="3302" spans="1:18" x14ac:dyDescent="0.2">
      <c r="A3302" s="2" t="s">
        <v>7409</v>
      </c>
      <c r="B3302" s="2"/>
      <c r="C3302" s="2" t="s">
        <v>7406</v>
      </c>
      <c r="D3302" s="2" t="s">
        <v>1668</v>
      </c>
      <c r="E3302" s="2" t="s">
        <v>1669</v>
      </c>
      <c r="F3302" s="2" t="s">
        <v>1670</v>
      </c>
      <c r="G3302" s="2" t="s">
        <v>1671</v>
      </c>
      <c r="H3302" s="2"/>
      <c r="I3302" s="2" t="s">
        <v>7410</v>
      </c>
      <c r="J3302" s="2" t="s">
        <v>7411</v>
      </c>
      <c r="K3302" s="2" t="s">
        <v>3856</v>
      </c>
      <c r="L3302" s="2" t="s">
        <v>1564</v>
      </c>
      <c r="M3302" s="2"/>
      <c r="N3302" s="2" t="s">
        <v>4935</v>
      </c>
      <c r="O3302" s="2"/>
      <c r="P3302" s="2"/>
      <c r="Q3302" s="2"/>
      <c r="R3302" s="2" t="s">
        <v>1676</v>
      </c>
    </row>
    <row r="3303" spans="1:18" hidden="1" x14ac:dyDescent="0.2">
      <c r="A3303" s="2"/>
      <c r="B3303" s="2"/>
      <c r="C3303" s="2" t="s">
        <v>7412</v>
      </c>
      <c r="D3303" s="2" t="s">
        <v>1668</v>
      </c>
      <c r="E3303" s="2" t="s">
        <v>1669</v>
      </c>
      <c r="F3303" s="2" t="s">
        <v>1670</v>
      </c>
      <c r="G3303" s="2" t="s">
        <v>1671</v>
      </c>
      <c r="H3303" s="2"/>
      <c r="I3303" s="2" t="s">
        <v>7410</v>
      </c>
      <c r="J3303" s="2" t="s">
        <v>7411</v>
      </c>
      <c r="K3303" s="2" t="s">
        <v>3856</v>
      </c>
      <c r="L3303" s="2" t="s">
        <v>1564</v>
      </c>
      <c r="M3303" s="2"/>
      <c r="N3303" s="2" t="s">
        <v>4935</v>
      </c>
      <c r="O3303" s="2"/>
      <c r="P3303" s="2"/>
      <c r="Q3303" s="2"/>
      <c r="R3303" s="2" t="s">
        <v>1676</v>
      </c>
    </row>
    <row r="3304" spans="1:18" x14ac:dyDescent="0.2">
      <c r="A3304" s="2" t="s">
        <v>7412</v>
      </c>
      <c r="B3304" s="2"/>
      <c r="C3304" s="2" t="s">
        <v>7409</v>
      </c>
      <c r="D3304" s="2" t="s">
        <v>1668</v>
      </c>
      <c r="E3304" s="2" t="s">
        <v>1669</v>
      </c>
      <c r="F3304" s="2" t="s">
        <v>1670</v>
      </c>
      <c r="G3304" s="2" t="s">
        <v>1684</v>
      </c>
      <c r="H3304" s="2" t="s">
        <v>1685</v>
      </c>
      <c r="I3304" s="2" t="s">
        <v>7413</v>
      </c>
      <c r="J3304" s="2" t="s">
        <v>7414</v>
      </c>
      <c r="K3304" s="2" t="s">
        <v>1507</v>
      </c>
      <c r="L3304" s="2" t="s">
        <v>1566</v>
      </c>
      <c r="M3304" s="2"/>
      <c r="N3304" s="2" t="s">
        <v>4662</v>
      </c>
      <c r="O3304" s="2"/>
      <c r="P3304" s="2"/>
      <c r="Q3304" s="2"/>
      <c r="R3304" s="2" t="s">
        <v>1676</v>
      </c>
    </row>
    <row r="3305" spans="1:18" hidden="1" x14ac:dyDescent="0.2">
      <c r="A3305" s="2"/>
      <c r="B3305" s="2"/>
      <c r="C3305" s="2" t="s">
        <v>7415</v>
      </c>
      <c r="D3305" s="2" t="s">
        <v>1668</v>
      </c>
      <c r="E3305" s="2" t="s">
        <v>1669</v>
      </c>
      <c r="F3305" s="2" t="s">
        <v>1670</v>
      </c>
      <c r="G3305" s="2" t="s">
        <v>1684</v>
      </c>
      <c r="H3305" s="2" t="s">
        <v>1685</v>
      </c>
      <c r="I3305" s="2" t="s">
        <v>7413</v>
      </c>
      <c r="J3305" s="2" t="s">
        <v>7414</v>
      </c>
      <c r="K3305" s="2" t="s">
        <v>1507</v>
      </c>
      <c r="L3305" s="2" t="s">
        <v>1566</v>
      </c>
      <c r="M3305" s="2"/>
      <c r="N3305" s="2" t="s">
        <v>4662</v>
      </c>
      <c r="O3305" s="2"/>
      <c r="P3305" s="2"/>
      <c r="Q3305" s="2"/>
      <c r="R3305" s="2" t="s">
        <v>1676</v>
      </c>
    </row>
    <row r="3306" spans="1:18" x14ac:dyDescent="0.2">
      <c r="A3306" s="2" t="s">
        <v>7415</v>
      </c>
      <c r="B3306" s="2"/>
      <c r="C3306" s="2" t="s">
        <v>7412</v>
      </c>
      <c r="D3306" s="2" t="s">
        <v>1668</v>
      </c>
      <c r="E3306" s="2" t="s">
        <v>1669</v>
      </c>
      <c r="F3306" s="2" t="s">
        <v>1670</v>
      </c>
      <c r="G3306" s="2" t="s">
        <v>1751</v>
      </c>
      <c r="H3306" s="2"/>
      <c r="I3306" s="2" t="s">
        <v>7416</v>
      </c>
      <c r="J3306" s="2" t="s">
        <v>7417</v>
      </c>
      <c r="K3306" s="2" t="s">
        <v>1480</v>
      </c>
      <c r="L3306" s="2" t="s">
        <v>2368</v>
      </c>
      <c r="M3306" s="2"/>
      <c r="N3306" s="2" t="s">
        <v>3213</v>
      </c>
      <c r="O3306" s="2"/>
      <c r="P3306" s="2"/>
      <c r="Q3306" s="2"/>
      <c r="R3306" s="2" t="s">
        <v>1676</v>
      </c>
    </row>
    <row r="3307" spans="1:18" hidden="1" x14ac:dyDescent="0.2">
      <c r="A3307" s="2"/>
      <c r="B3307" s="2"/>
      <c r="C3307" s="2" t="s">
        <v>7418</v>
      </c>
      <c r="D3307" s="2" t="s">
        <v>1668</v>
      </c>
      <c r="E3307" s="2" t="s">
        <v>1669</v>
      </c>
      <c r="F3307" s="2" t="s">
        <v>1670</v>
      </c>
      <c r="G3307" s="2" t="s">
        <v>1751</v>
      </c>
      <c r="H3307" s="2"/>
      <c r="I3307" s="2" t="s">
        <v>7416</v>
      </c>
      <c r="J3307" s="2" t="s">
        <v>7417</v>
      </c>
      <c r="K3307" s="2" t="s">
        <v>1480</v>
      </c>
      <c r="L3307" s="2" t="s">
        <v>2368</v>
      </c>
      <c r="M3307" s="2"/>
      <c r="N3307" s="2" t="s">
        <v>3213</v>
      </c>
      <c r="O3307" s="2"/>
      <c r="P3307" s="2"/>
      <c r="Q3307" s="2"/>
      <c r="R3307" s="2" t="s">
        <v>1676</v>
      </c>
    </row>
    <row r="3308" spans="1:18" hidden="1" x14ac:dyDescent="0.2">
      <c r="A3308" s="2"/>
      <c r="B3308" s="2"/>
      <c r="C3308" s="2" t="s">
        <v>7419</v>
      </c>
      <c r="D3308" s="2" t="s">
        <v>1668</v>
      </c>
      <c r="E3308" s="2" t="s">
        <v>1669</v>
      </c>
      <c r="F3308" s="2" t="s">
        <v>1670</v>
      </c>
      <c r="G3308" s="2" t="s">
        <v>1751</v>
      </c>
      <c r="H3308" s="2"/>
      <c r="I3308" s="2" t="s">
        <v>7416</v>
      </c>
      <c r="J3308" s="2" t="s">
        <v>7417</v>
      </c>
      <c r="K3308" s="2" t="s">
        <v>1480</v>
      </c>
      <c r="L3308" s="2" t="s">
        <v>2368</v>
      </c>
      <c r="M3308" s="2"/>
      <c r="N3308" s="2" t="s">
        <v>3213</v>
      </c>
      <c r="O3308" s="2"/>
      <c r="P3308" s="2"/>
      <c r="Q3308" s="2"/>
      <c r="R3308" s="2" t="s">
        <v>1676</v>
      </c>
    </row>
    <row r="3309" spans="1:18" x14ac:dyDescent="0.2">
      <c r="A3309" s="2" t="s">
        <v>7418</v>
      </c>
      <c r="B3309" s="2"/>
      <c r="C3309" s="2" t="s">
        <v>7415</v>
      </c>
      <c r="D3309" s="2" t="s">
        <v>1668</v>
      </c>
      <c r="E3309" s="2" t="s">
        <v>1669</v>
      </c>
      <c r="F3309" s="2" t="s">
        <v>1670</v>
      </c>
      <c r="G3309" s="2" t="s">
        <v>1751</v>
      </c>
      <c r="H3309" s="2"/>
      <c r="I3309" s="2" t="s">
        <v>7420</v>
      </c>
      <c r="J3309" s="2" t="s">
        <v>7421</v>
      </c>
      <c r="K3309" s="2" t="s">
        <v>1457</v>
      </c>
      <c r="L3309" s="2" t="s">
        <v>2367</v>
      </c>
      <c r="M3309" s="2"/>
      <c r="N3309" s="2" t="s">
        <v>1932</v>
      </c>
      <c r="O3309" s="2"/>
      <c r="P3309" s="2"/>
      <c r="Q3309" s="2"/>
      <c r="R3309" s="2" t="s">
        <v>1676</v>
      </c>
    </row>
    <row r="3310" spans="1:18" hidden="1" x14ac:dyDescent="0.2">
      <c r="A3310" s="2"/>
      <c r="B3310" s="2"/>
      <c r="C3310" s="2" t="s">
        <v>7422</v>
      </c>
      <c r="D3310" s="2" t="s">
        <v>1668</v>
      </c>
      <c r="E3310" s="2" t="s">
        <v>1669</v>
      </c>
      <c r="F3310" s="2" t="s">
        <v>1670</v>
      </c>
      <c r="G3310" s="2" t="s">
        <v>1751</v>
      </c>
      <c r="H3310" s="2"/>
      <c r="I3310" s="2" t="s">
        <v>7420</v>
      </c>
      <c r="J3310" s="2" t="s">
        <v>7421</v>
      </c>
      <c r="K3310" s="2" t="s">
        <v>1457</v>
      </c>
      <c r="L3310" s="2" t="s">
        <v>2367</v>
      </c>
      <c r="M3310" s="2"/>
      <c r="N3310" s="2" t="s">
        <v>1932</v>
      </c>
      <c r="O3310" s="2"/>
      <c r="P3310" s="2"/>
      <c r="Q3310" s="2"/>
      <c r="R3310" s="2" t="s">
        <v>1676</v>
      </c>
    </row>
    <row r="3311" spans="1:18" hidden="1" x14ac:dyDescent="0.2">
      <c r="A3311" s="2"/>
      <c r="B3311" s="2"/>
      <c r="C3311" s="2" t="s">
        <v>7423</v>
      </c>
      <c r="D3311" s="2" t="s">
        <v>1668</v>
      </c>
      <c r="E3311" s="2" t="s">
        <v>1669</v>
      </c>
      <c r="F3311" s="2" t="s">
        <v>1670</v>
      </c>
      <c r="G3311" s="2" t="s">
        <v>1751</v>
      </c>
      <c r="H3311" s="2"/>
      <c r="I3311" s="2" t="s">
        <v>7420</v>
      </c>
      <c r="J3311" s="2" t="s">
        <v>7421</v>
      </c>
      <c r="K3311" s="2" t="s">
        <v>1457</v>
      </c>
      <c r="L3311" s="2" t="s">
        <v>2367</v>
      </c>
      <c r="M3311" s="2"/>
      <c r="N3311" s="2" t="s">
        <v>1932</v>
      </c>
      <c r="O3311" s="2"/>
      <c r="P3311" s="2"/>
      <c r="Q3311" s="2"/>
      <c r="R3311" s="2" t="s">
        <v>1676</v>
      </c>
    </row>
    <row r="3312" spans="1:18" x14ac:dyDescent="0.2">
      <c r="A3312" s="2" t="s">
        <v>7422</v>
      </c>
      <c r="B3312" s="2"/>
      <c r="C3312" s="2" t="s">
        <v>7418</v>
      </c>
      <c r="D3312" s="2" t="s">
        <v>1668</v>
      </c>
      <c r="E3312" s="2" t="s">
        <v>1669</v>
      </c>
      <c r="F3312" s="2" t="s">
        <v>1670</v>
      </c>
      <c r="G3312" s="2" t="s">
        <v>1853</v>
      </c>
      <c r="H3312" s="2" t="s">
        <v>1854</v>
      </c>
      <c r="I3312" s="2" t="s">
        <v>7424</v>
      </c>
      <c r="J3312" s="2" t="s">
        <v>7425</v>
      </c>
      <c r="K3312" s="2" t="s">
        <v>1505</v>
      </c>
      <c r="L3312" s="2" t="s">
        <v>1508</v>
      </c>
      <c r="M3312" s="2"/>
      <c r="N3312" s="2" t="s">
        <v>1857</v>
      </c>
      <c r="O3312" s="2"/>
      <c r="P3312" s="2"/>
      <c r="Q3312" s="2"/>
      <c r="R3312" s="2" t="s">
        <v>1676</v>
      </c>
    </row>
    <row r="3313" spans="1:18" x14ac:dyDescent="0.2">
      <c r="A3313" s="2" t="s">
        <v>7419</v>
      </c>
      <c r="B3313" s="2"/>
      <c r="C3313" s="2" t="s">
        <v>7415</v>
      </c>
      <c r="D3313" s="2" t="s">
        <v>1668</v>
      </c>
      <c r="E3313" s="2" t="s">
        <v>1669</v>
      </c>
      <c r="F3313" s="2" t="s">
        <v>1670</v>
      </c>
      <c r="G3313" s="2" t="s">
        <v>1671</v>
      </c>
      <c r="H3313" s="2"/>
      <c r="I3313" s="2" t="s">
        <v>7426</v>
      </c>
      <c r="J3313" s="2" t="s">
        <v>7427</v>
      </c>
      <c r="K3313" s="2" t="s">
        <v>1297</v>
      </c>
      <c r="L3313" s="2" t="s">
        <v>1452</v>
      </c>
      <c r="M3313" s="2"/>
      <c r="N3313" s="2" t="s">
        <v>3077</v>
      </c>
      <c r="O3313" s="2"/>
      <c r="P3313" s="2"/>
      <c r="Q3313" s="2"/>
      <c r="R3313" s="2" t="s">
        <v>1676</v>
      </c>
    </row>
    <row r="3314" spans="1:18" hidden="1" x14ac:dyDescent="0.2">
      <c r="A3314" s="2"/>
      <c r="B3314" s="2"/>
      <c r="C3314" s="2" t="s">
        <v>7428</v>
      </c>
      <c r="D3314" s="2" t="s">
        <v>1668</v>
      </c>
      <c r="E3314" s="2" t="s">
        <v>1669</v>
      </c>
      <c r="F3314" s="2" t="s">
        <v>1670</v>
      </c>
      <c r="G3314" s="2" t="s">
        <v>1671</v>
      </c>
      <c r="H3314" s="2"/>
      <c r="I3314" s="2" t="s">
        <v>7426</v>
      </c>
      <c r="J3314" s="2" t="s">
        <v>7427</v>
      </c>
      <c r="K3314" s="2" t="s">
        <v>1297</v>
      </c>
      <c r="L3314" s="2" t="s">
        <v>1452</v>
      </c>
      <c r="M3314" s="2"/>
      <c r="N3314" s="2" t="s">
        <v>3077</v>
      </c>
      <c r="O3314" s="2"/>
      <c r="P3314" s="2"/>
      <c r="Q3314" s="2"/>
      <c r="R3314" s="2" t="s">
        <v>1676</v>
      </c>
    </row>
    <row r="3315" spans="1:18" x14ac:dyDescent="0.2">
      <c r="A3315" s="2" t="s">
        <v>7428</v>
      </c>
      <c r="B3315" s="2"/>
      <c r="C3315" s="2" t="s">
        <v>7419</v>
      </c>
      <c r="D3315" s="2" t="s">
        <v>1668</v>
      </c>
      <c r="E3315" s="2" t="s">
        <v>1669</v>
      </c>
      <c r="F3315" s="2" t="s">
        <v>1670</v>
      </c>
      <c r="G3315" s="2" t="s">
        <v>1671</v>
      </c>
      <c r="H3315" s="2"/>
      <c r="I3315" s="2" t="s">
        <v>7429</v>
      </c>
      <c r="J3315" s="2" t="s">
        <v>7430</v>
      </c>
      <c r="K3315" s="2" t="s">
        <v>113</v>
      </c>
      <c r="L3315" s="2" t="s">
        <v>1505</v>
      </c>
      <c r="M3315" s="2"/>
      <c r="N3315" s="2" t="s">
        <v>2401</v>
      </c>
      <c r="O3315" s="2"/>
      <c r="P3315" s="2"/>
      <c r="Q3315" s="2"/>
      <c r="R3315" s="2" t="s">
        <v>1676</v>
      </c>
    </row>
    <row r="3316" spans="1:18" hidden="1" x14ac:dyDescent="0.2">
      <c r="A3316" s="2"/>
      <c r="B3316" s="2"/>
      <c r="C3316" s="2" t="s">
        <v>7431</v>
      </c>
      <c r="D3316" s="2" t="s">
        <v>1668</v>
      </c>
      <c r="E3316" s="2" t="s">
        <v>1669</v>
      </c>
      <c r="F3316" s="2" t="s">
        <v>1670</v>
      </c>
      <c r="G3316" s="2" t="s">
        <v>1671</v>
      </c>
      <c r="H3316" s="2"/>
      <c r="I3316" s="2" t="s">
        <v>7429</v>
      </c>
      <c r="J3316" s="2" t="s">
        <v>7430</v>
      </c>
      <c r="K3316" s="2" t="s">
        <v>113</v>
      </c>
      <c r="L3316" s="2" t="s">
        <v>1505</v>
      </c>
      <c r="M3316" s="2"/>
      <c r="N3316" s="2" t="s">
        <v>2401</v>
      </c>
      <c r="O3316" s="2"/>
      <c r="P3316" s="2"/>
      <c r="Q3316" s="2"/>
      <c r="R3316" s="2" t="s">
        <v>1676</v>
      </c>
    </row>
    <row r="3317" spans="1:18" x14ac:dyDescent="0.2">
      <c r="A3317" s="2" t="s">
        <v>7431</v>
      </c>
      <c r="B3317" s="2"/>
      <c r="C3317" s="2" t="s">
        <v>7428</v>
      </c>
      <c r="D3317" s="2" t="s">
        <v>1668</v>
      </c>
      <c r="E3317" s="2" t="s">
        <v>1669</v>
      </c>
      <c r="F3317" s="2" t="s">
        <v>1670</v>
      </c>
      <c r="G3317" s="2" t="s">
        <v>1751</v>
      </c>
      <c r="H3317" s="2"/>
      <c r="I3317" s="2" t="s">
        <v>7432</v>
      </c>
      <c r="J3317" s="2" t="s">
        <v>7433</v>
      </c>
      <c r="K3317" s="2" t="s">
        <v>1333</v>
      </c>
      <c r="L3317" s="2" t="s">
        <v>1324</v>
      </c>
      <c r="M3317" s="2"/>
      <c r="N3317" s="2" t="s">
        <v>5958</v>
      </c>
      <c r="O3317" s="2"/>
      <c r="P3317" s="2"/>
      <c r="Q3317" s="2"/>
      <c r="R3317" s="2" t="s">
        <v>1676</v>
      </c>
    </row>
    <row r="3318" spans="1:18" hidden="1" x14ac:dyDescent="0.2">
      <c r="A3318" s="2"/>
      <c r="B3318" s="2"/>
      <c r="C3318" s="2" t="s">
        <v>7434</v>
      </c>
      <c r="D3318" s="2" t="s">
        <v>1668</v>
      </c>
      <c r="E3318" s="2" t="s">
        <v>1669</v>
      </c>
      <c r="F3318" s="2" t="s">
        <v>1670</v>
      </c>
      <c r="G3318" s="2" t="s">
        <v>1751</v>
      </c>
      <c r="H3318" s="2"/>
      <c r="I3318" s="2" t="s">
        <v>7432</v>
      </c>
      <c r="J3318" s="2" t="s">
        <v>7433</v>
      </c>
      <c r="K3318" s="2" t="s">
        <v>1333</v>
      </c>
      <c r="L3318" s="2" t="s">
        <v>1324</v>
      </c>
      <c r="M3318" s="2"/>
      <c r="N3318" s="2" t="s">
        <v>5958</v>
      </c>
      <c r="O3318" s="2"/>
      <c r="P3318" s="2"/>
      <c r="Q3318" s="2"/>
      <c r="R3318" s="2" t="s">
        <v>1676</v>
      </c>
    </row>
    <row r="3319" spans="1:18" hidden="1" x14ac:dyDescent="0.2">
      <c r="A3319" s="2"/>
      <c r="B3319" s="2"/>
      <c r="C3319" s="2" t="s">
        <v>7435</v>
      </c>
      <c r="D3319" s="2" t="s">
        <v>1668</v>
      </c>
      <c r="E3319" s="2" t="s">
        <v>1669</v>
      </c>
      <c r="F3319" s="2" t="s">
        <v>1670</v>
      </c>
      <c r="G3319" s="2" t="s">
        <v>1751</v>
      </c>
      <c r="H3319" s="2"/>
      <c r="I3319" s="2" t="s">
        <v>7432</v>
      </c>
      <c r="J3319" s="2" t="s">
        <v>7433</v>
      </c>
      <c r="K3319" s="2" t="s">
        <v>1333</v>
      </c>
      <c r="L3319" s="2" t="s">
        <v>1324</v>
      </c>
      <c r="M3319" s="2"/>
      <c r="N3319" s="2" t="s">
        <v>5958</v>
      </c>
      <c r="O3319" s="2"/>
      <c r="P3319" s="2"/>
      <c r="Q3319" s="2"/>
      <c r="R3319" s="2" t="s">
        <v>1676</v>
      </c>
    </row>
    <row r="3320" spans="1:18" x14ac:dyDescent="0.2">
      <c r="A3320" s="2" t="s">
        <v>7434</v>
      </c>
      <c r="B3320" s="2"/>
      <c r="C3320" s="2" t="s">
        <v>7431</v>
      </c>
      <c r="D3320" s="2" t="s">
        <v>1668</v>
      </c>
      <c r="E3320" s="2" t="s">
        <v>1669</v>
      </c>
      <c r="F3320" s="2" t="s">
        <v>1670</v>
      </c>
      <c r="G3320" s="2" t="s">
        <v>1671</v>
      </c>
      <c r="H3320" s="2" t="s">
        <v>1685</v>
      </c>
      <c r="I3320" s="2" t="s">
        <v>7436</v>
      </c>
      <c r="J3320" s="2" t="s">
        <v>7437</v>
      </c>
      <c r="K3320" s="2" t="s">
        <v>302</v>
      </c>
      <c r="L3320" s="2" t="s">
        <v>75</v>
      </c>
      <c r="M3320" s="2"/>
      <c r="N3320" s="2" t="s">
        <v>1769</v>
      </c>
      <c r="O3320" s="2"/>
      <c r="P3320" s="2"/>
      <c r="Q3320" s="2"/>
      <c r="R3320" s="2" t="s">
        <v>1676</v>
      </c>
    </row>
    <row r="3321" spans="1:18" hidden="1" x14ac:dyDescent="0.2">
      <c r="A3321" s="2"/>
      <c r="B3321" s="2"/>
      <c r="C3321" s="2" t="s">
        <v>7438</v>
      </c>
      <c r="D3321" s="2" t="s">
        <v>1668</v>
      </c>
      <c r="E3321" s="2" t="s">
        <v>1669</v>
      </c>
      <c r="F3321" s="2" t="s">
        <v>1670</v>
      </c>
      <c r="G3321" s="2" t="s">
        <v>1671</v>
      </c>
      <c r="H3321" s="2" t="s">
        <v>1685</v>
      </c>
      <c r="I3321" s="2" t="s">
        <v>7436</v>
      </c>
      <c r="J3321" s="2" t="s">
        <v>7437</v>
      </c>
      <c r="K3321" s="2" t="s">
        <v>302</v>
      </c>
      <c r="L3321" s="2" t="s">
        <v>75</v>
      </c>
      <c r="M3321" s="2"/>
      <c r="N3321" s="2" t="s">
        <v>1769</v>
      </c>
      <c r="O3321" s="2"/>
      <c r="P3321" s="2"/>
      <c r="Q3321" s="2"/>
      <c r="R3321" s="2" t="s">
        <v>1676</v>
      </c>
    </row>
    <row r="3322" spans="1:18" x14ac:dyDescent="0.2">
      <c r="A3322" s="2" t="s">
        <v>7438</v>
      </c>
      <c r="B3322" s="2"/>
      <c r="C3322" s="2" t="s">
        <v>7434</v>
      </c>
      <c r="D3322" s="2" t="s">
        <v>1668</v>
      </c>
      <c r="E3322" s="2" t="s">
        <v>1669</v>
      </c>
      <c r="F3322" s="2" t="s">
        <v>1670</v>
      </c>
      <c r="G3322" s="2" t="s">
        <v>1853</v>
      </c>
      <c r="H3322" s="2" t="s">
        <v>2054</v>
      </c>
      <c r="I3322" s="2" t="s">
        <v>7439</v>
      </c>
      <c r="J3322" s="2" t="s">
        <v>7440</v>
      </c>
      <c r="K3322" s="2" t="s">
        <v>7441</v>
      </c>
      <c r="L3322" s="2" t="s">
        <v>7442</v>
      </c>
      <c r="M3322" s="2"/>
      <c r="N3322" s="2" t="s">
        <v>1857</v>
      </c>
      <c r="O3322" s="2"/>
      <c r="P3322" s="2"/>
      <c r="Q3322" s="2"/>
      <c r="R3322" s="2" t="s">
        <v>1676</v>
      </c>
    </row>
    <row r="3323" spans="1:18" x14ac:dyDescent="0.2">
      <c r="A3323" s="2" t="s">
        <v>7423</v>
      </c>
      <c r="B3323" s="2"/>
      <c r="C3323" s="2" t="s">
        <v>7418</v>
      </c>
      <c r="D3323" s="2" t="s">
        <v>1668</v>
      </c>
      <c r="E3323" s="2" t="s">
        <v>1669</v>
      </c>
      <c r="F3323" s="2" t="s">
        <v>1670</v>
      </c>
      <c r="G3323" s="2" t="s">
        <v>1684</v>
      </c>
      <c r="H3323" s="2" t="s">
        <v>1685</v>
      </c>
      <c r="I3323" s="2" t="s">
        <v>7443</v>
      </c>
      <c r="J3323" s="2" t="s">
        <v>7444</v>
      </c>
      <c r="K3323" s="2" t="s">
        <v>1352</v>
      </c>
      <c r="L3323" s="2" t="s">
        <v>1451</v>
      </c>
      <c r="M3323" s="2"/>
      <c r="N3323" s="2" t="s">
        <v>2401</v>
      </c>
      <c r="O3323" s="2"/>
      <c r="P3323" s="2"/>
      <c r="Q3323" s="2"/>
      <c r="R3323" s="2" t="s">
        <v>1676</v>
      </c>
    </row>
    <row r="3324" spans="1:18" hidden="1" x14ac:dyDescent="0.2">
      <c r="A3324" s="2"/>
      <c r="B3324" s="2"/>
      <c r="C3324" s="2" t="s">
        <v>7445</v>
      </c>
      <c r="D3324" s="2" t="s">
        <v>1668</v>
      </c>
      <c r="E3324" s="2" t="s">
        <v>1669</v>
      </c>
      <c r="F3324" s="2" t="s">
        <v>1670</v>
      </c>
      <c r="G3324" s="2" t="s">
        <v>1684</v>
      </c>
      <c r="H3324" s="2" t="s">
        <v>1685</v>
      </c>
      <c r="I3324" s="2" t="s">
        <v>7443</v>
      </c>
      <c r="J3324" s="2" t="s">
        <v>7444</v>
      </c>
      <c r="K3324" s="2" t="s">
        <v>1352</v>
      </c>
      <c r="L3324" s="2" t="s">
        <v>1451</v>
      </c>
      <c r="M3324" s="2"/>
      <c r="N3324" s="2" t="s">
        <v>2401</v>
      </c>
      <c r="O3324" s="2"/>
      <c r="P3324" s="2"/>
      <c r="Q3324" s="2"/>
      <c r="R3324" s="2" t="s">
        <v>1676</v>
      </c>
    </row>
    <row r="3325" spans="1:18" x14ac:dyDescent="0.2">
      <c r="A3325" s="2" t="s">
        <v>7445</v>
      </c>
      <c r="B3325" s="2"/>
      <c r="C3325" s="2" t="s">
        <v>7423</v>
      </c>
      <c r="D3325" s="2" t="s">
        <v>1668</v>
      </c>
      <c r="E3325" s="2" t="s">
        <v>1669</v>
      </c>
      <c r="F3325" s="2" t="s">
        <v>1670</v>
      </c>
      <c r="G3325" s="2" t="s">
        <v>1684</v>
      </c>
      <c r="H3325" s="2" t="s">
        <v>1685</v>
      </c>
      <c r="I3325" s="2" t="s">
        <v>7446</v>
      </c>
      <c r="J3325" s="2" t="s">
        <v>7447</v>
      </c>
      <c r="K3325" s="2" t="s">
        <v>3850</v>
      </c>
      <c r="L3325" s="2" t="s">
        <v>79</v>
      </c>
      <c r="M3325" s="2"/>
      <c r="N3325" s="2" t="s">
        <v>4935</v>
      </c>
      <c r="O3325" s="2"/>
      <c r="P3325" s="2"/>
      <c r="Q3325" s="2"/>
      <c r="R3325" s="2" t="s">
        <v>1676</v>
      </c>
    </row>
    <row r="3326" spans="1:18" hidden="1" x14ac:dyDescent="0.2">
      <c r="A3326" s="2"/>
      <c r="B3326" s="2"/>
      <c r="C3326" s="2" t="s">
        <v>7448</v>
      </c>
      <c r="D3326" s="2" t="s">
        <v>1668</v>
      </c>
      <c r="E3326" s="2" t="s">
        <v>1669</v>
      </c>
      <c r="F3326" s="2" t="s">
        <v>1670</v>
      </c>
      <c r="G3326" s="2" t="s">
        <v>1684</v>
      </c>
      <c r="H3326" s="2" t="s">
        <v>1685</v>
      </c>
      <c r="I3326" s="2" t="s">
        <v>7446</v>
      </c>
      <c r="J3326" s="2" t="s">
        <v>7447</v>
      </c>
      <c r="K3326" s="2" t="s">
        <v>3850</v>
      </c>
      <c r="L3326" s="2" t="s">
        <v>79</v>
      </c>
      <c r="M3326" s="2"/>
      <c r="N3326" s="2" t="s">
        <v>4935</v>
      </c>
      <c r="O3326" s="2"/>
      <c r="P3326" s="2"/>
      <c r="Q3326" s="2"/>
      <c r="R3326" s="2" t="s">
        <v>1676</v>
      </c>
    </row>
    <row r="3327" spans="1:18" x14ac:dyDescent="0.2">
      <c r="A3327" s="2" t="s">
        <v>7448</v>
      </c>
      <c r="B3327" s="2"/>
      <c r="C3327" s="2" t="s">
        <v>7445</v>
      </c>
      <c r="D3327" s="2" t="s">
        <v>1668</v>
      </c>
      <c r="E3327" s="2" t="s">
        <v>1669</v>
      </c>
      <c r="F3327" s="2" t="s">
        <v>1670</v>
      </c>
      <c r="G3327" s="2" t="s">
        <v>1751</v>
      </c>
      <c r="H3327" s="2"/>
      <c r="I3327" s="2" t="s">
        <v>7449</v>
      </c>
      <c r="J3327" s="2" t="s">
        <v>7450</v>
      </c>
      <c r="K3327" s="2" t="s">
        <v>313</v>
      </c>
      <c r="L3327" s="2" t="s">
        <v>1369</v>
      </c>
      <c r="M3327" s="2"/>
      <c r="N3327" s="2" t="s">
        <v>3077</v>
      </c>
      <c r="O3327" s="2"/>
      <c r="P3327" s="2"/>
      <c r="Q3327" s="2"/>
      <c r="R3327" s="2" t="s">
        <v>1676</v>
      </c>
    </row>
    <row r="3328" spans="1:18" hidden="1" x14ac:dyDescent="0.2">
      <c r="A3328" s="2"/>
      <c r="B3328" s="2"/>
      <c r="C3328" s="2" t="s">
        <v>7359</v>
      </c>
      <c r="D3328" s="2" t="s">
        <v>1668</v>
      </c>
      <c r="E3328" s="2" t="s">
        <v>1669</v>
      </c>
      <c r="F3328" s="2" t="s">
        <v>1670</v>
      </c>
      <c r="G3328" s="2" t="s">
        <v>1751</v>
      </c>
      <c r="H3328" s="2"/>
      <c r="I3328" s="2" t="s">
        <v>7449</v>
      </c>
      <c r="J3328" s="2" t="s">
        <v>7450</v>
      </c>
      <c r="K3328" s="2" t="s">
        <v>313</v>
      </c>
      <c r="L3328" s="2" t="s">
        <v>1369</v>
      </c>
      <c r="M3328" s="2"/>
      <c r="N3328" s="2" t="s">
        <v>3077</v>
      </c>
      <c r="O3328" s="2"/>
      <c r="P3328" s="2"/>
      <c r="Q3328" s="2"/>
      <c r="R3328" s="2" t="s">
        <v>1676</v>
      </c>
    </row>
    <row r="3329" spans="1:18" hidden="1" x14ac:dyDescent="0.2">
      <c r="A3329" s="2"/>
      <c r="B3329" s="2"/>
      <c r="C3329" s="2" t="s">
        <v>7451</v>
      </c>
      <c r="D3329" s="2" t="s">
        <v>1668</v>
      </c>
      <c r="E3329" s="2" t="s">
        <v>1669</v>
      </c>
      <c r="F3329" s="2" t="s">
        <v>1670</v>
      </c>
      <c r="G3329" s="2" t="s">
        <v>1751</v>
      </c>
      <c r="H3329" s="2"/>
      <c r="I3329" s="2" t="s">
        <v>7449</v>
      </c>
      <c r="J3329" s="2" t="s">
        <v>7450</v>
      </c>
      <c r="K3329" s="2" t="s">
        <v>313</v>
      </c>
      <c r="L3329" s="2" t="s">
        <v>1369</v>
      </c>
      <c r="M3329" s="2"/>
      <c r="N3329" s="2" t="s">
        <v>3077</v>
      </c>
      <c r="O3329" s="2"/>
      <c r="P3329" s="2"/>
      <c r="Q3329" s="2"/>
      <c r="R3329" s="2" t="s">
        <v>1676</v>
      </c>
    </row>
    <row r="3330" spans="1:18" x14ac:dyDescent="0.2">
      <c r="A3330" s="2" t="s">
        <v>7359</v>
      </c>
      <c r="B3330" s="2"/>
      <c r="C3330" s="2" t="s">
        <v>7356</v>
      </c>
      <c r="D3330" s="2" t="s">
        <v>1668</v>
      </c>
      <c r="E3330" s="2" t="s">
        <v>1669</v>
      </c>
      <c r="F3330" s="2" t="s">
        <v>1670</v>
      </c>
      <c r="G3330" s="2" t="s">
        <v>1671</v>
      </c>
      <c r="H3330" s="2"/>
      <c r="I3330" s="2" t="s">
        <v>7452</v>
      </c>
      <c r="J3330" s="2" t="s">
        <v>7453</v>
      </c>
      <c r="K3330" s="2" t="s">
        <v>492</v>
      </c>
      <c r="L3330" s="2" t="s">
        <v>7454</v>
      </c>
      <c r="M3330" s="2"/>
      <c r="N3330" s="2" t="s">
        <v>1895</v>
      </c>
      <c r="O3330" s="2"/>
      <c r="P3330" s="2"/>
      <c r="Q3330" s="2"/>
      <c r="R3330" s="2" t="s">
        <v>1676</v>
      </c>
    </row>
    <row r="3331" spans="1:18" hidden="1" x14ac:dyDescent="0.2">
      <c r="A3331" s="2"/>
      <c r="B3331" s="2"/>
      <c r="C3331" s="2" t="s">
        <v>7448</v>
      </c>
      <c r="D3331" s="2" t="s">
        <v>1668</v>
      </c>
      <c r="E3331" s="2" t="s">
        <v>1669</v>
      </c>
      <c r="F3331" s="2" t="s">
        <v>1670</v>
      </c>
      <c r="G3331" s="2" t="s">
        <v>1671</v>
      </c>
      <c r="H3331" s="2"/>
      <c r="I3331" s="2" t="s">
        <v>7452</v>
      </c>
      <c r="J3331" s="2" t="s">
        <v>7453</v>
      </c>
      <c r="K3331" s="2" t="s">
        <v>492</v>
      </c>
      <c r="L3331" s="2" t="s">
        <v>7454</v>
      </c>
      <c r="M3331" s="2"/>
      <c r="N3331" s="2" t="s">
        <v>1895</v>
      </c>
      <c r="O3331" s="2"/>
      <c r="P3331" s="2"/>
      <c r="Q3331" s="2"/>
      <c r="R3331" s="2" t="s">
        <v>1676</v>
      </c>
    </row>
    <row r="3332" spans="1:18" x14ac:dyDescent="0.2">
      <c r="A3332" s="2" t="s">
        <v>7455</v>
      </c>
      <c r="B3332" s="2"/>
      <c r="C3332" s="2" t="s">
        <v>7451</v>
      </c>
      <c r="D3332" s="2" t="s">
        <v>1668</v>
      </c>
      <c r="E3332" s="2" t="s">
        <v>1669</v>
      </c>
      <c r="F3332" s="2" t="s">
        <v>1670</v>
      </c>
      <c r="G3332" s="2" t="s">
        <v>1671</v>
      </c>
      <c r="H3332" s="2" t="s">
        <v>1685</v>
      </c>
      <c r="I3332" s="2" t="s">
        <v>7456</v>
      </c>
      <c r="J3332" s="2" t="s">
        <v>7457</v>
      </c>
      <c r="K3332" s="2" t="s">
        <v>7458</v>
      </c>
      <c r="L3332" s="2" t="s">
        <v>4029</v>
      </c>
      <c r="M3332" s="2"/>
      <c r="N3332" s="2" t="s">
        <v>1932</v>
      </c>
      <c r="O3332" s="2"/>
      <c r="P3332" s="2"/>
      <c r="Q3332" s="2"/>
      <c r="R3332" s="2" t="s">
        <v>1676</v>
      </c>
    </row>
    <row r="3333" spans="1:18" hidden="1" x14ac:dyDescent="0.2">
      <c r="A3333" s="2"/>
      <c r="B3333" s="2"/>
      <c r="C3333" s="2" t="s">
        <v>7459</v>
      </c>
      <c r="D3333" s="2" t="s">
        <v>1668</v>
      </c>
      <c r="E3333" s="2" t="s">
        <v>1669</v>
      </c>
      <c r="F3333" s="2" t="s">
        <v>1670</v>
      </c>
      <c r="G3333" s="2" t="s">
        <v>1671</v>
      </c>
      <c r="H3333" s="2" t="s">
        <v>1685</v>
      </c>
      <c r="I3333" s="2" t="s">
        <v>7456</v>
      </c>
      <c r="J3333" s="2" t="s">
        <v>7457</v>
      </c>
      <c r="K3333" s="2" t="s">
        <v>7458</v>
      </c>
      <c r="L3333" s="2" t="s">
        <v>4029</v>
      </c>
      <c r="M3333" s="2"/>
      <c r="N3333" s="2" t="s">
        <v>1932</v>
      </c>
      <c r="O3333" s="2"/>
      <c r="P3333" s="2"/>
      <c r="Q3333" s="2"/>
      <c r="R3333" s="2" t="s">
        <v>1676</v>
      </c>
    </row>
    <row r="3334" spans="1:18" x14ac:dyDescent="0.2">
      <c r="A3334" s="2" t="s">
        <v>7451</v>
      </c>
      <c r="B3334" s="2"/>
      <c r="C3334" s="2" t="s">
        <v>7448</v>
      </c>
      <c r="D3334" s="2" t="s">
        <v>1668</v>
      </c>
      <c r="E3334" s="2" t="s">
        <v>1669</v>
      </c>
      <c r="F3334" s="2" t="s">
        <v>1670</v>
      </c>
      <c r="G3334" s="2" t="s">
        <v>1671</v>
      </c>
      <c r="H3334" s="2"/>
      <c r="I3334" s="2" t="s">
        <v>7460</v>
      </c>
      <c r="J3334" s="2" t="s">
        <v>7461</v>
      </c>
      <c r="K3334" s="2" t="s">
        <v>1469</v>
      </c>
      <c r="L3334" s="2" t="s">
        <v>7389</v>
      </c>
      <c r="M3334" s="2"/>
      <c r="N3334" s="2" t="s">
        <v>1932</v>
      </c>
      <c r="O3334" s="2"/>
      <c r="P3334" s="2"/>
      <c r="Q3334" s="2"/>
      <c r="R3334" s="2" t="s">
        <v>1676</v>
      </c>
    </row>
    <row r="3335" spans="1:18" hidden="1" x14ac:dyDescent="0.2">
      <c r="A3335" s="2"/>
      <c r="B3335" s="2"/>
      <c r="C3335" s="2" t="s">
        <v>7455</v>
      </c>
      <c r="D3335" s="2" t="s">
        <v>1668</v>
      </c>
      <c r="E3335" s="2" t="s">
        <v>1669</v>
      </c>
      <c r="F3335" s="2" t="s">
        <v>1670</v>
      </c>
      <c r="G3335" s="2" t="s">
        <v>1671</v>
      </c>
      <c r="H3335" s="2"/>
      <c r="I3335" s="2" t="s">
        <v>7460</v>
      </c>
      <c r="J3335" s="2" t="s">
        <v>7461</v>
      </c>
      <c r="K3335" s="2" t="s">
        <v>1469</v>
      </c>
      <c r="L3335" s="2" t="s">
        <v>7389</v>
      </c>
      <c r="M3335" s="2"/>
      <c r="N3335" s="2" t="s">
        <v>1932</v>
      </c>
      <c r="O3335" s="2"/>
      <c r="P3335" s="2"/>
      <c r="Q3335" s="2"/>
      <c r="R3335" s="2" t="s">
        <v>1676</v>
      </c>
    </row>
    <row r="3336" spans="1:18" x14ac:dyDescent="0.2">
      <c r="A3336" s="2" t="s">
        <v>7459</v>
      </c>
      <c r="B3336" s="2"/>
      <c r="C3336" s="2" t="s">
        <v>7455</v>
      </c>
      <c r="D3336" s="2" t="s">
        <v>1668</v>
      </c>
      <c r="E3336" s="2" t="s">
        <v>1669</v>
      </c>
      <c r="F3336" s="2" t="s">
        <v>1670</v>
      </c>
      <c r="G3336" s="2" t="s">
        <v>1671</v>
      </c>
      <c r="H3336" s="2"/>
      <c r="I3336" s="2" t="s">
        <v>7462</v>
      </c>
      <c r="J3336" s="2" t="s">
        <v>7463</v>
      </c>
      <c r="K3336" s="2" t="s">
        <v>3445</v>
      </c>
      <c r="L3336" s="2" t="s">
        <v>1408</v>
      </c>
      <c r="M3336" s="2"/>
      <c r="N3336" s="2" t="s">
        <v>3077</v>
      </c>
      <c r="O3336" s="2"/>
      <c r="P3336" s="2"/>
      <c r="Q3336" s="2"/>
      <c r="R3336" s="2" t="s">
        <v>1676</v>
      </c>
    </row>
    <row r="3337" spans="1:18" hidden="1" x14ac:dyDescent="0.2">
      <c r="A3337" s="2"/>
      <c r="B3337" s="2"/>
      <c r="C3337" s="2" t="s">
        <v>7464</v>
      </c>
      <c r="D3337" s="2" t="s">
        <v>1668</v>
      </c>
      <c r="E3337" s="2" t="s">
        <v>1669</v>
      </c>
      <c r="F3337" s="2" t="s">
        <v>1670</v>
      </c>
      <c r="G3337" s="2" t="s">
        <v>1671</v>
      </c>
      <c r="H3337" s="2"/>
      <c r="I3337" s="2" t="s">
        <v>7462</v>
      </c>
      <c r="J3337" s="2" t="s">
        <v>7463</v>
      </c>
      <c r="K3337" s="2" t="s">
        <v>3445</v>
      </c>
      <c r="L3337" s="2" t="s">
        <v>1408</v>
      </c>
      <c r="M3337" s="2"/>
      <c r="N3337" s="2" t="s">
        <v>3077</v>
      </c>
      <c r="O3337" s="2"/>
      <c r="P3337" s="2"/>
      <c r="Q3337" s="2"/>
      <c r="R3337" s="2" t="s">
        <v>1676</v>
      </c>
    </row>
    <row r="3338" spans="1:18" x14ac:dyDescent="0.2">
      <c r="A3338" s="2" t="s">
        <v>7464</v>
      </c>
      <c r="B3338" s="2"/>
      <c r="C3338" s="2" t="s">
        <v>7459</v>
      </c>
      <c r="D3338" s="2" t="s">
        <v>1668</v>
      </c>
      <c r="E3338" s="2" t="s">
        <v>1669</v>
      </c>
      <c r="F3338" s="2" t="s">
        <v>1670</v>
      </c>
      <c r="G3338" s="2" t="s">
        <v>1751</v>
      </c>
      <c r="H3338" s="2"/>
      <c r="I3338" s="2" t="s">
        <v>7465</v>
      </c>
      <c r="J3338" s="2" t="s">
        <v>7466</v>
      </c>
      <c r="K3338" s="2" t="s">
        <v>1544</v>
      </c>
      <c r="L3338" s="2" t="s">
        <v>2998</v>
      </c>
      <c r="M3338" s="2"/>
      <c r="N3338" s="2" t="s">
        <v>5824</v>
      </c>
      <c r="O3338" s="2"/>
      <c r="P3338" s="2"/>
      <c r="Q3338" s="2"/>
      <c r="R3338" s="2" t="s">
        <v>1676</v>
      </c>
    </row>
    <row r="3339" spans="1:18" hidden="1" x14ac:dyDescent="0.2">
      <c r="A3339" s="2"/>
      <c r="B3339" s="2"/>
      <c r="C3339" s="2" t="s">
        <v>7467</v>
      </c>
      <c r="D3339" s="2" t="s">
        <v>1668</v>
      </c>
      <c r="E3339" s="2" t="s">
        <v>1669</v>
      </c>
      <c r="F3339" s="2" t="s">
        <v>1670</v>
      </c>
      <c r="G3339" s="2" t="s">
        <v>1751</v>
      </c>
      <c r="H3339" s="2"/>
      <c r="I3339" s="2" t="s">
        <v>7465</v>
      </c>
      <c r="J3339" s="2" t="s">
        <v>7466</v>
      </c>
      <c r="K3339" s="2" t="s">
        <v>1544</v>
      </c>
      <c r="L3339" s="2" t="s">
        <v>2998</v>
      </c>
      <c r="M3339" s="2"/>
      <c r="N3339" s="2" t="s">
        <v>5824</v>
      </c>
      <c r="O3339" s="2"/>
      <c r="P3339" s="2"/>
      <c r="Q3339" s="2"/>
      <c r="R3339" s="2" t="s">
        <v>1676</v>
      </c>
    </row>
    <row r="3340" spans="1:18" x14ac:dyDescent="0.2">
      <c r="A3340" s="2" t="s">
        <v>7467</v>
      </c>
      <c r="B3340" s="2"/>
      <c r="C3340" s="2" t="s">
        <v>7464</v>
      </c>
      <c r="D3340" s="2" t="s">
        <v>1668</v>
      </c>
      <c r="E3340" s="2" t="s">
        <v>1669</v>
      </c>
      <c r="F3340" s="2" t="s">
        <v>1670</v>
      </c>
      <c r="G3340" s="2" t="s">
        <v>1671</v>
      </c>
      <c r="H3340" s="2" t="s">
        <v>1685</v>
      </c>
      <c r="I3340" s="2" t="s">
        <v>7468</v>
      </c>
      <c r="J3340" s="2" t="s">
        <v>7469</v>
      </c>
      <c r="K3340" s="2" t="s">
        <v>1310</v>
      </c>
      <c r="L3340" s="2" t="s">
        <v>4045</v>
      </c>
      <c r="M3340" s="2"/>
      <c r="N3340" s="2" t="s">
        <v>1932</v>
      </c>
      <c r="O3340" s="2"/>
      <c r="P3340" s="2"/>
      <c r="Q3340" s="2"/>
      <c r="R3340" s="2" t="s">
        <v>1676</v>
      </c>
    </row>
    <row r="3341" spans="1:18" hidden="1" x14ac:dyDescent="0.2">
      <c r="A3341" s="2"/>
      <c r="B3341" s="2"/>
      <c r="C3341" s="2" t="s">
        <v>7470</v>
      </c>
      <c r="D3341" s="2" t="s">
        <v>1668</v>
      </c>
      <c r="E3341" s="2" t="s">
        <v>1669</v>
      </c>
      <c r="F3341" s="2" t="s">
        <v>1670</v>
      </c>
      <c r="G3341" s="2" t="s">
        <v>1671</v>
      </c>
      <c r="H3341" s="2" t="s">
        <v>1685</v>
      </c>
      <c r="I3341" s="2" t="s">
        <v>7468</v>
      </c>
      <c r="J3341" s="2" t="s">
        <v>7469</v>
      </c>
      <c r="K3341" s="2" t="s">
        <v>1310</v>
      </c>
      <c r="L3341" s="2" t="s">
        <v>4045</v>
      </c>
      <c r="M3341" s="2"/>
      <c r="N3341" s="2" t="s">
        <v>1932</v>
      </c>
      <c r="O3341" s="2"/>
      <c r="P3341" s="2"/>
      <c r="Q3341" s="2"/>
      <c r="R3341" s="2" t="s">
        <v>1676</v>
      </c>
    </row>
    <row r="3342" spans="1:18" x14ac:dyDescent="0.2">
      <c r="A3342" s="2" t="s">
        <v>7470</v>
      </c>
      <c r="B3342" s="2"/>
      <c r="C3342" s="2" t="s">
        <v>7467</v>
      </c>
      <c r="D3342" s="2" t="s">
        <v>1668</v>
      </c>
      <c r="E3342" s="2" t="s">
        <v>1669</v>
      </c>
      <c r="F3342" s="2" t="s">
        <v>1670</v>
      </c>
      <c r="G3342" s="2" t="s">
        <v>1853</v>
      </c>
      <c r="H3342" s="2" t="s">
        <v>1854</v>
      </c>
      <c r="I3342" s="2" t="s">
        <v>7471</v>
      </c>
      <c r="J3342" s="2" t="s">
        <v>7472</v>
      </c>
      <c r="K3342" s="2" t="s">
        <v>1310</v>
      </c>
      <c r="L3342" s="2" t="s">
        <v>2113</v>
      </c>
      <c r="M3342" s="2"/>
      <c r="N3342" s="2" t="s">
        <v>1857</v>
      </c>
      <c r="O3342" s="2"/>
      <c r="P3342" s="2"/>
      <c r="Q3342" s="2"/>
      <c r="R3342" s="2" t="s">
        <v>1676</v>
      </c>
    </row>
    <row r="3343" spans="1:18" x14ac:dyDescent="0.2">
      <c r="A3343" s="2" t="s">
        <v>7435</v>
      </c>
      <c r="B3343" s="2"/>
      <c r="C3343" s="2" t="s">
        <v>7431</v>
      </c>
      <c r="D3343" s="2" t="s">
        <v>1668</v>
      </c>
      <c r="E3343" s="2" t="s">
        <v>1669</v>
      </c>
      <c r="F3343" s="2" t="s">
        <v>1670</v>
      </c>
      <c r="G3343" s="2" t="s">
        <v>1671</v>
      </c>
      <c r="H3343" s="2"/>
      <c r="I3343" s="2" t="s">
        <v>7473</v>
      </c>
      <c r="J3343" s="2" t="s">
        <v>7474</v>
      </c>
      <c r="K3343" s="2" t="s">
        <v>73</v>
      </c>
      <c r="L3343" s="2" t="s">
        <v>1334</v>
      </c>
      <c r="M3343" s="2"/>
      <c r="N3343" s="2" t="s">
        <v>6284</v>
      </c>
      <c r="O3343" s="2"/>
      <c r="P3343" s="2"/>
      <c r="Q3343" s="2"/>
      <c r="R3343" s="2" t="s">
        <v>1676</v>
      </c>
    </row>
    <row r="3344" spans="1:18" hidden="1" x14ac:dyDescent="0.2">
      <c r="A3344" s="2"/>
      <c r="B3344" s="2"/>
      <c r="C3344" s="2" t="s">
        <v>7475</v>
      </c>
      <c r="D3344" s="2" t="s">
        <v>1668</v>
      </c>
      <c r="E3344" s="2" t="s">
        <v>1669</v>
      </c>
      <c r="F3344" s="2" t="s">
        <v>1670</v>
      </c>
      <c r="G3344" s="2" t="s">
        <v>1671</v>
      </c>
      <c r="H3344" s="2"/>
      <c r="I3344" s="2" t="s">
        <v>7473</v>
      </c>
      <c r="J3344" s="2" t="s">
        <v>7474</v>
      </c>
      <c r="K3344" s="2" t="s">
        <v>73</v>
      </c>
      <c r="L3344" s="2" t="s">
        <v>1334</v>
      </c>
      <c r="M3344" s="2"/>
      <c r="N3344" s="2" t="s">
        <v>6284</v>
      </c>
      <c r="O3344" s="2"/>
      <c r="P3344" s="2"/>
      <c r="Q3344" s="2"/>
      <c r="R3344" s="2" t="s">
        <v>1676</v>
      </c>
    </row>
    <row r="3345" spans="1:18" x14ac:dyDescent="0.2">
      <c r="A3345" s="2" t="s">
        <v>7475</v>
      </c>
      <c r="B3345" s="2"/>
      <c r="C3345" s="2" t="s">
        <v>7435</v>
      </c>
      <c r="D3345" s="2" t="s">
        <v>1668</v>
      </c>
      <c r="E3345" s="2" t="s">
        <v>1669</v>
      </c>
      <c r="F3345" s="2" t="s">
        <v>1670</v>
      </c>
      <c r="G3345" s="2" t="s">
        <v>1671</v>
      </c>
      <c r="H3345" s="2"/>
      <c r="I3345" s="2" t="s">
        <v>7476</v>
      </c>
      <c r="J3345" s="2" t="s">
        <v>7477</v>
      </c>
      <c r="K3345" s="2" t="s">
        <v>7478</v>
      </c>
      <c r="L3345" s="2" t="s">
        <v>3680</v>
      </c>
      <c r="M3345" s="2"/>
      <c r="N3345" s="2" t="s">
        <v>1884</v>
      </c>
      <c r="O3345" s="2"/>
      <c r="P3345" s="2"/>
      <c r="Q3345" s="2"/>
      <c r="R3345" s="2" t="s">
        <v>1676</v>
      </c>
    </row>
    <row r="3346" spans="1:18" hidden="1" x14ac:dyDescent="0.2">
      <c r="A3346" s="2"/>
      <c r="B3346" s="2"/>
      <c r="C3346" s="2" t="s">
        <v>7479</v>
      </c>
      <c r="D3346" s="2" t="s">
        <v>1668</v>
      </c>
      <c r="E3346" s="2" t="s">
        <v>1669</v>
      </c>
      <c r="F3346" s="2" t="s">
        <v>1670</v>
      </c>
      <c r="G3346" s="2" t="s">
        <v>1671</v>
      </c>
      <c r="H3346" s="2"/>
      <c r="I3346" s="2" t="s">
        <v>7476</v>
      </c>
      <c r="J3346" s="2" t="s">
        <v>7477</v>
      </c>
      <c r="K3346" s="2" t="s">
        <v>7478</v>
      </c>
      <c r="L3346" s="2" t="s">
        <v>1330</v>
      </c>
      <c r="M3346" s="2"/>
      <c r="N3346" s="2" t="s">
        <v>3077</v>
      </c>
      <c r="O3346" s="2"/>
      <c r="P3346" s="2"/>
      <c r="Q3346" s="2"/>
      <c r="R3346" s="2" t="s">
        <v>1676</v>
      </c>
    </row>
    <row r="3347" spans="1:18" x14ac:dyDescent="0.2">
      <c r="A3347" s="2" t="s">
        <v>7479</v>
      </c>
      <c r="B3347" s="2"/>
      <c r="C3347" s="2" t="s">
        <v>7475</v>
      </c>
      <c r="D3347" s="2" t="s">
        <v>1668</v>
      </c>
      <c r="E3347" s="2" t="s">
        <v>1669</v>
      </c>
      <c r="F3347" s="2" t="s">
        <v>1670</v>
      </c>
      <c r="G3347" s="2" t="s">
        <v>1671</v>
      </c>
      <c r="H3347" s="2"/>
      <c r="I3347" s="2" t="s">
        <v>7480</v>
      </c>
      <c r="J3347" s="2" t="s">
        <v>7481</v>
      </c>
      <c r="K3347" s="2" t="s">
        <v>3679</v>
      </c>
      <c r="L3347" s="2" t="s">
        <v>7482</v>
      </c>
      <c r="M3347" s="2"/>
      <c r="N3347" s="2" t="s">
        <v>4632</v>
      </c>
      <c r="O3347" s="2"/>
      <c r="P3347" s="2"/>
      <c r="Q3347" s="2"/>
      <c r="R3347" s="2" t="s">
        <v>1676</v>
      </c>
    </row>
    <row r="3348" spans="1:18" hidden="1" x14ac:dyDescent="0.2">
      <c r="A3348" s="2"/>
      <c r="B3348" s="2"/>
      <c r="C3348" s="2" t="s">
        <v>7483</v>
      </c>
      <c r="D3348" s="2" t="s">
        <v>1668</v>
      </c>
      <c r="E3348" s="2" t="s">
        <v>1669</v>
      </c>
      <c r="F3348" s="2" t="s">
        <v>1670</v>
      </c>
      <c r="G3348" s="2" t="s">
        <v>1671</v>
      </c>
      <c r="H3348" s="2"/>
      <c r="I3348" s="2" t="s">
        <v>7480</v>
      </c>
      <c r="J3348" s="2" t="s">
        <v>7481</v>
      </c>
      <c r="K3348" s="2" t="s">
        <v>3679</v>
      </c>
      <c r="L3348" s="2" t="s">
        <v>7482</v>
      </c>
      <c r="M3348" s="2"/>
      <c r="N3348" s="2" t="s">
        <v>4632</v>
      </c>
      <c r="O3348" s="2"/>
      <c r="P3348" s="2"/>
      <c r="Q3348" s="2"/>
      <c r="R3348" s="2" t="s">
        <v>1676</v>
      </c>
    </row>
    <row r="3349" spans="1:18" x14ac:dyDescent="0.2">
      <c r="A3349" s="2" t="s">
        <v>7483</v>
      </c>
      <c r="B3349" s="2"/>
      <c r="C3349" s="2" t="s">
        <v>7479</v>
      </c>
      <c r="D3349" s="2" t="s">
        <v>1668</v>
      </c>
      <c r="E3349" s="2" t="s">
        <v>1669</v>
      </c>
      <c r="F3349" s="2" t="s">
        <v>1670</v>
      </c>
      <c r="G3349" s="2" t="s">
        <v>1671</v>
      </c>
      <c r="H3349" s="2" t="s">
        <v>1685</v>
      </c>
      <c r="I3349" s="2" t="s">
        <v>7484</v>
      </c>
      <c r="J3349" s="2" t="s">
        <v>7485</v>
      </c>
      <c r="K3349" s="2" t="s">
        <v>7486</v>
      </c>
      <c r="L3349" s="2" t="s">
        <v>7487</v>
      </c>
      <c r="M3349" s="2"/>
      <c r="N3349" s="2" t="s">
        <v>4632</v>
      </c>
      <c r="O3349" s="2"/>
      <c r="P3349" s="2"/>
      <c r="Q3349" s="2"/>
      <c r="R3349" s="2" t="s">
        <v>1676</v>
      </c>
    </row>
    <row r="3350" spans="1:18" hidden="1" x14ac:dyDescent="0.2">
      <c r="A3350" s="2"/>
      <c r="B3350" s="2"/>
      <c r="C3350" s="2" t="s">
        <v>7488</v>
      </c>
      <c r="D3350" s="2" t="s">
        <v>1668</v>
      </c>
      <c r="E3350" s="2" t="s">
        <v>1669</v>
      </c>
      <c r="F3350" s="2" t="s">
        <v>1670</v>
      </c>
      <c r="G3350" s="2" t="s">
        <v>1671</v>
      </c>
      <c r="H3350" s="2" t="s">
        <v>1685</v>
      </c>
      <c r="I3350" s="2" t="s">
        <v>7484</v>
      </c>
      <c r="J3350" s="2" t="s">
        <v>7485</v>
      </c>
      <c r="K3350" s="2" t="s">
        <v>7486</v>
      </c>
      <c r="L3350" s="2" t="s">
        <v>7487</v>
      </c>
      <c r="M3350" s="2"/>
      <c r="N3350" s="2" t="s">
        <v>4632</v>
      </c>
      <c r="O3350" s="2"/>
      <c r="P3350" s="2"/>
      <c r="Q3350" s="2"/>
      <c r="R3350" s="2" t="s">
        <v>1676</v>
      </c>
    </row>
    <row r="3351" spans="1:18" x14ac:dyDescent="0.2">
      <c r="A3351" s="2" t="s">
        <v>7488</v>
      </c>
      <c r="B3351" s="2"/>
      <c r="C3351" s="2" t="s">
        <v>7483</v>
      </c>
      <c r="D3351" s="2" t="s">
        <v>1668</v>
      </c>
      <c r="E3351" s="2" t="s">
        <v>1669</v>
      </c>
      <c r="F3351" s="2" t="s">
        <v>1670</v>
      </c>
      <c r="G3351" s="2" t="s">
        <v>1671</v>
      </c>
      <c r="H3351" s="2"/>
      <c r="I3351" s="2" t="s">
        <v>7489</v>
      </c>
      <c r="J3351" s="2" t="s">
        <v>7490</v>
      </c>
      <c r="K3351" s="2" t="s">
        <v>3566</v>
      </c>
      <c r="L3351" s="2" t="s">
        <v>7491</v>
      </c>
      <c r="M3351" s="2"/>
      <c r="N3351" s="2" t="s">
        <v>4632</v>
      </c>
      <c r="O3351" s="2"/>
      <c r="P3351" s="2"/>
      <c r="Q3351" s="2"/>
      <c r="R3351" s="2" t="s">
        <v>1676</v>
      </c>
    </row>
    <row r="3352" spans="1:18" hidden="1" x14ac:dyDescent="0.2">
      <c r="A3352" s="2"/>
      <c r="B3352" s="2"/>
      <c r="C3352" s="2" t="s">
        <v>7492</v>
      </c>
      <c r="D3352" s="2" t="s">
        <v>1668</v>
      </c>
      <c r="E3352" s="2" t="s">
        <v>1669</v>
      </c>
      <c r="F3352" s="2" t="s">
        <v>1670</v>
      </c>
      <c r="G3352" s="2" t="s">
        <v>1671</v>
      </c>
      <c r="H3352" s="2"/>
      <c r="I3352" s="2" t="s">
        <v>7489</v>
      </c>
      <c r="J3352" s="2" t="s">
        <v>7490</v>
      </c>
      <c r="K3352" s="2" t="s">
        <v>3566</v>
      </c>
      <c r="L3352" s="2" t="s">
        <v>7491</v>
      </c>
      <c r="M3352" s="2"/>
      <c r="N3352" s="2" t="s">
        <v>4632</v>
      </c>
      <c r="O3352" s="2"/>
      <c r="P3352" s="2"/>
      <c r="Q3352" s="2"/>
      <c r="R3352" s="2" t="s">
        <v>1676</v>
      </c>
    </row>
    <row r="3353" spans="1:18" x14ac:dyDescent="0.2">
      <c r="A3353" s="2" t="s">
        <v>7492</v>
      </c>
      <c r="B3353" s="2"/>
      <c r="C3353" s="2" t="s">
        <v>7488</v>
      </c>
      <c r="D3353" s="2" t="s">
        <v>1668</v>
      </c>
      <c r="E3353" s="2" t="s">
        <v>1669</v>
      </c>
      <c r="F3353" s="2" t="s">
        <v>1670</v>
      </c>
      <c r="G3353" s="2" t="s">
        <v>1751</v>
      </c>
      <c r="H3353" s="2"/>
      <c r="I3353" s="2" t="s">
        <v>7493</v>
      </c>
      <c r="J3353" s="2" t="s">
        <v>222</v>
      </c>
      <c r="K3353" s="2" t="s">
        <v>7494</v>
      </c>
      <c r="L3353" s="2" t="s">
        <v>3527</v>
      </c>
      <c r="M3353" s="2"/>
      <c r="N3353" s="2" t="s">
        <v>1769</v>
      </c>
      <c r="O3353" s="2"/>
      <c r="P3353" s="2"/>
      <c r="Q3353" s="2"/>
      <c r="R3353" s="2" t="s">
        <v>1676</v>
      </c>
    </row>
    <row r="3354" spans="1:18" hidden="1" x14ac:dyDescent="0.2">
      <c r="A3354" s="2"/>
      <c r="B3354" s="2"/>
      <c r="C3354" s="2" t="s">
        <v>7495</v>
      </c>
      <c r="D3354" s="2" t="s">
        <v>1668</v>
      </c>
      <c r="E3354" s="2" t="s">
        <v>1669</v>
      </c>
      <c r="F3354" s="2" t="s">
        <v>1670</v>
      </c>
      <c r="G3354" s="2" t="s">
        <v>1751</v>
      </c>
      <c r="H3354" s="2"/>
      <c r="I3354" s="2" t="s">
        <v>7493</v>
      </c>
      <c r="J3354" s="2" t="s">
        <v>222</v>
      </c>
      <c r="K3354" s="2" t="s">
        <v>7494</v>
      </c>
      <c r="L3354" s="2" t="s">
        <v>3527</v>
      </c>
      <c r="M3354" s="2"/>
      <c r="N3354" s="2" t="s">
        <v>1769</v>
      </c>
      <c r="O3354" s="2"/>
      <c r="P3354" s="2"/>
      <c r="Q3354" s="2"/>
      <c r="R3354" s="2" t="s">
        <v>1676</v>
      </c>
    </row>
    <row r="3355" spans="1:18" hidden="1" x14ac:dyDescent="0.2">
      <c r="A3355" s="2"/>
      <c r="B3355" s="2"/>
      <c r="C3355" s="2" t="s">
        <v>7496</v>
      </c>
      <c r="D3355" s="2" t="s">
        <v>1668</v>
      </c>
      <c r="E3355" s="2" t="s">
        <v>1669</v>
      </c>
      <c r="F3355" s="2" t="s">
        <v>1670</v>
      </c>
      <c r="G3355" s="2" t="s">
        <v>1751</v>
      </c>
      <c r="H3355" s="2"/>
      <c r="I3355" s="2" t="s">
        <v>7493</v>
      </c>
      <c r="J3355" s="2" t="s">
        <v>222</v>
      </c>
      <c r="K3355" s="2" t="s">
        <v>7494</v>
      </c>
      <c r="L3355" s="2" t="s">
        <v>3527</v>
      </c>
      <c r="M3355" s="2"/>
      <c r="N3355" s="2" t="s">
        <v>1769</v>
      </c>
      <c r="O3355" s="2"/>
      <c r="P3355" s="2"/>
      <c r="Q3355" s="2"/>
      <c r="R3355" s="2" t="s">
        <v>1676</v>
      </c>
    </row>
    <row r="3356" spans="1:18" x14ac:dyDescent="0.2">
      <c r="A3356" s="2" t="s">
        <v>7495</v>
      </c>
      <c r="B3356" s="2"/>
      <c r="C3356" s="2" t="s">
        <v>7492</v>
      </c>
      <c r="D3356" s="2" t="s">
        <v>1668</v>
      </c>
      <c r="E3356" s="2" t="s">
        <v>1669</v>
      </c>
      <c r="F3356" s="2" t="s">
        <v>1670</v>
      </c>
      <c r="G3356" s="2" t="s">
        <v>1684</v>
      </c>
      <c r="H3356" s="2" t="s">
        <v>1685</v>
      </c>
      <c r="I3356" s="2" t="s">
        <v>7497</v>
      </c>
      <c r="J3356" s="2" t="s">
        <v>222</v>
      </c>
      <c r="K3356" s="2" t="s">
        <v>7498</v>
      </c>
      <c r="L3356" s="2" t="s">
        <v>3511</v>
      </c>
      <c r="M3356" s="2"/>
      <c r="N3356" s="2" t="s">
        <v>3213</v>
      </c>
      <c r="O3356" s="2"/>
      <c r="P3356" s="2"/>
      <c r="Q3356" s="2"/>
      <c r="R3356" s="2" t="s">
        <v>1676</v>
      </c>
    </row>
    <row r="3357" spans="1:18" hidden="1" x14ac:dyDescent="0.2">
      <c r="A3357" s="2"/>
      <c r="B3357" s="2"/>
      <c r="C3357" s="2" t="s">
        <v>7499</v>
      </c>
      <c r="D3357" s="2" t="s">
        <v>1668</v>
      </c>
      <c r="E3357" s="2" t="s">
        <v>1669</v>
      </c>
      <c r="F3357" s="2" t="s">
        <v>1670</v>
      </c>
      <c r="G3357" s="2" t="s">
        <v>1684</v>
      </c>
      <c r="H3357" s="2" t="s">
        <v>1685</v>
      </c>
      <c r="I3357" s="2" t="s">
        <v>7497</v>
      </c>
      <c r="J3357" s="2" t="s">
        <v>222</v>
      </c>
      <c r="K3357" s="2" t="s">
        <v>7498</v>
      </c>
      <c r="L3357" s="2" t="s">
        <v>3511</v>
      </c>
      <c r="M3357" s="2"/>
      <c r="N3357" s="2" t="s">
        <v>3213</v>
      </c>
      <c r="O3357" s="2"/>
      <c r="P3357" s="2"/>
      <c r="Q3357" s="2"/>
      <c r="R3357" s="2" t="s">
        <v>1676</v>
      </c>
    </row>
    <row r="3358" spans="1:18" x14ac:dyDescent="0.2">
      <c r="A3358" s="2" t="s">
        <v>7499</v>
      </c>
      <c r="B3358" s="2"/>
      <c r="C3358" s="2" t="s">
        <v>7495</v>
      </c>
      <c r="D3358" s="2" t="s">
        <v>1668</v>
      </c>
      <c r="E3358" s="2" t="s">
        <v>1669</v>
      </c>
      <c r="F3358" s="2" t="s">
        <v>1670</v>
      </c>
      <c r="G3358" s="2" t="s">
        <v>1671</v>
      </c>
      <c r="H3358" s="2"/>
      <c r="I3358" s="2" t="s">
        <v>7500</v>
      </c>
      <c r="J3358" s="2" t="s">
        <v>7501</v>
      </c>
      <c r="K3358" s="2" t="s">
        <v>7502</v>
      </c>
      <c r="L3358" s="2" t="s">
        <v>3506</v>
      </c>
      <c r="M3358" s="2"/>
      <c r="N3358" s="2" t="s">
        <v>3213</v>
      </c>
      <c r="O3358" s="2"/>
      <c r="P3358" s="2"/>
      <c r="Q3358" s="2"/>
      <c r="R3358" s="2" t="s">
        <v>1676</v>
      </c>
    </row>
    <row r="3359" spans="1:18" hidden="1" x14ac:dyDescent="0.2">
      <c r="A3359" s="2"/>
      <c r="B3359" s="2"/>
      <c r="C3359" s="2" t="s">
        <v>7503</v>
      </c>
      <c r="D3359" s="2" t="s">
        <v>1668</v>
      </c>
      <c r="E3359" s="2" t="s">
        <v>1669</v>
      </c>
      <c r="F3359" s="2" t="s">
        <v>1670</v>
      </c>
      <c r="G3359" s="2" t="s">
        <v>1671</v>
      </c>
      <c r="H3359" s="2"/>
      <c r="I3359" s="2" t="s">
        <v>7500</v>
      </c>
      <c r="J3359" s="2" t="s">
        <v>7501</v>
      </c>
      <c r="K3359" s="2" t="s">
        <v>7502</v>
      </c>
      <c r="L3359" s="2" t="s">
        <v>3506</v>
      </c>
      <c r="M3359" s="2"/>
      <c r="N3359" s="2" t="s">
        <v>3213</v>
      </c>
      <c r="O3359" s="2"/>
      <c r="P3359" s="2"/>
      <c r="Q3359" s="2"/>
      <c r="R3359" s="2" t="s">
        <v>1676</v>
      </c>
    </row>
    <row r="3360" spans="1:18" x14ac:dyDescent="0.2">
      <c r="A3360" s="2" t="s">
        <v>7503</v>
      </c>
      <c r="B3360" s="2"/>
      <c r="C3360" s="2" t="s">
        <v>7499</v>
      </c>
      <c r="D3360" s="2" t="s">
        <v>1668</v>
      </c>
      <c r="E3360" s="2" t="s">
        <v>1669</v>
      </c>
      <c r="F3360" s="2" t="s">
        <v>1670</v>
      </c>
      <c r="G3360" s="2" t="s">
        <v>1853</v>
      </c>
      <c r="H3360" s="2" t="s">
        <v>1854</v>
      </c>
      <c r="I3360" s="2" t="s">
        <v>7504</v>
      </c>
      <c r="J3360" s="2" t="s">
        <v>7505</v>
      </c>
      <c r="K3360" s="2" t="s">
        <v>7506</v>
      </c>
      <c r="L3360" s="2" t="s">
        <v>7507</v>
      </c>
      <c r="M3360" s="2"/>
      <c r="N3360" s="2" t="s">
        <v>1857</v>
      </c>
      <c r="O3360" s="2"/>
      <c r="P3360" s="2"/>
      <c r="Q3360" s="2"/>
      <c r="R3360" s="2" t="s">
        <v>1676</v>
      </c>
    </row>
    <row r="3361" spans="1:18" x14ac:dyDescent="0.2">
      <c r="A3361" s="2" t="s">
        <v>7496</v>
      </c>
      <c r="B3361" s="2"/>
      <c r="C3361" s="2" t="s">
        <v>7492</v>
      </c>
      <c r="D3361" s="2" t="s">
        <v>1668</v>
      </c>
      <c r="E3361" s="2" t="s">
        <v>1669</v>
      </c>
      <c r="F3361" s="2" t="s">
        <v>1670</v>
      </c>
      <c r="G3361" s="2" t="s">
        <v>1751</v>
      </c>
      <c r="H3361" s="2"/>
      <c r="I3361" s="2" t="s">
        <v>7508</v>
      </c>
      <c r="J3361" s="2" t="s">
        <v>4368</v>
      </c>
      <c r="K3361" s="2" t="s">
        <v>7509</v>
      </c>
      <c r="L3361" s="2" t="s">
        <v>7510</v>
      </c>
      <c r="M3361" s="2"/>
      <c r="N3361" s="2" t="s">
        <v>3213</v>
      </c>
      <c r="O3361" s="2"/>
      <c r="P3361" s="2"/>
      <c r="Q3361" s="2"/>
      <c r="R3361" s="2" t="s">
        <v>1676</v>
      </c>
    </row>
    <row r="3362" spans="1:18" hidden="1" x14ac:dyDescent="0.2">
      <c r="A3362" s="2"/>
      <c r="B3362" s="2"/>
      <c r="C3362" s="2" t="s">
        <v>7511</v>
      </c>
      <c r="D3362" s="2" t="s">
        <v>1668</v>
      </c>
      <c r="E3362" s="2" t="s">
        <v>1683</v>
      </c>
      <c r="F3362" s="2" t="s">
        <v>1670</v>
      </c>
      <c r="G3362" s="2" t="s">
        <v>1751</v>
      </c>
      <c r="H3362" s="2"/>
      <c r="I3362" s="2" t="s">
        <v>7508</v>
      </c>
      <c r="J3362" s="2" t="s">
        <v>4368</v>
      </c>
      <c r="K3362" s="2" t="s">
        <v>7509</v>
      </c>
      <c r="L3362" s="2" t="s">
        <v>7510</v>
      </c>
      <c r="M3362" s="2"/>
      <c r="N3362" s="2" t="s">
        <v>3213</v>
      </c>
      <c r="O3362" s="2"/>
      <c r="P3362" s="2"/>
      <c r="Q3362" s="2"/>
      <c r="R3362" s="2"/>
    </row>
    <row r="3363" spans="1:18" hidden="1" x14ac:dyDescent="0.2">
      <c r="A3363" s="2"/>
      <c r="B3363" s="2"/>
      <c r="C3363" s="2" t="s">
        <v>7512</v>
      </c>
      <c r="D3363" s="2" t="s">
        <v>1668</v>
      </c>
      <c r="E3363" s="2" t="s">
        <v>1683</v>
      </c>
      <c r="F3363" s="2" t="s">
        <v>1670</v>
      </c>
      <c r="G3363" s="2" t="s">
        <v>1751</v>
      </c>
      <c r="H3363" s="2"/>
      <c r="I3363" s="2" t="s">
        <v>7508</v>
      </c>
      <c r="J3363" s="2" t="s">
        <v>4368</v>
      </c>
      <c r="K3363" s="2" t="s">
        <v>7509</v>
      </c>
      <c r="L3363" s="2" t="s">
        <v>7510</v>
      </c>
      <c r="M3363" s="2"/>
      <c r="N3363" s="2" t="s">
        <v>3213</v>
      </c>
      <c r="O3363" s="2"/>
      <c r="P3363" s="2"/>
      <c r="Q3363" s="2"/>
      <c r="R3363" s="2"/>
    </row>
    <row r="3364" spans="1:18" x14ac:dyDescent="0.2">
      <c r="A3364" s="2" t="s">
        <v>7511</v>
      </c>
      <c r="B3364" s="2"/>
      <c r="C3364" s="2" t="s">
        <v>7496</v>
      </c>
      <c r="D3364" s="2" t="s">
        <v>1668</v>
      </c>
      <c r="E3364" s="2" t="s">
        <v>1683</v>
      </c>
      <c r="F3364" s="2" t="s">
        <v>1670</v>
      </c>
      <c r="G3364" s="2" t="s">
        <v>1684</v>
      </c>
      <c r="H3364" s="2" t="s">
        <v>1685</v>
      </c>
      <c r="I3364" s="2" t="s">
        <v>7513</v>
      </c>
      <c r="J3364" s="2" t="s">
        <v>7514</v>
      </c>
      <c r="K3364" s="2" t="s">
        <v>7515</v>
      </c>
      <c r="L3364" s="2" t="s">
        <v>7516</v>
      </c>
      <c r="M3364" s="2"/>
      <c r="N3364" s="2" t="s">
        <v>3213</v>
      </c>
      <c r="O3364" s="2"/>
      <c r="P3364" s="2"/>
      <c r="Q3364" s="2"/>
      <c r="R3364" s="2"/>
    </row>
    <row r="3365" spans="1:18" hidden="1" x14ac:dyDescent="0.2">
      <c r="A3365" s="2"/>
      <c r="B3365" s="2"/>
      <c r="C3365" s="2" t="s">
        <v>7517</v>
      </c>
      <c r="D3365" s="2" t="s">
        <v>1668</v>
      </c>
      <c r="E3365" s="2" t="s">
        <v>1683</v>
      </c>
      <c r="F3365" s="2" t="s">
        <v>1670</v>
      </c>
      <c r="G3365" s="2" t="s">
        <v>1684</v>
      </c>
      <c r="H3365" s="2" t="s">
        <v>1685</v>
      </c>
      <c r="I3365" s="2" t="s">
        <v>7513</v>
      </c>
      <c r="J3365" s="2" t="s">
        <v>7514</v>
      </c>
      <c r="K3365" s="2" t="s">
        <v>7515</v>
      </c>
      <c r="L3365" s="2" t="s">
        <v>7516</v>
      </c>
      <c r="M3365" s="2"/>
      <c r="N3365" s="2" t="s">
        <v>3213</v>
      </c>
      <c r="O3365" s="2"/>
      <c r="P3365" s="2"/>
      <c r="Q3365" s="2"/>
      <c r="R3365" s="2"/>
    </row>
    <row r="3366" spans="1:18" x14ac:dyDescent="0.2">
      <c r="A3366" s="2" t="s">
        <v>3542</v>
      </c>
      <c r="B3366" s="2"/>
      <c r="C3366" s="2" t="s">
        <v>3536</v>
      </c>
      <c r="D3366" s="2" t="s">
        <v>1668</v>
      </c>
      <c r="E3366" s="2" t="s">
        <v>1683</v>
      </c>
      <c r="F3366" s="2" t="s">
        <v>1670</v>
      </c>
      <c r="G3366" s="2" t="s">
        <v>1671</v>
      </c>
      <c r="H3366" s="2"/>
      <c r="I3366" s="2" t="s">
        <v>7518</v>
      </c>
      <c r="J3366" s="2" t="s">
        <v>7519</v>
      </c>
      <c r="K3366" s="2" t="s">
        <v>97</v>
      </c>
      <c r="L3366" s="2" t="s">
        <v>1329</v>
      </c>
      <c r="M3366" s="2"/>
      <c r="N3366" s="2" t="s">
        <v>1720</v>
      </c>
      <c r="O3366" s="2"/>
      <c r="P3366" s="2"/>
      <c r="Q3366" s="2"/>
      <c r="R3366" s="2"/>
    </row>
    <row r="3367" spans="1:18" hidden="1" x14ac:dyDescent="0.2">
      <c r="A3367" s="2"/>
      <c r="B3367" s="2"/>
      <c r="C3367" s="2" t="s">
        <v>7520</v>
      </c>
      <c r="D3367" s="2" t="s">
        <v>1668</v>
      </c>
      <c r="E3367" s="2" t="s">
        <v>1683</v>
      </c>
      <c r="F3367" s="2" t="s">
        <v>1670</v>
      </c>
      <c r="G3367" s="2" t="s">
        <v>1671</v>
      </c>
      <c r="H3367" s="2"/>
      <c r="I3367" s="2" t="s">
        <v>7518</v>
      </c>
      <c r="J3367" s="2" t="s">
        <v>7519</v>
      </c>
      <c r="K3367" s="2" t="s">
        <v>97</v>
      </c>
      <c r="L3367" s="2" t="s">
        <v>98</v>
      </c>
      <c r="M3367" s="2"/>
      <c r="N3367" s="2" t="s">
        <v>2167</v>
      </c>
      <c r="O3367" s="2"/>
      <c r="P3367" s="2"/>
      <c r="Q3367" s="2"/>
      <c r="R3367" s="2"/>
    </row>
    <row r="3368" spans="1:18" x14ac:dyDescent="0.2">
      <c r="A3368" s="2" t="s">
        <v>3549</v>
      </c>
      <c r="B3368" s="2"/>
      <c r="C3368" s="2" t="s">
        <v>3545</v>
      </c>
      <c r="D3368" s="2" t="s">
        <v>1668</v>
      </c>
      <c r="E3368" s="2" t="s">
        <v>1683</v>
      </c>
      <c r="F3368" s="2" t="s">
        <v>1835</v>
      </c>
      <c r="G3368" s="2" t="s">
        <v>1671</v>
      </c>
      <c r="H3368" s="2"/>
      <c r="I3368" s="2" t="s">
        <v>7521</v>
      </c>
      <c r="J3368" s="2" t="s">
        <v>7522</v>
      </c>
      <c r="K3368" s="2" t="s">
        <v>3533</v>
      </c>
      <c r="L3368" s="2" t="s">
        <v>1330</v>
      </c>
      <c r="M3368" s="2"/>
      <c r="N3368" s="2" t="s">
        <v>1720</v>
      </c>
      <c r="O3368" s="2"/>
      <c r="P3368" s="2"/>
      <c r="Q3368" s="2"/>
      <c r="R3368" s="2"/>
    </row>
    <row r="3369" spans="1:18" hidden="1" x14ac:dyDescent="0.2">
      <c r="A3369" s="2"/>
      <c r="B3369" s="2"/>
      <c r="C3369" s="2" t="s">
        <v>7523</v>
      </c>
      <c r="D3369" s="2" t="s">
        <v>1668</v>
      </c>
      <c r="E3369" s="2" t="s">
        <v>1683</v>
      </c>
      <c r="F3369" s="2" t="s">
        <v>1835</v>
      </c>
      <c r="G3369" s="2" t="s">
        <v>1671</v>
      </c>
      <c r="H3369" s="2"/>
      <c r="I3369" s="2" t="s">
        <v>7521</v>
      </c>
      <c r="J3369" s="2" t="s">
        <v>7522</v>
      </c>
      <c r="K3369" s="2" t="s">
        <v>3533</v>
      </c>
      <c r="L3369" s="2" t="s">
        <v>98</v>
      </c>
      <c r="M3369" s="2"/>
      <c r="N3369" s="2" t="s">
        <v>1725</v>
      </c>
      <c r="O3369" s="2"/>
      <c r="P3369" s="2"/>
      <c r="Q3369" s="2"/>
      <c r="R3369" s="2"/>
    </row>
    <row r="3370" spans="1:18" x14ac:dyDescent="0.2">
      <c r="A3370" s="2" t="s">
        <v>7520</v>
      </c>
      <c r="B3370" s="2"/>
      <c r="C3370" s="2" t="s">
        <v>3542</v>
      </c>
      <c r="D3370" s="2" t="s">
        <v>1668</v>
      </c>
      <c r="E3370" s="2" t="s">
        <v>1683</v>
      </c>
      <c r="F3370" s="2" t="s">
        <v>1670</v>
      </c>
      <c r="G3370" s="2" t="s">
        <v>1684</v>
      </c>
      <c r="H3370" s="2"/>
      <c r="I3370" s="2" t="s">
        <v>7524</v>
      </c>
      <c r="J3370" s="2" t="s">
        <v>7525</v>
      </c>
      <c r="K3370" s="2" t="s">
        <v>7526</v>
      </c>
      <c r="L3370" s="2" t="s">
        <v>7527</v>
      </c>
      <c r="M3370" s="2"/>
      <c r="N3370" s="2" t="s">
        <v>1851</v>
      </c>
      <c r="O3370" s="2"/>
      <c r="P3370" s="2"/>
      <c r="Q3370" s="2"/>
      <c r="R3370" s="2"/>
    </row>
    <row r="3371" spans="1:18" hidden="1" x14ac:dyDescent="0.2">
      <c r="A3371" s="2"/>
      <c r="B3371" s="2"/>
      <c r="C3371" s="2" t="s">
        <v>7528</v>
      </c>
      <c r="D3371" s="2" t="s">
        <v>1668</v>
      </c>
      <c r="E3371" s="2" t="s">
        <v>1683</v>
      </c>
      <c r="F3371" s="2" t="s">
        <v>1670</v>
      </c>
      <c r="G3371" s="2" t="s">
        <v>1684</v>
      </c>
      <c r="H3371" s="2"/>
      <c r="I3371" s="2" t="s">
        <v>7524</v>
      </c>
      <c r="J3371" s="2" t="s">
        <v>7525</v>
      </c>
      <c r="K3371" s="2" t="s">
        <v>7526</v>
      </c>
      <c r="L3371" s="2" t="s">
        <v>7527</v>
      </c>
      <c r="M3371" s="2"/>
      <c r="N3371" s="2" t="s">
        <v>1851</v>
      </c>
      <c r="O3371" s="2"/>
      <c r="P3371" s="2"/>
      <c r="Q3371" s="2"/>
      <c r="R3371" s="2"/>
    </row>
    <row r="3372" spans="1:18" x14ac:dyDescent="0.2">
      <c r="A3372" s="2" t="s">
        <v>7523</v>
      </c>
      <c r="B3372" s="2"/>
      <c r="C3372" s="2" t="s">
        <v>3549</v>
      </c>
      <c r="D3372" s="2" t="s">
        <v>1668</v>
      </c>
      <c r="E3372" s="2" t="s">
        <v>1683</v>
      </c>
      <c r="F3372" s="2" t="s">
        <v>1835</v>
      </c>
      <c r="G3372" s="2" t="s">
        <v>1684</v>
      </c>
      <c r="H3372" s="2"/>
      <c r="I3372" s="2" t="s">
        <v>7529</v>
      </c>
      <c r="J3372" s="2" t="s">
        <v>7530</v>
      </c>
      <c r="K3372" s="2" t="s">
        <v>7526</v>
      </c>
      <c r="L3372" s="2" t="s">
        <v>7531</v>
      </c>
      <c r="M3372" s="2"/>
      <c r="N3372" s="2" t="s">
        <v>1736</v>
      </c>
      <c r="O3372" s="2"/>
      <c r="P3372" s="2"/>
      <c r="Q3372" s="2"/>
      <c r="R3372" s="2"/>
    </row>
    <row r="3373" spans="1:18" hidden="1" x14ac:dyDescent="0.2">
      <c r="A3373" s="2"/>
      <c r="B3373" s="2"/>
      <c r="C3373" s="2" t="s">
        <v>7532</v>
      </c>
      <c r="D3373" s="2" t="s">
        <v>1668</v>
      </c>
      <c r="E3373" s="2" t="s">
        <v>1683</v>
      </c>
      <c r="F3373" s="2" t="s">
        <v>1835</v>
      </c>
      <c r="G3373" s="2" t="s">
        <v>1684</v>
      </c>
      <c r="H3373" s="2"/>
      <c r="I3373" s="2" t="s">
        <v>7529</v>
      </c>
      <c r="J3373" s="2" t="s">
        <v>7530</v>
      </c>
      <c r="K3373" s="2" t="s">
        <v>7526</v>
      </c>
      <c r="L3373" s="2" t="s">
        <v>7531</v>
      </c>
      <c r="M3373" s="2"/>
      <c r="N3373" s="2" t="s">
        <v>1736</v>
      </c>
      <c r="O3373" s="2"/>
      <c r="P3373" s="2"/>
      <c r="Q3373" s="2"/>
      <c r="R3373" s="2"/>
    </row>
    <row r="3374" spans="1:18" x14ac:dyDescent="0.2">
      <c r="A3374" s="2" t="s">
        <v>7528</v>
      </c>
      <c r="B3374" s="2"/>
      <c r="C3374" s="2" t="s">
        <v>7520</v>
      </c>
      <c r="D3374" s="2" t="s">
        <v>1668</v>
      </c>
      <c r="E3374" s="2" t="s">
        <v>1683</v>
      </c>
      <c r="F3374" s="2" t="s">
        <v>1670</v>
      </c>
      <c r="G3374" s="2" t="s">
        <v>1684</v>
      </c>
      <c r="H3374" s="2"/>
      <c r="I3374" s="2" t="s">
        <v>7533</v>
      </c>
      <c r="J3374" s="2" t="s">
        <v>7534</v>
      </c>
      <c r="K3374" s="2" t="s">
        <v>7535</v>
      </c>
      <c r="L3374" s="2" t="s">
        <v>7536</v>
      </c>
      <c r="M3374" s="2"/>
      <c r="N3374" s="2" t="s">
        <v>3077</v>
      </c>
      <c r="O3374" s="2"/>
      <c r="P3374" s="2"/>
      <c r="Q3374" s="2"/>
      <c r="R3374" s="2"/>
    </row>
    <row r="3375" spans="1:18" hidden="1" x14ac:dyDescent="0.2">
      <c r="A3375" s="2"/>
      <c r="B3375" s="2"/>
      <c r="C3375" s="2" t="s">
        <v>7537</v>
      </c>
      <c r="D3375" s="2" t="s">
        <v>1668</v>
      </c>
      <c r="E3375" s="2" t="s">
        <v>1683</v>
      </c>
      <c r="F3375" s="2" t="s">
        <v>1670</v>
      </c>
      <c r="G3375" s="2" t="s">
        <v>1684</v>
      </c>
      <c r="H3375" s="2"/>
      <c r="I3375" s="2" t="s">
        <v>7533</v>
      </c>
      <c r="J3375" s="2" t="s">
        <v>7534</v>
      </c>
      <c r="K3375" s="2" t="s">
        <v>7535</v>
      </c>
      <c r="L3375" s="2" t="s">
        <v>7536</v>
      </c>
      <c r="M3375" s="2"/>
      <c r="N3375" s="2" t="s">
        <v>3077</v>
      </c>
      <c r="O3375" s="2"/>
      <c r="P3375" s="2"/>
      <c r="Q3375" s="2"/>
      <c r="R3375" s="2"/>
    </row>
    <row r="3376" spans="1:18" x14ac:dyDescent="0.2">
      <c r="A3376" s="2" t="s">
        <v>7532</v>
      </c>
      <c r="B3376" s="2"/>
      <c r="C3376" s="2" t="s">
        <v>7523</v>
      </c>
      <c r="D3376" s="2" t="s">
        <v>1668</v>
      </c>
      <c r="E3376" s="2" t="s">
        <v>1683</v>
      </c>
      <c r="F3376" s="2" t="s">
        <v>1835</v>
      </c>
      <c r="G3376" s="2" t="s">
        <v>1684</v>
      </c>
      <c r="H3376" s="2"/>
      <c r="I3376" s="2" t="s">
        <v>7538</v>
      </c>
      <c r="J3376" s="2" t="s">
        <v>7539</v>
      </c>
      <c r="K3376" s="2" t="s">
        <v>7540</v>
      </c>
      <c r="L3376" s="2" t="s">
        <v>7541</v>
      </c>
      <c r="M3376" s="2"/>
      <c r="N3376" s="2" t="s">
        <v>2401</v>
      </c>
      <c r="O3376" s="2"/>
      <c r="P3376" s="2"/>
      <c r="Q3376" s="2"/>
      <c r="R3376" s="2"/>
    </row>
    <row r="3377" spans="1:18" hidden="1" x14ac:dyDescent="0.2">
      <c r="A3377" s="2"/>
      <c r="B3377" s="2"/>
      <c r="C3377" s="2" t="s">
        <v>7542</v>
      </c>
      <c r="D3377" s="2" t="s">
        <v>1668</v>
      </c>
      <c r="E3377" s="2" t="s">
        <v>1683</v>
      </c>
      <c r="F3377" s="2" t="s">
        <v>1835</v>
      </c>
      <c r="G3377" s="2" t="s">
        <v>1684</v>
      </c>
      <c r="H3377" s="2"/>
      <c r="I3377" s="2" t="s">
        <v>7538</v>
      </c>
      <c r="J3377" s="2" t="s">
        <v>7539</v>
      </c>
      <c r="K3377" s="2" t="s">
        <v>7540</v>
      </c>
      <c r="L3377" s="2" t="s">
        <v>7541</v>
      </c>
      <c r="M3377" s="2"/>
      <c r="N3377" s="2" t="s">
        <v>2401</v>
      </c>
      <c r="O3377" s="2"/>
      <c r="P3377" s="2"/>
      <c r="Q3377" s="2"/>
      <c r="R3377" s="2"/>
    </row>
    <row r="3378" spans="1:18" x14ac:dyDescent="0.2">
      <c r="A3378" s="2" t="s">
        <v>7537</v>
      </c>
      <c r="B3378" s="2"/>
      <c r="C3378" s="2" t="s">
        <v>7528</v>
      </c>
      <c r="D3378" s="2" t="s">
        <v>1668</v>
      </c>
      <c r="E3378" s="2" t="s">
        <v>1683</v>
      </c>
      <c r="F3378" s="2" t="s">
        <v>1670</v>
      </c>
      <c r="G3378" s="2" t="s">
        <v>1671</v>
      </c>
      <c r="H3378" s="2"/>
      <c r="I3378" s="2" t="s">
        <v>7543</v>
      </c>
      <c r="J3378" s="2" t="s">
        <v>7544</v>
      </c>
      <c r="K3378" s="2" t="s">
        <v>7545</v>
      </c>
      <c r="L3378" s="2" t="s">
        <v>7546</v>
      </c>
      <c r="M3378" s="2"/>
      <c r="N3378" s="2" t="s">
        <v>4935</v>
      </c>
      <c r="O3378" s="2"/>
      <c r="P3378" s="2"/>
      <c r="Q3378" s="2"/>
      <c r="R3378" s="2"/>
    </row>
    <row r="3379" spans="1:18" hidden="1" x14ac:dyDescent="0.2">
      <c r="A3379" s="2"/>
      <c r="B3379" s="2"/>
      <c r="C3379" s="2" t="s">
        <v>7547</v>
      </c>
      <c r="D3379" s="2" t="s">
        <v>1668</v>
      </c>
      <c r="E3379" s="2" t="s">
        <v>1683</v>
      </c>
      <c r="F3379" s="2" t="s">
        <v>1670</v>
      </c>
      <c r="G3379" s="2" t="s">
        <v>1671</v>
      </c>
      <c r="H3379" s="2"/>
      <c r="I3379" s="2" t="s">
        <v>7543</v>
      </c>
      <c r="J3379" s="2" t="s">
        <v>7544</v>
      </c>
      <c r="K3379" s="2" t="s">
        <v>7545</v>
      </c>
      <c r="L3379" s="2" t="s">
        <v>7546</v>
      </c>
      <c r="M3379" s="2"/>
      <c r="N3379" s="2" t="s">
        <v>4935</v>
      </c>
      <c r="O3379" s="2"/>
      <c r="P3379" s="2"/>
      <c r="Q3379" s="2"/>
      <c r="R3379" s="2"/>
    </row>
    <row r="3380" spans="1:18" x14ac:dyDescent="0.2">
      <c r="A3380" s="2" t="s">
        <v>7547</v>
      </c>
      <c r="B3380" s="2"/>
      <c r="C3380" s="2" t="s">
        <v>7537</v>
      </c>
      <c r="D3380" s="2" t="s">
        <v>1668</v>
      </c>
      <c r="E3380" s="2" t="s">
        <v>1683</v>
      </c>
      <c r="F3380" s="2" t="s">
        <v>1670</v>
      </c>
      <c r="G3380" s="2" t="s">
        <v>1671</v>
      </c>
      <c r="H3380" s="2" t="s">
        <v>1685</v>
      </c>
      <c r="I3380" s="2" t="s">
        <v>7548</v>
      </c>
      <c r="J3380" s="2" t="s">
        <v>7549</v>
      </c>
      <c r="K3380" s="2" t="s">
        <v>3277</v>
      </c>
      <c r="L3380" s="2" t="s">
        <v>3304</v>
      </c>
      <c r="M3380" s="2"/>
      <c r="N3380" s="2" t="s">
        <v>1932</v>
      </c>
      <c r="O3380" s="2"/>
      <c r="P3380" s="2"/>
      <c r="Q3380" s="2"/>
      <c r="R3380" s="2"/>
    </row>
    <row r="3381" spans="1:18" hidden="1" x14ac:dyDescent="0.2">
      <c r="A3381" s="2"/>
      <c r="B3381" s="2"/>
      <c r="C3381" s="2" t="s">
        <v>7550</v>
      </c>
      <c r="D3381" s="2" t="s">
        <v>1668</v>
      </c>
      <c r="E3381" s="2" t="s">
        <v>1683</v>
      </c>
      <c r="F3381" s="2" t="s">
        <v>1670</v>
      </c>
      <c r="G3381" s="2" t="s">
        <v>1671</v>
      </c>
      <c r="H3381" s="2" t="s">
        <v>1685</v>
      </c>
      <c r="I3381" s="2" t="s">
        <v>7548</v>
      </c>
      <c r="J3381" s="2" t="s">
        <v>7549</v>
      </c>
      <c r="K3381" s="2" t="s">
        <v>3277</v>
      </c>
      <c r="L3381" s="2" t="s">
        <v>3304</v>
      </c>
      <c r="M3381" s="2"/>
      <c r="N3381" s="2" t="s">
        <v>1932</v>
      </c>
      <c r="O3381" s="2"/>
      <c r="P3381" s="2"/>
      <c r="Q3381" s="2"/>
      <c r="R3381" s="2"/>
    </row>
    <row r="3382" spans="1:18" x14ac:dyDescent="0.2">
      <c r="A3382" s="2" t="s">
        <v>7550</v>
      </c>
      <c r="B3382" s="2"/>
      <c r="C3382" s="2" t="s">
        <v>7547</v>
      </c>
      <c r="D3382" s="2" t="s">
        <v>1668</v>
      </c>
      <c r="E3382" s="2" t="s">
        <v>1683</v>
      </c>
      <c r="F3382" s="2" t="s">
        <v>1670</v>
      </c>
      <c r="G3382" s="2" t="s">
        <v>1671</v>
      </c>
      <c r="H3382" s="2"/>
      <c r="I3382" s="2" t="s">
        <v>7551</v>
      </c>
      <c r="J3382" s="2" t="s">
        <v>7552</v>
      </c>
      <c r="K3382" s="2" t="s">
        <v>3277</v>
      </c>
      <c r="L3382" s="2" t="s">
        <v>7553</v>
      </c>
      <c r="M3382" s="2"/>
      <c r="N3382" s="2" t="s">
        <v>4632</v>
      </c>
      <c r="O3382" s="2"/>
      <c r="P3382" s="2"/>
      <c r="Q3382" s="2"/>
      <c r="R3382" s="2"/>
    </row>
    <row r="3383" spans="1:18" hidden="1" x14ac:dyDescent="0.2">
      <c r="A3383" s="2"/>
      <c r="B3383" s="2"/>
      <c r="C3383" s="2" t="s">
        <v>7517</v>
      </c>
      <c r="D3383" s="2" t="s">
        <v>1668</v>
      </c>
      <c r="E3383" s="2" t="s">
        <v>1683</v>
      </c>
      <c r="F3383" s="2" t="s">
        <v>1670</v>
      </c>
      <c r="G3383" s="2" t="s">
        <v>1671</v>
      </c>
      <c r="H3383" s="2"/>
      <c r="I3383" s="2" t="s">
        <v>7551</v>
      </c>
      <c r="J3383" s="2" t="s">
        <v>7552</v>
      </c>
      <c r="K3383" s="2" t="s">
        <v>3277</v>
      </c>
      <c r="L3383" s="2" t="s">
        <v>7553</v>
      </c>
      <c r="M3383" s="2"/>
      <c r="N3383" s="2" t="s">
        <v>4632</v>
      </c>
      <c r="O3383" s="2"/>
      <c r="P3383" s="2"/>
      <c r="Q3383" s="2"/>
      <c r="R3383" s="2"/>
    </row>
    <row r="3384" spans="1:18" x14ac:dyDescent="0.2">
      <c r="A3384" s="2" t="s">
        <v>7517</v>
      </c>
      <c r="B3384" s="2"/>
      <c r="C3384" s="2" t="s">
        <v>7511</v>
      </c>
      <c r="D3384" s="2" t="s">
        <v>1668</v>
      </c>
      <c r="E3384" s="2" t="s">
        <v>1683</v>
      </c>
      <c r="F3384" s="2" t="s">
        <v>1670</v>
      </c>
      <c r="G3384" s="2" t="s">
        <v>1751</v>
      </c>
      <c r="H3384" s="2"/>
      <c r="I3384" s="2" t="s">
        <v>7554</v>
      </c>
      <c r="J3384" s="2" t="s">
        <v>7555</v>
      </c>
      <c r="K3384" s="2" t="s">
        <v>7556</v>
      </c>
      <c r="L3384" s="2" t="s">
        <v>7557</v>
      </c>
      <c r="M3384" s="2"/>
      <c r="N3384" s="2" t="s">
        <v>3077</v>
      </c>
      <c r="O3384" s="2"/>
      <c r="P3384" s="2"/>
      <c r="Q3384" s="2"/>
      <c r="R3384" s="2"/>
    </row>
    <row r="3385" spans="1:18" hidden="1" x14ac:dyDescent="0.2">
      <c r="A3385" s="2"/>
      <c r="B3385" s="2"/>
      <c r="C3385" s="2" t="s">
        <v>7550</v>
      </c>
      <c r="D3385" s="2" t="s">
        <v>1668</v>
      </c>
      <c r="E3385" s="2" t="s">
        <v>1683</v>
      </c>
      <c r="F3385" s="2" t="s">
        <v>1670</v>
      </c>
      <c r="G3385" s="2" t="s">
        <v>1751</v>
      </c>
      <c r="H3385" s="2"/>
      <c r="I3385" s="2" t="s">
        <v>7554</v>
      </c>
      <c r="J3385" s="2" t="s">
        <v>7555</v>
      </c>
      <c r="K3385" s="2" t="s">
        <v>7556</v>
      </c>
      <c r="L3385" s="2" t="s">
        <v>7557</v>
      </c>
      <c r="M3385" s="2"/>
      <c r="N3385" s="2" t="s">
        <v>3077</v>
      </c>
      <c r="O3385" s="2"/>
      <c r="P3385" s="2"/>
      <c r="Q3385" s="2"/>
      <c r="R3385" s="2"/>
    </row>
    <row r="3386" spans="1:18" hidden="1" x14ac:dyDescent="0.2">
      <c r="A3386" s="2"/>
      <c r="B3386" s="2"/>
      <c r="C3386" s="2" t="s">
        <v>7558</v>
      </c>
      <c r="D3386" s="2" t="s">
        <v>1668</v>
      </c>
      <c r="E3386" s="2" t="s">
        <v>1683</v>
      </c>
      <c r="F3386" s="2" t="s">
        <v>1670</v>
      </c>
      <c r="G3386" s="2" t="s">
        <v>1751</v>
      </c>
      <c r="H3386" s="2"/>
      <c r="I3386" s="2" t="s">
        <v>7554</v>
      </c>
      <c r="J3386" s="2" t="s">
        <v>7555</v>
      </c>
      <c r="K3386" s="2" t="s">
        <v>7556</v>
      </c>
      <c r="L3386" s="2" t="s">
        <v>7557</v>
      </c>
      <c r="M3386" s="2"/>
      <c r="N3386" s="2" t="s">
        <v>3077</v>
      </c>
      <c r="O3386" s="2"/>
      <c r="P3386" s="2"/>
      <c r="Q3386" s="2"/>
      <c r="R3386" s="2"/>
    </row>
    <row r="3387" spans="1:18" x14ac:dyDescent="0.2">
      <c r="A3387" s="2" t="s">
        <v>7558</v>
      </c>
      <c r="B3387" s="2"/>
      <c r="C3387" s="2" t="s">
        <v>7517</v>
      </c>
      <c r="D3387" s="2" t="s">
        <v>1668</v>
      </c>
      <c r="E3387" s="2" t="s">
        <v>1683</v>
      </c>
      <c r="F3387" s="2" t="s">
        <v>1670</v>
      </c>
      <c r="G3387" s="2" t="s">
        <v>1684</v>
      </c>
      <c r="H3387" s="2" t="s">
        <v>1685</v>
      </c>
      <c r="I3387" s="2" t="s">
        <v>7559</v>
      </c>
      <c r="J3387" s="2" t="s">
        <v>7560</v>
      </c>
      <c r="K3387" s="2" t="s">
        <v>7561</v>
      </c>
      <c r="L3387" s="2" t="s">
        <v>7562</v>
      </c>
      <c r="M3387" s="2"/>
      <c r="N3387" s="2" t="s">
        <v>1708</v>
      </c>
      <c r="O3387" s="2"/>
      <c r="P3387" s="2"/>
      <c r="Q3387" s="2"/>
      <c r="R3387" s="2"/>
    </row>
    <row r="3388" spans="1:18" hidden="1" x14ac:dyDescent="0.2">
      <c r="A3388" s="2"/>
      <c r="B3388" s="2"/>
      <c r="C3388" s="2" t="s">
        <v>7563</v>
      </c>
      <c r="D3388" s="2" t="s">
        <v>1668</v>
      </c>
      <c r="E3388" s="2" t="s">
        <v>1683</v>
      </c>
      <c r="F3388" s="2" t="s">
        <v>1670</v>
      </c>
      <c r="G3388" s="2" t="s">
        <v>1684</v>
      </c>
      <c r="H3388" s="2" t="s">
        <v>1685</v>
      </c>
      <c r="I3388" s="2" t="s">
        <v>7559</v>
      </c>
      <c r="J3388" s="2" t="s">
        <v>7560</v>
      </c>
      <c r="K3388" s="2" t="s">
        <v>7561</v>
      </c>
      <c r="L3388" s="2" t="s">
        <v>7562</v>
      </c>
      <c r="M3388" s="2"/>
      <c r="N3388" s="2" t="s">
        <v>1708</v>
      </c>
      <c r="O3388" s="2"/>
      <c r="P3388" s="2"/>
      <c r="Q3388" s="2"/>
      <c r="R3388" s="2"/>
    </row>
    <row r="3389" spans="1:18" x14ac:dyDescent="0.2">
      <c r="A3389" s="2" t="s">
        <v>7563</v>
      </c>
      <c r="B3389" s="2"/>
      <c r="C3389" s="2" t="s">
        <v>7558</v>
      </c>
      <c r="D3389" s="2" t="s">
        <v>1668</v>
      </c>
      <c r="E3389" s="2" t="s">
        <v>1683</v>
      </c>
      <c r="F3389" s="2" t="s">
        <v>1670</v>
      </c>
      <c r="G3389" s="2" t="s">
        <v>1671</v>
      </c>
      <c r="H3389" s="2"/>
      <c r="I3389" s="2" t="s">
        <v>7564</v>
      </c>
      <c r="J3389" s="2" t="s">
        <v>7565</v>
      </c>
      <c r="K3389" s="2" t="s">
        <v>7566</v>
      </c>
      <c r="L3389" s="2" t="s">
        <v>7567</v>
      </c>
      <c r="M3389" s="2"/>
      <c r="N3389" s="2" t="s">
        <v>1725</v>
      </c>
      <c r="O3389" s="2"/>
      <c r="P3389" s="2"/>
      <c r="Q3389" s="2"/>
      <c r="R3389" s="2"/>
    </row>
    <row r="3390" spans="1:18" hidden="1" x14ac:dyDescent="0.2">
      <c r="A3390" s="2"/>
      <c r="B3390" s="2"/>
      <c r="C3390" s="2" t="s">
        <v>7568</v>
      </c>
      <c r="D3390" s="2" t="s">
        <v>1668</v>
      </c>
      <c r="E3390" s="2" t="s">
        <v>1683</v>
      </c>
      <c r="F3390" s="2" t="s">
        <v>1670</v>
      </c>
      <c r="G3390" s="2" t="s">
        <v>1671</v>
      </c>
      <c r="H3390" s="2"/>
      <c r="I3390" s="2" t="s">
        <v>7564</v>
      </c>
      <c r="J3390" s="2" t="s">
        <v>7565</v>
      </c>
      <c r="K3390" s="2" t="s">
        <v>7566</v>
      </c>
      <c r="L3390" s="2" t="s">
        <v>7567</v>
      </c>
      <c r="M3390" s="2"/>
      <c r="N3390" s="2" t="s">
        <v>1725</v>
      </c>
      <c r="O3390" s="2"/>
      <c r="P3390" s="2"/>
      <c r="Q3390" s="2"/>
      <c r="R3390" s="2"/>
    </row>
    <row r="3391" spans="1:18" x14ac:dyDescent="0.2">
      <c r="A3391" s="2" t="s">
        <v>7568</v>
      </c>
      <c r="B3391" s="2"/>
      <c r="C3391" s="2" t="s">
        <v>7563</v>
      </c>
      <c r="D3391" s="2" t="s">
        <v>1668</v>
      </c>
      <c r="E3391" s="2" t="s">
        <v>1683</v>
      </c>
      <c r="F3391" s="2" t="s">
        <v>1670</v>
      </c>
      <c r="G3391" s="2" t="s">
        <v>1671</v>
      </c>
      <c r="H3391" s="2"/>
      <c r="I3391" s="2" t="s">
        <v>7569</v>
      </c>
      <c r="J3391" s="2" t="s">
        <v>7570</v>
      </c>
      <c r="K3391" s="2" t="s">
        <v>7561</v>
      </c>
      <c r="L3391" s="2" t="s">
        <v>7571</v>
      </c>
      <c r="M3391" s="2"/>
      <c r="N3391" s="2" t="s">
        <v>2271</v>
      </c>
      <c r="O3391" s="2"/>
      <c r="P3391" s="2"/>
      <c r="Q3391" s="2"/>
      <c r="R3391" s="2"/>
    </row>
    <row r="3392" spans="1:18" hidden="1" x14ac:dyDescent="0.2">
      <c r="A3392" s="2"/>
      <c r="B3392" s="2"/>
      <c r="C3392" s="2" t="s">
        <v>7572</v>
      </c>
      <c r="D3392" s="2" t="s">
        <v>1668</v>
      </c>
      <c r="E3392" s="2" t="s">
        <v>1683</v>
      </c>
      <c r="F3392" s="2" t="s">
        <v>1670</v>
      </c>
      <c r="G3392" s="2" t="s">
        <v>1671</v>
      </c>
      <c r="H3392" s="2"/>
      <c r="I3392" s="2" t="s">
        <v>7569</v>
      </c>
      <c r="J3392" s="2" t="s">
        <v>7570</v>
      </c>
      <c r="K3392" s="2" t="s">
        <v>7561</v>
      </c>
      <c r="L3392" s="2" t="s">
        <v>7571</v>
      </c>
      <c r="M3392" s="2"/>
      <c r="N3392" s="2" t="s">
        <v>2271</v>
      </c>
      <c r="O3392" s="2"/>
      <c r="P3392" s="2"/>
      <c r="Q3392" s="2"/>
      <c r="R3392" s="2"/>
    </row>
    <row r="3393" spans="1:18" x14ac:dyDescent="0.2">
      <c r="A3393" s="2" t="s">
        <v>7572</v>
      </c>
      <c r="B3393" s="2"/>
      <c r="C3393" s="2" t="s">
        <v>7568</v>
      </c>
      <c r="D3393" s="2" t="s">
        <v>1668</v>
      </c>
      <c r="E3393" s="2" t="s">
        <v>1683</v>
      </c>
      <c r="F3393" s="2" t="s">
        <v>1670</v>
      </c>
      <c r="G3393" s="2" t="s">
        <v>1853</v>
      </c>
      <c r="H3393" s="2" t="s">
        <v>1854</v>
      </c>
      <c r="I3393" s="2" t="s">
        <v>7573</v>
      </c>
      <c r="J3393" s="2" t="s">
        <v>7574</v>
      </c>
      <c r="K3393" s="2" t="s">
        <v>7575</v>
      </c>
      <c r="L3393" s="2" t="s">
        <v>7576</v>
      </c>
      <c r="M3393" s="2"/>
      <c r="N3393" s="2" t="s">
        <v>1857</v>
      </c>
      <c r="O3393" s="2"/>
      <c r="P3393" s="2"/>
      <c r="Q3393" s="2"/>
      <c r="R3393" s="2"/>
    </row>
    <row r="3394" spans="1:18" x14ac:dyDescent="0.2">
      <c r="A3394" s="2" t="s">
        <v>7542</v>
      </c>
      <c r="B3394" s="2"/>
      <c r="C3394" s="2" t="s">
        <v>7532</v>
      </c>
      <c r="D3394" s="2" t="s">
        <v>1668</v>
      </c>
      <c r="E3394" s="2" t="s">
        <v>1683</v>
      </c>
      <c r="F3394" s="2" t="s">
        <v>1835</v>
      </c>
      <c r="G3394" s="2" t="s">
        <v>1751</v>
      </c>
      <c r="H3394" s="2"/>
      <c r="I3394" s="2" t="s">
        <v>7577</v>
      </c>
      <c r="J3394" s="2" t="s">
        <v>7578</v>
      </c>
      <c r="K3394" s="2" t="s">
        <v>7579</v>
      </c>
      <c r="L3394" s="2" t="s">
        <v>7567</v>
      </c>
      <c r="M3394" s="2"/>
      <c r="N3394" s="2" t="s">
        <v>2972</v>
      </c>
      <c r="O3394" s="2"/>
      <c r="P3394" s="2"/>
      <c r="Q3394" s="2"/>
      <c r="R3394" s="2"/>
    </row>
    <row r="3395" spans="1:18" hidden="1" x14ac:dyDescent="0.2">
      <c r="A3395" s="2"/>
      <c r="B3395" s="2"/>
      <c r="C3395" s="2" t="s">
        <v>7580</v>
      </c>
      <c r="D3395" s="2" t="s">
        <v>1668</v>
      </c>
      <c r="E3395" s="2" t="s">
        <v>1683</v>
      </c>
      <c r="F3395" s="2" t="s">
        <v>1835</v>
      </c>
      <c r="G3395" s="2" t="s">
        <v>1751</v>
      </c>
      <c r="H3395" s="2"/>
      <c r="I3395" s="2" t="s">
        <v>7577</v>
      </c>
      <c r="J3395" s="2" t="s">
        <v>7578</v>
      </c>
      <c r="K3395" s="2" t="s">
        <v>7579</v>
      </c>
      <c r="L3395" s="2" t="s">
        <v>7567</v>
      </c>
      <c r="M3395" s="2"/>
      <c r="N3395" s="2" t="s">
        <v>2972</v>
      </c>
      <c r="O3395" s="2"/>
      <c r="P3395" s="2"/>
      <c r="Q3395" s="2"/>
      <c r="R3395" s="2"/>
    </row>
    <row r="3396" spans="1:18" hidden="1" x14ac:dyDescent="0.2">
      <c r="A3396" s="2"/>
      <c r="B3396" s="2"/>
      <c r="C3396" s="2" t="s">
        <v>7581</v>
      </c>
      <c r="D3396" s="2" t="s">
        <v>1668</v>
      </c>
      <c r="E3396" s="2" t="s">
        <v>1669</v>
      </c>
      <c r="F3396" s="2" t="s">
        <v>1810</v>
      </c>
      <c r="G3396" s="2" t="s">
        <v>1751</v>
      </c>
      <c r="H3396" s="2"/>
      <c r="I3396" s="2" t="s">
        <v>7577</v>
      </c>
      <c r="J3396" s="2" t="s">
        <v>7578</v>
      </c>
      <c r="K3396" s="2" t="s">
        <v>7579</v>
      </c>
      <c r="L3396" s="2" t="s">
        <v>7567</v>
      </c>
      <c r="M3396" s="2"/>
      <c r="N3396" s="2" t="s">
        <v>2972</v>
      </c>
      <c r="O3396" s="2"/>
      <c r="P3396" s="2"/>
      <c r="Q3396" s="2"/>
      <c r="R3396" s="2" t="s">
        <v>1676</v>
      </c>
    </row>
    <row r="3397" spans="1:18" x14ac:dyDescent="0.2">
      <c r="A3397" s="2" t="s">
        <v>7580</v>
      </c>
      <c r="B3397" s="2"/>
      <c r="C3397" s="2" t="s">
        <v>7542</v>
      </c>
      <c r="D3397" s="2" t="s">
        <v>1668</v>
      </c>
      <c r="E3397" s="2" t="s">
        <v>1683</v>
      </c>
      <c r="F3397" s="2" t="s">
        <v>1835</v>
      </c>
      <c r="G3397" s="2" t="s">
        <v>1751</v>
      </c>
      <c r="H3397" s="2"/>
      <c r="I3397" s="2" t="s">
        <v>7582</v>
      </c>
      <c r="J3397" s="2" t="s">
        <v>7583</v>
      </c>
      <c r="K3397" s="2" t="s">
        <v>7584</v>
      </c>
      <c r="L3397" s="2" t="s">
        <v>7585</v>
      </c>
      <c r="M3397" s="2"/>
      <c r="N3397" s="2" t="s">
        <v>1851</v>
      </c>
      <c r="O3397" s="2"/>
      <c r="P3397" s="2"/>
      <c r="Q3397" s="2"/>
      <c r="R3397" s="2"/>
    </row>
    <row r="3398" spans="1:18" hidden="1" x14ac:dyDescent="0.2">
      <c r="A3398" s="2"/>
      <c r="B3398" s="2"/>
      <c r="C3398" s="2" t="s">
        <v>7586</v>
      </c>
      <c r="D3398" s="2" t="s">
        <v>1668</v>
      </c>
      <c r="E3398" s="2" t="s">
        <v>1669</v>
      </c>
      <c r="F3398" s="2" t="s">
        <v>1758</v>
      </c>
      <c r="G3398" s="2" t="s">
        <v>1751</v>
      </c>
      <c r="H3398" s="2"/>
      <c r="I3398" s="2" t="s">
        <v>7582</v>
      </c>
      <c r="J3398" s="2" t="s">
        <v>7583</v>
      </c>
      <c r="K3398" s="2" t="s">
        <v>7584</v>
      </c>
      <c r="L3398" s="2" t="s">
        <v>7585</v>
      </c>
      <c r="M3398" s="2"/>
      <c r="N3398" s="2" t="s">
        <v>1851</v>
      </c>
      <c r="O3398" s="2"/>
      <c r="P3398" s="2"/>
      <c r="Q3398" s="2"/>
      <c r="R3398" s="2" t="s">
        <v>1676</v>
      </c>
    </row>
    <row r="3399" spans="1:18" hidden="1" x14ac:dyDescent="0.2">
      <c r="A3399" s="2"/>
      <c r="B3399" s="2"/>
      <c r="C3399" s="2" t="s">
        <v>7587</v>
      </c>
      <c r="D3399" s="2" t="s">
        <v>1668</v>
      </c>
      <c r="E3399" s="2" t="s">
        <v>1669</v>
      </c>
      <c r="F3399" s="2" t="s">
        <v>1835</v>
      </c>
      <c r="G3399" s="2" t="s">
        <v>1751</v>
      </c>
      <c r="H3399" s="2"/>
      <c r="I3399" s="2" t="s">
        <v>7582</v>
      </c>
      <c r="J3399" s="2" t="s">
        <v>7583</v>
      </c>
      <c r="K3399" s="2" t="s">
        <v>7584</v>
      </c>
      <c r="L3399" s="2" t="s">
        <v>7579</v>
      </c>
      <c r="M3399" s="2"/>
      <c r="N3399" s="2" t="s">
        <v>3077</v>
      </c>
      <c r="O3399" s="2"/>
      <c r="P3399" s="2"/>
      <c r="Q3399" s="2"/>
      <c r="R3399" s="2" t="s">
        <v>1676</v>
      </c>
    </row>
    <row r="3400" spans="1:18" x14ac:dyDescent="0.2">
      <c r="A3400" s="2" t="s">
        <v>7512</v>
      </c>
      <c r="B3400" s="2"/>
      <c r="C3400" s="2" t="s">
        <v>7496</v>
      </c>
      <c r="D3400" s="2" t="s">
        <v>1668</v>
      </c>
      <c r="E3400" s="2" t="s">
        <v>1683</v>
      </c>
      <c r="F3400" s="2" t="s">
        <v>1670</v>
      </c>
      <c r="G3400" s="2" t="s">
        <v>1671</v>
      </c>
      <c r="H3400" s="2"/>
      <c r="I3400" s="2" t="s">
        <v>7588</v>
      </c>
      <c r="J3400" s="2" t="s">
        <v>7589</v>
      </c>
      <c r="K3400" s="2" t="s">
        <v>7584</v>
      </c>
      <c r="L3400" s="2" t="s">
        <v>7590</v>
      </c>
      <c r="M3400" s="2"/>
      <c r="N3400" s="2" t="s">
        <v>1877</v>
      </c>
      <c r="O3400" s="2"/>
      <c r="P3400" s="2"/>
      <c r="Q3400" s="2"/>
      <c r="R3400" s="2"/>
    </row>
    <row r="3401" spans="1:18" hidden="1" x14ac:dyDescent="0.2">
      <c r="A3401" s="2"/>
      <c r="B3401" s="2"/>
      <c r="C3401" s="2" t="s">
        <v>7591</v>
      </c>
      <c r="D3401" s="2" t="s">
        <v>1668</v>
      </c>
      <c r="E3401" s="2" t="s">
        <v>1683</v>
      </c>
      <c r="F3401" s="2" t="s">
        <v>1670</v>
      </c>
      <c r="G3401" s="2" t="s">
        <v>1671</v>
      </c>
      <c r="H3401" s="2"/>
      <c r="I3401" s="2" t="s">
        <v>7588</v>
      </c>
      <c r="J3401" s="2" t="s">
        <v>7589</v>
      </c>
      <c r="K3401" s="2" t="s">
        <v>7584</v>
      </c>
      <c r="L3401" s="2" t="s">
        <v>7590</v>
      </c>
      <c r="M3401" s="2"/>
      <c r="N3401" s="2" t="s">
        <v>1877</v>
      </c>
      <c r="O3401" s="2"/>
      <c r="P3401" s="2"/>
      <c r="Q3401" s="2"/>
      <c r="R3401" s="2"/>
    </row>
    <row r="3402" spans="1:18" x14ac:dyDescent="0.2">
      <c r="A3402" s="2" t="s">
        <v>7586</v>
      </c>
      <c r="B3402" s="2"/>
      <c r="C3402" s="2" t="s">
        <v>7580</v>
      </c>
      <c r="D3402" s="2" t="s">
        <v>1668</v>
      </c>
      <c r="E3402" s="2" t="s">
        <v>1669</v>
      </c>
      <c r="F3402" s="2" t="s">
        <v>1758</v>
      </c>
      <c r="G3402" s="2" t="s">
        <v>1684</v>
      </c>
      <c r="H3402" s="2"/>
      <c r="I3402" s="2" t="s">
        <v>7592</v>
      </c>
      <c r="J3402" s="2" t="s">
        <v>7593</v>
      </c>
      <c r="K3402" s="2" t="s">
        <v>7594</v>
      </c>
      <c r="L3402" s="2" t="s">
        <v>7595</v>
      </c>
      <c r="M3402" s="2"/>
      <c r="N3402" s="2" t="s">
        <v>2167</v>
      </c>
      <c r="O3402" s="2"/>
      <c r="P3402" s="2"/>
      <c r="Q3402" s="2"/>
      <c r="R3402" s="2" t="s">
        <v>1676</v>
      </c>
    </row>
    <row r="3403" spans="1:18" hidden="1" x14ac:dyDescent="0.2">
      <c r="A3403" s="2"/>
      <c r="B3403" s="2"/>
      <c r="C3403" s="2" t="s">
        <v>7596</v>
      </c>
      <c r="D3403" s="2" t="s">
        <v>1668</v>
      </c>
      <c r="E3403" s="2" t="s">
        <v>1669</v>
      </c>
      <c r="F3403" s="2" t="s">
        <v>1758</v>
      </c>
      <c r="G3403" s="2" t="s">
        <v>1684</v>
      </c>
      <c r="H3403" s="2"/>
      <c r="I3403" s="2" t="s">
        <v>7592</v>
      </c>
      <c r="J3403" s="2" t="s">
        <v>7593</v>
      </c>
      <c r="K3403" s="2" t="s">
        <v>7594</v>
      </c>
      <c r="L3403" s="2" t="s">
        <v>7595</v>
      </c>
      <c r="M3403" s="2"/>
      <c r="N3403" s="2" t="s">
        <v>2167</v>
      </c>
      <c r="O3403" s="2"/>
      <c r="P3403" s="2"/>
      <c r="Q3403" s="2"/>
      <c r="R3403" s="2" t="s">
        <v>1676</v>
      </c>
    </row>
    <row r="3404" spans="1:18" x14ac:dyDescent="0.2">
      <c r="A3404" s="2" t="s">
        <v>7596</v>
      </c>
      <c r="B3404" s="2"/>
      <c r="C3404" s="2" t="s">
        <v>7586</v>
      </c>
      <c r="D3404" s="2" t="s">
        <v>1668</v>
      </c>
      <c r="E3404" s="2" t="s">
        <v>1669</v>
      </c>
      <c r="F3404" s="2" t="s">
        <v>1758</v>
      </c>
      <c r="G3404" s="2" t="s">
        <v>1751</v>
      </c>
      <c r="H3404" s="2"/>
      <c r="I3404" s="2" t="s">
        <v>7597</v>
      </c>
      <c r="J3404" s="2" t="s">
        <v>7598</v>
      </c>
      <c r="K3404" s="2" t="s">
        <v>7599</v>
      </c>
      <c r="L3404" s="2" t="s">
        <v>7600</v>
      </c>
      <c r="M3404" s="2"/>
      <c r="N3404" s="2" t="s">
        <v>1720</v>
      </c>
      <c r="O3404" s="2"/>
      <c r="P3404" s="2"/>
      <c r="Q3404" s="2"/>
      <c r="R3404" s="2" t="s">
        <v>1676</v>
      </c>
    </row>
    <row r="3405" spans="1:18" hidden="1" x14ac:dyDescent="0.2">
      <c r="A3405" s="2"/>
      <c r="B3405" s="2"/>
      <c r="C3405" s="2" t="s">
        <v>7601</v>
      </c>
      <c r="D3405" s="2" t="s">
        <v>1668</v>
      </c>
      <c r="E3405" s="2" t="s">
        <v>1669</v>
      </c>
      <c r="F3405" s="2" t="s">
        <v>1670</v>
      </c>
      <c r="G3405" s="2" t="s">
        <v>1751</v>
      </c>
      <c r="H3405" s="2"/>
      <c r="I3405" s="2" t="s">
        <v>7597</v>
      </c>
      <c r="J3405" s="2" t="s">
        <v>7598</v>
      </c>
      <c r="K3405" s="2" t="s">
        <v>7599</v>
      </c>
      <c r="L3405" s="2" t="s">
        <v>7600</v>
      </c>
      <c r="M3405" s="2"/>
      <c r="N3405" s="2" t="s">
        <v>1720</v>
      </c>
      <c r="O3405" s="2"/>
      <c r="P3405" s="2"/>
      <c r="Q3405" s="2"/>
      <c r="R3405" s="2" t="s">
        <v>1676</v>
      </c>
    </row>
    <row r="3406" spans="1:18" hidden="1" x14ac:dyDescent="0.2">
      <c r="A3406" s="2"/>
      <c r="B3406" s="2"/>
      <c r="C3406" s="2" t="s">
        <v>7602</v>
      </c>
      <c r="D3406" s="2" t="s">
        <v>1668</v>
      </c>
      <c r="E3406" s="2" t="s">
        <v>1669</v>
      </c>
      <c r="F3406" s="2" t="s">
        <v>1758</v>
      </c>
      <c r="G3406" s="2" t="s">
        <v>1751</v>
      </c>
      <c r="H3406" s="2"/>
      <c r="I3406" s="2" t="s">
        <v>7597</v>
      </c>
      <c r="J3406" s="2" t="s">
        <v>7598</v>
      </c>
      <c r="K3406" s="2" t="s">
        <v>7599</v>
      </c>
      <c r="L3406" s="2" t="s">
        <v>7600</v>
      </c>
      <c r="M3406" s="2"/>
      <c r="N3406" s="2" t="s">
        <v>1720</v>
      </c>
      <c r="O3406" s="2"/>
      <c r="P3406" s="2"/>
      <c r="Q3406" s="2"/>
      <c r="R3406" s="2" t="s">
        <v>1676</v>
      </c>
    </row>
    <row r="3407" spans="1:18" x14ac:dyDescent="0.2">
      <c r="A3407" s="2" t="s">
        <v>7601</v>
      </c>
      <c r="B3407" s="2"/>
      <c r="C3407" s="2" t="s">
        <v>7596</v>
      </c>
      <c r="D3407" s="2" t="s">
        <v>1668</v>
      </c>
      <c r="E3407" s="2" t="s">
        <v>1669</v>
      </c>
      <c r="F3407" s="2" t="s">
        <v>1670</v>
      </c>
      <c r="G3407" s="2" t="s">
        <v>1671</v>
      </c>
      <c r="H3407" s="2" t="s">
        <v>1685</v>
      </c>
      <c r="I3407" s="2" t="s">
        <v>7603</v>
      </c>
      <c r="J3407" s="2" t="s">
        <v>7604</v>
      </c>
      <c r="K3407" s="2" t="s">
        <v>7516</v>
      </c>
      <c r="L3407" s="2" t="s">
        <v>7605</v>
      </c>
      <c r="M3407" s="2"/>
      <c r="N3407" s="2" t="s">
        <v>1895</v>
      </c>
      <c r="O3407" s="2"/>
      <c r="P3407" s="2"/>
      <c r="Q3407" s="2"/>
      <c r="R3407" s="2" t="s">
        <v>1676</v>
      </c>
    </row>
    <row r="3408" spans="1:18" hidden="1" x14ac:dyDescent="0.2">
      <c r="A3408" s="2"/>
      <c r="B3408" s="2"/>
      <c r="C3408" s="2" t="s">
        <v>7606</v>
      </c>
      <c r="D3408" s="2" t="s">
        <v>1668</v>
      </c>
      <c r="E3408" s="2" t="s">
        <v>1669</v>
      </c>
      <c r="F3408" s="2" t="s">
        <v>1670</v>
      </c>
      <c r="G3408" s="2" t="s">
        <v>1671</v>
      </c>
      <c r="H3408" s="2" t="s">
        <v>1685</v>
      </c>
      <c r="I3408" s="2" t="s">
        <v>7603</v>
      </c>
      <c r="J3408" s="2" t="s">
        <v>7604</v>
      </c>
      <c r="K3408" s="2" t="s">
        <v>7516</v>
      </c>
      <c r="L3408" s="2" t="s">
        <v>7605</v>
      </c>
      <c r="M3408" s="2"/>
      <c r="N3408" s="2" t="s">
        <v>1895</v>
      </c>
      <c r="O3408" s="2"/>
      <c r="P3408" s="2"/>
      <c r="Q3408" s="2"/>
      <c r="R3408" s="2" t="s">
        <v>1676</v>
      </c>
    </row>
    <row r="3409" spans="1:18" x14ac:dyDescent="0.2">
      <c r="A3409" s="2" t="s">
        <v>7606</v>
      </c>
      <c r="B3409" s="2"/>
      <c r="C3409" s="2" t="s">
        <v>7601</v>
      </c>
      <c r="D3409" s="2" t="s">
        <v>1668</v>
      </c>
      <c r="E3409" s="2" t="s">
        <v>1669</v>
      </c>
      <c r="F3409" s="2" t="s">
        <v>1670</v>
      </c>
      <c r="G3409" s="2" t="s">
        <v>1853</v>
      </c>
      <c r="H3409" s="2" t="s">
        <v>1854</v>
      </c>
      <c r="I3409" s="2" t="s">
        <v>7607</v>
      </c>
      <c r="J3409" s="2" t="s">
        <v>7544</v>
      </c>
      <c r="K3409" s="2" t="s">
        <v>7608</v>
      </c>
      <c r="L3409" s="2" t="s">
        <v>7609</v>
      </c>
      <c r="M3409" s="2"/>
      <c r="N3409" s="2" t="s">
        <v>1857</v>
      </c>
      <c r="O3409" s="2"/>
      <c r="P3409" s="2"/>
      <c r="Q3409" s="2"/>
      <c r="R3409" s="2" t="s">
        <v>1676</v>
      </c>
    </row>
    <row r="3410" spans="1:18" x14ac:dyDescent="0.2">
      <c r="A3410" s="2" t="s">
        <v>7591</v>
      </c>
      <c r="B3410" s="2"/>
      <c r="C3410" s="2" t="s">
        <v>7512</v>
      </c>
      <c r="D3410" s="2" t="s">
        <v>1668</v>
      </c>
      <c r="E3410" s="2" t="s">
        <v>1683</v>
      </c>
      <c r="F3410" s="2" t="s">
        <v>1670</v>
      </c>
      <c r="G3410" s="2" t="s">
        <v>1684</v>
      </c>
      <c r="H3410" s="2"/>
      <c r="I3410" s="2" t="s">
        <v>7610</v>
      </c>
      <c r="J3410" s="2" t="s">
        <v>7611</v>
      </c>
      <c r="K3410" s="2" t="s">
        <v>7612</v>
      </c>
      <c r="L3410" s="2" t="s">
        <v>7613</v>
      </c>
      <c r="M3410" s="2"/>
      <c r="N3410" s="2" t="s">
        <v>3077</v>
      </c>
      <c r="O3410" s="2"/>
      <c r="P3410" s="2"/>
      <c r="Q3410" s="2"/>
      <c r="R3410" s="2"/>
    </row>
    <row r="3411" spans="1:18" hidden="1" x14ac:dyDescent="0.2">
      <c r="A3411" s="2"/>
      <c r="B3411" s="2"/>
      <c r="C3411" s="2" t="s">
        <v>7614</v>
      </c>
      <c r="D3411" s="2" t="s">
        <v>1668</v>
      </c>
      <c r="E3411" s="2" t="s">
        <v>1683</v>
      </c>
      <c r="F3411" s="2" t="s">
        <v>1670</v>
      </c>
      <c r="G3411" s="2" t="s">
        <v>1684</v>
      </c>
      <c r="H3411" s="2"/>
      <c r="I3411" s="2" t="s">
        <v>7610</v>
      </c>
      <c r="J3411" s="2" t="s">
        <v>7611</v>
      </c>
      <c r="K3411" s="2" t="s">
        <v>7612</v>
      </c>
      <c r="L3411" s="2" t="s">
        <v>7613</v>
      </c>
      <c r="M3411" s="2"/>
      <c r="N3411" s="2" t="s">
        <v>3077</v>
      </c>
      <c r="O3411" s="2"/>
      <c r="P3411" s="2"/>
      <c r="Q3411" s="2"/>
      <c r="R3411" s="2"/>
    </row>
    <row r="3412" spans="1:18" x14ac:dyDescent="0.2">
      <c r="A3412" s="2" t="s">
        <v>7614</v>
      </c>
      <c r="B3412" s="2"/>
      <c r="C3412" s="2" t="s">
        <v>7591</v>
      </c>
      <c r="D3412" s="2" t="s">
        <v>1668</v>
      </c>
      <c r="E3412" s="2" t="s">
        <v>1683</v>
      </c>
      <c r="F3412" s="2" t="s">
        <v>1670</v>
      </c>
      <c r="G3412" s="2" t="s">
        <v>1751</v>
      </c>
      <c r="H3412" s="2"/>
      <c r="I3412" s="2" t="s">
        <v>7615</v>
      </c>
      <c r="J3412" s="2" t="s">
        <v>7616</v>
      </c>
      <c r="K3412" s="2" t="s">
        <v>7617</v>
      </c>
      <c r="L3412" s="2" t="s">
        <v>7618</v>
      </c>
      <c r="M3412" s="2"/>
      <c r="N3412" s="2" t="s">
        <v>6284</v>
      </c>
      <c r="O3412" s="2"/>
      <c r="P3412" s="2"/>
      <c r="Q3412" s="2"/>
      <c r="R3412" s="2"/>
    </row>
    <row r="3413" spans="1:18" hidden="1" x14ac:dyDescent="0.2">
      <c r="A3413" s="2"/>
      <c r="B3413" s="2"/>
      <c r="C3413" s="2" t="s">
        <v>7619</v>
      </c>
      <c r="D3413" s="2" t="s">
        <v>1668</v>
      </c>
      <c r="E3413" s="2" t="s">
        <v>1683</v>
      </c>
      <c r="F3413" s="2" t="s">
        <v>1955</v>
      </c>
      <c r="G3413" s="2" t="s">
        <v>1751</v>
      </c>
      <c r="H3413" s="2"/>
      <c r="I3413" s="2" t="s">
        <v>7615</v>
      </c>
      <c r="J3413" s="2" t="s">
        <v>7616</v>
      </c>
      <c r="K3413" s="2" t="s">
        <v>7617</v>
      </c>
      <c r="L3413" s="2" t="s">
        <v>7620</v>
      </c>
      <c r="M3413" s="2"/>
      <c r="N3413" s="2" t="s">
        <v>1884</v>
      </c>
      <c r="O3413" s="2"/>
      <c r="P3413" s="2"/>
      <c r="Q3413" s="2"/>
      <c r="R3413" s="2"/>
    </row>
    <row r="3414" spans="1:18" hidden="1" x14ac:dyDescent="0.2">
      <c r="A3414" s="2"/>
      <c r="B3414" s="2"/>
      <c r="C3414" s="2" t="s">
        <v>7621</v>
      </c>
      <c r="D3414" s="2" t="s">
        <v>1668</v>
      </c>
      <c r="E3414" s="2" t="s">
        <v>1683</v>
      </c>
      <c r="F3414" s="2" t="s">
        <v>1670</v>
      </c>
      <c r="G3414" s="2" t="s">
        <v>1751</v>
      </c>
      <c r="H3414" s="2"/>
      <c r="I3414" s="2" t="s">
        <v>7615</v>
      </c>
      <c r="J3414" s="2" t="s">
        <v>7616</v>
      </c>
      <c r="K3414" s="2" t="s">
        <v>7617</v>
      </c>
      <c r="L3414" s="2" t="s">
        <v>7618</v>
      </c>
      <c r="M3414" s="2"/>
      <c r="N3414" s="2" t="s">
        <v>6284</v>
      </c>
      <c r="O3414" s="2"/>
      <c r="P3414" s="2"/>
      <c r="Q3414" s="2"/>
      <c r="R3414" s="2"/>
    </row>
    <row r="3415" spans="1:18" x14ac:dyDescent="0.2">
      <c r="A3415" s="2" t="s">
        <v>7619</v>
      </c>
      <c r="B3415" s="2"/>
      <c r="C3415" s="2" t="s">
        <v>7614</v>
      </c>
      <c r="D3415" s="2" t="s">
        <v>1668</v>
      </c>
      <c r="E3415" s="2" t="s">
        <v>1683</v>
      </c>
      <c r="F3415" s="2" t="s">
        <v>1955</v>
      </c>
      <c r="G3415" s="2" t="s">
        <v>1853</v>
      </c>
      <c r="H3415" s="2" t="s">
        <v>2054</v>
      </c>
      <c r="I3415" s="2" t="s">
        <v>7622</v>
      </c>
      <c r="J3415" s="2" t="s">
        <v>7623</v>
      </c>
      <c r="K3415" s="2" t="s">
        <v>3303</v>
      </c>
      <c r="L3415" s="2" t="s">
        <v>7624</v>
      </c>
      <c r="M3415" s="2"/>
      <c r="N3415" s="2" t="s">
        <v>1857</v>
      </c>
      <c r="O3415" s="2"/>
      <c r="P3415" s="2"/>
      <c r="Q3415" s="2"/>
      <c r="R3415" s="2"/>
    </row>
    <row r="3416" spans="1:18" x14ac:dyDescent="0.2">
      <c r="A3416" s="2" t="s">
        <v>7602</v>
      </c>
      <c r="B3416" s="2"/>
      <c r="C3416" s="2" t="s">
        <v>7596</v>
      </c>
      <c r="D3416" s="2" t="s">
        <v>1668</v>
      </c>
      <c r="E3416" s="2" t="s">
        <v>1669</v>
      </c>
      <c r="F3416" s="2" t="s">
        <v>1758</v>
      </c>
      <c r="G3416" s="2" t="s">
        <v>1671</v>
      </c>
      <c r="H3416" s="2"/>
      <c r="I3416" s="2" t="s">
        <v>7625</v>
      </c>
      <c r="J3416" s="2" t="s">
        <v>7626</v>
      </c>
      <c r="K3416" s="2" t="s">
        <v>7627</v>
      </c>
      <c r="L3416" s="2" t="s">
        <v>3309</v>
      </c>
      <c r="M3416" s="2"/>
      <c r="N3416" s="2" t="s">
        <v>1736</v>
      </c>
      <c r="O3416" s="2"/>
      <c r="P3416" s="2"/>
      <c r="Q3416" s="2"/>
      <c r="R3416" s="2" t="s">
        <v>1676</v>
      </c>
    </row>
    <row r="3417" spans="1:18" hidden="1" x14ac:dyDescent="0.2">
      <c r="A3417" s="2"/>
      <c r="B3417" s="2"/>
      <c r="C3417" s="2" t="s">
        <v>7628</v>
      </c>
      <c r="D3417" s="2" t="s">
        <v>1668</v>
      </c>
      <c r="E3417" s="2" t="s">
        <v>1669</v>
      </c>
      <c r="F3417" s="2" t="s">
        <v>1758</v>
      </c>
      <c r="G3417" s="2" t="s">
        <v>1671</v>
      </c>
      <c r="H3417" s="2"/>
      <c r="I3417" s="2" t="s">
        <v>7625</v>
      </c>
      <c r="J3417" s="2" t="s">
        <v>7626</v>
      </c>
      <c r="K3417" s="2" t="s">
        <v>7627</v>
      </c>
      <c r="L3417" s="2" t="s">
        <v>3309</v>
      </c>
      <c r="M3417" s="2"/>
      <c r="N3417" s="2" t="s">
        <v>1736</v>
      </c>
      <c r="O3417" s="2"/>
      <c r="P3417" s="2"/>
      <c r="Q3417" s="2"/>
      <c r="R3417" s="2" t="s">
        <v>1676</v>
      </c>
    </row>
    <row r="3418" spans="1:18" x14ac:dyDescent="0.2">
      <c r="A3418" s="2" t="s">
        <v>7621</v>
      </c>
      <c r="B3418" s="2"/>
      <c r="C3418" s="2" t="s">
        <v>7614</v>
      </c>
      <c r="D3418" s="2" t="s">
        <v>1668</v>
      </c>
      <c r="E3418" s="2" t="s">
        <v>1683</v>
      </c>
      <c r="F3418" s="2" t="s">
        <v>1670</v>
      </c>
      <c r="G3418" s="2" t="s">
        <v>1671</v>
      </c>
      <c r="H3418" s="2"/>
      <c r="I3418" s="2" t="s">
        <v>7629</v>
      </c>
      <c r="J3418" s="2" t="s">
        <v>7630</v>
      </c>
      <c r="K3418" s="2" t="s">
        <v>7631</v>
      </c>
      <c r="L3418" s="2" t="s">
        <v>7632</v>
      </c>
      <c r="M3418" s="2"/>
      <c r="N3418" s="2" t="s">
        <v>3077</v>
      </c>
      <c r="O3418" s="2"/>
      <c r="P3418" s="2"/>
      <c r="Q3418" s="2"/>
      <c r="R3418" s="2"/>
    </row>
    <row r="3419" spans="1:18" hidden="1" x14ac:dyDescent="0.2">
      <c r="A3419" s="2"/>
      <c r="B3419" s="2"/>
      <c r="C3419" s="2" t="s">
        <v>7633</v>
      </c>
      <c r="D3419" s="2" t="s">
        <v>1668</v>
      </c>
      <c r="E3419" s="2" t="s">
        <v>1683</v>
      </c>
      <c r="F3419" s="2" t="s">
        <v>1670</v>
      </c>
      <c r="G3419" s="2" t="s">
        <v>1671</v>
      </c>
      <c r="H3419" s="2"/>
      <c r="I3419" s="2" t="s">
        <v>7629</v>
      </c>
      <c r="J3419" s="2" t="s">
        <v>7630</v>
      </c>
      <c r="K3419" s="2" t="s">
        <v>7631</v>
      </c>
      <c r="L3419" s="2" t="s">
        <v>7632</v>
      </c>
      <c r="M3419" s="2"/>
      <c r="N3419" s="2" t="s">
        <v>3077</v>
      </c>
      <c r="O3419" s="2"/>
      <c r="P3419" s="2"/>
      <c r="Q3419" s="2"/>
      <c r="R3419" s="2"/>
    </row>
    <row r="3420" spans="1:18" x14ac:dyDescent="0.2">
      <c r="A3420" s="2" t="s">
        <v>7628</v>
      </c>
      <c r="B3420" s="2"/>
      <c r="C3420" s="2" t="s">
        <v>7602</v>
      </c>
      <c r="D3420" s="2" t="s">
        <v>1668</v>
      </c>
      <c r="E3420" s="2" t="s">
        <v>1669</v>
      </c>
      <c r="F3420" s="2" t="s">
        <v>1758</v>
      </c>
      <c r="G3420" s="2" t="s">
        <v>1671</v>
      </c>
      <c r="H3420" s="2"/>
      <c r="I3420" s="2" t="s">
        <v>7634</v>
      </c>
      <c r="J3420" s="2" t="s">
        <v>7635</v>
      </c>
      <c r="K3420" s="2" t="s">
        <v>7541</v>
      </c>
      <c r="L3420" s="2" t="s">
        <v>7636</v>
      </c>
      <c r="M3420" s="2"/>
      <c r="N3420" s="2" t="s">
        <v>1736</v>
      </c>
      <c r="O3420" s="2"/>
      <c r="P3420" s="2"/>
      <c r="Q3420" s="2"/>
      <c r="R3420" s="2" t="s">
        <v>1676</v>
      </c>
    </row>
    <row r="3421" spans="1:18" hidden="1" x14ac:dyDescent="0.2">
      <c r="A3421" s="2"/>
      <c r="B3421" s="2"/>
      <c r="C3421" s="2" t="s">
        <v>7637</v>
      </c>
      <c r="D3421" s="2" t="s">
        <v>1668</v>
      </c>
      <c r="E3421" s="2" t="s">
        <v>1669</v>
      </c>
      <c r="F3421" s="2" t="s">
        <v>1758</v>
      </c>
      <c r="G3421" s="2" t="s">
        <v>1671</v>
      </c>
      <c r="H3421" s="2"/>
      <c r="I3421" s="2" t="s">
        <v>7634</v>
      </c>
      <c r="J3421" s="2" t="s">
        <v>7635</v>
      </c>
      <c r="K3421" s="2" t="s">
        <v>7541</v>
      </c>
      <c r="L3421" s="2" t="s">
        <v>7636</v>
      </c>
      <c r="M3421" s="2"/>
      <c r="N3421" s="2" t="s">
        <v>1736</v>
      </c>
      <c r="O3421" s="2"/>
      <c r="P3421" s="2"/>
      <c r="Q3421" s="2"/>
      <c r="R3421" s="2" t="s">
        <v>1676</v>
      </c>
    </row>
    <row r="3422" spans="1:18" x14ac:dyDescent="0.2">
      <c r="A3422" s="2" t="s">
        <v>7633</v>
      </c>
      <c r="B3422" s="2"/>
      <c r="C3422" s="2" t="s">
        <v>7621</v>
      </c>
      <c r="D3422" s="2" t="s">
        <v>1668</v>
      </c>
      <c r="E3422" s="2" t="s">
        <v>1683</v>
      </c>
      <c r="F3422" s="2" t="s">
        <v>1670</v>
      </c>
      <c r="G3422" s="2" t="s">
        <v>1671</v>
      </c>
      <c r="H3422" s="2" t="s">
        <v>1685</v>
      </c>
      <c r="I3422" s="2" t="s">
        <v>7638</v>
      </c>
      <c r="J3422" s="2" t="s">
        <v>7639</v>
      </c>
      <c r="K3422" s="2" t="s">
        <v>7640</v>
      </c>
      <c r="L3422" s="2" t="s">
        <v>7507</v>
      </c>
      <c r="M3422" s="2"/>
      <c r="N3422" s="2" t="s">
        <v>5824</v>
      </c>
      <c r="O3422" s="2"/>
      <c r="P3422" s="2"/>
      <c r="Q3422" s="2"/>
      <c r="R3422" s="2"/>
    </row>
    <row r="3423" spans="1:18" hidden="1" x14ac:dyDescent="0.2">
      <c r="A3423" s="2"/>
      <c r="B3423" s="2"/>
      <c r="C3423" s="2" t="s">
        <v>7641</v>
      </c>
      <c r="D3423" s="2" t="s">
        <v>1668</v>
      </c>
      <c r="E3423" s="2" t="s">
        <v>1683</v>
      </c>
      <c r="F3423" s="2" t="s">
        <v>1670</v>
      </c>
      <c r="G3423" s="2" t="s">
        <v>1671</v>
      </c>
      <c r="H3423" s="2" t="s">
        <v>1685</v>
      </c>
      <c r="I3423" s="2" t="s">
        <v>7638</v>
      </c>
      <c r="J3423" s="2" t="s">
        <v>7639</v>
      </c>
      <c r="K3423" s="2" t="s">
        <v>7640</v>
      </c>
      <c r="L3423" s="2" t="s">
        <v>7507</v>
      </c>
      <c r="M3423" s="2"/>
      <c r="N3423" s="2" t="s">
        <v>5824</v>
      </c>
      <c r="O3423" s="2"/>
      <c r="P3423" s="2"/>
      <c r="Q3423" s="2"/>
      <c r="R3423" s="2"/>
    </row>
    <row r="3424" spans="1:18" x14ac:dyDescent="0.2">
      <c r="A3424" s="2" t="s">
        <v>7637</v>
      </c>
      <c r="B3424" s="2"/>
      <c r="C3424" s="2" t="s">
        <v>7628</v>
      </c>
      <c r="D3424" s="2" t="s">
        <v>1668</v>
      </c>
      <c r="E3424" s="2" t="s">
        <v>1669</v>
      </c>
      <c r="F3424" s="2" t="s">
        <v>1758</v>
      </c>
      <c r="G3424" s="2" t="s">
        <v>1684</v>
      </c>
      <c r="H3424" s="2"/>
      <c r="I3424" s="2" t="s">
        <v>7642</v>
      </c>
      <c r="J3424" s="2" t="s">
        <v>7643</v>
      </c>
      <c r="K3424" s="2" t="s">
        <v>7644</v>
      </c>
      <c r="L3424" s="2" t="s">
        <v>3656</v>
      </c>
      <c r="M3424" s="2"/>
      <c r="N3424" s="2" t="s">
        <v>2167</v>
      </c>
      <c r="O3424" s="2"/>
      <c r="P3424" s="2"/>
      <c r="Q3424" s="2"/>
      <c r="R3424" s="2" t="s">
        <v>1676</v>
      </c>
    </row>
    <row r="3425" spans="1:18" hidden="1" x14ac:dyDescent="0.2">
      <c r="A3425" s="2"/>
      <c r="B3425" s="2"/>
      <c r="C3425" s="2" t="s">
        <v>7645</v>
      </c>
      <c r="D3425" s="2" t="s">
        <v>1668</v>
      </c>
      <c r="E3425" s="2" t="s">
        <v>1669</v>
      </c>
      <c r="F3425" s="2" t="s">
        <v>1758</v>
      </c>
      <c r="G3425" s="2" t="s">
        <v>1684</v>
      </c>
      <c r="H3425" s="2"/>
      <c r="I3425" s="2" t="s">
        <v>7642</v>
      </c>
      <c r="J3425" s="2" t="s">
        <v>7643</v>
      </c>
      <c r="K3425" s="2" t="s">
        <v>7644</v>
      </c>
      <c r="L3425" s="2" t="s">
        <v>3656</v>
      </c>
      <c r="M3425" s="2"/>
      <c r="N3425" s="2" t="s">
        <v>2167</v>
      </c>
      <c r="O3425" s="2"/>
      <c r="P3425" s="2"/>
      <c r="Q3425" s="2"/>
      <c r="R3425" s="2" t="s">
        <v>1676</v>
      </c>
    </row>
    <row r="3426" spans="1:18" x14ac:dyDescent="0.2">
      <c r="A3426" s="2" t="s">
        <v>7646</v>
      </c>
      <c r="B3426" s="2"/>
      <c r="C3426" s="2" t="s">
        <v>7647</v>
      </c>
      <c r="D3426" s="2" t="s">
        <v>1668</v>
      </c>
      <c r="E3426" s="2" t="s">
        <v>1683</v>
      </c>
      <c r="F3426" s="2" t="s">
        <v>1670</v>
      </c>
      <c r="G3426" s="2" t="s">
        <v>1671</v>
      </c>
      <c r="H3426" s="2"/>
      <c r="I3426" s="2" t="s">
        <v>7648</v>
      </c>
      <c r="J3426" s="2" t="s">
        <v>7649</v>
      </c>
      <c r="K3426" s="2" t="s">
        <v>1343</v>
      </c>
      <c r="L3426" s="2" t="s">
        <v>1520</v>
      </c>
      <c r="M3426" s="2"/>
      <c r="N3426" s="2" t="s">
        <v>4986</v>
      </c>
      <c r="O3426" s="2"/>
      <c r="P3426" s="2"/>
      <c r="Q3426" s="2"/>
      <c r="R3426" s="2"/>
    </row>
    <row r="3427" spans="1:18" hidden="1" x14ac:dyDescent="0.2">
      <c r="A3427" s="2"/>
      <c r="B3427" s="2"/>
      <c r="C3427" s="2" t="s">
        <v>7641</v>
      </c>
      <c r="D3427" s="2" t="s">
        <v>1668</v>
      </c>
      <c r="E3427" s="2" t="s">
        <v>1683</v>
      </c>
      <c r="F3427" s="2" t="s">
        <v>1670</v>
      </c>
      <c r="G3427" s="2" t="s">
        <v>1671</v>
      </c>
      <c r="H3427" s="2"/>
      <c r="I3427" s="2" t="s">
        <v>7648</v>
      </c>
      <c r="J3427" s="2" t="s">
        <v>7649</v>
      </c>
      <c r="K3427" s="2" t="s">
        <v>1343</v>
      </c>
      <c r="L3427" s="2" t="s">
        <v>1338</v>
      </c>
      <c r="M3427" s="2"/>
      <c r="N3427" s="2" t="s">
        <v>1780</v>
      </c>
      <c r="O3427" s="2"/>
      <c r="P3427" s="2"/>
      <c r="Q3427" s="2"/>
      <c r="R3427" s="2"/>
    </row>
    <row r="3428" spans="1:18" x14ac:dyDescent="0.2">
      <c r="A3428" s="2" t="s">
        <v>7647</v>
      </c>
      <c r="B3428" s="2"/>
      <c r="C3428" s="2" t="s">
        <v>7646</v>
      </c>
      <c r="D3428" s="2" t="s">
        <v>1668</v>
      </c>
      <c r="E3428" s="2" t="s">
        <v>1683</v>
      </c>
      <c r="F3428" s="2" t="s">
        <v>1670</v>
      </c>
      <c r="G3428" s="2" t="s">
        <v>1684</v>
      </c>
      <c r="H3428" s="2" t="s">
        <v>1685</v>
      </c>
      <c r="I3428" s="2" t="s">
        <v>7650</v>
      </c>
      <c r="J3428" s="2" t="s">
        <v>7651</v>
      </c>
      <c r="K3428" s="2" t="s">
        <v>7652</v>
      </c>
      <c r="L3428" s="2" t="s">
        <v>1334</v>
      </c>
      <c r="M3428" s="2"/>
      <c r="N3428" s="2" t="s">
        <v>3051</v>
      </c>
      <c r="O3428" s="2"/>
      <c r="P3428" s="2"/>
      <c r="Q3428" s="2"/>
      <c r="R3428" s="2"/>
    </row>
    <row r="3429" spans="1:18" hidden="1" x14ac:dyDescent="0.2">
      <c r="A3429" s="2"/>
      <c r="B3429" s="2"/>
      <c r="C3429" s="2" t="s">
        <v>7653</v>
      </c>
      <c r="D3429" s="2" t="s">
        <v>1668</v>
      </c>
      <c r="E3429" s="2" t="s">
        <v>1683</v>
      </c>
      <c r="F3429" s="2" t="s">
        <v>1670</v>
      </c>
      <c r="G3429" s="2" t="s">
        <v>1684</v>
      </c>
      <c r="H3429" s="2" t="s">
        <v>1685</v>
      </c>
      <c r="I3429" s="2" t="s">
        <v>7650</v>
      </c>
      <c r="J3429" s="2" t="s">
        <v>7651</v>
      </c>
      <c r="K3429" s="2" t="s">
        <v>7652</v>
      </c>
      <c r="L3429" s="2" t="s">
        <v>1334</v>
      </c>
      <c r="M3429" s="2"/>
      <c r="N3429" s="2" t="s">
        <v>3051</v>
      </c>
      <c r="O3429" s="2"/>
      <c r="P3429" s="2"/>
      <c r="Q3429" s="2"/>
      <c r="R3429" s="2"/>
    </row>
    <row r="3430" spans="1:18" x14ac:dyDescent="0.2">
      <c r="A3430" s="2" t="s">
        <v>7653</v>
      </c>
      <c r="B3430" s="2"/>
      <c r="C3430" s="2" t="s">
        <v>7647</v>
      </c>
      <c r="D3430" s="2" t="s">
        <v>1668</v>
      </c>
      <c r="E3430" s="2" t="s">
        <v>1683</v>
      </c>
      <c r="F3430" s="2" t="s">
        <v>1670</v>
      </c>
      <c r="G3430" s="2" t="s">
        <v>1671</v>
      </c>
      <c r="H3430" s="2"/>
      <c r="I3430" s="2" t="s">
        <v>7654</v>
      </c>
      <c r="J3430" s="2" t="s">
        <v>7655</v>
      </c>
      <c r="K3430" s="2" t="s">
        <v>1295</v>
      </c>
      <c r="L3430" s="2" t="s">
        <v>4110</v>
      </c>
      <c r="M3430" s="2"/>
      <c r="N3430" s="2" t="s">
        <v>3051</v>
      </c>
      <c r="O3430" s="2"/>
      <c r="P3430" s="2"/>
      <c r="Q3430" s="2"/>
      <c r="R3430" s="2"/>
    </row>
    <row r="3431" spans="1:18" hidden="1" x14ac:dyDescent="0.2">
      <c r="A3431" s="2"/>
      <c r="B3431" s="2"/>
      <c r="C3431" s="2" t="s">
        <v>7656</v>
      </c>
      <c r="D3431" s="2" t="s">
        <v>1668</v>
      </c>
      <c r="E3431" s="2" t="s">
        <v>1683</v>
      </c>
      <c r="F3431" s="2" t="s">
        <v>1670</v>
      </c>
      <c r="G3431" s="2" t="s">
        <v>1671</v>
      </c>
      <c r="H3431" s="2"/>
      <c r="I3431" s="2" t="s">
        <v>7654</v>
      </c>
      <c r="J3431" s="2" t="s">
        <v>7655</v>
      </c>
      <c r="K3431" s="2" t="s">
        <v>1295</v>
      </c>
      <c r="L3431" s="2" t="s">
        <v>4110</v>
      </c>
      <c r="M3431" s="2"/>
      <c r="N3431" s="2" t="s">
        <v>3051</v>
      </c>
      <c r="O3431" s="2"/>
      <c r="P3431" s="2"/>
      <c r="Q3431" s="2"/>
      <c r="R3431" s="2"/>
    </row>
    <row r="3432" spans="1:18" x14ac:dyDescent="0.2">
      <c r="A3432" s="2" t="s">
        <v>7656</v>
      </c>
      <c r="B3432" s="2"/>
      <c r="C3432" s="2" t="s">
        <v>7653</v>
      </c>
      <c r="D3432" s="2" t="s">
        <v>1668</v>
      </c>
      <c r="E3432" s="2" t="s">
        <v>1683</v>
      </c>
      <c r="F3432" s="2" t="s">
        <v>1670</v>
      </c>
      <c r="G3432" s="2" t="s">
        <v>1853</v>
      </c>
      <c r="H3432" s="2" t="s">
        <v>1854</v>
      </c>
      <c r="I3432" s="2" t="s">
        <v>7657</v>
      </c>
      <c r="J3432" s="2" t="s">
        <v>7658</v>
      </c>
      <c r="K3432" s="2" t="s">
        <v>1337</v>
      </c>
      <c r="L3432" s="2" t="s">
        <v>76</v>
      </c>
      <c r="M3432" s="2"/>
      <c r="N3432" s="2" t="s">
        <v>1857</v>
      </c>
      <c r="O3432" s="2"/>
      <c r="P3432" s="2"/>
      <c r="Q3432" s="2"/>
      <c r="R3432" s="2"/>
    </row>
    <row r="3433" spans="1:18" x14ac:dyDescent="0.2">
      <c r="A3433" s="2" t="s">
        <v>7641</v>
      </c>
      <c r="B3433" s="2"/>
      <c r="C3433" s="2" t="s">
        <v>7633</v>
      </c>
      <c r="D3433" s="2" t="s">
        <v>1668</v>
      </c>
      <c r="E3433" s="2" t="s">
        <v>1683</v>
      </c>
      <c r="F3433" s="2" t="s">
        <v>1670</v>
      </c>
      <c r="G3433" s="2" t="s">
        <v>1671</v>
      </c>
      <c r="H3433" s="2"/>
      <c r="I3433" s="2" t="s">
        <v>7659</v>
      </c>
      <c r="J3433" s="2" t="s">
        <v>7660</v>
      </c>
      <c r="K3433" s="2" t="s">
        <v>7636</v>
      </c>
      <c r="L3433" s="2" t="s">
        <v>3960</v>
      </c>
      <c r="M3433" s="2"/>
      <c r="N3433" s="2" t="s">
        <v>3213</v>
      </c>
      <c r="O3433" s="2"/>
      <c r="P3433" s="2"/>
      <c r="Q3433" s="2"/>
      <c r="R3433" s="2"/>
    </row>
    <row r="3434" spans="1:18" hidden="1" x14ac:dyDescent="0.2">
      <c r="A3434" s="2"/>
      <c r="B3434" s="2"/>
      <c r="C3434" s="2" t="s">
        <v>7646</v>
      </c>
      <c r="D3434" s="2" t="s">
        <v>1668</v>
      </c>
      <c r="E3434" s="2" t="s">
        <v>1683</v>
      </c>
      <c r="F3434" s="2" t="s">
        <v>1670</v>
      </c>
      <c r="G3434" s="2" t="s">
        <v>1671</v>
      </c>
      <c r="H3434" s="2"/>
      <c r="I3434" s="2" t="s">
        <v>7659</v>
      </c>
      <c r="J3434" s="2" t="s">
        <v>7660</v>
      </c>
      <c r="K3434" s="2" t="s">
        <v>7636</v>
      </c>
      <c r="L3434" s="2" t="s">
        <v>3960</v>
      </c>
      <c r="M3434" s="2"/>
      <c r="N3434" s="2" t="s">
        <v>3213</v>
      </c>
      <c r="O3434" s="2"/>
      <c r="P3434" s="2"/>
      <c r="Q3434" s="2"/>
      <c r="R3434" s="2"/>
    </row>
    <row r="3435" spans="1:18" x14ac:dyDescent="0.2">
      <c r="A3435" s="2" t="s">
        <v>7645</v>
      </c>
      <c r="B3435" s="2"/>
      <c r="C3435" s="2" t="s">
        <v>7637</v>
      </c>
      <c r="D3435" s="2" t="s">
        <v>1668</v>
      </c>
      <c r="E3435" s="2" t="s">
        <v>1669</v>
      </c>
      <c r="F3435" s="2" t="s">
        <v>1758</v>
      </c>
      <c r="G3435" s="2" t="s">
        <v>1671</v>
      </c>
      <c r="H3435" s="2"/>
      <c r="I3435" s="2" t="s">
        <v>7661</v>
      </c>
      <c r="J3435" s="2" t="s">
        <v>7662</v>
      </c>
      <c r="K3435" s="2" t="s">
        <v>7663</v>
      </c>
      <c r="L3435" s="2" t="s">
        <v>7664</v>
      </c>
      <c r="M3435" s="2"/>
      <c r="N3435" s="2" t="s">
        <v>1675</v>
      </c>
      <c r="O3435" s="2"/>
      <c r="P3435" s="2"/>
      <c r="Q3435" s="2"/>
      <c r="R3435" s="2" t="s">
        <v>1676</v>
      </c>
    </row>
    <row r="3436" spans="1:18" hidden="1" x14ac:dyDescent="0.2">
      <c r="A3436" s="2"/>
      <c r="B3436" s="2"/>
      <c r="C3436" s="2" t="s">
        <v>7665</v>
      </c>
      <c r="D3436" s="2" t="s">
        <v>1668</v>
      </c>
      <c r="E3436" s="2" t="s">
        <v>1669</v>
      </c>
      <c r="F3436" s="2" t="s">
        <v>1758</v>
      </c>
      <c r="G3436" s="2" t="s">
        <v>1671</v>
      </c>
      <c r="H3436" s="2"/>
      <c r="I3436" s="2" t="s">
        <v>7661</v>
      </c>
      <c r="J3436" s="2" t="s">
        <v>7662</v>
      </c>
      <c r="K3436" s="2" t="s">
        <v>7663</v>
      </c>
      <c r="L3436" s="2" t="s">
        <v>7664</v>
      </c>
      <c r="M3436" s="2"/>
      <c r="N3436" s="2" t="s">
        <v>1675</v>
      </c>
      <c r="O3436" s="2"/>
      <c r="P3436" s="2"/>
      <c r="Q3436" s="2"/>
      <c r="R3436" s="2" t="s">
        <v>1676</v>
      </c>
    </row>
    <row r="3437" spans="1:18" x14ac:dyDescent="0.2">
      <c r="A3437" s="2" t="s">
        <v>7665</v>
      </c>
      <c r="B3437" s="2"/>
      <c r="C3437" s="2" t="s">
        <v>7645</v>
      </c>
      <c r="D3437" s="2" t="s">
        <v>1668</v>
      </c>
      <c r="E3437" s="2" t="s">
        <v>1669</v>
      </c>
      <c r="F3437" s="2" t="s">
        <v>1758</v>
      </c>
      <c r="G3437" s="2" t="s">
        <v>1684</v>
      </c>
      <c r="H3437" s="2"/>
      <c r="I3437" s="2" t="s">
        <v>7666</v>
      </c>
      <c r="J3437" s="2" t="s">
        <v>7667</v>
      </c>
      <c r="K3437" s="2" t="s">
        <v>7668</v>
      </c>
      <c r="L3437" s="2" t="s">
        <v>3656</v>
      </c>
      <c r="M3437" s="2"/>
      <c r="N3437" s="2" t="s">
        <v>2114</v>
      </c>
      <c r="O3437" s="2"/>
      <c r="P3437" s="2"/>
      <c r="Q3437" s="2"/>
      <c r="R3437" s="2" t="s">
        <v>1676</v>
      </c>
    </row>
    <row r="3438" spans="1:18" hidden="1" x14ac:dyDescent="0.2">
      <c r="A3438" s="2"/>
      <c r="B3438" s="2"/>
      <c r="C3438" s="2" t="s">
        <v>7669</v>
      </c>
      <c r="D3438" s="2" t="s">
        <v>1668</v>
      </c>
      <c r="E3438" s="2" t="s">
        <v>1669</v>
      </c>
      <c r="F3438" s="2" t="s">
        <v>1758</v>
      </c>
      <c r="G3438" s="2" t="s">
        <v>1684</v>
      </c>
      <c r="H3438" s="2"/>
      <c r="I3438" s="2" t="s">
        <v>7666</v>
      </c>
      <c r="J3438" s="2" t="s">
        <v>7667</v>
      </c>
      <c r="K3438" s="2" t="s">
        <v>7668</v>
      </c>
      <c r="L3438" s="2" t="s">
        <v>3656</v>
      </c>
      <c r="M3438" s="2"/>
      <c r="N3438" s="2" t="s">
        <v>2114</v>
      </c>
      <c r="O3438" s="2"/>
      <c r="P3438" s="2"/>
      <c r="Q3438" s="2"/>
      <c r="R3438" s="2" t="s">
        <v>1676</v>
      </c>
    </row>
    <row r="3439" spans="1:18" x14ac:dyDescent="0.2">
      <c r="A3439" s="2" t="s">
        <v>7669</v>
      </c>
      <c r="B3439" s="2"/>
      <c r="C3439" s="2" t="s">
        <v>7665</v>
      </c>
      <c r="D3439" s="2" t="s">
        <v>1668</v>
      </c>
      <c r="E3439" s="2" t="s">
        <v>1669</v>
      </c>
      <c r="F3439" s="2" t="s">
        <v>1758</v>
      </c>
      <c r="G3439" s="2" t="s">
        <v>1684</v>
      </c>
      <c r="H3439" s="2"/>
      <c r="I3439" s="2" t="s">
        <v>7670</v>
      </c>
      <c r="J3439" s="2" t="s">
        <v>7671</v>
      </c>
      <c r="K3439" s="2" t="s">
        <v>1508</v>
      </c>
      <c r="L3439" s="2" t="s">
        <v>1358</v>
      </c>
      <c r="M3439" s="2"/>
      <c r="N3439" s="2" t="s">
        <v>1675</v>
      </c>
      <c r="O3439" s="2"/>
      <c r="P3439" s="2"/>
      <c r="Q3439" s="2"/>
      <c r="R3439" s="2" t="s">
        <v>1676</v>
      </c>
    </row>
    <row r="3440" spans="1:18" hidden="1" x14ac:dyDescent="0.2">
      <c r="A3440" s="2"/>
      <c r="B3440" s="2"/>
      <c r="C3440" s="2" t="s">
        <v>7672</v>
      </c>
      <c r="D3440" s="2" t="s">
        <v>1668</v>
      </c>
      <c r="E3440" s="2" t="s">
        <v>1669</v>
      </c>
      <c r="F3440" s="2" t="s">
        <v>1758</v>
      </c>
      <c r="G3440" s="2" t="s">
        <v>1684</v>
      </c>
      <c r="H3440" s="2"/>
      <c r="I3440" s="2" t="s">
        <v>7670</v>
      </c>
      <c r="J3440" s="2" t="s">
        <v>7671</v>
      </c>
      <c r="K3440" s="2" t="s">
        <v>1508</v>
      </c>
      <c r="L3440" s="2" t="s">
        <v>1358</v>
      </c>
      <c r="M3440" s="2"/>
      <c r="N3440" s="2" t="s">
        <v>1675</v>
      </c>
      <c r="O3440" s="2"/>
      <c r="P3440" s="2"/>
      <c r="Q3440" s="2"/>
      <c r="R3440" s="2" t="s">
        <v>1676</v>
      </c>
    </row>
    <row r="3441" spans="1:18" x14ac:dyDescent="0.2">
      <c r="A3441" s="2" t="s">
        <v>7672</v>
      </c>
      <c r="B3441" s="2"/>
      <c r="C3441" s="2" t="s">
        <v>7669</v>
      </c>
      <c r="D3441" s="2" t="s">
        <v>1668</v>
      </c>
      <c r="E3441" s="2" t="s">
        <v>1669</v>
      </c>
      <c r="F3441" s="2" t="s">
        <v>1758</v>
      </c>
      <c r="G3441" s="2" t="s">
        <v>1671</v>
      </c>
      <c r="H3441" s="2"/>
      <c r="I3441" s="2" t="s">
        <v>7673</v>
      </c>
      <c r="J3441" s="2" t="s">
        <v>1058</v>
      </c>
      <c r="K3441" s="2" t="s">
        <v>4072</v>
      </c>
      <c r="L3441" s="2" t="s">
        <v>7389</v>
      </c>
      <c r="M3441" s="2"/>
      <c r="N3441" s="2" t="s">
        <v>1895</v>
      </c>
      <c r="O3441" s="2"/>
      <c r="P3441" s="2"/>
      <c r="Q3441" s="2"/>
      <c r="R3441" s="2" t="s">
        <v>1676</v>
      </c>
    </row>
    <row r="3442" spans="1:18" hidden="1" x14ac:dyDescent="0.2">
      <c r="A3442" s="2"/>
      <c r="B3442" s="2"/>
      <c r="C3442" s="2" t="s">
        <v>7674</v>
      </c>
      <c r="D3442" s="2" t="s">
        <v>1668</v>
      </c>
      <c r="E3442" s="2" t="s">
        <v>1669</v>
      </c>
      <c r="F3442" s="2" t="s">
        <v>1758</v>
      </c>
      <c r="G3442" s="2" t="s">
        <v>1671</v>
      </c>
      <c r="H3442" s="2"/>
      <c r="I3442" s="2" t="s">
        <v>7673</v>
      </c>
      <c r="J3442" s="2" t="s">
        <v>1058</v>
      </c>
      <c r="K3442" s="2" t="s">
        <v>4072</v>
      </c>
      <c r="L3442" s="2" t="s">
        <v>7389</v>
      </c>
      <c r="M3442" s="2"/>
      <c r="N3442" s="2" t="s">
        <v>1895</v>
      </c>
      <c r="O3442" s="2"/>
      <c r="P3442" s="2"/>
      <c r="Q3442" s="2"/>
      <c r="R3442" s="2" t="s">
        <v>1676</v>
      </c>
    </row>
    <row r="3443" spans="1:18" x14ac:dyDescent="0.2">
      <c r="A3443" s="2" t="s">
        <v>7674</v>
      </c>
      <c r="B3443" s="2"/>
      <c r="C3443" s="2" t="s">
        <v>7672</v>
      </c>
      <c r="D3443" s="2" t="s">
        <v>1668</v>
      </c>
      <c r="E3443" s="2" t="s">
        <v>1669</v>
      </c>
      <c r="F3443" s="2" t="s">
        <v>1758</v>
      </c>
      <c r="G3443" s="2" t="s">
        <v>1671</v>
      </c>
      <c r="H3443" s="2"/>
      <c r="I3443" s="2" t="s">
        <v>7675</v>
      </c>
      <c r="J3443" s="2" t="s">
        <v>7676</v>
      </c>
      <c r="K3443" s="2" t="s">
        <v>2091</v>
      </c>
      <c r="L3443" s="2" t="s">
        <v>1549</v>
      </c>
      <c r="M3443" s="2"/>
      <c r="N3443" s="2" t="s">
        <v>1680</v>
      </c>
      <c r="O3443" s="2"/>
      <c r="P3443" s="2"/>
      <c r="Q3443" s="2"/>
      <c r="R3443" s="2" t="s">
        <v>1676</v>
      </c>
    </row>
    <row r="3444" spans="1:18" hidden="1" x14ac:dyDescent="0.2">
      <c r="A3444" s="2"/>
      <c r="B3444" s="2"/>
      <c r="C3444" s="2" t="s">
        <v>7677</v>
      </c>
      <c r="D3444" s="2" t="s">
        <v>1668</v>
      </c>
      <c r="E3444" s="2" t="s">
        <v>1669</v>
      </c>
      <c r="F3444" s="2" t="s">
        <v>1758</v>
      </c>
      <c r="G3444" s="2" t="s">
        <v>1671</v>
      </c>
      <c r="H3444" s="2"/>
      <c r="I3444" s="2" t="s">
        <v>7675</v>
      </c>
      <c r="J3444" s="2" t="s">
        <v>7676</v>
      </c>
      <c r="K3444" s="2" t="s">
        <v>2091</v>
      </c>
      <c r="L3444" s="2" t="s">
        <v>1549</v>
      </c>
      <c r="M3444" s="2"/>
      <c r="N3444" s="2" t="s">
        <v>1680</v>
      </c>
      <c r="O3444" s="2"/>
      <c r="P3444" s="2"/>
      <c r="Q3444" s="2"/>
      <c r="R3444" s="2" t="s">
        <v>1676</v>
      </c>
    </row>
    <row r="3445" spans="1:18" x14ac:dyDescent="0.2">
      <c r="A3445" s="2" t="s">
        <v>7677</v>
      </c>
      <c r="B3445" s="2"/>
      <c r="C3445" s="2" t="s">
        <v>7674</v>
      </c>
      <c r="D3445" s="2" t="s">
        <v>1668</v>
      </c>
      <c r="E3445" s="2" t="s">
        <v>1669</v>
      </c>
      <c r="F3445" s="2" t="s">
        <v>1758</v>
      </c>
      <c r="G3445" s="2" t="s">
        <v>1751</v>
      </c>
      <c r="H3445" s="2"/>
      <c r="I3445" s="2" t="s">
        <v>7678</v>
      </c>
      <c r="J3445" s="2" t="s">
        <v>7679</v>
      </c>
      <c r="K3445" s="2" t="s">
        <v>1406</v>
      </c>
      <c r="L3445" s="2" t="s">
        <v>2773</v>
      </c>
      <c r="M3445" s="2"/>
      <c r="N3445" s="2" t="s">
        <v>1736</v>
      </c>
      <c r="O3445" s="2"/>
      <c r="P3445" s="2"/>
      <c r="Q3445" s="2"/>
      <c r="R3445" s="2" t="s">
        <v>1676</v>
      </c>
    </row>
    <row r="3446" spans="1:18" hidden="1" x14ac:dyDescent="0.2">
      <c r="A3446" s="2"/>
      <c r="B3446" s="2"/>
      <c r="C3446" s="2" t="s">
        <v>7680</v>
      </c>
      <c r="D3446" s="2" t="s">
        <v>1668</v>
      </c>
      <c r="E3446" s="2" t="s">
        <v>1669</v>
      </c>
      <c r="F3446" s="2" t="s">
        <v>1670</v>
      </c>
      <c r="G3446" s="2" t="s">
        <v>1751</v>
      </c>
      <c r="H3446" s="2"/>
      <c r="I3446" s="2" t="s">
        <v>7678</v>
      </c>
      <c r="J3446" s="2" t="s">
        <v>7679</v>
      </c>
      <c r="K3446" s="2" t="s">
        <v>1406</v>
      </c>
      <c r="L3446" s="2" t="s">
        <v>2773</v>
      </c>
      <c r="M3446" s="2"/>
      <c r="N3446" s="2" t="s">
        <v>1736</v>
      </c>
      <c r="O3446" s="2"/>
      <c r="P3446" s="2"/>
      <c r="Q3446" s="2"/>
      <c r="R3446" s="2" t="s">
        <v>1676</v>
      </c>
    </row>
    <row r="3447" spans="1:18" hidden="1" x14ac:dyDescent="0.2">
      <c r="A3447" s="2"/>
      <c r="B3447" s="2"/>
      <c r="C3447" s="2" t="s">
        <v>7681</v>
      </c>
      <c r="D3447" s="2" t="s">
        <v>1668</v>
      </c>
      <c r="E3447" s="2" t="s">
        <v>1669</v>
      </c>
      <c r="F3447" s="2" t="s">
        <v>1670</v>
      </c>
      <c r="G3447" s="2" t="s">
        <v>1751</v>
      </c>
      <c r="H3447" s="2"/>
      <c r="I3447" s="2" t="s">
        <v>7678</v>
      </c>
      <c r="J3447" s="2" t="s">
        <v>7679</v>
      </c>
      <c r="K3447" s="2" t="s">
        <v>1406</v>
      </c>
      <c r="L3447" s="2" t="s">
        <v>2773</v>
      </c>
      <c r="M3447" s="2"/>
      <c r="N3447" s="2" t="s">
        <v>1736</v>
      </c>
      <c r="O3447" s="2"/>
      <c r="P3447" s="2"/>
      <c r="Q3447" s="2"/>
      <c r="R3447" s="2" t="s">
        <v>1676</v>
      </c>
    </row>
    <row r="3448" spans="1:18" x14ac:dyDescent="0.2">
      <c r="A3448" s="2" t="s">
        <v>7680</v>
      </c>
      <c r="B3448" s="2"/>
      <c r="C3448" s="2" t="s">
        <v>7677</v>
      </c>
      <c r="D3448" s="2" t="s">
        <v>1668</v>
      </c>
      <c r="E3448" s="2" t="s">
        <v>1669</v>
      </c>
      <c r="F3448" s="2" t="s">
        <v>1670</v>
      </c>
      <c r="G3448" s="2" t="s">
        <v>1671</v>
      </c>
      <c r="H3448" s="2"/>
      <c r="I3448" s="2" t="s">
        <v>7682</v>
      </c>
      <c r="J3448" s="2" t="s">
        <v>7683</v>
      </c>
      <c r="K3448" s="2" t="s">
        <v>1460</v>
      </c>
      <c r="L3448" s="2" t="s">
        <v>2786</v>
      </c>
      <c r="M3448" s="2"/>
      <c r="N3448" s="2" t="s">
        <v>1884</v>
      </c>
      <c r="O3448" s="2"/>
      <c r="P3448" s="2"/>
      <c r="Q3448" s="2"/>
      <c r="R3448" s="2" t="s">
        <v>1676</v>
      </c>
    </row>
    <row r="3449" spans="1:18" hidden="1" x14ac:dyDescent="0.2">
      <c r="A3449" s="2"/>
      <c r="B3449" s="2"/>
      <c r="C3449" s="2" t="s">
        <v>7684</v>
      </c>
      <c r="D3449" s="2" t="s">
        <v>1668</v>
      </c>
      <c r="E3449" s="2" t="s">
        <v>1669</v>
      </c>
      <c r="F3449" s="2" t="s">
        <v>1670</v>
      </c>
      <c r="G3449" s="2" t="s">
        <v>1671</v>
      </c>
      <c r="H3449" s="2"/>
      <c r="I3449" s="2" t="s">
        <v>7682</v>
      </c>
      <c r="J3449" s="2" t="s">
        <v>7683</v>
      </c>
      <c r="K3449" s="2" t="s">
        <v>1460</v>
      </c>
      <c r="L3449" s="2" t="s">
        <v>2786</v>
      </c>
      <c r="M3449" s="2"/>
      <c r="N3449" s="2" t="s">
        <v>1884</v>
      </c>
      <c r="O3449" s="2"/>
      <c r="P3449" s="2"/>
      <c r="Q3449" s="2"/>
      <c r="R3449" s="2" t="s">
        <v>1676</v>
      </c>
    </row>
    <row r="3450" spans="1:18" x14ac:dyDescent="0.2">
      <c r="A3450" s="2" t="s">
        <v>7684</v>
      </c>
      <c r="B3450" s="2"/>
      <c r="C3450" s="2" t="s">
        <v>7680</v>
      </c>
      <c r="D3450" s="2" t="s">
        <v>1668</v>
      </c>
      <c r="E3450" s="2" t="s">
        <v>1669</v>
      </c>
      <c r="F3450" s="2" t="s">
        <v>1670</v>
      </c>
      <c r="G3450" s="2" t="s">
        <v>1671</v>
      </c>
      <c r="H3450" s="2" t="s">
        <v>1685</v>
      </c>
      <c r="I3450" s="2" t="s">
        <v>7685</v>
      </c>
      <c r="J3450" s="2" t="s">
        <v>7686</v>
      </c>
      <c r="K3450" s="2" t="s">
        <v>4041</v>
      </c>
      <c r="L3450" s="2" t="s">
        <v>1530</v>
      </c>
      <c r="M3450" s="2"/>
      <c r="N3450" s="2" t="s">
        <v>1884</v>
      </c>
      <c r="O3450" s="2"/>
      <c r="P3450" s="2"/>
      <c r="Q3450" s="2"/>
      <c r="R3450" s="2" t="s">
        <v>1676</v>
      </c>
    </row>
    <row r="3451" spans="1:18" hidden="1" x14ac:dyDescent="0.2">
      <c r="A3451" s="2"/>
      <c r="B3451" s="2"/>
      <c r="C3451" s="2" t="s">
        <v>7687</v>
      </c>
      <c r="D3451" s="2" t="s">
        <v>1668</v>
      </c>
      <c r="E3451" s="2" t="s">
        <v>1669</v>
      </c>
      <c r="F3451" s="2" t="s">
        <v>1670</v>
      </c>
      <c r="G3451" s="2" t="s">
        <v>1671</v>
      </c>
      <c r="H3451" s="2" t="s">
        <v>1685</v>
      </c>
      <c r="I3451" s="2" t="s">
        <v>7685</v>
      </c>
      <c r="J3451" s="2" t="s">
        <v>7686</v>
      </c>
      <c r="K3451" s="2" t="s">
        <v>4041</v>
      </c>
      <c r="L3451" s="2" t="s">
        <v>1530</v>
      </c>
      <c r="M3451" s="2"/>
      <c r="N3451" s="2" t="s">
        <v>1884</v>
      </c>
      <c r="O3451" s="2"/>
      <c r="P3451" s="2"/>
      <c r="Q3451" s="2"/>
      <c r="R3451" s="2" t="s">
        <v>1676</v>
      </c>
    </row>
    <row r="3452" spans="1:18" x14ac:dyDescent="0.2">
      <c r="A3452" s="2" t="s">
        <v>7687</v>
      </c>
      <c r="B3452" s="2"/>
      <c r="C3452" s="2" t="s">
        <v>7684</v>
      </c>
      <c r="D3452" s="2" t="s">
        <v>1668</v>
      </c>
      <c r="E3452" s="2" t="s">
        <v>1669</v>
      </c>
      <c r="F3452" s="2" t="s">
        <v>1670</v>
      </c>
      <c r="G3452" s="2" t="s">
        <v>1853</v>
      </c>
      <c r="H3452" s="2" t="s">
        <v>1854</v>
      </c>
      <c r="I3452" s="2" t="s">
        <v>7688</v>
      </c>
      <c r="J3452" s="2" t="s">
        <v>7689</v>
      </c>
      <c r="K3452" s="2" t="s">
        <v>2155</v>
      </c>
      <c r="L3452" s="2" t="s">
        <v>2091</v>
      </c>
      <c r="M3452" s="2"/>
      <c r="N3452" s="2" t="s">
        <v>1857</v>
      </c>
      <c r="O3452" s="2"/>
      <c r="P3452" s="2"/>
      <c r="Q3452" s="2"/>
      <c r="R3452" s="2" t="s">
        <v>1676</v>
      </c>
    </row>
    <row r="3453" spans="1:18" x14ac:dyDescent="0.2">
      <c r="A3453" s="2" t="s">
        <v>7690</v>
      </c>
      <c r="B3453" s="2"/>
      <c r="C3453" s="2" t="s">
        <v>7581</v>
      </c>
      <c r="D3453" s="2" t="s">
        <v>1668</v>
      </c>
      <c r="E3453" s="2" t="s">
        <v>1669</v>
      </c>
      <c r="F3453" s="2" t="s">
        <v>1810</v>
      </c>
      <c r="G3453" s="2" t="s">
        <v>1671</v>
      </c>
      <c r="H3453" s="2"/>
      <c r="I3453" s="2" t="s">
        <v>7691</v>
      </c>
      <c r="J3453" s="2" t="s">
        <v>7692</v>
      </c>
      <c r="K3453" s="2" t="s">
        <v>7571</v>
      </c>
      <c r="L3453" s="2" t="s">
        <v>7693</v>
      </c>
      <c r="M3453" s="2"/>
      <c r="N3453" s="2" t="s">
        <v>2377</v>
      </c>
      <c r="O3453" s="2"/>
      <c r="P3453" s="2"/>
      <c r="Q3453" s="2"/>
      <c r="R3453" s="2" t="s">
        <v>1676</v>
      </c>
    </row>
    <row r="3454" spans="1:18" hidden="1" x14ac:dyDescent="0.2">
      <c r="A3454" s="2"/>
      <c r="B3454" s="2"/>
      <c r="C3454" s="2" t="s">
        <v>7694</v>
      </c>
      <c r="D3454" s="2" t="s">
        <v>1668</v>
      </c>
      <c r="E3454" s="2" t="s">
        <v>1669</v>
      </c>
      <c r="F3454" s="2" t="s">
        <v>1810</v>
      </c>
      <c r="G3454" s="2" t="s">
        <v>1671</v>
      </c>
      <c r="H3454" s="2"/>
      <c r="I3454" s="2" t="s">
        <v>7691</v>
      </c>
      <c r="J3454" s="2" t="s">
        <v>7692</v>
      </c>
      <c r="K3454" s="2" t="s">
        <v>7571</v>
      </c>
      <c r="L3454" s="2" t="s">
        <v>7693</v>
      </c>
      <c r="M3454" s="2"/>
      <c r="N3454" s="2" t="s">
        <v>2377</v>
      </c>
      <c r="O3454" s="2"/>
      <c r="P3454" s="2"/>
      <c r="Q3454" s="2"/>
      <c r="R3454" s="2" t="s">
        <v>1676</v>
      </c>
    </row>
    <row r="3455" spans="1:18" x14ac:dyDescent="0.2">
      <c r="A3455" s="2" t="s">
        <v>7581</v>
      </c>
      <c r="B3455" s="2"/>
      <c r="C3455" s="2" t="s">
        <v>7542</v>
      </c>
      <c r="D3455" s="2" t="s">
        <v>1668</v>
      </c>
      <c r="E3455" s="2" t="s">
        <v>1669</v>
      </c>
      <c r="F3455" s="2" t="s">
        <v>1810</v>
      </c>
      <c r="G3455" s="2" t="s">
        <v>1671</v>
      </c>
      <c r="H3455" s="2"/>
      <c r="I3455" s="2" t="s">
        <v>7695</v>
      </c>
      <c r="J3455" s="2" t="s">
        <v>7696</v>
      </c>
      <c r="K3455" s="2" t="s">
        <v>7697</v>
      </c>
      <c r="L3455" s="2" t="s">
        <v>7698</v>
      </c>
      <c r="M3455" s="2"/>
      <c r="N3455" s="2" t="s">
        <v>1857</v>
      </c>
      <c r="O3455" s="2"/>
      <c r="P3455" s="2"/>
      <c r="Q3455" s="2"/>
      <c r="R3455" s="2" t="s">
        <v>1676</v>
      </c>
    </row>
    <row r="3456" spans="1:18" hidden="1" x14ac:dyDescent="0.2">
      <c r="A3456" s="2"/>
      <c r="B3456" s="2"/>
      <c r="C3456" s="2" t="s">
        <v>7690</v>
      </c>
      <c r="D3456" s="2" t="s">
        <v>1668</v>
      </c>
      <c r="E3456" s="2" t="s">
        <v>1669</v>
      </c>
      <c r="F3456" s="2" t="s">
        <v>1810</v>
      </c>
      <c r="G3456" s="2" t="s">
        <v>1671</v>
      </c>
      <c r="H3456" s="2"/>
      <c r="I3456" s="2" t="s">
        <v>7695</v>
      </c>
      <c r="J3456" s="2" t="s">
        <v>7696</v>
      </c>
      <c r="K3456" s="2" t="s">
        <v>7697</v>
      </c>
      <c r="L3456" s="2" t="s">
        <v>7698</v>
      </c>
      <c r="M3456" s="2"/>
      <c r="N3456" s="2" t="s">
        <v>1857</v>
      </c>
      <c r="O3456" s="2"/>
      <c r="P3456" s="2"/>
      <c r="Q3456" s="2"/>
      <c r="R3456" s="2" t="s">
        <v>1676</v>
      </c>
    </row>
    <row r="3457" spans="1:18" x14ac:dyDescent="0.2">
      <c r="A3457" s="2" t="s">
        <v>7694</v>
      </c>
      <c r="B3457" s="2"/>
      <c r="C3457" s="2" t="s">
        <v>7690</v>
      </c>
      <c r="D3457" s="2" t="s">
        <v>1668</v>
      </c>
      <c r="E3457" s="2" t="s">
        <v>1669</v>
      </c>
      <c r="F3457" s="2" t="s">
        <v>1810</v>
      </c>
      <c r="G3457" s="2" t="s">
        <v>1671</v>
      </c>
      <c r="H3457" s="2"/>
      <c r="I3457" s="2" t="s">
        <v>7699</v>
      </c>
      <c r="J3457" s="2" t="s">
        <v>7700</v>
      </c>
      <c r="K3457" s="2" t="s">
        <v>7571</v>
      </c>
      <c r="L3457" s="2" t="s">
        <v>7613</v>
      </c>
      <c r="M3457" s="2"/>
      <c r="N3457" s="2" t="s">
        <v>2606</v>
      </c>
      <c r="O3457" s="2"/>
      <c r="P3457" s="2"/>
      <c r="Q3457" s="2"/>
      <c r="R3457" s="2" t="s">
        <v>1676</v>
      </c>
    </row>
    <row r="3458" spans="1:18" hidden="1" x14ac:dyDescent="0.2">
      <c r="A3458" s="2"/>
      <c r="B3458" s="2"/>
      <c r="C3458" s="2" t="s">
        <v>7701</v>
      </c>
      <c r="D3458" s="2" t="s">
        <v>1668</v>
      </c>
      <c r="E3458" s="2" t="s">
        <v>1669</v>
      </c>
      <c r="F3458" s="2" t="s">
        <v>1810</v>
      </c>
      <c r="G3458" s="2" t="s">
        <v>1671</v>
      </c>
      <c r="H3458" s="2"/>
      <c r="I3458" s="2" t="s">
        <v>7699</v>
      </c>
      <c r="J3458" s="2" t="s">
        <v>7700</v>
      </c>
      <c r="K3458" s="2" t="s">
        <v>7571</v>
      </c>
      <c r="L3458" s="2" t="s">
        <v>7613</v>
      </c>
      <c r="M3458" s="2"/>
      <c r="N3458" s="2" t="s">
        <v>2606</v>
      </c>
      <c r="O3458" s="2"/>
      <c r="P3458" s="2"/>
      <c r="Q3458" s="2"/>
      <c r="R3458" s="2" t="s">
        <v>1676</v>
      </c>
    </row>
    <row r="3459" spans="1:18" x14ac:dyDescent="0.2">
      <c r="A3459" s="2" t="s">
        <v>7701</v>
      </c>
      <c r="B3459" s="2"/>
      <c r="C3459" s="2" t="s">
        <v>7694</v>
      </c>
      <c r="D3459" s="2" t="s">
        <v>1668</v>
      </c>
      <c r="E3459" s="2" t="s">
        <v>1669</v>
      </c>
      <c r="F3459" s="2" t="s">
        <v>1810</v>
      </c>
      <c r="G3459" s="2" t="s">
        <v>1671</v>
      </c>
      <c r="H3459" s="2"/>
      <c r="I3459" s="2" t="s">
        <v>7702</v>
      </c>
      <c r="J3459" s="2" t="s">
        <v>7703</v>
      </c>
      <c r="K3459" s="2" t="s">
        <v>7704</v>
      </c>
      <c r="L3459" s="2" t="s">
        <v>7693</v>
      </c>
      <c r="M3459" s="2"/>
      <c r="N3459" s="2" t="s">
        <v>1720</v>
      </c>
      <c r="O3459" s="2"/>
      <c r="P3459" s="2"/>
      <c r="Q3459" s="2"/>
      <c r="R3459" s="2" t="s">
        <v>1676</v>
      </c>
    </row>
    <row r="3460" spans="1:18" hidden="1" x14ac:dyDescent="0.2">
      <c r="A3460" s="2"/>
      <c r="B3460" s="2"/>
      <c r="C3460" s="2" t="s">
        <v>7705</v>
      </c>
      <c r="D3460" s="2" t="s">
        <v>1668</v>
      </c>
      <c r="E3460" s="2" t="s">
        <v>1669</v>
      </c>
      <c r="F3460" s="2" t="s">
        <v>1810</v>
      </c>
      <c r="G3460" s="2" t="s">
        <v>1671</v>
      </c>
      <c r="H3460" s="2"/>
      <c r="I3460" s="2" t="s">
        <v>7702</v>
      </c>
      <c r="J3460" s="2" t="s">
        <v>7703</v>
      </c>
      <c r="K3460" s="2" t="s">
        <v>7704</v>
      </c>
      <c r="L3460" s="2" t="s">
        <v>7693</v>
      </c>
      <c r="M3460" s="2"/>
      <c r="N3460" s="2" t="s">
        <v>1720</v>
      </c>
      <c r="O3460" s="2"/>
      <c r="P3460" s="2"/>
      <c r="Q3460" s="2"/>
      <c r="R3460" s="2" t="s">
        <v>1676</v>
      </c>
    </row>
    <row r="3461" spans="1:18" x14ac:dyDescent="0.2">
      <c r="A3461" s="2" t="s">
        <v>7705</v>
      </c>
      <c r="B3461" s="2"/>
      <c r="C3461" s="2" t="s">
        <v>7701</v>
      </c>
      <c r="D3461" s="2" t="s">
        <v>1668</v>
      </c>
      <c r="E3461" s="2" t="s">
        <v>1669</v>
      </c>
      <c r="F3461" s="2" t="s">
        <v>1810</v>
      </c>
      <c r="G3461" s="2" t="s">
        <v>1671</v>
      </c>
      <c r="H3461" s="2"/>
      <c r="I3461" s="2" t="s">
        <v>7706</v>
      </c>
      <c r="J3461" s="2" t="s">
        <v>7707</v>
      </c>
      <c r="K3461" s="2" t="s">
        <v>7708</v>
      </c>
      <c r="L3461" s="2" t="s">
        <v>7599</v>
      </c>
      <c r="M3461" s="2"/>
      <c r="N3461" s="2" t="s">
        <v>2167</v>
      </c>
      <c r="O3461" s="2"/>
      <c r="P3461" s="2"/>
      <c r="Q3461" s="2"/>
      <c r="R3461" s="2" t="s">
        <v>1676</v>
      </c>
    </row>
    <row r="3462" spans="1:18" hidden="1" x14ac:dyDescent="0.2">
      <c r="A3462" s="2"/>
      <c r="B3462" s="2"/>
      <c r="C3462" s="2" t="s">
        <v>7709</v>
      </c>
      <c r="D3462" s="2" t="s">
        <v>1668</v>
      </c>
      <c r="E3462" s="2" t="s">
        <v>1669</v>
      </c>
      <c r="F3462" s="2" t="s">
        <v>1810</v>
      </c>
      <c r="G3462" s="2" t="s">
        <v>1671</v>
      </c>
      <c r="H3462" s="2"/>
      <c r="I3462" s="2" t="s">
        <v>7706</v>
      </c>
      <c r="J3462" s="2" t="s">
        <v>7707</v>
      </c>
      <c r="K3462" s="2" t="s">
        <v>7708</v>
      </c>
      <c r="L3462" s="2" t="s">
        <v>7599</v>
      </c>
      <c r="M3462" s="2"/>
      <c r="N3462" s="2" t="s">
        <v>2167</v>
      </c>
      <c r="O3462" s="2"/>
      <c r="P3462" s="2"/>
      <c r="Q3462" s="2"/>
      <c r="R3462" s="2" t="s">
        <v>1676</v>
      </c>
    </row>
    <row r="3463" spans="1:18" x14ac:dyDescent="0.2">
      <c r="A3463" s="2" t="s">
        <v>7709</v>
      </c>
      <c r="B3463" s="2"/>
      <c r="C3463" s="2" t="s">
        <v>7705</v>
      </c>
      <c r="D3463" s="2" t="s">
        <v>1668</v>
      </c>
      <c r="E3463" s="2" t="s">
        <v>1669</v>
      </c>
      <c r="F3463" s="2" t="s">
        <v>1810</v>
      </c>
      <c r="G3463" s="2" t="s">
        <v>1751</v>
      </c>
      <c r="H3463" s="2"/>
      <c r="I3463" s="2" t="s">
        <v>7710</v>
      </c>
      <c r="J3463" s="2" t="s">
        <v>7711</v>
      </c>
      <c r="K3463" s="2" t="s">
        <v>7712</v>
      </c>
      <c r="L3463" s="2" t="s">
        <v>7713</v>
      </c>
      <c r="M3463" s="2"/>
      <c r="N3463" s="2" t="s">
        <v>1675</v>
      </c>
      <c r="O3463" s="2"/>
      <c r="P3463" s="2"/>
      <c r="Q3463" s="2"/>
      <c r="R3463" s="2" t="s">
        <v>1676</v>
      </c>
    </row>
    <row r="3464" spans="1:18" hidden="1" x14ac:dyDescent="0.2">
      <c r="A3464" s="2"/>
      <c r="B3464" s="2"/>
      <c r="C3464" s="2" t="s">
        <v>7714</v>
      </c>
      <c r="D3464" s="2" t="s">
        <v>1668</v>
      </c>
      <c r="E3464" s="2" t="s">
        <v>1669</v>
      </c>
      <c r="F3464" s="2" t="s">
        <v>1810</v>
      </c>
      <c r="G3464" s="2" t="s">
        <v>1751</v>
      </c>
      <c r="H3464" s="2"/>
      <c r="I3464" s="2" t="s">
        <v>7710</v>
      </c>
      <c r="J3464" s="2" t="s">
        <v>7711</v>
      </c>
      <c r="K3464" s="2" t="s">
        <v>7712</v>
      </c>
      <c r="L3464" s="2" t="s">
        <v>7713</v>
      </c>
      <c r="M3464" s="2"/>
      <c r="N3464" s="2" t="s">
        <v>1675</v>
      </c>
      <c r="O3464" s="2"/>
      <c r="P3464" s="2"/>
      <c r="Q3464" s="2"/>
      <c r="R3464" s="2" t="s">
        <v>1676</v>
      </c>
    </row>
    <row r="3465" spans="1:18" hidden="1" x14ac:dyDescent="0.2">
      <c r="A3465" s="2"/>
      <c r="B3465" s="2"/>
      <c r="C3465" s="2" t="s">
        <v>7715</v>
      </c>
      <c r="D3465" s="2" t="s">
        <v>1668</v>
      </c>
      <c r="E3465" s="2" t="s">
        <v>1669</v>
      </c>
      <c r="F3465" s="2" t="s">
        <v>1810</v>
      </c>
      <c r="G3465" s="2" t="s">
        <v>1751</v>
      </c>
      <c r="H3465" s="2"/>
      <c r="I3465" s="2" t="s">
        <v>7710</v>
      </c>
      <c r="J3465" s="2" t="s">
        <v>7711</v>
      </c>
      <c r="K3465" s="2" t="s">
        <v>7712</v>
      </c>
      <c r="L3465" s="2" t="s">
        <v>7713</v>
      </c>
      <c r="M3465" s="2"/>
      <c r="N3465" s="2" t="s">
        <v>1675</v>
      </c>
      <c r="O3465" s="2"/>
      <c r="P3465" s="2"/>
      <c r="Q3465" s="2"/>
      <c r="R3465" s="2" t="s">
        <v>1676</v>
      </c>
    </row>
    <row r="3466" spans="1:18" x14ac:dyDescent="0.2">
      <c r="A3466" s="2" t="s">
        <v>7714</v>
      </c>
      <c r="B3466" s="2"/>
      <c r="C3466" s="2" t="s">
        <v>7709</v>
      </c>
      <c r="D3466" s="2" t="s">
        <v>1668</v>
      </c>
      <c r="E3466" s="2" t="s">
        <v>1669</v>
      </c>
      <c r="F3466" s="2" t="s">
        <v>1810</v>
      </c>
      <c r="G3466" s="2" t="s">
        <v>1671</v>
      </c>
      <c r="H3466" s="2"/>
      <c r="I3466" s="2" t="s">
        <v>7716</v>
      </c>
      <c r="J3466" s="2" t="s">
        <v>7717</v>
      </c>
      <c r="K3466" s="2" t="s">
        <v>7718</v>
      </c>
      <c r="L3466" s="2" t="s">
        <v>7719</v>
      </c>
      <c r="M3466" s="2"/>
      <c r="N3466" s="2" t="s">
        <v>2114</v>
      </c>
      <c r="O3466" s="2"/>
      <c r="P3466" s="2"/>
      <c r="Q3466" s="2"/>
      <c r="R3466" s="2" t="s">
        <v>2402</v>
      </c>
    </row>
    <row r="3467" spans="1:18" x14ac:dyDescent="0.2">
      <c r="A3467" s="2" t="s">
        <v>7715</v>
      </c>
      <c r="B3467" s="2"/>
      <c r="C3467" s="2" t="s">
        <v>7709</v>
      </c>
      <c r="D3467" s="2" t="s">
        <v>1668</v>
      </c>
      <c r="E3467" s="2" t="s">
        <v>1669</v>
      </c>
      <c r="F3467" s="2" t="s">
        <v>1810</v>
      </c>
      <c r="G3467" s="2" t="s">
        <v>1751</v>
      </c>
      <c r="H3467" s="2"/>
      <c r="I3467" s="2" t="s">
        <v>6282</v>
      </c>
      <c r="J3467" s="2" t="s">
        <v>7720</v>
      </c>
      <c r="K3467" s="2" t="s">
        <v>7575</v>
      </c>
      <c r="L3467" s="2" t="s">
        <v>7590</v>
      </c>
      <c r="M3467" s="2"/>
      <c r="N3467" s="2" t="s">
        <v>2377</v>
      </c>
      <c r="O3467" s="2"/>
      <c r="P3467" s="2"/>
      <c r="Q3467" s="2"/>
      <c r="R3467" s="2" t="s">
        <v>1676</v>
      </c>
    </row>
    <row r="3468" spans="1:18" hidden="1" x14ac:dyDescent="0.2">
      <c r="A3468" s="2"/>
      <c r="B3468" s="2"/>
      <c r="C3468" s="2" t="s">
        <v>7721</v>
      </c>
      <c r="D3468" s="2" t="s">
        <v>1668</v>
      </c>
      <c r="E3468" s="2" t="s">
        <v>1669</v>
      </c>
      <c r="F3468" s="2" t="s">
        <v>1810</v>
      </c>
      <c r="G3468" s="2" t="s">
        <v>1751</v>
      </c>
      <c r="H3468" s="2"/>
      <c r="I3468" s="2" t="s">
        <v>6282</v>
      </c>
      <c r="J3468" s="2" t="s">
        <v>7720</v>
      </c>
      <c r="K3468" s="2" t="s">
        <v>7575</v>
      </c>
      <c r="L3468" s="2" t="s">
        <v>7590</v>
      </c>
      <c r="M3468" s="2"/>
      <c r="N3468" s="2" t="s">
        <v>2377</v>
      </c>
      <c r="O3468" s="2"/>
      <c r="P3468" s="2"/>
      <c r="Q3468" s="2"/>
      <c r="R3468" s="2" t="s">
        <v>1676</v>
      </c>
    </row>
    <row r="3469" spans="1:18" hidden="1" x14ac:dyDescent="0.2">
      <c r="A3469" s="2"/>
      <c r="B3469" s="2"/>
      <c r="C3469" s="2" t="s">
        <v>7722</v>
      </c>
      <c r="D3469" s="2" t="s">
        <v>1668</v>
      </c>
      <c r="E3469" s="2" t="s">
        <v>1669</v>
      </c>
      <c r="F3469" s="2" t="s">
        <v>1810</v>
      </c>
      <c r="G3469" s="2" t="s">
        <v>1751</v>
      </c>
      <c r="H3469" s="2"/>
      <c r="I3469" s="2" t="s">
        <v>6282</v>
      </c>
      <c r="J3469" s="2" t="s">
        <v>7720</v>
      </c>
      <c r="K3469" s="2" t="s">
        <v>7575</v>
      </c>
      <c r="L3469" s="2" t="s">
        <v>7590</v>
      </c>
      <c r="M3469" s="2"/>
      <c r="N3469" s="2" t="s">
        <v>2377</v>
      </c>
      <c r="O3469" s="2"/>
      <c r="P3469" s="2"/>
      <c r="Q3469" s="2"/>
      <c r="R3469" s="2" t="s">
        <v>1676</v>
      </c>
    </row>
    <row r="3470" spans="1:18" x14ac:dyDescent="0.2">
      <c r="A3470" s="2" t="s">
        <v>7721</v>
      </c>
      <c r="B3470" s="2"/>
      <c r="C3470" s="2" t="s">
        <v>7715</v>
      </c>
      <c r="D3470" s="2" t="s">
        <v>1668</v>
      </c>
      <c r="E3470" s="2" t="s">
        <v>1669</v>
      </c>
      <c r="F3470" s="2" t="s">
        <v>1810</v>
      </c>
      <c r="G3470" s="2" t="s">
        <v>1751</v>
      </c>
      <c r="H3470" s="2"/>
      <c r="I3470" s="2" t="s">
        <v>7723</v>
      </c>
      <c r="J3470" s="2" t="s">
        <v>7724</v>
      </c>
      <c r="K3470" s="2" t="s">
        <v>7725</v>
      </c>
      <c r="L3470" s="2" t="s">
        <v>7590</v>
      </c>
      <c r="M3470" s="2"/>
      <c r="N3470" s="2" t="s">
        <v>1675</v>
      </c>
      <c r="O3470" s="2"/>
      <c r="P3470" s="2"/>
      <c r="Q3470" s="2"/>
      <c r="R3470" s="2" t="s">
        <v>1676</v>
      </c>
    </row>
    <row r="3471" spans="1:18" hidden="1" x14ac:dyDescent="0.2">
      <c r="A3471" s="2"/>
      <c r="B3471" s="2"/>
      <c r="C3471" s="2" t="s">
        <v>7726</v>
      </c>
      <c r="D3471" s="2" t="s">
        <v>1668</v>
      </c>
      <c r="E3471" s="2" t="s">
        <v>1669</v>
      </c>
      <c r="F3471" s="2" t="s">
        <v>1810</v>
      </c>
      <c r="G3471" s="2" t="s">
        <v>1751</v>
      </c>
      <c r="H3471" s="2"/>
      <c r="I3471" s="2" t="s">
        <v>7723</v>
      </c>
      <c r="J3471" s="2" t="s">
        <v>7724</v>
      </c>
      <c r="K3471" s="2" t="s">
        <v>7725</v>
      </c>
      <c r="L3471" s="2" t="s">
        <v>7590</v>
      </c>
      <c r="M3471" s="2"/>
      <c r="N3471" s="2" t="s">
        <v>1675</v>
      </c>
      <c r="O3471" s="2"/>
      <c r="P3471" s="2"/>
      <c r="Q3471" s="2"/>
      <c r="R3471" s="2" t="s">
        <v>1676</v>
      </c>
    </row>
    <row r="3472" spans="1:18" hidden="1" x14ac:dyDescent="0.2">
      <c r="A3472" s="2"/>
      <c r="B3472" s="2"/>
      <c r="C3472" s="2" t="s">
        <v>7727</v>
      </c>
      <c r="D3472" s="2" t="s">
        <v>1668</v>
      </c>
      <c r="E3472" s="2" t="s">
        <v>1669</v>
      </c>
      <c r="F3472" s="2" t="s">
        <v>1810</v>
      </c>
      <c r="G3472" s="2" t="s">
        <v>1751</v>
      </c>
      <c r="H3472" s="2"/>
      <c r="I3472" s="2" t="s">
        <v>7723</v>
      </c>
      <c r="J3472" s="2" t="s">
        <v>7724</v>
      </c>
      <c r="K3472" s="2" t="s">
        <v>7725</v>
      </c>
      <c r="L3472" s="2" t="s">
        <v>7590</v>
      </c>
      <c r="M3472" s="2"/>
      <c r="N3472" s="2" t="s">
        <v>1675</v>
      </c>
      <c r="O3472" s="2"/>
      <c r="P3472" s="2"/>
      <c r="Q3472" s="2"/>
      <c r="R3472" s="2" t="s">
        <v>1676</v>
      </c>
    </row>
    <row r="3473" spans="1:18" x14ac:dyDescent="0.2">
      <c r="A3473" s="2" t="s">
        <v>7726</v>
      </c>
      <c r="B3473" s="2"/>
      <c r="C3473" s="2" t="s">
        <v>7721</v>
      </c>
      <c r="D3473" s="2" t="s">
        <v>1668</v>
      </c>
      <c r="E3473" s="2" t="s">
        <v>1669</v>
      </c>
      <c r="F3473" s="2" t="s">
        <v>1810</v>
      </c>
      <c r="G3473" s="2" t="s">
        <v>1671</v>
      </c>
      <c r="H3473" s="2"/>
      <c r="I3473" s="2" t="s">
        <v>7728</v>
      </c>
      <c r="J3473" s="2" t="s">
        <v>7729</v>
      </c>
      <c r="K3473" s="2" t="s">
        <v>7730</v>
      </c>
      <c r="L3473" s="2" t="s">
        <v>7575</v>
      </c>
      <c r="M3473" s="2"/>
      <c r="N3473" s="2" t="s">
        <v>1857</v>
      </c>
      <c r="O3473" s="2"/>
      <c r="P3473" s="2"/>
      <c r="Q3473" s="2"/>
      <c r="R3473" s="2" t="s">
        <v>2402</v>
      </c>
    </row>
    <row r="3474" spans="1:18" x14ac:dyDescent="0.2">
      <c r="A3474" s="2" t="s">
        <v>7727</v>
      </c>
      <c r="B3474" s="2"/>
      <c r="C3474" s="2" t="s">
        <v>7721</v>
      </c>
      <c r="D3474" s="2" t="s">
        <v>1668</v>
      </c>
      <c r="E3474" s="2" t="s">
        <v>1669</v>
      </c>
      <c r="F3474" s="2" t="s">
        <v>1810</v>
      </c>
      <c r="G3474" s="2" t="s">
        <v>1671</v>
      </c>
      <c r="H3474" s="2"/>
      <c r="I3474" s="2" t="s">
        <v>7731</v>
      </c>
      <c r="J3474" s="2" t="s">
        <v>7732</v>
      </c>
      <c r="K3474" s="2" t="s">
        <v>7733</v>
      </c>
      <c r="L3474" s="2" t="s">
        <v>7713</v>
      </c>
      <c r="M3474" s="2"/>
      <c r="N3474" s="2" t="s">
        <v>1960</v>
      </c>
      <c r="O3474" s="2"/>
      <c r="P3474" s="2"/>
      <c r="Q3474" s="2"/>
      <c r="R3474" s="2" t="s">
        <v>1676</v>
      </c>
    </row>
    <row r="3475" spans="1:18" hidden="1" x14ac:dyDescent="0.2">
      <c r="A3475" s="2"/>
      <c r="B3475" s="2"/>
      <c r="C3475" s="2" t="s">
        <v>7734</v>
      </c>
      <c r="D3475" s="2" t="s">
        <v>1668</v>
      </c>
      <c r="E3475" s="2" t="s">
        <v>1669</v>
      </c>
      <c r="F3475" s="2" t="s">
        <v>1810</v>
      </c>
      <c r="G3475" s="2" t="s">
        <v>1671</v>
      </c>
      <c r="H3475" s="2"/>
      <c r="I3475" s="2" t="s">
        <v>7731</v>
      </c>
      <c r="J3475" s="2" t="s">
        <v>7732</v>
      </c>
      <c r="K3475" s="2" t="s">
        <v>7733</v>
      </c>
      <c r="L3475" s="2" t="s">
        <v>7713</v>
      </c>
      <c r="M3475" s="2"/>
      <c r="N3475" s="2" t="s">
        <v>1960</v>
      </c>
      <c r="O3475" s="2"/>
      <c r="P3475" s="2"/>
      <c r="Q3475" s="2"/>
      <c r="R3475" s="2" t="s">
        <v>1676</v>
      </c>
    </row>
    <row r="3476" spans="1:18" x14ac:dyDescent="0.2">
      <c r="A3476" s="2" t="s">
        <v>7734</v>
      </c>
      <c r="B3476" s="2"/>
      <c r="C3476" s="2" t="s">
        <v>7727</v>
      </c>
      <c r="D3476" s="2" t="s">
        <v>1668</v>
      </c>
      <c r="E3476" s="2" t="s">
        <v>1669</v>
      </c>
      <c r="F3476" s="2" t="s">
        <v>1810</v>
      </c>
      <c r="G3476" s="2" t="s">
        <v>1853</v>
      </c>
      <c r="H3476" s="2" t="s">
        <v>2054</v>
      </c>
      <c r="I3476" s="2" t="s">
        <v>7735</v>
      </c>
      <c r="J3476" s="2" t="s">
        <v>7736</v>
      </c>
      <c r="K3476" s="2" t="s">
        <v>7737</v>
      </c>
      <c r="L3476" s="2" t="s">
        <v>7595</v>
      </c>
      <c r="M3476" s="2"/>
      <c r="N3476" s="2" t="s">
        <v>1857</v>
      </c>
      <c r="O3476" s="2"/>
      <c r="P3476" s="2"/>
      <c r="Q3476" s="2"/>
      <c r="R3476" s="2" t="s">
        <v>1676</v>
      </c>
    </row>
    <row r="3477" spans="1:18" x14ac:dyDescent="0.2">
      <c r="A3477" s="2" t="s">
        <v>7722</v>
      </c>
      <c r="B3477" s="2"/>
      <c r="C3477" s="2" t="s">
        <v>7715</v>
      </c>
      <c r="D3477" s="2" t="s">
        <v>1668</v>
      </c>
      <c r="E3477" s="2" t="s">
        <v>1669</v>
      </c>
      <c r="F3477" s="2" t="s">
        <v>1810</v>
      </c>
      <c r="G3477" s="2" t="s">
        <v>1671</v>
      </c>
      <c r="H3477" s="2"/>
      <c r="I3477" s="2" t="s">
        <v>7738</v>
      </c>
      <c r="J3477" s="2" t="s">
        <v>7739</v>
      </c>
      <c r="K3477" s="2" t="s">
        <v>7740</v>
      </c>
      <c r="L3477" s="2" t="s">
        <v>7741</v>
      </c>
      <c r="M3477" s="2"/>
      <c r="N3477" s="2" t="s">
        <v>1680</v>
      </c>
      <c r="O3477" s="2"/>
      <c r="P3477" s="2"/>
      <c r="Q3477" s="2"/>
      <c r="R3477" s="2" t="s">
        <v>1676</v>
      </c>
    </row>
    <row r="3478" spans="1:18" hidden="1" x14ac:dyDescent="0.2">
      <c r="A3478" s="2"/>
      <c r="B3478" s="2"/>
      <c r="C3478" s="2" t="s">
        <v>7742</v>
      </c>
      <c r="D3478" s="2" t="s">
        <v>1668</v>
      </c>
      <c r="E3478" s="2" t="s">
        <v>1669</v>
      </c>
      <c r="F3478" s="2" t="s">
        <v>1810</v>
      </c>
      <c r="G3478" s="2" t="s">
        <v>1671</v>
      </c>
      <c r="H3478" s="2"/>
      <c r="I3478" s="2" t="s">
        <v>7738</v>
      </c>
      <c r="J3478" s="2" t="s">
        <v>7739</v>
      </c>
      <c r="K3478" s="2" t="s">
        <v>7740</v>
      </c>
      <c r="L3478" s="2" t="s">
        <v>7741</v>
      </c>
      <c r="M3478" s="2"/>
      <c r="N3478" s="2" t="s">
        <v>1680</v>
      </c>
      <c r="O3478" s="2"/>
      <c r="P3478" s="2"/>
      <c r="Q3478" s="2"/>
      <c r="R3478" s="2" t="s">
        <v>1676</v>
      </c>
    </row>
    <row r="3479" spans="1:18" x14ac:dyDescent="0.2">
      <c r="A3479" s="2" t="s">
        <v>7742</v>
      </c>
      <c r="B3479" s="2"/>
      <c r="C3479" s="2" t="s">
        <v>7722</v>
      </c>
      <c r="D3479" s="2" t="s">
        <v>1668</v>
      </c>
      <c r="E3479" s="2" t="s">
        <v>1669</v>
      </c>
      <c r="F3479" s="2" t="s">
        <v>1810</v>
      </c>
      <c r="G3479" s="2" t="s">
        <v>1751</v>
      </c>
      <c r="H3479" s="2"/>
      <c r="I3479" s="2" t="s">
        <v>7743</v>
      </c>
      <c r="J3479" s="2" t="s">
        <v>7744</v>
      </c>
      <c r="K3479" s="2" t="s">
        <v>7745</v>
      </c>
      <c r="L3479" s="2" t="s">
        <v>7718</v>
      </c>
      <c r="M3479" s="2"/>
      <c r="N3479" s="2" t="s">
        <v>2377</v>
      </c>
      <c r="O3479" s="2"/>
      <c r="P3479" s="2"/>
      <c r="Q3479" s="2"/>
      <c r="R3479" s="2" t="s">
        <v>1676</v>
      </c>
    </row>
    <row r="3480" spans="1:18" hidden="1" x14ac:dyDescent="0.2">
      <c r="A3480" s="2"/>
      <c r="B3480" s="2"/>
      <c r="C3480" s="2" t="s">
        <v>7746</v>
      </c>
      <c r="D3480" s="2" t="s">
        <v>1668</v>
      </c>
      <c r="E3480" s="2" t="s">
        <v>1669</v>
      </c>
      <c r="F3480" s="2" t="s">
        <v>1810</v>
      </c>
      <c r="G3480" s="2" t="s">
        <v>1751</v>
      </c>
      <c r="H3480" s="2"/>
      <c r="I3480" s="2" t="s">
        <v>7743</v>
      </c>
      <c r="J3480" s="2" t="s">
        <v>7744</v>
      </c>
      <c r="K3480" s="2" t="s">
        <v>7745</v>
      </c>
      <c r="L3480" s="2" t="s">
        <v>7718</v>
      </c>
      <c r="M3480" s="2"/>
      <c r="N3480" s="2" t="s">
        <v>2377</v>
      </c>
      <c r="O3480" s="2"/>
      <c r="P3480" s="2"/>
      <c r="Q3480" s="2"/>
      <c r="R3480" s="2" t="s">
        <v>1676</v>
      </c>
    </row>
    <row r="3481" spans="1:18" hidden="1" x14ac:dyDescent="0.2">
      <c r="A3481" s="2"/>
      <c r="B3481" s="2"/>
      <c r="C3481" s="2" t="s">
        <v>7747</v>
      </c>
      <c r="D3481" s="2" t="s">
        <v>1668</v>
      </c>
      <c r="E3481" s="2" t="s">
        <v>1669</v>
      </c>
      <c r="F3481" s="2" t="s">
        <v>1810</v>
      </c>
      <c r="G3481" s="2" t="s">
        <v>1751</v>
      </c>
      <c r="H3481" s="2"/>
      <c r="I3481" s="2" t="s">
        <v>7743</v>
      </c>
      <c r="J3481" s="2" t="s">
        <v>7744</v>
      </c>
      <c r="K3481" s="2" t="s">
        <v>7745</v>
      </c>
      <c r="L3481" s="2" t="s">
        <v>7718</v>
      </c>
      <c r="M3481" s="2"/>
      <c r="N3481" s="2" t="s">
        <v>2377</v>
      </c>
      <c r="O3481" s="2"/>
      <c r="P3481" s="2"/>
      <c r="Q3481" s="2"/>
      <c r="R3481" s="2" t="s">
        <v>1676</v>
      </c>
    </row>
    <row r="3482" spans="1:18" x14ac:dyDescent="0.2">
      <c r="A3482" s="2" t="s">
        <v>7746</v>
      </c>
      <c r="B3482" s="2"/>
      <c r="C3482" s="2" t="s">
        <v>7742</v>
      </c>
      <c r="D3482" s="2" t="s">
        <v>1668</v>
      </c>
      <c r="E3482" s="2" t="s">
        <v>1669</v>
      </c>
      <c r="F3482" s="2" t="s">
        <v>1810</v>
      </c>
      <c r="G3482" s="2" t="s">
        <v>1671</v>
      </c>
      <c r="H3482" s="2"/>
      <c r="I3482" s="2" t="s">
        <v>7748</v>
      </c>
      <c r="J3482" s="2" t="s">
        <v>7749</v>
      </c>
      <c r="K3482" s="2" t="s">
        <v>7750</v>
      </c>
      <c r="L3482" s="2" t="s">
        <v>7725</v>
      </c>
      <c r="M3482" s="2"/>
      <c r="N3482" s="2" t="s">
        <v>2167</v>
      </c>
      <c r="O3482" s="2"/>
      <c r="P3482" s="2"/>
      <c r="Q3482" s="2"/>
      <c r="R3482" s="2" t="s">
        <v>1676</v>
      </c>
    </row>
    <row r="3483" spans="1:18" hidden="1" x14ac:dyDescent="0.2">
      <c r="A3483" s="2"/>
      <c r="B3483" s="2"/>
      <c r="C3483" s="2" t="s">
        <v>7751</v>
      </c>
      <c r="D3483" s="2" t="s">
        <v>1668</v>
      </c>
      <c r="E3483" s="2" t="s">
        <v>1669</v>
      </c>
      <c r="F3483" s="2" t="s">
        <v>1810</v>
      </c>
      <c r="G3483" s="2" t="s">
        <v>1671</v>
      </c>
      <c r="H3483" s="2"/>
      <c r="I3483" s="2" t="s">
        <v>7748</v>
      </c>
      <c r="J3483" s="2" t="s">
        <v>7749</v>
      </c>
      <c r="K3483" s="2" t="s">
        <v>7750</v>
      </c>
      <c r="L3483" s="2" t="s">
        <v>7725</v>
      </c>
      <c r="M3483" s="2"/>
      <c r="N3483" s="2" t="s">
        <v>2167</v>
      </c>
      <c r="O3483" s="2"/>
      <c r="P3483" s="2"/>
      <c r="Q3483" s="2"/>
      <c r="R3483" s="2" t="s">
        <v>1676</v>
      </c>
    </row>
    <row r="3484" spans="1:18" x14ac:dyDescent="0.2">
      <c r="A3484" s="2" t="s">
        <v>7747</v>
      </c>
      <c r="B3484" s="2"/>
      <c r="C3484" s="2" t="s">
        <v>7742</v>
      </c>
      <c r="D3484" s="2" t="s">
        <v>1668</v>
      </c>
      <c r="E3484" s="2" t="s">
        <v>1669</v>
      </c>
      <c r="F3484" s="2" t="s">
        <v>1810</v>
      </c>
      <c r="G3484" s="2" t="s">
        <v>1671</v>
      </c>
      <c r="H3484" s="2"/>
      <c r="I3484" s="2" t="s">
        <v>7752</v>
      </c>
      <c r="J3484" s="2" t="s">
        <v>7753</v>
      </c>
      <c r="K3484" s="2" t="s">
        <v>7584</v>
      </c>
      <c r="L3484" s="2" t="s">
        <v>7754</v>
      </c>
      <c r="M3484" s="2"/>
      <c r="N3484" s="2" t="s">
        <v>1960</v>
      </c>
      <c r="O3484" s="2"/>
      <c r="P3484" s="2"/>
      <c r="Q3484" s="2"/>
      <c r="R3484" s="2" t="s">
        <v>1676</v>
      </c>
    </row>
    <row r="3485" spans="1:18" hidden="1" x14ac:dyDescent="0.2">
      <c r="A3485" s="2"/>
      <c r="B3485" s="2"/>
      <c r="C3485" s="2" t="s">
        <v>7755</v>
      </c>
      <c r="D3485" s="2" t="s">
        <v>1668</v>
      </c>
      <c r="E3485" s="2" t="s">
        <v>1669</v>
      </c>
      <c r="F3485" s="2" t="s">
        <v>1810</v>
      </c>
      <c r="G3485" s="2" t="s">
        <v>1671</v>
      </c>
      <c r="H3485" s="2"/>
      <c r="I3485" s="2" t="s">
        <v>7752</v>
      </c>
      <c r="J3485" s="2" t="s">
        <v>7753</v>
      </c>
      <c r="K3485" s="2" t="s">
        <v>7584</v>
      </c>
      <c r="L3485" s="2" t="s">
        <v>7754</v>
      </c>
      <c r="M3485" s="2"/>
      <c r="N3485" s="2" t="s">
        <v>1960</v>
      </c>
      <c r="O3485" s="2"/>
      <c r="P3485" s="2"/>
      <c r="Q3485" s="2"/>
      <c r="R3485" s="2" t="s">
        <v>1676</v>
      </c>
    </row>
    <row r="3486" spans="1:18" x14ac:dyDescent="0.2">
      <c r="A3486" s="2" t="s">
        <v>7755</v>
      </c>
      <c r="B3486" s="2"/>
      <c r="C3486" s="2" t="s">
        <v>7747</v>
      </c>
      <c r="D3486" s="2" t="s">
        <v>1668</v>
      </c>
      <c r="E3486" s="2" t="s">
        <v>1669</v>
      </c>
      <c r="F3486" s="2" t="s">
        <v>1810</v>
      </c>
      <c r="G3486" s="2" t="s">
        <v>1671</v>
      </c>
      <c r="H3486" s="2"/>
      <c r="I3486" s="2" t="s">
        <v>7756</v>
      </c>
      <c r="J3486" s="2" t="s">
        <v>7757</v>
      </c>
      <c r="K3486" s="2" t="s">
        <v>7758</v>
      </c>
      <c r="L3486" s="2" t="s">
        <v>7730</v>
      </c>
      <c r="M3486" s="2"/>
      <c r="N3486" s="2" t="s">
        <v>1675</v>
      </c>
      <c r="O3486" s="2"/>
      <c r="P3486" s="2"/>
      <c r="Q3486" s="2"/>
      <c r="R3486" s="2" t="s">
        <v>1676</v>
      </c>
    </row>
    <row r="3487" spans="1:18" hidden="1" x14ac:dyDescent="0.2">
      <c r="A3487" s="2"/>
      <c r="B3487" s="2"/>
      <c r="C3487" s="2" t="s">
        <v>7759</v>
      </c>
      <c r="D3487" s="2" t="s">
        <v>1668</v>
      </c>
      <c r="E3487" s="2" t="s">
        <v>1669</v>
      </c>
      <c r="F3487" s="2" t="s">
        <v>1810</v>
      </c>
      <c r="G3487" s="2" t="s">
        <v>1671</v>
      </c>
      <c r="H3487" s="2"/>
      <c r="I3487" s="2" t="s">
        <v>7756</v>
      </c>
      <c r="J3487" s="2" t="s">
        <v>7757</v>
      </c>
      <c r="K3487" s="2" t="s">
        <v>7758</v>
      </c>
      <c r="L3487" s="2" t="s">
        <v>7730</v>
      </c>
      <c r="M3487" s="2"/>
      <c r="N3487" s="2" t="s">
        <v>1675</v>
      </c>
      <c r="O3487" s="2"/>
      <c r="P3487" s="2"/>
      <c r="Q3487" s="2"/>
      <c r="R3487" s="2" t="s">
        <v>1676</v>
      </c>
    </row>
    <row r="3488" spans="1:18" x14ac:dyDescent="0.2">
      <c r="A3488" s="2" t="s">
        <v>7759</v>
      </c>
      <c r="B3488" s="2"/>
      <c r="C3488" s="2" t="s">
        <v>7755</v>
      </c>
      <c r="D3488" s="2" t="s">
        <v>1668</v>
      </c>
      <c r="E3488" s="2" t="s">
        <v>1669</v>
      </c>
      <c r="F3488" s="2" t="s">
        <v>1810</v>
      </c>
      <c r="G3488" s="2" t="s">
        <v>1671</v>
      </c>
      <c r="H3488" s="2"/>
      <c r="I3488" s="2" t="s">
        <v>7760</v>
      </c>
      <c r="J3488" s="2" t="s">
        <v>7761</v>
      </c>
      <c r="K3488" s="2" t="s">
        <v>7758</v>
      </c>
      <c r="L3488" s="2" t="s">
        <v>7594</v>
      </c>
      <c r="M3488" s="2"/>
      <c r="N3488" s="2" t="s">
        <v>7762</v>
      </c>
      <c r="O3488" s="2"/>
      <c r="P3488" s="2"/>
      <c r="Q3488" s="2"/>
      <c r="R3488" s="2" t="s">
        <v>1676</v>
      </c>
    </row>
    <row r="3489" spans="1:18" hidden="1" x14ac:dyDescent="0.2">
      <c r="A3489" s="2"/>
      <c r="B3489" s="2"/>
      <c r="C3489" s="2" t="s">
        <v>7763</v>
      </c>
      <c r="D3489" s="2" t="s">
        <v>1668</v>
      </c>
      <c r="E3489" s="2" t="s">
        <v>1669</v>
      </c>
      <c r="F3489" s="2" t="s">
        <v>1810</v>
      </c>
      <c r="G3489" s="2" t="s">
        <v>1671</v>
      </c>
      <c r="H3489" s="2"/>
      <c r="I3489" s="2" t="s">
        <v>7760</v>
      </c>
      <c r="J3489" s="2" t="s">
        <v>7761</v>
      </c>
      <c r="K3489" s="2" t="s">
        <v>7758</v>
      </c>
      <c r="L3489" s="2" t="s">
        <v>7594</v>
      </c>
      <c r="M3489" s="2"/>
      <c r="N3489" s="2" t="s">
        <v>7762</v>
      </c>
      <c r="O3489" s="2"/>
      <c r="P3489" s="2"/>
      <c r="Q3489" s="2"/>
      <c r="R3489" s="2" t="s">
        <v>1676</v>
      </c>
    </row>
    <row r="3490" spans="1:18" x14ac:dyDescent="0.2">
      <c r="A3490" s="2" t="s">
        <v>7763</v>
      </c>
      <c r="B3490" s="2"/>
      <c r="C3490" s="2" t="s">
        <v>7759</v>
      </c>
      <c r="D3490" s="2" t="s">
        <v>1668</v>
      </c>
      <c r="E3490" s="2" t="s">
        <v>1669</v>
      </c>
      <c r="F3490" s="2" t="s">
        <v>1810</v>
      </c>
      <c r="G3490" s="2" t="s">
        <v>1671</v>
      </c>
      <c r="H3490" s="2"/>
      <c r="I3490" s="2" t="s">
        <v>7764</v>
      </c>
      <c r="J3490" s="2" t="s">
        <v>7765</v>
      </c>
      <c r="K3490" s="2" t="s">
        <v>7766</v>
      </c>
      <c r="L3490" s="2" t="s">
        <v>7767</v>
      </c>
      <c r="M3490" s="2"/>
      <c r="N3490" s="2" t="s">
        <v>1857</v>
      </c>
      <c r="O3490" s="2"/>
      <c r="P3490" s="2"/>
      <c r="Q3490" s="2"/>
      <c r="R3490" s="2" t="s">
        <v>2402</v>
      </c>
    </row>
    <row r="3491" spans="1:18" hidden="1" x14ac:dyDescent="0.2">
      <c r="A3491" s="2"/>
      <c r="B3491" s="2"/>
      <c r="C3491" s="2" t="s">
        <v>7768</v>
      </c>
      <c r="D3491" s="2" t="s">
        <v>1668</v>
      </c>
      <c r="E3491" s="2" t="s">
        <v>1669</v>
      </c>
      <c r="F3491" s="2" t="s">
        <v>1810</v>
      </c>
      <c r="G3491" s="2" t="s">
        <v>1671</v>
      </c>
      <c r="H3491" s="2"/>
      <c r="I3491" s="2" t="s">
        <v>7764</v>
      </c>
      <c r="J3491" s="2" t="s">
        <v>7765</v>
      </c>
      <c r="K3491" s="2" t="s">
        <v>7766</v>
      </c>
      <c r="L3491" s="2" t="s">
        <v>7767</v>
      </c>
      <c r="M3491" s="2"/>
      <c r="N3491" s="2" t="s">
        <v>1857</v>
      </c>
      <c r="O3491" s="2"/>
      <c r="P3491" s="2"/>
      <c r="Q3491" s="2"/>
      <c r="R3491" s="2" t="s">
        <v>2402</v>
      </c>
    </row>
    <row r="3492" spans="1:18" x14ac:dyDescent="0.2">
      <c r="A3492" s="2" t="s">
        <v>7751</v>
      </c>
      <c r="B3492" s="2"/>
      <c r="C3492" s="2" t="s">
        <v>7746</v>
      </c>
      <c r="D3492" s="2" t="s">
        <v>1668</v>
      </c>
      <c r="E3492" s="2" t="s">
        <v>1669</v>
      </c>
      <c r="F3492" s="2" t="s">
        <v>1810</v>
      </c>
      <c r="G3492" s="2" t="s">
        <v>1671</v>
      </c>
      <c r="H3492" s="2"/>
      <c r="I3492" s="2" t="s">
        <v>7769</v>
      </c>
      <c r="J3492" s="2" t="s">
        <v>7770</v>
      </c>
      <c r="K3492" s="2" t="s">
        <v>7771</v>
      </c>
      <c r="L3492" s="2" t="s">
        <v>7772</v>
      </c>
      <c r="M3492" s="2"/>
      <c r="N3492" s="2" t="s">
        <v>1675</v>
      </c>
      <c r="O3492" s="2"/>
      <c r="P3492" s="2"/>
      <c r="Q3492" s="2"/>
      <c r="R3492" s="2" t="s">
        <v>2402</v>
      </c>
    </row>
    <row r="3493" spans="1:18" x14ac:dyDescent="0.2">
      <c r="A3493" s="2" t="s">
        <v>7587</v>
      </c>
      <c r="B3493" s="2"/>
      <c r="C3493" s="2" t="s">
        <v>7580</v>
      </c>
      <c r="D3493" s="2" t="s">
        <v>1668</v>
      </c>
      <c r="E3493" s="2" t="s">
        <v>1669</v>
      </c>
      <c r="F3493" s="2" t="s">
        <v>1835</v>
      </c>
      <c r="G3493" s="2" t="s">
        <v>1671</v>
      </c>
      <c r="H3493" s="2"/>
      <c r="I3493" s="2" t="s">
        <v>7773</v>
      </c>
      <c r="J3493" s="2" t="s">
        <v>7774</v>
      </c>
      <c r="K3493" s="2" t="s">
        <v>7775</v>
      </c>
      <c r="L3493" s="2" t="s">
        <v>7776</v>
      </c>
      <c r="M3493" s="2"/>
      <c r="N3493" s="2" t="s">
        <v>1851</v>
      </c>
      <c r="O3493" s="2"/>
      <c r="P3493" s="2"/>
      <c r="Q3493" s="2"/>
      <c r="R3493" s="2" t="s">
        <v>1676</v>
      </c>
    </row>
    <row r="3494" spans="1:18" hidden="1" x14ac:dyDescent="0.2">
      <c r="A3494" s="2"/>
      <c r="B3494" s="2"/>
      <c r="C3494" s="2" t="s">
        <v>7777</v>
      </c>
      <c r="D3494" s="2" t="s">
        <v>1668</v>
      </c>
      <c r="E3494" s="2" t="s">
        <v>1669</v>
      </c>
      <c r="F3494" s="2" t="s">
        <v>1835</v>
      </c>
      <c r="G3494" s="2" t="s">
        <v>1671</v>
      </c>
      <c r="H3494" s="2"/>
      <c r="I3494" s="2" t="s">
        <v>7773</v>
      </c>
      <c r="J3494" s="2" t="s">
        <v>7774</v>
      </c>
      <c r="K3494" s="2" t="s">
        <v>7775</v>
      </c>
      <c r="L3494" s="2" t="s">
        <v>7776</v>
      </c>
      <c r="M3494" s="2"/>
      <c r="N3494" s="2" t="s">
        <v>1851</v>
      </c>
      <c r="O3494" s="2"/>
      <c r="P3494" s="2"/>
      <c r="Q3494" s="2"/>
      <c r="R3494" s="2" t="s">
        <v>1676</v>
      </c>
    </row>
    <row r="3495" spans="1:18" x14ac:dyDescent="0.2">
      <c r="A3495" s="2" t="s">
        <v>7777</v>
      </c>
      <c r="B3495" s="2"/>
      <c r="C3495" s="2" t="s">
        <v>7587</v>
      </c>
      <c r="D3495" s="2" t="s">
        <v>1668</v>
      </c>
      <c r="E3495" s="2" t="s">
        <v>1669</v>
      </c>
      <c r="F3495" s="2" t="s">
        <v>1835</v>
      </c>
      <c r="G3495" s="2" t="s">
        <v>1751</v>
      </c>
      <c r="H3495" s="2"/>
      <c r="I3495" s="2" t="s">
        <v>7778</v>
      </c>
      <c r="J3495" s="2" t="s">
        <v>7779</v>
      </c>
      <c r="K3495" s="2" t="s">
        <v>7780</v>
      </c>
      <c r="L3495" s="2" t="s">
        <v>7781</v>
      </c>
      <c r="M3495" s="2"/>
      <c r="N3495" s="2" t="s">
        <v>1884</v>
      </c>
      <c r="O3495" s="2"/>
      <c r="P3495" s="2"/>
      <c r="Q3495" s="2"/>
      <c r="R3495" s="2" t="s">
        <v>1676</v>
      </c>
    </row>
    <row r="3496" spans="1:18" hidden="1" x14ac:dyDescent="0.2">
      <c r="A3496" s="2"/>
      <c r="B3496" s="2"/>
      <c r="C3496" s="2" t="s">
        <v>7782</v>
      </c>
      <c r="D3496" s="2" t="s">
        <v>1668</v>
      </c>
      <c r="E3496" s="2" t="s">
        <v>1669</v>
      </c>
      <c r="F3496" s="2" t="s">
        <v>1955</v>
      </c>
      <c r="G3496" s="2" t="s">
        <v>1751</v>
      </c>
      <c r="H3496" s="2"/>
      <c r="I3496" s="2" t="s">
        <v>7778</v>
      </c>
      <c r="J3496" s="2" t="s">
        <v>7779</v>
      </c>
      <c r="K3496" s="2" t="s">
        <v>7780</v>
      </c>
      <c r="L3496" s="2" t="s">
        <v>7781</v>
      </c>
      <c r="M3496" s="2"/>
      <c r="N3496" s="2" t="s">
        <v>1884</v>
      </c>
      <c r="O3496" s="2"/>
      <c r="P3496" s="2"/>
      <c r="Q3496" s="2"/>
      <c r="R3496" s="2" t="s">
        <v>1676</v>
      </c>
    </row>
    <row r="3497" spans="1:18" hidden="1" x14ac:dyDescent="0.2">
      <c r="A3497" s="2"/>
      <c r="B3497" s="2"/>
      <c r="C3497" s="2" t="s">
        <v>7783</v>
      </c>
      <c r="D3497" s="2" t="s">
        <v>1668</v>
      </c>
      <c r="E3497" s="2" t="s">
        <v>1669</v>
      </c>
      <c r="F3497" s="2" t="s">
        <v>1835</v>
      </c>
      <c r="G3497" s="2" t="s">
        <v>1751</v>
      </c>
      <c r="H3497" s="2"/>
      <c r="I3497" s="2" t="s">
        <v>7778</v>
      </c>
      <c r="J3497" s="2" t="s">
        <v>7779</v>
      </c>
      <c r="K3497" s="2" t="s">
        <v>7780</v>
      </c>
      <c r="L3497" s="2" t="s">
        <v>7781</v>
      </c>
      <c r="M3497" s="2"/>
      <c r="N3497" s="2" t="s">
        <v>1884</v>
      </c>
      <c r="O3497" s="2"/>
      <c r="P3497" s="2"/>
      <c r="Q3497" s="2"/>
      <c r="R3497" s="2" t="s">
        <v>1676</v>
      </c>
    </row>
    <row r="3498" spans="1:18" x14ac:dyDescent="0.2">
      <c r="A3498" s="2" t="s">
        <v>7782</v>
      </c>
      <c r="B3498" s="2"/>
      <c r="C3498" s="2" t="s">
        <v>7777</v>
      </c>
      <c r="D3498" s="2" t="s">
        <v>1668</v>
      </c>
      <c r="E3498" s="2" t="s">
        <v>1669</v>
      </c>
      <c r="F3498" s="2" t="s">
        <v>1955</v>
      </c>
      <c r="G3498" s="2" t="s">
        <v>1853</v>
      </c>
      <c r="H3498" s="2" t="s">
        <v>2054</v>
      </c>
      <c r="I3498" s="2" t="s">
        <v>7784</v>
      </c>
      <c r="J3498" s="2" t="s">
        <v>7785</v>
      </c>
      <c r="K3498" s="2" t="s">
        <v>7786</v>
      </c>
      <c r="L3498" s="2" t="s">
        <v>7787</v>
      </c>
      <c r="M3498" s="2"/>
      <c r="N3498" s="2" t="s">
        <v>1857</v>
      </c>
      <c r="O3498" s="2"/>
      <c r="P3498" s="2"/>
      <c r="Q3498" s="2"/>
      <c r="R3498" s="2" t="s">
        <v>1676</v>
      </c>
    </row>
    <row r="3499" spans="1:18" x14ac:dyDescent="0.2">
      <c r="A3499" s="2" t="s">
        <v>7783</v>
      </c>
      <c r="B3499" s="2"/>
      <c r="C3499" s="2" t="s">
        <v>7777</v>
      </c>
      <c r="D3499" s="2" t="s">
        <v>1668</v>
      </c>
      <c r="E3499" s="2" t="s">
        <v>1669</v>
      </c>
      <c r="F3499" s="2" t="s">
        <v>1835</v>
      </c>
      <c r="G3499" s="2" t="s">
        <v>1684</v>
      </c>
      <c r="H3499" s="2"/>
      <c r="I3499" s="2" t="s">
        <v>7788</v>
      </c>
      <c r="J3499" s="2" t="s">
        <v>7789</v>
      </c>
      <c r="K3499" s="2" t="s">
        <v>7790</v>
      </c>
      <c r="L3499" s="2" t="s">
        <v>7791</v>
      </c>
      <c r="M3499" s="2"/>
      <c r="N3499" s="2" t="s">
        <v>1736</v>
      </c>
      <c r="O3499" s="2"/>
      <c r="P3499" s="2"/>
      <c r="Q3499" s="2"/>
      <c r="R3499" s="2" t="s">
        <v>1676</v>
      </c>
    </row>
    <row r="3500" spans="1:18" hidden="1" x14ac:dyDescent="0.2">
      <c r="A3500" s="2"/>
      <c r="B3500" s="2"/>
      <c r="C3500" s="2" t="s">
        <v>7792</v>
      </c>
      <c r="D3500" s="2" t="s">
        <v>1668</v>
      </c>
      <c r="E3500" s="2" t="s">
        <v>1669</v>
      </c>
      <c r="F3500" s="2" t="s">
        <v>1835</v>
      </c>
      <c r="G3500" s="2" t="s">
        <v>1684</v>
      </c>
      <c r="H3500" s="2"/>
      <c r="I3500" s="2" t="s">
        <v>7788</v>
      </c>
      <c r="J3500" s="2" t="s">
        <v>7789</v>
      </c>
      <c r="K3500" s="2" t="s">
        <v>7790</v>
      </c>
      <c r="L3500" s="2" t="s">
        <v>7791</v>
      </c>
      <c r="M3500" s="2"/>
      <c r="N3500" s="2" t="s">
        <v>1736</v>
      </c>
      <c r="O3500" s="2"/>
      <c r="P3500" s="2"/>
      <c r="Q3500" s="2"/>
      <c r="R3500" s="2" t="s">
        <v>1676</v>
      </c>
    </row>
    <row r="3501" spans="1:18" x14ac:dyDescent="0.2">
      <c r="A3501" s="2" t="s">
        <v>7792</v>
      </c>
      <c r="B3501" s="2"/>
      <c r="C3501" s="2" t="s">
        <v>7783</v>
      </c>
      <c r="D3501" s="2" t="s">
        <v>1668</v>
      </c>
      <c r="E3501" s="2" t="s">
        <v>1669</v>
      </c>
      <c r="F3501" s="2" t="s">
        <v>1835</v>
      </c>
      <c r="G3501" s="2" t="s">
        <v>1684</v>
      </c>
      <c r="H3501" s="2"/>
      <c r="I3501" s="2" t="s">
        <v>7793</v>
      </c>
      <c r="J3501" s="2" t="s">
        <v>7794</v>
      </c>
      <c r="K3501" s="2" t="s">
        <v>7795</v>
      </c>
      <c r="L3501" s="2" t="s">
        <v>7796</v>
      </c>
      <c r="M3501" s="2"/>
      <c r="N3501" s="2" t="s">
        <v>1714</v>
      </c>
      <c r="O3501" s="2"/>
      <c r="P3501" s="2"/>
      <c r="Q3501" s="2"/>
      <c r="R3501" s="2" t="s">
        <v>1676</v>
      </c>
    </row>
    <row r="3502" spans="1:18" hidden="1" x14ac:dyDescent="0.2">
      <c r="A3502" s="2"/>
      <c r="B3502" s="2"/>
      <c r="C3502" s="2" t="s">
        <v>7797</v>
      </c>
      <c r="D3502" s="2" t="s">
        <v>1668</v>
      </c>
      <c r="E3502" s="2" t="s">
        <v>1669</v>
      </c>
      <c r="F3502" s="2" t="s">
        <v>1835</v>
      </c>
      <c r="G3502" s="2" t="s">
        <v>1684</v>
      </c>
      <c r="H3502" s="2"/>
      <c r="I3502" s="2" t="s">
        <v>7793</v>
      </c>
      <c r="J3502" s="2" t="s">
        <v>7794</v>
      </c>
      <c r="K3502" s="2" t="s">
        <v>7795</v>
      </c>
      <c r="L3502" s="2" t="s">
        <v>7796</v>
      </c>
      <c r="M3502" s="2"/>
      <c r="N3502" s="2" t="s">
        <v>1714</v>
      </c>
      <c r="O3502" s="2"/>
      <c r="P3502" s="2"/>
      <c r="Q3502" s="2"/>
      <c r="R3502" s="2" t="s">
        <v>1676</v>
      </c>
    </row>
    <row r="3503" spans="1:18" x14ac:dyDescent="0.2">
      <c r="A3503" s="2" t="s">
        <v>7798</v>
      </c>
      <c r="B3503" s="2"/>
      <c r="C3503" s="2" t="s">
        <v>7799</v>
      </c>
      <c r="D3503" s="2" t="s">
        <v>1668</v>
      </c>
      <c r="E3503" s="2" t="s">
        <v>1669</v>
      </c>
      <c r="F3503" s="2" t="s">
        <v>1955</v>
      </c>
      <c r="G3503" s="2" t="s">
        <v>1671</v>
      </c>
      <c r="H3503" s="2"/>
      <c r="I3503" s="2" t="s">
        <v>7800</v>
      </c>
      <c r="J3503" s="2" t="s">
        <v>7801</v>
      </c>
      <c r="K3503" s="2" t="s">
        <v>7802</v>
      </c>
      <c r="L3503" s="2" t="s">
        <v>7803</v>
      </c>
      <c r="M3503" s="2"/>
      <c r="N3503" s="2" t="s">
        <v>2533</v>
      </c>
      <c r="O3503" s="2"/>
      <c r="P3503" s="2"/>
      <c r="Q3503" s="2"/>
      <c r="R3503" s="2"/>
    </row>
    <row r="3504" spans="1:18" hidden="1" x14ac:dyDescent="0.2">
      <c r="A3504" s="2"/>
      <c r="B3504" s="2"/>
      <c r="C3504" s="2" t="s">
        <v>7804</v>
      </c>
      <c r="D3504" s="2" t="s">
        <v>1668</v>
      </c>
      <c r="E3504" s="2" t="s">
        <v>1669</v>
      </c>
      <c r="F3504" s="2" t="s">
        <v>1955</v>
      </c>
      <c r="G3504" s="2" t="s">
        <v>1671</v>
      </c>
      <c r="H3504" s="2"/>
      <c r="I3504" s="2" t="s">
        <v>7800</v>
      </c>
      <c r="J3504" s="2" t="s">
        <v>7801</v>
      </c>
      <c r="K3504" s="2" t="s">
        <v>7802</v>
      </c>
      <c r="L3504" s="2" t="s">
        <v>7803</v>
      </c>
      <c r="M3504" s="2"/>
      <c r="N3504" s="2" t="s">
        <v>2533</v>
      </c>
      <c r="O3504" s="2"/>
      <c r="P3504" s="2"/>
      <c r="Q3504" s="2"/>
      <c r="R3504" s="2"/>
    </row>
    <row r="3505" spans="1:18" x14ac:dyDescent="0.2">
      <c r="A3505" s="2" t="s">
        <v>7799</v>
      </c>
      <c r="B3505" s="2"/>
      <c r="C3505" s="2" t="s">
        <v>7798</v>
      </c>
      <c r="D3505" s="2" t="s">
        <v>1668</v>
      </c>
      <c r="E3505" s="2" t="s">
        <v>1669</v>
      </c>
      <c r="F3505" s="2" t="s">
        <v>1955</v>
      </c>
      <c r="G3505" s="2" t="s">
        <v>1751</v>
      </c>
      <c r="H3505" s="2"/>
      <c r="I3505" s="2" t="s">
        <v>7805</v>
      </c>
      <c r="J3505" s="2" t="s">
        <v>7806</v>
      </c>
      <c r="K3505" s="2" t="s">
        <v>7807</v>
      </c>
      <c r="L3505" s="2" t="s">
        <v>7808</v>
      </c>
      <c r="M3505" s="2"/>
      <c r="N3505" s="2" t="s">
        <v>7762</v>
      </c>
      <c r="O3505" s="2"/>
      <c r="P3505" s="2"/>
      <c r="Q3505" s="2"/>
      <c r="R3505" s="2"/>
    </row>
    <row r="3506" spans="1:18" hidden="1" x14ac:dyDescent="0.2">
      <c r="A3506" s="2"/>
      <c r="B3506" s="2"/>
      <c r="C3506" s="2" t="s">
        <v>7809</v>
      </c>
      <c r="D3506" s="2" t="s">
        <v>1668</v>
      </c>
      <c r="E3506" s="2" t="s">
        <v>1669</v>
      </c>
      <c r="F3506" s="2" t="s">
        <v>1670</v>
      </c>
      <c r="G3506" s="2" t="s">
        <v>1751</v>
      </c>
      <c r="H3506" s="2"/>
      <c r="I3506" s="2" t="s">
        <v>7805</v>
      </c>
      <c r="J3506" s="2" t="s">
        <v>7806</v>
      </c>
      <c r="K3506" s="2" t="s">
        <v>7807</v>
      </c>
      <c r="L3506" s="2" t="s">
        <v>7803</v>
      </c>
      <c r="M3506" s="2"/>
      <c r="N3506" s="2" t="s">
        <v>1720</v>
      </c>
      <c r="O3506" s="2"/>
      <c r="P3506" s="2"/>
      <c r="Q3506" s="2"/>
      <c r="R3506" s="2"/>
    </row>
    <row r="3507" spans="1:18" hidden="1" x14ac:dyDescent="0.2">
      <c r="A3507" s="2"/>
      <c r="B3507" s="2"/>
      <c r="C3507" s="2" t="s">
        <v>7810</v>
      </c>
      <c r="D3507" s="2" t="s">
        <v>1668</v>
      </c>
      <c r="E3507" s="2" t="s">
        <v>1669</v>
      </c>
      <c r="F3507" s="2" t="s">
        <v>1670</v>
      </c>
      <c r="G3507" s="2" t="s">
        <v>1751</v>
      </c>
      <c r="H3507" s="2"/>
      <c r="I3507" s="2" t="s">
        <v>7805</v>
      </c>
      <c r="J3507" s="2" t="s">
        <v>7806</v>
      </c>
      <c r="K3507" s="2" t="s">
        <v>7807</v>
      </c>
      <c r="L3507" s="2" t="s">
        <v>7803</v>
      </c>
      <c r="M3507" s="2"/>
      <c r="N3507" s="2" t="s">
        <v>1720</v>
      </c>
      <c r="O3507" s="2"/>
      <c r="P3507" s="2"/>
      <c r="Q3507" s="2"/>
      <c r="R3507" s="2"/>
    </row>
    <row r="3508" spans="1:18" x14ac:dyDescent="0.2">
      <c r="A3508" s="2" t="s">
        <v>7809</v>
      </c>
      <c r="B3508" s="2"/>
      <c r="C3508" s="2" t="s">
        <v>7799</v>
      </c>
      <c r="D3508" s="2" t="s">
        <v>1668</v>
      </c>
      <c r="E3508" s="2" t="s">
        <v>1669</v>
      </c>
      <c r="F3508" s="2" t="s">
        <v>1670</v>
      </c>
      <c r="G3508" s="2" t="s">
        <v>1671</v>
      </c>
      <c r="H3508" s="2"/>
      <c r="I3508" s="2" t="s">
        <v>7811</v>
      </c>
      <c r="J3508" s="2" t="s">
        <v>7812</v>
      </c>
      <c r="K3508" s="2" t="s">
        <v>7813</v>
      </c>
      <c r="L3508" s="2" t="s">
        <v>7814</v>
      </c>
      <c r="M3508" s="2"/>
      <c r="N3508" s="2" t="s">
        <v>1960</v>
      </c>
      <c r="O3508" s="2"/>
      <c r="P3508" s="2"/>
      <c r="Q3508" s="2"/>
      <c r="R3508" s="2"/>
    </row>
    <row r="3509" spans="1:18" hidden="1" x14ac:dyDescent="0.2">
      <c r="A3509" s="2"/>
      <c r="B3509" s="2"/>
      <c r="C3509" s="2" t="s">
        <v>7815</v>
      </c>
      <c r="D3509" s="2" t="s">
        <v>1668</v>
      </c>
      <c r="E3509" s="2" t="s">
        <v>1669</v>
      </c>
      <c r="F3509" s="2" t="s">
        <v>1670</v>
      </c>
      <c r="G3509" s="2" t="s">
        <v>1671</v>
      </c>
      <c r="H3509" s="2"/>
      <c r="I3509" s="2" t="s">
        <v>7811</v>
      </c>
      <c r="J3509" s="2" t="s">
        <v>7812</v>
      </c>
      <c r="K3509" s="2" t="s">
        <v>7813</v>
      </c>
      <c r="L3509" s="2" t="s">
        <v>7814</v>
      </c>
      <c r="M3509" s="2"/>
      <c r="N3509" s="2" t="s">
        <v>1960</v>
      </c>
      <c r="O3509" s="2"/>
      <c r="P3509" s="2"/>
      <c r="Q3509" s="2"/>
      <c r="R3509" s="2"/>
    </row>
    <row r="3510" spans="1:18" x14ac:dyDescent="0.2">
      <c r="A3510" s="2" t="s">
        <v>7815</v>
      </c>
      <c r="B3510" s="2"/>
      <c r="C3510" s="2" t="s">
        <v>7809</v>
      </c>
      <c r="D3510" s="2" t="s">
        <v>1668</v>
      </c>
      <c r="E3510" s="2" t="s">
        <v>1669</v>
      </c>
      <c r="F3510" s="2" t="s">
        <v>1670</v>
      </c>
      <c r="G3510" s="2" t="s">
        <v>1684</v>
      </c>
      <c r="H3510" s="2" t="s">
        <v>4120</v>
      </c>
      <c r="I3510" s="2" t="s">
        <v>7816</v>
      </c>
      <c r="J3510" s="2" t="s">
        <v>7817</v>
      </c>
      <c r="K3510" s="2" t="s">
        <v>7818</v>
      </c>
      <c r="L3510" s="2" t="s">
        <v>7795</v>
      </c>
      <c r="M3510" s="2"/>
      <c r="N3510" s="2" t="s">
        <v>1857</v>
      </c>
      <c r="O3510" s="2"/>
      <c r="P3510" s="2"/>
      <c r="Q3510" s="2"/>
      <c r="R3510" s="2"/>
    </row>
    <row r="3511" spans="1:18" hidden="1" x14ac:dyDescent="0.2">
      <c r="A3511" s="2"/>
      <c r="B3511" s="2"/>
      <c r="C3511" s="2" t="s">
        <v>7819</v>
      </c>
      <c r="D3511" s="2" t="s">
        <v>1668</v>
      </c>
      <c r="E3511" s="2" t="s">
        <v>1683</v>
      </c>
      <c r="F3511" s="2" t="s">
        <v>1670</v>
      </c>
      <c r="G3511" s="2" t="s">
        <v>1684</v>
      </c>
      <c r="H3511" s="2" t="s">
        <v>4120</v>
      </c>
      <c r="I3511" s="2" t="s">
        <v>7816</v>
      </c>
      <c r="J3511" s="2" t="s">
        <v>7817</v>
      </c>
      <c r="K3511" s="2" t="s">
        <v>7818</v>
      </c>
      <c r="L3511" s="2" t="s">
        <v>7795</v>
      </c>
      <c r="M3511" s="2"/>
      <c r="N3511" s="2" t="s">
        <v>1857</v>
      </c>
      <c r="O3511" s="2"/>
      <c r="P3511" s="2"/>
      <c r="Q3511" s="2"/>
      <c r="R3511" s="2"/>
    </row>
    <row r="3512" spans="1:18" x14ac:dyDescent="0.2">
      <c r="A3512" s="2" t="s">
        <v>7819</v>
      </c>
      <c r="B3512" s="2"/>
      <c r="C3512" s="2" t="s">
        <v>7815</v>
      </c>
      <c r="D3512" s="2" t="s">
        <v>1668</v>
      </c>
      <c r="E3512" s="2" t="s">
        <v>1683</v>
      </c>
      <c r="F3512" s="2" t="s">
        <v>1670</v>
      </c>
      <c r="G3512" s="2" t="s">
        <v>1684</v>
      </c>
      <c r="H3512" s="2" t="s">
        <v>4120</v>
      </c>
      <c r="I3512" s="2" t="s">
        <v>7820</v>
      </c>
      <c r="J3512" s="2" t="s">
        <v>7821</v>
      </c>
      <c r="K3512" s="2" t="s">
        <v>7803</v>
      </c>
      <c r="L3512" s="2" t="s">
        <v>7822</v>
      </c>
      <c r="M3512" s="2"/>
      <c r="N3512" s="2" t="s">
        <v>1857</v>
      </c>
      <c r="O3512" s="2"/>
      <c r="P3512" s="2"/>
      <c r="Q3512" s="2"/>
      <c r="R3512" s="2"/>
    </row>
    <row r="3513" spans="1:18" hidden="1" x14ac:dyDescent="0.2">
      <c r="A3513" s="2"/>
      <c r="B3513" s="2"/>
      <c r="C3513" s="2" t="s">
        <v>7823</v>
      </c>
      <c r="D3513" s="2" t="s">
        <v>1668</v>
      </c>
      <c r="E3513" s="2" t="s">
        <v>1669</v>
      </c>
      <c r="F3513" s="2" t="s">
        <v>1810</v>
      </c>
      <c r="G3513" s="2" t="s">
        <v>1684</v>
      </c>
      <c r="H3513" s="2" t="s">
        <v>4120</v>
      </c>
      <c r="I3513" s="2" t="s">
        <v>7820</v>
      </c>
      <c r="J3513" s="2" t="s">
        <v>7821</v>
      </c>
      <c r="K3513" s="2" t="s">
        <v>7803</v>
      </c>
      <c r="L3513" s="2" t="s">
        <v>7822</v>
      </c>
      <c r="M3513" s="2"/>
      <c r="N3513" s="2" t="s">
        <v>1857</v>
      </c>
      <c r="O3513" s="2"/>
      <c r="P3513" s="2"/>
      <c r="Q3513" s="2"/>
      <c r="R3513" s="2" t="s">
        <v>1676</v>
      </c>
    </row>
    <row r="3514" spans="1:18" x14ac:dyDescent="0.2">
      <c r="A3514" s="2" t="s">
        <v>7823</v>
      </c>
      <c r="B3514" s="2"/>
      <c r="C3514" s="2" t="s">
        <v>7819</v>
      </c>
      <c r="D3514" s="2" t="s">
        <v>1668</v>
      </c>
      <c r="E3514" s="2" t="s">
        <v>1669</v>
      </c>
      <c r="F3514" s="2" t="s">
        <v>1810</v>
      </c>
      <c r="G3514" s="2" t="s">
        <v>1684</v>
      </c>
      <c r="H3514" s="2" t="s">
        <v>4120</v>
      </c>
      <c r="I3514" s="2" t="s">
        <v>7824</v>
      </c>
      <c r="J3514" s="2" t="s">
        <v>3245</v>
      </c>
      <c r="K3514" s="2" t="s">
        <v>7825</v>
      </c>
      <c r="L3514" s="2" t="s">
        <v>7826</v>
      </c>
      <c r="M3514" s="2"/>
      <c r="N3514" s="2" t="s">
        <v>1857</v>
      </c>
      <c r="O3514" s="2"/>
      <c r="P3514" s="2"/>
      <c r="Q3514" s="2"/>
      <c r="R3514" s="2" t="s">
        <v>1676</v>
      </c>
    </row>
    <row r="3515" spans="1:18" hidden="1" x14ac:dyDescent="0.2">
      <c r="A3515" s="2"/>
      <c r="B3515" s="2"/>
      <c r="C3515" s="2" t="s">
        <v>7768</v>
      </c>
      <c r="D3515" s="2" t="s">
        <v>1668</v>
      </c>
      <c r="E3515" s="2" t="s">
        <v>1669</v>
      </c>
      <c r="F3515" s="2" t="s">
        <v>1810</v>
      </c>
      <c r="G3515" s="2" t="s">
        <v>1684</v>
      </c>
      <c r="H3515" s="2" t="s">
        <v>4120</v>
      </c>
      <c r="I3515" s="2" t="s">
        <v>7824</v>
      </c>
      <c r="J3515" s="2" t="s">
        <v>3245</v>
      </c>
      <c r="K3515" s="2" t="s">
        <v>7825</v>
      </c>
      <c r="L3515" s="2" t="s">
        <v>7826</v>
      </c>
      <c r="M3515" s="2"/>
      <c r="N3515" s="2" t="s">
        <v>1857</v>
      </c>
      <c r="O3515" s="2"/>
      <c r="P3515" s="2"/>
      <c r="Q3515" s="2"/>
      <c r="R3515" s="2" t="s">
        <v>1676</v>
      </c>
    </row>
    <row r="3516" spans="1:18" x14ac:dyDescent="0.2">
      <c r="A3516" s="2" t="s">
        <v>7768</v>
      </c>
      <c r="B3516" s="2"/>
      <c r="C3516" s="2" t="s">
        <v>7763</v>
      </c>
      <c r="D3516" s="2" t="s">
        <v>1668</v>
      </c>
      <c r="E3516" s="2" t="s">
        <v>1669</v>
      </c>
      <c r="F3516" s="2" t="s">
        <v>1810</v>
      </c>
      <c r="G3516" s="2" t="s">
        <v>1671</v>
      </c>
      <c r="H3516" s="2" t="s">
        <v>4120</v>
      </c>
      <c r="I3516" s="2" t="s">
        <v>7827</v>
      </c>
      <c r="J3516" s="2" t="s">
        <v>7828</v>
      </c>
      <c r="K3516" s="2" t="s">
        <v>7829</v>
      </c>
      <c r="L3516" s="2" t="s">
        <v>7745</v>
      </c>
      <c r="M3516" s="2"/>
      <c r="N3516" s="2" t="s">
        <v>1857</v>
      </c>
      <c r="O3516" s="2"/>
      <c r="P3516" s="2"/>
      <c r="Q3516" s="2"/>
      <c r="R3516" s="2" t="s">
        <v>1676</v>
      </c>
    </row>
    <row r="3517" spans="1:18" hidden="1" x14ac:dyDescent="0.2">
      <c r="A3517" s="2"/>
      <c r="B3517" s="2"/>
      <c r="C3517" s="2" t="s">
        <v>7823</v>
      </c>
      <c r="D3517" s="2" t="s">
        <v>1668</v>
      </c>
      <c r="E3517" s="2" t="s">
        <v>1669</v>
      </c>
      <c r="F3517" s="2" t="s">
        <v>1810</v>
      </c>
      <c r="G3517" s="2" t="s">
        <v>1671</v>
      </c>
      <c r="H3517" s="2" t="s">
        <v>4120</v>
      </c>
      <c r="I3517" s="2" t="s">
        <v>7827</v>
      </c>
      <c r="J3517" s="2" t="s">
        <v>7828</v>
      </c>
      <c r="K3517" s="2" t="s">
        <v>7829</v>
      </c>
      <c r="L3517" s="2" t="s">
        <v>7745</v>
      </c>
      <c r="M3517" s="2"/>
      <c r="N3517" s="2" t="s">
        <v>1857</v>
      </c>
      <c r="O3517" s="2"/>
      <c r="P3517" s="2"/>
      <c r="Q3517" s="2"/>
      <c r="R3517" s="2" t="s">
        <v>1676</v>
      </c>
    </row>
    <row r="3518" spans="1:18" x14ac:dyDescent="0.2">
      <c r="A3518" s="2" t="s">
        <v>7804</v>
      </c>
      <c r="B3518" s="2"/>
      <c r="C3518" s="2" t="s">
        <v>7798</v>
      </c>
      <c r="D3518" s="2" t="s">
        <v>1668</v>
      </c>
      <c r="E3518" s="2" t="s">
        <v>1669</v>
      </c>
      <c r="F3518" s="2" t="s">
        <v>1955</v>
      </c>
      <c r="G3518" s="2" t="s">
        <v>1853</v>
      </c>
      <c r="H3518" s="2" t="s">
        <v>2054</v>
      </c>
      <c r="I3518" s="2" t="s">
        <v>7830</v>
      </c>
      <c r="J3518" s="2" t="s">
        <v>7831</v>
      </c>
      <c r="K3518" s="2" t="s">
        <v>7832</v>
      </c>
      <c r="L3518" s="2" t="s">
        <v>7802</v>
      </c>
      <c r="M3518" s="2"/>
      <c r="N3518" s="2" t="s">
        <v>1857</v>
      </c>
      <c r="O3518" s="2"/>
      <c r="P3518" s="2"/>
      <c r="Q3518" s="2"/>
      <c r="R3518" s="2"/>
    </row>
    <row r="3519" spans="1:18" x14ac:dyDescent="0.2">
      <c r="A3519" s="2" t="s">
        <v>7797</v>
      </c>
      <c r="B3519" s="2"/>
      <c r="C3519" s="2" t="s">
        <v>7792</v>
      </c>
      <c r="D3519" s="2" t="s">
        <v>1668</v>
      </c>
      <c r="E3519" s="2" t="s">
        <v>1669</v>
      </c>
      <c r="F3519" s="2" t="s">
        <v>1835</v>
      </c>
      <c r="G3519" s="2" t="s">
        <v>1751</v>
      </c>
      <c r="H3519" s="2"/>
      <c r="I3519" s="2" t="s">
        <v>7387</v>
      </c>
      <c r="J3519" s="2" t="s">
        <v>7833</v>
      </c>
      <c r="K3519" s="2" t="s">
        <v>7834</v>
      </c>
      <c r="L3519" s="2" t="s">
        <v>7803</v>
      </c>
      <c r="M3519" s="2"/>
      <c r="N3519" s="2" t="s">
        <v>1725</v>
      </c>
      <c r="O3519" s="2"/>
      <c r="P3519" s="2"/>
      <c r="Q3519" s="2"/>
      <c r="R3519" s="2" t="s">
        <v>1676</v>
      </c>
    </row>
    <row r="3520" spans="1:18" hidden="1" x14ac:dyDescent="0.2">
      <c r="A3520" s="2"/>
      <c r="B3520" s="2"/>
      <c r="C3520" s="2" t="s">
        <v>7835</v>
      </c>
      <c r="D3520" s="2" t="s">
        <v>1668</v>
      </c>
      <c r="E3520" s="2" t="s">
        <v>1669</v>
      </c>
      <c r="F3520" s="2" t="s">
        <v>1670</v>
      </c>
      <c r="G3520" s="2" t="s">
        <v>1751</v>
      </c>
      <c r="H3520" s="2"/>
      <c r="I3520" s="2" t="s">
        <v>7387</v>
      </c>
      <c r="J3520" s="2" t="s">
        <v>7833</v>
      </c>
      <c r="K3520" s="2" t="s">
        <v>7834</v>
      </c>
      <c r="L3520" s="2" t="s">
        <v>7832</v>
      </c>
      <c r="M3520" s="2"/>
      <c r="N3520" s="2" t="s">
        <v>2566</v>
      </c>
      <c r="O3520" s="2"/>
      <c r="P3520" s="2"/>
      <c r="Q3520" s="2"/>
      <c r="R3520" s="2"/>
    </row>
    <row r="3521" spans="1:18" hidden="1" x14ac:dyDescent="0.2">
      <c r="A3521" s="2"/>
      <c r="B3521" s="2"/>
      <c r="C3521" s="2" t="s">
        <v>7836</v>
      </c>
      <c r="D3521" s="2" t="s">
        <v>1668</v>
      </c>
      <c r="E3521" s="2" t="s">
        <v>1669</v>
      </c>
      <c r="F3521" s="2" t="s">
        <v>1835</v>
      </c>
      <c r="G3521" s="2" t="s">
        <v>1751</v>
      </c>
      <c r="H3521" s="2"/>
      <c r="I3521" s="2" t="s">
        <v>7387</v>
      </c>
      <c r="J3521" s="2" t="s">
        <v>7833</v>
      </c>
      <c r="K3521" s="2" t="s">
        <v>7834</v>
      </c>
      <c r="L3521" s="2" t="s">
        <v>7803</v>
      </c>
      <c r="M3521" s="2"/>
      <c r="N3521" s="2" t="s">
        <v>1725</v>
      </c>
      <c r="O3521" s="2"/>
      <c r="P3521" s="2"/>
      <c r="Q3521" s="2"/>
      <c r="R3521" s="2" t="s">
        <v>1676</v>
      </c>
    </row>
    <row r="3522" spans="1:18" x14ac:dyDescent="0.2">
      <c r="A3522" s="2" t="s">
        <v>7835</v>
      </c>
      <c r="B3522" s="2"/>
      <c r="C3522" s="2" t="s">
        <v>7797</v>
      </c>
      <c r="D3522" s="2" t="s">
        <v>1668</v>
      </c>
      <c r="E3522" s="2" t="s">
        <v>1669</v>
      </c>
      <c r="F3522" s="2" t="s">
        <v>1670</v>
      </c>
      <c r="G3522" s="2" t="s">
        <v>1684</v>
      </c>
      <c r="H3522" s="2" t="s">
        <v>1685</v>
      </c>
      <c r="I3522" s="2" t="s">
        <v>7837</v>
      </c>
      <c r="J3522" s="2" t="s">
        <v>7838</v>
      </c>
      <c r="K3522" s="2" t="s">
        <v>7834</v>
      </c>
      <c r="L3522" s="2" t="s">
        <v>7839</v>
      </c>
      <c r="M3522" s="2"/>
      <c r="N3522" s="2" t="s">
        <v>1960</v>
      </c>
      <c r="O3522" s="2"/>
      <c r="P3522" s="2"/>
      <c r="Q3522" s="2"/>
      <c r="R3522" s="2"/>
    </row>
    <row r="3523" spans="1:18" hidden="1" x14ac:dyDescent="0.2">
      <c r="A3523" s="2"/>
      <c r="B3523" s="2"/>
      <c r="C3523" s="2" t="s">
        <v>7840</v>
      </c>
      <c r="D3523" s="2" t="s">
        <v>1668</v>
      </c>
      <c r="E3523" s="2" t="s">
        <v>1669</v>
      </c>
      <c r="F3523" s="2" t="s">
        <v>1670</v>
      </c>
      <c r="G3523" s="2" t="s">
        <v>1684</v>
      </c>
      <c r="H3523" s="2" t="s">
        <v>1685</v>
      </c>
      <c r="I3523" s="2" t="s">
        <v>7837</v>
      </c>
      <c r="J3523" s="2" t="s">
        <v>7838</v>
      </c>
      <c r="K3523" s="2" t="s">
        <v>7834</v>
      </c>
      <c r="L3523" s="2" t="s">
        <v>7839</v>
      </c>
      <c r="M3523" s="2"/>
      <c r="N3523" s="2" t="s">
        <v>1960</v>
      </c>
      <c r="O3523" s="2"/>
      <c r="P3523" s="2"/>
      <c r="Q3523" s="2"/>
      <c r="R3523" s="2"/>
    </row>
    <row r="3524" spans="1:18" x14ac:dyDescent="0.2">
      <c r="A3524" s="2" t="s">
        <v>7840</v>
      </c>
      <c r="B3524" s="2"/>
      <c r="C3524" s="2" t="s">
        <v>7835</v>
      </c>
      <c r="D3524" s="2" t="s">
        <v>1668</v>
      </c>
      <c r="E3524" s="2" t="s">
        <v>1669</v>
      </c>
      <c r="F3524" s="2" t="s">
        <v>1670</v>
      </c>
      <c r="G3524" s="2" t="s">
        <v>1671</v>
      </c>
      <c r="H3524" s="2"/>
      <c r="I3524" s="2" t="s">
        <v>7841</v>
      </c>
      <c r="J3524" s="2" t="s">
        <v>7842</v>
      </c>
      <c r="K3524" s="2" t="s">
        <v>7843</v>
      </c>
      <c r="L3524" s="2" t="s">
        <v>7844</v>
      </c>
      <c r="M3524" s="2"/>
      <c r="N3524" s="2" t="s">
        <v>2529</v>
      </c>
      <c r="O3524" s="2"/>
      <c r="P3524" s="2"/>
      <c r="Q3524" s="2"/>
      <c r="R3524" s="2"/>
    </row>
    <row r="3525" spans="1:18" hidden="1" x14ac:dyDescent="0.2">
      <c r="A3525" s="2"/>
      <c r="B3525" s="2"/>
      <c r="C3525" s="2" t="s">
        <v>7810</v>
      </c>
      <c r="D3525" s="2" t="s">
        <v>1668</v>
      </c>
      <c r="E3525" s="2" t="s">
        <v>1669</v>
      </c>
      <c r="F3525" s="2" t="s">
        <v>1670</v>
      </c>
      <c r="G3525" s="2" t="s">
        <v>1671</v>
      </c>
      <c r="H3525" s="2"/>
      <c r="I3525" s="2" t="s">
        <v>7841</v>
      </c>
      <c r="J3525" s="2" t="s">
        <v>7842</v>
      </c>
      <c r="K3525" s="2" t="s">
        <v>7843</v>
      </c>
      <c r="L3525" s="2" t="s">
        <v>7844</v>
      </c>
      <c r="M3525" s="2"/>
      <c r="N3525" s="2" t="s">
        <v>2529</v>
      </c>
      <c r="O3525" s="2"/>
      <c r="P3525" s="2"/>
      <c r="Q3525" s="2"/>
      <c r="R3525" s="2"/>
    </row>
    <row r="3526" spans="1:18" x14ac:dyDescent="0.2">
      <c r="A3526" s="2" t="s">
        <v>7810</v>
      </c>
      <c r="B3526" s="2"/>
      <c r="C3526" s="2" t="s">
        <v>7799</v>
      </c>
      <c r="D3526" s="2" t="s">
        <v>1668</v>
      </c>
      <c r="E3526" s="2" t="s">
        <v>1669</v>
      </c>
      <c r="F3526" s="2" t="s">
        <v>1670</v>
      </c>
      <c r="G3526" s="2" t="s">
        <v>1751</v>
      </c>
      <c r="H3526" s="2"/>
      <c r="I3526" s="2" t="s">
        <v>7845</v>
      </c>
      <c r="J3526" s="2" t="s">
        <v>7846</v>
      </c>
      <c r="K3526" s="2" t="s">
        <v>7843</v>
      </c>
      <c r="L3526" s="2" t="s">
        <v>7802</v>
      </c>
      <c r="M3526" s="2"/>
      <c r="N3526" s="2" t="s">
        <v>1675</v>
      </c>
      <c r="O3526" s="2"/>
      <c r="P3526" s="2"/>
      <c r="Q3526" s="2"/>
      <c r="R3526" s="2"/>
    </row>
    <row r="3527" spans="1:18" hidden="1" x14ac:dyDescent="0.2">
      <c r="A3527" s="2"/>
      <c r="B3527" s="2"/>
      <c r="C3527" s="2" t="s">
        <v>7840</v>
      </c>
      <c r="D3527" s="2" t="s">
        <v>1668</v>
      </c>
      <c r="E3527" s="2" t="s">
        <v>1669</v>
      </c>
      <c r="F3527" s="2" t="s">
        <v>1670</v>
      </c>
      <c r="G3527" s="2" t="s">
        <v>1751</v>
      </c>
      <c r="H3527" s="2"/>
      <c r="I3527" s="2" t="s">
        <v>7845</v>
      </c>
      <c r="J3527" s="2" t="s">
        <v>7846</v>
      </c>
      <c r="K3527" s="2" t="s">
        <v>7843</v>
      </c>
      <c r="L3527" s="2" t="s">
        <v>7802</v>
      </c>
      <c r="M3527" s="2"/>
      <c r="N3527" s="2" t="s">
        <v>1675</v>
      </c>
      <c r="O3527" s="2"/>
      <c r="P3527" s="2"/>
      <c r="Q3527" s="2"/>
      <c r="R3527" s="2"/>
    </row>
    <row r="3528" spans="1:18" hidden="1" x14ac:dyDescent="0.2">
      <c r="A3528" s="2"/>
      <c r="B3528" s="2"/>
      <c r="C3528" s="2" t="s">
        <v>7847</v>
      </c>
      <c r="D3528" s="2" t="s">
        <v>1668</v>
      </c>
      <c r="E3528" s="2" t="s">
        <v>1669</v>
      </c>
      <c r="F3528" s="2" t="s">
        <v>1670</v>
      </c>
      <c r="G3528" s="2" t="s">
        <v>1751</v>
      </c>
      <c r="H3528" s="2"/>
      <c r="I3528" s="2" t="s">
        <v>7845</v>
      </c>
      <c r="J3528" s="2" t="s">
        <v>7846</v>
      </c>
      <c r="K3528" s="2" t="s">
        <v>7843</v>
      </c>
      <c r="L3528" s="2" t="s">
        <v>7802</v>
      </c>
      <c r="M3528" s="2"/>
      <c r="N3528" s="2" t="s">
        <v>1675</v>
      </c>
      <c r="O3528" s="2"/>
      <c r="P3528" s="2"/>
      <c r="Q3528" s="2"/>
      <c r="R3528" s="2"/>
    </row>
    <row r="3529" spans="1:18" x14ac:dyDescent="0.2">
      <c r="A3529" s="2" t="s">
        <v>7847</v>
      </c>
      <c r="B3529" s="2"/>
      <c r="C3529" s="2" t="s">
        <v>7810</v>
      </c>
      <c r="D3529" s="2" t="s">
        <v>1668</v>
      </c>
      <c r="E3529" s="2" t="s">
        <v>1669</v>
      </c>
      <c r="F3529" s="2" t="s">
        <v>1670</v>
      </c>
      <c r="G3529" s="2" t="s">
        <v>1671</v>
      </c>
      <c r="H3529" s="2"/>
      <c r="I3529" s="2" t="s">
        <v>7848</v>
      </c>
      <c r="J3529" s="2" t="s">
        <v>7849</v>
      </c>
      <c r="K3529" s="2" t="s">
        <v>7813</v>
      </c>
      <c r="L3529" s="2" t="s">
        <v>7850</v>
      </c>
      <c r="M3529" s="2"/>
      <c r="N3529" s="2" t="s">
        <v>1720</v>
      </c>
      <c r="O3529" s="2"/>
      <c r="P3529" s="2"/>
      <c r="Q3529" s="2"/>
      <c r="R3529" s="2"/>
    </row>
    <row r="3530" spans="1:18" hidden="1" x14ac:dyDescent="0.2">
      <c r="A3530" s="2"/>
      <c r="B3530" s="2"/>
      <c r="C3530" s="2" t="s">
        <v>7851</v>
      </c>
      <c r="D3530" s="2" t="s">
        <v>1668</v>
      </c>
      <c r="E3530" s="2" t="s">
        <v>1669</v>
      </c>
      <c r="F3530" s="2" t="s">
        <v>1670</v>
      </c>
      <c r="G3530" s="2" t="s">
        <v>1671</v>
      </c>
      <c r="H3530" s="2"/>
      <c r="I3530" s="2" t="s">
        <v>7848</v>
      </c>
      <c r="J3530" s="2" t="s">
        <v>7849</v>
      </c>
      <c r="K3530" s="2" t="s">
        <v>7813</v>
      </c>
      <c r="L3530" s="2" t="s">
        <v>7850</v>
      </c>
      <c r="M3530" s="2"/>
      <c r="N3530" s="2" t="s">
        <v>1720</v>
      </c>
      <c r="O3530" s="2"/>
      <c r="P3530" s="2"/>
      <c r="Q3530" s="2"/>
      <c r="R3530" s="2"/>
    </row>
    <row r="3531" spans="1:18" x14ac:dyDescent="0.2">
      <c r="A3531" s="2" t="s">
        <v>7851</v>
      </c>
      <c r="B3531" s="2"/>
      <c r="C3531" s="2" t="s">
        <v>7847</v>
      </c>
      <c r="D3531" s="2" t="s">
        <v>1668</v>
      </c>
      <c r="E3531" s="2" t="s">
        <v>1669</v>
      </c>
      <c r="F3531" s="2" t="s">
        <v>1670</v>
      </c>
      <c r="G3531" s="2" t="s">
        <v>1671</v>
      </c>
      <c r="H3531" s="2"/>
      <c r="I3531" s="2" t="s">
        <v>7852</v>
      </c>
      <c r="J3531" s="2" t="s">
        <v>7853</v>
      </c>
      <c r="K3531" s="2" t="s">
        <v>7854</v>
      </c>
      <c r="L3531" s="2" t="s">
        <v>7855</v>
      </c>
      <c r="M3531" s="2"/>
      <c r="N3531" s="2" t="s">
        <v>1884</v>
      </c>
      <c r="O3531" s="2"/>
      <c r="P3531" s="2"/>
      <c r="Q3531" s="2"/>
      <c r="R3531" s="2"/>
    </row>
    <row r="3532" spans="1:18" hidden="1" x14ac:dyDescent="0.2">
      <c r="A3532" s="2"/>
      <c r="B3532" s="2"/>
      <c r="C3532" s="2" t="s">
        <v>7856</v>
      </c>
      <c r="D3532" s="2" t="s">
        <v>1668</v>
      </c>
      <c r="E3532" s="2" t="s">
        <v>1669</v>
      </c>
      <c r="F3532" s="2" t="s">
        <v>1670</v>
      </c>
      <c r="G3532" s="2" t="s">
        <v>1671</v>
      </c>
      <c r="H3532" s="2"/>
      <c r="I3532" s="2" t="s">
        <v>7852</v>
      </c>
      <c r="J3532" s="2" t="s">
        <v>7853</v>
      </c>
      <c r="K3532" s="2" t="s">
        <v>7854</v>
      </c>
      <c r="L3532" s="2" t="s">
        <v>7855</v>
      </c>
      <c r="M3532" s="2"/>
      <c r="N3532" s="2" t="s">
        <v>1884</v>
      </c>
      <c r="O3532" s="2"/>
      <c r="P3532" s="2"/>
      <c r="Q3532" s="2"/>
      <c r="R3532" s="2"/>
    </row>
    <row r="3533" spans="1:18" x14ac:dyDescent="0.2">
      <c r="A3533" s="2" t="s">
        <v>7856</v>
      </c>
      <c r="B3533" s="2"/>
      <c r="C3533" s="2" t="s">
        <v>7851</v>
      </c>
      <c r="D3533" s="2" t="s">
        <v>1668</v>
      </c>
      <c r="E3533" s="2" t="s">
        <v>1669</v>
      </c>
      <c r="F3533" s="2" t="s">
        <v>1670</v>
      </c>
      <c r="G3533" s="2" t="s">
        <v>1671</v>
      </c>
      <c r="H3533" s="2" t="s">
        <v>4120</v>
      </c>
      <c r="I3533" s="2" t="s">
        <v>7857</v>
      </c>
      <c r="J3533" s="2" t="s">
        <v>7858</v>
      </c>
      <c r="K3533" s="2" t="s">
        <v>7859</v>
      </c>
      <c r="L3533" s="2" t="s">
        <v>7860</v>
      </c>
      <c r="M3533" s="2"/>
      <c r="N3533" s="2" t="s">
        <v>1857</v>
      </c>
      <c r="O3533" s="2"/>
      <c r="P3533" s="2"/>
      <c r="Q3533" s="2"/>
      <c r="R3533" s="2"/>
    </row>
    <row r="3534" spans="1:18" hidden="1" x14ac:dyDescent="0.2">
      <c r="A3534" s="2"/>
      <c r="B3534" s="2"/>
      <c r="C3534" s="2" t="s">
        <v>7861</v>
      </c>
      <c r="D3534" s="2" t="s">
        <v>1668</v>
      </c>
      <c r="E3534" s="2" t="s">
        <v>1669</v>
      </c>
      <c r="F3534" s="2" t="s">
        <v>1670</v>
      </c>
      <c r="G3534" s="2" t="s">
        <v>1671</v>
      </c>
      <c r="H3534" s="2" t="s">
        <v>4120</v>
      </c>
      <c r="I3534" s="2" t="s">
        <v>7857</v>
      </c>
      <c r="J3534" s="2" t="s">
        <v>7858</v>
      </c>
      <c r="K3534" s="2" t="s">
        <v>7859</v>
      </c>
      <c r="L3534" s="2" t="s">
        <v>7860</v>
      </c>
      <c r="M3534" s="2"/>
      <c r="N3534" s="2" t="s">
        <v>1857</v>
      </c>
      <c r="O3534" s="2"/>
      <c r="P3534" s="2"/>
      <c r="Q3534" s="2"/>
      <c r="R3534" s="2"/>
    </row>
    <row r="3535" spans="1:18" x14ac:dyDescent="0.2">
      <c r="A3535" s="2" t="s">
        <v>7861</v>
      </c>
      <c r="B3535" s="2"/>
      <c r="C3535" s="2" t="s">
        <v>7856</v>
      </c>
      <c r="D3535" s="2" t="s">
        <v>1668</v>
      </c>
      <c r="E3535" s="2" t="s">
        <v>1669</v>
      </c>
      <c r="F3535" s="2" t="s">
        <v>1670</v>
      </c>
      <c r="G3535" s="2" t="s">
        <v>1684</v>
      </c>
      <c r="H3535" s="2" t="s">
        <v>4120</v>
      </c>
      <c r="I3535" s="2" t="s">
        <v>7862</v>
      </c>
      <c r="J3535" s="2" t="s">
        <v>7863</v>
      </c>
      <c r="K3535" s="2" t="s">
        <v>7864</v>
      </c>
      <c r="L3535" s="2" t="s">
        <v>7865</v>
      </c>
      <c r="M3535" s="2"/>
      <c r="N3535" s="2" t="s">
        <v>1857</v>
      </c>
      <c r="O3535" s="2"/>
      <c r="P3535" s="2"/>
      <c r="Q3535" s="2"/>
      <c r="R3535" s="2"/>
    </row>
    <row r="3536" spans="1:18" hidden="1" x14ac:dyDescent="0.2">
      <c r="A3536" s="2"/>
      <c r="B3536" s="2"/>
      <c r="C3536" s="2" t="s">
        <v>7866</v>
      </c>
      <c r="D3536" s="2" t="s">
        <v>1668</v>
      </c>
      <c r="E3536" s="2" t="s">
        <v>1669</v>
      </c>
      <c r="F3536" s="2" t="s">
        <v>1670</v>
      </c>
      <c r="G3536" s="2" t="s">
        <v>1684</v>
      </c>
      <c r="H3536" s="2" t="s">
        <v>4120</v>
      </c>
      <c r="I3536" s="2" t="s">
        <v>7862</v>
      </c>
      <c r="J3536" s="2" t="s">
        <v>7863</v>
      </c>
      <c r="K3536" s="2" t="s">
        <v>7864</v>
      </c>
      <c r="L3536" s="2" t="s">
        <v>7865</v>
      </c>
      <c r="M3536" s="2"/>
      <c r="N3536" s="2" t="s">
        <v>1857</v>
      </c>
      <c r="O3536" s="2"/>
      <c r="P3536" s="2"/>
      <c r="Q3536" s="2"/>
      <c r="R3536" s="2" t="s">
        <v>1676</v>
      </c>
    </row>
    <row r="3537" spans="1:18" x14ac:dyDescent="0.2">
      <c r="A3537" s="2" t="s">
        <v>7836</v>
      </c>
      <c r="B3537" s="2"/>
      <c r="C3537" s="2" t="s">
        <v>7797</v>
      </c>
      <c r="D3537" s="2" t="s">
        <v>1668</v>
      </c>
      <c r="E3537" s="2" t="s">
        <v>1669</v>
      </c>
      <c r="F3537" s="2" t="s">
        <v>1835</v>
      </c>
      <c r="G3537" s="2" t="s">
        <v>1671</v>
      </c>
      <c r="H3537" s="2" t="s">
        <v>1685</v>
      </c>
      <c r="I3537" s="2" t="s">
        <v>7867</v>
      </c>
      <c r="J3537" s="2" t="s">
        <v>7868</v>
      </c>
      <c r="K3537" s="2" t="s">
        <v>7869</v>
      </c>
      <c r="L3537" s="2" t="s">
        <v>7870</v>
      </c>
      <c r="M3537" s="2"/>
      <c r="N3537" s="2" t="s">
        <v>3204</v>
      </c>
      <c r="O3537" s="2"/>
      <c r="P3537" s="2"/>
      <c r="Q3537" s="2"/>
      <c r="R3537" s="2" t="s">
        <v>1676</v>
      </c>
    </row>
    <row r="3538" spans="1:18" hidden="1" x14ac:dyDescent="0.2">
      <c r="A3538" s="2"/>
      <c r="B3538" s="2"/>
      <c r="C3538" s="2" t="s">
        <v>7871</v>
      </c>
      <c r="D3538" s="2" t="s">
        <v>1668</v>
      </c>
      <c r="E3538" s="2" t="s">
        <v>1669</v>
      </c>
      <c r="F3538" s="2" t="s">
        <v>1835</v>
      </c>
      <c r="G3538" s="2" t="s">
        <v>1671</v>
      </c>
      <c r="H3538" s="2" t="s">
        <v>1685</v>
      </c>
      <c r="I3538" s="2" t="s">
        <v>7867</v>
      </c>
      <c r="J3538" s="2" t="s">
        <v>7868</v>
      </c>
      <c r="K3538" s="2" t="s">
        <v>7869</v>
      </c>
      <c r="L3538" s="2" t="s">
        <v>7870</v>
      </c>
      <c r="M3538" s="2"/>
      <c r="N3538" s="2" t="s">
        <v>3204</v>
      </c>
      <c r="O3538" s="2"/>
      <c r="P3538" s="2"/>
      <c r="Q3538" s="2"/>
      <c r="R3538" s="2" t="s">
        <v>1676</v>
      </c>
    </row>
    <row r="3539" spans="1:18" x14ac:dyDescent="0.2">
      <c r="A3539" s="2" t="s">
        <v>7871</v>
      </c>
      <c r="B3539" s="2"/>
      <c r="C3539" s="2" t="s">
        <v>7836</v>
      </c>
      <c r="D3539" s="2" t="s">
        <v>1668</v>
      </c>
      <c r="E3539" s="2" t="s">
        <v>1669</v>
      </c>
      <c r="F3539" s="2" t="s">
        <v>1835</v>
      </c>
      <c r="G3539" s="2" t="s">
        <v>1671</v>
      </c>
      <c r="H3539" s="2" t="s">
        <v>1685</v>
      </c>
      <c r="I3539" s="2" t="s">
        <v>7872</v>
      </c>
      <c r="J3539" s="2" t="s">
        <v>7873</v>
      </c>
      <c r="K3539" s="2" t="s">
        <v>7869</v>
      </c>
      <c r="L3539" s="2" t="s">
        <v>7874</v>
      </c>
      <c r="M3539" s="2"/>
      <c r="N3539" s="2" t="s">
        <v>4632</v>
      </c>
      <c r="O3539" s="2"/>
      <c r="P3539" s="2"/>
      <c r="Q3539" s="2"/>
      <c r="R3539" s="2" t="s">
        <v>1676</v>
      </c>
    </row>
    <row r="3540" spans="1:18" hidden="1" x14ac:dyDescent="0.2">
      <c r="A3540" s="2"/>
      <c r="B3540" s="2"/>
      <c r="C3540" s="2" t="s">
        <v>7875</v>
      </c>
      <c r="D3540" s="2" t="s">
        <v>1668</v>
      </c>
      <c r="E3540" s="2" t="s">
        <v>1669</v>
      </c>
      <c r="F3540" s="2" t="s">
        <v>1835</v>
      </c>
      <c r="G3540" s="2" t="s">
        <v>1671</v>
      </c>
      <c r="H3540" s="2" t="s">
        <v>1685</v>
      </c>
      <c r="I3540" s="2" t="s">
        <v>7872</v>
      </c>
      <c r="J3540" s="2" t="s">
        <v>7873</v>
      </c>
      <c r="K3540" s="2" t="s">
        <v>7869</v>
      </c>
      <c r="L3540" s="2" t="s">
        <v>7874</v>
      </c>
      <c r="M3540" s="2"/>
      <c r="N3540" s="2" t="s">
        <v>4632</v>
      </c>
      <c r="O3540" s="2"/>
      <c r="P3540" s="2"/>
      <c r="Q3540" s="2"/>
      <c r="R3540" s="2" t="s">
        <v>1676</v>
      </c>
    </row>
    <row r="3541" spans="1:18" x14ac:dyDescent="0.2">
      <c r="A3541" s="2" t="s">
        <v>7875</v>
      </c>
      <c r="B3541" s="2"/>
      <c r="C3541" s="2" t="s">
        <v>7871</v>
      </c>
      <c r="D3541" s="2" t="s">
        <v>1668</v>
      </c>
      <c r="E3541" s="2" t="s">
        <v>1669</v>
      </c>
      <c r="F3541" s="2" t="s">
        <v>1835</v>
      </c>
      <c r="G3541" s="2" t="s">
        <v>1684</v>
      </c>
      <c r="H3541" s="2"/>
      <c r="I3541" s="2" t="s">
        <v>7876</v>
      </c>
      <c r="J3541" s="2" t="s">
        <v>7877</v>
      </c>
      <c r="K3541" s="2" t="s">
        <v>7878</v>
      </c>
      <c r="L3541" s="2" t="s">
        <v>7808</v>
      </c>
      <c r="M3541" s="2"/>
      <c r="N3541" s="2" t="s">
        <v>2972</v>
      </c>
      <c r="O3541" s="2"/>
      <c r="P3541" s="2"/>
      <c r="Q3541" s="2"/>
      <c r="R3541" s="2" t="s">
        <v>1676</v>
      </c>
    </row>
    <row r="3542" spans="1:18" hidden="1" x14ac:dyDescent="0.2">
      <c r="A3542" s="2"/>
      <c r="B3542" s="2"/>
      <c r="C3542" s="2" t="s">
        <v>7879</v>
      </c>
      <c r="D3542" s="2" t="s">
        <v>1668</v>
      </c>
      <c r="E3542" s="2" t="s">
        <v>1669</v>
      </c>
      <c r="F3542" s="2" t="s">
        <v>1835</v>
      </c>
      <c r="G3542" s="2" t="s">
        <v>1684</v>
      </c>
      <c r="H3542" s="2"/>
      <c r="I3542" s="2" t="s">
        <v>7876</v>
      </c>
      <c r="J3542" s="2" t="s">
        <v>7877</v>
      </c>
      <c r="K3542" s="2" t="s">
        <v>7878</v>
      </c>
      <c r="L3542" s="2" t="s">
        <v>7808</v>
      </c>
      <c r="M3542" s="2"/>
      <c r="N3542" s="2" t="s">
        <v>2972</v>
      </c>
      <c r="O3542" s="2"/>
      <c r="P3542" s="2"/>
      <c r="Q3542" s="2"/>
      <c r="R3542" s="2" t="s">
        <v>1676</v>
      </c>
    </row>
    <row r="3543" spans="1:18" x14ac:dyDescent="0.2">
      <c r="A3543" s="2" t="s">
        <v>7879</v>
      </c>
      <c r="B3543" s="2"/>
      <c r="C3543" s="2" t="s">
        <v>7875</v>
      </c>
      <c r="D3543" s="2" t="s">
        <v>1668</v>
      </c>
      <c r="E3543" s="2" t="s">
        <v>1669</v>
      </c>
      <c r="F3543" s="2" t="s">
        <v>1835</v>
      </c>
      <c r="G3543" s="2" t="s">
        <v>1684</v>
      </c>
      <c r="H3543" s="2"/>
      <c r="I3543" s="2" t="s">
        <v>7290</v>
      </c>
      <c r="J3543" s="2" t="s">
        <v>7880</v>
      </c>
      <c r="K3543" s="2" t="s">
        <v>7881</v>
      </c>
      <c r="L3543" s="2" t="s">
        <v>7882</v>
      </c>
      <c r="M3543" s="2"/>
      <c r="N3543" s="2" t="s">
        <v>1884</v>
      </c>
      <c r="O3543" s="2"/>
      <c r="P3543" s="2"/>
      <c r="Q3543" s="2"/>
      <c r="R3543" s="2" t="s">
        <v>1676</v>
      </c>
    </row>
    <row r="3544" spans="1:18" hidden="1" x14ac:dyDescent="0.2">
      <c r="A3544" s="2"/>
      <c r="B3544" s="2"/>
      <c r="C3544" s="2" t="s">
        <v>7883</v>
      </c>
      <c r="D3544" s="2" t="s">
        <v>1668</v>
      </c>
      <c r="E3544" s="2" t="s">
        <v>1669</v>
      </c>
      <c r="F3544" s="2" t="s">
        <v>1835</v>
      </c>
      <c r="G3544" s="2" t="s">
        <v>1684</v>
      </c>
      <c r="H3544" s="2"/>
      <c r="I3544" s="2" t="s">
        <v>7290</v>
      </c>
      <c r="J3544" s="2" t="s">
        <v>7880</v>
      </c>
      <c r="K3544" s="2" t="s">
        <v>7881</v>
      </c>
      <c r="L3544" s="2" t="s">
        <v>7882</v>
      </c>
      <c r="M3544" s="2"/>
      <c r="N3544" s="2" t="s">
        <v>1884</v>
      </c>
      <c r="O3544" s="2"/>
      <c r="P3544" s="2"/>
      <c r="Q3544" s="2"/>
      <c r="R3544" s="2" t="s">
        <v>1676</v>
      </c>
    </row>
    <row r="3545" spans="1:18" x14ac:dyDescent="0.2">
      <c r="A3545" s="2" t="s">
        <v>7883</v>
      </c>
      <c r="B3545" s="2"/>
      <c r="C3545" s="2" t="s">
        <v>7879</v>
      </c>
      <c r="D3545" s="2" t="s">
        <v>1668</v>
      </c>
      <c r="E3545" s="2" t="s">
        <v>1669</v>
      </c>
      <c r="F3545" s="2" t="s">
        <v>1835</v>
      </c>
      <c r="G3545" s="2" t="s">
        <v>1671</v>
      </c>
      <c r="H3545" s="2"/>
      <c r="I3545" s="2" t="s">
        <v>7884</v>
      </c>
      <c r="J3545" s="2" t="s">
        <v>7885</v>
      </c>
      <c r="K3545" s="2" t="s">
        <v>7886</v>
      </c>
      <c r="L3545" s="2" t="s">
        <v>7887</v>
      </c>
      <c r="M3545" s="2"/>
      <c r="N3545" s="2" t="s">
        <v>1725</v>
      </c>
      <c r="O3545" s="2"/>
      <c r="P3545" s="2"/>
      <c r="Q3545" s="2"/>
      <c r="R3545" s="2" t="s">
        <v>1676</v>
      </c>
    </row>
    <row r="3546" spans="1:18" hidden="1" x14ac:dyDescent="0.2">
      <c r="A3546" s="2"/>
      <c r="B3546" s="2"/>
      <c r="C3546" s="2" t="s">
        <v>7888</v>
      </c>
      <c r="D3546" s="2" t="s">
        <v>1668</v>
      </c>
      <c r="E3546" s="2" t="s">
        <v>1669</v>
      </c>
      <c r="F3546" s="2" t="s">
        <v>1835</v>
      </c>
      <c r="G3546" s="2" t="s">
        <v>1671</v>
      </c>
      <c r="H3546" s="2"/>
      <c r="I3546" s="2" t="s">
        <v>7884</v>
      </c>
      <c r="J3546" s="2" t="s">
        <v>7885</v>
      </c>
      <c r="K3546" s="2" t="s">
        <v>7886</v>
      </c>
      <c r="L3546" s="2" t="s">
        <v>7887</v>
      </c>
      <c r="M3546" s="2"/>
      <c r="N3546" s="2" t="s">
        <v>1725</v>
      </c>
      <c r="O3546" s="2"/>
      <c r="P3546" s="2"/>
      <c r="Q3546" s="2"/>
      <c r="R3546" s="2" t="s">
        <v>1676</v>
      </c>
    </row>
    <row r="3547" spans="1:18" x14ac:dyDescent="0.2">
      <c r="A3547" s="2" t="s">
        <v>7888</v>
      </c>
      <c r="B3547" s="2"/>
      <c r="C3547" s="2" t="s">
        <v>7883</v>
      </c>
      <c r="D3547" s="2" t="s">
        <v>1668</v>
      </c>
      <c r="E3547" s="2" t="s">
        <v>1669</v>
      </c>
      <c r="F3547" s="2" t="s">
        <v>1835</v>
      </c>
      <c r="G3547" s="2" t="s">
        <v>1671</v>
      </c>
      <c r="H3547" s="2"/>
      <c r="I3547" s="2" t="s">
        <v>7889</v>
      </c>
      <c r="J3547" s="2" t="s">
        <v>7890</v>
      </c>
      <c r="K3547" s="2" t="s">
        <v>7891</v>
      </c>
      <c r="L3547" s="2" t="s">
        <v>7864</v>
      </c>
      <c r="M3547" s="2"/>
      <c r="N3547" s="2" t="s">
        <v>1725</v>
      </c>
      <c r="O3547" s="2"/>
      <c r="P3547" s="2"/>
      <c r="Q3547" s="2"/>
      <c r="R3547" s="2" t="s">
        <v>1815</v>
      </c>
    </row>
    <row r="3548" spans="1:18" x14ac:dyDescent="0.2">
      <c r="A3548" s="2" t="s">
        <v>7866</v>
      </c>
      <c r="B3548" s="2"/>
      <c r="C3548" s="2" t="s">
        <v>7861</v>
      </c>
      <c r="D3548" s="2" t="s">
        <v>1668</v>
      </c>
      <c r="E3548" s="2" t="s">
        <v>1669</v>
      </c>
      <c r="F3548" s="2" t="s">
        <v>1670</v>
      </c>
      <c r="G3548" s="2" t="s">
        <v>1671</v>
      </c>
      <c r="H3548" s="2"/>
      <c r="I3548" s="2" t="s">
        <v>7892</v>
      </c>
      <c r="J3548" s="2" t="s">
        <v>7893</v>
      </c>
      <c r="K3548" s="2" t="s">
        <v>7894</v>
      </c>
      <c r="L3548" s="2" t="s">
        <v>7895</v>
      </c>
      <c r="M3548" s="2"/>
      <c r="N3548" s="2" t="s">
        <v>2401</v>
      </c>
      <c r="O3548" s="2"/>
      <c r="P3548" s="2"/>
      <c r="Q3548" s="2"/>
      <c r="R3548" s="2" t="s">
        <v>1676</v>
      </c>
    </row>
    <row r="3549" spans="1:18" hidden="1" x14ac:dyDescent="0.2">
      <c r="A3549" s="2"/>
      <c r="B3549" s="2"/>
      <c r="C3549" s="2" t="s">
        <v>7896</v>
      </c>
      <c r="D3549" s="2" t="s">
        <v>1668</v>
      </c>
      <c r="E3549" s="2" t="s">
        <v>1669</v>
      </c>
      <c r="F3549" s="2" t="s">
        <v>1670</v>
      </c>
      <c r="G3549" s="2" t="s">
        <v>1671</v>
      </c>
      <c r="H3549" s="2"/>
      <c r="I3549" s="2" t="s">
        <v>7892</v>
      </c>
      <c r="J3549" s="2" t="s">
        <v>7893</v>
      </c>
      <c r="K3549" s="2" t="s">
        <v>7894</v>
      </c>
      <c r="L3549" s="2" t="s">
        <v>7895</v>
      </c>
      <c r="M3549" s="2"/>
      <c r="N3549" s="2" t="s">
        <v>2401</v>
      </c>
      <c r="O3549" s="2"/>
      <c r="P3549" s="2"/>
      <c r="Q3549" s="2"/>
      <c r="R3549" s="2" t="s">
        <v>1676</v>
      </c>
    </row>
    <row r="3550" spans="1:18" x14ac:dyDescent="0.2">
      <c r="A3550" s="2" t="s">
        <v>7896</v>
      </c>
      <c r="B3550" s="2"/>
      <c r="C3550" s="2" t="s">
        <v>7866</v>
      </c>
      <c r="D3550" s="2" t="s">
        <v>1668</v>
      </c>
      <c r="E3550" s="2" t="s">
        <v>1669</v>
      </c>
      <c r="F3550" s="2" t="s">
        <v>1670</v>
      </c>
      <c r="G3550" s="2" t="s">
        <v>1671</v>
      </c>
      <c r="H3550" s="2"/>
      <c r="I3550" s="2" t="s">
        <v>7897</v>
      </c>
      <c r="J3550" s="2" t="s">
        <v>7898</v>
      </c>
      <c r="K3550" s="2" t="s">
        <v>7899</v>
      </c>
      <c r="L3550" s="2" t="s">
        <v>7895</v>
      </c>
      <c r="M3550" s="2"/>
      <c r="N3550" s="2" t="s">
        <v>1884</v>
      </c>
      <c r="O3550" s="2"/>
      <c r="P3550" s="2"/>
      <c r="Q3550" s="2"/>
      <c r="R3550" s="2" t="s">
        <v>1676</v>
      </c>
    </row>
    <row r="3551" spans="1:18" hidden="1" x14ac:dyDescent="0.2">
      <c r="A3551" s="2"/>
      <c r="B3551" s="2"/>
      <c r="C3551" s="2" t="s">
        <v>7900</v>
      </c>
      <c r="D3551" s="2" t="s">
        <v>1668</v>
      </c>
      <c r="E3551" s="2" t="s">
        <v>1669</v>
      </c>
      <c r="F3551" s="2" t="s">
        <v>1670</v>
      </c>
      <c r="G3551" s="2" t="s">
        <v>1671</v>
      </c>
      <c r="H3551" s="2"/>
      <c r="I3551" s="2" t="s">
        <v>7897</v>
      </c>
      <c r="J3551" s="2" t="s">
        <v>7898</v>
      </c>
      <c r="K3551" s="2" t="s">
        <v>7899</v>
      </c>
      <c r="L3551" s="2" t="s">
        <v>7895</v>
      </c>
      <c r="M3551" s="2"/>
      <c r="N3551" s="2" t="s">
        <v>1884</v>
      </c>
      <c r="O3551" s="2"/>
      <c r="P3551" s="2"/>
      <c r="Q3551" s="2"/>
      <c r="R3551" s="2" t="s">
        <v>1676</v>
      </c>
    </row>
    <row r="3552" spans="1:18" x14ac:dyDescent="0.2">
      <c r="A3552" s="2" t="s">
        <v>7900</v>
      </c>
      <c r="B3552" s="2"/>
      <c r="C3552" s="2" t="s">
        <v>7896</v>
      </c>
      <c r="D3552" s="2" t="s">
        <v>1668</v>
      </c>
      <c r="E3552" s="2" t="s">
        <v>1669</v>
      </c>
      <c r="F3552" s="2" t="s">
        <v>1670</v>
      </c>
      <c r="G3552" s="2" t="s">
        <v>1671</v>
      </c>
      <c r="H3552" s="2"/>
      <c r="I3552" s="2" t="s">
        <v>7901</v>
      </c>
      <c r="J3552" s="2" t="s">
        <v>7902</v>
      </c>
      <c r="K3552" s="2" t="s">
        <v>7903</v>
      </c>
      <c r="L3552" s="2" t="s">
        <v>7834</v>
      </c>
      <c r="M3552" s="2"/>
      <c r="N3552" s="2" t="s">
        <v>6106</v>
      </c>
      <c r="O3552" s="2"/>
      <c r="P3552" s="2"/>
      <c r="Q3552" s="2"/>
      <c r="R3552" s="2" t="s">
        <v>1676</v>
      </c>
    </row>
    <row r="3553" spans="1:18" hidden="1" x14ac:dyDescent="0.2">
      <c r="A3553" s="2"/>
      <c r="B3553" s="2"/>
      <c r="C3553" s="2" t="s">
        <v>7904</v>
      </c>
      <c r="D3553" s="2" t="s">
        <v>1668</v>
      </c>
      <c r="E3553" s="2" t="s">
        <v>1669</v>
      </c>
      <c r="F3553" s="2" t="s">
        <v>1670</v>
      </c>
      <c r="G3553" s="2" t="s">
        <v>1671</v>
      </c>
      <c r="H3553" s="2"/>
      <c r="I3553" s="2" t="s">
        <v>7901</v>
      </c>
      <c r="J3553" s="2" t="s">
        <v>7902</v>
      </c>
      <c r="K3553" s="2" t="s">
        <v>7903</v>
      </c>
      <c r="L3553" s="2" t="s">
        <v>7834</v>
      </c>
      <c r="M3553" s="2"/>
      <c r="N3553" s="2" t="s">
        <v>6106</v>
      </c>
      <c r="O3553" s="2"/>
      <c r="P3553" s="2"/>
      <c r="Q3553" s="2"/>
      <c r="R3553" s="2" t="s">
        <v>1676</v>
      </c>
    </row>
    <row r="3554" spans="1:18" x14ac:dyDescent="0.2">
      <c r="A3554" s="2" t="s">
        <v>7904</v>
      </c>
      <c r="B3554" s="2"/>
      <c r="C3554" s="2" t="s">
        <v>7900</v>
      </c>
      <c r="D3554" s="2" t="s">
        <v>1668</v>
      </c>
      <c r="E3554" s="2" t="s">
        <v>1669</v>
      </c>
      <c r="F3554" s="2" t="s">
        <v>1670</v>
      </c>
      <c r="G3554" s="2" t="s">
        <v>1684</v>
      </c>
      <c r="H3554" s="2"/>
      <c r="I3554" s="2" t="s">
        <v>7905</v>
      </c>
      <c r="J3554" s="2" t="s">
        <v>7906</v>
      </c>
      <c r="K3554" s="2" t="s">
        <v>7818</v>
      </c>
      <c r="L3554" s="2" t="s">
        <v>7907</v>
      </c>
      <c r="M3554" s="2"/>
      <c r="N3554" s="2" t="s">
        <v>1884</v>
      </c>
      <c r="O3554" s="2"/>
      <c r="P3554" s="2"/>
      <c r="Q3554" s="2"/>
      <c r="R3554" s="2" t="s">
        <v>1676</v>
      </c>
    </row>
    <row r="3555" spans="1:18" hidden="1" x14ac:dyDescent="0.2">
      <c r="A3555" s="2"/>
      <c r="B3555" s="2"/>
      <c r="C3555" s="2" t="s">
        <v>7908</v>
      </c>
      <c r="D3555" s="2" t="s">
        <v>1668</v>
      </c>
      <c r="E3555" s="2" t="s">
        <v>1669</v>
      </c>
      <c r="F3555" s="2" t="s">
        <v>1670</v>
      </c>
      <c r="G3555" s="2" t="s">
        <v>1684</v>
      </c>
      <c r="H3555" s="2"/>
      <c r="I3555" s="2" t="s">
        <v>7905</v>
      </c>
      <c r="J3555" s="2" t="s">
        <v>7906</v>
      </c>
      <c r="K3555" s="2" t="s">
        <v>7818</v>
      </c>
      <c r="L3555" s="2" t="s">
        <v>7907</v>
      </c>
      <c r="M3555" s="2"/>
      <c r="N3555" s="2" t="s">
        <v>1884</v>
      </c>
      <c r="O3555" s="2"/>
      <c r="P3555" s="2"/>
      <c r="Q3555" s="2"/>
      <c r="R3555" s="2" t="s">
        <v>1676</v>
      </c>
    </row>
    <row r="3556" spans="1:18" x14ac:dyDescent="0.2">
      <c r="A3556" s="2" t="s">
        <v>7908</v>
      </c>
      <c r="B3556" s="2"/>
      <c r="C3556" s="2" t="s">
        <v>7904</v>
      </c>
      <c r="D3556" s="2" t="s">
        <v>1668</v>
      </c>
      <c r="E3556" s="2" t="s">
        <v>1669</v>
      </c>
      <c r="F3556" s="2" t="s">
        <v>1670</v>
      </c>
      <c r="G3556" s="2" t="s">
        <v>1751</v>
      </c>
      <c r="H3556" s="2"/>
      <c r="I3556" s="2" t="s">
        <v>7909</v>
      </c>
      <c r="J3556" s="2" t="s">
        <v>7910</v>
      </c>
      <c r="K3556" s="2" t="s">
        <v>7911</v>
      </c>
      <c r="L3556" s="2" t="s">
        <v>7912</v>
      </c>
      <c r="M3556" s="2"/>
      <c r="N3556" s="2" t="s">
        <v>1895</v>
      </c>
      <c r="O3556" s="2"/>
      <c r="P3556" s="2"/>
      <c r="Q3556" s="2"/>
      <c r="R3556" s="2" t="s">
        <v>1676</v>
      </c>
    </row>
    <row r="3557" spans="1:18" hidden="1" x14ac:dyDescent="0.2">
      <c r="A3557" s="2"/>
      <c r="B3557" s="2"/>
      <c r="C3557" s="2" t="s">
        <v>7913</v>
      </c>
      <c r="D3557" s="2" t="s">
        <v>1668</v>
      </c>
      <c r="E3557" s="2" t="s">
        <v>1669</v>
      </c>
      <c r="F3557" s="2" t="s">
        <v>1955</v>
      </c>
      <c r="G3557" s="2" t="s">
        <v>1751</v>
      </c>
      <c r="H3557" s="2"/>
      <c r="I3557" s="2" t="s">
        <v>7909</v>
      </c>
      <c r="J3557" s="2" t="s">
        <v>7910</v>
      </c>
      <c r="K3557" s="2" t="s">
        <v>7911</v>
      </c>
      <c r="L3557" s="2" t="s">
        <v>7912</v>
      </c>
      <c r="M3557" s="2"/>
      <c r="N3557" s="2" t="s">
        <v>1895</v>
      </c>
      <c r="O3557" s="2"/>
      <c r="P3557" s="2"/>
      <c r="Q3557" s="2"/>
      <c r="R3557" s="2" t="s">
        <v>1676</v>
      </c>
    </row>
    <row r="3558" spans="1:18" hidden="1" x14ac:dyDescent="0.2">
      <c r="A3558" s="2"/>
      <c r="B3558" s="2"/>
      <c r="C3558" s="2" t="s">
        <v>7914</v>
      </c>
      <c r="D3558" s="2" t="s">
        <v>1668</v>
      </c>
      <c r="E3558" s="2" t="s">
        <v>1669</v>
      </c>
      <c r="F3558" s="2" t="s">
        <v>1670</v>
      </c>
      <c r="G3558" s="2" t="s">
        <v>1751</v>
      </c>
      <c r="H3558" s="2"/>
      <c r="I3558" s="2" t="s">
        <v>7909</v>
      </c>
      <c r="J3558" s="2" t="s">
        <v>7910</v>
      </c>
      <c r="K3558" s="2" t="s">
        <v>7911</v>
      </c>
      <c r="L3558" s="2" t="s">
        <v>7912</v>
      </c>
      <c r="M3558" s="2"/>
      <c r="N3558" s="2" t="s">
        <v>1895</v>
      </c>
      <c r="O3558" s="2"/>
      <c r="P3558" s="2"/>
      <c r="Q3558" s="2"/>
      <c r="R3558" s="2" t="s">
        <v>1676</v>
      </c>
    </row>
    <row r="3559" spans="1:18" x14ac:dyDescent="0.2">
      <c r="A3559" s="2" t="s">
        <v>7913</v>
      </c>
      <c r="B3559" s="2"/>
      <c r="C3559" s="2" t="s">
        <v>7908</v>
      </c>
      <c r="D3559" s="2" t="s">
        <v>1668</v>
      </c>
      <c r="E3559" s="2" t="s">
        <v>1669</v>
      </c>
      <c r="F3559" s="2" t="s">
        <v>1955</v>
      </c>
      <c r="G3559" s="2" t="s">
        <v>1853</v>
      </c>
      <c r="H3559" s="2" t="s">
        <v>2054</v>
      </c>
      <c r="I3559" s="2" t="s">
        <v>7915</v>
      </c>
      <c r="J3559" s="2" t="s">
        <v>7916</v>
      </c>
      <c r="K3559" s="2" t="s">
        <v>7917</v>
      </c>
      <c r="L3559" s="2" t="s">
        <v>7918</v>
      </c>
      <c r="M3559" s="2"/>
      <c r="N3559" s="2" t="s">
        <v>1857</v>
      </c>
      <c r="O3559" s="2"/>
      <c r="P3559" s="2"/>
      <c r="Q3559" s="2"/>
      <c r="R3559" s="2" t="s">
        <v>1676</v>
      </c>
    </row>
    <row r="3560" spans="1:18" x14ac:dyDescent="0.2">
      <c r="A3560" s="2" t="s">
        <v>7914</v>
      </c>
      <c r="B3560" s="2"/>
      <c r="C3560" s="2" t="s">
        <v>7908</v>
      </c>
      <c r="D3560" s="2" t="s">
        <v>1668</v>
      </c>
      <c r="E3560" s="2" t="s">
        <v>1669</v>
      </c>
      <c r="F3560" s="2" t="s">
        <v>1670</v>
      </c>
      <c r="G3560" s="2" t="s">
        <v>1671</v>
      </c>
      <c r="H3560" s="2"/>
      <c r="I3560" s="2" t="s">
        <v>7919</v>
      </c>
      <c r="J3560" s="2" t="s">
        <v>7920</v>
      </c>
      <c r="K3560" s="2" t="s">
        <v>7921</v>
      </c>
      <c r="L3560" s="2" t="s">
        <v>7922</v>
      </c>
      <c r="M3560" s="2"/>
      <c r="N3560" s="2" t="s">
        <v>1960</v>
      </c>
      <c r="O3560" s="2"/>
      <c r="P3560" s="2"/>
      <c r="Q3560" s="2"/>
      <c r="R3560" s="2" t="s">
        <v>1676</v>
      </c>
    </row>
    <row r="3561" spans="1:18" hidden="1" x14ac:dyDescent="0.2">
      <c r="A3561" s="2"/>
      <c r="B3561" s="2"/>
      <c r="C3561" s="2" t="s">
        <v>7923</v>
      </c>
      <c r="D3561" s="2" t="s">
        <v>1668</v>
      </c>
      <c r="E3561" s="2" t="s">
        <v>1669</v>
      </c>
      <c r="F3561" s="2" t="s">
        <v>1955</v>
      </c>
      <c r="G3561" s="2" t="s">
        <v>1671</v>
      </c>
      <c r="H3561" s="2"/>
      <c r="I3561" s="2" t="s">
        <v>7919</v>
      </c>
      <c r="J3561" s="2" t="s">
        <v>7920</v>
      </c>
      <c r="K3561" s="2" t="s">
        <v>7921</v>
      </c>
      <c r="L3561" s="2" t="s">
        <v>7922</v>
      </c>
      <c r="M3561" s="2"/>
      <c r="N3561" s="2" t="s">
        <v>1960</v>
      </c>
      <c r="O3561" s="2"/>
      <c r="P3561" s="2"/>
      <c r="Q3561" s="2"/>
      <c r="R3561" s="2" t="s">
        <v>1676</v>
      </c>
    </row>
    <row r="3562" spans="1:18" x14ac:dyDescent="0.2">
      <c r="A3562" s="2" t="s">
        <v>7923</v>
      </c>
      <c r="B3562" s="2"/>
      <c r="C3562" s="2" t="s">
        <v>7914</v>
      </c>
      <c r="D3562" s="2" t="s">
        <v>1668</v>
      </c>
      <c r="E3562" s="2" t="s">
        <v>1669</v>
      </c>
      <c r="F3562" s="2" t="s">
        <v>1955</v>
      </c>
      <c r="G3562" s="2" t="s">
        <v>1853</v>
      </c>
      <c r="H3562" s="2" t="s">
        <v>2054</v>
      </c>
      <c r="I3562" s="2" t="s">
        <v>7924</v>
      </c>
      <c r="J3562" s="2" t="s">
        <v>7925</v>
      </c>
      <c r="K3562" s="2" t="s">
        <v>7926</v>
      </c>
      <c r="L3562" s="2" t="s">
        <v>7927</v>
      </c>
      <c r="M3562" s="2"/>
      <c r="N3562" s="2" t="s">
        <v>1857</v>
      </c>
      <c r="O3562" s="2"/>
      <c r="P3562" s="2"/>
      <c r="Q3562" s="2"/>
      <c r="R3562" s="2" t="s">
        <v>1676</v>
      </c>
    </row>
    <row r="3563" spans="1:18" x14ac:dyDescent="0.2">
      <c r="A3563" s="2" t="s">
        <v>3268</v>
      </c>
      <c r="B3563" s="2"/>
      <c r="C3563" s="2" t="s">
        <v>3263</v>
      </c>
      <c r="D3563" s="2" t="s">
        <v>1668</v>
      </c>
      <c r="E3563" s="2" t="s">
        <v>1669</v>
      </c>
      <c r="F3563" s="2" t="s">
        <v>1670</v>
      </c>
      <c r="G3563" s="2" t="s">
        <v>1671</v>
      </c>
      <c r="H3563" s="2" t="s">
        <v>4120</v>
      </c>
      <c r="I3563" s="2" t="s">
        <v>7928</v>
      </c>
      <c r="J3563" s="2" t="s">
        <v>7929</v>
      </c>
      <c r="K3563" s="2" t="s">
        <v>7502</v>
      </c>
      <c r="L3563" s="2" t="s">
        <v>7930</v>
      </c>
      <c r="M3563" s="2"/>
      <c r="N3563" s="2" t="s">
        <v>1857</v>
      </c>
      <c r="O3563" s="2"/>
      <c r="P3563" s="2"/>
      <c r="Q3563" s="2"/>
      <c r="R3563" s="2" t="s">
        <v>1676</v>
      </c>
    </row>
    <row r="3564" spans="1:18" hidden="1" x14ac:dyDescent="0.2">
      <c r="A3564" s="2"/>
      <c r="B3564" s="2"/>
      <c r="C3564" s="2" t="s">
        <v>7931</v>
      </c>
      <c r="D3564" s="2" t="s">
        <v>1668</v>
      </c>
      <c r="E3564" s="2" t="s">
        <v>1669</v>
      </c>
      <c r="F3564" s="2" t="s">
        <v>1670</v>
      </c>
      <c r="G3564" s="2" t="s">
        <v>1671</v>
      </c>
      <c r="H3564" s="2" t="s">
        <v>4120</v>
      </c>
      <c r="I3564" s="2" t="s">
        <v>7928</v>
      </c>
      <c r="J3564" s="2" t="s">
        <v>7929</v>
      </c>
      <c r="K3564" s="2" t="s">
        <v>7502</v>
      </c>
      <c r="L3564" s="2" t="s">
        <v>7930</v>
      </c>
      <c r="M3564" s="2"/>
      <c r="N3564" s="2" t="s">
        <v>1857</v>
      </c>
      <c r="O3564" s="2"/>
      <c r="P3564" s="2"/>
      <c r="Q3564" s="2"/>
      <c r="R3564" s="2" t="s">
        <v>1676</v>
      </c>
    </row>
    <row r="3565" spans="1:18" x14ac:dyDescent="0.2">
      <c r="A3565" s="2" t="s">
        <v>7931</v>
      </c>
      <c r="B3565" s="2"/>
      <c r="C3565" s="2" t="s">
        <v>3268</v>
      </c>
      <c r="D3565" s="2" t="s">
        <v>1668</v>
      </c>
      <c r="E3565" s="2" t="s">
        <v>1669</v>
      </c>
      <c r="F3565" s="2" t="s">
        <v>1670</v>
      </c>
      <c r="G3565" s="2" t="s">
        <v>1671</v>
      </c>
      <c r="H3565" s="2"/>
      <c r="I3565" s="2" t="s">
        <v>7932</v>
      </c>
      <c r="J3565" s="2" t="s">
        <v>4124</v>
      </c>
      <c r="K3565" s="2" t="s">
        <v>7933</v>
      </c>
      <c r="L3565" s="2" t="s">
        <v>7934</v>
      </c>
      <c r="M3565" s="2"/>
      <c r="N3565" s="2" t="s">
        <v>1884</v>
      </c>
      <c r="O3565" s="2"/>
      <c r="P3565" s="2"/>
      <c r="Q3565" s="2"/>
      <c r="R3565" s="2" t="s">
        <v>1676</v>
      </c>
    </row>
    <row r="3566" spans="1:18" hidden="1" x14ac:dyDescent="0.2">
      <c r="A3566" s="2"/>
      <c r="B3566" s="2"/>
      <c r="C3566" s="2" t="s">
        <v>7935</v>
      </c>
      <c r="D3566" s="2" t="s">
        <v>1668</v>
      </c>
      <c r="E3566" s="2" t="s">
        <v>1669</v>
      </c>
      <c r="F3566" s="2" t="s">
        <v>1670</v>
      </c>
      <c r="G3566" s="2" t="s">
        <v>1671</v>
      </c>
      <c r="H3566" s="2"/>
      <c r="I3566" s="2" t="s">
        <v>7932</v>
      </c>
      <c r="J3566" s="2" t="s">
        <v>4124</v>
      </c>
      <c r="K3566" s="2" t="s">
        <v>7933</v>
      </c>
      <c r="L3566" s="2" t="s">
        <v>7934</v>
      </c>
      <c r="M3566" s="2"/>
      <c r="N3566" s="2" t="s">
        <v>1884</v>
      </c>
      <c r="O3566" s="2"/>
      <c r="P3566" s="2"/>
      <c r="Q3566" s="2"/>
      <c r="R3566" s="2" t="s">
        <v>1676</v>
      </c>
    </row>
    <row r="3567" spans="1:18" x14ac:dyDescent="0.2">
      <c r="A3567" s="2" t="s">
        <v>7935</v>
      </c>
      <c r="B3567" s="2"/>
      <c r="C3567" s="2" t="s">
        <v>7931</v>
      </c>
      <c r="D3567" s="2" t="s">
        <v>1668</v>
      </c>
      <c r="E3567" s="2" t="s">
        <v>1669</v>
      </c>
      <c r="F3567" s="2" t="s">
        <v>1670</v>
      </c>
      <c r="G3567" s="2" t="s">
        <v>1671</v>
      </c>
      <c r="H3567" s="2"/>
      <c r="I3567" s="2" t="s">
        <v>7936</v>
      </c>
      <c r="J3567" s="2" t="s">
        <v>7937</v>
      </c>
      <c r="K3567" s="2" t="s">
        <v>7571</v>
      </c>
      <c r="L3567" s="2" t="s">
        <v>7938</v>
      </c>
      <c r="M3567" s="2"/>
      <c r="N3567" s="2" t="s">
        <v>1857</v>
      </c>
      <c r="O3567" s="2"/>
      <c r="P3567" s="2"/>
      <c r="Q3567" s="2"/>
      <c r="R3567" s="2" t="s">
        <v>1676</v>
      </c>
    </row>
    <row r="3568" spans="1:18" hidden="1" x14ac:dyDescent="0.2">
      <c r="A3568" s="2"/>
      <c r="B3568" s="2"/>
      <c r="C3568" s="2" t="s">
        <v>7939</v>
      </c>
      <c r="D3568" s="2" t="s">
        <v>1668</v>
      </c>
      <c r="E3568" s="2" t="s">
        <v>1669</v>
      </c>
      <c r="F3568" s="2" t="s">
        <v>1670</v>
      </c>
      <c r="G3568" s="2" t="s">
        <v>1671</v>
      </c>
      <c r="H3568" s="2"/>
      <c r="I3568" s="2" t="s">
        <v>7936</v>
      </c>
      <c r="J3568" s="2" t="s">
        <v>7937</v>
      </c>
      <c r="K3568" s="2" t="s">
        <v>7571</v>
      </c>
      <c r="L3568" s="2" t="s">
        <v>7938</v>
      </c>
      <c r="M3568" s="2"/>
      <c r="N3568" s="2" t="s">
        <v>1857</v>
      </c>
      <c r="O3568" s="2"/>
      <c r="P3568" s="2"/>
      <c r="Q3568" s="2"/>
      <c r="R3568" s="2" t="s">
        <v>1676</v>
      </c>
    </row>
    <row r="3569" spans="1:18" x14ac:dyDescent="0.2">
      <c r="A3569" s="2" t="s">
        <v>7939</v>
      </c>
      <c r="B3569" s="2"/>
      <c r="C3569" s="2" t="s">
        <v>7935</v>
      </c>
      <c r="D3569" s="2" t="s">
        <v>1668</v>
      </c>
      <c r="E3569" s="2" t="s">
        <v>1669</v>
      </c>
      <c r="F3569" s="2" t="s">
        <v>1670</v>
      </c>
      <c r="G3569" s="2" t="s">
        <v>1671</v>
      </c>
      <c r="H3569" s="2"/>
      <c r="I3569" s="2" t="s">
        <v>7940</v>
      </c>
      <c r="J3569" s="2" t="s">
        <v>7937</v>
      </c>
      <c r="K3569" s="2" t="s">
        <v>7941</v>
      </c>
      <c r="L3569" s="2" t="s">
        <v>7942</v>
      </c>
      <c r="M3569" s="2"/>
      <c r="N3569" s="2" t="s">
        <v>2533</v>
      </c>
      <c r="O3569" s="2"/>
      <c r="P3569" s="2"/>
      <c r="Q3569" s="2"/>
      <c r="R3569" s="2" t="s">
        <v>1676</v>
      </c>
    </row>
    <row r="3570" spans="1:18" hidden="1" x14ac:dyDescent="0.2">
      <c r="A3570" s="2"/>
      <c r="B3570" s="2"/>
      <c r="C3570" s="2" t="s">
        <v>7943</v>
      </c>
      <c r="D3570" s="2" t="s">
        <v>1668</v>
      </c>
      <c r="E3570" s="2" t="s">
        <v>1669</v>
      </c>
      <c r="F3570" s="2" t="s">
        <v>1955</v>
      </c>
      <c r="G3570" s="2" t="s">
        <v>1671</v>
      </c>
      <c r="H3570" s="2"/>
      <c r="I3570" s="2" t="s">
        <v>7940</v>
      </c>
      <c r="J3570" s="2" t="s">
        <v>7937</v>
      </c>
      <c r="K3570" s="2" t="s">
        <v>7941</v>
      </c>
      <c r="L3570" s="2" t="s">
        <v>7942</v>
      </c>
      <c r="M3570" s="2"/>
      <c r="N3570" s="2" t="s">
        <v>2533</v>
      </c>
      <c r="O3570" s="2"/>
      <c r="P3570" s="2"/>
      <c r="Q3570" s="2"/>
      <c r="R3570" s="2" t="s">
        <v>1676</v>
      </c>
    </row>
    <row r="3571" spans="1:18" x14ac:dyDescent="0.2">
      <c r="A3571" s="2" t="s">
        <v>7943</v>
      </c>
      <c r="B3571" s="2"/>
      <c r="C3571" s="2" t="s">
        <v>7939</v>
      </c>
      <c r="D3571" s="2" t="s">
        <v>1668</v>
      </c>
      <c r="E3571" s="2" t="s">
        <v>1669</v>
      </c>
      <c r="F3571" s="2" t="s">
        <v>1955</v>
      </c>
      <c r="G3571" s="2" t="s">
        <v>1751</v>
      </c>
      <c r="H3571" s="2"/>
      <c r="I3571" s="2" t="s">
        <v>7944</v>
      </c>
      <c r="J3571" s="2" t="s">
        <v>7945</v>
      </c>
      <c r="K3571" s="2" t="s">
        <v>7946</v>
      </c>
      <c r="L3571" s="2" t="s">
        <v>7947</v>
      </c>
      <c r="M3571" s="2"/>
      <c r="N3571" s="2" t="s">
        <v>2167</v>
      </c>
      <c r="O3571" s="2"/>
      <c r="P3571" s="2"/>
      <c r="Q3571" s="2"/>
      <c r="R3571" s="2" t="s">
        <v>1676</v>
      </c>
    </row>
    <row r="3572" spans="1:18" hidden="1" x14ac:dyDescent="0.2">
      <c r="A3572" s="2"/>
      <c r="B3572" s="2"/>
      <c r="C3572" s="2" t="s">
        <v>7948</v>
      </c>
      <c r="D3572" s="2" t="s">
        <v>1668</v>
      </c>
      <c r="E3572" s="2" t="s">
        <v>1669</v>
      </c>
      <c r="F3572" s="2" t="s">
        <v>1955</v>
      </c>
      <c r="G3572" s="2" t="s">
        <v>1751</v>
      </c>
      <c r="H3572" s="2"/>
      <c r="I3572" s="2" t="s">
        <v>7944</v>
      </c>
      <c r="J3572" s="2" t="s">
        <v>7945</v>
      </c>
      <c r="K3572" s="2" t="s">
        <v>7946</v>
      </c>
      <c r="L3572" s="2" t="s">
        <v>7947</v>
      </c>
      <c r="M3572" s="2"/>
      <c r="N3572" s="2" t="s">
        <v>2167</v>
      </c>
      <c r="O3572" s="2"/>
      <c r="P3572" s="2"/>
      <c r="Q3572" s="2"/>
      <c r="R3572" s="2" t="s">
        <v>1676</v>
      </c>
    </row>
    <row r="3573" spans="1:18" hidden="1" x14ac:dyDescent="0.2">
      <c r="A3573" s="2"/>
      <c r="B3573" s="2"/>
      <c r="C3573" s="2" t="s">
        <v>7949</v>
      </c>
      <c r="D3573" s="2" t="s">
        <v>1668</v>
      </c>
      <c r="E3573" s="2" t="s">
        <v>1669</v>
      </c>
      <c r="F3573" s="2" t="s">
        <v>1955</v>
      </c>
      <c r="G3573" s="2" t="s">
        <v>1751</v>
      </c>
      <c r="H3573" s="2"/>
      <c r="I3573" s="2" t="s">
        <v>7944</v>
      </c>
      <c r="J3573" s="2" t="s">
        <v>7945</v>
      </c>
      <c r="K3573" s="2" t="s">
        <v>7946</v>
      </c>
      <c r="L3573" s="2" t="s">
        <v>7947</v>
      </c>
      <c r="M3573" s="2"/>
      <c r="N3573" s="2" t="s">
        <v>2167</v>
      </c>
      <c r="O3573" s="2"/>
      <c r="P3573" s="2"/>
      <c r="Q3573" s="2"/>
      <c r="R3573" s="2" t="s">
        <v>1676</v>
      </c>
    </row>
    <row r="3574" spans="1:18" x14ac:dyDescent="0.2">
      <c r="A3574" s="2" t="s">
        <v>7948</v>
      </c>
      <c r="B3574" s="2"/>
      <c r="C3574" s="2" t="s">
        <v>7943</v>
      </c>
      <c r="D3574" s="2" t="s">
        <v>1668</v>
      </c>
      <c r="E3574" s="2" t="s">
        <v>1669</v>
      </c>
      <c r="F3574" s="2" t="s">
        <v>1955</v>
      </c>
      <c r="G3574" s="2" t="s">
        <v>1671</v>
      </c>
      <c r="H3574" s="2"/>
      <c r="I3574" s="2" t="s">
        <v>7950</v>
      </c>
      <c r="J3574" s="2" t="s">
        <v>7951</v>
      </c>
      <c r="K3574" s="2" t="s">
        <v>7952</v>
      </c>
      <c r="L3574" s="2" t="s">
        <v>3289</v>
      </c>
      <c r="M3574" s="2"/>
      <c r="N3574" s="2" t="s">
        <v>2114</v>
      </c>
      <c r="O3574" s="2"/>
      <c r="P3574" s="2"/>
      <c r="Q3574" s="2"/>
      <c r="R3574" s="2" t="s">
        <v>1676</v>
      </c>
    </row>
    <row r="3575" spans="1:18" hidden="1" x14ac:dyDescent="0.2">
      <c r="A3575" s="2"/>
      <c r="B3575" s="2"/>
      <c r="C3575" s="2" t="s">
        <v>7953</v>
      </c>
      <c r="D3575" s="2" t="s">
        <v>1668</v>
      </c>
      <c r="E3575" s="2" t="s">
        <v>1669</v>
      </c>
      <c r="F3575" s="2" t="s">
        <v>1955</v>
      </c>
      <c r="G3575" s="2" t="s">
        <v>1671</v>
      </c>
      <c r="H3575" s="2"/>
      <c r="I3575" s="2" t="s">
        <v>7950</v>
      </c>
      <c r="J3575" s="2" t="s">
        <v>7951</v>
      </c>
      <c r="K3575" s="2" t="s">
        <v>7952</v>
      </c>
      <c r="L3575" s="2" t="s">
        <v>3289</v>
      </c>
      <c r="M3575" s="2"/>
      <c r="N3575" s="2" t="s">
        <v>2114</v>
      </c>
      <c r="O3575" s="2"/>
      <c r="P3575" s="2"/>
      <c r="Q3575" s="2"/>
      <c r="R3575" s="2" t="s">
        <v>1676</v>
      </c>
    </row>
    <row r="3576" spans="1:18" x14ac:dyDescent="0.2">
      <c r="A3576" s="2" t="s">
        <v>7953</v>
      </c>
      <c r="B3576" s="2"/>
      <c r="C3576" s="2" t="s">
        <v>7948</v>
      </c>
      <c r="D3576" s="2" t="s">
        <v>1668</v>
      </c>
      <c r="E3576" s="2" t="s">
        <v>1669</v>
      </c>
      <c r="F3576" s="2" t="s">
        <v>1955</v>
      </c>
      <c r="G3576" s="2" t="s">
        <v>1671</v>
      </c>
      <c r="H3576" s="2"/>
      <c r="I3576" s="2" t="s">
        <v>7954</v>
      </c>
      <c r="J3576" s="2" t="s">
        <v>7955</v>
      </c>
      <c r="K3576" s="2" t="s">
        <v>7956</v>
      </c>
      <c r="L3576" s="2" t="s">
        <v>7957</v>
      </c>
      <c r="M3576" s="2"/>
      <c r="N3576" s="2" t="s">
        <v>1675</v>
      </c>
      <c r="O3576" s="2"/>
      <c r="P3576" s="2"/>
      <c r="Q3576" s="2"/>
      <c r="R3576" s="2" t="s">
        <v>1676</v>
      </c>
    </row>
    <row r="3577" spans="1:18" hidden="1" x14ac:dyDescent="0.2">
      <c r="A3577" s="2"/>
      <c r="B3577" s="2"/>
      <c r="C3577" s="2" t="s">
        <v>7958</v>
      </c>
      <c r="D3577" s="2" t="s">
        <v>1668</v>
      </c>
      <c r="E3577" s="2" t="s">
        <v>1669</v>
      </c>
      <c r="F3577" s="2" t="s">
        <v>1955</v>
      </c>
      <c r="G3577" s="2" t="s">
        <v>1671</v>
      </c>
      <c r="H3577" s="2"/>
      <c r="I3577" s="2" t="s">
        <v>7954</v>
      </c>
      <c r="J3577" s="2" t="s">
        <v>7955</v>
      </c>
      <c r="K3577" s="2" t="s">
        <v>7956</v>
      </c>
      <c r="L3577" s="2" t="s">
        <v>7957</v>
      </c>
      <c r="M3577" s="2"/>
      <c r="N3577" s="2" t="s">
        <v>1675</v>
      </c>
      <c r="O3577" s="2"/>
      <c r="P3577" s="2"/>
      <c r="Q3577" s="2"/>
      <c r="R3577" s="2" t="s">
        <v>1676</v>
      </c>
    </row>
    <row r="3578" spans="1:18" x14ac:dyDescent="0.2">
      <c r="A3578" s="2" t="s">
        <v>7958</v>
      </c>
      <c r="B3578" s="2"/>
      <c r="C3578" s="2" t="s">
        <v>7953</v>
      </c>
      <c r="D3578" s="2" t="s">
        <v>1668</v>
      </c>
      <c r="E3578" s="2" t="s">
        <v>1669</v>
      </c>
      <c r="F3578" s="2" t="s">
        <v>1955</v>
      </c>
      <c r="G3578" s="2" t="s">
        <v>1853</v>
      </c>
      <c r="H3578" s="2" t="s">
        <v>2054</v>
      </c>
      <c r="I3578" s="2" t="s">
        <v>7959</v>
      </c>
      <c r="J3578" s="2" t="s">
        <v>7960</v>
      </c>
      <c r="K3578" s="2" t="s">
        <v>7556</v>
      </c>
      <c r="L3578" s="2" t="s">
        <v>7956</v>
      </c>
      <c r="M3578" s="2"/>
      <c r="N3578" s="2" t="s">
        <v>1857</v>
      </c>
      <c r="O3578" s="2"/>
      <c r="P3578" s="2"/>
      <c r="Q3578" s="2"/>
      <c r="R3578" s="2" t="s">
        <v>1676</v>
      </c>
    </row>
    <row r="3579" spans="1:18" x14ac:dyDescent="0.2">
      <c r="A3579" s="2" t="s">
        <v>7949</v>
      </c>
      <c r="B3579" s="2"/>
      <c r="C3579" s="2" t="s">
        <v>7943</v>
      </c>
      <c r="D3579" s="2" t="s">
        <v>1668</v>
      </c>
      <c r="E3579" s="2" t="s">
        <v>1669</v>
      </c>
      <c r="F3579" s="2" t="s">
        <v>1955</v>
      </c>
      <c r="G3579" s="2" t="s">
        <v>1671</v>
      </c>
      <c r="H3579" s="2"/>
      <c r="I3579" s="2" t="s">
        <v>7961</v>
      </c>
      <c r="J3579" s="2" t="s">
        <v>7962</v>
      </c>
      <c r="K3579" s="2" t="s">
        <v>3627</v>
      </c>
      <c r="L3579" s="2" t="s">
        <v>7963</v>
      </c>
      <c r="M3579" s="2"/>
      <c r="N3579" s="2" t="s">
        <v>1720</v>
      </c>
      <c r="O3579" s="2"/>
      <c r="P3579" s="2"/>
      <c r="Q3579" s="2"/>
      <c r="R3579" s="2" t="s">
        <v>1676</v>
      </c>
    </row>
    <row r="3580" spans="1:18" hidden="1" x14ac:dyDescent="0.2">
      <c r="A3580" s="2"/>
      <c r="B3580" s="2"/>
      <c r="C3580" s="2" t="s">
        <v>7964</v>
      </c>
      <c r="D3580" s="2" t="s">
        <v>1668</v>
      </c>
      <c r="E3580" s="2" t="s">
        <v>1669</v>
      </c>
      <c r="F3580" s="2" t="s">
        <v>1955</v>
      </c>
      <c r="G3580" s="2" t="s">
        <v>1671</v>
      </c>
      <c r="H3580" s="2"/>
      <c r="I3580" s="2" t="s">
        <v>7961</v>
      </c>
      <c r="J3580" s="2" t="s">
        <v>7962</v>
      </c>
      <c r="K3580" s="2" t="s">
        <v>3627</v>
      </c>
      <c r="L3580" s="2" t="s">
        <v>7963</v>
      </c>
      <c r="M3580" s="2"/>
      <c r="N3580" s="2" t="s">
        <v>1720</v>
      </c>
      <c r="O3580" s="2"/>
      <c r="P3580" s="2"/>
      <c r="Q3580" s="2"/>
      <c r="R3580" s="2" t="s">
        <v>1676</v>
      </c>
    </row>
    <row r="3581" spans="1:18" x14ac:dyDescent="0.2">
      <c r="A3581" s="2" t="s">
        <v>7964</v>
      </c>
      <c r="B3581" s="2"/>
      <c r="C3581" s="2" t="s">
        <v>7949</v>
      </c>
      <c r="D3581" s="2" t="s">
        <v>1668</v>
      </c>
      <c r="E3581" s="2" t="s">
        <v>1669</v>
      </c>
      <c r="F3581" s="2" t="s">
        <v>1955</v>
      </c>
      <c r="G3581" s="2" t="s">
        <v>1671</v>
      </c>
      <c r="H3581" s="2"/>
      <c r="I3581" s="2" t="s">
        <v>7965</v>
      </c>
      <c r="J3581" s="2" t="s">
        <v>7966</v>
      </c>
      <c r="K3581" s="2" t="s">
        <v>7967</v>
      </c>
      <c r="L3581" s="2" t="s">
        <v>7963</v>
      </c>
      <c r="M3581" s="2"/>
      <c r="N3581" s="2" t="s">
        <v>2167</v>
      </c>
      <c r="O3581" s="2"/>
      <c r="P3581" s="2"/>
      <c r="Q3581" s="2"/>
      <c r="R3581" s="2" t="s">
        <v>2402</v>
      </c>
    </row>
    <row r="3582" spans="1:18" x14ac:dyDescent="0.2">
      <c r="A3582" s="2" t="s">
        <v>7681</v>
      </c>
      <c r="B3582" s="2"/>
      <c r="C3582" s="2" t="s">
        <v>7677</v>
      </c>
      <c r="D3582" s="2" t="s">
        <v>1668</v>
      </c>
      <c r="E3582" s="2" t="s">
        <v>1669</v>
      </c>
      <c r="F3582" s="2" t="s">
        <v>1670</v>
      </c>
      <c r="G3582" s="2" t="s">
        <v>1671</v>
      </c>
      <c r="H3582" s="2"/>
      <c r="I3582" s="2" t="s">
        <v>7968</v>
      </c>
      <c r="J3582" s="2" t="s">
        <v>7969</v>
      </c>
      <c r="K3582" s="2" t="s">
        <v>1971</v>
      </c>
      <c r="L3582" s="2" t="s">
        <v>3424</v>
      </c>
      <c r="M3582" s="2"/>
      <c r="N3582" s="2" t="s">
        <v>1851</v>
      </c>
      <c r="O3582" s="2"/>
      <c r="P3582" s="2"/>
      <c r="Q3582" s="2"/>
      <c r="R3582" s="2" t="s">
        <v>1676</v>
      </c>
    </row>
    <row r="3583" spans="1:18" hidden="1" x14ac:dyDescent="0.2">
      <c r="A3583" s="2"/>
      <c r="B3583" s="2"/>
      <c r="C3583" s="2" t="s">
        <v>7970</v>
      </c>
      <c r="D3583" s="2" t="s">
        <v>1668</v>
      </c>
      <c r="E3583" s="2" t="s">
        <v>1669</v>
      </c>
      <c r="F3583" s="2" t="s">
        <v>1670</v>
      </c>
      <c r="G3583" s="2" t="s">
        <v>1671</v>
      </c>
      <c r="H3583" s="2"/>
      <c r="I3583" s="2" t="s">
        <v>7968</v>
      </c>
      <c r="J3583" s="2" t="s">
        <v>7969</v>
      </c>
      <c r="K3583" s="2" t="s">
        <v>1971</v>
      </c>
      <c r="L3583" s="2" t="s">
        <v>3424</v>
      </c>
      <c r="M3583" s="2"/>
      <c r="N3583" s="2" t="s">
        <v>1851</v>
      </c>
      <c r="O3583" s="2"/>
      <c r="P3583" s="2"/>
      <c r="Q3583" s="2"/>
      <c r="R3583" s="2" t="s">
        <v>1676</v>
      </c>
    </row>
    <row r="3584" spans="1:18" x14ac:dyDescent="0.2">
      <c r="A3584" s="2" t="s">
        <v>7970</v>
      </c>
      <c r="B3584" s="2"/>
      <c r="C3584" s="2" t="s">
        <v>7681</v>
      </c>
      <c r="D3584" s="2" t="s">
        <v>1668</v>
      </c>
      <c r="E3584" s="2" t="s">
        <v>1669</v>
      </c>
      <c r="F3584" s="2" t="s">
        <v>1670</v>
      </c>
      <c r="G3584" s="2" t="s">
        <v>1671</v>
      </c>
      <c r="H3584" s="2"/>
      <c r="I3584" s="2" t="s">
        <v>7971</v>
      </c>
      <c r="J3584" s="2" t="s">
        <v>7972</v>
      </c>
      <c r="K3584" s="2" t="s">
        <v>481</v>
      </c>
      <c r="L3584" s="2" t="s">
        <v>1493</v>
      </c>
      <c r="M3584" s="2"/>
      <c r="N3584" s="2" t="s">
        <v>2972</v>
      </c>
      <c r="O3584" s="2"/>
      <c r="P3584" s="2"/>
      <c r="Q3584" s="2"/>
      <c r="R3584" s="2" t="s">
        <v>1676</v>
      </c>
    </row>
    <row r="3585" spans="1:18" hidden="1" x14ac:dyDescent="0.2">
      <c r="A3585" s="2"/>
      <c r="B3585" s="2"/>
      <c r="C3585" s="2" t="s">
        <v>7973</v>
      </c>
      <c r="D3585" s="2" t="s">
        <v>1668</v>
      </c>
      <c r="E3585" s="2" t="s">
        <v>1669</v>
      </c>
      <c r="F3585" s="2" t="s">
        <v>1670</v>
      </c>
      <c r="G3585" s="2" t="s">
        <v>1671</v>
      </c>
      <c r="H3585" s="2"/>
      <c r="I3585" s="2" t="s">
        <v>7971</v>
      </c>
      <c r="J3585" s="2" t="s">
        <v>7972</v>
      </c>
      <c r="K3585" s="2" t="s">
        <v>481</v>
      </c>
      <c r="L3585" s="2" t="s">
        <v>1493</v>
      </c>
      <c r="M3585" s="2"/>
      <c r="N3585" s="2" t="s">
        <v>2972</v>
      </c>
      <c r="O3585" s="2"/>
      <c r="P3585" s="2"/>
      <c r="Q3585" s="2"/>
      <c r="R3585" s="2" t="s">
        <v>1676</v>
      </c>
    </row>
    <row r="3586" spans="1:18" x14ac:dyDescent="0.2">
      <c r="A3586" s="2" t="s">
        <v>7973</v>
      </c>
      <c r="B3586" s="2"/>
      <c r="C3586" s="2" t="s">
        <v>7970</v>
      </c>
      <c r="D3586" s="2" t="s">
        <v>1668</v>
      </c>
      <c r="E3586" s="2" t="s">
        <v>1669</v>
      </c>
      <c r="F3586" s="2" t="s">
        <v>1670</v>
      </c>
      <c r="G3586" s="2" t="s">
        <v>1671</v>
      </c>
      <c r="H3586" s="2"/>
      <c r="I3586" s="2" t="s">
        <v>7974</v>
      </c>
      <c r="J3586" s="2" t="s">
        <v>7975</v>
      </c>
      <c r="K3586" s="2" t="s">
        <v>1394</v>
      </c>
      <c r="L3586" s="2" t="s">
        <v>1379</v>
      </c>
      <c r="M3586" s="2"/>
      <c r="N3586" s="2" t="s">
        <v>1736</v>
      </c>
      <c r="O3586" s="2"/>
      <c r="P3586" s="2"/>
      <c r="Q3586" s="2"/>
      <c r="R3586" s="2" t="s">
        <v>1676</v>
      </c>
    </row>
    <row r="3587" spans="1:18" hidden="1" x14ac:dyDescent="0.2">
      <c r="A3587" s="2"/>
      <c r="B3587" s="2"/>
      <c r="C3587" s="2" t="s">
        <v>7976</v>
      </c>
      <c r="D3587" s="2" t="s">
        <v>1668</v>
      </c>
      <c r="E3587" s="2" t="s">
        <v>1669</v>
      </c>
      <c r="F3587" s="2" t="s">
        <v>1670</v>
      </c>
      <c r="G3587" s="2" t="s">
        <v>1671</v>
      </c>
      <c r="H3587" s="2"/>
      <c r="I3587" s="2" t="s">
        <v>7974</v>
      </c>
      <c r="J3587" s="2" t="s">
        <v>7975</v>
      </c>
      <c r="K3587" s="2" t="s">
        <v>1394</v>
      </c>
      <c r="L3587" s="2" t="s">
        <v>1379</v>
      </c>
      <c r="M3587" s="2"/>
      <c r="N3587" s="2" t="s">
        <v>1736</v>
      </c>
      <c r="O3587" s="2"/>
      <c r="P3587" s="2"/>
      <c r="Q3587" s="2"/>
      <c r="R3587" s="2" t="s">
        <v>1676</v>
      </c>
    </row>
    <row r="3588" spans="1:18" x14ac:dyDescent="0.2">
      <c r="A3588" s="2" t="s">
        <v>7976</v>
      </c>
      <c r="B3588" s="2"/>
      <c r="C3588" s="2" t="s">
        <v>7973</v>
      </c>
      <c r="D3588" s="2" t="s">
        <v>1668</v>
      </c>
      <c r="E3588" s="2" t="s">
        <v>1669</v>
      </c>
      <c r="F3588" s="2" t="s">
        <v>1670</v>
      </c>
      <c r="G3588" s="2" t="s">
        <v>1671</v>
      </c>
      <c r="H3588" s="2"/>
      <c r="I3588" s="2" t="s">
        <v>7977</v>
      </c>
      <c r="J3588" s="2" t="s">
        <v>7978</v>
      </c>
      <c r="K3588" s="2" t="s">
        <v>1388</v>
      </c>
      <c r="L3588" s="2" t="s">
        <v>1587</v>
      </c>
      <c r="M3588" s="2"/>
      <c r="N3588" s="2" t="s">
        <v>1884</v>
      </c>
      <c r="O3588" s="2"/>
      <c r="P3588" s="2"/>
      <c r="Q3588" s="2"/>
      <c r="R3588" s="2" t="s">
        <v>1676</v>
      </c>
    </row>
    <row r="3589" spans="1:18" hidden="1" x14ac:dyDescent="0.2">
      <c r="A3589" s="2"/>
      <c r="B3589" s="2"/>
      <c r="C3589" s="2" t="s">
        <v>7979</v>
      </c>
      <c r="D3589" s="2" t="s">
        <v>1668</v>
      </c>
      <c r="E3589" s="2" t="s">
        <v>1669</v>
      </c>
      <c r="F3589" s="2" t="s">
        <v>1670</v>
      </c>
      <c r="G3589" s="2" t="s">
        <v>1671</v>
      </c>
      <c r="H3589" s="2"/>
      <c r="I3589" s="2" t="s">
        <v>7977</v>
      </c>
      <c r="J3589" s="2" t="s">
        <v>7978</v>
      </c>
      <c r="K3589" s="2" t="s">
        <v>1388</v>
      </c>
      <c r="L3589" s="2" t="s">
        <v>1587</v>
      </c>
      <c r="M3589" s="2"/>
      <c r="N3589" s="2" t="s">
        <v>1884</v>
      </c>
      <c r="O3589" s="2"/>
      <c r="P3589" s="2"/>
      <c r="Q3589" s="2"/>
      <c r="R3589" s="2" t="s">
        <v>1676</v>
      </c>
    </row>
    <row r="3590" spans="1:18" x14ac:dyDescent="0.2">
      <c r="A3590" s="2" t="s">
        <v>7979</v>
      </c>
      <c r="B3590" s="2"/>
      <c r="C3590" s="2" t="s">
        <v>7976</v>
      </c>
      <c r="D3590" s="2" t="s">
        <v>1668</v>
      </c>
      <c r="E3590" s="2" t="s">
        <v>1669</v>
      </c>
      <c r="F3590" s="2" t="s">
        <v>1670</v>
      </c>
      <c r="G3590" s="2" t="s">
        <v>1671</v>
      </c>
      <c r="H3590" s="2"/>
      <c r="I3590" s="2" t="s">
        <v>7980</v>
      </c>
      <c r="J3590" s="2" t="s">
        <v>7981</v>
      </c>
      <c r="K3590" s="2" t="s">
        <v>1380</v>
      </c>
      <c r="L3590" s="2" t="s">
        <v>2283</v>
      </c>
      <c r="M3590" s="2"/>
      <c r="N3590" s="2" t="s">
        <v>1884</v>
      </c>
      <c r="O3590" s="2"/>
      <c r="P3590" s="2"/>
      <c r="Q3590" s="2"/>
      <c r="R3590" s="2" t="s">
        <v>1676</v>
      </c>
    </row>
    <row r="3591" spans="1:18" hidden="1" x14ac:dyDescent="0.2">
      <c r="A3591" s="2"/>
      <c r="B3591" s="2"/>
      <c r="C3591" s="2" t="s">
        <v>7982</v>
      </c>
      <c r="D3591" s="2" t="s">
        <v>1668</v>
      </c>
      <c r="E3591" s="2" t="s">
        <v>1669</v>
      </c>
      <c r="F3591" s="2" t="s">
        <v>1670</v>
      </c>
      <c r="G3591" s="2" t="s">
        <v>1671</v>
      </c>
      <c r="H3591" s="2"/>
      <c r="I3591" s="2" t="s">
        <v>7980</v>
      </c>
      <c r="J3591" s="2" t="s">
        <v>7981</v>
      </c>
      <c r="K3591" s="2" t="s">
        <v>1380</v>
      </c>
      <c r="L3591" s="2" t="s">
        <v>2283</v>
      </c>
      <c r="M3591" s="2"/>
      <c r="N3591" s="2" t="s">
        <v>1884</v>
      </c>
      <c r="O3591" s="2"/>
      <c r="P3591" s="2"/>
      <c r="Q3591" s="2"/>
      <c r="R3591" s="2" t="s">
        <v>1676</v>
      </c>
    </row>
    <row r="3592" spans="1:18" x14ac:dyDescent="0.2">
      <c r="A3592" s="2" t="s">
        <v>7982</v>
      </c>
      <c r="B3592" s="2"/>
      <c r="C3592" s="2" t="s">
        <v>7979</v>
      </c>
      <c r="D3592" s="2" t="s">
        <v>1668</v>
      </c>
      <c r="E3592" s="2" t="s">
        <v>1669</v>
      </c>
      <c r="F3592" s="2" t="s">
        <v>1670</v>
      </c>
      <c r="G3592" s="2" t="s">
        <v>1671</v>
      </c>
      <c r="H3592" s="2"/>
      <c r="I3592" s="2" t="s">
        <v>7983</v>
      </c>
      <c r="J3592" s="2" t="s">
        <v>7984</v>
      </c>
      <c r="K3592" s="2" t="s">
        <v>489</v>
      </c>
      <c r="L3592" s="2" t="s">
        <v>1375</v>
      </c>
      <c r="M3592" s="2"/>
      <c r="N3592" s="2" t="s">
        <v>1736</v>
      </c>
      <c r="O3592" s="2"/>
      <c r="P3592" s="2"/>
      <c r="Q3592" s="2"/>
      <c r="R3592" s="2" t="s">
        <v>1676</v>
      </c>
    </row>
    <row r="3593" spans="1:18" hidden="1" x14ac:dyDescent="0.2">
      <c r="A3593" s="2"/>
      <c r="B3593" s="2"/>
      <c r="C3593" s="2" t="s">
        <v>7985</v>
      </c>
      <c r="D3593" s="2" t="s">
        <v>1668</v>
      </c>
      <c r="E3593" s="2" t="s">
        <v>1669</v>
      </c>
      <c r="F3593" s="2" t="s">
        <v>1670</v>
      </c>
      <c r="G3593" s="2" t="s">
        <v>1671</v>
      </c>
      <c r="H3593" s="2"/>
      <c r="I3593" s="2" t="s">
        <v>7983</v>
      </c>
      <c r="J3593" s="2" t="s">
        <v>7984</v>
      </c>
      <c r="K3593" s="2" t="s">
        <v>489</v>
      </c>
      <c r="L3593" s="2" t="s">
        <v>1375</v>
      </c>
      <c r="M3593" s="2"/>
      <c r="N3593" s="2" t="s">
        <v>1736</v>
      </c>
      <c r="O3593" s="2"/>
      <c r="P3593" s="2"/>
      <c r="Q3593" s="2"/>
      <c r="R3593" s="2" t="s">
        <v>1676</v>
      </c>
    </row>
    <row r="3594" spans="1:18" x14ac:dyDescent="0.2">
      <c r="A3594" s="2" t="s">
        <v>7985</v>
      </c>
      <c r="B3594" s="2"/>
      <c r="C3594" s="2" t="s">
        <v>7982</v>
      </c>
      <c r="D3594" s="2" t="s">
        <v>1668</v>
      </c>
      <c r="E3594" s="2" t="s">
        <v>1669</v>
      </c>
      <c r="F3594" s="2" t="s">
        <v>1670</v>
      </c>
      <c r="G3594" s="2" t="s">
        <v>1671</v>
      </c>
      <c r="H3594" s="2"/>
      <c r="I3594" s="2" t="s">
        <v>7986</v>
      </c>
      <c r="J3594" s="2" t="s">
        <v>7987</v>
      </c>
      <c r="K3594" s="2" t="s">
        <v>1584</v>
      </c>
      <c r="L3594" s="2" t="s">
        <v>2632</v>
      </c>
      <c r="M3594" s="2"/>
      <c r="N3594" s="2" t="s">
        <v>1714</v>
      </c>
      <c r="O3594" s="2"/>
      <c r="P3594" s="2"/>
      <c r="Q3594" s="2"/>
      <c r="R3594" s="2" t="s">
        <v>1676</v>
      </c>
    </row>
    <row r="3595" spans="1:18" hidden="1" x14ac:dyDescent="0.2">
      <c r="A3595" s="2"/>
      <c r="B3595" s="2"/>
      <c r="C3595" s="2" t="s">
        <v>7988</v>
      </c>
      <c r="D3595" s="2" t="s">
        <v>1668</v>
      </c>
      <c r="E3595" s="2" t="s">
        <v>1669</v>
      </c>
      <c r="F3595" s="2" t="s">
        <v>1670</v>
      </c>
      <c r="G3595" s="2" t="s">
        <v>1671</v>
      </c>
      <c r="H3595" s="2"/>
      <c r="I3595" s="2" t="s">
        <v>7986</v>
      </c>
      <c r="J3595" s="2" t="s">
        <v>7987</v>
      </c>
      <c r="K3595" s="2" t="s">
        <v>1584</v>
      </c>
      <c r="L3595" s="2" t="s">
        <v>2632</v>
      </c>
      <c r="M3595" s="2"/>
      <c r="N3595" s="2" t="s">
        <v>1714</v>
      </c>
      <c r="O3595" s="2"/>
      <c r="P3595" s="2"/>
      <c r="Q3595" s="2"/>
      <c r="R3595" s="2" t="s">
        <v>1676</v>
      </c>
    </row>
    <row r="3596" spans="1:18" x14ac:dyDescent="0.2">
      <c r="A3596" s="2" t="s">
        <v>7988</v>
      </c>
      <c r="B3596" s="2"/>
      <c r="C3596" s="2" t="s">
        <v>7985</v>
      </c>
      <c r="D3596" s="2" t="s">
        <v>1668</v>
      </c>
      <c r="E3596" s="2" t="s">
        <v>1669</v>
      </c>
      <c r="F3596" s="2" t="s">
        <v>1670</v>
      </c>
      <c r="G3596" s="2" t="s">
        <v>1671</v>
      </c>
      <c r="H3596" s="2"/>
      <c r="I3596" s="2" t="s">
        <v>7989</v>
      </c>
      <c r="J3596" s="2" t="s">
        <v>7990</v>
      </c>
      <c r="K3596" s="2" t="s">
        <v>7991</v>
      </c>
      <c r="L3596" s="2" t="s">
        <v>7992</v>
      </c>
      <c r="M3596" s="2"/>
      <c r="N3596" s="2" t="s">
        <v>1696</v>
      </c>
      <c r="O3596" s="2"/>
      <c r="P3596" s="2"/>
      <c r="Q3596" s="2"/>
      <c r="R3596" s="2" t="s">
        <v>1676</v>
      </c>
    </row>
    <row r="3597" spans="1:18" hidden="1" x14ac:dyDescent="0.2">
      <c r="A3597" s="2"/>
      <c r="B3597" s="2"/>
      <c r="C3597" s="2" t="s">
        <v>7993</v>
      </c>
      <c r="D3597" s="2" t="s">
        <v>1668</v>
      </c>
      <c r="E3597" s="2" t="s">
        <v>1669</v>
      </c>
      <c r="F3597" s="2" t="s">
        <v>1670</v>
      </c>
      <c r="G3597" s="2" t="s">
        <v>1671</v>
      </c>
      <c r="H3597" s="2"/>
      <c r="I3597" s="2" t="s">
        <v>7989</v>
      </c>
      <c r="J3597" s="2" t="s">
        <v>7990</v>
      </c>
      <c r="K3597" s="2" t="s">
        <v>7991</v>
      </c>
      <c r="L3597" s="2" t="s">
        <v>7992</v>
      </c>
      <c r="M3597" s="2"/>
      <c r="N3597" s="2" t="s">
        <v>1696</v>
      </c>
      <c r="O3597" s="2"/>
      <c r="P3597" s="2"/>
      <c r="Q3597" s="2"/>
      <c r="R3597" s="2" t="s">
        <v>1676</v>
      </c>
    </row>
    <row r="3598" spans="1:18" x14ac:dyDescent="0.2">
      <c r="A3598" s="2" t="s">
        <v>7993</v>
      </c>
      <c r="B3598" s="2"/>
      <c r="C3598" s="2" t="s">
        <v>7988</v>
      </c>
      <c r="D3598" s="2" t="s">
        <v>1668</v>
      </c>
      <c r="E3598" s="2" t="s">
        <v>1669</v>
      </c>
      <c r="F3598" s="2" t="s">
        <v>1670</v>
      </c>
      <c r="G3598" s="2" t="s">
        <v>1751</v>
      </c>
      <c r="H3598" s="2"/>
      <c r="I3598" s="2" t="s">
        <v>7994</v>
      </c>
      <c r="J3598" s="2" t="s">
        <v>7995</v>
      </c>
      <c r="K3598" s="2" t="s">
        <v>7996</v>
      </c>
      <c r="L3598" s="2" t="s">
        <v>1418</v>
      </c>
      <c r="M3598" s="2"/>
      <c r="N3598" s="2" t="s">
        <v>1714</v>
      </c>
      <c r="O3598" s="2"/>
      <c r="P3598" s="2"/>
      <c r="Q3598" s="2"/>
      <c r="R3598" s="2" t="s">
        <v>1676</v>
      </c>
    </row>
    <row r="3599" spans="1:18" hidden="1" x14ac:dyDescent="0.2">
      <c r="A3599" s="2"/>
      <c r="B3599" s="2"/>
      <c r="C3599" s="2" t="s">
        <v>7997</v>
      </c>
      <c r="D3599" s="2" t="s">
        <v>1668</v>
      </c>
      <c r="E3599" s="2" t="s">
        <v>1669</v>
      </c>
      <c r="F3599" s="2" t="s">
        <v>1955</v>
      </c>
      <c r="G3599" s="2" t="s">
        <v>1751</v>
      </c>
      <c r="H3599" s="2"/>
      <c r="I3599" s="2" t="s">
        <v>7994</v>
      </c>
      <c r="J3599" s="2" t="s">
        <v>7995</v>
      </c>
      <c r="K3599" s="2" t="s">
        <v>7996</v>
      </c>
      <c r="L3599" s="2" t="s">
        <v>1418</v>
      </c>
      <c r="M3599" s="2"/>
      <c r="N3599" s="2" t="s">
        <v>1714</v>
      </c>
      <c r="O3599" s="2"/>
      <c r="P3599" s="2"/>
      <c r="Q3599" s="2"/>
      <c r="R3599" s="2" t="s">
        <v>1676</v>
      </c>
    </row>
    <row r="3600" spans="1:18" hidden="1" x14ac:dyDescent="0.2">
      <c r="A3600" s="2"/>
      <c r="B3600" s="2"/>
      <c r="C3600" s="2" t="s">
        <v>7998</v>
      </c>
      <c r="D3600" s="2" t="s">
        <v>1668</v>
      </c>
      <c r="E3600" s="2" t="s">
        <v>1669</v>
      </c>
      <c r="F3600" s="2" t="s">
        <v>1670</v>
      </c>
      <c r="G3600" s="2" t="s">
        <v>1751</v>
      </c>
      <c r="H3600" s="2"/>
      <c r="I3600" s="2" t="s">
        <v>7994</v>
      </c>
      <c r="J3600" s="2" t="s">
        <v>7995</v>
      </c>
      <c r="K3600" s="2" t="s">
        <v>7996</v>
      </c>
      <c r="L3600" s="2" t="s">
        <v>1418</v>
      </c>
      <c r="M3600" s="2"/>
      <c r="N3600" s="2" t="s">
        <v>1714</v>
      </c>
      <c r="O3600" s="2"/>
      <c r="P3600" s="2"/>
      <c r="Q3600" s="2"/>
      <c r="R3600" s="2" t="s">
        <v>1676</v>
      </c>
    </row>
    <row r="3601" spans="1:18" x14ac:dyDescent="0.2">
      <c r="A3601" s="2" t="s">
        <v>7997</v>
      </c>
      <c r="B3601" s="2"/>
      <c r="C3601" s="2" t="s">
        <v>7993</v>
      </c>
      <c r="D3601" s="2" t="s">
        <v>1668</v>
      </c>
      <c r="E3601" s="2" t="s">
        <v>1669</v>
      </c>
      <c r="F3601" s="2" t="s">
        <v>1955</v>
      </c>
      <c r="G3601" s="2" t="s">
        <v>1853</v>
      </c>
      <c r="H3601" s="2" t="s">
        <v>2054</v>
      </c>
      <c r="I3601" s="2" t="s">
        <v>7999</v>
      </c>
      <c r="J3601" s="2" t="s">
        <v>8000</v>
      </c>
      <c r="K3601" s="2" t="s">
        <v>2298</v>
      </c>
      <c r="L3601" s="2" t="s">
        <v>1415</v>
      </c>
      <c r="M3601" s="2"/>
      <c r="N3601" s="2" t="s">
        <v>1857</v>
      </c>
      <c r="O3601" s="2"/>
      <c r="P3601" s="2"/>
      <c r="Q3601" s="2"/>
      <c r="R3601" s="2" t="s">
        <v>1676</v>
      </c>
    </row>
    <row r="3602" spans="1:18" x14ac:dyDescent="0.2">
      <c r="A3602" s="2" t="s">
        <v>7998</v>
      </c>
      <c r="B3602" s="2"/>
      <c r="C3602" s="2" t="s">
        <v>7993</v>
      </c>
      <c r="D3602" s="2" t="s">
        <v>1668</v>
      </c>
      <c r="E3602" s="2" t="s">
        <v>1669</v>
      </c>
      <c r="F3602" s="2" t="s">
        <v>1670</v>
      </c>
      <c r="G3602" s="2" t="s">
        <v>1684</v>
      </c>
      <c r="H3602" s="2"/>
      <c r="I3602" s="2" t="s">
        <v>8001</v>
      </c>
      <c r="J3602" s="2" t="s">
        <v>8002</v>
      </c>
      <c r="K3602" s="2" t="s">
        <v>8003</v>
      </c>
      <c r="L3602" s="2" t="s">
        <v>4583</v>
      </c>
      <c r="M3602" s="2"/>
      <c r="N3602" s="2" t="s">
        <v>1725</v>
      </c>
      <c r="O3602" s="2"/>
      <c r="P3602" s="2"/>
      <c r="Q3602" s="2"/>
      <c r="R3602" s="2" t="s">
        <v>1676</v>
      </c>
    </row>
    <row r="3603" spans="1:18" hidden="1" x14ac:dyDescent="0.2">
      <c r="A3603" s="2"/>
      <c r="B3603" s="2"/>
      <c r="C3603" s="2" t="s">
        <v>8004</v>
      </c>
      <c r="D3603" s="2" t="s">
        <v>1668</v>
      </c>
      <c r="E3603" s="2" t="s">
        <v>1669</v>
      </c>
      <c r="F3603" s="2" t="s">
        <v>1670</v>
      </c>
      <c r="G3603" s="2" t="s">
        <v>1684</v>
      </c>
      <c r="H3603" s="2"/>
      <c r="I3603" s="2" t="s">
        <v>8001</v>
      </c>
      <c r="J3603" s="2" t="s">
        <v>8002</v>
      </c>
      <c r="K3603" s="2" t="s">
        <v>8003</v>
      </c>
      <c r="L3603" s="2" t="s">
        <v>4583</v>
      </c>
      <c r="M3603" s="2"/>
      <c r="N3603" s="2" t="s">
        <v>1725</v>
      </c>
      <c r="O3603" s="2"/>
      <c r="P3603" s="2"/>
      <c r="Q3603" s="2"/>
      <c r="R3603" s="2" t="s">
        <v>1676</v>
      </c>
    </row>
    <row r="3604" spans="1:18" x14ac:dyDescent="0.2">
      <c r="A3604" s="2" t="s">
        <v>8004</v>
      </c>
      <c r="B3604" s="2"/>
      <c r="C3604" s="2" t="s">
        <v>7998</v>
      </c>
      <c r="D3604" s="2" t="s">
        <v>1668</v>
      </c>
      <c r="E3604" s="2" t="s">
        <v>1669</v>
      </c>
      <c r="F3604" s="2" t="s">
        <v>1670</v>
      </c>
      <c r="G3604" s="2" t="s">
        <v>1671</v>
      </c>
      <c r="H3604" s="2"/>
      <c r="I3604" s="2" t="s">
        <v>8005</v>
      </c>
      <c r="J3604" s="2" t="s">
        <v>8006</v>
      </c>
      <c r="K3604" s="2" t="s">
        <v>8007</v>
      </c>
      <c r="L3604" s="2" t="s">
        <v>1431</v>
      </c>
      <c r="M3604" s="2"/>
      <c r="N3604" s="2" t="s">
        <v>1720</v>
      </c>
      <c r="O3604" s="2"/>
      <c r="P3604" s="2"/>
      <c r="Q3604" s="2"/>
      <c r="R3604" s="2" t="s">
        <v>1676</v>
      </c>
    </row>
    <row r="3605" spans="1:18" hidden="1" x14ac:dyDescent="0.2">
      <c r="A3605" s="2"/>
      <c r="B3605" s="2"/>
      <c r="C3605" s="2" t="s">
        <v>8008</v>
      </c>
      <c r="D3605" s="2" t="s">
        <v>1668</v>
      </c>
      <c r="E3605" s="2" t="s">
        <v>1669</v>
      </c>
      <c r="F3605" s="2" t="s">
        <v>1670</v>
      </c>
      <c r="G3605" s="2" t="s">
        <v>1671</v>
      </c>
      <c r="H3605" s="2"/>
      <c r="I3605" s="2" t="s">
        <v>8005</v>
      </c>
      <c r="J3605" s="2" t="s">
        <v>8006</v>
      </c>
      <c r="K3605" s="2" t="s">
        <v>8007</v>
      </c>
      <c r="L3605" s="2" t="s">
        <v>1431</v>
      </c>
      <c r="M3605" s="2"/>
      <c r="N3605" s="2" t="s">
        <v>1720</v>
      </c>
      <c r="O3605" s="2"/>
      <c r="P3605" s="2"/>
      <c r="Q3605" s="2"/>
      <c r="R3605" s="2" t="s">
        <v>1676</v>
      </c>
    </row>
    <row r="3606" spans="1:18" x14ac:dyDescent="0.2">
      <c r="A3606" s="2" t="s">
        <v>8008</v>
      </c>
      <c r="B3606" s="2"/>
      <c r="C3606" s="2" t="s">
        <v>8004</v>
      </c>
      <c r="D3606" s="2" t="s">
        <v>1668</v>
      </c>
      <c r="E3606" s="2" t="s">
        <v>1669</v>
      </c>
      <c r="F3606" s="2" t="s">
        <v>1670</v>
      </c>
      <c r="G3606" s="2" t="s">
        <v>1671</v>
      </c>
      <c r="H3606" s="2"/>
      <c r="I3606" s="2" t="s">
        <v>8009</v>
      </c>
      <c r="J3606" s="2" t="s">
        <v>8010</v>
      </c>
      <c r="K3606" s="2" t="s">
        <v>1417</v>
      </c>
      <c r="L3606" s="2" t="s">
        <v>498</v>
      </c>
      <c r="M3606" s="2"/>
      <c r="N3606" s="2" t="s">
        <v>1696</v>
      </c>
      <c r="O3606" s="2"/>
      <c r="P3606" s="2"/>
      <c r="Q3606" s="2"/>
      <c r="R3606" s="2" t="s">
        <v>1676</v>
      </c>
    </row>
    <row r="3607" spans="1:18" hidden="1" x14ac:dyDescent="0.2">
      <c r="A3607" s="2"/>
      <c r="B3607" s="2"/>
      <c r="C3607" s="2" t="s">
        <v>8011</v>
      </c>
      <c r="D3607" s="2" t="s">
        <v>1668</v>
      </c>
      <c r="E3607" s="2" t="s">
        <v>1669</v>
      </c>
      <c r="F3607" s="2" t="s">
        <v>1670</v>
      </c>
      <c r="G3607" s="2" t="s">
        <v>1671</v>
      </c>
      <c r="H3607" s="2"/>
      <c r="I3607" s="2" t="s">
        <v>8009</v>
      </c>
      <c r="J3607" s="2" t="s">
        <v>8010</v>
      </c>
      <c r="K3607" s="2" t="s">
        <v>1417</v>
      </c>
      <c r="L3607" s="2" t="s">
        <v>498</v>
      </c>
      <c r="M3607" s="2"/>
      <c r="N3607" s="2" t="s">
        <v>1696</v>
      </c>
      <c r="O3607" s="2"/>
      <c r="P3607" s="2"/>
      <c r="Q3607" s="2"/>
      <c r="R3607" s="2" t="s">
        <v>1676</v>
      </c>
    </row>
    <row r="3608" spans="1:18" x14ac:dyDescent="0.2">
      <c r="A3608" s="2" t="s">
        <v>8011</v>
      </c>
      <c r="B3608" s="2"/>
      <c r="C3608" s="2" t="s">
        <v>8008</v>
      </c>
      <c r="D3608" s="2" t="s">
        <v>1668</v>
      </c>
      <c r="E3608" s="2" t="s">
        <v>1669</v>
      </c>
      <c r="F3608" s="2" t="s">
        <v>1670</v>
      </c>
      <c r="G3608" s="2" t="s">
        <v>1671</v>
      </c>
      <c r="H3608" s="2"/>
      <c r="I3608" s="2" t="s">
        <v>8012</v>
      </c>
      <c r="J3608" s="2" t="s">
        <v>8013</v>
      </c>
      <c r="K3608" s="2" t="s">
        <v>1398</v>
      </c>
      <c r="L3608" s="2" t="s">
        <v>1620</v>
      </c>
      <c r="M3608" s="2"/>
      <c r="N3608" s="2" t="s">
        <v>1720</v>
      </c>
      <c r="O3608" s="2"/>
      <c r="P3608" s="2"/>
      <c r="Q3608" s="2"/>
      <c r="R3608" s="2" t="s">
        <v>1676</v>
      </c>
    </row>
    <row r="3609" spans="1:18" hidden="1" x14ac:dyDescent="0.2">
      <c r="A3609" s="2"/>
      <c r="B3609" s="2"/>
      <c r="C3609" s="2" t="s">
        <v>8014</v>
      </c>
      <c r="D3609" s="2" t="s">
        <v>1668</v>
      </c>
      <c r="E3609" s="2" t="s">
        <v>1669</v>
      </c>
      <c r="F3609" s="2" t="s">
        <v>1670</v>
      </c>
      <c r="G3609" s="2" t="s">
        <v>1671</v>
      </c>
      <c r="H3609" s="2"/>
      <c r="I3609" s="2" t="s">
        <v>8012</v>
      </c>
      <c r="J3609" s="2" t="s">
        <v>8013</v>
      </c>
      <c r="K3609" s="2" t="s">
        <v>1398</v>
      </c>
      <c r="L3609" s="2" t="s">
        <v>1620</v>
      </c>
      <c r="M3609" s="2"/>
      <c r="N3609" s="2" t="s">
        <v>1720</v>
      </c>
      <c r="O3609" s="2"/>
      <c r="P3609" s="2"/>
      <c r="Q3609" s="2"/>
      <c r="R3609" s="2" t="s">
        <v>1676</v>
      </c>
    </row>
    <row r="3610" spans="1:18" x14ac:dyDescent="0.2">
      <c r="A3610" s="2" t="s">
        <v>8014</v>
      </c>
      <c r="B3610" s="2"/>
      <c r="C3610" s="2" t="s">
        <v>8011</v>
      </c>
      <c r="D3610" s="2" t="s">
        <v>1668</v>
      </c>
      <c r="E3610" s="2" t="s">
        <v>1669</v>
      </c>
      <c r="F3610" s="2" t="s">
        <v>1670</v>
      </c>
      <c r="G3610" s="2" t="s">
        <v>1671</v>
      </c>
      <c r="H3610" s="2"/>
      <c r="I3610" s="2" t="s">
        <v>8015</v>
      </c>
      <c r="J3610" s="2" t="s">
        <v>8016</v>
      </c>
      <c r="K3610" s="2" t="s">
        <v>1592</v>
      </c>
      <c r="L3610" s="2" t="s">
        <v>1423</v>
      </c>
      <c r="M3610" s="2"/>
      <c r="N3610" s="2" t="s">
        <v>1680</v>
      </c>
      <c r="O3610" s="2"/>
      <c r="P3610" s="2"/>
      <c r="Q3610" s="2"/>
      <c r="R3610" s="2" t="s">
        <v>1676</v>
      </c>
    </row>
    <row r="3611" spans="1:18" hidden="1" x14ac:dyDescent="0.2">
      <c r="A3611" s="2"/>
      <c r="B3611" s="2"/>
      <c r="C3611" s="2" t="s">
        <v>8017</v>
      </c>
      <c r="D3611" s="2" t="s">
        <v>1668</v>
      </c>
      <c r="E3611" s="2" t="s">
        <v>1669</v>
      </c>
      <c r="F3611" s="2" t="s">
        <v>1670</v>
      </c>
      <c r="G3611" s="2" t="s">
        <v>1671</v>
      </c>
      <c r="H3611" s="2"/>
      <c r="I3611" s="2" t="s">
        <v>8015</v>
      </c>
      <c r="J3611" s="2" t="s">
        <v>8016</v>
      </c>
      <c r="K3611" s="2" t="s">
        <v>1592</v>
      </c>
      <c r="L3611" s="2" t="s">
        <v>1423</v>
      </c>
      <c r="M3611" s="2"/>
      <c r="N3611" s="2" t="s">
        <v>1680</v>
      </c>
      <c r="O3611" s="2"/>
      <c r="P3611" s="2"/>
      <c r="Q3611" s="2"/>
      <c r="R3611" s="2" t="s">
        <v>1676</v>
      </c>
    </row>
    <row r="3612" spans="1:18" x14ac:dyDescent="0.2">
      <c r="A3612" s="2" t="s">
        <v>8017</v>
      </c>
      <c r="B3612" s="2"/>
      <c r="C3612" s="2" t="s">
        <v>8014</v>
      </c>
      <c r="D3612" s="2" t="s">
        <v>1668</v>
      </c>
      <c r="E3612" s="2" t="s">
        <v>1669</v>
      </c>
      <c r="F3612" s="2" t="s">
        <v>1670</v>
      </c>
      <c r="G3612" s="2" t="s">
        <v>1671</v>
      </c>
      <c r="H3612" s="2"/>
      <c r="I3612" s="2" t="s">
        <v>8018</v>
      </c>
      <c r="J3612" s="2" t="s">
        <v>8019</v>
      </c>
      <c r="K3612" s="2" t="s">
        <v>2298</v>
      </c>
      <c r="L3612" s="2" t="s">
        <v>2215</v>
      </c>
      <c r="M3612" s="2"/>
      <c r="N3612" s="2" t="s">
        <v>2167</v>
      </c>
      <c r="O3612" s="2"/>
      <c r="P3612" s="2"/>
      <c r="Q3612" s="2"/>
      <c r="R3612" s="2" t="s">
        <v>1676</v>
      </c>
    </row>
    <row r="3613" spans="1:18" hidden="1" x14ac:dyDescent="0.2">
      <c r="A3613" s="2"/>
      <c r="B3613" s="2"/>
      <c r="C3613" s="2" t="s">
        <v>8020</v>
      </c>
      <c r="D3613" s="2" t="s">
        <v>1668</v>
      </c>
      <c r="E3613" s="2" t="s">
        <v>1669</v>
      </c>
      <c r="F3613" s="2" t="s">
        <v>1670</v>
      </c>
      <c r="G3613" s="2" t="s">
        <v>1671</v>
      </c>
      <c r="H3613" s="2"/>
      <c r="I3613" s="2" t="s">
        <v>8018</v>
      </c>
      <c r="J3613" s="2" t="s">
        <v>8019</v>
      </c>
      <c r="K3613" s="2" t="s">
        <v>2298</v>
      </c>
      <c r="L3613" s="2" t="s">
        <v>2215</v>
      </c>
      <c r="M3613" s="2"/>
      <c r="N3613" s="2" t="s">
        <v>2167</v>
      </c>
      <c r="O3613" s="2"/>
      <c r="P3613" s="2"/>
      <c r="Q3613" s="2"/>
      <c r="R3613" s="2" t="s">
        <v>1676</v>
      </c>
    </row>
    <row r="3614" spans="1:18" x14ac:dyDescent="0.2">
      <c r="A3614" s="2" t="s">
        <v>8020</v>
      </c>
      <c r="B3614" s="2"/>
      <c r="C3614" s="2" t="s">
        <v>8017</v>
      </c>
      <c r="D3614" s="2" t="s">
        <v>1668</v>
      </c>
      <c r="E3614" s="2" t="s">
        <v>1669</v>
      </c>
      <c r="F3614" s="2" t="s">
        <v>1670</v>
      </c>
      <c r="G3614" s="2" t="s">
        <v>1671</v>
      </c>
      <c r="H3614" s="2"/>
      <c r="I3614" s="2" t="s">
        <v>8021</v>
      </c>
      <c r="J3614" s="2" t="s">
        <v>8022</v>
      </c>
      <c r="K3614" s="2" t="s">
        <v>2206</v>
      </c>
      <c r="L3614" s="2" t="s">
        <v>7307</v>
      </c>
      <c r="M3614" s="2"/>
      <c r="N3614" s="2" t="s">
        <v>1714</v>
      </c>
      <c r="O3614" s="2"/>
      <c r="P3614" s="2"/>
      <c r="Q3614" s="2"/>
      <c r="R3614" s="2" t="s">
        <v>1676</v>
      </c>
    </row>
    <row r="3615" spans="1:18" hidden="1" x14ac:dyDescent="0.2">
      <c r="A3615" s="2"/>
      <c r="B3615" s="2"/>
      <c r="C3615" s="2" t="s">
        <v>8023</v>
      </c>
      <c r="D3615" s="2" t="s">
        <v>1668</v>
      </c>
      <c r="E3615" s="2" t="s">
        <v>1669</v>
      </c>
      <c r="F3615" s="2" t="s">
        <v>1670</v>
      </c>
      <c r="G3615" s="2" t="s">
        <v>1671</v>
      </c>
      <c r="H3615" s="2"/>
      <c r="I3615" s="2" t="s">
        <v>8021</v>
      </c>
      <c r="J3615" s="2" t="s">
        <v>8022</v>
      </c>
      <c r="K3615" s="2" t="s">
        <v>2206</v>
      </c>
      <c r="L3615" s="2" t="s">
        <v>7307</v>
      </c>
      <c r="M3615" s="2"/>
      <c r="N3615" s="2" t="s">
        <v>1714</v>
      </c>
      <c r="O3615" s="2"/>
      <c r="P3615" s="2"/>
      <c r="Q3615" s="2"/>
      <c r="R3615" s="2" t="s">
        <v>1676</v>
      </c>
    </row>
    <row r="3616" spans="1:18" x14ac:dyDescent="0.2">
      <c r="A3616" s="2" t="s">
        <v>8023</v>
      </c>
      <c r="B3616" s="2"/>
      <c r="C3616" s="2" t="s">
        <v>8020</v>
      </c>
      <c r="D3616" s="2" t="s">
        <v>1668</v>
      </c>
      <c r="E3616" s="2" t="s">
        <v>1669</v>
      </c>
      <c r="F3616" s="2" t="s">
        <v>1670</v>
      </c>
      <c r="G3616" s="2" t="s">
        <v>1671</v>
      </c>
      <c r="H3616" s="2"/>
      <c r="I3616" s="2" t="s">
        <v>8024</v>
      </c>
      <c r="J3616" s="2" t="s">
        <v>8025</v>
      </c>
      <c r="K3616" s="2" t="s">
        <v>2206</v>
      </c>
      <c r="L3616" s="2" t="s">
        <v>6786</v>
      </c>
      <c r="M3616" s="2"/>
      <c r="N3616" s="2" t="s">
        <v>1720</v>
      </c>
      <c r="O3616" s="2"/>
      <c r="P3616" s="2"/>
      <c r="Q3616" s="2"/>
      <c r="R3616" s="2" t="s">
        <v>1676</v>
      </c>
    </row>
    <row r="3617" spans="1:18" hidden="1" x14ac:dyDescent="0.2">
      <c r="A3617" s="2"/>
      <c r="B3617" s="2"/>
      <c r="C3617" s="2" t="s">
        <v>8026</v>
      </c>
      <c r="D3617" s="2" t="s">
        <v>1668</v>
      </c>
      <c r="E3617" s="2" t="s">
        <v>1669</v>
      </c>
      <c r="F3617" s="2" t="s">
        <v>1670</v>
      </c>
      <c r="G3617" s="2" t="s">
        <v>1671</v>
      </c>
      <c r="H3617" s="2"/>
      <c r="I3617" s="2" t="s">
        <v>8024</v>
      </c>
      <c r="J3617" s="2" t="s">
        <v>8025</v>
      </c>
      <c r="K3617" s="2" t="s">
        <v>2206</v>
      </c>
      <c r="L3617" s="2" t="s">
        <v>6786</v>
      </c>
      <c r="M3617" s="2"/>
      <c r="N3617" s="2" t="s">
        <v>1720</v>
      </c>
      <c r="O3617" s="2"/>
      <c r="P3617" s="2"/>
      <c r="Q3617" s="2"/>
      <c r="R3617" s="2" t="s">
        <v>1676</v>
      </c>
    </row>
    <row r="3618" spans="1:18" x14ac:dyDescent="0.2">
      <c r="A3618" s="2" t="s">
        <v>8026</v>
      </c>
      <c r="B3618" s="2"/>
      <c r="C3618" s="2" t="s">
        <v>8023</v>
      </c>
      <c r="D3618" s="2" t="s">
        <v>1668</v>
      </c>
      <c r="E3618" s="2" t="s">
        <v>1669</v>
      </c>
      <c r="F3618" s="2" t="s">
        <v>1670</v>
      </c>
      <c r="G3618" s="2" t="s">
        <v>1684</v>
      </c>
      <c r="H3618" s="2" t="s">
        <v>1685</v>
      </c>
      <c r="I3618" s="2" t="s">
        <v>8027</v>
      </c>
      <c r="J3618" s="2" t="s">
        <v>8028</v>
      </c>
      <c r="K3618" s="2" t="s">
        <v>4268</v>
      </c>
      <c r="L3618" s="2" t="s">
        <v>8029</v>
      </c>
      <c r="M3618" s="2"/>
      <c r="N3618" s="2" t="s">
        <v>2401</v>
      </c>
      <c r="O3618" s="2"/>
      <c r="P3618" s="2"/>
      <c r="Q3618" s="2"/>
      <c r="R3618" s="2" t="s">
        <v>1676</v>
      </c>
    </row>
    <row r="3619" spans="1:18" hidden="1" x14ac:dyDescent="0.2">
      <c r="A3619" s="2"/>
      <c r="B3619" s="2"/>
      <c r="C3619" s="2" t="s">
        <v>8030</v>
      </c>
      <c r="D3619" s="2" t="s">
        <v>1668</v>
      </c>
      <c r="E3619" s="2" t="s">
        <v>1669</v>
      </c>
      <c r="F3619" s="2" t="s">
        <v>1670</v>
      </c>
      <c r="G3619" s="2" t="s">
        <v>1684</v>
      </c>
      <c r="H3619" s="2" t="s">
        <v>1685</v>
      </c>
      <c r="I3619" s="2" t="s">
        <v>8027</v>
      </c>
      <c r="J3619" s="2" t="s">
        <v>8028</v>
      </c>
      <c r="K3619" s="2" t="s">
        <v>4268</v>
      </c>
      <c r="L3619" s="2" t="s">
        <v>8029</v>
      </c>
      <c r="M3619" s="2"/>
      <c r="N3619" s="2" t="s">
        <v>2401</v>
      </c>
      <c r="O3619" s="2"/>
      <c r="P3619" s="2"/>
      <c r="Q3619" s="2"/>
      <c r="R3619" s="2" t="s">
        <v>1676</v>
      </c>
    </row>
    <row r="3620" spans="1:18" x14ac:dyDescent="0.2">
      <c r="A3620" s="2" t="s">
        <v>8030</v>
      </c>
      <c r="B3620" s="2"/>
      <c r="C3620" s="2" t="s">
        <v>8026</v>
      </c>
      <c r="D3620" s="2" t="s">
        <v>1668</v>
      </c>
      <c r="E3620" s="2" t="s">
        <v>1669</v>
      </c>
      <c r="F3620" s="2" t="s">
        <v>1670</v>
      </c>
      <c r="G3620" s="2" t="s">
        <v>1671</v>
      </c>
      <c r="H3620" s="2"/>
      <c r="I3620" s="2" t="s">
        <v>8031</v>
      </c>
      <c r="J3620" s="2" t="s">
        <v>8032</v>
      </c>
      <c r="K3620" s="2" t="s">
        <v>2211</v>
      </c>
      <c r="L3620" s="2" t="s">
        <v>1674</v>
      </c>
      <c r="M3620" s="2"/>
      <c r="N3620" s="2" t="s">
        <v>1884</v>
      </c>
      <c r="O3620" s="2"/>
      <c r="P3620" s="2"/>
      <c r="Q3620" s="2"/>
      <c r="R3620" s="2" t="s">
        <v>1676</v>
      </c>
    </row>
    <row r="3621" spans="1:18" hidden="1" x14ac:dyDescent="0.2">
      <c r="A3621" s="2"/>
      <c r="B3621" s="2"/>
      <c r="C3621" s="2" t="s">
        <v>8033</v>
      </c>
      <c r="D3621" s="2" t="s">
        <v>1668</v>
      </c>
      <c r="E3621" s="2" t="s">
        <v>1669</v>
      </c>
      <c r="F3621" s="2" t="s">
        <v>1955</v>
      </c>
      <c r="G3621" s="2" t="s">
        <v>1671</v>
      </c>
      <c r="H3621" s="2"/>
      <c r="I3621" s="2" t="s">
        <v>8031</v>
      </c>
      <c r="J3621" s="2" t="s">
        <v>8032</v>
      </c>
      <c r="K3621" s="2" t="s">
        <v>2211</v>
      </c>
      <c r="L3621" s="2" t="s">
        <v>1674</v>
      </c>
      <c r="M3621" s="2"/>
      <c r="N3621" s="2" t="s">
        <v>1884</v>
      </c>
      <c r="O3621" s="2"/>
      <c r="P3621" s="2"/>
      <c r="Q3621" s="2"/>
      <c r="R3621" s="2" t="s">
        <v>1676</v>
      </c>
    </row>
    <row r="3622" spans="1:18" x14ac:dyDescent="0.2">
      <c r="A3622" s="2" t="s">
        <v>8033</v>
      </c>
      <c r="B3622" s="2"/>
      <c r="C3622" s="2" t="s">
        <v>8030</v>
      </c>
      <c r="D3622" s="2" t="s">
        <v>1668</v>
      </c>
      <c r="E3622" s="2" t="s">
        <v>1669</v>
      </c>
      <c r="F3622" s="2" t="s">
        <v>1955</v>
      </c>
      <c r="G3622" s="2" t="s">
        <v>1853</v>
      </c>
      <c r="H3622" s="2" t="s">
        <v>1854</v>
      </c>
      <c r="I3622" s="2" t="s">
        <v>8034</v>
      </c>
      <c r="J3622" s="2" t="s">
        <v>8035</v>
      </c>
      <c r="K3622" s="2" t="s">
        <v>486</v>
      </c>
      <c r="L3622" s="2" t="s">
        <v>1593</v>
      </c>
      <c r="M3622" s="2"/>
      <c r="N3622" s="2" t="s">
        <v>1857</v>
      </c>
      <c r="O3622" s="2"/>
      <c r="P3622" s="2"/>
      <c r="Q3622" s="2"/>
      <c r="R3622" s="2" t="s">
        <v>1676</v>
      </c>
    </row>
    <row r="3623" spans="1:18" x14ac:dyDescent="0.2">
      <c r="A3623" s="2" t="s">
        <v>8036</v>
      </c>
      <c r="B3623" s="2"/>
      <c r="C3623" s="2" t="s">
        <v>8037</v>
      </c>
      <c r="D3623" s="2" t="s">
        <v>1668</v>
      </c>
      <c r="E3623" s="2" t="s">
        <v>1669</v>
      </c>
      <c r="F3623" s="2" t="s">
        <v>1670</v>
      </c>
      <c r="G3623" s="2" t="s">
        <v>1853</v>
      </c>
      <c r="H3623" s="2" t="s">
        <v>2054</v>
      </c>
      <c r="I3623" s="2" t="s">
        <v>8038</v>
      </c>
      <c r="J3623" s="2" t="s">
        <v>8039</v>
      </c>
      <c r="K3623" s="2" t="s">
        <v>1532</v>
      </c>
      <c r="L3623" s="2" t="s">
        <v>1997</v>
      </c>
      <c r="M3623" s="2"/>
      <c r="N3623" s="2" t="s">
        <v>1857</v>
      </c>
      <c r="O3623" s="2"/>
      <c r="P3623" s="2"/>
      <c r="Q3623" s="2"/>
      <c r="R3623" s="2" t="s">
        <v>1676</v>
      </c>
    </row>
    <row r="3624" spans="1:18" x14ac:dyDescent="0.2">
      <c r="A3624" s="2" t="s">
        <v>8037</v>
      </c>
      <c r="B3624" s="2"/>
      <c r="C3624" s="2" t="s">
        <v>8036</v>
      </c>
      <c r="D3624" s="2" t="s">
        <v>1668</v>
      </c>
      <c r="E3624" s="2" t="s">
        <v>1669</v>
      </c>
      <c r="F3624" s="2" t="s">
        <v>1670</v>
      </c>
      <c r="G3624" s="2" t="s">
        <v>1671</v>
      </c>
      <c r="H3624" s="2"/>
      <c r="I3624" s="2" t="s">
        <v>8040</v>
      </c>
      <c r="J3624" s="2" t="s">
        <v>8041</v>
      </c>
      <c r="K3624" s="2" t="s">
        <v>1489</v>
      </c>
      <c r="L3624" s="2" t="s">
        <v>104</v>
      </c>
      <c r="M3624" s="2"/>
      <c r="N3624" s="2" t="s">
        <v>2377</v>
      </c>
      <c r="O3624" s="2"/>
      <c r="P3624" s="2"/>
      <c r="Q3624" s="2"/>
      <c r="R3624" s="2" t="s">
        <v>1676</v>
      </c>
    </row>
    <row r="3625" spans="1:18" hidden="1" x14ac:dyDescent="0.2">
      <c r="A3625" s="2"/>
      <c r="B3625" s="2"/>
      <c r="C3625" s="2" t="s">
        <v>8042</v>
      </c>
      <c r="D3625" s="2" t="s">
        <v>1668</v>
      </c>
      <c r="E3625" s="2" t="s">
        <v>1669</v>
      </c>
      <c r="F3625" s="2" t="s">
        <v>1670</v>
      </c>
      <c r="G3625" s="2" t="s">
        <v>1671</v>
      </c>
      <c r="H3625" s="2"/>
      <c r="I3625" s="2" t="s">
        <v>8040</v>
      </c>
      <c r="J3625" s="2" t="s">
        <v>8041</v>
      </c>
      <c r="K3625" s="2" t="s">
        <v>1489</v>
      </c>
      <c r="L3625" s="2" t="s">
        <v>104</v>
      </c>
      <c r="M3625" s="2"/>
      <c r="N3625" s="2" t="s">
        <v>2377</v>
      </c>
      <c r="O3625" s="2"/>
      <c r="P3625" s="2"/>
      <c r="Q3625" s="2"/>
      <c r="R3625" s="2" t="s">
        <v>1676</v>
      </c>
    </row>
    <row r="3626" spans="1:18" x14ac:dyDescent="0.2">
      <c r="A3626" s="2" t="s">
        <v>8042</v>
      </c>
      <c r="B3626" s="2"/>
      <c r="C3626" s="2" t="s">
        <v>8037</v>
      </c>
      <c r="D3626" s="2" t="s">
        <v>1668</v>
      </c>
      <c r="E3626" s="2" t="s">
        <v>1669</v>
      </c>
      <c r="F3626" s="2" t="s">
        <v>1670</v>
      </c>
      <c r="G3626" s="2" t="s">
        <v>1751</v>
      </c>
      <c r="H3626" s="2"/>
      <c r="I3626" s="2" t="s">
        <v>8043</v>
      </c>
      <c r="J3626" s="2" t="s">
        <v>8044</v>
      </c>
      <c r="K3626" s="2" t="s">
        <v>105</v>
      </c>
      <c r="L3626" s="2" t="s">
        <v>4041</v>
      </c>
      <c r="M3626" s="2"/>
      <c r="N3626" s="2" t="s">
        <v>1720</v>
      </c>
      <c r="O3626" s="2"/>
      <c r="P3626" s="2"/>
      <c r="Q3626" s="2"/>
      <c r="R3626" s="2" t="s">
        <v>1676</v>
      </c>
    </row>
    <row r="3627" spans="1:18" hidden="1" x14ac:dyDescent="0.2">
      <c r="A3627" s="2"/>
      <c r="B3627" s="2"/>
      <c r="C3627" s="2" t="s">
        <v>8045</v>
      </c>
      <c r="D3627" s="2" t="s">
        <v>1668</v>
      </c>
      <c r="E3627" s="2" t="s">
        <v>1669</v>
      </c>
      <c r="F3627" s="2" t="s">
        <v>1670</v>
      </c>
      <c r="G3627" s="2" t="s">
        <v>1751</v>
      </c>
      <c r="H3627" s="2"/>
      <c r="I3627" s="2" t="s">
        <v>8043</v>
      </c>
      <c r="J3627" s="2" t="s">
        <v>8044</v>
      </c>
      <c r="K3627" s="2" t="s">
        <v>105</v>
      </c>
      <c r="L3627" s="2" t="s">
        <v>4041</v>
      </c>
      <c r="M3627" s="2"/>
      <c r="N3627" s="2" t="s">
        <v>1720</v>
      </c>
      <c r="O3627" s="2"/>
      <c r="P3627" s="2"/>
      <c r="Q3627" s="2"/>
      <c r="R3627" s="2" t="s">
        <v>1676</v>
      </c>
    </row>
    <row r="3628" spans="1:18" hidden="1" x14ac:dyDescent="0.2">
      <c r="A3628" s="2"/>
      <c r="B3628" s="2"/>
      <c r="C3628" s="2" t="s">
        <v>8046</v>
      </c>
      <c r="D3628" s="2" t="s">
        <v>1668</v>
      </c>
      <c r="E3628" s="2" t="s">
        <v>1669</v>
      </c>
      <c r="F3628" s="2" t="s">
        <v>1670</v>
      </c>
      <c r="G3628" s="2" t="s">
        <v>1751</v>
      </c>
      <c r="H3628" s="2"/>
      <c r="I3628" s="2" t="s">
        <v>8043</v>
      </c>
      <c r="J3628" s="2" t="s">
        <v>8044</v>
      </c>
      <c r="K3628" s="2" t="s">
        <v>105</v>
      </c>
      <c r="L3628" s="2" t="s">
        <v>4041</v>
      </c>
      <c r="M3628" s="2"/>
      <c r="N3628" s="2" t="s">
        <v>1720</v>
      </c>
      <c r="O3628" s="2"/>
      <c r="P3628" s="2"/>
      <c r="Q3628" s="2"/>
      <c r="R3628" s="2" t="s">
        <v>1676</v>
      </c>
    </row>
    <row r="3629" spans="1:18" x14ac:dyDescent="0.2">
      <c r="A3629" s="2" t="s">
        <v>8045</v>
      </c>
      <c r="B3629" s="2"/>
      <c r="C3629" s="2" t="s">
        <v>8042</v>
      </c>
      <c r="D3629" s="2" t="s">
        <v>1668</v>
      </c>
      <c r="E3629" s="2" t="s">
        <v>1669</v>
      </c>
      <c r="F3629" s="2" t="s">
        <v>1670</v>
      </c>
      <c r="G3629" s="2" t="s">
        <v>1853</v>
      </c>
      <c r="H3629" s="2" t="s">
        <v>2054</v>
      </c>
      <c r="I3629" s="2" t="s">
        <v>8047</v>
      </c>
      <c r="J3629" s="2" t="s">
        <v>8048</v>
      </c>
      <c r="K3629" s="2" t="s">
        <v>3445</v>
      </c>
      <c r="L3629" s="2" t="s">
        <v>7458</v>
      </c>
      <c r="M3629" s="2"/>
      <c r="N3629" s="2" t="s">
        <v>1857</v>
      </c>
      <c r="O3629" s="2"/>
      <c r="P3629" s="2"/>
      <c r="Q3629" s="2"/>
      <c r="R3629" s="2" t="s">
        <v>1676</v>
      </c>
    </row>
    <row r="3630" spans="1:18" x14ac:dyDescent="0.2">
      <c r="A3630" s="2" t="s">
        <v>8046</v>
      </c>
      <c r="B3630" s="2"/>
      <c r="C3630" s="2" t="s">
        <v>8042</v>
      </c>
      <c r="D3630" s="2" t="s">
        <v>1668</v>
      </c>
      <c r="E3630" s="2" t="s">
        <v>1669</v>
      </c>
      <c r="F3630" s="2" t="s">
        <v>1670</v>
      </c>
      <c r="G3630" s="2" t="s">
        <v>1671</v>
      </c>
      <c r="H3630" s="2"/>
      <c r="I3630" s="2" t="s">
        <v>8049</v>
      </c>
      <c r="J3630" s="2" t="s">
        <v>8050</v>
      </c>
      <c r="K3630" s="2" t="s">
        <v>1460</v>
      </c>
      <c r="L3630" s="2" t="s">
        <v>1899</v>
      </c>
      <c r="M3630" s="2"/>
      <c r="N3630" s="2" t="s">
        <v>1714</v>
      </c>
      <c r="O3630" s="2"/>
      <c r="P3630" s="2"/>
      <c r="Q3630" s="2"/>
      <c r="R3630" s="2" t="s">
        <v>1676</v>
      </c>
    </row>
    <row r="3631" spans="1:18" hidden="1" x14ac:dyDescent="0.2">
      <c r="A3631" s="2"/>
      <c r="B3631" s="2"/>
      <c r="C3631" s="2" t="s">
        <v>8051</v>
      </c>
      <c r="D3631" s="2" t="s">
        <v>1668</v>
      </c>
      <c r="E3631" s="2" t="s">
        <v>1669</v>
      </c>
      <c r="F3631" s="2" t="s">
        <v>1670</v>
      </c>
      <c r="G3631" s="2" t="s">
        <v>1671</v>
      </c>
      <c r="H3631" s="2"/>
      <c r="I3631" s="2" t="s">
        <v>8049</v>
      </c>
      <c r="J3631" s="2" t="s">
        <v>8050</v>
      </c>
      <c r="K3631" s="2" t="s">
        <v>1460</v>
      </c>
      <c r="L3631" s="2" t="s">
        <v>1899</v>
      </c>
      <c r="M3631" s="2"/>
      <c r="N3631" s="2" t="s">
        <v>1714</v>
      </c>
      <c r="O3631" s="2"/>
      <c r="P3631" s="2"/>
      <c r="Q3631" s="2"/>
      <c r="R3631" s="2" t="s">
        <v>1676</v>
      </c>
    </row>
    <row r="3632" spans="1:18" x14ac:dyDescent="0.2">
      <c r="A3632" s="2" t="s">
        <v>8051</v>
      </c>
      <c r="B3632" s="2"/>
      <c r="C3632" s="2" t="s">
        <v>8046</v>
      </c>
      <c r="D3632" s="2" t="s">
        <v>1668</v>
      </c>
      <c r="E3632" s="2" t="s">
        <v>1669</v>
      </c>
      <c r="F3632" s="2" t="s">
        <v>1670</v>
      </c>
      <c r="G3632" s="2" t="s">
        <v>1671</v>
      </c>
      <c r="H3632" s="2"/>
      <c r="I3632" s="2" t="s">
        <v>8052</v>
      </c>
      <c r="J3632" s="2" t="s">
        <v>8053</v>
      </c>
      <c r="K3632" s="2" t="s">
        <v>1502</v>
      </c>
      <c r="L3632" s="2" t="s">
        <v>8054</v>
      </c>
      <c r="M3632" s="2"/>
      <c r="N3632" s="2" t="s">
        <v>1720</v>
      </c>
      <c r="O3632" s="2"/>
      <c r="P3632" s="2"/>
      <c r="Q3632" s="2"/>
      <c r="R3632" s="2" t="s">
        <v>1676</v>
      </c>
    </row>
    <row r="3633" spans="1:18" hidden="1" x14ac:dyDescent="0.2">
      <c r="A3633" s="2"/>
      <c r="B3633" s="2"/>
      <c r="C3633" s="2" t="s">
        <v>8055</v>
      </c>
      <c r="D3633" s="2" t="s">
        <v>1668</v>
      </c>
      <c r="E3633" s="2" t="s">
        <v>1669</v>
      </c>
      <c r="F3633" s="2" t="s">
        <v>1670</v>
      </c>
      <c r="G3633" s="2" t="s">
        <v>1671</v>
      </c>
      <c r="H3633" s="2"/>
      <c r="I3633" s="2" t="s">
        <v>8052</v>
      </c>
      <c r="J3633" s="2" t="s">
        <v>8053</v>
      </c>
      <c r="K3633" s="2" t="s">
        <v>1502</v>
      </c>
      <c r="L3633" s="2" t="s">
        <v>8054</v>
      </c>
      <c r="M3633" s="2"/>
      <c r="N3633" s="2" t="s">
        <v>1720</v>
      </c>
      <c r="O3633" s="2"/>
      <c r="P3633" s="2"/>
      <c r="Q3633" s="2"/>
      <c r="R3633" s="2" t="s">
        <v>1676</v>
      </c>
    </row>
    <row r="3634" spans="1:18" x14ac:dyDescent="0.2">
      <c r="A3634" s="2" t="s">
        <v>8055</v>
      </c>
      <c r="B3634" s="2"/>
      <c r="C3634" s="2" t="s">
        <v>8051</v>
      </c>
      <c r="D3634" s="2" t="s">
        <v>1668</v>
      </c>
      <c r="E3634" s="2" t="s">
        <v>1669</v>
      </c>
      <c r="F3634" s="2" t="s">
        <v>1670</v>
      </c>
      <c r="G3634" s="2" t="s">
        <v>1751</v>
      </c>
      <c r="H3634" s="2"/>
      <c r="I3634" s="2" t="s">
        <v>8056</v>
      </c>
      <c r="J3634" s="2" t="s">
        <v>8057</v>
      </c>
      <c r="K3634" s="2" t="s">
        <v>2283</v>
      </c>
      <c r="L3634" s="2" t="s">
        <v>1596</v>
      </c>
      <c r="M3634" s="2"/>
      <c r="N3634" s="2" t="s">
        <v>2167</v>
      </c>
      <c r="O3634" s="2"/>
      <c r="P3634" s="2"/>
      <c r="Q3634" s="2"/>
      <c r="R3634" s="2" t="s">
        <v>1676</v>
      </c>
    </row>
    <row r="3635" spans="1:18" hidden="1" x14ac:dyDescent="0.2">
      <c r="A3635" s="2"/>
      <c r="B3635" s="2"/>
      <c r="C3635" s="2" t="s">
        <v>8058</v>
      </c>
      <c r="D3635" s="2" t="s">
        <v>1668</v>
      </c>
      <c r="E3635" s="2" t="s">
        <v>1669</v>
      </c>
      <c r="F3635" s="2" t="s">
        <v>1670</v>
      </c>
      <c r="G3635" s="2" t="s">
        <v>1751</v>
      </c>
      <c r="H3635" s="2"/>
      <c r="I3635" s="2" t="s">
        <v>8056</v>
      </c>
      <c r="J3635" s="2" t="s">
        <v>8057</v>
      </c>
      <c r="K3635" s="2" t="s">
        <v>2283</v>
      </c>
      <c r="L3635" s="2" t="s">
        <v>1596</v>
      </c>
      <c r="M3635" s="2"/>
      <c r="N3635" s="2" t="s">
        <v>2167</v>
      </c>
      <c r="O3635" s="2"/>
      <c r="P3635" s="2"/>
      <c r="Q3635" s="2"/>
      <c r="R3635" s="2" t="s">
        <v>1676</v>
      </c>
    </row>
    <row r="3636" spans="1:18" hidden="1" x14ac:dyDescent="0.2">
      <c r="A3636" s="2"/>
      <c r="B3636" s="2"/>
      <c r="C3636" s="2" t="s">
        <v>8059</v>
      </c>
      <c r="D3636" s="2" t="s">
        <v>1668</v>
      </c>
      <c r="E3636" s="2" t="s">
        <v>1669</v>
      </c>
      <c r="F3636" s="2" t="s">
        <v>1670</v>
      </c>
      <c r="G3636" s="2" t="s">
        <v>1751</v>
      </c>
      <c r="H3636" s="2"/>
      <c r="I3636" s="2" t="s">
        <v>8056</v>
      </c>
      <c r="J3636" s="2" t="s">
        <v>8057</v>
      </c>
      <c r="K3636" s="2" t="s">
        <v>2283</v>
      </c>
      <c r="L3636" s="2" t="s">
        <v>1596</v>
      </c>
      <c r="M3636" s="2"/>
      <c r="N3636" s="2" t="s">
        <v>2167</v>
      </c>
      <c r="O3636" s="2"/>
      <c r="P3636" s="2"/>
      <c r="Q3636" s="2"/>
      <c r="R3636" s="2" t="s">
        <v>1676</v>
      </c>
    </row>
    <row r="3637" spans="1:18" x14ac:dyDescent="0.2">
      <c r="A3637" s="2" t="s">
        <v>8058</v>
      </c>
      <c r="B3637" s="2"/>
      <c r="C3637" s="2" t="s">
        <v>8055</v>
      </c>
      <c r="D3637" s="2" t="s">
        <v>1668</v>
      </c>
      <c r="E3637" s="2" t="s">
        <v>1669</v>
      </c>
      <c r="F3637" s="2" t="s">
        <v>1670</v>
      </c>
      <c r="G3637" s="2" t="s">
        <v>1671</v>
      </c>
      <c r="H3637" s="2"/>
      <c r="I3637" s="2" t="s">
        <v>8060</v>
      </c>
      <c r="J3637" s="2" t="s">
        <v>8061</v>
      </c>
      <c r="K3637" s="2" t="s">
        <v>1587</v>
      </c>
      <c r="L3637" s="2" t="s">
        <v>2632</v>
      </c>
      <c r="M3637" s="2"/>
      <c r="N3637" s="2" t="s">
        <v>1960</v>
      </c>
      <c r="O3637" s="2"/>
      <c r="P3637" s="2"/>
      <c r="Q3637" s="2"/>
      <c r="R3637" s="2" t="s">
        <v>1676</v>
      </c>
    </row>
    <row r="3638" spans="1:18" hidden="1" x14ac:dyDescent="0.2">
      <c r="A3638" s="2"/>
      <c r="B3638" s="2"/>
      <c r="C3638" s="2" t="s">
        <v>8062</v>
      </c>
      <c r="D3638" s="2" t="s">
        <v>1668</v>
      </c>
      <c r="E3638" s="2" t="s">
        <v>1669</v>
      </c>
      <c r="F3638" s="2" t="s">
        <v>1670</v>
      </c>
      <c r="G3638" s="2" t="s">
        <v>1671</v>
      </c>
      <c r="H3638" s="2"/>
      <c r="I3638" s="2" t="s">
        <v>8060</v>
      </c>
      <c r="J3638" s="2" t="s">
        <v>8061</v>
      </c>
      <c r="K3638" s="2" t="s">
        <v>1587</v>
      </c>
      <c r="L3638" s="2" t="s">
        <v>2632</v>
      </c>
      <c r="M3638" s="2"/>
      <c r="N3638" s="2" t="s">
        <v>1960</v>
      </c>
      <c r="O3638" s="2"/>
      <c r="P3638" s="2"/>
      <c r="Q3638" s="2"/>
      <c r="R3638" s="2" t="s">
        <v>1676</v>
      </c>
    </row>
    <row r="3639" spans="1:18" x14ac:dyDescent="0.2">
      <c r="A3639" s="2" t="s">
        <v>8062</v>
      </c>
      <c r="B3639" s="2"/>
      <c r="C3639" s="2" t="s">
        <v>8058</v>
      </c>
      <c r="D3639" s="2" t="s">
        <v>1668</v>
      </c>
      <c r="E3639" s="2" t="s">
        <v>1669</v>
      </c>
      <c r="F3639" s="2" t="s">
        <v>1670</v>
      </c>
      <c r="G3639" s="2" t="s">
        <v>1853</v>
      </c>
      <c r="H3639" s="2" t="s">
        <v>2054</v>
      </c>
      <c r="I3639" s="2" t="s">
        <v>8063</v>
      </c>
      <c r="J3639" s="2" t="s">
        <v>8064</v>
      </c>
      <c r="K3639" s="2" t="s">
        <v>2400</v>
      </c>
      <c r="L3639" s="2" t="s">
        <v>1528</v>
      </c>
      <c r="M3639" s="2"/>
      <c r="N3639" s="2" t="s">
        <v>1857</v>
      </c>
      <c r="O3639" s="2"/>
      <c r="P3639" s="2"/>
      <c r="Q3639" s="2"/>
      <c r="R3639" s="2" t="s">
        <v>1676</v>
      </c>
    </row>
    <row r="3640" spans="1:18" x14ac:dyDescent="0.2">
      <c r="A3640" s="2" t="s">
        <v>8059</v>
      </c>
      <c r="B3640" s="2"/>
      <c r="C3640" s="2" t="s">
        <v>8055</v>
      </c>
      <c r="D3640" s="2" t="s">
        <v>1668</v>
      </c>
      <c r="E3640" s="2" t="s">
        <v>1669</v>
      </c>
      <c r="F3640" s="2" t="s">
        <v>1670</v>
      </c>
      <c r="G3640" s="2" t="s">
        <v>1751</v>
      </c>
      <c r="H3640" s="2"/>
      <c r="I3640" s="2" t="s">
        <v>8065</v>
      </c>
      <c r="J3640" s="2" t="s">
        <v>8066</v>
      </c>
      <c r="K3640" s="2" t="s">
        <v>2296</v>
      </c>
      <c r="L3640" s="2" t="s">
        <v>1594</v>
      </c>
      <c r="M3640" s="2"/>
      <c r="N3640" s="2" t="s">
        <v>1895</v>
      </c>
      <c r="O3640" s="2"/>
      <c r="P3640" s="2"/>
      <c r="Q3640" s="2"/>
      <c r="R3640" s="2" t="s">
        <v>1676</v>
      </c>
    </row>
    <row r="3641" spans="1:18" hidden="1" x14ac:dyDescent="0.2">
      <c r="A3641" s="2"/>
      <c r="B3641" s="2"/>
      <c r="C3641" s="2" t="s">
        <v>8067</v>
      </c>
      <c r="D3641" s="2" t="s">
        <v>1668</v>
      </c>
      <c r="E3641" s="2" t="s">
        <v>1669</v>
      </c>
      <c r="F3641" s="2" t="s">
        <v>1670</v>
      </c>
      <c r="G3641" s="2" t="s">
        <v>1751</v>
      </c>
      <c r="H3641" s="2"/>
      <c r="I3641" s="2" t="s">
        <v>8065</v>
      </c>
      <c r="J3641" s="2" t="s">
        <v>8066</v>
      </c>
      <c r="K3641" s="2" t="s">
        <v>2296</v>
      </c>
      <c r="L3641" s="2" t="s">
        <v>1576</v>
      </c>
      <c r="M3641" s="2"/>
      <c r="N3641" s="2" t="s">
        <v>1884</v>
      </c>
      <c r="O3641" s="2"/>
      <c r="P3641" s="2"/>
      <c r="Q3641" s="2"/>
      <c r="R3641" s="2" t="s">
        <v>1676</v>
      </c>
    </row>
    <row r="3642" spans="1:18" hidden="1" x14ac:dyDescent="0.2">
      <c r="A3642" s="2"/>
      <c r="B3642" s="2"/>
      <c r="C3642" s="2" t="s">
        <v>8068</v>
      </c>
      <c r="D3642" s="2" t="s">
        <v>1668</v>
      </c>
      <c r="E3642" s="2" t="s">
        <v>1669</v>
      </c>
      <c r="F3642" s="2" t="s">
        <v>1670</v>
      </c>
      <c r="G3642" s="2" t="s">
        <v>1751</v>
      </c>
      <c r="H3642" s="2"/>
      <c r="I3642" s="2" t="s">
        <v>8065</v>
      </c>
      <c r="J3642" s="2" t="s">
        <v>8066</v>
      </c>
      <c r="K3642" s="2" t="s">
        <v>2296</v>
      </c>
      <c r="L3642" s="2" t="s">
        <v>1594</v>
      </c>
      <c r="M3642" s="2"/>
      <c r="N3642" s="2" t="s">
        <v>1895</v>
      </c>
      <c r="O3642" s="2"/>
      <c r="P3642" s="2"/>
      <c r="Q3642" s="2"/>
      <c r="R3642" s="2" t="s">
        <v>1676</v>
      </c>
    </row>
    <row r="3643" spans="1:18" x14ac:dyDescent="0.2">
      <c r="A3643" s="2" t="s">
        <v>8069</v>
      </c>
      <c r="B3643" s="2"/>
      <c r="C3643" s="2" t="s">
        <v>8070</v>
      </c>
      <c r="D3643" s="2" t="s">
        <v>1668</v>
      </c>
      <c r="E3643" s="2" t="s">
        <v>1669</v>
      </c>
      <c r="F3643" s="2" t="s">
        <v>1670</v>
      </c>
      <c r="G3643" s="2" t="s">
        <v>1853</v>
      </c>
      <c r="H3643" s="2" t="s">
        <v>2054</v>
      </c>
      <c r="I3643" s="2" t="s">
        <v>8071</v>
      </c>
      <c r="J3643" s="2" t="s">
        <v>8072</v>
      </c>
      <c r="K3643" s="2" t="s">
        <v>1376</v>
      </c>
      <c r="L3643" s="2" t="s">
        <v>2275</v>
      </c>
      <c r="M3643" s="2"/>
      <c r="N3643" s="2" t="s">
        <v>1857</v>
      </c>
      <c r="O3643" s="2"/>
      <c r="P3643" s="2"/>
      <c r="Q3643" s="2"/>
      <c r="R3643" s="2" t="s">
        <v>1676</v>
      </c>
    </row>
    <row r="3644" spans="1:18" x14ac:dyDescent="0.2">
      <c r="A3644" s="2" t="s">
        <v>8070</v>
      </c>
      <c r="B3644" s="2"/>
      <c r="C3644" s="2" t="s">
        <v>8069</v>
      </c>
      <c r="D3644" s="2" t="s">
        <v>1668</v>
      </c>
      <c r="E3644" s="2" t="s">
        <v>1669</v>
      </c>
      <c r="F3644" s="2" t="s">
        <v>1670</v>
      </c>
      <c r="G3644" s="2" t="s">
        <v>1671</v>
      </c>
      <c r="H3644" s="2"/>
      <c r="I3644" s="2" t="s">
        <v>8073</v>
      </c>
      <c r="J3644" s="2" t="s">
        <v>8074</v>
      </c>
      <c r="K3644" s="2" t="s">
        <v>1376</v>
      </c>
      <c r="L3644" s="2" t="s">
        <v>8075</v>
      </c>
      <c r="M3644" s="2"/>
      <c r="N3644" s="2" t="s">
        <v>2167</v>
      </c>
      <c r="O3644" s="2"/>
      <c r="P3644" s="2"/>
      <c r="Q3644" s="2"/>
      <c r="R3644" s="2" t="s">
        <v>1676</v>
      </c>
    </row>
    <row r="3645" spans="1:18" hidden="1" x14ac:dyDescent="0.2">
      <c r="A3645" s="2"/>
      <c r="B3645" s="2"/>
      <c r="C3645" s="2" t="s">
        <v>8067</v>
      </c>
      <c r="D3645" s="2" t="s">
        <v>1668</v>
      </c>
      <c r="E3645" s="2" t="s">
        <v>1669</v>
      </c>
      <c r="F3645" s="2" t="s">
        <v>1670</v>
      </c>
      <c r="G3645" s="2" t="s">
        <v>1671</v>
      </c>
      <c r="H3645" s="2"/>
      <c r="I3645" s="2" t="s">
        <v>8073</v>
      </c>
      <c r="J3645" s="2" t="s">
        <v>8074</v>
      </c>
      <c r="K3645" s="2" t="s">
        <v>1376</v>
      </c>
      <c r="L3645" s="2" t="s">
        <v>8075</v>
      </c>
      <c r="M3645" s="2"/>
      <c r="N3645" s="2" t="s">
        <v>2167</v>
      </c>
      <c r="O3645" s="2"/>
      <c r="P3645" s="2"/>
      <c r="Q3645" s="2"/>
      <c r="R3645" s="2" t="s">
        <v>1676</v>
      </c>
    </row>
    <row r="3646" spans="1:18" x14ac:dyDescent="0.2">
      <c r="A3646" s="2" t="s">
        <v>8067</v>
      </c>
      <c r="B3646" s="2"/>
      <c r="C3646" s="2" t="s">
        <v>8059</v>
      </c>
      <c r="D3646" s="2" t="s">
        <v>1668</v>
      </c>
      <c r="E3646" s="2" t="s">
        <v>1669</v>
      </c>
      <c r="F3646" s="2" t="s">
        <v>1670</v>
      </c>
      <c r="G3646" s="2" t="s">
        <v>1751</v>
      </c>
      <c r="H3646" s="2"/>
      <c r="I3646" s="2" t="s">
        <v>8076</v>
      </c>
      <c r="J3646" s="2" t="s">
        <v>8077</v>
      </c>
      <c r="K3646" s="2" t="s">
        <v>1376</v>
      </c>
      <c r="L3646" s="2" t="s">
        <v>2261</v>
      </c>
      <c r="M3646" s="2"/>
      <c r="N3646" s="2" t="s">
        <v>1895</v>
      </c>
      <c r="O3646" s="2"/>
      <c r="P3646" s="2"/>
      <c r="Q3646" s="2"/>
      <c r="R3646" s="2" t="s">
        <v>1676</v>
      </c>
    </row>
    <row r="3647" spans="1:18" hidden="1" x14ac:dyDescent="0.2">
      <c r="A3647" s="2"/>
      <c r="B3647" s="2"/>
      <c r="C3647" s="2" t="s">
        <v>8070</v>
      </c>
      <c r="D3647" s="2" t="s">
        <v>1668</v>
      </c>
      <c r="E3647" s="2" t="s">
        <v>1669</v>
      </c>
      <c r="F3647" s="2" t="s">
        <v>1670</v>
      </c>
      <c r="G3647" s="2" t="s">
        <v>1751</v>
      </c>
      <c r="H3647" s="2"/>
      <c r="I3647" s="2" t="s">
        <v>8076</v>
      </c>
      <c r="J3647" s="2" t="s">
        <v>8077</v>
      </c>
      <c r="K3647" s="2" t="s">
        <v>1376</v>
      </c>
      <c r="L3647" s="2" t="s">
        <v>2261</v>
      </c>
      <c r="M3647" s="2"/>
      <c r="N3647" s="2" t="s">
        <v>1895</v>
      </c>
      <c r="O3647" s="2"/>
      <c r="P3647" s="2"/>
      <c r="Q3647" s="2"/>
      <c r="R3647" s="2" t="s">
        <v>1676</v>
      </c>
    </row>
    <row r="3648" spans="1:18" hidden="1" x14ac:dyDescent="0.2">
      <c r="A3648" s="2"/>
      <c r="B3648" s="2"/>
      <c r="C3648" s="2" t="s">
        <v>8078</v>
      </c>
      <c r="D3648" s="2" t="s">
        <v>1668</v>
      </c>
      <c r="E3648" s="2" t="s">
        <v>1669</v>
      </c>
      <c r="F3648" s="2" t="s">
        <v>1670</v>
      </c>
      <c r="G3648" s="2" t="s">
        <v>1751</v>
      </c>
      <c r="H3648" s="2"/>
      <c r="I3648" s="2" t="s">
        <v>8076</v>
      </c>
      <c r="J3648" s="2" t="s">
        <v>8077</v>
      </c>
      <c r="K3648" s="2" t="s">
        <v>1376</v>
      </c>
      <c r="L3648" s="2" t="s">
        <v>2261</v>
      </c>
      <c r="M3648" s="2"/>
      <c r="N3648" s="2" t="s">
        <v>1895</v>
      </c>
      <c r="O3648" s="2"/>
      <c r="P3648" s="2"/>
      <c r="Q3648" s="2"/>
      <c r="R3648" s="2" t="s">
        <v>1676</v>
      </c>
    </row>
    <row r="3649" spans="1:18" x14ac:dyDescent="0.2">
      <c r="A3649" s="2" t="s">
        <v>8078</v>
      </c>
      <c r="B3649" s="2"/>
      <c r="C3649" s="2" t="s">
        <v>8067</v>
      </c>
      <c r="D3649" s="2" t="s">
        <v>1668</v>
      </c>
      <c r="E3649" s="2" t="s">
        <v>1669</v>
      </c>
      <c r="F3649" s="2" t="s">
        <v>1670</v>
      </c>
      <c r="G3649" s="2" t="s">
        <v>1671</v>
      </c>
      <c r="H3649" s="2"/>
      <c r="I3649" s="2" t="s">
        <v>8079</v>
      </c>
      <c r="J3649" s="2" t="s">
        <v>8080</v>
      </c>
      <c r="K3649" s="2" t="s">
        <v>2888</v>
      </c>
      <c r="L3649" s="2" t="s">
        <v>1377</v>
      </c>
      <c r="M3649" s="2"/>
      <c r="N3649" s="2" t="s">
        <v>1720</v>
      </c>
      <c r="O3649" s="2"/>
      <c r="P3649" s="2"/>
      <c r="Q3649" s="2"/>
      <c r="R3649" s="2" t="s">
        <v>1676</v>
      </c>
    </row>
    <row r="3650" spans="1:18" hidden="1" x14ac:dyDescent="0.2">
      <c r="A3650" s="2"/>
      <c r="B3650" s="2"/>
      <c r="C3650" s="2" t="s">
        <v>8081</v>
      </c>
      <c r="D3650" s="2" t="s">
        <v>1668</v>
      </c>
      <c r="E3650" s="2" t="s">
        <v>1669</v>
      </c>
      <c r="F3650" s="2" t="s">
        <v>1670</v>
      </c>
      <c r="G3650" s="2" t="s">
        <v>1671</v>
      </c>
      <c r="H3650" s="2"/>
      <c r="I3650" s="2" t="s">
        <v>8079</v>
      </c>
      <c r="J3650" s="2" t="s">
        <v>8080</v>
      </c>
      <c r="K3650" s="2" t="s">
        <v>2888</v>
      </c>
      <c r="L3650" s="2" t="s">
        <v>1377</v>
      </c>
      <c r="M3650" s="2"/>
      <c r="N3650" s="2" t="s">
        <v>1720</v>
      </c>
      <c r="O3650" s="2"/>
      <c r="P3650" s="2"/>
      <c r="Q3650" s="2"/>
      <c r="R3650" s="2" t="s">
        <v>1676</v>
      </c>
    </row>
    <row r="3651" spans="1:18" x14ac:dyDescent="0.2">
      <c r="A3651" s="2" t="s">
        <v>8081</v>
      </c>
      <c r="B3651" s="2"/>
      <c r="C3651" s="2" t="s">
        <v>8078</v>
      </c>
      <c r="D3651" s="2" t="s">
        <v>1668</v>
      </c>
      <c r="E3651" s="2" t="s">
        <v>1669</v>
      </c>
      <c r="F3651" s="2" t="s">
        <v>1670</v>
      </c>
      <c r="G3651" s="2" t="s">
        <v>1853</v>
      </c>
      <c r="H3651" s="2" t="s">
        <v>2054</v>
      </c>
      <c r="I3651" s="2" t="s">
        <v>8082</v>
      </c>
      <c r="J3651" s="2" t="s">
        <v>8083</v>
      </c>
      <c r="K3651" s="2" t="s">
        <v>2906</v>
      </c>
      <c r="L3651" s="2" t="s">
        <v>1956</v>
      </c>
      <c r="M3651" s="2"/>
      <c r="N3651" s="2" t="s">
        <v>1857</v>
      </c>
      <c r="O3651" s="2"/>
      <c r="P3651" s="2"/>
      <c r="Q3651" s="2"/>
      <c r="R3651" s="2" t="s">
        <v>1676</v>
      </c>
    </row>
    <row r="3652" spans="1:18" x14ac:dyDescent="0.2">
      <c r="A3652" s="2" t="s">
        <v>8084</v>
      </c>
      <c r="B3652" s="2"/>
      <c r="C3652" s="2" t="s">
        <v>8085</v>
      </c>
      <c r="D3652" s="2" t="s">
        <v>1668</v>
      </c>
      <c r="E3652" s="2" t="s">
        <v>1669</v>
      </c>
      <c r="F3652" s="2" t="s">
        <v>1670</v>
      </c>
      <c r="G3652" s="2" t="s">
        <v>1853</v>
      </c>
      <c r="H3652" s="2" t="s">
        <v>2054</v>
      </c>
      <c r="I3652" s="2" t="s">
        <v>8086</v>
      </c>
      <c r="J3652" s="2" t="s">
        <v>8087</v>
      </c>
      <c r="K3652" s="2" t="s">
        <v>1633</v>
      </c>
      <c r="L3652" s="2" t="s">
        <v>1428</v>
      </c>
      <c r="M3652" s="2"/>
      <c r="N3652" s="2" t="s">
        <v>1857</v>
      </c>
      <c r="O3652" s="2"/>
      <c r="P3652" s="2"/>
      <c r="Q3652" s="2"/>
      <c r="R3652" s="2" t="s">
        <v>1676</v>
      </c>
    </row>
    <row r="3653" spans="1:18" x14ac:dyDescent="0.2">
      <c r="A3653" s="2" t="s">
        <v>8085</v>
      </c>
      <c r="B3653" s="2"/>
      <c r="C3653" s="2" t="s">
        <v>8084</v>
      </c>
      <c r="D3653" s="2" t="s">
        <v>1668</v>
      </c>
      <c r="E3653" s="2" t="s">
        <v>1669</v>
      </c>
      <c r="F3653" s="2" t="s">
        <v>1670</v>
      </c>
      <c r="G3653" s="2" t="s">
        <v>1671</v>
      </c>
      <c r="H3653" s="2"/>
      <c r="I3653" s="2" t="s">
        <v>8088</v>
      </c>
      <c r="J3653" s="2" t="s">
        <v>8089</v>
      </c>
      <c r="K3653" s="2" t="s">
        <v>7374</v>
      </c>
      <c r="L3653" s="2" t="s">
        <v>2434</v>
      </c>
      <c r="M3653" s="2"/>
      <c r="N3653" s="2" t="s">
        <v>1884</v>
      </c>
      <c r="O3653" s="2"/>
      <c r="P3653" s="2"/>
      <c r="Q3653" s="2"/>
      <c r="R3653" s="2" t="s">
        <v>1676</v>
      </c>
    </row>
    <row r="3654" spans="1:18" hidden="1" x14ac:dyDescent="0.2">
      <c r="A3654" s="2"/>
      <c r="B3654" s="2"/>
      <c r="C3654" s="2" t="s">
        <v>8090</v>
      </c>
      <c r="D3654" s="2" t="s">
        <v>1668</v>
      </c>
      <c r="E3654" s="2" t="s">
        <v>1669</v>
      </c>
      <c r="F3654" s="2" t="s">
        <v>1670</v>
      </c>
      <c r="G3654" s="2" t="s">
        <v>1671</v>
      </c>
      <c r="H3654" s="2"/>
      <c r="I3654" s="2" t="s">
        <v>8088</v>
      </c>
      <c r="J3654" s="2" t="s">
        <v>8089</v>
      </c>
      <c r="K3654" s="2" t="s">
        <v>7374</v>
      </c>
      <c r="L3654" s="2" t="s">
        <v>2434</v>
      </c>
      <c r="M3654" s="2"/>
      <c r="N3654" s="2" t="s">
        <v>1884</v>
      </c>
      <c r="O3654" s="2"/>
      <c r="P3654" s="2"/>
      <c r="Q3654" s="2"/>
      <c r="R3654" s="2" t="s">
        <v>1676</v>
      </c>
    </row>
    <row r="3655" spans="1:18" x14ac:dyDescent="0.2">
      <c r="A3655" s="2" t="s">
        <v>8090</v>
      </c>
      <c r="B3655" s="2"/>
      <c r="C3655" s="2" t="s">
        <v>8085</v>
      </c>
      <c r="D3655" s="2" t="s">
        <v>1668</v>
      </c>
      <c r="E3655" s="2" t="s">
        <v>1669</v>
      </c>
      <c r="F3655" s="2" t="s">
        <v>1670</v>
      </c>
      <c r="G3655" s="2" t="s">
        <v>1671</v>
      </c>
      <c r="H3655" s="2" t="s">
        <v>1685</v>
      </c>
      <c r="I3655" s="2" t="s">
        <v>8091</v>
      </c>
      <c r="J3655" s="2" t="s">
        <v>8092</v>
      </c>
      <c r="K3655" s="2" t="s">
        <v>7374</v>
      </c>
      <c r="L3655" s="2" t="s">
        <v>2952</v>
      </c>
      <c r="M3655" s="2"/>
      <c r="N3655" s="2" t="s">
        <v>6106</v>
      </c>
      <c r="O3655" s="2"/>
      <c r="P3655" s="2"/>
      <c r="Q3655" s="2"/>
      <c r="R3655" s="2" t="s">
        <v>1676</v>
      </c>
    </row>
    <row r="3656" spans="1:18" hidden="1" x14ac:dyDescent="0.2">
      <c r="A3656" s="2"/>
      <c r="B3656" s="2"/>
      <c r="C3656" s="2" t="s">
        <v>8068</v>
      </c>
      <c r="D3656" s="2" t="s">
        <v>1668</v>
      </c>
      <c r="E3656" s="2" t="s">
        <v>1669</v>
      </c>
      <c r="F3656" s="2" t="s">
        <v>1670</v>
      </c>
      <c r="G3656" s="2" t="s">
        <v>1671</v>
      </c>
      <c r="H3656" s="2" t="s">
        <v>1685</v>
      </c>
      <c r="I3656" s="2" t="s">
        <v>8091</v>
      </c>
      <c r="J3656" s="2" t="s">
        <v>8092</v>
      </c>
      <c r="K3656" s="2" t="s">
        <v>7374</v>
      </c>
      <c r="L3656" s="2" t="s">
        <v>2952</v>
      </c>
      <c r="M3656" s="2"/>
      <c r="N3656" s="2" t="s">
        <v>6106</v>
      </c>
      <c r="O3656" s="2"/>
      <c r="P3656" s="2"/>
      <c r="Q3656" s="2"/>
      <c r="R3656" s="2" t="s">
        <v>1676</v>
      </c>
    </row>
    <row r="3657" spans="1:18" x14ac:dyDescent="0.2">
      <c r="A3657" s="2" t="s">
        <v>8068</v>
      </c>
      <c r="B3657" s="2"/>
      <c r="C3657" s="2" t="s">
        <v>8059</v>
      </c>
      <c r="D3657" s="2" t="s">
        <v>1668</v>
      </c>
      <c r="E3657" s="2" t="s">
        <v>1669</v>
      </c>
      <c r="F3657" s="2" t="s">
        <v>1670</v>
      </c>
      <c r="G3657" s="2" t="s">
        <v>1751</v>
      </c>
      <c r="H3657" s="2"/>
      <c r="I3657" s="2" t="s">
        <v>8093</v>
      </c>
      <c r="J3657" s="2" t="s">
        <v>8094</v>
      </c>
      <c r="K3657" s="2" t="s">
        <v>4589</v>
      </c>
      <c r="L3657" s="2" t="s">
        <v>1425</v>
      </c>
      <c r="M3657" s="2"/>
      <c r="N3657" s="2" t="s">
        <v>1884</v>
      </c>
      <c r="O3657" s="2"/>
      <c r="P3657" s="2"/>
      <c r="Q3657" s="2"/>
      <c r="R3657" s="2" t="s">
        <v>1676</v>
      </c>
    </row>
    <row r="3658" spans="1:18" hidden="1" x14ac:dyDescent="0.2">
      <c r="A3658" s="2"/>
      <c r="B3658" s="2"/>
      <c r="C3658" s="2" t="s">
        <v>8090</v>
      </c>
      <c r="D3658" s="2" t="s">
        <v>1668</v>
      </c>
      <c r="E3658" s="2" t="s">
        <v>1669</v>
      </c>
      <c r="F3658" s="2" t="s">
        <v>1670</v>
      </c>
      <c r="G3658" s="2" t="s">
        <v>1751</v>
      </c>
      <c r="H3658" s="2"/>
      <c r="I3658" s="2" t="s">
        <v>8093</v>
      </c>
      <c r="J3658" s="2" t="s">
        <v>8094</v>
      </c>
      <c r="K3658" s="2" t="s">
        <v>4589</v>
      </c>
      <c r="L3658" s="2" t="s">
        <v>1425</v>
      </c>
      <c r="M3658" s="2"/>
      <c r="N3658" s="2" t="s">
        <v>1884</v>
      </c>
      <c r="O3658" s="2"/>
      <c r="P3658" s="2"/>
      <c r="Q3658" s="2"/>
      <c r="R3658" s="2" t="s">
        <v>1676</v>
      </c>
    </row>
    <row r="3659" spans="1:18" hidden="1" x14ac:dyDescent="0.2">
      <c r="A3659" s="2"/>
      <c r="B3659" s="2"/>
      <c r="C3659" s="2" t="s">
        <v>8095</v>
      </c>
      <c r="D3659" s="2" t="s">
        <v>1668</v>
      </c>
      <c r="E3659" s="2" t="s">
        <v>1669</v>
      </c>
      <c r="F3659" s="2" t="s">
        <v>1670</v>
      </c>
      <c r="G3659" s="2" t="s">
        <v>1751</v>
      </c>
      <c r="H3659" s="2"/>
      <c r="I3659" s="2" t="s">
        <v>8093</v>
      </c>
      <c r="J3659" s="2" t="s">
        <v>8094</v>
      </c>
      <c r="K3659" s="2" t="s">
        <v>4589</v>
      </c>
      <c r="L3659" s="2" t="s">
        <v>1425</v>
      </c>
      <c r="M3659" s="2"/>
      <c r="N3659" s="2" t="s">
        <v>1884</v>
      </c>
      <c r="O3659" s="2"/>
      <c r="P3659" s="2"/>
      <c r="Q3659" s="2"/>
      <c r="R3659" s="2" t="s">
        <v>1676</v>
      </c>
    </row>
    <row r="3660" spans="1:18" x14ac:dyDescent="0.2">
      <c r="A3660" s="2" t="s">
        <v>8095</v>
      </c>
      <c r="B3660" s="2"/>
      <c r="C3660" s="2" t="s">
        <v>8068</v>
      </c>
      <c r="D3660" s="2" t="s">
        <v>1668</v>
      </c>
      <c r="E3660" s="2" t="s">
        <v>1669</v>
      </c>
      <c r="F3660" s="2" t="s">
        <v>1670</v>
      </c>
      <c r="G3660" s="2" t="s">
        <v>1671</v>
      </c>
      <c r="H3660" s="2"/>
      <c r="I3660" s="2" t="s">
        <v>8096</v>
      </c>
      <c r="J3660" s="2" t="s">
        <v>8097</v>
      </c>
      <c r="K3660" s="2" t="s">
        <v>1416</v>
      </c>
      <c r="L3660" s="2" t="s">
        <v>1635</v>
      </c>
      <c r="M3660" s="2"/>
      <c r="N3660" s="2" t="s">
        <v>1851</v>
      </c>
      <c r="O3660" s="2"/>
      <c r="P3660" s="2"/>
      <c r="Q3660" s="2"/>
      <c r="R3660" s="2" t="s">
        <v>1676</v>
      </c>
    </row>
    <row r="3661" spans="1:18" hidden="1" x14ac:dyDescent="0.2">
      <c r="A3661" s="2"/>
      <c r="B3661" s="2"/>
      <c r="C3661" s="2" t="s">
        <v>8098</v>
      </c>
      <c r="D3661" s="2" t="s">
        <v>1668</v>
      </c>
      <c r="E3661" s="2" t="s">
        <v>1669</v>
      </c>
      <c r="F3661" s="2" t="s">
        <v>1670</v>
      </c>
      <c r="G3661" s="2" t="s">
        <v>1671</v>
      </c>
      <c r="H3661" s="2"/>
      <c r="I3661" s="2" t="s">
        <v>8096</v>
      </c>
      <c r="J3661" s="2" t="s">
        <v>8097</v>
      </c>
      <c r="K3661" s="2" t="s">
        <v>1416</v>
      </c>
      <c r="L3661" s="2" t="s">
        <v>1635</v>
      </c>
      <c r="M3661" s="2"/>
      <c r="N3661" s="2" t="s">
        <v>1851</v>
      </c>
      <c r="O3661" s="2"/>
      <c r="P3661" s="2"/>
      <c r="Q3661" s="2"/>
      <c r="R3661" s="2" t="s">
        <v>1676</v>
      </c>
    </row>
    <row r="3662" spans="1:18" x14ac:dyDescent="0.2">
      <c r="A3662" s="2" t="s">
        <v>8098</v>
      </c>
      <c r="B3662" s="2"/>
      <c r="C3662" s="2" t="s">
        <v>8095</v>
      </c>
      <c r="D3662" s="2" t="s">
        <v>1668</v>
      </c>
      <c r="E3662" s="2" t="s">
        <v>1669</v>
      </c>
      <c r="F3662" s="2" t="s">
        <v>1670</v>
      </c>
      <c r="G3662" s="2" t="s">
        <v>1751</v>
      </c>
      <c r="H3662" s="2"/>
      <c r="I3662" s="2" t="s">
        <v>8099</v>
      </c>
      <c r="J3662" s="2" t="s">
        <v>8100</v>
      </c>
      <c r="K3662" s="2" t="s">
        <v>2495</v>
      </c>
      <c r="L3662" s="2" t="s">
        <v>4402</v>
      </c>
      <c r="M3662" s="2"/>
      <c r="N3662" s="2" t="s">
        <v>6106</v>
      </c>
      <c r="O3662" s="2"/>
      <c r="P3662" s="2"/>
      <c r="Q3662" s="2"/>
      <c r="R3662" s="2" t="s">
        <v>1676</v>
      </c>
    </row>
    <row r="3663" spans="1:18" hidden="1" x14ac:dyDescent="0.2">
      <c r="A3663" s="2"/>
      <c r="B3663" s="2"/>
      <c r="C3663" s="2" t="s">
        <v>7321</v>
      </c>
      <c r="D3663" s="2" t="s">
        <v>1668</v>
      </c>
      <c r="E3663" s="2" t="s">
        <v>1669</v>
      </c>
      <c r="F3663" s="2" t="s">
        <v>1670</v>
      </c>
      <c r="G3663" s="2" t="s">
        <v>1751</v>
      </c>
      <c r="H3663" s="2"/>
      <c r="I3663" s="2" t="s">
        <v>8099</v>
      </c>
      <c r="J3663" s="2" t="s">
        <v>8100</v>
      </c>
      <c r="K3663" s="2" t="s">
        <v>2495</v>
      </c>
      <c r="L3663" s="2" t="s">
        <v>4402</v>
      </c>
      <c r="M3663" s="2"/>
      <c r="N3663" s="2" t="s">
        <v>6106</v>
      </c>
      <c r="O3663" s="2"/>
      <c r="P3663" s="2"/>
      <c r="Q3663" s="2"/>
      <c r="R3663" s="2" t="s">
        <v>1676</v>
      </c>
    </row>
    <row r="3664" spans="1:18" hidden="1" x14ac:dyDescent="0.2">
      <c r="A3664" s="2"/>
      <c r="B3664" s="2"/>
      <c r="C3664" s="2" t="s">
        <v>8101</v>
      </c>
      <c r="D3664" s="2" t="s">
        <v>1668</v>
      </c>
      <c r="E3664" s="2" t="s">
        <v>1669</v>
      </c>
      <c r="F3664" s="2" t="s">
        <v>1670</v>
      </c>
      <c r="G3664" s="2" t="s">
        <v>1751</v>
      </c>
      <c r="H3664" s="2"/>
      <c r="I3664" s="2" t="s">
        <v>8099</v>
      </c>
      <c r="J3664" s="2" t="s">
        <v>8100</v>
      </c>
      <c r="K3664" s="2" t="s">
        <v>2495</v>
      </c>
      <c r="L3664" s="2" t="s">
        <v>4402</v>
      </c>
      <c r="M3664" s="2"/>
      <c r="N3664" s="2" t="s">
        <v>6106</v>
      </c>
      <c r="O3664" s="2"/>
      <c r="P3664" s="2"/>
      <c r="Q3664" s="2"/>
      <c r="R3664" s="2" t="s">
        <v>1676</v>
      </c>
    </row>
    <row r="3665" spans="1:18" x14ac:dyDescent="0.2">
      <c r="A3665" s="2" t="s">
        <v>7321</v>
      </c>
      <c r="B3665" s="2"/>
      <c r="C3665" s="2" t="s">
        <v>7315</v>
      </c>
      <c r="D3665" s="2" t="s">
        <v>1668</v>
      </c>
      <c r="E3665" s="2" t="s">
        <v>1669</v>
      </c>
      <c r="F3665" s="2" t="s">
        <v>1670</v>
      </c>
      <c r="G3665" s="2" t="s">
        <v>1671</v>
      </c>
      <c r="H3665" s="2" t="s">
        <v>1685</v>
      </c>
      <c r="I3665" s="2" t="s">
        <v>8102</v>
      </c>
      <c r="J3665" s="2" t="s">
        <v>8103</v>
      </c>
      <c r="K3665" s="2" t="s">
        <v>1432</v>
      </c>
      <c r="L3665" s="2" t="s">
        <v>2470</v>
      </c>
      <c r="M3665" s="2"/>
      <c r="N3665" s="2" t="s">
        <v>6284</v>
      </c>
      <c r="O3665" s="2"/>
      <c r="P3665" s="2"/>
      <c r="Q3665" s="2"/>
      <c r="R3665" s="2" t="s">
        <v>1676</v>
      </c>
    </row>
    <row r="3666" spans="1:18" hidden="1" x14ac:dyDescent="0.2">
      <c r="A3666" s="2"/>
      <c r="B3666" s="2"/>
      <c r="C3666" s="2" t="s">
        <v>8098</v>
      </c>
      <c r="D3666" s="2" t="s">
        <v>1668</v>
      </c>
      <c r="E3666" s="2" t="s">
        <v>1669</v>
      </c>
      <c r="F3666" s="2" t="s">
        <v>1670</v>
      </c>
      <c r="G3666" s="2" t="s">
        <v>1671</v>
      </c>
      <c r="H3666" s="2" t="s">
        <v>1685</v>
      </c>
      <c r="I3666" s="2" t="s">
        <v>8102</v>
      </c>
      <c r="J3666" s="2" t="s">
        <v>8103</v>
      </c>
      <c r="K3666" s="2" t="s">
        <v>1432</v>
      </c>
      <c r="L3666" s="2" t="s">
        <v>2470</v>
      </c>
      <c r="M3666" s="2"/>
      <c r="N3666" s="2" t="s">
        <v>6284</v>
      </c>
      <c r="O3666" s="2"/>
      <c r="P3666" s="2"/>
      <c r="Q3666" s="2"/>
      <c r="R3666" s="2" t="s">
        <v>1676</v>
      </c>
    </row>
    <row r="3667" spans="1:18" x14ac:dyDescent="0.2">
      <c r="A3667" s="2" t="s">
        <v>8101</v>
      </c>
      <c r="B3667" s="2"/>
      <c r="C3667" s="2" t="s">
        <v>8098</v>
      </c>
      <c r="D3667" s="2" t="s">
        <v>1668</v>
      </c>
      <c r="E3667" s="2" t="s">
        <v>1669</v>
      </c>
      <c r="F3667" s="2" t="s">
        <v>1670</v>
      </c>
      <c r="G3667" s="2" t="s">
        <v>1671</v>
      </c>
      <c r="H3667" s="2" t="s">
        <v>1685</v>
      </c>
      <c r="I3667" s="2" t="s">
        <v>8104</v>
      </c>
      <c r="J3667" s="2" t="s">
        <v>8105</v>
      </c>
      <c r="K3667" s="2" t="s">
        <v>6728</v>
      </c>
      <c r="L3667" s="2" t="s">
        <v>8106</v>
      </c>
      <c r="M3667" s="2"/>
      <c r="N3667" s="2" t="s">
        <v>1932</v>
      </c>
      <c r="O3667" s="2"/>
      <c r="P3667" s="2"/>
      <c r="Q3667" s="2"/>
      <c r="R3667" s="2" t="s">
        <v>1676</v>
      </c>
    </row>
    <row r="3668" spans="1:18" hidden="1" x14ac:dyDescent="0.2">
      <c r="A3668" s="2"/>
      <c r="B3668" s="2"/>
      <c r="C3668" s="2" t="s">
        <v>8107</v>
      </c>
      <c r="D3668" s="2" t="s">
        <v>1668</v>
      </c>
      <c r="E3668" s="2" t="s">
        <v>1669</v>
      </c>
      <c r="F3668" s="2" t="s">
        <v>1670</v>
      </c>
      <c r="G3668" s="2" t="s">
        <v>1671</v>
      </c>
      <c r="H3668" s="2" t="s">
        <v>1685</v>
      </c>
      <c r="I3668" s="2" t="s">
        <v>8104</v>
      </c>
      <c r="J3668" s="2" t="s">
        <v>8105</v>
      </c>
      <c r="K3668" s="2" t="s">
        <v>6728</v>
      </c>
      <c r="L3668" s="2" t="s">
        <v>8106</v>
      </c>
      <c r="M3668" s="2"/>
      <c r="N3668" s="2" t="s">
        <v>1932</v>
      </c>
      <c r="O3668" s="2"/>
      <c r="P3668" s="2"/>
      <c r="Q3668" s="2"/>
      <c r="R3668" s="2" t="s">
        <v>1676</v>
      </c>
    </row>
    <row r="3669" spans="1:18" x14ac:dyDescent="0.2">
      <c r="A3669" s="2" t="s">
        <v>8107</v>
      </c>
      <c r="B3669" s="2"/>
      <c r="C3669" s="2" t="s">
        <v>8101</v>
      </c>
      <c r="D3669" s="2" t="s">
        <v>1668</v>
      </c>
      <c r="E3669" s="2" t="s">
        <v>1669</v>
      </c>
      <c r="F3669" s="2" t="s">
        <v>1670</v>
      </c>
      <c r="G3669" s="2" t="s">
        <v>1751</v>
      </c>
      <c r="H3669" s="2"/>
      <c r="I3669" s="2" t="s">
        <v>8108</v>
      </c>
      <c r="J3669" s="2" t="s">
        <v>8109</v>
      </c>
      <c r="K3669" s="2" t="s">
        <v>1436</v>
      </c>
      <c r="L3669" s="2" t="s">
        <v>1439</v>
      </c>
      <c r="M3669" s="2"/>
      <c r="N3669" s="2" t="s">
        <v>3077</v>
      </c>
      <c r="O3669" s="2"/>
      <c r="P3669" s="2"/>
      <c r="Q3669" s="2"/>
      <c r="R3669" s="2" t="s">
        <v>1676</v>
      </c>
    </row>
    <row r="3670" spans="1:18" hidden="1" x14ac:dyDescent="0.2">
      <c r="A3670" s="2"/>
      <c r="B3670" s="2"/>
      <c r="C3670" s="2" t="s">
        <v>8110</v>
      </c>
      <c r="D3670" s="2" t="s">
        <v>1668</v>
      </c>
      <c r="E3670" s="2" t="s">
        <v>1669</v>
      </c>
      <c r="F3670" s="2" t="s">
        <v>1692</v>
      </c>
      <c r="G3670" s="2" t="s">
        <v>1751</v>
      </c>
      <c r="H3670" s="2"/>
      <c r="I3670" s="2" t="s">
        <v>8108</v>
      </c>
      <c r="J3670" s="2" t="s">
        <v>8109</v>
      </c>
      <c r="K3670" s="2" t="s">
        <v>1436</v>
      </c>
      <c r="L3670" s="2" t="s">
        <v>8106</v>
      </c>
      <c r="M3670" s="2"/>
      <c r="N3670" s="2" t="s">
        <v>1814</v>
      </c>
      <c r="O3670" s="2"/>
      <c r="P3670" s="2"/>
      <c r="Q3670" s="2"/>
      <c r="R3670" s="2" t="s">
        <v>1676</v>
      </c>
    </row>
    <row r="3671" spans="1:18" hidden="1" x14ac:dyDescent="0.2">
      <c r="A3671" s="2"/>
      <c r="B3671" s="2"/>
      <c r="C3671" s="2" t="s">
        <v>8111</v>
      </c>
      <c r="D3671" s="2" t="s">
        <v>1668</v>
      </c>
      <c r="E3671" s="2" t="s">
        <v>1669</v>
      </c>
      <c r="F3671" s="2" t="s">
        <v>1692</v>
      </c>
      <c r="G3671" s="2" t="s">
        <v>1751</v>
      </c>
      <c r="H3671" s="2"/>
      <c r="I3671" s="2" t="s">
        <v>8108</v>
      </c>
      <c r="J3671" s="2" t="s">
        <v>8109</v>
      </c>
      <c r="K3671" s="2" t="s">
        <v>1436</v>
      </c>
      <c r="L3671" s="2" t="s">
        <v>1439</v>
      </c>
      <c r="M3671" s="2"/>
      <c r="N3671" s="2" t="s">
        <v>3077</v>
      </c>
      <c r="O3671" s="2"/>
      <c r="P3671" s="2"/>
      <c r="Q3671" s="2"/>
      <c r="R3671" s="2" t="s">
        <v>1676</v>
      </c>
    </row>
    <row r="3672" spans="1:18" x14ac:dyDescent="0.2">
      <c r="A3672" s="2" t="s">
        <v>8110</v>
      </c>
      <c r="B3672" s="2"/>
      <c r="C3672" s="2" t="s">
        <v>8107</v>
      </c>
      <c r="D3672" s="2" t="s">
        <v>1668</v>
      </c>
      <c r="E3672" s="2" t="s">
        <v>1669</v>
      </c>
      <c r="F3672" s="2" t="s">
        <v>1692</v>
      </c>
      <c r="G3672" s="2" t="s">
        <v>1684</v>
      </c>
      <c r="H3672" s="2"/>
      <c r="I3672" s="2" t="s">
        <v>8112</v>
      </c>
      <c r="J3672" s="2" t="s">
        <v>8113</v>
      </c>
      <c r="K3672" s="2" t="s">
        <v>4460</v>
      </c>
      <c r="L3672" s="2" t="s">
        <v>1754</v>
      </c>
      <c r="M3672" s="2"/>
      <c r="N3672" s="2" t="s">
        <v>3213</v>
      </c>
      <c r="O3672" s="2"/>
      <c r="P3672" s="2"/>
      <c r="Q3672" s="2"/>
      <c r="R3672" s="2" t="s">
        <v>1676</v>
      </c>
    </row>
    <row r="3673" spans="1:18" hidden="1" x14ac:dyDescent="0.2">
      <c r="A3673" s="2"/>
      <c r="B3673" s="2"/>
      <c r="C3673" s="2" t="s">
        <v>8114</v>
      </c>
      <c r="D3673" s="2" t="s">
        <v>1668</v>
      </c>
      <c r="E3673" s="2" t="s">
        <v>1669</v>
      </c>
      <c r="F3673" s="2" t="s">
        <v>1692</v>
      </c>
      <c r="G3673" s="2" t="s">
        <v>1684</v>
      </c>
      <c r="H3673" s="2"/>
      <c r="I3673" s="2" t="s">
        <v>8112</v>
      </c>
      <c r="J3673" s="2" t="s">
        <v>8113</v>
      </c>
      <c r="K3673" s="2" t="s">
        <v>4460</v>
      </c>
      <c r="L3673" s="2" t="s">
        <v>1754</v>
      </c>
      <c r="M3673" s="2"/>
      <c r="N3673" s="2" t="s">
        <v>3213</v>
      </c>
      <c r="O3673" s="2"/>
      <c r="P3673" s="2"/>
      <c r="Q3673" s="2"/>
      <c r="R3673" s="2" t="s">
        <v>1676</v>
      </c>
    </row>
    <row r="3674" spans="1:18" x14ac:dyDescent="0.2">
      <c r="A3674" s="2" t="s">
        <v>8114</v>
      </c>
      <c r="B3674" s="2"/>
      <c r="C3674" s="2" t="s">
        <v>8110</v>
      </c>
      <c r="D3674" s="2" t="s">
        <v>1668</v>
      </c>
      <c r="E3674" s="2" t="s">
        <v>1669</v>
      </c>
      <c r="F3674" s="2" t="s">
        <v>1692</v>
      </c>
      <c r="G3674" s="2" t="s">
        <v>1751</v>
      </c>
      <c r="H3674" s="2"/>
      <c r="I3674" s="2" t="s">
        <v>8115</v>
      </c>
      <c r="J3674" s="2" t="s">
        <v>8116</v>
      </c>
      <c r="K3674" s="2" t="s">
        <v>4350</v>
      </c>
      <c r="L3674" s="2" t="s">
        <v>2348</v>
      </c>
      <c r="M3674" s="2"/>
      <c r="N3674" s="2" t="s">
        <v>4935</v>
      </c>
      <c r="O3674" s="2"/>
      <c r="P3674" s="2"/>
      <c r="Q3674" s="2"/>
      <c r="R3674" s="2" t="s">
        <v>1676</v>
      </c>
    </row>
    <row r="3675" spans="1:18" hidden="1" x14ac:dyDescent="0.2">
      <c r="A3675" s="2"/>
      <c r="B3675" s="2"/>
      <c r="C3675" s="2" t="s">
        <v>8117</v>
      </c>
      <c r="D3675" s="2" t="s">
        <v>1668</v>
      </c>
      <c r="E3675" s="2" t="s">
        <v>1669</v>
      </c>
      <c r="F3675" s="2" t="s">
        <v>1670</v>
      </c>
      <c r="G3675" s="2" t="s">
        <v>1751</v>
      </c>
      <c r="H3675" s="2"/>
      <c r="I3675" s="2" t="s">
        <v>8115</v>
      </c>
      <c r="J3675" s="2" t="s">
        <v>8116</v>
      </c>
      <c r="K3675" s="2" t="s">
        <v>4350</v>
      </c>
      <c r="L3675" s="2" t="s">
        <v>2348</v>
      </c>
      <c r="M3675" s="2"/>
      <c r="N3675" s="2" t="s">
        <v>4935</v>
      </c>
      <c r="O3675" s="2"/>
      <c r="P3675" s="2"/>
      <c r="Q3675" s="2"/>
      <c r="R3675" s="2" t="s">
        <v>1676</v>
      </c>
    </row>
    <row r="3676" spans="1:18" hidden="1" x14ac:dyDescent="0.2">
      <c r="A3676" s="2"/>
      <c r="B3676" s="2"/>
      <c r="C3676" s="2" t="s">
        <v>7246</v>
      </c>
      <c r="D3676" s="2" t="s">
        <v>1668</v>
      </c>
      <c r="E3676" s="2" t="s">
        <v>1669</v>
      </c>
      <c r="F3676" s="2" t="s">
        <v>1692</v>
      </c>
      <c r="G3676" s="2" t="s">
        <v>1751</v>
      </c>
      <c r="H3676" s="2"/>
      <c r="I3676" s="2" t="s">
        <v>8115</v>
      </c>
      <c r="J3676" s="2" t="s">
        <v>8116</v>
      </c>
      <c r="K3676" s="2" t="s">
        <v>4350</v>
      </c>
      <c r="L3676" s="2" t="s">
        <v>2348</v>
      </c>
      <c r="M3676" s="2"/>
      <c r="N3676" s="2" t="s">
        <v>4935</v>
      </c>
      <c r="O3676" s="2"/>
      <c r="P3676" s="2"/>
      <c r="Q3676" s="2"/>
      <c r="R3676" s="2" t="s">
        <v>1676</v>
      </c>
    </row>
    <row r="3677" spans="1:18" x14ac:dyDescent="0.2">
      <c r="A3677" s="2" t="s">
        <v>8117</v>
      </c>
      <c r="B3677" s="2"/>
      <c r="C3677" s="2" t="s">
        <v>8114</v>
      </c>
      <c r="D3677" s="2" t="s">
        <v>1668</v>
      </c>
      <c r="E3677" s="2" t="s">
        <v>1669</v>
      </c>
      <c r="F3677" s="2" t="s">
        <v>1670</v>
      </c>
      <c r="G3677" s="2" t="s">
        <v>1684</v>
      </c>
      <c r="H3677" s="2" t="s">
        <v>1685</v>
      </c>
      <c r="I3677" s="2" t="s">
        <v>8118</v>
      </c>
      <c r="J3677" s="2" t="s">
        <v>8119</v>
      </c>
      <c r="K3677" s="2" t="s">
        <v>1629</v>
      </c>
      <c r="L3677" s="2" t="s">
        <v>1703</v>
      </c>
      <c r="M3677" s="2"/>
      <c r="N3677" s="2" t="s">
        <v>1877</v>
      </c>
      <c r="O3677" s="2"/>
      <c r="P3677" s="2"/>
      <c r="Q3677" s="2"/>
      <c r="R3677" s="2" t="s">
        <v>1676</v>
      </c>
    </row>
    <row r="3678" spans="1:18" hidden="1" x14ac:dyDescent="0.2">
      <c r="A3678" s="2"/>
      <c r="B3678" s="2"/>
      <c r="C3678" s="2" t="s">
        <v>8120</v>
      </c>
      <c r="D3678" s="2" t="s">
        <v>1668</v>
      </c>
      <c r="E3678" s="2" t="s">
        <v>1669</v>
      </c>
      <c r="F3678" s="2" t="s">
        <v>1670</v>
      </c>
      <c r="G3678" s="2" t="s">
        <v>1684</v>
      </c>
      <c r="H3678" s="2" t="s">
        <v>1685</v>
      </c>
      <c r="I3678" s="2" t="s">
        <v>8118</v>
      </c>
      <c r="J3678" s="2" t="s">
        <v>8119</v>
      </c>
      <c r="K3678" s="2" t="s">
        <v>1629</v>
      </c>
      <c r="L3678" s="2" t="s">
        <v>1703</v>
      </c>
      <c r="M3678" s="2"/>
      <c r="N3678" s="2" t="s">
        <v>1877</v>
      </c>
      <c r="O3678" s="2"/>
      <c r="P3678" s="2"/>
      <c r="Q3678" s="2"/>
      <c r="R3678" s="2" t="s">
        <v>1676</v>
      </c>
    </row>
    <row r="3679" spans="1:18" x14ac:dyDescent="0.2">
      <c r="A3679" s="2" t="s">
        <v>8120</v>
      </c>
      <c r="B3679" s="2"/>
      <c r="C3679" s="2" t="s">
        <v>8117</v>
      </c>
      <c r="D3679" s="2" t="s">
        <v>1668</v>
      </c>
      <c r="E3679" s="2" t="s">
        <v>1669</v>
      </c>
      <c r="F3679" s="2" t="s">
        <v>1670</v>
      </c>
      <c r="G3679" s="2" t="s">
        <v>1684</v>
      </c>
      <c r="H3679" s="2"/>
      <c r="I3679" s="2" t="s">
        <v>8121</v>
      </c>
      <c r="J3679" s="2" t="s">
        <v>8122</v>
      </c>
      <c r="K3679" s="2" t="s">
        <v>1433</v>
      </c>
      <c r="L3679" s="2" t="s">
        <v>4245</v>
      </c>
      <c r="M3679" s="2"/>
      <c r="N3679" s="2" t="s">
        <v>5958</v>
      </c>
      <c r="O3679" s="2"/>
      <c r="P3679" s="2"/>
      <c r="Q3679" s="2"/>
      <c r="R3679" s="2" t="s">
        <v>1676</v>
      </c>
    </row>
    <row r="3680" spans="1:18" hidden="1" x14ac:dyDescent="0.2">
      <c r="A3680" s="2"/>
      <c r="B3680" s="2"/>
      <c r="C3680" s="2" t="s">
        <v>8123</v>
      </c>
      <c r="D3680" s="2" t="s">
        <v>1668</v>
      </c>
      <c r="E3680" s="2" t="s">
        <v>1669</v>
      </c>
      <c r="F3680" s="2" t="s">
        <v>1670</v>
      </c>
      <c r="G3680" s="2" t="s">
        <v>1684</v>
      </c>
      <c r="H3680" s="2"/>
      <c r="I3680" s="2" t="s">
        <v>8121</v>
      </c>
      <c r="J3680" s="2" t="s">
        <v>8122</v>
      </c>
      <c r="K3680" s="2" t="s">
        <v>1433</v>
      </c>
      <c r="L3680" s="2" t="s">
        <v>4245</v>
      </c>
      <c r="M3680" s="2"/>
      <c r="N3680" s="2" t="s">
        <v>5958</v>
      </c>
      <c r="O3680" s="2"/>
      <c r="P3680" s="2"/>
      <c r="Q3680" s="2"/>
      <c r="R3680" s="2" t="s">
        <v>1676</v>
      </c>
    </row>
    <row r="3681" spans="1:18" x14ac:dyDescent="0.2">
      <c r="A3681" s="2" t="s">
        <v>8123</v>
      </c>
      <c r="B3681" s="2"/>
      <c r="C3681" s="2" t="s">
        <v>8120</v>
      </c>
      <c r="D3681" s="2" t="s">
        <v>1668</v>
      </c>
      <c r="E3681" s="2" t="s">
        <v>1669</v>
      </c>
      <c r="F3681" s="2" t="s">
        <v>1670</v>
      </c>
      <c r="G3681" s="2" t="s">
        <v>1751</v>
      </c>
      <c r="H3681" s="2"/>
      <c r="I3681" s="2" t="s">
        <v>8124</v>
      </c>
      <c r="J3681" s="2" t="s">
        <v>8125</v>
      </c>
      <c r="K3681" s="2" t="s">
        <v>1433</v>
      </c>
      <c r="L3681" s="2" t="s">
        <v>4231</v>
      </c>
      <c r="M3681" s="2"/>
      <c r="N3681" s="2" t="s">
        <v>1884</v>
      </c>
      <c r="O3681" s="2"/>
      <c r="P3681" s="2"/>
      <c r="Q3681" s="2"/>
      <c r="R3681" s="2" t="s">
        <v>1676</v>
      </c>
    </row>
    <row r="3682" spans="1:18" hidden="1" x14ac:dyDescent="0.2">
      <c r="A3682" s="2"/>
      <c r="B3682" s="2"/>
      <c r="C3682" s="2" t="s">
        <v>8126</v>
      </c>
      <c r="D3682" s="2" t="s">
        <v>1668</v>
      </c>
      <c r="E3682" s="2" t="s">
        <v>1669</v>
      </c>
      <c r="F3682" s="2" t="s">
        <v>1670</v>
      </c>
      <c r="G3682" s="2" t="s">
        <v>1751</v>
      </c>
      <c r="H3682" s="2"/>
      <c r="I3682" s="2" t="s">
        <v>8124</v>
      </c>
      <c r="J3682" s="2" t="s">
        <v>8125</v>
      </c>
      <c r="K3682" s="2" t="s">
        <v>1433</v>
      </c>
      <c r="L3682" s="2" t="s">
        <v>4231</v>
      </c>
      <c r="M3682" s="2"/>
      <c r="N3682" s="2" t="s">
        <v>1884</v>
      </c>
      <c r="O3682" s="2"/>
      <c r="P3682" s="2"/>
      <c r="Q3682" s="2"/>
      <c r="R3682" s="2" t="s">
        <v>1676</v>
      </c>
    </row>
    <row r="3683" spans="1:18" hidden="1" x14ac:dyDescent="0.2">
      <c r="A3683" s="2"/>
      <c r="B3683" s="2"/>
      <c r="C3683" s="2" t="s">
        <v>8127</v>
      </c>
      <c r="D3683" s="2" t="s">
        <v>1668</v>
      </c>
      <c r="E3683" s="2" t="s">
        <v>1669</v>
      </c>
      <c r="F3683" s="2" t="s">
        <v>1670</v>
      </c>
      <c r="G3683" s="2" t="s">
        <v>1751</v>
      </c>
      <c r="H3683" s="2"/>
      <c r="I3683" s="2" t="s">
        <v>8124</v>
      </c>
      <c r="J3683" s="2" t="s">
        <v>8125</v>
      </c>
      <c r="K3683" s="2" t="s">
        <v>1433</v>
      </c>
      <c r="L3683" s="2" t="s">
        <v>4231</v>
      </c>
      <c r="M3683" s="2"/>
      <c r="N3683" s="2" t="s">
        <v>1884</v>
      </c>
      <c r="O3683" s="2"/>
      <c r="P3683" s="2"/>
      <c r="Q3683" s="2"/>
      <c r="R3683" s="2" t="s">
        <v>1676</v>
      </c>
    </row>
    <row r="3684" spans="1:18" x14ac:dyDescent="0.2">
      <c r="A3684" s="2" t="s">
        <v>8126</v>
      </c>
      <c r="B3684" s="2"/>
      <c r="C3684" s="2" t="s">
        <v>8123</v>
      </c>
      <c r="D3684" s="2" t="s">
        <v>1668</v>
      </c>
      <c r="E3684" s="2" t="s">
        <v>1669</v>
      </c>
      <c r="F3684" s="2" t="s">
        <v>1670</v>
      </c>
      <c r="G3684" s="2" t="s">
        <v>1671</v>
      </c>
      <c r="H3684" s="2" t="s">
        <v>1685</v>
      </c>
      <c r="I3684" s="2" t="s">
        <v>8128</v>
      </c>
      <c r="J3684" s="2" t="s">
        <v>8129</v>
      </c>
      <c r="K3684" s="2" t="s">
        <v>1433</v>
      </c>
      <c r="L3684" s="2" t="s">
        <v>1773</v>
      </c>
      <c r="M3684" s="2"/>
      <c r="N3684" s="2" t="s">
        <v>5186</v>
      </c>
      <c r="O3684" s="2"/>
      <c r="P3684" s="2"/>
      <c r="Q3684" s="2"/>
      <c r="R3684" s="2" t="s">
        <v>1676</v>
      </c>
    </row>
    <row r="3685" spans="1:18" hidden="1" x14ac:dyDescent="0.2">
      <c r="A3685" s="2"/>
      <c r="B3685" s="2"/>
      <c r="C3685" s="2" t="s">
        <v>8130</v>
      </c>
      <c r="D3685" s="2" t="s">
        <v>1668</v>
      </c>
      <c r="E3685" s="2" t="s">
        <v>1669</v>
      </c>
      <c r="F3685" s="2" t="s">
        <v>1670</v>
      </c>
      <c r="G3685" s="2" t="s">
        <v>1671</v>
      </c>
      <c r="H3685" s="2" t="s">
        <v>1685</v>
      </c>
      <c r="I3685" s="2" t="s">
        <v>8128</v>
      </c>
      <c r="J3685" s="2" t="s">
        <v>8129</v>
      </c>
      <c r="K3685" s="2" t="s">
        <v>1433</v>
      </c>
      <c r="L3685" s="2" t="s">
        <v>1773</v>
      </c>
      <c r="M3685" s="2"/>
      <c r="N3685" s="2" t="s">
        <v>5186</v>
      </c>
      <c r="O3685" s="2"/>
      <c r="P3685" s="2"/>
      <c r="Q3685" s="2"/>
      <c r="R3685" s="2" t="s">
        <v>1676</v>
      </c>
    </row>
    <row r="3686" spans="1:18" x14ac:dyDescent="0.2">
      <c r="A3686" s="2" t="s">
        <v>8130</v>
      </c>
      <c r="B3686" s="2"/>
      <c r="C3686" s="2" t="s">
        <v>8126</v>
      </c>
      <c r="D3686" s="2" t="s">
        <v>1668</v>
      </c>
      <c r="E3686" s="2" t="s">
        <v>1669</v>
      </c>
      <c r="F3686" s="2" t="s">
        <v>1670</v>
      </c>
      <c r="G3686" s="2" t="s">
        <v>1671</v>
      </c>
      <c r="H3686" s="2"/>
      <c r="I3686" s="2" t="s">
        <v>8131</v>
      </c>
      <c r="J3686" s="2" t="s">
        <v>8132</v>
      </c>
      <c r="K3686" s="2" t="s">
        <v>1791</v>
      </c>
      <c r="L3686" s="2" t="s">
        <v>4441</v>
      </c>
      <c r="M3686" s="2"/>
      <c r="N3686" s="2" t="s">
        <v>1863</v>
      </c>
      <c r="O3686" s="2"/>
      <c r="P3686" s="2"/>
      <c r="Q3686" s="2"/>
      <c r="R3686" s="2" t="s">
        <v>1676</v>
      </c>
    </row>
    <row r="3687" spans="1:18" hidden="1" x14ac:dyDescent="0.2">
      <c r="A3687" s="2"/>
      <c r="B3687" s="2"/>
      <c r="C3687" s="2" t="s">
        <v>8133</v>
      </c>
      <c r="D3687" s="2" t="s">
        <v>1668</v>
      </c>
      <c r="E3687" s="2" t="s">
        <v>1669</v>
      </c>
      <c r="F3687" s="2" t="s">
        <v>1670</v>
      </c>
      <c r="G3687" s="2" t="s">
        <v>1671</v>
      </c>
      <c r="H3687" s="2"/>
      <c r="I3687" s="2" t="s">
        <v>8131</v>
      </c>
      <c r="J3687" s="2" t="s">
        <v>8132</v>
      </c>
      <c r="K3687" s="2" t="s">
        <v>1791</v>
      </c>
      <c r="L3687" s="2" t="s">
        <v>4441</v>
      </c>
      <c r="M3687" s="2"/>
      <c r="N3687" s="2" t="s">
        <v>1863</v>
      </c>
      <c r="O3687" s="2"/>
      <c r="P3687" s="2"/>
      <c r="Q3687" s="2"/>
      <c r="R3687" s="2" t="s">
        <v>1676</v>
      </c>
    </row>
    <row r="3688" spans="1:18" x14ac:dyDescent="0.2">
      <c r="A3688" s="2" t="s">
        <v>8133</v>
      </c>
      <c r="B3688" s="2"/>
      <c r="C3688" s="2" t="s">
        <v>8130</v>
      </c>
      <c r="D3688" s="2" t="s">
        <v>1668</v>
      </c>
      <c r="E3688" s="2" t="s">
        <v>1669</v>
      </c>
      <c r="F3688" s="2" t="s">
        <v>1670</v>
      </c>
      <c r="G3688" s="2" t="s">
        <v>1751</v>
      </c>
      <c r="H3688" s="2"/>
      <c r="I3688" s="2" t="s">
        <v>8134</v>
      </c>
      <c r="J3688" s="2" t="s">
        <v>8135</v>
      </c>
      <c r="K3688" s="2" t="s">
        <v>6992</v>
      </c>
      <c r="L3688" s="2" t="s">
        <v>4199</v>
      </c>
      <c r="M3688" s="2"/>
      <c r="N3688" s="2" t="s">
        <v>1696</v>
      </c>
      <c r="O3688" s="2"/>
      <c r="P3688" s="2"/>
      <c r="Q3688" s="2"/>
      <c r="R3688" s="2" t="s">
        <v>1676</v>
      </c>
    </row>
    <row r="3689" spans="1:18" hidden="1" x14ac:dyDescent="0.2">
      <c r="A3689" s="2"/>
      <c r="B3689" s="2"/>
      <c r="C3689" s="2" t="s">
        <v>8136</v>
      </c>
      <c r="D3689" s="2" t="s">
        <v>1668</v>
      </c>
      <c r="E3689" s="2" t="s">
        <v>1669</v>
      </c>
      <c r="F3689" s="2" t="s">
        <v>1955</v>
      </c>
      <c r="G3689" s="2" t="s">
        <v>1751</v>
      </c>
      <c r="H3689" s="2"/>
      <c r="I3689" s="2" t="s">
        <v>8134</v>
      </c>
      <c r="J3689" s="2" t="s">
        <v>8135</v>
      </c>
      <c r="K3689" s="2" t="s">
        <v>6992</v>
      </c>
      <c r="L3689" s="2" t="s">
        <v>4199</v>
      </c>
      <c r="M3689" s="2"/>
      <c r="N3689" s="2" t="s">
        <v>1696</v>
      </c>
      <c r="O3689" s="2"/>
      <c r="P3689" s="2"/>
      <c r="Q3689" s="2"/>
      <c r="R3689" s="2" t="s">
        <v>1676</v>
      </c>
    </row>
    <row r="3690" spans="1:18" hidden="1" x14ac:dyDescent="0.2">
      <c r="A3690" s="2"/>
      <c r="B3690" s="2"/>
      <c r="C3690" s="2" t="s">
        <v>8137</v>
      </c>
      <c r="D3690" s="2" t="s">
        <v>1668</v>
      </c>
      <c r="E3690" s="2" t="s">
        <v>1669</v>
      </c>
      <c r="F3690" s="2" t="s">
        <v>1955</v>
      </c>
      <c r="G3690" s="2" t="s">
        <v>1751</v>
      </c>
      <c r="H3690" s="2"/>
      <c r="I3690" s="2" t="s">
        <v>8134</v>
      </c>
      <c r="J3690" s="2" t="s">
        <v>8135</v>
      </c>
      <c r="K3690" s="2" t="s">
        <v>6992</v>
      </c>
      <c r="L3690" s="2" t="s">
        <v>4199</v>
      </c>
      <c r="M3690" s="2"/>
      <c r="N3690" s="2" t="s">
        <v>1696</v>
      </c>
      <c r="O3690" s="2"/>
      <c r="P3690" s="2"/>
      <c r="Q3690" s="2"/>
      <c r="R3690" s="2" t="s">
        <v>1676</v>
      </c>
    </row>
    <row r="3691" spans="1:18" x14ac:dyDescent="0.2">
      <c r="A3691" s="2" t="s">
        <v>8136</v>
      </c>
      <c r="B3691" s="2"/>
      <c r="C3691" s="2" t="s">
        <v>8133</v>
      </c>
      <c r="D3691" s="2" t="s">
        <v>1668</v>
      </c>
      <c r="E3691" s="2" t="s">
        <v>1669</v>
      </c>
      <c r="F3691" s="2" t="s">
        <v>1955</v>
      </c>
      <c r="G3691" s="2" t="s">
        <v>1853</v>
      </c>
      <c r="H3691" s="2" t="s">
        <v>2054</v>
      </c>
      <c r="I3691" s="2" t="s">
        <v>8138</v>
      </c>
      <c r="J3691" s="2" t="s">
        <v>8139</v>
      </c>
      <c r="K3691" s="2" t="s">
        <v>6156</v>
      </c>
      <c r="L3691" s="2" t="s">
        <v>1702</v>
      </c>
      <c r="M3691" s="2"/>
      <c r="N3691" s="2" t="s">
        <v>1857</v>
      </c>
      <c r="O3691" s="2"/>
      <c r="P3691" s="2"/>
      <c r="Q3691" s="2"/>
      <c r="R3691" s="2" t="s">
        <v>1676</v>
      </c>
    </row>
    <row r="3692" spans="1:18" x14ac:dyDescent="0.2">
      <c r="A3692" s="2" t="s">
        <v>8137</v>
      </c>
      <c r="B3692" s="2"/>
      <c r="C3692" s="2" t="s">
        <v>8133</v>
      </c>
      <c r="D3692" s="2" t="s">
        <v>1668</v>
      </c>
      <c r="E3692" s="2" t="s">
        <v>1669</v>
      </c>
      <c r="F3692" s="2" t="s">
        <v>1955</v>
      </c>
      <c r="G3692" s="2" t="s">
        <v>1684</v>
      </c>
      <c r="H3692" s="2"/>
      <c r="I3692" s="2" t="s">
        <v>8140</v>
      </c>
      <c r="J3692" s="2" t="s">
        <v>8141</v>
      </c>
      <c r="K3692" s="2" t="s">
        <v>1625</v>
      </c>
      <c r="L3692" s="2" t="s">
        <v>4253</v>
      </c>
      <c r="M3692" s="2"/>
      <c r="N3692" s="2" t="s">
        <v>1696</v>
      </c>
      <c r="O3692" s="2"/>
      <c r="P3692" s="2"/>
      <c r="Q3692" s="2"/>
      <c r="R3692" s="2" t="s">
        <v>1676</v>
      </c>
    </row>
    <row r="3693" spans="1:18" hidden="1" x14ac:dyDescent="0.2">
      <c r="A3693" s="2"/>
      <c r="B3693" s="2"/>
      <c r="C3693" s="2" t="s">
        <v>8142</v>
      </c>
      <c r="D3693" s="2" t="s">
        <v>1668</v>
      </c>
      <c r="E3693" s="2" t="s">
        <v>1669</v>
      </c>
      <c r="F3693" s="2" t="s">
        <v>1955</v>
      </c>
      <c r="G3693" s="2" t="s">
        <v>1684</v>
      </c>
      <c r="H3693" s="2"/>
      <c r="I3693" s="2" t="s">
        <v>8140</v>
      </c>
      <c r="J3693" s="2" t="s">
        <v>8141</v>
      </c>
      <c r="K3693" s="2" t="s">
        <v>1625</v>
      </c>
      <c r="L3693" s="2" t="s">
        <v>4253</v>
      </c>
      <c r="M3693" s="2"/>
      <c r="N3693" s="2" t="s">
        <v>1696</v>
      </c>
      <c r="O3693" s="2"/>
      <c r="P3693" s="2"/>
      <c r="Q3693" s="2"/>
      <c r="R3693" s="2" t="s">
        <v>1676</v>
      </c>
    </row>
    <row r="3694" spans="1:18" x14ac:dyDescent="0.2">
      <c r="A3694" s="2" t="s">
        <v>8142</v>
      </c>
      <c r="B3694" s="2"/>
      <c r="C3694" s="2" t="s">
        <v>8137</v>
      </c>
      <c r="D3694" s="2" t="s">
        <v>1668</v>
      </c>
      <c r="E3694" s="2" t="s">
        <v>1669</v>
      </c>
      <c r="F3694" s="2" t="s">
        <v>1955</v>
      </c>
      <c r="G3694" s="2" t="s">
        <v>1684</v>
      </c>
      <c r="H3694" s="2"/>
      <c r="I3694" s="2" t="s">
        <v>8143</v>
      </c>
      <c r="J3694" s="2" t="s">
        <v>8144</v>
      </c>
      <c r="K3694" s="2" t="s">
        <v>2342</v>
      </c>
      <c r="L3694" s="2" t="s">
        <v>4430</v>
      </c>
      <c r="M3694" s="2"/>
      <c r="N3694" s="2" t="s">
        <v>2606</v>
      </c>
      <c r="O3694" s="2"/>
      <c r="P3694" s="2"/>
      <c r="Q3694" s="2"/>
      <c r="R3694" s="2" t="s">
        <v>1676</v>
      </c>
    </row>
    <row r="3695" spans="1:18" hidden="1" x14ac:dyDescent="0.2">
      <c r="A3695" s="2"/>
      <c r="B3695" s="2"/>
      <c r="C3695" s="2" t="s">
        <v>8145</v>
      </c>
      <c r="D3695" s="2" t="s">
        <v>1668</v>
      </c>
      <c r="E3695" s="2" t="s">
        <v>1669</v>
      </c>
      <c r="F3695" s="2" t="s">
        <v>1955</v>
      </c>
      <c r="G3695" s="2" t="s">
        <v>1684</v>
      </c>
      <c r="H3695" s="2"/>
      <c r="I3695" s="2" t="s">
        <v>8143</v>
      </c>
      <c r="J3695" s="2" t="s">
        <v>8144</v>
      </c>
      <c r="K3695" s="2" t="s">
        <v>2342</v>
      </c>
      <c r="L3695" s="2" t="s">
        <v>4430</v>
      </c>
      <c r="M3695" s="2"/>
      <c r="N3695" s="2" t="s">
        <v>2606</v>
      </c>
      <c r="O3695" s="2"/>
      <c r="P3695" s="2"/>
      <c r="Q3695" s="2"/>
      <c r="R3695" s="2" t="s">
        <v>1676</v>
      </c>
    </row>
    <row r="3696" spans="1:18" x14ac:dyDescent="0.2">
      <c r="A3696" s="2" t="s">
        <v>8145</v>
      </c>
      <c r="B3696" s="2"/>
      <c r="C3696" s="2" t="s">
        <v>8142</v>
      </c>
      <c r="D3696" s="2" t="s">
        <v>1668</v>
      </c>
      <c r="E3696" s="2" t="s">
        <v>1669</v>
      </c>
      <c r="F3696" s="2" t="s">
        <v>1955</v>
      </c>
      <c r="G3696" s="2" t="s">
        <v>1671</v>
      </c>
      <c r="H3696" s="2"/>
      <c r="I3696" s="2" t="s">
        <v>8146</v>
      </c>
      <c r="J3696" s="2" t="s">
        <v>8147</v>
      </c>
      <c r="K3696" s="2" t="s">
        <v>4441</v>
      </c>
      <c r="L3696" s="2" t="s">
        <v>3387</v>
      </c>
      <c r="M3696" s="2"/>
      <c r="N3696" s="2" t="s">
        <v>2533</v>
      </c>
      <c r="O3696" s="2"/>
      <c r="P3696" s="2"/>
      <c r="Q3696" s="2"/>
      <c r="R3696" s="2" t="s">
        <v>1676</v>
      </c>
    </row>
    <row r="3697" spans="1:18" hidden="1" x14ac:dyDescent="0.2">
      <c r="A3697" s="2"/>
      <c r="B3697" s="2"/>
      <c r="C3697" s="2" t="s">
        <v>8148</v>
      </c>
      <c r="D3697" s="2" t="s">
        <v>1668</v>
      </c>
      <c r="E3697" s="2" t="s">
        <v>1669</v>
      </c>
      <c r="F3697" s="2" t="s">
        <v>1955</v>
      </c>
      <c r="G3697" s="2" t="s">
        <v>1671</v>
      </c>
      <c r="H3697" s="2"/>
      <c r="I3697" s="2" t="s">
        <v>8146</v>
      </c>
      <c r="J3697" s="2" t="s">
        <v>8147</v>
      </c>
      <c r="K3697" s="2" t="s">
        <v>4441</v>
      </c>
      <c r="L3697" s="2" t="s">
        <v>3387</v>
      </c>
      <c r="M3697" s="2"/>
      <c r="N3697" s="2" t="s">
        <v>2533</v>
      </c>
      <c r="O3697" s="2"/>
      <c r="P3697" s="2"/>
      <c r="Q3697" s="2"/>
      <c r="R3697" s="2" t="s">
        <v>1676</v>
      </c>
    </row>
    <row r="3698" spans="1:18" x14ac:dyDescent="0.2">
      <c r="A3698" s="2" t="s">
        <v>8148</v>
      </c>
      <c r="B3698" s="2"/>
      <c r="C3698" s="2" t="s">
        <v>8145</v>
      </c>
      <c r="D3698" s="2" t="s">
        <v>1668</v>
      </c>
      <c r="E3698" s="2" t="s">
        <v>1669</v>
      </c>
      <c r="F3698" s="2" t="s">
        <v>1955</v>
      </c>
      <c r="G3698" s="2" t="s">
        <v>1853</v>
      </c>
      <c r="H3698" s="2" t="s">
        <v>2054</v>
      </c>
      <c r="I3698" s="2" t="s">
        <v>8149</v>
      </c>
      <c r="J3698" s="2" t="s">
        <v>8150</v>
      </c>
      <c r="K3698" s="2" t="s">
        <v>1754</v>
      </c>
      <c r="L3698" s="2" t="s">
        <v>1773</v>
      </c>
      <c r="M3698" s="2"/>
      <c r="N3698" s="2" t="s">
        <v>1857</v>
      </c>
      <c r="O3698" s="2"/>
      <c r="P3698" s="2"/>
      <c r="Q3698" s="2"/>
      <c r="R3698" s="2" t="s">
        <v>1676</v>
      </c>
    </row>
    <row r="3699" spans="1:18" x14ac:dyDescent="0.2">
      <c r="A3699" s="2" t="s">
        <v>8127</v>
      </c>
      <c r="B3699" s="2"/>
      <c r="C3699" s="2" t="s">
        <v>8123</v>
      </c>
      <c r="D3699" s="2" t="s">
        <v>1668</v>
      </c>
      <c r="E3699" s="2" t="s">
        <v>1669</v>
      </c>
      <c r="F3699" s="2" t="s">
        <v>1670</v>
      </c>
      <c r="G3699" s="2" t="s">
        <v>1671</v>
      </c>
      <c r="H3699" s="2"/>
      <c r="I3699" s="2" t="s">
        <v>8151</v>
      </c>
      <c r="J3699" s="2" t="s">
        <v>8152</v>
      </c>
      <c r="K3699" s="2" t="s">
        <v>4593</v>
      </c>
      <c r="L3699" s="2" t="s">
        <v>1767</v>
      </c>
      <c r="M3699" s="2"/>
      <c r="N3699" s="2" t="s">
        <v>1736</v>
      </c>
      <c r="O3699" s="2"/>
      <c r="P3699" s="2"/>
      <c r="Q3699" s="2"/>
      <c r="R3699" s="2" t="s">
        <v>1676</v>
      </c>
    </row>
    <row r="3700" spans="1:18" hidden="1" x14ac:dyDescent="0.2">
      <c r="A3700" s="2"/>
      <c r="B3700" s="2"/>
      <c r="C3700" s="2" t="s">
        <v>8153</v>
      </c>
      <c r="D3700" s="2" t="s">
        <v>1668</v>
      </c>
      <c r="E3700" s="2" t="s">
        <v>1669</v>
      </c>
      <c r="F3700" s="2" t="s">
        <v>1670</v>
      </c>
      <c r="G3700" s="2" t="s">
        <v>1671</v>
      </c>
      <c r="H3700" s="2"/>
      <c r="I3700" s="2" t="s">
        <v>8151</v>
      </c>
      <c r="J3700" s="2" t="s">
        <v>8152</v>
      </c>
      <c r="K3700" s="2" t="s">
        <v>4593</v>
      </c>
      <c r="L3700" s="2" t="s">
        <v>1767</v>
      </c>
      <c r="M3700" s="2"/>
      <c r="N3700" s="2" t="s">
        <v>1736</v>
      </c>
      <c r="O3700" s="2"/>
      <c r="P3700" s="2"/>
      <c r="Q3700" s="2"/>
      <c r="R3700" s="2" t="s">
        <v>1676</v>
      </c>
    </row>
    <row r="3701" spans="1:18" x14ac:dyDescent="0.2">
      <c r="A3701" s="2" t="s">
        <v>8153</v>
      </c>
      <c r="B3701" s="2"/>
      <c r="C3701" s="2" t="s">
        <v>8127</v>
      </c>
      <c r="D3701" s="2" t="s">
        <v>1668</v>
      </c>
      <c r="E3701" s="2" t="s">
        <v>1669</v>
      </c>
      <c r="F3701" s="2" t="s">
        <v>1670</v>
      </c>
      <c r="G3701" s="2" t="s">
        <v>1751</v>
      </c>
      <c r="H3701" s="2"/>
      <c r="I3701" s="2" t="s">
        <v>8154</v>
      </c>
      <c r="J3701" s="2" t="s">
        <v>8155</v>
      </c>
      <c r="K3701" s="2" t="s">
        <v>4430</v>
      </c>
      <c r="L3701" s="2" t="s">
        <v>3044</v>
      </c>
      <c r="M3701" s="2"/>
      <c r="N3701" s="2" t="s">
        <v>6284</v>
      </c>
      <c r="O3701" s="2"/>
      <c r="P3701" s="2"/>
      <c r="Q3701" s="2"/>
      <c r="R3701" s="2" t="s">
        <v>1676</v>
      </c>
    </row>
    <row r="3702" spans="1:18" hidden="1" x14ac:dyDescent="0.2">
      <c r="A3702" s="2"/>
      <c r="B3702" s="2"/>
      <c r="C3702" s="2" t="s">
        <v>8156</v>
      </c>
      <c r="D3702" s="2" t="s">
        <v>1668</v>
      </c>
      <c r="E3702" s="2" t="s">
        <v>1669</v>
      </c>
      <c r="F3702" s="2" t="s">
        <v>1670</v>
      </c>
      <c r="G3702" s="2" t="s">
        <v>1751</v>
      </c>
      <c r="H3702" s="2"/>
      <c r="I3702" s="2" t="s">
        <v>8154</v>
      </c>
      <c r="J3702" s="2" t="s">
        <v>8155</v>
      </c>
      <c r="K3702" s="2" t="s">
        <v>4430</v>
      </c>
      <c r="L3702" s="2" t="s">
        <v>3044</v>
      </c>
      <c r="M3702" s="2"/>
      <c r="N3702" s="2" t="s">
        <v>6284</v>
      </c>
      <c r="O3702" s="2"/>
      <c r="P3702" s="2"/>
      <c r="Q3702" s="2"/>
      <c r="R3702" s="2" t="s">
        <v>1676</v>
      </c>
    </row>
    <row r="3703" spans="1:18" hidden="1" x14ac:dyDescent="0.2">
      <c r="A3703" s="2"/>
      <c r="B3703" s="2"/>
      <c r="C3703" s="2" t="s">
        <v>8157</v>
      </c>
      <c r="D3703" s="2" t="s">
        <v>1668</v>
      </c>
      <c r="E3703" s="2" t="s">
        <v>1669</v>
      </c>
      <c r="F3703" s="2" t="s">
        <v>1670</v>
      </c>
      <c r="G3703" s="2" t="s">
        <v>1751</v>
      </c>
      <c r="H3703" s="2"/>
      <c r="I3703" s="2" t="s">
        <v>8154</v>
      </c>
      <c r="J3703" s="2" t="s">
        <v>8155</v>
      </c>
      <c r="K3703" s="2" t="s">
        <v>4430</v>
      </c>
      <c r="L3703" s="2" t="s">
        <v>3044</v>
      </c>
      <c r="M3703" s="2"/>
      <c r="N3703" s="2" t="s">
        <v>6284</v>
      </c>
      <c r="O3703" s="2"/>
      <c r="P3703" s="2"/>
      <c r="Q3703" s="2"/>
      <c r="R3703" s="2" t="s">
        <v>1676</v>
      </c>
    </row>
    <row r="3704" spans="1:18" x14ac:dyDescent="0.2">
      <c r="A3704" s="2" t="s">
        <v>8156</v>
      </c>
      <c r="B3704" s="2"/>
      <c r="C3704" s="2" t="s">
        <v>8153</v>
      </c>
      <c r="D3704" s="2" t="s">
        <v>1668</v>
      </c>
      <c r="E3704" s="2" t="s">
        <v>1669</v>
      </c>
      <c r="F3704" s="2" t="s">
        <v>1670</v>
      </c>
      <c r="G3704" s="2" t="s">
        <v>1671</v>
      </c>
      <c r="H3704" s="2" t="s">
        <v>1685</v>
      </c>
      <c r="I3704" s="2" t="s">
        <v>8158</v>
      </c>
      <c r="J3704" s="2" t="s">
        <v>8159</v>
      </c>
      <c r="K3704" s="2" t="s">
        <v>4245</v>
      </c>
      <c r="L3704" s="2" t="s">
        <v>5494</v>
      </c>
      <c r="M3704" s="2"/>
      <c r="N3704" s="2" t="s">
        <v>3077</v>
      </c>
      <c r="O3704" s="2"/>
      <c r="P3704" s="2"/>
      <c r="Q3704" s="2"/>
      <c r="R3704" s="2" t="s">
        <v>1676</v>
      </c>
    </row>
    <row r="3705" spans="1:18" hidden="1" x14ac:dyDescent="0.2">
      <c r="A3705" s="2"/>
      <c r="B3705" s="2"/>
      <c r="C3705" s="2" t="s">
        <v>8160</v>
      </c>
      <c r="D3705" s="2" t="s">
        <v>1668</v>
      </c>
      <c r="E3705" s="2" t="s">
        <v>1669</v>
      </c>
      <c r="F3705" s="2" t="s">
        <v>1670</v>
      </c>
      <c r="G3705" s="2" t="s">
        <v>1671</v>
      </c>
      <c r="H3705" s="2" t="s">
        <v>1685</v>
      </c>
      <c r="I3705" s="2" t="s">
        <v>8158</v>
      </c>
      <c r="J3705" s="2" t="s">
        <v>8159</v>
      </c>
      <c r="K3705" s="2" t="s">
        <v>4245</v>
      </c>
      <c r="L3705" s="2" t="s">
        <v>5494</v>
      </c>
      <c r="M3705" s="2"/>
      <c r="N3705" s="2" t="s">
        <v>3077</v>
      </c>
      <c r="O3705" s="2"/>
      <c r="P3705" s="2"/>
      <c r="Q3705" s="2"/>
      <c r="R3705" s="2" t="s">
        <v>1676</v>
      </c>
    </row>
    <row r="3706" spans="1:18" x14ac:dyDescent="0.2">
      <c r="A3706" s="2" t="s">
        <v>8160</v>
      </c>
      <c r="B3706" s="2"/>
      <c r="C3706" s="2" t="s">
        <v>8156</v>
      </c>
      <c r="D3706" s="2" t="s">
        <v>1668</v>
      </c>
      <c r="E3706" s="2" t="s">
        <v>1669</v>
      </c>
      <c r="F3706" s="2" t="s">
        <v>1670</v>
      </c>
      <c r="G3706" s="2" t="s">
        <v>1751</v>
      </c>
      <c r="H3706" s="2"/>
      <c r="I3706" s="2" t="s">
        <v>8161</v>
      </c>
      <c r="J3706" s="2" t="s">
        <v>8162</v>
      </c>
      <c r="K3706" s="2" t="s">
        <v>1754</v>
      </c>
      <c r="L3706" s="2" t="s">
        <v>1740</v>
      </c>
      <c r="M3706" s="2"/>
      <c r="N3706" s="2" t="s">
        <v>4632</v>
      </c>
      <c r="O3706" s="2"/>
      <c r="P3706" s="2"/>
      <c r="Q3706" s="2"/>
      <c r="R3706" s="2" t="s">
        <v>1676</v>
      </c>
    </row>
    <row r="3707" spans="1:18" hidden="1" x14ac:dyDescent="0.2">
      <c r="A3707" s="2"/>
      <c r="B3707" s="2"/>
      <c r="C3707" s="2" t="s">
        <v>8163</v>
      </c>
      <c r="D3707" s="2" t="s">
        <v>1668</v>
      </c>
      <c r="E3707" s="2" t="s">
        <v>1669</v>
      </c>
      <c r="F3707" s="2" t="s">
        <v>1670</v>
      </c>
      <c r="G3707" s="2" t="s">
        <v>1751</v>
      </c>
      <c r="H3707" s="2"/>
      <c r="I3707" s="2" t="s">
        <v>8161</v>
      </c>
      <c r="J3707" s="2" t="s">
        <v>8162</v>
      </c>
      <c r="K3707" s="2" t="s">
        <v>1754</v>
      </c>
      <c r="L3707" s="2" t="s">
        <v>4528</v>
      </c>
      <c r="M3707" s="2"/>
      <c r="N3707" s="2" t="s">
        <v>1884</v>
      </c>
      <c r="O3707" s="2"/>
      <c r="P3707" s="2"/>
      <c r="Q3707" s="2"/>
      <c r="R3707" s="2" t="s">
        <v>1676</v>
      </c>
    </row>
    <row r="3708" spans="1:18" hidden="1" x14ac:dyDescent="0.2">
      <c r="A3708" s="2"/>
      <c r="B3708" s="2"/>
      <c r="C3708" s="2" t="s">
        <v>8164</v>
      </c>
      <c r="D3708" s="2" t="s">
        <v>1668</v>
      </c>
      <c r="E3708" s="2" t="s">
        <v>1669</v>
      </c>
      <c r="F3708" s="2" t="s">
        <v>1670</v>
      </c>
      <c r="G3708" s="2" t="s">
        <v>1751</v>
      </c>
      <c r="H3708" s="2"/>
      <c r="I3708" s="2" t="s">
        <v>8161</v>
      </c>
      <c r="J3708" s="2" t="s">
        <v>8162</v>
      </c>
      <c r="K3708" s="2" t="s">
        <v>1754</v>
      </c>
      <c r="L3708" s="2" t="s">
        <v>1740</v>
      </c>
      <c r="M3708" s="2"/>
      <c r="N3708" s="2" t="s">
        <v>4632</v>
      </c>
      <c r="O3708" s="2"/>
      <c r="P3708" s="2"/>
      <c r="Q3708" s="2"/>
      <c r="R3708" s="2" t="s">
        <v>1676</v>
      </c>
    </row>
    <row r="3709" spans="1:18" x14ac:dyDescent="0.2">
      <c r="A3709" s="2" t="s">
        <v>8163</v>
      </c>
      <c r="B3709" s="2"/>
      <c r="C3709" s="2" t="s">
        <v>8160</v>
      </c>
      <c r="D3709" s="2" t="s">
        <v>1668</v>
      </c>
      <c r="E3709" s="2" t="s">
        <v>1669</v>
      </c>
      <c r="F3709" s="2" t="s">
        <v>1670</v>
      </c>
      <c r="G3709" s="2" t="s">
        <v>1853</v>
      </c>
      <c r="H3709" s="2" t="s">
        <v>2054</v>
      </c>
      <c r="I3709" s="2" t="s">
        <v>8165</v>
      </c>
      <c r="J3709" s="2" t="s">
        <v>8166</v>
      </c>
      <c r="K3709" s="2" t="s">
        <v>1754</v>
      </c>
      <c r="L3709" s="2" t="s">
        <v>1773</v>
      </c>
      <c r="M3709" s="2"/>
      <c r="N3709" s="2" t="s">
        <v>1857</v>
      </c>
      <c r="O3709" s="2"/>
      <c r="P3709" s="2"/>
      <c r="Q3709" s="2"/>
      <c r="R3709" s="2" t="s">
        <v>1676</v>
      </c>
    </row>
    <row r="3710" spans="1:18" x14ac:dyDescent="0.2">
      <c r="A3710" s="2" t="s">
        <v>8164</v>
      </c>
      <c r="B3710" s="2"/>
      <c r="C3710" s="2" t="s">
        <v>8160</v>
      </c>
      <c r="D3710" s="2" t="s">
        <v>1668</v>
      </c>
      <c r="E3710" s="2" t="s">
        <v>1669</v>
      </c>
      <c r="F3710" s="2" t="s">
        <v>1670</v>
      </c>
      <c r="G3710" s="2" t="s">
        <v>1671</v>
      </c>
      <c r="H3710" s="2"/>
      <c r="I3710" s="2" t="s">
        <v>8167</v>
      </c>
      <c r="J3710" s="2" t="s">
        <v>8168</v>
      </c>
      <c r="K3710" s="2" t="s">
        <v>2342</v>
      </c>
      <c r="L3710" s="2" t="s">
        <v>3323</v>
      </c>
      <c r="M3710" s="2"/>
      <c r="N3710" s="2" t="s">
        <v>1884</v>
      </c>
      <c r="O3710" s="2"/>
      <c r="P3710" s="2"/>
      <c r="Q3710" s="2"/>
      <c r="R3710" s="2" t="s">
        <v>1676</v>
      </c>
    </row>
    <row r="3711" spans="1:18" hidden="1" x14ac:dyDescent="0.2">
      <c r="A3711" s="2"/>
      <c r="B3711" s="2"/>
      <c r="C3711" s="2" t="s">
        <v>8169</v>
      </c>
      <c r="D3711" s="2" t="s">
        <v>1668</v>
      </c>
      <c r="E3711" s="2" t="s">
        <v>1669</v>
      </c>
      <c r="F3711" s="2" t="s">
        <v>1955</v>
      </c>
      <c r="G3711" s="2" t="s">
        <v>1671</v>
      </c>
      <c r="H3711" s="2"/>
      <c r="I3711" s="2" t="s">
        <v>8167</v>
      </c>
      <c r="J3711" s="2" t="s">
        <v>8168</v>
      </c>
      <c r="K3711" s="2" t="s">
        <v>2342</v>
      </c>
      <c r="L3711" s="2" t="s">
        <v>3323</v>
      </c>
      <c r="M3711" s="2"/>
      <c r="N3711" s="2" t="s">
        <v>1884</v>
      </c>
      <c r="O3711" s="2"/>
      <c r="P3711" s="2"/>
      <c r="Q3711" s="2"/>
      <c r="R3711" s="2" t="s">
        <v>1676</v>
      </c>
    </row>
    <row r="3712" spans="1:18" x14ac:dyDescent="0.2">
      <c r="A3712" s="2" t="s">
        <v>8169</v>
      </c>
      <c r="B3712" s="2"/>
      <c r="C3712" s="2" t="s">
        <v>8164</v>
      </c>
      <c r="D3712" s="2" t="s">
        <v>1668</v>
      </c>
      <c r="E3712" s="2" t="s">
        <v>1669</v>
      </c>
      <c r="F3712" s="2" t="s">
        <v>1955</v>
      </c>
      <c r="G3712" s="2" t="s">
        <v>1853</v>
      </c>
      <c r="H3712" s="2" t="s">
        <v>2054</v>
      </c>
      <c r="I3712" s="2" t="s">
        <v>8170</v>
      </c>
      <c r="J3712" s="2" t="s">
        <v>8171</v>
      </c>
      <c r="K3712" s="2" t="s">
        <v>4365</v>
      </c>
      <c r="L3712" s="2" t="s">
        <v>8172</v>
      </c>
      <c r="M3712" s="2"/>
      <c r="N3712" s="2" t="s">
        <v>1857</v>
      </c>
      <c r="O3712" s="2"/>
      <c r="P3712" s="2"/>
      <c r="Q3712" s="2"/>
      <c r="R3712" s="2" t="s">
        <v>1676</v>
      </c>
    </row>
    <row r="3713" spans="1:18" x14ac:dyDescent="0.2">
      <c r="A3713" s="2" t="s">
        <v>8157</v>
      </c>
      <c r="B3713" s="2"/>
      <c r="C3713" s="2" t="s">
        <v>8153</v>
      </c>
      <c r="D3713" s="2" t="s">
        <v>1668</v>
      </c>
      <c r="E3713" s="2" t="s">
        <v>1669</v>
      </c>
      <c r="F3713" s="2" t="s">
        <v>1670</v>
      </c>
      <c r="G3713" s="2" t="s">
        <v>1671</v>
      </c>
      <c r="H3713" s="2"/>
      <c r="I3713" s="2" t="s">
        <v>8173</v>
      </c>
      <c r="J3713" s="2" t="s">
        <v>8174</v>
      </c>
      <c r="K3713" s="2" t="s">
        <v>6960</v>
      </c>
      <c r="L3713" s="2" t="s">
        <v>3010</v>
      </c>
      <c r="M3713" s="2"/>
      <c r="N3713" s="2" t="s">
        <v>1863</v>
      </c>
      <c r="O3713" s="2"/>
      <c r="P3713" s="2"/>
      <c r="Q3713" s="2"/>
      <c r="R3713" s="2" t="s">
        <v>1676</v>
      </c>
    </row>
    <row r="3714" spans="1:18" hidden="1" x14ac:dyDescent="0.2">
      <c r="A3714" s="2"/>
      <c r="B3714" s="2"/>
      <c r="C3714" s="2" t="s">
        <v>8175</v>
      </c>
      <c r="D3714" s="2" t="s">
        <v>1668</v>
      </c>
      <c r="E3714" s="2" t="s">
        <v>1669</v>
      </c>
      <c r="F3714" s="2" t="s">
        <v>1670</v>
      </c>
      <c r="G3714" s="2" t="s">
        <v>1671</v>
      </c>
      <c r="H3714" s="2"/>
      <c r="I3714" s="2" t="s">
        <v>8173</v>
      </c>
      <c r="J3714" s="2" t="s">
        <v>8174</v>
      </c>
      <c r="K3714" s="2" t="s">
        <v>6960</v>
      </c>
      <c r="L3714" s="2" t="s">
        <v>3010</v>
      </c>
      <c r="M3714" s="2"/>
      <c r="N3714" s="2" t="s">
        <v>1863</v>
      </c>
      <c r="O3714" s="2"/>
      <c r="P3714" s="2"/>
      <c r="Q3714" s="2"/>
      <c r="R3714" s="2" t="s">
        <v>1676</v>
      </c>
    </row>
    <row r="3715" spans="1:18" x14ac:dyDescent="0.2">
      <c r="A3715" s="2" t="s">
        <v>8175</v>
      </c>
      <c r="B3715" s="2"/>
      <c r="C3715" s="2" t="s">
        <v>8157</v>
      </c>
      <c r="D3715" s="2" t="s">
        <v>1668</v>
      </c>
      <c r="E3715" s="2" t="s">
        <v>1669</v>
      </c>
      <c r="F3715" s="2" t="s">
        <v>1670</v>
      </c>
      <c r="G3715" s="2" t="s">
        <v>1684</v>
      </c>
      <c r="H3715" s="2" t="s">
        <v>1685</v>
      </c>
      <c r="I3715" s="2" t="s">
        <v>8176</v>
      </c>
      <c r="J3715" s="2" t="s">
        <v>8177</v>
      </c>
      <c r="K3715" s="2" t="s">
        <v>3323</v>
      </c>
      <c r="L3715" s="2" t="s">
        <v>1735</v>
      </c>
      <c r="M3715" s="2"/>
      <c r="N3715" s="2" t="s">
        <v>3204</v>
      </c>
      <c r="O3715" s="2"/>
      <c r="P3715" s="2"/>
      <c r="Q3715" s="2"/>
      <c r="R3715" s="2" t="s">
        <v>1676</v>
      </c>
    </row>
    <row r="3716" spans="1:18" hidden="1" x14ac:dyDescent="0.2">
      <c r="A3716" s="2"/>
      <c r="B3716" s="2"/>
      <c r="C3716" s="2" t="s">
        <v>8178</v>
      </c>
      <c r="D3716" s="2" t="s">
        <v>1668</v>
      </c>
      <c r="E3716" s="2" t="s">
        <v>1669</v>
      </c>
      <c r="F3716" s="2" t="s">
        <v>1670</v>
      </c>
      <c r="G3716" s="2" t="s">
        <v>1684</v>
      </c>
      <c r="H3716" s="2" t="s">
        <v>1685</v>
      </c>
      <c r="I3716" s="2" t="s">
        <v>8176</v>
      </c>
      <c r="J3716" s="2" t="s">
        <v>8177</v>
      </c>
      <c r="K3716" s="2" t="s">
        <v>3323</v>
      </c>
      <c r="L3716" s="2" t="s">
        <v>1735</v>
      </c>
      <c r="M3716" s="2"/>
      <c r="N3716" s="2" t="s">
        <v>3204</v>
      </c>
      <c r="O3716" s="2"/>
      <c r="P3716" s="2"/>
      <c r="Q3716" s="2"/>
      <c r="R3716" s="2" t="s">
        <v>1676</v>
      </c>
    </row>
    <row r="3717" spans="1:18" x14ac:dyDescent="0.2">
      <c r="A3717" s="2" t="s">
        <v>8178</v>
      </c>
      <c r="B3717" s="2"/>
      <c r="C3717" s="2" t="s">
        <v>8175</v>
      </c>
      <c r="D3717" s="2" t="s">
        <v>1668</v>
      </c>
      <c r="E3717" s="2" t="s">
        <v>1669</v>
      </c>
      <c r="F3717" s="2" t="s">
        <v>1670</v>
      </c>
      <c r="G3717" s="2" t="s">
        <v>1671</v>
      </c>
      <c r="H3717" s="2"/>
      <c r="I3717" s="2" t="s">
        <v>8179</v>
      </c>
      <c r="J3717" s="2" t="s">
        <v>8180</v>
      </c>
      <c r="K3717" s="2" t="s">
        <v>1718</v>
      </c>
      <c r="L3717" s="2" t="s">
        <v>3121</v>
      </c>
      <c r="M3717" s="2"/>
      <c r="N3717" s="2" t="s">
        <v>6284</v>
      </c>
      <c r="O3717" s="2"/>
      <c r="P3717" s="2"/>
      <c r="Q3717" s="2"/>
      <c r="R3717" s="2" t="s">
        <v>1676</v>
      </c>
    </row>
    <row r="3718" spans="1:18" hidden="1" x14ac:dyDescent="0.2">
      <c r="A3718" s="2"/>
      <c r="B3718" s="2"/>
      <c r="C3718" s="2" t="s">
        <v>8181</v>
      </c>
      <c r="D3718" s="2" t="s">
        <v>1668</v>
      </c>
      <c r="E3718" s="2" t="s">
        <v>1669</v>
      </c>
      <c r="F3718" s="2" t="s">
        <v>1955</v>
      </c>
      <c r="G3718" s="2" t="s">
        <v>1671</v>
      </c>
      <c r="H3718" s="2"/>
      <c r="I3718" s="2" t="s">
        <v>8179</v>
      </c>
      <c r="J3718" s="2" t="s">
        <v>8180</v>
      </c>
      <c r="K3718" s="2" t="s">
        <v>1718</v>
      </c>
      <c r="L3718" s="2" t="s">
        <v>3121</v>
      </c>
      <c r="M3718" s="2"/>
      <c r="N3718" s="2" t="s">
        <v>6284</v>
      </c>
      <c r="O3718" s="2"/>
      <c r="P3718" s="2"/>
      <c r="Q3718" s="2"/>
      <c r="R3718" s="2" t="s">
        <v>1676</v>
      </c>
    </row>
    <row r="3719" spans="1:18" x14ac:dyDescent="0.2">
      <c r="A3719" s="2" t="s">
        <v>8181</v>
      </c>
      <c r="B3719" s="2"/>
      <c r="C3719" s="2" t="s">
        <v>8178</v>
      </c>
      <c r="D3719" s="2" t="s">
        <v>1668</v>
      </c>
      <c r="E3719" s="2" t="s">
        <v>1669</v>
      </c>
      <c r="F3719" s="2" t="s">
        <v>1955</v>
      </c>
      <c r="G3719" s="2" t="s">
        <v>1853</v>
      </c>
      <c r="H3719" s="2" t="s">
        <v>2054</v>
      </c>
      <c r="I3719" s="2" t="s">
        <v>8182</v>
      </c>
      <c r="J3719" s="2" t="s">
        <v>8183</v>
      </c>
      <c r="K3719" s="2" t="s">
        <v>4441</v>
      </c>
      <c r="L3719" s="2" t="s">
        <v>4433</v>
      </c>
      <c r="M3719" s="2"/>
      <c r="N3719" s="2" t="s">
        <v>1857</v>
      </c>
      <c r="O3719" s="2"/>
      <c r="P3719" s="2"/>
      <c r="Q3719" s="2"/>
      <c r="R3719" s="2" t="s">
        <v>1676</v>
      </c>
    </row>
    <row r="3720" spans="1:18" x14ac:dyDescent="0.2">
      <c r="A3720" s="2" t="s">
        <v>7246</v>
      </c>
      <c r="B3720" s="2"/>
      <c r="C3720" s="2" t="s">
        <v>7242</v>
      </c>
      <c r="D3720" s="2" t="s">
        <v>1668</v>
      </c>
      <c r="E3720" s="2" t="s">
        <v>1669</v>
      </c>
      <c r="F3720" s="2" t="s">
        <v>1692</v>
      </c>
      <c r="G3720" s="2" t="s">
        <v>1751</v>
      </c>
      <c r="H3720" s="2"/>
      <c r="I3720" s="2" t="s">
        <v>8184</v>
      </c>
      <c r="J3720" s="2" t="s">
        <v>8185</v>
      </c>
      <c r="K3720" s="2" t="s">
        <v>7177</v>
      </c>
      <c r="L3720" s="2" t="s">
        <v>1762</v>
      </c>
      <c r="M3720" s="2"/>
      <c r="N3720" s="2" t="s">
        <v>3213</v>
      </c>
      <c r="O3720" s="2"/>
      <c r="P3720" s="2"/>
      <c r="Q3720" s="2"/>
      <c r="R3720" s="2" t="s">
        <v>1676</v>
      </c>
    </row>
    <row r="3721" spans="1:18" hidden="1" x14ac:dyDescent="0.2">
      <c r="A3721" s="2"/>
      <c r="B3721" s="2"/>
      <c r="C3721" s="2" t="s">
        <v>8114</v>
      </c>
      <c r="D3721" s="2" t="s">
        <v>1668</v>
      </c>
      <c r="E3721" s="2" t="s">
        <v>1669</v>
      </c>
      <c r="F3721" s="2" t="s">
        <v>1692</v>
      </c>
      <c r="G3721" s="2" t="s">
        <v>1751</v>
      </c>
      <c r="H3721" s="2"/>
      <c r="I3721" s="2" t="s">
        <v>8184</v>
      </c>
      <c r="J3721" s="2" t="s">
        <v>8185</v>
      </c>
      <c r="K3721" s="2" t="s">
        <v>7177</v>
      </c>
      <c r="L3721" s="2" t="s">
        <v>1762</v>
      </c>
      <c r="M3721" s="2"/>
      <c r="N3721" s="2" t="s">
        <v>3213</v>
      </c>
      <c r="O3721" s="2"/>
      <c r="P3721" s="2"/>
      <c r="Q3721" s="2"/>
      <c r="R3721" s="2" t="s">
        <v>1676</v>
      </c>
    </row>
    <row r="3722" spans="1:18" hidden="1" x14ac:dyDescent="0.2">
      <c r="A3722" s="2"/>
      <c r="B3722" s="2"/>
      <c r="C3722" s="2" t="s">
        <v>8186</v>
      </c>
      <c r="D3722" s="2" t="s">
        <v>1668</v>
      </c>
      <c r="E3722" s="2" t="s">
        <v>1669</v>
      </c>
      <c r="F3722" s="2" t="s">
        <v>1670</v>
      </c>
      <c r="G3722" s="2" t="s">
        <v>1751</v>
      </c>
      <c r="H3722" s="2"/>
      <c r="I3722" s="2" t="s">
        <v>8184</v>
      </c>
      <c r="J3722" s="2" t="s">
        <v>8185</v>
      </c>
      <c r="K3722" s="2" t="s">
        <v>7177</v>
      </c>
      <c r="L3722" s="2" t="s">
        <v>1762</v>
      </c>
      <c r="M3722" s="2"/>
      <c r="N3722" s="2" t="s">
        <v>3213</v>
      </c>
      <c r="O3722" s="2"/>
      <c r="P3722" s="2"/>
      <c r="Q3722" s="2"/>
      <c r="R3722" s="2" t="s">
        <v>1676</v>
      </c>
    </row>
    <row r="3723" spans="1:18" x14ac:dyDescent="0.2">
      <c r="A3723" s="2" t="s">
        <v>8186</v>
      </c>
      <c r="B3723" s="2"/>
      <c r="C3723" s="2" t="s">
        <v>7246</v>
      </c>
      <c r="D3723" s="2" t="s">
        <v>1668</v>
      </c>
      <c r="E3723" s="2" t="s">
        <v>1669</v>
      </c>
      <c r="F3723" s="2" t="s">
        <v>1670</v>
      </c>
      <c r="G3723" s="2" t="s">
        <v>1684</v>
      </c>
      <c r="H3723" s="2" t="s">
        <v>1685</v>
      </c>
      <c r="I3723" s="2" t="s">
        <v>8187</v>
      </c>
      <c r="J3723" s="2" t="s">
        <v>8188</v>
      </c>
      <c r="K3723" s="2" t="s">
        <v>7177</v>
      </c>
      <c r="L3723" s="2" t="s">
        <v>3387</v>
      </c>
      <c r="M3723" s="2"/>
      <c r="N3723" s="2" t="s">
        <v>1814</v>
      </c>
      <c r="O3723" s="2"/>
      <c r="P3723" s="2"/>
      <c r="Q3723" s="2"/>
      <c r="R3723" s="2" t="s">
        <v>1676</v>
      </c>
    </row>
    <row r="3724" spans="1:18" hidden="1" x14ac:dyDescent="0.2">
      <c r="A3724" s="2"/>
      <c r="B3724" s="2"/>
      <c r="C3724" s="2" t="s">
        <v>8189</v>
      </c>
      <c r="D3724" s="2" t="s">
        <v>1668</v>
      </c>
      <c r="E3724" s="2" t="s">
        <v>1669</v>
      </c>
      <c r="F3724" s="2" t="s">
        <v>1670</v>
      </c>
      <c r="G3724" s="2" t="s">
        <v>1684</v>
      </c>
      <c r="H3724" s="2" t="s">
        <v>1685</v>
      </c>
      <c r="I3724" s="2" t="s">
        <v>8187</v>
      </c>
      <c r="J3724" s="2" t="s">
        <v>8188</v>
      </c>
      <c r="K3724" s="2" t="s">
        <v>7177</v>
      </c>
      <c r="L3724" s="2" t="s">
        <v>3387</v>
      </c>
      <c r="M3724" s="2"/>
      <c r="N3724" s="2" t="s">
        <v>1814</v>
      </c>
      <c r="O3724" s="2"/>
      <c r="P3724" s="2"/>
      <c r="Q3724" s="2"/>
      <c r="R3724" s="2" t="s">
        <v>1676</v>
      </c>
    </row>
    <row r="3725" spans="1:18" x14ac:dyDescent="0.2">
      <c r="A3725" s="2" t="s">
        <v>8189</v>
      </c>
      <c r="B3725" s="2"/>
      <c r="C3725" s="2" t="s">
        <v>8186</v>
      </c>
      <c r="D3725" s="2" t="s">
        <v>1668</v>
      </c>
      <c r="E3725" s="2" t="s">
        <v>1669</v>
      </c>
      <c r="F3725" s="2" t="s">
        <v>1670</v>
      </c>
      <c r="G3725" s="2" t="s">
        <v>1853</v>
      </c>
      <c r="H3725" s="2" t="s">
        <v>1854</v>
      </c>
      <c r="I3725" s="2" t="s">
        <v>8190</v>
      </c>
      <c r="J3725" s="2" t="s">
        <v>8191</v>
      </c>
      <c r="K3725" s="2" t="s">
        <v>8192</v>
      </c>
      <c r="L3725" s="2" t="s">
        <v>7257</v>
      </c>
      <c r="M3725" s="2"/>
      <c r="N3725" s="2" t="s">
        <v>1857</v>
      </c>
      <c r="O3725" s="2"/>
      <c r="P3725" s="2"/>
      <c r="Q3725" s="2"/>
      <c r="R3725" s="2" t="s">
        <v>1676</v>
      </c>
    </row>
    <row r="3726" spans="1:18" x14ac:dyDescent="0.2">
      <c r="A3726" s="2" t="s">
        <v>8111</v>
      </c>
      <c r="B3726" s="2"/>
      <c r="C3726" s="2" t="s">
        <v>8107</v>
      </c>
      <c r="D3726" s="2" t="s">
        <v>1668</v>
      </c>
      <c r="E3726" s="2" t="s">
        <v>1669</v>
      </c>
      <c r="F3726" s="2" t="s">
        <v>1692</v>
      </c>
      <c r="G3726" s="2" t="s">
        <v>1751</v>
      </c>
      <c r="H3726" s="2"/>
      <c r="I3726" s="2" t="s">
        <v>8193</v>
      </c>
      <c r="J3726" s="2" t="s">
        <v>8194</v>
      </c>
      <c r="K3726" s="2" t="s">
        <v>2488</v>
      </c>
      <c r="L3726" s="2" t="s">
        <v>4350</v>
      </c>
      <c r="M3726" s="2"/>
      <c r="N3726" s="2" t="s">
        <v>1780</v>
      </c>
      <c r="O3726" s="2"/>
      <c r="P3726" s="2"/>
      <c r="Q3726" s="2"/>
      <c r="R3726" s="2" t="s">
        <v>1676</v>
      </c>
    </row>
    <row r="3727" spans="1:18" hidden="1" x14ac:dyDescent="0.2">
      <c r="A3727" s="2"/>
      <c r="B3727" s="2"/>
      <c r="C3727" s="2" t="s">
        <v>8195</v>
      </c>
      <c r="D3727" s="2" t="s">
        <v>1668</v>
      </c>
      <c r="E3727" s="2" t="s">
        <v>1669</v>
      </c>
      <c r="F3727" s="2" t="s">
        <v>1670</v>
      </c>
      <c r="G3727" s="2" t="s">
        <v>1751</v>
      </c>
      <c r="H3727" s="2"/>
      <c r="I3727" s="2" t="s">
        <v>8193</v>
      </c>
      <c r="J3727" s="2" t="s">
        <v>8194</v>
      </c>
      <c r="K3727" s="2" t="s">
        <v>2488</v>
      </c>
      <c r="L3727" s="2" t="s">
        <v>4350</v>
      </c>
      <c r="M3727" s="2"/>
      <c r="N3727" s="2" t="s">
        <v>1780</v>
      </c>
      <c r="O3727" s="2"/>
      <c r="P3727" s="2"/>
      <c r="Q3727" s="2"/>
      <c r="R3727" s="2" t="s">
        <v>1676</v>
      </c>
    </row>
    <row r="3728" spans="1:18" hidden="1" x14ac:dyDescent="0.2">
      <c r="A3728" s="2"/>
      <c r="B3728" s="2"/>
      <c r="C3728" s="2" t="s">
        <v>8196</v>
      </c>
      <c r="D3728" s="2" t="s">
        <v>1668</v>
      </c>
      <c r="E3728" s="2" t="s">
        <v>1669</v>
      </c>
      <c r="F3728" s="2" t="s">
        <v>1692</v>
      </c>
      <c r="G3728" s="2" t="s">
        <v>1751</v>
      </c>
      <c r="H3728" s="2"/>
      <c r="I3728" s="2" t="s">
        <v>8193</v>
      </c>
      <c r="J3728" s="2" t="s">
        <v>8194</v>
      </c>
      <c r="K3728" s="2" t="s">
        <v>2488</v>
      </c>
      <c r="L3728" s="2" t="s">
        <v>1791</v>
      </c>
      <c r="M3728" s="2"/>
      <c r="N3728" s="2" t="s">
        <v>4772</v>
      </c>
      <c r="O3728" s="2"/>
      <c r="P3728" s="2"/>
      <c r="Q3728" s="2"/>
      <c r="R3728" s="2" t="s">
        <v>1676</v>
      </c>
    </row>
    <row r="3729" spans="1:18" x14ac:dyDescent="0.2">
      <c r="A3729" s="2" t="s">
        <v>8195</v>
      </c>
      <c r="B3729" s="2"/>
      <c r="C3729" s="2" t="s">
        <v>8111</v>
      </c>
      <c r="D3729" s="2" t="s">
        <v>1668</v>
      </c>
      <c r="E3729" s="2" t="s">
        <v>1669</v>
      </c>
      <c r="F3729" s="2" t="s">
        <v>1670</v>
      </c>
      <c r="G3729" s="2" t="s">
        <v>1671</v>
      </c>
      <c r="H3729" s="2" t="s">
        <v>1685</v>
      </c>
      <c r="I3729" s="2" t="s">
        <v>8197</v>
      </c>
      <c r="J3729" s="2" t="s">
        <v>8198</v>
      </c>
      <c r="K3729" s="2" t="s">
        <v>1612</v>
      </c>
      <c r="L3729" s="2" t="s">
        <v>7178</v>
      </c>
      <c r="M3729" s="2"/>
      <c r="N3729" s="2" t="s">
        <v>3399</v>
      </c>
      <c r="O3729" s="2"/>
      <c r="P3729" s="2"/>
      <c r="Q3729" s="2"/>
      <c r="R3729" s="2" t="s">
        <v>1676</v>
      </c>
    </row>
    <row r="3730" spans="1:18" hidden="1" x14ac:dyDescent="0.2">
      <c r="A3730" s="2"/>
      <c r="B3730" s="2"/>
      <c r="C3730" s="2" t="s">
        <v>8199</v>
      </c>
      <c r="D3730" s="2" t="s">
        <v>1668</v>
      </c>
      <c r="E3730" s="2" t="s">
        <v>1669</v>
      </c>
      <c r="F3730" s="2" t="s">
        <v>1670</v>
      </c>
      <c r="G3730" s="2" t="s">
        <v>1671</v>
      </c>
      <c r="H3730" s="2" t="s">
        <v>1685</v>
      </c>
      <c r="I3730" s="2" t="s">
        <v>8197</v>
      </c>
      <c r="J3730" s="2" t="s">
        <v>8198</v>
      </c>
      <c r="K3730" s="2" t="s">
        <v>1612</v>
      </c>
      <c r="L3730" s="2" t="s">
        <v>7178</v>
      </c>
      <c r="M3730" s="2"/>
      <c r="N3730" s="2" t="s">
        <v>3399</v>
      </c>
      <c r="O3730" s="2"/>
      <c r="P3730" s="2"/>
      <c r="Q3730" s="2"/>
      <c r="R3730" s="2" t="s">
        <v>1676</v>
      </c>
    </row>
    <row r="3731" spans="1:18" x14ac:dyDescent="0.2">
      <c r="A3731" s="2" t="s">
        <v>8199</v>
      </c>
      <c r="B3731" s="2"/>
      <c r="C3731" s="2" t="s">
        <v>8195</v>
      </c>
      <c r="D3731" s="2" t="s">
        <v>1668</v>
      </c>
      <c r="E3731" s="2" t="s">
        <v>1669</v>
      </c>
      <c r="F3731" s="2" t="s">
        <v>1670</v>
      </c>
      <c r="G3731" s="2" t="s">
        <v>1853</v>
      </c>
      <c r="H3731" s="2" t="s">
        <v>1854</v>
      </c>
      <c r="I3731" s="2" t="s">
        <v>8200</v>
      </c>
      <c r="J3731" s="2" t="s">
        <v>8201</v>
      </c>
      <c r="K3731" s="2" t="s">
        <v>2495</v>
      </c>
      <c r="L3731" s="2" t="s">
        <v>2428</v>
      </c>
      <c r="M3731" s="2"/>
      <c r="N3731" s="2" t="s">
        <v>1857</v>
      </c>
      <c r="O3731" s="2"/>
      <c r="P3731" s="2"/>
      <c r="Q3731" s="2"/>
      <c r="R3731" s="2" t="s">
        <v>1676</v>
      </c>
    </row>
    <row r="3732" spans="1:18" x14ac:dyDescent="0.2">
      <c r="A3732" s="2" t="s">
        <v>8202</v>
      </c>
      <c r="B3732" s="2"/>
      <c r="C3732" s="2" t="s">
        <v>8203</v>
      </c>
      <c r="D3732" s="2" t="s">
        <v>1668</v>
      </c>
      <c r="E3732" s="2" t="s">
        <v>1669</v>
      </c>
      <c r="F3732" s="2" t="s">
        <v>1670</v>
      </c>
      <c r="G3732" s="2" t="s">
        <v>1684</v>
      </c>
      <c r="H3732" s="2" t="s">
        <v>1685</v>
      </c>
      <c r="I3732" s="2" t="s">
        <v>8204</v>
      </c>
      <c r="J3732" s="2" t="s">
        <v>8205</v>
      </c>
      <c r="K3732" s="2" t="s">
        <v>4369</v>
      </c>
      <c r="L3732" s="2" t="s">
        <v>1747</v>
      </c>
      <c r="M3732" s="2"/>
      <c r="N3732" s="2" t="s">
        <v>1828</v>
      </c>
      <c r="O3732" s="2"/>
      <c r="P3732" s="2"/>
      <c r="Q3732" s="2"/>
      <c r="R3732" s="2" t="s">
        <v>1676</v>
      </c>
    </row>
    <row r="3733" spans="1:18" hidden="1" x14ac:dyDescent="0.2">
      <c r="A3733" s="2"/>
      <c r="B3733" s="2"/>
      <c r="C3733" s="2" t="s">
        <v>8206</v>
      </c>
      <c r="D3733" s="2" t="s">
        <v>1668</v>
      </c>
      <c r="E3733" s="2" t="s">
        <v>1669</v>
      </c>
      <c r="F3733" s="2" t="s">
        <v>1670</v>
      </c>
      <c r="G3733" s="2" t="s">
        <v>1684</v>
      </c>
      <c r="H3733" s="2" t="s">
        <v>1685</v>
      </c>
      <c r="I3733" s="2" t="s">
        <v>8204</v>
      </c>
      <c r="J3733" s="2" t="s">
        <v>8205</v>
      </c>
      <c r="K3733" s="2" t="s">
        <v>4369</v>
      </c>
      <c r="L3733" s="2" t="s">
        <v>1747</v>
      </c>
      <c r="M3733" s="2"/>
      <c r="N3733" s="2" t="s">
        <v>1828</v>
      </c>
      <c r="O3733" s="2"/>
      <c r="P3733" s="2"/>
      <c r="Q3733" s="2"/>
      <c r="R3733" s="2" t="s">
        <v>1676</v>
      </c>
    </row>
    <row r="3734" spans="1:18" x14ac:dyDescent="0.2">
      <c r="A3734" s="2" t="s">
        <v>8203</v>
      </c>
      <c r="B3734" s="2"/>
      <c r="C3734" s="2" t="s">
        <v>8202</v>
      </c>
      <c r="D3734" s="2" t="s">
        <v>1668</v>
      </c>
      <c r="E3734" s="2" t="s">
        <v>1669</v>
      </c>
      <c r="F3734" s="2" t="s">
        <v>1670</v>
      </c>
      <c r="G3734" s="2" t="s">
        <v>1751</v>
      </c>
      <c r="H3734" s="2"/>
      <c r="I3734" s="2" t="s">
        <v>8207</v>
      </c>
      <c r="J3734" s="2" t="s">
        <v>8208</v>
      </c>
      <c r="K3734" s="2" t="s">
        <v>8172</v>
      </c>
      <c r="L3734" s="2" t="s">
        <v>5783</v>
      </c>
      <c r="M3734" s="2"/>
      <c r="N3734" s="2" t="s">
        <v>1832</v>
      </c>
      <c r="O3734" s="2"/>
      <c r="P3734" s="2"/>
      <c r="Q3734" s="2"/>
      <c r="R3734" s="2" t="s">
        <v>1676</v>
      </c>
    </row>
    <row r="3735" spans="1:18" hidden="1" x14ac:dyDescent="0.2">
      <c r="A3735" s="2"/>
      <c r="B3735" s="2"/>
      <c r="C3735" s="2" t="s">
        <v>8209</v>
      </c>
      <c r="D3735" s="2" t="s">
        <v>1668</v>
      </c>
      <c r="E3735" s="2" t="s">
        <v>1669</v>
      </c>
      <c r="F3735" s="2" t="s">
        <v>1670</v>
      </c>
      <c r="G3735" s="2" t="s">
        <v>1751</v>
      </c>
      <c r="H3735" s="2"/>
      <c r="I3735" s="2" t="s">
        <v>8207</v>
      </c>
      <c r="J3735" s="2" t="s">
        <v>8208</v>
      </c>
      <c r="K3735" s="2" t="s">
        <v>8172</v>
      </c>
      <c r="L3735" s="2" t="s">
        <v>5783</v>
      </c>
      <c r="M3735" s="2"/>
      <c r="N3735" s="2" t="s">
        <v>1832</v>
      </c>
      <c r="O3735" s="2"/>
      <c r="P3735" s="2"/>
      <c r="Q3735" s="2"/>
      <c r="R3735" s="2" t="s">
        <v>1676</v>
      </c>
    </row>
    <row r="3736" spans="1:18" hidden="1" x14ac:dyDescent="0.2">
      <c r="A3736" s="2"/>
      <c r="B3736" s="2"/>
      <c r="C3736" s="2" t="s">
        <v>8210</v>
      </c>
      <c r="D3736" s="2" t="s">
        <v>1668</v>
      </c>
      <c r="E3736" s="2" t="s">
        <v>1669</v>
      </c>
      <c r="F3736" s="2" t="s">
        <v>1670</v>
      </c>
      <c r="G3736" s="2" t="s">
        <v>1751</v>
      </c>
      <c r="H3736" s="2"/>
      <c r="I3736" s="2" t="s">
        <v>8207</v>
      </c>
      <c r="J3736" s="2" t="s">
        <v>8208</v>
      </c>
      <c r="K3736" s="2" t="s">
        <v>8172</v>
      </c>
      <c r="L3736" s="2" t="s">
        <v>5783</v>
      </c>
      <c r="M3736" s="2"/>
      <c r="N3736" s="2" t="s">
        <v>1832</v>
      </c>
      <c r="O3736" s="2"/>
      <c r="P3736" s="2"/>
      <c r="Q3736" s="2"/>
      <c r="R3736" s="2" t="s">
        <v>1676</v>
      </c>
    </row>
    <row r="3737" spans="1:18" x14ac:dyDescent="0.2">
      <c r="A3737" s="2" t="s">
        <v>8209</v>
      </c>
      <c r="B3737" s="2"/>
      <c r="C3737" s="2" t="s">
        <v>8203</v>
      </c>
      <c r="D3737" s="2" t="s">
        <v>1668</v>
      </c>
      <c r="E3737" s="2" t="s">
        <v>1669</v>
      </c>
      <c r="F3737" s="2" t="s">
        <v>1670</v>
      </c>
      <c r="G3737" s="2" t="s">
        <v>1671</v>
      </c>
      <c r="H3737" s="2" t="s">
        <v>1685</v>
      </c>
      <c r="I3737" s="2" t="s">
        <v>8211</v>
      </c>
      <c r="J3737" s="2" t="s">
        <v>955</v>
      </c>
      <c r="K3737" s="2" t="s">
        <v>8212</v>
      </c>
      <c r="L3737" s="2" t="s">
        <v>1813</v>
      </c>
      <c r="M3737" s="2"/>
      <c r="N3737" s="2" t="s">
        <v>3213</v>
      </c>
      <c r="O3737" s="2"/>
      <c r="P3737" s="2"/>
      <c r="Q3737" s="2"/>
      <c r="R3737" s="2" t="s">
        <v>1676</v>
      </c>
    </row>
    <row r="3738" spans="1:18" hidden="1" x14ac:dyDescent="0.2">
      <c r="A3738" s="2"/>
      <c r="B3738" s="2"/>
      <c r="C3738" s="2" t="s">
        <v>8213</v>
      </c>
      <c r="D3738" s="2" t="s">
        <v>1668</v>
      </c>
      <c r="E3738" s="2" t="s">
        <v>1669</v>
      </c>
      <c r="F3738" s="2" t="s">
        <v>1670</v>
      </c>
      <c r="G3738" s="2" t="s">
        <v>1671</v>
      </c>
      <c r="H3738" s="2" t="s">
        <v>1685</v>
      </c>
      <c r="I3738" s="2" t="s">
        <v>8211</v>
      </c>
      <c r="J3738" s="2" t="s">
        <v>955</v>
      </c>
      <c r="K3738" s="2" t="s">
        <v>8212</v>
      </c>
      <c r="L3738" s="2" t="s">
        <v>1813</v>
      </c>
      <c r="M3738" s="2"/>
      <c r="N3738" s="2" t="s">
        <v>3213</v>
      </c>
      <c r="O3738" s="2"/>
      <c r="P3738" s="2"/>
      <c r="Q3738" s="2"/>
      <c r="R3738" s="2" t="s">
        <v>1676</v>
      </c>
    </row>
    <row r="3739" spans="1:18" x14ac:dyDescent="0.2">
      <c r="A3739" s="2" t="s">
        <v>8213</v>
      </c>
      <c r="B3739" s="2"/>
      <c r="C3739" s="2" t="s">
        <v>8209</v>
      </c>
      <c r="D3739" s="2" t="s">
        <v>1668</v>
      </c>
      <c r="E3739" s="2" t="s">
        <v>1669</v>
      </c>
      <c r="F3739" s="2" t="s">
        <v>1670</v>
      </c>
      <c r="G3739" s="2" t="s">
        <v>1671</v>
      </c>
      <c r="H3739" s="2"/>
      <c r="I3739" s="2" t="s">
        <v>8214</v>
      </c>
      <c r="J3739" s="2" t="s">
        <v>8215</v>
      </c>
      <c r="K3739" s="2" t="s">
        <v>1439</v>
      </c>
      <c r="L3739" s="2" t="s">
        <v>4199</v>
      </c>
      <c r="M3739" s="2"/>
      <c r="N3739" s="2" t="s">
        <v>3213</v>
      </c>
      <c r="O3739" s="2"/>
      <c r="P3739" s="2"/>
      <c r="Q3739" s="2"/>
      <c r="R3739" s="2" t="s">
        <v>2402</v>
      </c>
    </row>
    <row r="3740" spans="1:18" x14ac:dyDescent="0.2">
      <c r="A3740" s="2" t="s">
        <v>8210</v>
      </c>
      <c r="B3740" s="2"/>
      <c r="C3740" s="2" t="s">
        <v>8203</v>
      </c>
      <c r="D3740" s="2" t="s">
        <v>1668</v>
      </c>
      <c r="E3740" s="2" t="s">
        <v>1669</v>
      </c>
      <c r="F3740" s="2" t="s">
        <v>1670</v>
      </c>
      <c r="G3740" s="2" t="s">
        <v>1684</v>
      </c>
      <c r="H3740" s="2"/>
      <c r="I3740" s="2" t="s">
        <v>8216</v>
      </c>
      <c r="J3740" s="2" t="s">
        <v>8217</v>
      </c>
      <c r="K3740" s="2" t="s">
        <v>4870</v>
      </c>
      <c r="L3740" s="2" t="s">
        <v>5509</v>
      </c>
      <c r="M3740" s="2"/>
      <c r="N3740" s="2" t="s">
        <v>1803</v>
      </c>
      <c r="O3740" s="2"/>
      <c r="P3740" s="2"/>
      <c r="Q3740" s="2"/>
      <c r="R3740" s="2" t="s">
        <v>1676</v>
      </c>
    </row>
    <row r="3741" spans="1:18" hidden="1" x14ac:dyDescent="0.2">
      <c r="A3741" s="2"/>
      <c r="B3741" s="2"/>
      <c r="C3741" s="2" t="s">
        <v>8218</v>
      </c>
      <c r="D3741" s="2" t="s">
        <v>1668</v>
      </c>
      <c r="E3741" s="2" t="s">
        <v>1669</v>
      </c>
      <c r="F3741" s="2" t="s">
        <v>1670</v>
      </c>
      <c r="G3741" s="2" t="s">
        <v>1684</v>
      </c>
      <c r="H3741" s="2"/>
      <c r="I3741" s="2" t="s">
        <v>8216</v>
      </c>
      <c r="J3741" s="2" t="s">
        <v>8217</v>
      </c>
      <c r="K3741" s="2" t="s">
        <v>4870</v>
      </c>
      <c r="L3741" s="2" t="s">
        <v>5509</v>
      </c>
      <c r="M3741" s="2"/>
      <c r="N3741" s="2" t="s">
        <v>1803</v>
      </c>
      <c r="O3741" s="2"/>
      <c r="P3741" s="2"/>
      <c r="Q3741" s="2"/>
      <c r="R3741" s="2" t="s">
        <v>1676</v>
      </c>
    </row>
    <row r="3742" spans="1:18" x14ac:dyDescent="0.2">
      <c r="A3742" s="2" t="s">
        <v>8218</v>
      </c>
      <c r="B3742" s="2"/>
      <c r="C3742" s="2" t="s">
        <v>8210</v>
      </c>
      <c r="D3742" s="2" t="s">
        <v>1668</v>
      </c>
      <c r="E3742" s="2" t="s">
        <v>1669</v>
      </c>
      <c r="F3742" s="2" t="s">
        <v>1670</v>
      </c>
      <c r="G3742" s="2" t="s">
        <v>1751</v>
      </c>
      <c r="H3742" s="2"/>
      <c r="I3742" s="2" t="s">
        <v>8219</v>
      </c>
      <c r="J3742" s="2" t="s">
        <v>8220</v>
      </c>
      <c r="K3742" s="2" t="s">
        <v>1754</v>
      </c>
      <c r="L3742" s="2" t="s">
        <v>3331</v>
      </c>
      <c r="M3742" s="2"/>
      <c r="N3742" s="2" t="s">
        <v>1832</v>
      </c>
      <c r="O3742" s="2"/>
      <c r="P3742" s="2"/>
      <c r="Q3742" s="2"/>
      <c r="R3742" s="2" t="s">
        <v>1676</v>
      </c>
    </row>
    <row r="3743" spans="1:18" hidden="1" x14ac:dyDescent="0.2">
      <c r="A3743" s="2"/>
      <c r="B3743" s="2"/>
      <c r="C3743" s="2" t="s">
        <v>8221</v>
      </c>
      <c r="D3743" s="2" t="s">
        <v>1668</v>
      </c>
      <c r="E3743" s="2" t="s">
        <v>1669</v>
      </c>
      <c r="F3743" s="2" t="s">
        <v>1955</v>
      </c>
      <c r="G3743" s="2" t="s">
        <v>1751</v>
      </c>
      <c r="H3743" s="2"/>
      <c r="I3743" s="2" t="s">
        <v>8219</v>
      </c>
      <c r="J3743" s="2" t="s">
        <v>8220</v>
      </c>
      <c r="K3743" s="2" t="s">
        <v>1754</v>
      </c>
      <c r="L3743" s="2" t="s">
        <v>3331</v>
      </c>
      <c r="M3743" s="2"/>
      <c r="N3743" s="2" t="s">
        <v>1832</v>
      </c>
      <c r="O3743" s="2"/>
      <c r="P3743" s="2"/>
      <c r="Q3743" s="2"/>
      <c r="R3743" s="2" t="s">
        <v>1676</v>
      </c>
    </row>
    <row r="3744" spans="1:18" hidden="1" x14ac:dyDescent="0.2">
      <c r="A3744" s="2"/>
      <c r="B3744" s="2"/>
      <c r="C3744" s="2" t="s">
        <v>8222</v>
      </c>
      <c r="D3744" s="2" t="s">
        <v>1668</v>
      </c>
      <c r="E3744" s="2" t="s">
        <v>1669</v>
      </c>
      <c r="F3744" s="2" t="s">
        <v>1670</v>
      </c>
      <c r="G3744" s="2" t="s">
        <v>1751</v>
      </c>
      <c r="H3744" s="2"/>
      <c r="I3744" s="2" t="s">
        <v>8219</v>
      </c>
      <c r="J3744" s="2" t="s">
        <v>8220</v>
      </c>
      <c r="K3744" s="2" t="s">
        <v>1754</v>
      </c>
      <c r="L3744" s="2" t="s">
        <v>3331</v>
      </c>
      <c r="M3744" s="2"/>
      <c r="N3744" s="2" t="s">
        <v>1832</v>
      </c>
      <c r="O3744" s="2"/>
      <c r="P3744" s="2"/>
      <c r="Q3744" s="2"/>
      <c r="R3744" s="2" t="s">
        <v>1676</v>
      </c>
    </row>
    <row r="3745" spans="1:18" x14ac:dyDescent="0.2">
      <c r="A3745" s="2" t="s">
        <v>8221</v>
      </c>
      <c r="B3745" s="2"/>
      <c r="C3745" s="2" t="s">
        <v>8218</v>
      </c>
      <c r="D3745" s="2" t="s">
        <v>1668</v>
      </c>
      <c r="E3745" s="2" t="s">
        <v>1669</v>
      </c>
      <c r="F3745" s="2" t="s">
        <v>1955</v>
      </c>
      <c r="G3745" s="2" t="s">
        <v>1671</v>
      </c>
      <c r="H3745" s="2"/>
      <c r="I3745" s="2" t="s">
        <v>8223</v>
      </c>
      <c r="J3745" s="2" t="s">
        <v>8224</v>
      </c>
      <c r="K3745" s="2" t="s">
        <v>4195</v>
      </c>
      <c r="L3745" s="2" t="s">
        <v>1734</v>
      </c>
      <c r="M3745" s="2"/>
      <c r="N3745" s="2" t="s">
        <v>2401</v>
      </c>
      <c r="O3745" s="2"/>
      <c r="P3745" s="2"/>
      <c r="Q3745" s="2"/>
      <c r="R3745" s="2" t="s">
        <v>1676</v>
      </c>
    </row>
    <row r="3746" spans="1:18" hidden="1" x14ac:dyDescent="0.2">
      <c r="A3746" s="2"/>
      <c r="B3746" s="2"/>
      <c r="C3746" s="2" t="s">
        <v>8225</v>
      </c>
      <c r="D3746" s="2" t="s">
        <v>1668</v>
      </c>
      <c r="E3746" s="2" t="s">
        <v>1669</v>
      </c>
      <c r="F3746" s="2" t="s">
        <v>1955</v>
      </c>
      <c r="G3746" s="2" t="s">
        <v>1671</v>
      </c>
      <c r="H3746" s="2"/>
      <c r="I3746" s="2" t="s">
        <v>8223</v>
      </c>
      <c r="J3746" s="2" t="s">
        <v>8224</v>
      </c>
      <c r="K3746" s="2" t="s">
        <v>4195</v>
      </c>
      <c r="L3746" s="2" t="s">
        <v>1734</v>
      </c>
      <c r="M3746" s="2"/>
      <c r="N3746" s="2" t="s">
        <v>2401</v>
      </c>
      <c r="O3746" s="2"/>
      <c r="P3746" s="2"/>
      <c r="Q3746" s="2"/>
      <c r="R3746" s="2" t="s">
        <v>1676</v>
      </c>
    </row>
    <row r="3747" spans="1:18" x14ac:dyDescent="0.2">
      <c r="A3747" s="2" t="s">
        <v>8225</v>
      </c>
      <c r="B3747" s="2"/>
      <c r="C3747" s="2" t="s">
        <v>8221</v>
      </c>
      <c r="D3747" s="2" t="s">
        <v>1668</v>
      </c>
      <c r="E3747" s="2" t="s">
        <v>1669</v>
      </c>
      <c r="F3747" s="2" t="s">
        <v>1955</v>
      </c>
      <c r="G3747" s="2" t="s">
        <v>1853</v>
      </c>
      <c r="H3747" s="2" t="s">
        <v>2054</v>
      </c>
      <c r="I3747" s="2" t="s">
        <v>8226</v>
      </c>
      <c r="J3747" s="2" t="s">
        <v>8227</v>
      </c>
      <c r="K3747" s="2" t="s">
        <v>3402</v>
      </c>
      <c r="L3747" s="2" t="s">
        <v>4245</v>
      </c>
      <c r="M3747" s="2"/>
      <c r="N3747" s="2" t="s">
        <v>1857</v>
      </c>
      <c r="O3747" s="2"/>
      <c r="P3747" s="2"/>
      <c r="Q3747" s="2"/>
      <c r="R3747" s="2" t="s">
        <v>1676</v>
      </c>
    </row>
    <row r="3748" spans="1:18" x14ac:dyDescent="0.2">
      <c r="A3748" s="2" t="s">
        <v>8222</v>
      </c>
      <c r="B3748" s="2"/>
      <c r="C3748" s="2" t="s">
        <v>8218</v>
      </c>
      <c r="D3748" s="2" t="s">
        <v>1668</v>
      </c>
      <c r="E3748" s="2" t="s">
        <v>1669</v>
      </c>
      <c r="F3748" s="2" t="s">
        <v>1670</v>
      </c>
      <c r="G3748" s="2" t="s">
        <v>1684</v>
      </c>
      <c r="H3748" s="2" t="s">
        <v>1685</v>
      </c>
      <c r="I3748" s="2" t="s">
        <v>8228</v>
      </c>
      <c r="J3748" s="2" t="s">
        <v>8229</v>
      </c>
      <c r="K3748" s="2" t="s">
        <v>4253</v>
      </c>
      <c r="L3748" s="2" t="s">
        <v>5230</v>
      </c>
      <c r="M3748" s="2"/>
      <c r="N3748" s="2" t="s">
        <v>1828</v>
      </c>
      <c r="O3748" s="2"/>
      <c r="P3748" s="2"/>
      <c r="Q3748" s="2"/>
      <c r="R3748" s="2" t="s">
        <v>1676</v>
      </c>
    </row>
    <row r="3749" spans="1:18" hidden="1" x14ac:dyDescent="0.2">
      <c r="A3749" s="2"/>
      <c r="B3749" s="2"/>
      <c r="C3749" s="2" t="s">
        <v>8230</v>
      </c>
      <c r="D3749" s="2" t="s">
        <v>1668</v>
      </c>
      <c r="E3749" s="2" t="s">
        <v>1669</v>
      </c>
      <c r="F3749" s="2" t="s">
        <v>1670</v>
      </c>
      <c r="G3749" s="2" t="s">
        <v>1684</v>
      </c>
      <c r="H3749" s="2" t="s">
        <v>1685</v>
      </c>
      <c r="I3749" s="2" t="s">
        <v>8228</v>
      </c>
      <c r="J3749" s="2" t="s">
        <v>8229</v>
      </c>
      <c r="K3749" s="2" t="s">
        <v>4253</v>
      </c>
      <c r="L3749" s="2" t="s">
        <v>5230</v>
      </c>
      <c r="M3749" s="2"/>
      <c r="N3749" s="2" t="s">
        <v>1828</v>
      </c>
      <c r="O3749" s="2"/>
      <c r="P3749" s="2"/>
      <c r="Q3749" s="2"/>
      <c r="R3749" s="2" t="s">
        <v>1676</v>
      </c>
    </row>
    <row r="3750" spans="1:18" x14ac:dyDescent="0.2">
      <c r="A3750" s="2" t="s">
        <v>8231</v>
      </c>
      <c r="B3750" s="2"/>
      <c r="C3750" s="2" t="s">
        <v>8232</v>
      </c>
      <c r="D3750" s="2" t="s">
        <v>1668</v>
      </c>
      <c r="E3750" s="2" t="s">
        <v>1669</v>
      </c>
      <c r="F3750" s="2" t="s">
        <v>1758</v>
      </c>
      <c r="G3750" s="2" t="s">
        <v>1751</v>
      </c>
      <c r="H3750" s="2"/>
      <c r="I3750" s="2" t="s">
        <v>8233</v>
      </c>
      <c r="J3750" s="2" t="s">
        <v>7034</v>
      </c>
      <c r="K3750" s="2" t="s">
        <v>1435</v>
      </c>
      <c r="L3750" s="2" t="s">
        <v>1808</v>
      </c>
      <c r="M3750" s="2"/>
      <c r="N3750" s="2" t="s">
        <v>1832</v>
      </c>
      <c r="O3750" s="2"/>
      <c r="P3750" s="2"/>
      <c r="Q3750" s="2"/>
      <c r="R3750" s="2" t="s">
        <v>1676</v>
      </c>
    </row>
    <row r="3751" spans="1:18" hidden="1" x14ac:dyDescent="0.2">
      <c r="A3751" s="2"/>
      <c r="B3751" s="2"/>
      <c r="C3751" s="2" t="s">
        <v>8234</v>
      </c>
      <c r="D3751" s="2" t="s">
        <v>1668</v>
      </c>
      <c r="E3751" s="2" t="s">
        <v>1669</v>
      </c>
      <c r="F3751" s="2" t="s">
        <v>1692</v>
      </c>
      <c r="G3751" s="2" t="s">
        <v>1751</v>
      </c>
      <c r="H3751" s="2"/>
      <c r="I3751" s="2" t="s">
        <v>8233</v>
      </c>
      <c r="J3751" s="2" t="s">
        <v>7034</v>
      </c>
      <c r="K3751" s="2" t="s">
        <v>1435</v>
      </c>
      <c r="L3751" s="2" t="s">
        <v>3093</v>
      </c>
      <c r="M3751" s="2"/>
      <c r="N3751" s="2" t="s">
        <v>3440</v>
      </c>
      <c r="O3751" s="2"/>
      <c r="P3751" s="2"/>
      <c r="Q3751" s="2"/>
      <c r="R3751" s="2" t="s">
        <v>1676</v>
      </c>
    </row>
    <row r="3752" spans="1:18" hidden="1" x14ac:dyDescent="0.2">
      <c r="A3752" s="2"/>
      <c r="B3752" s="2"/>
      <c r="C3752" s="2" t="s">
        <v>8235</v>
      </c>
      <c r="D3752" s="2" t="s">
        <v>1668</v>
      </c>
      <c r="E3752" s="2" t="s">
        <v>1669</v>
      </c>
      <c r="F3752" s="2" t="s">
        <v>1692</v>
      </c>
      <c r="G3752" s="2" t="s">
        <v>1751</v>
      </c>
      <c r="H3752" s="2"/>
      <c r="I3752" s="2" t="s">
        <v>8233</v>
      </c>
      <c r="J3752" s="2" t="s">
        <v>7034</v>
      </c>
      <c r="K3752" s="2" t="s">
        <v>1435</v>
      </c>
      <c r="L3752" s="2" t="s">
        <v>3093</v>
      </c>
      <c r="M3752" s="2"/>
      <c r="N3752" s="2" t="s">
        <v>3440</v>
      </c>
      <c r="O3752" s="2"/>
      <c r="P3752" s="2"/>
      <c r="Q3752" s="2"/>
      <c r="R3752" s="2" t="s">
        <v>1676</v>
      </c>
    </row>
    <row r="3753" spans="1:18" x14ac:dyDescent="0.2">
      <c r="A3753" s="2" t="s">
        <v>8232</v>
      </c>
      <c r="B3753" s="2"/>
      <c r="C3753" s="2" t="s">
        <v>8231</v>
      </c>
      <c r="D3753" s="2" t="s">
        <v>1668</v>
      </c>
      <c r="E3753" s="2" t="s">
        <v>1669</v>
      </c>
      <c r="F3753" s="2" t="s">
        <v>1758</v>
      </c>
      <c r="G3753" s="2" t="s">
        <v>1684</v>
      </c>
      <c r="H3753" s="2" t="s">
        <v>1685</v>
      </c>
      <c r="I3753" s="2" t="s">
        <v>8236</v>
      </c>
      <c r="J3753" s="2" t="s">
        <v>8237</v>
      </c>
      <c r="K3753" s="2" t="s">
        <v>3353</v>
      </c>
      <c r="L3753" s="2" t="s">
        <v>1748</v>
      </c>
      <c r="M3753" s="2"/>
      <c r="N3753" s="2" t="s">
        <v>1769</v>
      </c>
      <c r="O3753" s="2"/>
      <c r="P3753" s="2"/>
      <c r="Q3753" s="2"/>
      <c r="R3753" s="2" t="s">
        <v>1676</v>
      </c>
    </row>
    <row r="3754" spans="1:18" hidden="1" x14ac:dyDescent="0.2">
      <c r="A3754" s="2"/>
      <c r="B3754" s="2"/>
      <c r="C3754" s="2" t="s">
        <v>8238</v>
      </c>
      <c r="D3754" s="2" t="s">
        <v>1668</v>
      </c>
      <c r="E3754" s="2" t="s">
        <v>1669</v>
      </c>
      <c r="F3754" s="2" t="s">
        <v>1758</v>
      </c>
      <c r="G3754" s="2" t="s">
        <v>1684</v>
      </c>
      <c r="H3754" s="2" t="s">
        <v>1685</v>
      </c>
      <c r="I3754" s="2" t="s">
        <v>8236</v>
      </c>
      <c r="J3754" s="2" t="s">
        <v>8237</v>
      </c>
      <c r="K3754" s="2" t="s">
        <v>3353</v>
      </c>
      <c r="L3754" s="2" t="s">
        <v>1748</v>
      </c>
      <c r="M3754" s="2"/>
      <c r="N3754" s="2" t="s">
        <v>1769</v>
      </c>
      <c r="O3754" s="2"/>
      <c r="P3754" s="2"/>
      <c r="Q3754" s="2"/>
      <c r="R3754" s="2" t="s">
        <v>1676</v>
      </c>
    </row>
    <row r="3755" spans="1:18" x14ac:dyDescent="0.2">
      <c r="A3755" s="2" t="s">
        <v>8238</v>
      </c>
      <c r="B3755" s="2"/>
      <c r="C3755" s="2" t="s">
        <v>8232</v>
      </c>
      <c r="D3755" s="2" t="s">
        <v>1668</v>
      </c>
      <c r="E3755" s="2" t="s">
        <v>1669</v>
      </c>
      <c r="F3755" s="2" t="s">
        <v>1758</v>
      </c>
      <c r="G3755" s="2" t="s">
        <v>1751</v>
      </c>
      <c r="H3755" s="2"/>
      <c r="I3755" s="2" t="s">
        <v>8239</v>
      </c>
      <c r="J3755" s="2" t="s">
        <v>8240</v>
      </c>
      <c r="K3755" s="2" t="s">
        <v>1723</v>
      </c>
      <c r="L3755" s="2" t="s">
        <v>3010</v>
      </c>
      <c r="M3755" s="2"/>
      <c r="N3755" s="2" t="s">
        <v>1832</v>
      </c>
      <c r="O3755" s="2"/>
      <c r="P3755" s="2"/>
      <c r="Q3755" s="2"/>
      <c r="R3755" s="2" t="s">
        <v>1676</v>
      </c>
    </row>
    <row r="3756" spans="1:18" hidden="1" x14ac:dyDescent="0.2">
      <c r="A3756" s="2"/>
      <c r="B3756" s="2"/>
      <c r="C3756" s="2" t="s">
        <v>8241</v>
      </c>
      <c r="D3756" s="2" t="s">
        <v>1668</v>
      </c>
      <c r="E3756" s="2" t="s">
        <v>1669</v>
      </c>
      <c r="F3756" s="2" t="s">
        <v>1670</v>
      </c>
      <c r="G3756" s="2" t="s">
        <v>1751</v>
      </c>
      <c r="H3756" s="2"/>
      <c r="I3756" s="2" t="s">
        <v>8239</v>
      </c>
      <c r="J3756" s="2" t="s">
        <v>8240</v>
      </c>
      <c r="K3756" s="2" t="s">
        <v>1723</v>
      </c>
      <c r="L3756" s="2" t="s">
        <v>3010</v>
      </c>
      <c r="M3756" s="2"/>
      <c r="N3756" s="2" t="s">
        <v>1832</v>
      </c>
      <c r="O3756" s="2"/>
      <c r="P3756" s="2"/>
      <c r="Q3756" s="2"/>
      <c r="R3756" s="2" t="s">
        <v>1676</v>
      </c>
    </row>
    <row r="3757" spans="1:18" hidden="1" x14ac:dyDescent="0.2">
      <c r="A3757" s="2"/>
      <c r="B3757" s="2"/>
      <c r="C3757" s="2" t="s">
        <v>8230</v>
      </c>
      <c r="D3757" s="2" t="s">
        <v>1668</v>
      </c>
      <c r="E3757" s="2" t="s">
        <v>1669</v>
      </c>
      <c r="F3757" s="2" t="s">
        <v>1758</v>
      </c>
      <c r="G3757" s="2" t="s">
        <v>1751</v>
      </c>
      <c r="H3757" s="2"/>
      <c r="I3757" s="2" t="s">
        <v>8239</v>
      </c>
      <c r="J3757" s="2" t="s">
        <v>8240</v>
      </c>
      <c r="K3757" s="2" t="s">
        <v>1723</v>
      </c>
      <c r="L3757" s="2" t="s">
        <v>3010</v>
      </c>
      <c r="M3757" s="2"/>
      <c r="N3757" s="2" t="s">
        <v>1832</v>
      </c>
      <c r="O3757" s="2"/>
      <c r="P3757" s="2"/>
      <c r="Q3757" s="2"/>
      <c r="R3757" s="2" t="s">
        <v>1676</v>
      </c>
    </row>
    <row r="3758" spans="1:18" x14ac:dyDescent="0.2">
      <c r="A3758" s="2" t="s">
        <v>8241</v>
      </c>
      <c r="B3758" s="2"/>
      <c r="C3758" s="2" t="s">
        <v>8238</v>
      </c>
      <c r="D3758" s="2" t="s">
        <v>1668</v>
      </c>
      <c r="E3758" s="2" t="s">
        <v>1669</v>
      </c>
      <c r="F3758" s="2" t="s">
        <v>1670</v>
      </c>
      <c r="G3758" s="2" t="s">
        <v>1853</v>
      </c>
      <c r="H3758" s="2" t="s">
        <v>1854</v>
      </c>
      <c r="I3758" s="2" t="s">
        <v>8242</v>
      </c>
      <c r="J3758" s="2" t="s">
        <v>8243</v>
      </c>
      <c r="K3758" s="2" t="s">
        <v>4208</v>
      </c>
      <c r="L3758" s="2" t="s">
        <v>7115</v>
      </c>
      <c r="M3758" s="2"/>
      <c r="N3758" s="2" t="s">
        <v>1857</v>
      </c>
      <c r="O3758" s="2"/>
      <c r="P3758" s="2"/>
      <c r="Q3758" s="2"/>
      <c r="R3758" s="2" t="s">
        <v>1676</v>
      </c>
    </row>
    <row r="3759" spans="1:18" x14ac:dyDescent="0.2">
      <c r="A3759" s="2" t="s">
        <v>8230</v>
      </c>
      <c r="B3759" s="2"/>
      <c r="C3759" s="2" t="s">
        <v>8222</v>
      </c>
      <c r="D3759" s="2" t="s">
        <v>1668</v>
      </c>
      <c r="E3759" s="2" t="s">
        <v>1669</v>
      </c>
      <c r="F3759" s="2" t="s">
        <v>1670</v>
      </c>
      <c r="G3759" s="2" t="s">
        <v>1751</v>
      </c>
      <c r="H3759" s="2"/>
      <c r="I3759" s="2" t="s">
        <v>8244</v>
      </c>
      <c r="J3759" s="2" t="s">
        <v>8245</v>
      </c>
      <c r="K3759" s="2" t="s">
        <v>4253</v>
      </c>
      <c r="L3759" s="2" t="s">
        <v>5230</v>
      </c>
      <c r="M3759" s="2"/>
      <c r="N3759" s="2" t="s">
        <v>1828</v>
      </c>
      <c r="O3759" s="2"/>
      <c r="P3759" s="2"/>
      <c r="Q3759" s="2"/>
      <c r="R3759" s="2" t="s">
        <v>1676</v>
      </c>
    </row>
    <row r="3760" spans="1:18" hidden="1" x14ac:dyDescent="0.2">
      <c r="A3760" s="2"/>
      <c r="B3760" s="2"/>
      <c r="C3760" s="2" t="s">
        <v>8238</v>
      </c>
      <c r="D3760" s="2" t="s">
        <v>1668</v>
      </c>
      <c r="E3760" s="2" t="s">
        <v>1669</v>
      </c>
      <c r="F3760" s="2" t="s">
        <v>1758</v>
      </c>
      <c r="G3760" s="2" t="s">
        <v>1751</v>
      </c>
      <c r="H3760" s="2"/>
      <c r="I3760" s="2" t="s">
        <v>8244</v>
      </c>
      <c r="J3760" s="2" t="s">
        <v>8245</v>
      </c>
      <c r="K3760" s="2" t="s">
        <v>4253</v>
      </c>
      <c r="L3760" s="2" t="s">
        <v>3158</v>
      </c>
      <c r="M3760" s="2"/>
      <c r="N3760" s="2" t="s">
        <v>1946</v>
      </c>
      <c r="O3760" s="2"/>
      <c r="P3760" s="2"/>
      <c r="Q3760" s="2"/>
      <c r="R3760" s="2" t="s">
        <v>1676</v>
      </c>
    </row>
    <row r="3761" spans="1:18" hidden="1" x14ac:dyDescent="0.2">
      <c r="A3761" s="2"/>
      <c r="B3761" s="2"/>
      <c r="C3761" s="2" t="s">
        <v>8246</v>
      </c>
      <c r="D3761" s="2" t="s">
        <v>1668</v>
      </c>
      <c r="E3761" s="2" t="s">
        <v>1669</v>
      </c>
      <c r="F3761" s="2" t="s">
        <v>1670</v>
      </c>
      <c r="G3761" s="2" t="s">
        <v>1751</v>
      </c>
      <c r="H3761" s="2"/>
      <c r="I3761" s="2" t="s">
        <v>8244</v>
      </c>
      <c r="J3761" s="2" t="s">
        <v>8245</v>
      </c>
      <c r="K3761" s="2" t="s">
        <v>4253</v>
      </c>
      <c r="L3761" s="2" t="s">
        <v>5230</v>
      </c>
      <c r="M3761" s="2"/>
      <c r="N3761" s="2" t="s">
        <v>1828</v>
      </c>
      <c r="O3761" s="2"/>
      <c r="P3761" s="2"/>
      <c r="Q3761" s="2"/>
      <c r="R3761" s="2" t="s">
        <v>1676</v>
      </c>
    </row>
    <row r="3762" spans="1:18" x14ac:dyDescent="0.2">
      <c r="A3762" s="2" t="s">
        <v>8246</v>
      </c>
      <c r="B3762" s="2"/>
      <c r="C3762" s="2" t="s">
        <v>8230</v>
      </c>
      <c r="D3762" s="2" t="s">
        <v>1668</v>
      </c>
      <c r="E3762" s="2" t="s">
        <v>1669</v>
      </c>
      <c r="F3762" s="2" t="s">
        <v>1670</v>
      </c>
      <c r="G3762" s="2" t="s">
        <v>1671</v>
      </c>
      <c r="H3762" s="2"/>
      <c r="I3762" s="2" t="s">
        <v>8247</v>
      </c>
      <c r="J3762" s="2" t="s">
        <v>8248</v>
      </c>
      <c r="K3762" s="2" t="s">
        <v>4444</v>
      </c>
      <c r="L3762" s="2" t="s">
        <v>3112</v>
      </c>
      <c r="M3762" s="2"/>
      <c r="N3762" s="2" t="s">
        <v>5861</v>
      </c>
      <c r="O3762" s="2"/>
      <c r="P3762" s="2"/>
      <c r="Q3762" s="2"/>
      <c r="R3762" s="2" t="s">
        <v>1676</v>
      </c>
    </row>
    <row r="3763" spans="1:18" hidden="1" x14ac:dyDescent="0.2">
      <c r="A3763" s="2"/>
      <c r="B3763" s="2"/>
      <c r="C3763" s="2" t="s">
        <v>8249</v>
      </c>
      <c r="D3763" s="2" t="s">
        <v>1668</v>
      </c>
      <c r="E3763" s="2" t="s">
        <v>1669</v>
      </c>
      <c r="F3763" s="2" t="s">
        <v>1670</v>
      </c>
      <c r="G3763" s="2" t="s">
        <v>1671</v>
      </c>
      <c r="H3763" s="2"/>
      <c r="I3763" s="2" t="s">
        <v>8247</v>
      </c>
      <c r="J3763" s="2" t="s">
        <v>8248</v>
      </c>
      <c r="K3763" s="2" t="s">
        <v>4444</v>
      </c>
      <c r="L3763" s="2" t="s">
        <v>3112</v>
      </c>
      <c r="M3763" s="2"/>
      <c r="N3763" s="2" t="s">
        <v>5861</v>
      </c>
      <c r="O3763" s="2"/>
      <c r="P3763" s="2"/>
      <c r="Q3763" s="2"/>
      <c r="R3763" s="2" t="s">
        <v>1676</v>
      </c>
    </row>
    <row r="3764" spans="1:18" x14ac:dyDescent="0.2">
      <c r="A3764" s="2" t="s">
        <v>8249</v>
      </c>
      <c r="B3764" s="2"/>
      <c r="C3764" s="2" t="s">
        <v>8246</v>
      </c>
      <c r="D3764" s="2" t="s">
        <v>1668</v>
      </c>
      <c r="E3764" s="2" t="s">
        <v>1669</v>
      </c>
      <c r="F3764" s="2" t="s">
        <v>1670</v>
      </c>
      <c r="G3764" s="2" t="s">
        <v>1684</v>
      </c>
      <c r="H3764" s="2" t="s">
        <v>1685</v>
      </c>
      <c r="I3764" s="2" t="s">
        <v>8250</v>
      </c>
      <c r="J3764" s="2" t="s">
        <v>8251</v>
      </c>
      <c r="K3764" s="2" t="s">
        <v>1734</v>
      </c>
      <c r="L3764" s="2" t="s">
        <v>3112</v>
      </c>
      <c r="M3764" s="2"/>
      <c r="N3764" s="2" t="s">
        <v>1954</v>
      </c>
      <c r="O3764" s="2"/>
      <c r="P3764" s="2"/>
      <c r="Q3764" s="2"/>
      <c r="R3764" s="2" t="s">
        <v>1676</v>
      </c>
    </row>
    <row r="3765" spans="1:18" hidden="1" x14ac:dyDescent="0.2">
      <c r="A3765" s="2"/>
      <c r="B3765" s="2"/>
      <c r="C3765" s="2" t="s">
        <v>8252</v>
      </c>
      <c r="D3765" s="2" t="s">
        <v>1668</v>
      </c>
      <c r="E3765" s="2" t="s">
        <v>1669</v>
      </c>
      <c r="F3765" s="2" t="s">
        <v>1670</v>
      </c>
      <c r="G3765" s="2" t="s">
        <v>1684</v>
      </c>
      <c r="H3765" s="2" t="s">
        <v>1685</v>
      </c>
      <c r="I3765" s="2" t="s">
        <v>8250</v>
      </c>
      <c r="J3765" s="2" t="s">
        <v>8251</v>
      </c>
      <c r="K3765" s="2" t="s">
        <v>1734</v>
      </c>
      <c r="L3765" s="2" t="s">
        <v>3112</v>
      </c>
      <c r="M3765" s="2"/>
      <c r="N3765" s="2" t="s">
        <v>1954</v>
      </c>
      <c r="O3765" s="2"/>
      <c r="P3765" s="2"/>
      <c r="Q3765" s="2"/>
      <c r="R3765" s="2" t="s">
        <v>1676</v>
      </c>
    </row>
    <row r="3766" spans="1:18" x14ac:dyDescent="0.2">
      <c r="A3766" s="2" t="s">
        <v>8252</v>
      </c>
      <c r="B3766" s="2"/>
      <c r="C3766" s="2" t="s">
        <v>8249</v>
      </c>
      <c r="D3766" s="2" t="s">
        <v>1668</v>
      </c>
      <c r="E3766" s="2" t="s">
        <v>1669</v>
      </c>
      <c r="F3766" s="2" t="s">
        <v>1670</v>
      </c>
      <c r="G3766" s="2" t="s">
        <v>1671</v>
      </c>
      <c r="H3766" s="2"/>
      <c r="I3766" s="2" t="s">
        <v>8253</v>
      </c>
      <c r="J3766" s="2" t="s">
        <v>8254</v>
      </c>
      <c r="K3766" s="2" t="s">
        <v>1734</v>
      </c>
      <c r="L3766" s="2" t="s">
        <v>3112</v>
      </c>
      <c r="M3766" s="2"/>
      <c r="N3766" s="2" t="s">
        <v>1954</v>
      </c>
      <c r="O3766" s="2"/>
      <c r="P3766" s="2"/>
      <c r="Q3766" s="2"/>
      <c r="R3766" s="2" t="s">
        <v>1676</v>
      </c>
    </row>
    <row r="3767" spans="1:18" hidden="1" x14ac:dyDescent="0.2">
      <c r="A3767" s="2"/>
      <c r="B3767" s="2"/>
      <c r="C3767" s="2" t="s">
        <v>8255</v>
      </c>
      <c r="D3767" s="2" t="s">
        <v>1668</v>
      </c>
      <c r="E3767" s="2" t="s">
        <v>1669</v>
      </c>
      <c r="F3767" s="2" t="s">
        <v>1670</v>
      </c>
      <c r="G3767" s="2" t="s">
        <v>1671</v>
      </c>
      <c r="H3767" s="2"/>
      <c r="I3767" s="2" t="s">
        <v>8253</v>
      </c>
      <c r="J3767" s="2" t="s">
        <v>8254</v>
      </c>
      <c r="K3767" s="2" t="s">
        <v>1734</v>
      </c>
      <c r="L3767" s="2" t="s">
        <v>3112</v>
      </c>
      <c r="M3767" s="2"/>
      <c r="N3767" s="2" t="s">
        <v>1954</v>
      </c>
      <c r="O3767" s="2"/>
      <c r="P3767" s="2"/>
      <c r="Q3767" s="2"/>
      <c r="R3767" s="2" t="s">
        <v>1676</v>
      </c>
    </row>
    <row r="3768" spans="1:18" x14ac:dyDescent="0.2">
      <c r="A3768" s="2" t="s">
        <v>8256</v>
      </c>
      <c r="B3768" s="2"/>
      <c r="C3768" s="2" t="s">
        <v>6060</v>
      </c>
      <c r="D3768" s="2" t="s">
        <v>1668</v>
      </c>
      <c r="E3768" s="2" t="s">
        <v>1669</v>
      </c>
      <c r="F3768" s="2" t="s">
        <v>1670</v>
      </c>
      <c r="G3768" s="2" t="s">
        <v>1684</v>
      </c>
      <c r="H3768" s="2" t="s">
        <v>1685</v>
      </c>
      <c r="I3768" s="2" t="s">
        <v>8257</v>
      </c>
      <c r="J3768" s="2" t="s">
        <v>8258</v>
      </c>
      <c r="K3768" s="2" t="s">
        <v>1713</v>
      </c>
      <c r="L3768" s="2" t="s">
        <v>3327</v>
      </c>
      <c r="M3768" s="2"/>
      <c r="N3768" s="2" t="s">
        <v>3340</v>
      </c>
      <c r="O3768" s="2"/>
      <c r="P3768" s="2"/>
      <c r="Q3768" s="2"/>
      <c r="R3768" s="2" t="s">
        <v>1676</v>
      </c>
    </row>
    <row r="3769" spans="1:18" hidden="1" x14ac:dyDescent="0.2">
      <c r="A3769" s="2"/>
      <c r="B3769" s="2"/>
      <c r="C3769" s="2" t="s">
        <v>8255</v>
      </c>
      <c r="D3769" s="2" t="s">
        <v>1668</v>
      </c>
      <c r="E3769" s="2" t="s">
        <v>1669</v>
      </c>
      <c r="F3769" s="2" t="s">
        <v>1670</v>
      </c>
      <c r="G3769" s="2" t="s">
        <v>1684</v>
      </c>
      <c r="H3769" s="2" t="s">
        <v>1685</v>
      </c>
      <c r="I3769" s="2" t="s">
        <v>8257</v>
      </c>
      <c r="J3769" s="2" t="s">
        <v>8258</v>
      </c>
      <c r="K3769" s="2" t="s">
        <v>1713</v>
      </c>
      <c r="L3769" s="2" t="s">
        <v>3327</v>
      </c>
      <c r="M3769" s="2"/>
      <c r="N3769" s="2" t="s">
        <v>3340</v>
      </c>
      <c r="O3769" s="2"/>
      <c r="P3769" s="2"/>
      <c r="Q3769" s="2"/>
      <c r="R3769" s="2" t="s">
        <v>1676</v>
      </c>
    </row>
    <row r="3770" spans="1:18" x14ac:dyDescent="0.2">
      <c r="A3770" s="2" t="s">
        <v>6060</v>
      </c>
      <c r="B3770" s="2"/>
      <c r="C3770" s="2" t="s">
        <v>6057</v>
      </c>
      <c r="D3770" s="2" t="s">
        <v>1668</v>
      </c>
      <c r="E3770" s="2" t="s">
        <v>1669</v>
      </c>
      <c r="F3770" s="2" t="s">
        <v>1670</v>
      </c>
      <c r="G3770" s="2" t="s">
        <v>1671</v>
      </c>
      <c r="H3770" s="2"/>
      <c r="I3770" s="2" t="s">
        <v>6058</v>
      </c>
      <c r="J3770" s="2" t="s">
        <v>8259</v>
      </c>
      <c r="K3770" s="2" t="s">
        <v>1768</v>
      </c>
      <c r="L3770" s="2" t="s">
        <v>4711</v>
      </c>
      <c r="M3770" s="2"/>
      <c r="N3770" s="2" t="s">
        <v>3213</v>
      </c>
      <c r="O3770" s="2"/>
      <c r="P3770" s="2"/>
      <c r="Q3770" s="2"/>
      <c r="R3770" s="2" t="s">
        <v>1676</v>
      </c>
    </row>
    <row r="3771" spans="1:18" hidden="1" x14ac:dyDescent="0.2">
      <c r="A3771" s="2"/>
      <c r="B3771" s="2"/>
      <c r="C3771" s="2" t="s">
        <v>8256</v>
      </c>
      <c r="D3771" s="2" t="s">
        <v>1668</v>
      </c>
      <c r="E3771" s="2" t="s">
        <v>1669</v>
      </c>
      <c r="F3771" s="2" t="s">
        <v>1670</v>
      </c>
      <c r="G3771" s="2" t="s">
        <v>1671</v>
      </c>
      <c r="H3771" s="2"/>
      <c r="I3771" s="2" t="s">
        <v>6058</v>
      </c>
      <c r="J3771" s="2" t="s">
        <v>8259</v>
      </c>
      <c r="K3771" s="2" t="s">
        <v>1768</v>
      </c>
      <c r="L3771" s="2" t="s">
        <v>4711</v>
      </c>
      <c r="M3771" s="2"/>
      <c r="N3771" s="2" t="s">
        <v>3213</v>
      </c>
      <c r="O3771" s="2"/>
      <c r="P3771" s="2"/>
      <c r="Q3771" s="2"/>
      <c r="R3771" s="2" t="s">
        <v>1676</v>
      </c>
    </row>
    <row r="3772" spans="1:18" x14ac:dyDescent="0.2">
      <c r="A3772" s="2" t="s">
        <v>8255</v>
      </c>
      <c r="B3772" s="2"/>
      <c r="C3772" s="2" t="s">
        <v>8252</v>
      </c>
      <c r="D3772" s="2" t="s">
        <v>1668</v>
      </c>
      <c r="E3772" s="2" t="s">
        <v>1669</v>
      </c>
      <c r="F3772" s="2" t="s">
        <v>1670</v>
      </c>
      <c r="G3772" s="2" t="s">
        <v>1751</v>
      </c>
      <c r="H3772" s="2"/>
      <c r="I3772" s="2" t="s">
        <v>8260</v>
      </c>
      <c r="J3772" s="2" t="s">
        <v>8254</v>
      </c>
      <c r="K3772" s="2" t="s">
        <v>3121</v>
      </c>
      <c r="L3772" s="2" t="s">
        <v>3332</v>
      </c>
      <c r="M3772" s="2"/>
      <c r="N3772" s="2" t="s">
        <v>1957</v>
      </c>
      <c r="O3772" s="2"/>
      <c r="P3772" s="2"/>
      <c r="Q3772" s="2"/>
      <c r="R3772" s="2" t="s">
        <v>1676</v>
      </c>
    </row>
    <row r="3773" spans="1:18" hidden="1" x14ac:dyDescent="0.2">
      <c r="A3773" s="2"/>
      <c r="B3773" s="2"/>
      <c r="C3773" s="2" t="s">
        <v>8256</v>
      </c>
      <c r="D3773" s="2" t="s">
        <v>1668</v>
      </c>
      <c r="E3773" s="2" t="s">
        <v>1669</v>
      </c>
      <c r="F3773" s="2" t="s">
        <v>1670</v>
      </c>
      <c r="G3773" s="2" t="s">
        <v>1751</v>
      </c>
      <c r="H3773" s="2"/>
      <c r="I3773" s="2" t="s">
        <v>8260</v>
      </c>
      <c r="J3773" s="2" t="s">
        <v>8254</v>
      </c>
      <c r="K3773" s="2" t="s">
        <v>3121</v>
      </c>
      <c r="L3773" s="2" t="s">
        <v>3332</v>
      </c>
      <c r="M3773" s="2"/>
      <c r="N3773" s="2" t="s">
        <v>1957</v>
      </c>
      <c r="O3773" s="2"/>
      <c r="P3773" s="2"/>
      <c r="Q3773" s="2"/>
      <c r="R3773" s="2" t="s">
        <v>1676</v>
      </c>
    </row>
    <row r="3774" spans="1:18" hidden="1" x14ac:dyDescent="0.2">
      <c r="A3774" s="2"/>
      <c r="B3774" s="2"/>
      <c r="C3774" s="2" t="s">
        <v>8261</v>
      </c>
      <c r="D3774" s="2" t="s">
        <v>1668</v>
      </c>
      <c r="E3774" s="2" t="s">
        <v>1669</v>
      </c>
      <c r="F3774" s="2" t="s">
        <v>1670</v>
      </c>
      <c r="G3774" s="2" t="s">
        <v>1751</v>
      </c>
      <c r="H3774" s="2"/>
      <c r="I3774" s="2" t="s">
        <v>8260</v>
      </c>
      <c r="J3774" s="2" t="s">
        <v>8254</v>
      </c>
      <c r="K3774" s="2" t="s">
        <v>3121</v>
      </c>
      <c r="L3774" s="2" t="s">
        <v>3332</v>
      </c>
      <c r="M3774" s="2"/>
      <c r="N3774" s="2" t="s">
        <v>1957</v>
      </c>
      <c r="O3774" s="2"/>
      <c r="P3774" s="2"/>
      <c r="Q3774" s="2"/>
      <c r="R3774" s="2" t="s">
        <v>1676</v>
      </c>
    </row>
    <row r="3775" spans="1:18" x14ac:dyDescent="0.2">
      <c r="A3775" s="2" t="s">
        <v>8261</v>
      </c>
      <c r="B3775" s="2"/>
      <c r="C3775" s="2" t="s">
        <v>8255</v>
      </c>
      <c r="D3775" s="2" t="s">
        <v>1668</v>
      </c>
      <c r="E3775" s="2" t="s">
        <v>1669</v>
      </c>
      <c r="F3775" s="2" t="s">
        <v>1670</v>
      </c>
      <c r="G3775" s="2" t="s">
        <v>1684</v>
      </c>
      <c r="H3775" s="2" t="s">
        <v>1685</v>
      </c>
      <c r="I3775" s="2" t="s">
        <v>8262</v>
      </c>
      <c r="J3775" s="2" t="s">
        <v>8263</v>
      </c>
      <c r="K3775" s="2" t="s">
        <v>5509</v>
      </c>
      <c r="L3775" s="2" t="s">
        <v>3346</v>
      </c>
      <c r="M3775" s="2"/>
      <c r="N3775" s="2" t="s">
        <v>1832</v>
      </c>
      <c r="O3775" s="2"/>
      <c r="P3775" s="2"/>
      <c r="Q3775" s="2"/>
      <c r="R3775" s="2" t="s">
        <v>1676</v>
      </c>
    </row>
    <row r="3776" spans="1:18" hidden="1" x14ac:dyDescent="0.2">
      <c r="A3776" s="2"/>
      <c r="B3776" s="2"/>
      <c r="C3776" s="2" t="s">
        <v>8264</v>
      </c>
      <c r="D3776" s="2" t="s">
        <v>1668</v>
      </c>
      <c r="E3776" s="2" t="s">
        <v>1669</v>
      </c>
      <c r="F3776" s="2" t="s">
        <v>1670</v>
      </c>
      <c r="G3776" s="2" t="s">
        <v>1684</v>
      </c>
      <c r="H3776" s="2" t="s">
        <v>1685</v>
      </c>
      <c r="I3776" s="2" t="s">
        <v>8262</v>
      </c>
      <c r="J3776" s="2" t="s">
        <v>8263</v>
      </c>
      <c r="K3776" s="2" t="s">
        <v>5509</v>
      </c>
      <c r="L3776" s="2" t="s">
        <v>3346</v>
      </c>
      <c r="M3776" s="2"/>
      <c r="N3776" s="2" t="s">
        <v>1832</v>
      </c>
      <c r="O3776" s="2"/>
      <c r="P3776" s="2"/>
      <c r="Q3776" s="2"/>
      <c r="R3776" s="2" t="s">
        <v>1676</v>
      </c>
    </row>
    <row r="3777" spans="1:18" x14ac:dyDescent="0.2">
      <c r="A3777" s="2" t="s">
        <v>8264</v>
      </c>
      <c r="B3777" s="2"/>
      <c r="C3777" s="2" t="s">
        <v>8261</v>
      </c>
      <c r="D3777" s="2" t="s">
        <v>1668</v>
      </c>
      <c r="E3777" s="2" t="s">
        <v>1669</v>
      </c>
      <c r="F3777" s="2" t="s">
        <v>1670</v>
      </c>
      <c r="G3777" s="2" t="s">
        <v>1671</v>
      </c>
      <c r="H3777" s="2"/>
      <c r="I3777" s="2" t="s">
        <v>6182</v>
      </c>
      <c r="J3777" s="2" t="s">
        <v>8265</v>
      </c>
      <c r="K3777" s="2" t="s">
        <v>5509</v>
      </c>
      <c r="L3777" s="2" t="s">
        <v>3346</v>
      </c>
      <c r="M3777" s="2"/>
      <c r="N3777" s="2" t="s">
        <v>1832</v>
      </c>
      <c r="O3777" s="2"/>
      <c r="P3777" s="2"/>
      <c r="Q3777" s="2"/>
      <c r="R3777" s="2" t="s">
        <v>2402</v>
      </c>
    </row>
    <row r="3778" spans="1:18" x14ac:dyDescent="0.2">
      <c r="A3778" s="2" t="s">
        <v>8206</v>
      </c>
      <c r="B3778" s="2"/>
      <c r="C3778" s="2" t="s">
        <v>8202</v>
      </c>
      <c r="D3778" s="2" t="s">
        <v>1668</v>
      </c>
      <c r="E3778" s="2" t="s">
        <v>1669</v>
      </c>
      <c r="F3778" s="2" t="s">
        <v>1670</v>
      </c>
      <c r="G3778" s="2" t="s">
        <v>1671</v>
      </c>
      <c r="H3778" s="2"/>
      <c r="I3778" s="2" t="s">
        <v>8266</v>
      </c>
      <c r="J3778" s="2" t="s">
        <v>8267</v>
      </c>
      <c r="K3778" s="2" t="s">
        <v>4460</v>
      </c>
      <c r="L3778" s="2" t="s">
        <v>1767</v>
      </c>
      <c r="M3778" s="2"/>
      <c r="N3778" s="2" t="s">
        <v>1832</v>
      </c>
      <c r="O3778" s="2"/>
      <c r="P3778" s="2"/>
      <c r="Q3778" s="2"/>
      <c r="R3778" s="2" t="s">
        <v>1676</v>
      </c>
    </row>
    <row r="3779" spans="1:18" hidden="1" x14ac:dyDescent="0.2">
      <c r="A3779" s="2"/>
      <c r="B3779" s="2"/>
      <c r="C3779" s="2" t="s">
        <v>8268</v>
      </c>
      <c r="D3779" s="2" t="s">
        <v>1668</v>
      </c>
      <c r="E3779" s="2" t="s">
        <v>1669</v>
      </c>
      <c r="F3779" s="2" t="s">
        <v>1670</v>
      </c>
      <c r="G3779" s="2" t="s">
        <v>1671</v>
      </c>
      <c r="H3779" s="2"/>
      <c r="I3779" s="2" t="s">
        <v>8266</v>
      </c>
      <c r="J3779" s="2" t="s">
        <v>8267</v>
      </c>
      <c r="K3779" s="2" t="s">
        <v>4460</v>
      </c>
      <c r="L3779" s="2" t="s">
        <v>1767</v>
      </c>
      <c r="M3779" s="2"/>
      <c r="N3779" s="2" t="s">
        <v>1832</v>
      </c>
      <c r="O3779" s="2"/>
      <c r="P3779" s="2"/>
      <c r="Q3779" s="2"/>
      <c r="R3779" s="2" t="s">
        <v>1676</v>
      </c>
    </row>
    <row r="3780" spans="1:18" x14ac:dyDescent="0.2">
      <c r="A3780" s="2" t="s">
        <v>8268</v>
      </c>
      <c r="B3780" s="2"/>
      <c r="C3780" s="2" t="s">
        <v>8206</v>
      </c>
      <c r="D3780" s="2" t="s">
        <v>1668</v>
      </c>
      <c r="E3780" s="2" t="s">
        <v>1669</v>
      </c>
      <c r="F3780" s="2" t="s">
        <v>1670</v>
      </c>
      <c r="G3780" s="2" t="s">
        <v>1751</v>
      </c>
      <c r="H3780" s="2"/>
      <c r="I3780" s="2" t="s">
        <v>8269</v>
      </c>
      <c r="J3780" s="2" t="s">
        <v>8270</v>
      </c>
      <c r="K3780" s="2" t="s">
        <v>4524</v>
      </c>
      <c r="L3780" s="2" t="s">
        <v>4236</v>
      </c>
      <c r="M3780" s="2"/>
      <c r="N3780" s="2" t="s">
        <v>1803</v>
      </c>
      <c r="O3780" s="2"/>
      <c r="P3780" s="2"/>
      <c r="Q3780" s="2"/>
      <c r="R3780" s="2" t="s">
        <v>1676</v>
      </c>
    </row>
    <row r="3781" spans="1:18" hidden="1" x14ac:dyDescent="0.2">
      <c r="A3781" s="2"/>
      <c r="B3781" s="2"/>
      <c r="C3781" s="2" t="s">
        <v>8271</v>
      </c>
      <c r="D3781" s="2" t="s">
        <v>1668</v>
      </c>
      <c r="E3781" s="2" t="s">
        <v>1669</v>
      </c>
      <c r="F3781" s="2" t="s">
        <v>1955</v>
      </c>
      <c r="G3781" s="2" t="s">
        <v>1751</v>
      </c>
      <c r="H3781" s="2"/>
      <c r="I3781" s="2" t="s">
        <v>8269</v>
      </c>
      <c r="J3781" s="2" t="s">
        <v>8270</v>
      </c>
      <c r="K3781" s="2" t="s">
        <v>4524</v>
      </c>
      <c r="L3781" s="2" t="s">
        <v>4236</v>
      </c>
      <c r="M3781" s="2"/>
      <c r="N3781" s="2" t="s">
        <v>1803</v>
      </c>
      <c r="O3781" s="2"/>
      <c r="P3781" s="2"/>
      <c r="Q3781" s="2"/>
      <c r="R3781" s="2" t="s">
        <v>1676</v>
      </c>
    </row>
    <row r="3782" spans="1:18" hidden="1" x14ac:dyDescent="0.2">
      <c r="A3782" s="2"/>
      <c r="B3782" s="2"/>
      <c r="C3782" s="2" t="s">
        <v>8272</v>
      </c>
      <c r="D3782" s="2" t="s">
        <v>1668</v>
      </c>
      <c r="E3782" s="2" t="s">
        <v>1669</v>
      </c>
      <c r="F3782" s="2" t="s">
        <v>1670</v>
      </c>
      <c r="G3782" s="2" t="s">
        <v>1751</v>
      </c>
      <c r="H3782" s="2"/>
      <c r="I3782" s="2" t="s">
        <v>8269</v>
      </c>
      <c r="J3782" s="2" t="s">
        <v>8270</v>
      </c>
      <c r="K3782" s="2" t="s">
        <v>4524</v>
      </c>
      <c r="L3782" s="2" t="s">
        <v>4236</v>
      </c>
      <c r="M3782" s="2"/>
      <c r="N3782" s="2" t="s">
        <v>1803</v>
      </c>
      <c r="O3782" s="2"/>
      <c r="P3782" s="2"/>
      <c r="Q3782" s="2"/>
      <c r="R3782" s="2" t="s">
        <v>1676</v>
      </c>
    </row>
    <row r="3783" spans="1:18" x14ac:dyDescent="0.2">
      <c r="A3783" s="2" t="s">
        <v>8271</v>
      </c>
      <c r="B3783" s="2"/>
      <c r="C3783" s="2" t="s">
        <v>8268</v>
      </c>
      <c r="D3783" s="2" t="s">
        <v>1668</v>
      </c>
      <c r="E3783" s="2" t="s">
        <v>1669</v>
      </c>
      <c r="F3783" s="2" t="s">
        <v>1955</v>
      </c>
      <c r="G3783" s="2" t="s">
        <v>1671</v>
      </c>
      <c r="H3783" s="2"/>
      <c r="I3783" s="2" t="s">
        <v>8273</v>
      </c>
      <c r="J3783" s="2" t="s">
        <v>8274</v>
      </c>
      <c r="K3783" s="2" t="s">
        <v>7337</v>
      </c>
      <c r="L3783" s="2" t="s">
        <v>7072</v>
      </c>
      <c r="M3783" s="2"/>
      <c r="N3783" s="2" t="s">
        <v>3077</v>
      </c>
      <c r="O3783" s="2"/>
      <c r="P3783" s="2"/>
      <c r="Q3783" s="2"/>
      <c r="R3783" s="2" t="s">
        <v>1676</v>
      </c>
    </row>
    <row r="3784" spans="1:18" hidden="1" x14ac:dyDescent="0.2">
      <c r="A3784" s="2"/>
      <c r="B3784" s="2"/>
      <c r="C3784" s="2" t="s">
        <v>8275</v>
      </c>
      <c r="D3784" s="2" t="s">
        <v>1668</v>
      </c>
      <c r="E3784" s="2" t="s">
        <v>1669</v>
      </c>
      <c r="F3784" s="2" t="s">
        <v>1955</v>
      </c>
      <c r="G3784" s="2" t="s">
        <v>1671</v>
      </c>
      <c r="H3784" s="2"/>
      <c r="I3784" s="2" t="s">
        <v>8273</v>
      </c>
      <c r="J3784" s="2" t="s">
        <v>8274</v>
      </c>
      <c r="K3784" s="2" t="s">
        <v>7337</v>
      </c>
      <c r="L3784" s="2" t="s">
        <v>7072</v>
      </c>
      <c r="M3784" s="2"/>
      <c r="N3784" s="2" t="s">
        <v>3077</v>
      </c>
      <c r="O3784" s="2"/>
      <c r="P3784" s="2"/>
      <c r="Q3784" s="2"/>
      <c r="R3784" s="2" t="s">
        <v>1676</v>
      </c>
    </row>
    <row r="3785" spans="1:18" x14ac:dyDescent="0.2">
      <c r="A3785" s="2" t="s">
        <v>8275</v>
      </c>
      <c r="B3785" s="2"/>
      <c r="C3785" s="2" t="s">
        <v>8271</v>
      </c>
      <c r="D3785" s="2" t="s">
        <v>1668</v>
      </c>
      <c r="E3785" s="2" t="s">
        <v>1669</v>
      </c>
      <c r="F3785" s="2" t="s">
        <v>1955</v>
      </c>
      <c r="G3785" s="2" t="s">
        <v>1853</v>
      </c>
      <c r="H3785" s="2" t="s">
        <v>2054</v>
      </c>
      <c r="I3785" s="2" t="s">
        <v>8276</v>
      </c>
      <c r="J3785" s="2" t="s">
        <v>8277</v>
      </c>
      <c r="K3785" s="2" t="s">
        <v>4374</v>
      </c>
      <c r="L3785" s="2" t="s">
        <v>4460</v>
      </c>
      <c r="M3785" s="2"/>
      <c r="N3785" s="2" t="s">
        <v>1857</v>
      </c>
      <c r="O3785" s="2"/>
      <c r="P3785" s="2"/>
      <c r="Q3785" s="2"/>
      <c r="R3785" s="2" t="s">
        <v>1676</v>
      </c>
    </row>
    <row r="3786" spans="1:18" x14ac:dyDescent="0.2">
      <c r="A3786" s="2" t="s">
        <v>8272</v>
      </c>
      <c r="B3786" s="2"/>
      <c r="C3786" s="2" t="s">
        <v>8268</v>
      </c>
      <c r="D3786" s="2" t="s">
        <v>1668</v>
      </c>
      <c r="E3786" s="2" t="s">
        <v>1669</v>
      </c>
      <c r="F3786" s="2" t="s">
        <v>1670</v>
      </c>
      <c r="G3786" s="2" t="s">
        <v>1751</v>
      </c>
      <c r="H3786" s="2"/>
      <c r="I3786" s="2" t="s">
        <v>8278</v>
      </c>
      <c r="J3786" s="2" t="s">
        <v>8279</v>
      </c>
      <c r="K3786" s="2" t="s">
        <v>7271</v>
      </c>
      <c r="L3786" s="2" t="s">
        <v>4257</v>
      </c>
      <c r="M3786" s="2"/>
      <c r="N3786" s="2" t="s">
        <v>1780</v>
      </c>
      <c r="O3786" s="2"/>
      <c r="P3786" s="2"/>
      <c r="Q3786" s="2"/>
      <c r="R3786" s="2" t="s">
        <v>1676</v>
      </c>
    </row>
    <row r="3787" spans="1:18" hidden="1" x14ac:dyDescent="0.2">
      <c r="A3787" s="2"/>
      <c r="B3787" s="2"/>
      <c r="C3787" s="2" t="s">
        <v>8280</v>
      </c>
      <c r="D3787" s="2" t="s">
        <v>1668</v>
      </c>
      <c r="E3787" s="2" t="s">
        <v>1669</v>
      </c>
      <c r="F3787" s="2" t="s">
        <v>1955</v>
      </c>
      <c r="G3787" s="2" t="s">
        <v>1751</v>
      </c>
      <c r="H3787" s="2"/>
      <c r="I3787" s="2" t="s">
        <v>8278</v>
      </c>
      <c r="J3787" s="2" t="s">
        <v>8279</v>
      </c>
      <c r="K3787" s="2" t="s">
        <v>7271</v>
      </c>
      <c r="L3787" s="2" t="s">
        <v>4257</v>
      </c>
      <c r="M3787" s="2"/>
      <c r="N3787" s="2" t="s">
        <v>1780</v>
      </c>
      <c r="O3787" s="2"/>
      <c r="P3787" s="2"/>
      <c r="Q3787" s="2"/>
      <c r="R3787" s="2" t="s">
        <v>1676</v>
      </c>
    </row>
    <row r="3788" spans="1:18" hidden="1" x14ac:dyDescent="0.2">
      <c r="A3788" s="2"/>
      <c r="B3788" s="2"/>
      <c r="C3788" s="2" t="s">
        <v>8281</v>
      </c>
      <c r="D3788" s="2" t="s">
        <v>1668</v>
      </c>
      <c r="E3788" s="2" t="s">
        <v>1669</v>
      </c>
      <c r="F3788" s="2" t="s">
        <v>1670</v>
      </c>
      <c r="G3788" s="2" t="s">
        <v>1751</v>
      </c>
      <c r="H3788" s="2"/>
      <c r="I3788" s="2" t="s">
        <v>8278</v>
      </c>
      <c r="J3788" s="2" t="s">
        <v>8279</v>
      </c>
      <c r="K3788" s="2" t="s">
        <v>7271</v>
      </c>
      <c r="L3788" s="2" t="s">
        <v>4257</v>
      </c>
      <c r="M3788" s="2"/>
      <c r="N3788" s="2" t="s">
        <v>1780</v>
      </c>
      <c r="O3788" s="2"/>
      <c r="P3788" s="2"/>
      <c r="Q3788" s="2"/>
      <c r="R3788" s="2" t="s">
        <v>1676</v>
      </c>
    </row>
    <row r="3789" spans="1:18" x14ac:dyDescent="0.2">
      <c r="A3789" s="2" t="s">
        <v>8280</v>
      </c>
      <c r="B3789" s="2"/>
      <c r="C3789" s="2" t="s">
        <v>8272</v>
      </c>
      <c r="D3789" s="2" t="s">
        <v>1668</v>
      </c>
      <c r="E3789" s="2" t="s">
        <v>1669</v>
      </c>
      <c r="F3789" s="2" t="s">
        <v>1955</v>
      </c>
      <c r="G3789" s="2" t="s">
        <v>1671</v>
      </c>
      <c r="H3789" s="2"/>
      <c r="I3789" s="2" t="s">
        <v>8282</v>
      </c>
      <c r="J3789" s="2" t="s">
        <v>8283</v>
      </c>
      <c r="K3789" s="2" t="s">
        <v>2439</v>
      </c>
      <c r="L3789" s="2" t="s">
        <v>1940</v>
      </c>
      <c r="M3789" s="2"/>
      <c r="N3789" s="2" t="s">
        <v>6106</v>
      </c>
      <c r="O3789" s="2"/>
      <c r="P3789" s="2"/>
      <c r="Q3789" s="2"/>
      <c r="R3789" s="2" t="s">
        <v>1676</v>
      </c>
    </row>
    <row r="3790" spans="1:18" hidden="1" x14ac:dyDescent="0.2">
      <c r="A3790" s="2"/>
      <c r="B3790" s="2"/>
      <c r="C3790" s="2" t="s">
        <v>8284</v>
      </c>
      <c r="D3790" s="2" t="s">
        <v>1668</v>
      </c>
      <c r="E3790" s="2" t="s">
        <v>1669</v>
      </c>
      <c r="F3790" s="2" t="s">
        <v>1955</v>
      </c>
      <c r="G3790" s="2" t="s">
        <v>1671</v>
      </c>
      <c r="H3790" s="2"/>
      <c r="I3790" s="2" t="s">
        <v>8282</v>
      </c>
      <c r="J3790" s="2" t="s">
        <v>8283</v>
      </c>
      <c r="K3790" s="2" t="s">
        <v>2439</v>
      </c>
      <c r="L3790" s="2" t="s">
        <v>1940</v>
      </c>
      <c r="M3790" s="2"/>
      <c r="N3790" s="2" t="s">
        <v>6106</v>
      </c>
      <c r="O3790" s="2"/>
      <c r="P3790" s="2"/>
      <c r="Q3790" s="2"/>
      <c r="R3790" s="2" t="s">
        <v>1676</v>
      </c>
    </row>
    <row r="3791" spans="1:18" x14ac:dyDescent="0.2">
      <c r="A3791" s="2" t="s">
        <v>8284</v>
      </c>
      <c r="B3791" s="2"/>
      <c r="C3791" s="2" t="s">
        <v>8280</v>
      </c>
      <c r="D3791" s="2" t="s">
        <v>1668</v>
      </c>
      <c r="E3791" s="2" t="s">
        <v>1669</v>
      </c>
      <c r="F3791" s="2" t="s">
        <v>1955</v>
      </c>
      <c r="G3791" s="2" t="s">
        <v>1853</v>
      </c>
      <c r="H3791" s="2" t="s">
        <v>2054</v>
      </c>
      <c r="I3791" s="2" t="s">
        <v>8285</v>
      </c>
      <c r="J3791" s="2" t="s">
        <v>8286</v>
      </c>
      <c r="K3791" s="2" t="s">
        <v>2488</v>
      </c>
      <c r="L3791" s="2" t="s">
        <v>2439</v>
      </c>
      <c r="M3791" s="2"/>
      <c r="N3791" s="2" t="s">
        <v>1857</v>
      </c>
      <c r="O3791" s="2"/>
      <c r="P3791" s="2"/>
      <c r="Q3791" s="2"/>
      <c r="R3791" s="2" t="s">
        <v>1676</v>
      </c>
    </row>
    <row r="3792" spans="1:18" x14ac:dyDescent="0.2">
      <c r="A3792" s="2" t="s">
        <v>8281</v>
      </c>
      <c r="B3792" s="2"/>
      <c r="C3792" s="2" t="s">
        <v>8272</v>
      </c>
      <c r="D3792" s="2" t="s">
        <v>1668</v>
      </c>
      <c r="E3792" s="2" t="s">
        <v>1669</v>
      </c>
      <c r="F3792" s="2" t="s">
        <v>1670</v>
      </c>
      <c r="G3792" s="2" t="s">
        <v>1684</v>
      </c>
      <c r="H3792" s="2" t="s">
        <v>1685</v>
      </c>
      <c r="I3792" s="2" t="s">
        <v>8287</v>
      </c>
      <c r="J3792" s="2" t="s">
        <v>8288</v>
      </c>
      <c r="K3792" s="2" t="s">
        <v>4350</v>
      </c>
      <c r="L3792" s="2" t="s">
        <v>3398</v>
      </c>
      <c r="M3792" s="2"/>
      <c r="N3792" s="2" t="s">
        <v>1832</v>
      </c>
      <c r="O3792" s="2"/>
      <c r="P3792" s="2"/>
      <c r="Q3792" s="2"/>
      <c r="R3792" s="2" t="s">
        <v>1676</v>
      </c>
    </row>
    <row r="3793" spans="1:18" hidden="1" x14ac:dyDescent="0.2">
      <c r="A3793" s="2"/>
      <c r="B3793" s="2"/>
      <c r="C3793" s="2" t="s">
        <v>8289</v>
      </c>
      <c r="D3793" s="2" t="s">
        <v>1668</v>
      </c>
      <c r="E3793" s="2" t="s">
        <v>1669</v>
      </c>
      <c r="F3793" s="2" t="s">
        <v>1670</v>
      </c>
      <c r="G3793" s="2" t="s">
        <v>1684</v>
      </c>
      <c r="H3793" s="2" t="s">
        <v>1685</v>
      </c>
      <c r="I3793" s="2" t="s">
        <v>8287</v>
      </c>
      <c r="J3793" s="2" t="s">
        <v>8288</v>
      </c>
      <c r="K3793" s="2" t="s">
        <v>4350</v>
      </c>
      <c r="L3793" s="2" t="s">
        <v>3398</v>
      </c>
      <c r="M3793" s="2"/>
      <c r="N3793" s="2" t="s">
        <v>1832</v>
      </c>
      <c r="O3793" s="2"/>
      <c r="P3793" s="2"/>
      <c r="Q3793" s="2"/>
      <c r="R3793" s="2" t="s">
        <v>1676</v>
      </c>
    </row>
    <row r="3794" spans="1:18" x14ac:dyDescent="0.2">
      <c r="A3794" s="2" t="s">
        <v>8289</v>
      </c>
      <c r="B3794" s="2"/>
      <c r="C3794" s="2" t="s">
        <v>8281</v>
      </c>
      <c r="D3794" s="2" t="s">
        <v>1668</v>
      </c>
      <c r="E3794" s="2" t="s">
        <v>1669</v>
      </c>
      <c r="F3794" s="2" t="s">
        <v>1670</v>
      </c>
      <c r="G3794" s="2" t="s">
        <v>1671</v>
      </c>
      <c r="H3794" s="2"/>
      <c r="I3794" s="2" t="s">
        <v>8290</v>
      </c>
      <c r="J3794" s="2" t="s">
        <v>8291</v>
      </c>
      <c r="K3794" s="2" t="s">
        <v>7284</v>
      </c>
      <c r="L3794" s="2" t="s">
        <v>3353</v>
      </c>
      <c r="M3794" s="2"/>
      <c r="N3794" s="2" t="s">
        <v>1832</v>
      </c>
      <c r="O3794" s="2"/>
      <c r="P3794" s="2"/>
      <c r="Q3794" s="2"/>
      <c r="R3794" s="2" t="s">
        <v>1676</v>
      </c>
    </row>
    <row r="3795" spans="1:18" hidden="1" x14ac:dyDescent="0.2">
      <c r="A3795" s="2"/>
      <c r="B3795" s="2"/>
      <c r="C3795" s="2" t="s">
        <v>8292</v>
      </c>
      <c r="D3795" s="2" t="s">
        <v>1668</v>
      </c>
      <c r="E3795" s="2" t="s">
        <v>1669</v>
      </c>
      <c r="F3795" s="2" t="s">
        <v>1670</v>
      </c>
      <c r="G3795" s="2" t="s">
        <v>1671</v>
      </c>
      <c r="H3795" s="2"/>
      <c r="I3795" s="2" t="s">
        <v>8290</v>
      </c>
      <c r="J3795" s="2" t="s">
        <v>8291</v>
      </c>
      <c r="K3795" s="2" t="s">
        <v>7284</v>
      </c>
      <c r="L3795" s="2" t="s">
        <v>3353</v>
      </c>
      <c r="M3795" s="2"/>
      <c r="N3795" s="2" t="s">
        <v>1832</v>
      </c>
      <c r="O3795" s="2"/>
      <c r="P3795" s="2"/>
      <c r="Q3795" s="2"/>
      <c r="R3795" s="2" t="s">
        <v>1676</v>
      </c>
    </row>
    <row r="3796" spans="1:18" x14ac:dyDescent="0.2">
      <c r="A3796" s="2" t="s">
        <v>8292</v>
      </c>
      <c r="B3796" s="2"/>
      <c r="C3796" s="2" t="s">
        <v>8289</v>
      </c>
      <c r="D3796" s="2" t="s">
        <v>1668</v>
      </c>
      <c r="E3796" s="2" t="s">
        <v>1669</v>
      </c>
      <c r="F3796" s="2" t="s">
        <v>1670</v>
      </c>
      <c r="G3796" s="2" t="s">
        <v>1853</v>
      </c>
      <c r="H3796" s="2" t="s">
        <v>2054</v>
      </c>
      <c r="I3796" s="2" t="s">
        <v>8293</v>
      </c>
      <c r="J3796" s="2" t="s">
        <v>8294</v>
      </c>
      <c r="K3796" s="2" t="s">
        <v>1940</v>
      </c>
      <c r="L3796" s="2" t="s">
        <v>8295</v>
      </c>
      <c r="M3796" s="2"/>
      <c r="N3796" s="2" t="s">
        <v>1857</v>
      </c>
      <c r="O3796" s="2"/>
      <c r="P3796" s="2"/>
      <c r="Q3796" s="2"/>
      <c r="R3796" s="2" t="s">
        <v>1676</v>
      </c>
    </row>
    <row r="3797" spans="1:18" x14ac:dyDescent="0.2">
      <c r="A3797" s="2" t="s">
        <v>8296</v>
      </c>
      <c r="B3797" s="2"/>
      <c r="C3797" s="2" t="s">
        <v>8297</v>
      </c>
      <c r="D3797" s="2" t="s">
        <v>1668</v>
      </c>
      <c r="E3797" s="2" t="s">
        <v>1669</v>
      </c>
      <c r="F3797" s="2" t="s">
        <v>1692</v>
      </c>
      <c r="G3797" s="2" t="s">
        <v>1671</v>
      </c>
      <c r="H3797" s="2" t="s">
        <v>1685</v>
      </c>
      <c r="I3797" s="2" t="s">
        <v>8298</v>
      </c>
      <c r="J3797" s="2" t="s">
        <v>8299</v>
      </c>
      <c r="K3797" s="2" t="s">
        <v>4350</v>
      </c>
      <c r="L3797" s="2" t="s">
        <v>3055</v>
      </c>
      <c r="M3797" s="2"/>
      <c r="N3797" s="2" t="s">
        <v>8300</v>
      </c>
      <c r="O3797" s="2"/>
      <c r="P3797" s="2"/>
      <c r="Q3797" s="2"/>
      <c r="R3797" s="2" t="s">
        <v>1676</v>
      </c>
    </row>
    <row r="3798" spans="1:18" hidden="1" x14ac:dyDescent="0.2">
      <c r="A3798" s="2"/>
      <c r="B3798" s="2"/>
      <c r="C3798" s="2" t="s">
        <v>8301</v>
      </c>
      <c r="D3798" s="2" t="s">
        <v>1668</v>
      </c>
      <c r="E3798" s="2" t="s">
        <v>1669</v>
      </c>
      <c r="F3798" s="2" t="s">
        <v>1692</v>
      </c>
      <c r="G3798" s="2" t="s">
        <v>1671</v>
      </c>
      <c r="H3798" s="2" t="s">
        <v>1685</v>
      </c>
      <c r="I3798" s="2" t="s">
        <v>8298</v>
      </c>
      <c r="J3798" s="2" t="s">
        <v>8299</v>
      </c>
      <c r="K3798" s="2" t="s">
        <v>4350</v>
      </c>
      <c r="L3798" s="2" t="s">
        <v>3055</v>
      </c>
      <c r="M3798" s="2"/>
      <c r="N3798" s="2" t="s">
        <v>8300</v>
      </c>
      <c r="O3798" s="2"/>
      <c r="P3798" s="2"/>
      <c r="Q3798" s="2"/>
      <c r="R3798" s="2" t="s">
        <v>1676</v>
      </c>
    </row>
    <row r="3799" spans="1:18" x14ac:dyDescent="0.2">
      <c r="A3799" s="2" t="s">
        <v>8297</v>
      </c>
      <c r="B3799" s="2"/>
      <c r="C3799" s="2" t="s">
        <v>8296</v>
      </c>
      <c r="D3799" s="2" t="s">
        <v>1668</v>
      </c>
      <c r="E3799" s="2" t="s">
        <v>1669</v>
      </c>
      <c r="F3799" s="2" t="s">
        <v>1692</v>
      </c>
      <c r="G3799" s="2" t="s">
        <v>1684</v>
      </c>
      <c r="H3799" s="2"/>
      <c r="I3799" s="2" t="s">
        <v>8302</v>
      </c>
      <c r="J3799" s="2" t="s">
        <v>8194</v>
      </c>
      <c r="K3799" s="2" t="s">
        <v>1695</v>
      </c>
      <c r="L3799" s="2" t="s">
        <v>3116</v>
      </c>
      <c r="M3799" s="2"/>
      <c r="N3799" s="2" t="s">
        <v>3087</v>
      </c>
      <c r="O3799" s="2"/>
      <c r="P3799" s="2"/>
      <c r="Q3799" s="2"/>
      <c r="R3799" s="2" t="s">
        <v>1676</v>
      </c>
    </row>
    <row r="3800" spans="1:18" hidden="1" x14ac:dyDescent="0.2">
      <c r="A3800" s="2"/>
      <c r="B3800" s="2"/>
      <c r="C3800" s="2" t="s">
        <v>8303</v>
      </c>
      <c r="D3800" s="2" t="s">
        <v>1668</v>
      </c>
      <c r="E3800" s="2" t="s">
        <v>1669</v>
      </c>
      <c r="F3800" s="2" t="s">
        <v>1692</v>
      </c>
      <c r="G3800" s="2" t="s">
        <v>1684</v>
      </c>
      <c r="H3800" s="2"/>
      <c r="I3800" s="2" t="s">
        <v>8302</v>
      </c>
      <c r="J3800" s="2" t="s">
        <v>8194</v>
      </c>
      <c r="K3800" s="2" t="s">
        <v>1695</v>
      </c>
      <c r="L3800" s="2" t="s">
        <v>3116</v>
      </c>
      <c r="M3800" s="2"/>
      <c r="N3800" s="2" t="s">
        <v>3087</v>
      </c>
      <c r="O3800" s="2"/>
      <c r="P3800" s="2"/>
      <c r="Q3800" s="2"/>
      <c r="R3800" s="2" t="s">
        <v>1676</v>
      </c>
    </row>
    <row r="3801" spans="1:18" x14ac:dyDescent="0.2">
      <c r="A3801" s="2" t="s">
        <v>8303</v>
      </c>
      <c r="B3801" s="2"/>
      <c r="C3801" s="2" t="s">
        <v>8297</v>
      </c>
      <c r="D3801" s="2" t="s">
        <v>1668</v>
      </c>
      <c r="E3801" s="2" t="s">
        <v>1669</v>
      </c>
      <c r="F3801" s="2" t="s">
        <v>1692</v>
      </c>
      <c r="G3801" s="2" t="s">
        <v>1684</v>
      </c>
      <c r="H3801" s="2"/>
      <c r="I3801" s="2" t="s">
        <v>8304</v>
      </c>
      <c r="J3801" s="2" t="s">
        <v>8305</v>
      </c>
      <c r="K3801" s="2" t="s">
        <v>7313</v>
      </c>
      <c r="L3801" s="2" t="s">
        <v>4528</v>
      </c>
      <c r="M3801" s="2"/>
      <c r="N3801" s="2" t="s">
        <v>6157</v>
      </c>
      <c r="O3801" s="2"/>
      <c r="P3801" s="2"/>
      <c r="Q3801" s="2"/>
      <c r="R3801" s="2" t="s">
        <v>1676</v>
      </c>
    </row>
    <row r="3802" spans="1:18" hidden="1" x14ac:dyDescent="0.2">
      <c r="A3802" s="2"/>
      <c r="B3802" s="2"/>
      <c r="C3802" s="2" t="s">
        <v>8306</v>
      </c>
      <c r="D3802" s="2" t="s">
        <v>1668</v>
      </c>
      <c r="E3802" s="2" t="s">
        <v>1669</v>
      </c>
      <c r="F3802" s="2" t="s">
        <v>1692</v>
      </c>
      <c r="G3802" s="2" t="s">
        <v>1684</v>
      </c>
      <c r="H3802" s="2"/>
      <c r="I3802" s="2" t="s">
        <v>8304</v>
      </c>
      <c r="J3802" s="2" t="s">
        <v>8305</v>
      </c>
      <c r="K3802" s="2" t="s">
        <v>7313</v>
      </c>
      <c r="L3802" s="2" t="s">
        <v>4528</v>
      </c>
      <c r="M3802" s="2"/>
      <c r="N3802" s="2" t="s">
        <v>6157</v>
      </c>
      <c r="O3802" s="2"/>
      <c r="P3802" s="2"/>
      <c r="Q3802" s="2"/>
      <c r="R3802" s="2" t="s">
        <v>1676</v>
      </c>
    </row>
    <row r="3803" spans="1:18" x14ac:dyDescent="0.2">
      <c r="A3803" s="2" t="s">
        <v>8306</v>
      </c>
      <c r="B3803" s="2"/>
      <c r="C3803" s="2" t="s">
        <v>8303</v>
      </c>
      <c r="D3803" s="2" t="s">
        <v>1668</v>
      </c>
      <c r="E3803" s="2" t="s">
        <v>1669</v>
      </c>
      <c r="F3803" s="2" t="s">
        <v>1692</v>
      </c>
      <c r="G3803" s="2" t="s">
        <v>1671</v>
      </c>
      <c r="H3803" s="2"/>
      <c r="I3803" s="2" t="s">
        <v>8307</v>
      </c>
      <c r="J3803" s="2" t="s">
        <v>8308</v>
      </c>
      <c r="K3803" s="2" t="s">
        <v>4374</v>
      </c>
      <c r="L3803" s="2" t="s">
        <v>5528</v>
      </c>
      <c r="M3803" s="2"/>
      <c r="N3803" s="2" t="s">
        <v>3141</v>
      </c>
      <c r="O3803" s="2"/>
      <c r="P3803" s="2"/>
      <c r="Q3803" s="2"/>
      <c r="R3803" s="2" t="s">
        <v>1676</v>
      </c>
    </row>
    <row r="3804" spans="1:18" hidden="1" x14ac:dyDescent="0.2">
      <c r="A3804" s="2"/>
      <c r="B3804" s="2"/>
      <c r="C3804" s="2" t="s">
        <v>8309</v>
      </c>
      <c r="D3804" s="2" t="s">
        <v>1668</v>
      </c>
      <c r="E3804" s="2" t="s">
        <v>1669</v>
      </c>
      <c r="F3804" s="2" t="s">
        <v>1692</v>
      </c>
      <c r="G3804" s="2" t="s">
        <v>1671</v>
      </c>
      <c r="H3804" s="2"/>
      <c r="I3804" s="2" t="s">
        <v>8307</v>
      </c>
      <c r="J3804" s="2" t="s">
        <v>8308</v>
      </c>
      <c r="K3804" s="2" t="s">
        <v>4374</v>
      </c>
      <c r="L3804" s="2" t="s">
        <v>5528</v>
      </c>
      <c r="M3804" s="2"/>
      <c r="N3804" s="2" t="s">
        <v>3141</v>
      </c>
      <c r="O3804" s="2"/>
      <c r="P3804" s="2"/>
      <c r="Q3804" s="2"/>
      <c r="R3804" s="2" t="s">
        <v>1676</v>
      </c>
    </row>
    <row r="3805" spans="1:18" x14ac:dyDescent="0.2">
      <c r="A3805" s="2" t="s">
        <v>8309</v>
      </c>
      <c r="B3805" s="2"/>
      <c r="C3805" s="2" t="s">
        <v>8306</v>
      </c>
      <c r="D3805" s="2" t="s">
        <v>1668</v>
      </c>
      <c r="E3805" s="2" t="s">
        <v>1669</v>
      </c>
      <c r="F3805" s="2" t="s">
        <v>1692</v>
      </c>
      <c r="G3805" s="2" t="s">
        <v>1671</v>
      </c>
      <c r="H3805" s="2"/>
      <c r="I3805" s="2" t="s">
        <v>8310</v>
      </c>
      <c r="J3805" s="2" t="s">
        <v>8311</v>
      </c>
      <c r="K3805" s="2" t="s">
        <v>344</v>
      </c>
      <c r="L3805" s="2" t="s">
        <v>4257</v>
      </c>
      <c r="M3805" s="2"/>
      <c r="N3805" s="2" t="s">
        <v>4986</v>
      </c>
      <c r="O3805" s="2"/>
      <c r="P3805" s="2"/>
      <c r="Q3805" s="2"/>
      <c r="R3805" s="2" t="s">
        <v>1676</v>
      </c>
    </row>
    <row r="3806" spans="1:18" hidden="1" x14ac:dyDescent="0.2">
      <c r="A3806" s="2"/>
      <c r="B3806" s="2"/>
      <c r="C3806" s="2" t="s">
        <v>8312</v>
      </c>
      <c r="D3806" s="2" t="s">
        <v>1668</v>
      </c>
      <c r="E3806" s="2" t="s">
        <v>1669</v>
      </c>
      <c r="F3806" s="2" t="s">
        <v>1692</v>
      </c>
      <c r="G3806" s="2" t="s">
        <v>1671</v>
      </c>
      <c r="H3806" s="2"/>
      <c r="I3806" s="2" t="s">
        <v>8310</v>
      </c>
      <c r="J3806" s="2" t="s">
        <v>8311</v>
      </c>
      <c r="K3806" s="2" t="s">
        <v>344</v>
      </c>
      <c r="L3806" s="2" t="s">
        <v>4257</v>
      </c>
      <c r="M3806" s="2"/>
      <c r="N3806" s="2" t="s">
        <v>4986</v>
      </c>
      <c r="O3806" s="2"/>
      <c r="P3806" s="2"/>
      <c r="Q3806" s="2"/>
      <c r="R3806" s="2" t="s">
        <v>1676</v>
      </c>
    </row>
    <row r="3807" spans="1:18" x14ac:dyDescent="0.2">
      <c r="A3807" s="2" t="s">
        <v>8312</v>
      </c>
      <c r="B3807" s="2"/>
      <c r="C3807" s="2" t="s">
        <v>8309</v>
      </c>
      <c r="D3807" s="2" t="s">
        <v>1668</v>
      </c>
      <c r="E3807" s="2" t="s">
        <v>1669</v>
      </c>
      <c r="F3807" s="2" t="s">
        <v>1692</v>
      </c>
      <c r="G3807" s="2" t="s">
        <v>1671</v>
      </c>
      <c r="H3807" s="2"/>
      <c r="I3807" s="2" t="s">
        <v>8313</v>
      </c>
      <c r="J3807" s="2" t="s">
        <v>8314</v>
      </c>
      <c r="K3807" s="2" t="s">
        <v>1436</v>
      </c>
      <c r="L3807" s="2" t="s">
        <v>4236</v>
      </c>
      <c r="M3807" s="2"/>
      <c r="N3807" s="2" t="s">
        <v>3141</v>
      </c>
      <c r="O3807" s="2"/>
      <c r="P3807" s="2"/>
      <c r="Q3807" s="2"/>
      <c r="R3807" s="2" t="s">
        <v>1676</v>
      </c>
    </row>
    <row r="3808" spans="1:18" hidden="1" x14ac:dyDescent="0.2">
      <c r="A3808" s="2"/>
      <c r="B3808" s="2"/>
      <c r="C3808" s="2" t="s">
        <v>8196</v>
      </c>
      <c r="D3808" s="2" t="s">
        <v>1668</v>
      </c>
      <c r="E3808" s="2" t="s">
        <v>1669</v>
      </c>
      <c r="F3808" s="2" t="s">
        <v>1692</v>
      </c>
      <c r="G3808" s="2" t="s">
        <v>1671</v>
      </c>
      <c r="H3808" s="2"/>
      <c r="I3808" s="2" t="s">
        <v>8313</v>
      </c>
      <c r="J3808" s="2" t="s">
        <v>8314</v>
      </c>
      <c r="K3808" s="2" t="s">
        <v>1436</v>
      </c>
      <c r="L3808" s="2" t="s">
        <v>4236</v>
      </c>
      <c r="M3808" s="2"/>
      <c r="N3808" s="2" t="s">
        <v>3141</v>
      </c>
      <c r="O3808" s="2"/>
      <c r="P3808" s="2"/>
      <c r="Q3808" s="2"/>
      <c r="R3808" s="2" t="s">
        <v>1676</v>
      </c>
    </row>
    <row r="3809" spans="1:18" x14ac:dyDescent="0.2">
      <c r="A3809" s="2" t="s">
        <v>8196</v>
      </c>
      <c r="B3809" s="2"/>
      <c r="C3809" s="2" t="s">
        <v>8111</v>
      </c>
      <c r="D3809" s="2" t="s">
        <v>1668</v>
      </c>
      <c r="E3809" s="2" t="s">
        <v>1669</v>
      </c>
      <c r="F3809" s="2" t="s">
        <v>1692</v>
      </c>
      <c r="G3809" s="2" t="s">
        <v>1671</v>
      </c>
      <c r="H3809" s="2"/>
      <c r="I3809" s="2" t="s">
        <v>8315</v>
      </c>
      <c r="J3809" s="2" t="s">
        <v>8311</v>
      </c>
      <c r="K3809" s="2" t="s">
        <v>499</v>
      </c>
      <c r="L3809" s="2" t="s">
        <v>4870</v>
      </c>
      <c r="M3809" s="2"/>
      <c r="N3809" s="2" t="s">
        <v>3440</v>
      </c>
      <c r="O3809" s="2"/>
      <c r="P3809" s="2"/>
      <c r="Q3809" s="2"/>
      <c r="R3809" s="2" t="s">
        <v>1676</v>
      </c>
    </row>
    <row r="3810" spans="1:18" hidden="1" x14ac:dyDescent="0.2">
      <c r="A3810" s="2"/>
      <c r="B3810" s="2"/>
      <c r="C3810" s="2" t="s">
        <v>8312</v>
      </c>
      <c r="D3810" s="2" t="s">
        <v>1668</v>
      </c>
      <c r="E3810" s="2" t="s">
        <v>1669</v>
      </c>
      <c r="F3810" s="2" t="s">
        <v>1692</v>
      </c>
      <c r="G3810" s="2" t="s">
        <v>1671</v>
      </c>
      <c r="H3810" s="2"/>
      <c r="I3810" s="2" t="s">
        <v>8315</v>
      </c>
      <c r="J3810" s="2" t="s">
        <v>8311</v>
      </c>
      <c r="K3810" s="2" t="s">
        <v>499</v>
      </c>
      <c r="L3810" s="2" t="s">
        <v>4870</v>
      </c>
      <c r="M3810" s="2"/>
      <c r="N3810" s="2" t="s">
        <v>3440</v>
      </c>
      <c r="O3810" s="2"/>
      <c r="P3810" s="2"/>
      <c r="Q3810" s="2"/>
      <c r="R3810" s="2" t="s">
        <v>1676</v>
      </c>
    </row>
    <row r="3811" spans="1:18" x14ac:dyDescent="0.2">
      <c r="A3811" s="2" t="s">
        <v>8301</v>
      </c>
      <c r="B3811" s="2"/>
      <c r="C3811" s="2" t="s">
        <v>8296</v>
      </c>
      <c r="D3811" s="2" t="s">
        <v>1668</v>
      </c>
      <c r="E3811" s="2" t="s">
        <v>1669</v>
      </c>
      <c r="F3811" s="2" t="s">
        <v>1692</v>
      </c>
      <c r="G3811" s="2" t="s">
        <v>1751</v>
      </c>
      <c r="H3811" s="2"/>
      <c r="I3811" s="2" t="s">
        <v>8316</v>
      </c>
      <c r="J3811" s="2" t="s">
        <v>8317</v>
      </c>
      <c r="K3811" s="2" t="s">
        <v>7257</v>
      </c>
      <c r="L3811" s="2" t="s">
        <v>3106</v>
      </c>
      <c r="M3811" s="2"/>
      <c r="N3811" s="2" t="s">
        <v>3141</v>
      </c>
      <c r="O3811" s="2"/>
      <c r="P3811" s="2"/>
      <c r="Q3811" s="2"/>
      <c r="R3811" s="2" t="s">
        <v>1676</v>
      </c>
    </row>
    <row r="3812" spans="1:18" hidden="1" x14ac:dyDescent="0.2">
      <c r="A3812" s="2"/>
      <c r="B3812" s="2"/>
      <c r="C3812" s="2" t="s">
        <v>8318</v>
      </c>
      <c r="D3812" s="2" t="s">
        <v>1668</v>
      </c>
      <c r="E3812" s="2" t="s">
        <v>1669</v>
      </c>
      <c r="F3812" s="2" t="s">
        <v>1692</v>
      </c>
      <c r="G3812" s="2" t="s">
        <v>1751</v>
      </c>
      <c r="H3812" s="2"/>
      <c r="I3812" s="2" t="s">
        <v>8316</v>
      </c>
      <c r="J3812" s="2" t="s">
        <v>8317</v>
      </c>
      <c r="K3812" s="2" t="s">
        <v>7257</v>
      </c>
      <c r="L3812" s="2" t="s">
        <v>3106</v>
      </c>
      <c r="M3812" s="2"/>
      <c r="N3812" s="2" t="s">
        <v>3141</v>
      </c>
      <c r="O3812" s="2"/>
      <c r="P3812" s="2"/>
      <c r="Q3812" s="2"/>
      <c r="R3812" s="2" t="s">
        <v>1676</v>
      </c>
    </row>
    <row r="3813" spans="1:18" hidden="1" x14ac:dyDescent="0.2">
      <c r="A3813" s="2"/>
      <c r="B3813" s="2"/>
      <c r="C3813" s="2" t="s">
        <v>8319</v>
      </c>
      <c r="D3813" s="2" t="s">
        <v>1668</v>
      </c>
      <c r="E3813" s="2" t="s">
        <v>1669</v>
      </c>
      <c r="F3813" s="2" t="s">
        <v>1692</v>
      </c>
      <c r="G3813" s="2" t="s">
        <v>1751</v>
      </c>
      <c r="H3813" s="2"/>
      <c r="I3813" s="2" t="s">
        <v>8316</v>
      </c>
      <c r="J3813" s="2" t="s">
        <v>8317</v>
      </c>
      <c r="K3813" s="2" t="s">
        <v>7257</v>
      </c>
      <c r="L3813" s="2" t="s">
        <v>3106</v>
      </c>
      <c r="M3813" s="2"/>
      <c r="N3813" s="2" t="s">
        <v>3141</v>
      </c>
      <c r="O3813" s="2"/>
      <c r="P3813" s="2"/>
      <c r="Q3813" s="2"/>
      <c r="R3813" s="2" t="s">
        <v>1676</v>
      </c>
    </row>
    <row r="3814" spans="1:18" x14ac:dyDescent="0.2">
      <c r="A3814" s="2" t="s">
        <v>8318</v>
      </c>
      <c r="B3814" s="2"/>
      <c r="C3814" s="2" t="s">
        <v>8301</v>
      </c>
      <c r="D3814" s="2" t="s">
        <v>1668</v>
      </c>
      <c r="E3814" s="2" t="s">
        <v>1669</v>
      </c>
      <c r="F3814" s="2" t="s">
        <v>1692</v>
      </c>
      <c r="G3814" s="2" t="s">
        <v>1684</v>
      </c>
      <c r="H3814" s="2" t="s">
        <v>1685</v>
      </c>
      <c r="I3814" s="2" t="s">
        <v>8320</v>
      </c>
      <c r="J3814" s="2" t="s">
        <v>8321</v>
      </c>
      <c r="K3814" s="2" t="s">
        <v>8192</v>
      </c>
      <c r="L3814" s="2" t="s">
        <v>3188</v>
      </c>
      <c r="M3814" s="2"/>
      <c r="N3814" s="2" t="s">
        <v>5044</v>
      </c>
      <c r="O3814" s="2"/>
      <c r="P3814" s="2"/>
      <c r="Q3814" s="2"/>
      <c r="R3814" s="2" t="s">
        <v>1676</v>
      </c>
    </row>
    <row r="3815" spans="1:18" hidden="1" x14ac:dyDescent="0.2">
      <c r="A3815" s="2"/>
      <c r="B3815" s="2"/>
      <c r="C3815" s="2" t="s">
        <v>8322</v>
      </c>
      <c r="D3815" s="2" t="s">
        <v>1668</v>
      </c>
      <c r="E3815" s="2" t="s">
        <v>1669</v>
      </c>
      <c r="F3815" s="2" t="s">
        <v>1692</v>
      </c>
      <c r="G3815" s="2" t="s">
        <v>1684</v>
      </c>
      <c r="H3815" s="2" t="s">
        <v>1685</v>
      </c>
      <c r="I3815" s="2" t="s">
        <v>8320</v>
      </c>
      <c r="J3815" s="2" t="s">
        <v>8321</v>
      </c>
      <c r="K3815" s="2" t="s">
        <v>8192</v>
      </c>
      <c r="L3815" s="2" t="s">
        <v>3188</v>
      </c>
      <c r="M3815" s="2"/>
      <c r="N3815" s="2" t="s">
        <v>5044</v>
      </c>
      <c r="O3815" s="2"/>
      <c r="P3815" s="2"/>
      <c r="Q3815" s="2"/>
      <c r="R3815" s="2" t="s">
        <v>1676</v>
      </c>
    </row>
    <row r="3816" spans="1:18" x14ac:dyDescent="0.2">
      <c r="A3816" s="2" t="s">
        <v>8322</v>
      </c>
      <c r="B3816" s="2"/>
      <c r="C3816" s="2" t="s">
        <v>8318</v>
      </c>
      <c r="D3816" s="2" t="s">
        <v>1668</v>
      </c>
      <c r="E3816" s="2" t="s">
        <v>1669</v>
      </c>
      <c r="F3816" s="2" t="s">
        <v>1692</v>
      </c>
      <c r="G3816" s="2" t="s">
        <v>1671</v>
      </c>
      <c r="H3816" s="2"/>
      <c r="I3816" s="2" t="s">
        <v>8323</v>
      </c>
      <c r="J3816" s="2" t="s">
        <v>8324</v>
      </c>
      <c r="K3816" s="2" t="s">
        <v>1434</v>
      </c>
      <c r="L3816" s="2" t="s">
        <v>1734</v>
      </c>
      <c r="M3816" s="2"/>
      <c r="N3816" s="2" t="s">
        <v>3127</v>
      </c>
      <c r="O3816" s="2"/>
      <c r="P3816" s="2"/>
      <c r="Q3816" s="2"/>
      <c r="R3816" s="2" t="s">
        <v>1676</v>
      </c>
    </row>
    <row r="3817" spans="1:18" hidden="1" x14ac:dyDescent="0.2">
      <c r="A3817" s="2"/>
      <c r="B3817" s="2"/>
      <c r="C3817" s="2" t="s">
        <v>8325</v>
      </c>
      <c r="D3817" s="2" t="s">
        <v>1668</v>
      </c>
      <c r="E3817" s="2" t="s">
        <v>1669</v>
      </c>
      <c r="F3817" s="2" t="s">
        <v>1692</v>
      </c>
      <c r="G3817" s="2" t="s">
        <v>1671</v>
      </c>
      <c r="H3817" s="2"/>
      <c r="I3817" s="2" t="s">
        <v>8323</v>
      </c>
      <c r="J3817" s="2" t="s">
        <v>8324</v>
      </c>
      <c r="K3817" s="2" t="s">
        <v>1434</v>
      </c>
      <c r="L3817" s="2" t="s">
        <v>1734</v>
      </c>
      <c r="M3817" s="2"/>
      <c r="N3817" s="2" t="s">
        <v>3127</v>
      </c>
      <c r="O3817" s="2"/>
      <c r="P3817" s="2"/>
      <c r="Q3817" s="2"/>
      <c r="R3817" s="2" t="s">
        <v>1676</v>
      </c>
    </row>
    <row r="3818" spans="1:18" x14ac:dyDescent="0.2">
      <c r="A3818" s="2" t="s">
        <v>8325</v>
      </c>
      <c r="B3818" s="2"/>
      <c r="C3818" s="2" t="s">
        <v>8322</v>
      </c>
      <c r="D3818" s="2" t="s">
        <v>1668</v>
      </c>
      <c r="E3818" s="2" t="s">
        <v>1669</v>
      </c>
      <c r="F3818" s="2" t="s">
        <v>1692</v>
      </c>
      <c r="G3818" s="2" t="s">
        <v>1671</v>
      </c>
      <c r="H3818" s="2"/>
      <c r="I3818" s="2" t="s">
        <v>8326</v>
      </c>
      <c r="J3818" s="2" t="s">
        <v>8327</v>
      </c>
      <c r="K3818" s="2" t="s">
        <v>8328</v>
      </c>
      <c r="L3818" s="2" t="s">
        <v>3121</v>
      </c>
      <c r="M3818" s="2"/>
      <c r="N3818" s="2" t="s">
        <v>3141</v>
      </c>
      <c r="O3818" s="2"/>
      <c r="P3818" s="2"/>
      <c r="Q3818" s="2"/>
      <c r="R3818" s="2" t="s">
        <v>1676</v>
      </c>
    </row>
    <row r="3819" spans="1:18" hidden="1" x14ac:dyDescent="0.2">
      <c r="A3819" s="2"/>
      <c r="B3819" s="2"/>
      <c r="C3819" s="2" t="s">
        <v>6727</v>
      </c>
      <c r="D3819" s="2" t="s">
        <v>1668</v>
      </c>
      <c r="E3819" s="2" t="s">
        <v>1669</v>
      </c>
      <c r="F3819" s="2" t="s">
        <v>1692</v>
      </c>
      <c r="G3819" s="2" t="s">
        <v>1671</v>
      </c>
      <c r="H3819" s="2"/>
      <c r="I3819" s="2" t="s">
        <v>8326</v>
      </c>
      <c r="J3819" s="2" t="s">
        <v>8327</v>
      </c>
      <c r="K3819" s="2" t="s">
        <v>8328</v>
      </c>
      <c r="L3819" s="2" t="s">
        <v>3121</v>
      </c>
      <c r="M3819" s="2"/>
      <c r="N3819" s="2" t="s">
        <v>3141</v>
      </c>
      <c r="O3819" s="2"/>
      <c r="P3819" s="2"/>
      <c r="Q3819" s="2"/>
      <c r="R3819" s="2" t="s">
        <v>1676</v>
      </c>
    </row>
    <row r="3820" spans="1:18" x14ac:dyDescent="0.2">
      <c r="A3820" s="2" t="s">
        <v>6727</v>
      </c>
      <c r="B3820" s="2"/>
      <c r="C3820" s="2" t="s">
        <v>6721</v>
      </c>
      <c r="D3820" s="2" t="s">
        <v>1668</v>
      </c>
      <c r="E3820" s="2" t="s">
        <v>1669</v>
      </c>
      <c r="F3820" s="2" t="s">
        <v>1670</v>
      </c>
      <c r="G3820" s="2" t="s">
        <v>1751</v>
      </c>
      <c r="H3820" s="2"/>
      <c r="I3820" s="2" t="s">
        <v>8329</v>
      </c>
      <c r="J3820" s="2" t="s">
        <v>8330</v>
      </c>
      <c r="K3820" s="2" t="s">
        <v>1434</v>
      </c>
      <c r="L3820" s="2" t="s">
        <v>4195</v>
      </c>
      <c r="M3820" s="2"/>
      <c r="N3820" s="2" t="s">
        <v>2401</v>
      </c>
      <c r="O3820" s="2"/>
      <c r="P3820" s="2"/>
      <c r="Q3820" s="2"/>
      <c r="R3820" s="2" t="s">
        <v>1676</v>
      </c>
    </row>
    <row r="3821" spans="1:18" hidden="1" x14ac:dyDescent="0.2">
      <c r="A3821" s="2"/>
      <c r="B3821" s="2"/>
      <c r="C3821" s="2" t="s">
        <v>8325</v>
      </c>
      <c r="D3821" s="2" t="s">
        <v>1668</v>
      </c>
      <c r="E3821" s="2" t="s">
        <v>1669</v>
      </c>
      <c r="F3821" s="2" t="s">
        <v>1692</v>
      </c>
      <c r="G3821" s="2" t="s">
        <v>1751</v>
      </c>
      <c r="H3821" s="2"/>
      <c r="I3821" s="2" t="s">
        <v>8329</v>
      </c>
      <c r="J3821" s="2" t="s">
        <v>8330</v>
      </c>
      <c r="K3821" s="2" t="s">
        <v>1434</v>
      </c>
      <c r="L3821" s="2" t="s">
        <v>3116</v>
      </c>
      <c r="M3821" s="2"/>
      <c r="N3821" s="2" t="s">
        <v>3440</v>
      </c>
      <c r="O3821" s="2"/>
      <c r="P3821" s="2"/>
      <c r="Q3821" s="2"/>
      <c r="R3821" s="2" t="s">
        <v>1676</v>
      </c>
    </row>
    <row r="3822" spans="1:18" hidden="1" x14ac:dyDescent="0.2">
      <c r="A3822" s="2"/>
      <c r="B3822" s="2"/>
      <c r="C3822" s="2" t="s">
        <v>8331</v>
      </c>
      <c r="D3822" s="2" t="s">
        <v>1668</v>
      </c>
      <c r="E3822" s="2" t="s">
        <v>1669</v>
      </c>
      <c r="F3822" s="2" t="s">
        <v>1692</v>
      </c>
      <c r="G3822" s="2" t="s">
        <v>1751</v>
      </c>
      <c r="H3822" s="2"/>
      <c r="I3822" s="2" t="s">
        <v>8329</v>
      </c>
      <c r="J3822" s="2" t="s">
        <v>8330</v>
      </c>
      <c r="K3822" s="2" t="s">
        <v>1434</v>
      </c>
      <c r="L3822" s="2" t="s">
        <v>3116</v>
      </c>
      <c r="M3822" s="2"/>
      <c r="N3822" s="2" t="s">
        <v>3440</v>
      </c>
      <c r="O3822" s="2"/>
      <c r="P3822" s="2"/>
      <c r="Q3822" s="2"/>
      <c r="R3822" s="2" t="s">
        <v>1676</v>
      </c>
    </row>
    <row r="3823" spans="1:18" x14ac:dyDescent="0.2">
      <c r="A3823" s="2" t="s">
        <v>8331</v>
      </c>
      <c r="B3823" s="2"/>
      <c r="C3823" s="2" t="s">
        <v>6727</v>
      </c>
      <c r="D3823" s="2" t="s">
        <v>1668</v>
      </c>
      <c r="E3823" s="2" t="s">
        <v>1669</v>
      </c>
      <c r="F3823" s="2" t="s">
        <v>1692</v>
      </c>
      <c r="G3823" s="2" t="s">
        <v>1684</v>
      </c>
      <c r="H3823" s="2"/>
      <c r="I3823" s="2" t="s">
        <v>8332</v>
      </c>
      <c r="J3823" s="2" t="s">
        <v>8333</v>
      </c>
      <c r="K3823" s="2" t="s">
        <v>8295</v>
      </c>
      <c r="L3823" s="2" t="s">
        <v>3199</v>
      </c>
      <c r="M3823" s="2"/>
      <c r="N3823" s="2" t="s">
        <v>3040</v>
      </c>
      <c r="O3823" s="2"/>
      <c r="P3823" s="2"/>
      <c r="Q3823" s="2"/>
      <c r="R3823" s="2" t="s">
        <v>1676</v>
      </c>
    </row>
    <row r="3824" spans="1:18" hidden="1" x14ac:dyDescent="0.2">
      <c r="A3824" s="2"/>
      <c r="B3824" s="2"/>
      <c r="C3824" s="2" t="s">
        <v>8334</v>
      </c>
      <c r="D3824" s="2" t="s">
        <v>1668</v>
      </c>
      <c r="E3824" s="2" t="s">
        <v>1669</v>
      </c>
      <c r="F3824" s="2" t="s">
        <v>1692</v>
      </c>
      <c r="G3824" s="2" t="s">
        <v>1684</v>
      </c>
      <c r="H3824" s="2"/>
      <c r="I3824" s="2" t="s">
        <v>8332</v>
      </c>
      <c r="J3824" s="2" t="s">
        <v>8333</v>
      </c>
      <c r="K3824" s="2" t="s">
        <v>8295</v>
      </c>
      <c r="L3824" s="2" t="s">
        <v>3199</v>
      </c>
      <c r="M3824" s="2"/>
      <c r="N3824" s="2" t="s">
        <v>3040</v>
      </c>
      <c r="O3824" s="2"/>
      <c r="P3824" s="2"/>
      <c r="Q3824" s="2"/>
      <c r="R3824" s="2" t="s">
        <v>1676</v>
      </c>
    </row>
    <row r="3825" spans="1:18" x14ac:dyDescent="0.2">
      <c r="A3825" s="2" t="s">
        <v>8334</v>
      </c>
      <c r="B3825" s="2"/>
      <c r="C3825" s="2" t="s">
        <v>8331</v>
      </c>
      <c r="D3825" s="2" t="s">
        <v>1668</v>
      </c>
      <c r="E3825" s="2" t="s">
        <v>1669</v>
      </c>
      <c r="F3825" s="2" t="s">
        <v>1692</v>
      </c>
      <c r="G3825" s="2" t="s">
        <v>1671</v>
      </c>
      <c r="H3825" s="2"/>
      <c r="I3825" s="2" t="s">
        <v>8335</v>
      </c>
      <c r="J3825" s="2" t="s">
        <v>8336</v>
      </c>
      <c r="K3825" s="2" t="s">
        <v>1634</v>
      </c>
      <c r="L3825" s="2" t="s">
        <v>4253</v>
      </c>
      <c r="M3825" s="2"/>
      <c r="N3825" s="2" t="s">
        <v>3141</v>
      </c>
      <c r="O3825" s="2"/>
      <c r="P3825" s="2"/>
      <c r="Q3825" s="2"/>
      <c r="R3825" s="2" t="s">
        <v>1676</v>
      </c>
    </row>
    <row r="3826" spans="1:18" hidden="1" x14ac:dyDescent="0.2">
      <c r="A3826" s="2"/>
      <c r="B3826" s="2"/>
      <c r="C3826" s="2" t="s">
        <v>8337</v>
      </c>
      <c r="D3826" s="2" t="s">
        <v>1668</v>
      </c>
      <c r="E3826" s="2" t="s">
        <v>1669</v>
      </c>
      <c r="F3826" s="2" t="s">
        <v>1692</v>
      </c>
      <c r="G3826" s="2" t="s">
        <v>1671</v>
      </c>
      <c r="H3826" s="2"/>
      <c r="I3826" s="2" t="s">
        <v>8335</v>
      </c>
      <c r="J3826" s="2" t="s">
        <v>8336</v>
      </c>
      <c r="K3826" s="2" t="s">
        <v>1634</v>
      </c>
      <c r="L3826" s="2" t="s">
        <v>4253</v>
      </c>
      <c r="M3826" s="2"/>
      <c r="N3826" s="2" t="s">
        <v>3141</v>
      </c>
      <c r="O3826" s="2"/>
      <c r="P3826" s="2"/>
      <c r="Q3826" s="2"/>
      <c r="R3826" s="2" t="s">
        <v>1676</v>
      </c>
    </row>
    <row r="3827" spans="1:18" x14ac:dyDescent="0.2">
      <c r="A3827" s="2" t="s">
        <v>8337</v>
      </c>
      <c r="B3827" s="2"/>
      <c r="C3827" s="2" t="s">
        <v>8334</v>
      </c>
      <c r="D3827" s="2" t="s">
        <v>1668</v>
      </c>
      <c r="E3827" s="2" t="s">
        <v>1669</v>
      </c>
      <c r="F3827" s="2" t="s">
        <v>1692</v>
      </c>
      <c r="G3827" s="2" t="s">
        <v>1671</v>
      </c>
      <c r="H3827" s="2"/>
      <c r="I3827" s="2" t="s">
        <v>8338</v>
      </c>
      <c r="J3827" s="2" t="s">
        <v>8339</v>
      </c>
      <c r="K3827" s="2" t="s">
        <v>8340</v>
      </c>
      <c r="L3827" s="2" t="s">
        <v>4195</v>
      </c>
      <c r="M3827" s="2"/>
      <c r="N3827" s="2" t="s">
        <v>4506</v>
      </c>
      <c r="O3827" s="2"/>
      <c r="P3827" s="2"/>
      <c r="Q3827" s="2"/>
      <c r="R3827" s="2" t="s">
        <v>1815</v>
      </c>
    </row>
    <row r="3828" spans="1:18" x14ac:dyDescent="0.2">
      <c r="A3828" s="2" t="s">
        <v>8341</v>
      </c>
      <c r="B3828" s="2"/>
      <c r="C3828" s="2" t="s">
        <v>8342</v>
      </c>
      <c r="D3828" s="2" t="s">
        <v>1668</v>
      </c>
      <c r="E3828" s="2" t="s">
        <v>1669</v>
      </c>
      <c r="F3828" s="2" t="s">
        <v>1670</v>
      </c>
      <c r="G3828" s="2" t="s">
        <v>1671</v>
      </c>
      <c r="H3828" s="2"/>
      <c r="I3828" s="2" t="s">
        <v>8343</v>
      </c>
      <c r="J3828" s="2" t="s">
        <v>8344</v>
      </c>
      <c r="K3828" s="2" t="s">
        <v>6728</v>
      </c>
      <c r="L3828" s="2" t="s">
        <v>6156</v>
      </c>
      <c r="M3828" s="2"/>
      <c r="N3828" s="2" t="s">
        <v>1832</v>
      </c>
      <c r="O3828" s="2"/>
      <c r="P3828" s="2"/>
      <c r="Q3828" s="2"/>
      <c r="R3828" s="2" t="s">
        <v>1815</v>
      </c>
    </row>
    <row r="3829" spans="1:18" x14ac:dyDescent="0.2">
      <c r="A3829" s="2" t="s">
        <v>8342</v>
      </c>
      <c r="B3829" s="2"/>
      <c r="C3829" s="2" t="s">
        <v>8341</v>
      </c>
      <c r="D3829" s="2" t="s">
        <v>1668</v>
      </c>
      <c r="E3829" s="2" t="s">
        <v>1669</v>
      </c>
      <c r="F3829" s="2" t="s">
        <v>1670</v>
      </c>
      <c r="G3829" s="2" t="s">
        <v>1684</v>
      </c>
      <c r="H3829" s="2" t="s">
        <v>1685</v>
      </c>
      <c r="I3829" s="2" t="s">
        <v>8345</v>
      </c>
      <c r="J3829" s="2" t="s">
        <v>8346</v>
      </c>
      <c r="K3829" s="2" t="s">
        <v>1935</v>
      </c>
      <c r="L3829" s="2" t="s">
        <v>4870</v>
      </c>
      <c r="M3829" s="2"/>
      <c r="N3829" s="2" t="s">
        <v>1832</v>
      </c>
      <c r="O3829" s="2"/>
      <c r="P3829" s="2"/>
      <c r="Q3829" s="2"/>
      <c r="R3829" s="2" t="s">
        <v>1676</v>
      </c>
    </row>
    <row r="3830" spans="1:18" hidden="1" x14ac:dyDescent="0.2">
      <c r="A3830" s="2"/>
      <c r="B3830" s="2"/>
      <c r="C3830" s="2" t="s">
        <v>8347</v>
      </c>
      <c r="D3830" s="2" t="s">
        <v>1668</v>
      </c>
      <c r="E3830" s="2" t="s">
        <v>1669</v>
      </c>
      <c r="F3830" s="2" t="s">
        <v>1670</v>
      </c>
      <c r="G3830" s="2" t="s">
        <v>1684</v>
      </c>
      <c r="H3830" s="2" t="s">
        <v>1685</v>
      </c>
      <c r="I3830" s="2" t="s">
        <v>8345</v>
      </c>
      <c r="J3830" s="2" t="s">
        <v>8346</v>
      </c>
      <c r="K3830" s="2" t="s">
        <v>1935</v>
      </c>
      <c r="L3830" s="2" t="s">
        <v>4870</v>
      </c>
      <c r="M3830" s="2"/>
      <c r="N3830" s="2" t="s">
        <v>1832</v>
      </c>
      <c r="O3830" s="2"/>
      <c r="P3830" s="2"/>
      <c r="Q3830" s="2"/>
      <c r="R3830" s="2" t="s">
        <v>1676</v>
      </c>
    </row>
    <row r="3831" spans="1:18" x14ac:dyDescent="0.2">
      <c r="A3831" s="2" t="s">
        <v>8347</v>
      </c>
      <c r="B3831" s="2"/>
      <c r="C3831" s="2" t="s">
        <v>8342</v>
      </c>
      <c r="D3831" s="2" t="s">
        <v>1668</v>
      </c>
      <c r="E3831" s="2" t="s">
        <v>1669</v>
      </c>
      <c r="F3831" s="2" t="s">
        <v>1670</v>
      </c>
      <c r="G3831" s="2" t="s">
        <v>1671</v>
      </c>
      <c r="H3831" s="2"/>
      <c r="I3831" s="2" t="s">
        <v>8348</v>
      </c>
      <c r="J3831" s="2" t="s">
        <v>8349</v>
      </c>
      <c r="K3831" s="2" t="s">
        <v>2444</v>
      </c>
      <c r="L3831" s="2" t="s">
        <v>1797</v>
      </c>
      <c r="M3831" s="2"/>
      <c r="N3831" s="2" t="s">
        <v>1756</v>
      </c>
      <c r="O3831" s="2"/>
      <c r="P3831" s="2"/>
      <c r="Q3831" s="2"/>
      <c r="R3831" s="2" t="s">
        <v>1676</v>
      </c>
    </row>
    <row r="3832" spans="1:18" hidden="1" x14ac:dyDescent="0.2">
      <c r="A3832" s="2"/>
      <c r="B3832" s="2"/>
      <c r="C3832" s="2" t="s">
        <v>8350</v>
      </c>
      <c r="D3832" s="2" t="s">
        <v>1668</v>
      </c>
      <c r="E3832" s="2" t="s">
        <v>1669</v>
      </c>
      <c r="F3832" s="2" t="s">
        <v>1670</v>
      </c>
      <c r="G3832" s="2" t="s">
        <v>1671</v>
      </c>
      <c r="H3832" s="2"/>
      <c r="I3832" s="2" t="s">
        <v>8348</v>
      </c>
      <c r="J3832" s="2" t="s">
        <v>8349</v>
      </c>
      <c r="K3832" s="2" t="s">
        <v>2444</v>
      </c>
      <c r="L3832" s="2" t="s">
        <v>1797</v>
      </c>
      <c r="M3832" s="2"/>
      <c r="N3832" s="2" t="s">
        <v>1756</v>
      </c>
      <c r="O3832" s="2"/>
      <c r="P3832" s="2"/>
      <c r="Q3832" s="2"/>
      <c r="R3832" s="2" t="s">
        <v>1676</v>
      </c>
    </row>
    <row r="3833" spans="1:18" x14ac:dyDescent="0.2">
      <c r="A3833" s="2" t="s">
        <v>8350</v>
      </c>
      <c r="B3833" s="2"/>
      <c r="C3833" s="2" t="s">
        <v>8347</v>
      </c>
      <c r="D3833" s="2" t="s">
        <v>1668</v>
      </c>
      <c r="E3833" s="2" t="s">
        <v>1669</v>
      </c>
      <c r="F3833" s="2" t="s">
        <v>1670</v>
      </c>
      <c r="G3833" s="2" t="s">
        <v>1684</v>
      </c>
      <c r="H3833" s="2"/>
      <c r="I3833" s="2" t="s">
        <v>8351</v>
      </c>
      <c r="J3833" s="2" t="s">
        <v>8352</v>
      </c>
      <c r="K3833" s="2" t="s">
        <v>8295</v>
      </c>
      <c r="L3833" s="2" t="s">
        <v>4245</v>
      </c>
      <c r="M3833" s="2"/>
      <c r="N3833" s="2" t="s">
        <v>1803</v>
      </c>
      <c r="O3833" s="2"/>
      <c r="P3833" s="2"/>
      <c r="Q3833" s="2"/>
      <c r="R3833" s="2" t="s">
        <v>1676</v>
      </c>
    </row>
    <row r="3834" spans="1:18" hidden="1" x14ac:dyDescent="0.2">
      <c r="A3834" s="2"/>
      <c r="B3834" s="2"/>
      <c r="C3834" s="2" t="s">
        <v>8353</v>
      </c>
      <c r="D3834" s="2" t="s">
        <v>1668</v>
      </c>
      <c r="E3834" s="2" t="s">
        <v>1669</v>
      </c>
      <c r="F3834" s="2" t="s">
        <v>1670</v>
      </c>
      <c r="G3834" s="2" t="s">
        <v>1684</v>
      </c>
      <c r="H3834" s="2"/>
      <c r="I3834" s="2" t="s">
        <v>8351</v>
      </c>
      <c r="J3834" s="2" t="s">
        <v>8352</v>
      </c>
      <c r="K3834" s="2" t="s">
        <v>8295</v>
      </c>
      <c r="L3834" s="2" t="s">
        <v>4245</v>
      </c>
      <c r="M3834" s="2"/>
      <c r="N3834" s="2" t="s">
        <v>1803</v>
      </c>
      <c r="O3834" s="2"/>
      <c r="P3834" s="2"/>
      <c r="Q3834" s="2"/>
      <c r="R3834" s="2" t="s">
        <v>1676</v>
      </c>
    </row>
    <row r="3835" spans="1:18" x14ac:dyDescent="0.2">
      <c r="A3835" s="2" t="s">
        <v>8353</v>
      </c>
      <c r="B3835" s="2"/>
      <c r="C3835" s="2" t="s">
        <v>8350</v>
      </c>
      <c r="D3835" s="2" t="s">
        <v>1668</v>
      </c>
      <c r="E3835" s="2" t="s">
        <v>1669</v>
      </c>
      <c r="F3835" s="2" t="s">
        <v>1670</v>
      </c>
      <c r="G3835" s="2" t="s">
        <v>1684</v>
      </c>
      <c r="H3835" s="2"/>
      <c r="I3835" s="2" t="s">
        <v>8354</v>
      </c>
      <c r="J3835" s="2" t="s">
        <v>8355</v>
      </c>
      <c r="K3835" s="2" t="s">
        <v>1434</v>
      </c>
      <c r="L3835" s="2" t="s">
        <v>1724</v>
      </c>
      <c r="M3835" s="2"/>
      <c r="N3835" s="2" t="s">
        <v>1832</v>
      </c>
      <c r="O3835" s="2"/>
      <c r="P3835" s="2"/>
      <c r="Q3835" s="2"/>
      <c r="R3835" s="2" t="s">
        <v>1676</v>
      </c>
    </row>
    <row r="3836" spans="1:18" hidden="1" x14ac:dyDescent="0.2">
      <c r="A3836" s="2"/>
      <c r="B3836" s="2"/>
      <c r="C3836" s="2" t="s">
        <v>8356</v>
      </c>
      <c r="D3836" s="2" t="s">
        <v>1668</v>
      </c>
      <c r="E3836" s="2" t="s">
        <v>1669</v>
      </c>
      <c r="F3836" s="2" t="s">
        <v>1670</v>
      </c>
      <c r="G3836" s="2" t="s">
        <v>1684</v>
      </c>
      <c r="H3836" s="2"/>
      <c r="I3836" s="2" t="s">
        <v>8354</v>
      </c>
      <c r="J3836" s="2" t="s">
        <v>8355</v>
      </c>
      <c r="K3836" s="2" t="s">
        <v>1434</v>
      </c>
      <c r="L3836" s="2" t="s">
        <v>1724</v>
      </c>
      <c r="M3836" s="2"/>
      <c r="N3836" s="2" t="s">
        <v>1832</v>
      </c>
      <c r="O3836" s="2"/>
      <c r="P3836" s="2"/>
      <c r="Q3836" s="2"/>
      <c r="R3836" s="2" t="s">
        <v>1676</v>
      </c>
    </row>
    <row r="3837" spans="1:18" x14ac:dyDescent="0.2">
      <c r="A3837" s="2" t="s">
        <v>8356</v>
      </c>
      <c r="B3837" s="2"/>
      <c r="C3837" s="2" t="s">
        <v>8353</v>
      </c>
      <c r="D3837" s="2" t="s">
        <v>1668</v>
      </c>
      <c r="E3837" s="2" t="s">
        <v>1669</v>
      </c>
      <c r="F3837" s="2" t="s">
        <v>1670</v>
      </c>
      <c r="G3837" s="2" t="s">
        <v>1671</v>
      </c>
      <c r="H3837" s="2"/>
      <c r="I3837" s="2" t="s">
        <v>8357</v>
      </c>
      <c r="J3837" s="2" t="s">
        <v>8358</v>
      </c>
      <c r="K3837" s="2" t="s">
        <v>8212</v>
      </c>
      <c r="L3837" s="2" t="s">
        <v>1728</v>
      </c>
      <c r="M3837" s="2"/>
      <c r="N3837" s="2" t="s">
        <v>1803</v>
      </c>
      <c r="O3837" s="2"/>
      <c r="P3837" s="2"/>
      <c r="Q3837" s="2"/>
      <c r="R3837" s="2" t="s">
        <v>1676</v>
      </c>
    </row>
    <row r="3838" spans="1:18" hidden="1" x14ac:dyDescent="0.2">
      <c r="A3838" s="2"/>
      <c r="B3838" s="2"/>
      <c r="C3838" s="2" t="s">
        <v>8359</v>
      </c>
      <c r="D3838" s="2" t="s">
        <v>1668</v>
      </c>
      <c r="E3838" s="2" t="s">
        <v>1669</v>
      </c>
      <c r="F3838" s="2" t="s">
        <v>1670</v>
      </c>
      <c r="G3838" s="2" t="s">
        <v>1671</v>
      </c>
      <c r="H3838" s="2"/>
      <c r="I3838" s="2" t="s">
        <v>8357</v>
      </c>
      <c r="J3838" s="2" t="s">
        <v>8358</v>
      </c>
      <c r="K3838" s="2" t="s">
        <v>8212</v>
      </c>
      <c r="L3838" s="2" t="s">
        <v>1728</v>
      </c>
      <c r="M3838" s="2"/>
      <c r="N3838" s="2" t="s">
        <v>1803</v>
      </c>
      <c r="O3838" s="2"/>
      <c r="P3838" s="2"/>
      <c r="Q3838" s="2"/>
      <c r="R3838" s="2" t="s">
        <v>1676</v>
      </c>
    </row>
    <row r="3839" spans="1:18" x14ac:dyDescent="0.2">
      <c r="A3839" s="2" t="s">
        <v>8319</v>
      </c>
      <c r="B3839" s="2"/>
      <c r="C3839" s="2" t="s">
        <v>8301</v>
      </c>
      <c r="D3839" s="2" t="s">
        <v>1668</v>
      </c>
      <c r="E3839" s="2" t="s">
        <v>1669</v>
      </c>
      <c r="F3839" s="2" t="s">
        <v>1692</v>
      </c>
      <c r="G3839" s="2" t="s">
        <v>1671</v>
      </c>
      <c r="H3839" s="2"/>
      <c r="I3839" s="2" t="s">
        <v>8360</v>
      </c>
      <c r="J3839" s="2" t="s">
        <v>8361</v>
      </c>
      <c r="K3839" s="2" t="s">
        <v>8212</v>
      </c>
      <c r="L3839" s="2" t="s">
        <v>3044</v>
      </c>
      <c r="M3839" s="2"/>
      <c r="N3839" s="2" t="s">
        <v>4506</v>
      </c>
      <c r="O3839" s="2"/>
      <c r="P3839" s="2"/>
      <c r="Q3839" s="2"/>
      <c r="R3839" s="2" t="s">
        <v>1676</v>
      </c>
    </row>
    <row r="3840" spans="1:18" hidden="1" x14ac:dyDescent="0.2">
      <c r="A3840" s="2"/>
      <c r="B3840" s="2"/>
      <c r="C3840" s="2" t="s">
        <v>8234</v>
      </c>
      <c r="D3840" s="2" t="s">
        <v>1668</v>
      </c>
      <c r="E3840" s="2" t="s">
        <v>1669</v>
      </c>
      <c r="F3840" s="2" t="s">
        <v>1692</v>
      </c>
      <c r="G3840" s="2" t="s">
        <v>1671</v>
      </c>
      <c r="H3840" s="2"/>
      <c r="I3840" s="2" t="s">
        <v>8360</v>
      </c>
      <c r="J3840" s="2" t="s">
        <v>8361</v>
      </c>
      <c r="K3840" s="2" t="s">
        <v>8212</v>
      </c>
      <c r="L3840" s="2" t="s">
        <v>3044</v>
      </c>
      <c r="M3840" s="2"/>
      <c r="N3840" s="2" t="s">
        <v>4506</v>
      </c>
      <c r="O3840" s="2"/>
      <c r="P3840" s="2"/>
      <c r="Q3840" s="2"/>
      <c r="R3840" s="2" t="s">
        <v>1676</v>
      </c>
    </row>
    <row r="3841" spans="1:18" x14ac:dyDescent="0.2">
      <c r="A3841" s="2" t="s">
        <v>8234</v>
      </c>
      <c r="B3841" s="2"/>
      <c r="C3841" s="2" t="s">
        <v>8231</v>
      </c>
      <c r="D3841" s="2" t="s">
        <v>1668</v>
      </c>
      <c r="E3841" s="2" t="s">
        <v>1669</v>
      </c>
      <c r="F3841" s="2" t="s">
        <v>1692</v>
      </c>
      <c r="G3841" s="2" t="s">
        <v>1684</v>
      </c>
      <c r="H3841" s="2"/>
      <c r="I3841" s="2" t="s">
        <v>8362</v>
      </c>
      <c r="J3841" s="2" t="s">
        <v>8363</v>
      </c>
      <c r="K3841" s="2" t="s">
        <v>8364</v>
      </c>
      <c r="L3841" s="2" t="s">
        <v>4494</v>
      </c>
      <c r="M3841" s="2"/>
      <c r="N3841" s="2" t="s">
        <v>3127</v>
      </c>
      <c r="O3841" s="2"/>
      <c r="P3841" s="2"/>
      <c r="Q3841" s="2"/>
      <c r="R3841" s="2" t="s">
        <v>1676</v>
      </c>
    </row>
    <row r="3842" spans="1:18" hidden="1" x14ac:dyDescent="0.2">
      <c r="A3842" s="2"/>
      <c r="B3842" s="2"/>
      <c r="C3842" s="2" t="s">
        <v>8319</v>
      </c>
      <c r="D3842" s="2" t="s">
        <v>1668</v>
      </c>
      <c r="E3842" s="2" t="s">
        <v>1669</v>
      </c>
      <c r="F3842" s="2" t="s">
        <v>1692</v>
      </c>
      <c r="G3842" s="2" t="s">
        <v>1684</v>
      </c>
      <c r="H3842" s="2"/>
      <c r="I3842" s="2" t="s">
        <v>8362</v>
      </c>
      <c r="J3842" s="2" t="s">
        <v>8363</v>
      </c>
      <c r="K3842" s="2" t="s">
        <v>8364</v>
      </c>
      <c r="L3842" s="2" t="s">
        <v>4494</v>
      </c>
      <c r="M3842" s="2"/>
      <c r="N3842" s="2" t="s">
        <v>3127</v>
      </c>
      <c r="O3842" s="2"/>
      <c r="P3842" s="2"/>
      <c r="Q3842" s="2"/>
      <c r="R3842" s="2" t="s">
        <v>1676</v>
      </c>
    </row>
    <row r="3843" spans="1:18" x14ac:dyDescent="0.2">
      <c r="A3843" s="2" t="s">
        <v>8359</v>
      </c>
      <c r="B3843" s="2"/>
      <c r="C3843" s="2" t="s">
        <v>8356</v>
      </c>
      <c r="D3843" s="2" t="s">
        <v>1668</v>
      </c>
      <c r="E3843" s="2" t="s">
        <v>1669</v>
      </c>
      <c r="F3843" s="2" t="s">
        <v>1670</v>
      </c>
      <c r="G3843" s="2" t="s">
        <v>1684</v>
      </c>
      <c r="H3843" s="2"/>
      <c r="I3843" s="2" t="s">
        <v>8365</v>
      </c>
      <c r="J3843" s="2" t="s">
        <v>8366</v>
      </c>
      <c r="K3843" s="2" t="s">
        <v>1707</v>
      </c>
      <c r="L3843" s="2" t="s">
        <v>3055</v>
      </c>
      <c r="M3843" s="2"/>
      <c r="N3843" s="2" t="s">
        <v>1832</v>
      </c>
      <c r="O3843" s="2"/>
      <c r="P3843" s="2"/>
      <c r="Q3843" s="2"/>
      <c r="R3843" s="2" t="s">
        <v>1676</v>
      </c>
    </row>
    <row r="3844" spans="1:18" hidden="1" x14ac:dyDescent="0.2">
      <c r="A3844" s="2"/>
      <c r="B3844" s="2"/>
      <c r="C3844" s="2" t="s">
        <v>8367</v>
      </c>
      <c r="D3844" s="2" t="s">
        <v>1668</v>
      </c>
      <c r="E3844" s="2" t="s">
        <v>1669</v>
      </c>
      <c r="F3844" s="2" t="s">
        <v>1670</v>
      </c>
      <c r="G3844" s="2" t="s">
        <v>1684</v>
      </c>
      <c r="H3844" s="2"/>
      <c r="I3844" s="2" t="s">
        <v>8365</v>
      </c>
      <c r="J3844" s="2" t="s">
        <v>8366</v>
      </c>
      <c r="K3844" s="2" t="s">
        <v>1707</v>
      </c>
      <c r="L3844" s="2" t="s">
        <v>3055</v>
      </c>
      <c r="M3844" s="2"/>
      <c r="N3844" s="2" t="s">
        <v>1832</v>
      </c>
      <c r="O3844" s="2"/>
      <c r="P3844" s="2"/>
      <c r="Q3844" s="2"/>
      <c r="R3844" s="2" t="s">
        <v>1676</v>
      </c>
    </row>
    <row r="3845" spans="1:18" x14ac:dyDescent="0.2">
      <c r="A3845" s="2" t="s">
        <v>8367</v>
      </c>
      <c r="B3845" s="2"/>
      <c r="C3845" s="2" t="s">
        <v>8359</v>
      </c>
      <c r="D3845" s="2" t="s">
        <v>1668</v>
      </c>
      <c r="E3845" s="2" t="s">
        <v>1669</v>
      </c>
      <c r="F3845" s="2" t="s">
        <v>1670</v>
      </c>
      <c r="G3845" s="2" t="s">
        <v>1751</v>
      </c>
      <c r="H3845" s="2"/>
      <c r="I3845" s="2" t="s">
        <v>8368</v>
      </c>
      <c r="J3845" s="2" t="s">
        <v>8369</v>
      </c>
      <c r="K3845" s="2" t="s">
        <v>6960</v>
      </c>
      <c r="L3845" s="2" t="s">
        <v>4731</v>
      </c>
      <c r="M3845" s="2"/>
      <c r="N3845" s="2" t="s">
        <v>1936</v>
      </c>
      <c r="O3845" s="2"/>
      <c r="P3845" s="2"/>
      <c r="Q3845" s="2"/>
      <c r="R3845" s="2" t="s">
        <v>1676</v>
      </c>
    </row>
    <row r="3846" spans="1:18" hidden="1" x14ac:dyDescent="0.2">
      <c r="A3846" s="2"/>
      <c r="B3846" s="2"/>
      <c r="C3846" s="2" t="s">
        <v>8370</v>
      </c>
      <c r="D3846" s="2" t="s">
        <v>1668</v>
      </c>
      <c r="E3846" s="2" t="s">
        <v>1669</v>
      </c>
      <c r="F3846" s="2" t="s">
        <v>1670</v>
      </c>
      <c r="G3846" s="2" t="s">
        <v>1751</v>
      </c>
      <c r="H3846" s="2"/>
      <c r="I3846" s="2" t="s">
        <v>8368</v>
      </c>
      <c r="J3846" s="2" t="s">
        <v>8369</v>
      </c>
      <c r="K3846" s="2" t="s">
        <v>6960</v>
      </c>
      <c r="L3846" s="2" t="s">
        <v>4731</v>
      </c>
      <c r="M3846" s="2"/>
      <c r="N3846" s="2" t="s">
        <v>1936</v>
      </c>
      <c r="O3846" s="2"/>
      <c r="P3846" s="2"/>
      <c r="Q3846" s="2"/>
      <c r="R3846" s="2" t="s">
        <v>1676</v>
      </c>
    </row>
    <row r="3847" spans="1:18" hidden="1" x14ac:dyDescent="0.2">
      <c r="A3847" s="2"/>
      <c r="B3847" s="2"/>
      <c r="C3847" s="2" t="s">
        <v>8371</v>
      </c>
      <c r="D3847" s="2" t="s">
        <v>1668</v>
      </c>
      <c r="E3847" s="2" t="s">
        <v>1669</v>
      </c>
      <c r="F3847" s="2" t="s">
        <v>1670</v>
      </c>
      <c r="G3847" s="2" t="s">
        <v>1751</v>
      </c>
      <c r="H3847" s="2"/>
      <c r="I3847" s="2" t="s">
        <v>8368</v>
      </c>
      <c r="J3847" s="2" t="s">
        <v>8369</v>
      </c>
      <c r="K3847" s="2" t="s">
        <v>6960</v>
      </c>
      <c r="L3847" s="2" t="s">
        <v>4731</v>
      </c>
      <c r="M3847" s="2"/>
      <c r="N3847" s="2" t="s">
        <v>1936</v>
      </c>
      <c r="O3847" s="2"/>
      <c r="P3847" s="2"/>
      <c r="Q3847" s="2"/>
      <c r="R3847" s="2" t="s">
        <v>1676</v>
      </c>
    </row>
    <row r="3848" spans="1:18" x14ac:dyDescent="0.2">
      <c r="A3848" s="2" t="s">
        <v>8370</v>
      </c>
      <c r="B3848" s="2"/>
      <c r="C3848" s="2" t="s">
        <v>8367</v>
      </c>
      <c r="D3848" s="2" t="s">
        <v>1668</v>
      </c>
      <c r="E3848" s="2" t="s">
        <v>1669</v>
      </c>
      <c r="F3848" s="2" t="s">
        <v>1670</v>
      </c>
      <c r="G3848" s="2" t="s">
        <v>1684</v>
      </c>
      <c r="H3848" s="2" t="s">
        <v>1685</v>
      </c>
      <c r="I3848" s="2" t="s">
        <v>8372</v>
      </c>
      <c r="J3848" s="2" t="s">
        <v>8373</v>
      </c>
      <c r="K3848" s="2" t="s">
        <v>6960</v>
      </c>
      <c r="L3848" s="2" t="s">
        <v>5222</v>
      </c>
      <c r="M3848" s="2"/>
      <c r="N3848" s="2" t="s">
        <v>1832</v>
      </c>
      <c r="O3848" s="2"/>
      <c r="P3848" s="2"/>
      <c r="Q3848" s="2"/>
      <c r="R3848" s="2" t="s">
        <v>1676</v>
      </c>
    </row>
    <row r="3849" spans="1:18" hidden="1" x14ac:dyDescent="0.2">
      <c r="A3849" s="2"/>
      <c r="B3849" s="2"/>
      <c r="C3849" s="2" t="s">
        <v>8374</v>
      </c>
      <c r="D3849" s="2" t="s">
        <v>1668</v>
      </c>
      <c r="E3849" s="2" t="s">
        <v>1669</v>
      </c>
      <c r="F3849" s="2" t="s">
        <v>1670</v>
      </c>
      <c r="G3849" s="2" t="s">
        <v>1684</v>
      </c>
      <c r="H3849" s="2" t="s">
        <v>1685</v>
      </c>
      <c r="I3849" s="2" t="s">
        <v>8372</v>
      </c>
      <c r="J3849" s="2" t="s">
        <v>8373</v>
      </c>
      <c r="K3849" s="2" t="s">
        <v>6960</v>
      </c>
      <c r="L3849" s="2" t="s">
        <v>5222</v>
      </c>
      <c r="M3849" s="2"/>
      <c r="N3849" s="2" t="s">
        <v>1832</v>
      </c>
      <c r="O3849" s="2"/>
      <c r="P3849" s="2"/>
      <c r="Q3849" s="2"/>
      <c r="R3849" s="2" t="s">
        <v>1676</v>
      </c>
    </row>
    <row r="3850" spans="1:18" x14ac:dyDescent="0.2">
      <c r="A3850" s="2" t="s">
        <v>8374</v>
      </c>
      <c r="B3850" s="2"/>
      <c r="C3850" s="2" t="s">
        <v>8370</v>
      </c>
      <c r="D3850" s="2" t="s">
        <v>1668</v>
      </c>
      <c r="E3850" s="2" t="s">
        <v>1669</v>
      </c>
      <c r="F3850" s="2" t="s">
        <v>1670</v>
      </c>
      <c r="G3850" s="2" t="s">
        <v>1853</v>
      </c>
      <c r="H3850" s="2" t="s">
        <v>1854</v>
      </c>
      <c r="I3850" s="2" t="s">
        <v>8375</v>
      </c>
      <c r="J3850" s="2" t="s">
        <v>8376</v>
      </c>
      <c r="K3850" s="2" t="s">
        <v>1813</v>
      </c>
      <c r="L3850" s="2" t="s">
        <v>6960</v>
      </c>
      <c r="M3850" s="2"/>
      <c r="N3850" s="2" t="s">
        <v>1857</v>
      </c>
      <c r="O3850" s="2"/>
      <c r="P3850" s="2"/>
      <c r="Q3850" s="2"/>
      <c r="R3850" s="2" t="s">
        <v>1676</v>
      </c>
    </row>
    <row r="3851" spans="1:18" x14ac:dyDescent="0.2">
      <c r="A3851" s="2" t="s">
        <v>8235</v>
      </c>
      <c r="B3851" s="2"/>
      <c r="C3851" s="2" t="s">
        <v>8231</v>
      </c>
      <c r="D3851" s="2" t="s">
        <v>1668</v>
      </c>
      <c r="E3851" s="2" t="s">
        <v>1669</v>
      </c>
      <c r="F3851" s="2" t="s">
        <v>1692</v>
      </c>
      <c r="G3851" s="2" t="s">
        <v>1751</v>
      </c>
      <c r="H3851" s="2"/>
      <c r="I3851" s="2" t="s">
        <v>8377</v>
      </c>
      <c r="J3851" s="2" t="s">
        <v>8378</v>
      </c>
      <c r="K3851" s="2" t="s">
        <v>1801</v>
      </c>
      <c r="L3851" s="2" t="s">
        <v>4514</v>
      </c>
      <c r="M3851" s="2"/>
      <c r="N3851" s="2" t="s">
        <v>4506</v>
      </c>
      <c r="O3851" s="2"/>
      <c r="P3851" s="2"/>
      <c r="Q3851" s="2"/>
      <c r="R3851" s="2" t="s">
        <v>1676</v>
      </c>
    </row>
    <row r="3852" spans="1:18" hidden="1" x14ac:dyDescent="0.2">
      <c r="A3852" s="2"/>
      <c r="B3852" s="2"/>
      <c r="C3852" s="2" t="s">
        <v>8379</v>
      </c>
      <c r="D3852" s="2" t="s">
        <v>1668</v>
      </c>
      <c r="E3852" s="2" t="s">
        <v>1669</v>
      </c>
      <c r="F3852" s="2" t="s">
        <v>1670</v>
      </c>
      <c r="G3852" s="2" t="s">
        <v>1751</v>
      </c>
      <c r="H3852" s="2"/>
      <c r="I3852" s="2" t="s">
        <v>8377</v>
      </c>
      <c r="J3852" s="2" t="s">
        <v>8378</v>
      </c>
      <c r="K3852" s="2" t="s">
        <v>1801</v>
      </c>
      <c r="L3852" s="2" t="s">
        <v>4514</v>
      </c>
      <c r="M3852" s="2"/>
      <c r="N3852" s="2" t="s">
        <v>4506</v>
      </c>
      <c r="O3852" s="2"/>
      <c r="P3852" s="2"/>
      <c r="Q3852" s="2"/>
      <c r="R3852" s="2" t="s">
        <v>1676</v>
      </c>
    </row>
    <row r="3853" spans="1:18" hidden="1" x14ac:dyDescent="0.2">
      <c r="A3853" s="2"/>
      <c r="B3853" s="2"/>
      <c r="C3853" s="2" t="s">
        <v>8380</v>
      </c>
      <c r="D3853" s="2" t="s">
        <v>1668</v>
      </c>
      <c r="E3853" s="2" t="s">
        <v>1669</v>
      </c>
      <c r="F3853" s="2" t="s">
        <v>1692</v>
      </c>
      <c r="G3853" s="2" t="s">
        <v>1751</v>
      </c>
      <c r="H3853" s="2"/>
      <c r="I3853" s="2" t="s">
        <v>8377</v>
      </c>
      <c r="J3853" s="2" t="s">
        <v>8378</v>
      </c>
      <c r="K3853" s="2" t="s">
        <v>1801</v>
      </c>
      <c r="L3853" s="2" t="s">
        <v>4514</v>
      </c>
      <c r="M3853" s="2"/>
      <c r="N3853" s="2" t="s">
        <v>4506</v>
      </c>
      <c r="O3853" s="2"/>
      <c r="P3853" s="2"/>
      <c r="Q3853" s="2"/>
      <c r="R3853" s="2" t="s">
        <v>1676</v>
      </c>
    </row>
    <row r="3854" spans="1:18" x14ac:dyDescent="0.2">
      <c r="A3854" s="2" t="s">
        <v>8379</v>
      </c>
      <c r="B3854" s="2"/>
      <c r="C3854" s="2" t="s">
        <v>8235</v>
      </c>
      <c r="D3854" s="2" t="s">
        <v>1668</v>
      </c>
      <c r="E3854" s="2" t="s">
        <v>1669</v>
      </c>
      <c r="F3854" s="2" t="s">
        <v>1670</v>
      </c>
      <c r="G3854" s="2" t="s">
        <v>1671</v>
      </c>
      <c r="H3854" s="2" t="s">
        <v>1685</v>
      </c>
      <c r="I3854" s="2" t="s">
        <v>8381</v>
      </c>
      <c r="J3854" s="2" t="s">
        <v>8382</v>
      </c>
      <c r="K3854" s="2" t="s">
        <v>1801</v>
      </c>
      <c r="L3854" s="2" t="s">
        <v>3130</v>
      </c>
      <c r="M3854" s="2"/>
      <c r="N3854" s="2" t="s">
        <v>3163</v>
      </c>
      <c r="O3854" s="2"/>
      <c r="P3854" s="2"/>
      <c r="Q3854" s="2"/>
      <c r="R3854" s="2" t="s">
        <v>1676</v>
      </c>
    </row>
    <row r="3855" spans="1:18" hidden="1" x14ac:dyDescent="0.2">
      <c r="A3855" s="2"/>
      <c r="B3855" s="2"/>
      <c r="C3855" s="2" t="s">
        <v>8383</v>
      </c>
      <c r="D3855" s="2" t="s">
        <v>1668</v>
      </c>
      <c r="E3855" s="2" t="s">
        <v>1669</v>
      </c>
      <c r="F3855" s="2" t="s">
        <v>1670</v>
      </c>
      <c r="G3855" s="2" t="s">
        <v>1671</v>
      </c>
      <c r="H3855" s="2" t="s">
        <v>1685</v>
      </c>
      <c r="I3855" s="2" t="s">
        <v>8381</v>
      </c>
      <c r="J3855" s="2" t="s">
        <v>8382</v>
      </c>
      <c r="K3855" s="2" t="s">
        <v>1801</v>
      </c>
      <c r="L3855" s="2" t="s">
        <v>3130</v>
      </c>
      <c r="M3855" s="2"/>
      <c r="N3855" s="2" t="s">
        <v>3163</v>
      </c>
      <c r="O3855" s="2"/>
      <c r="P3855" s="2"/>
      <c r="Q3855" s="2"/>
      <c r="R3855" s="2" t="s">
        <v>1676</v>
      </c>
    </row>
    <row r="3856" spans="1:18" x14ac:dyDescent="0.2">
      <c r="A3856" s="2" t="s">
        <v>8383</v>
      </c>
      <c r="B3856" s="2"/>
      <c r="C3856" s="2" t="s">
        <v>8379</v>
      </c>
      <c r="D3856" s="2" t="s">
        <v>1668</v>
      </c>
      <c r="E3856" s="2" t="s">
        <v>1669</v>
      </c>
      <c r="F3856" s="2" t="s">
        <v>1670</v>
      </c>
      <c r="G3856" s="2" t="s">
        <v>1853</v>
      </c>
      <c r="H3856" s="2" t="s">
        <v>1854</v>
      </c>
      <c r="I3856" s="2" t="s">
        <v>8384</v>
      </c>
      <c r="J3856" s="2" t="s">
        <v>8385</v>
      </c>
      <c r="K3856" s="2" t="s">
        <v>3345</v>
      </c>
      <c r="L3856" s="2" t="s">
        <v>1801</v>
      </c>
      <c r="M3856" s="2"/>
      <c r="N3856" s="2" t="s">
        <v>1857</v>
      </c>
      <c r="O3856" s="2"/>
      <c r="P3856" s="2"/>
      <c r="Q3856" s="2"/>
      <c r="R3856" s="2" t="s">
        <v>1676</v>
      </c>
    </row>
    <row r="3857" spans="1:18" x14ac:dyDescent="0.2">
      <c r="A3857" s="2" t="s">
        <v>8371</v>
      </c>
      <c r="B3857" s="2"/>
      <c r="C3857" s="2" t="s">
        <v>8367</v>
      </c>
      <c r="D3857" s="2" t="s">
        <v>1668</v>
      </c>
      <c r="E3857" s="2" t="s">
        <v>1669</v>
      </c>
      <c r="F3857" s="2" t="s">
        <v>1670</v>
      </c>
      <c r="G3857" s="2" t="s">
        <v>1684</v>
      </c>
      <c r="H3857" s="2"/>
      <c r="I3857" s="2" t="s">
        <v>8386</v>
      </c>
      <c r="J3857" s="2" t="s">
        <v>8387</v>
      </c>
      <c r="K3857" s="2" t="s">
        <v>3345</v>
      </c>
      <c r="L3857" s="2" t="s">
        <v>4731</v>
      </c>
      <c r="M3857" s="2"/>
      <c r="N3857" s="2" t="s">
        <v>1832</v>
      </c>
      <c r="O3857" s="2"/>
      <c r="P3857" s="2"/>
      <c r="Q3857" s="2"/>
      <c r="R3857" s="2" t="s">
        <v>1676</v>
      </c>
    </row>
    <row r="3858" spans="1:18" hidden="1" x14ac:dyDescent="0.2">
      <c r="A3858" s="2"/>
      <c r="B3858" s="2"/>
      <c r="C3858" s="2" t="s">
        <v>8388</v>
      </c>
      <c r="D3858" s="2" t="s">
        <v>1668</v>
      </c>
      <c r="E3858" s="2" t="s">
        <v>1669</v>
      </c>
      <c r="F3858" s="2" t="s">
        <v>1670</v>
      </c>
      <c r="G3858" s="2" t="s">
        <v>1684</v>
      </c>
      <c r="H3858" s="2"/>
      <c r="I3858" s="2" t="s">
        <v>8386</v>
      </c>
      <c r="J3858" s="2" t="s">
        <v>8387</v>
      </c>
      <c r="K3858" s="2" t="s">
        <v>3345</v>
      </c>
      <c r="L3858" s="2" t="s">
        <v>4731</v>
      </c>
      <c r="M3858" s="2"/>
      <c r="N3858" s="2" t="s">
        <v>1832</v>
      </c>
      <c r="O3858" s="2"/>
      <c r="P3858" s="2"/>
      <c r="Q3858" s="2"/>
      <c r="R3858" s="2" t="s">
        <v>1676</v>
      </c>
    </row>
    <row r="3859" spans="1:18" x14ac:dyDescent="0.2">
      <c r="A3859" s="2" t="s">
        <v>8380</v>
      </c>
      <c r="B3859" s="2"/>
      <c r="C3859" s="2" t="s">
        <v>8235</v>
      </c>
      <c r="D3859" s="2" t="s">
        <v>1668</v>
      </c>
      <c r="E3859" s="2" t="s">
        <v>1669</v>
      </c>
      <c r="F3859" s="2" t="s">
        <v>1692</v>
      </c>
      <c r="G3859" s="2" t="s">
        <v>1684</v>
      </c>
      <c r="H3859" s="2"/>
      <c r="I3859" s="2" t="s">
        <v>8389</v>
      </c>
      <c r="J3859" s="2" t="s">
        <v>8390</v>
      </c>
      <c r="K3859" s="2" t="s">
        <v>1728</v>
      </c>
      <c r="L3859" s="2" t="s">
        <v>3327</v>
      </c>
      <c r="M3859" s="2"/>
      <c r="N3859" s="2" t="s">
        <v>3141</v>
      </c>
      <c r="O3859" s="2"/>
      <c r="P3859" s="2"/>
      <c r="Q3859" s="2"/>
      <c r="R3859" s="2" t="s">
        <v>1676</v>
      </c>
    </row>
    <row r="3860" spans="1:18" hidden="1" x14ac:dyDescent="0.2">
      <c r="A3860" s="2"/>
      <c r="B3860" s="2"/>
      <c r="C3860" s="2" t="s">
        <v>8391</v>
      </c>
      <c r="D3860" s="2" t="s">
        <v>1668</v>
      </c>
      <c r="E3860" s="2" t="s">
        <v>1669</v>
      </c>
      <c r="F3860" s="2" t="s">
        <v>1692</v>
      </c>
      <c r="G3860" s="2" t="s">
        <v>1684</v>
      </c>
      <c r="H3860" s="2"/>
      <c r="I3860" s="2" t="s">
        <v>8389</v>
      </c>
      <c r="J3860" s="2" t="s">
        <v>8390</v>
      </c>
      <c r="K3860" s="2" t="s">
        <v>1728</v>
      </c>
      <c r="L3860" s="2" t="s">
        <v>3327</v>
      </c>
      <c r="M3860" s="2"/>
      <c r="N3860" s="2" t="s">
        <v>3141</v>
      </c>
      <c r="O3860" s="2"/>
      <c r="P3860" s="2"/>
      <c r="Q3860" s="2"/>
      <c r="R3860" s="2" t="s">
        <v>1676</v>
      </c>
    </row>
    <row r="3861" spans="1:18" x14ac:dyDescent="0.2">
      <c r="A3861" s="2" t="s">
        <v>8388</v>
      </c>
      <c r="B3861" s="2"/>
      <c r="C3861" s="2" t="s">
        <v>8371</v>
      </c>
      <c r="D3861" s="2" t="s">
        <v>1668</v>
      </c>
      <c r="E3861" s="2" t="s">
        <v>1669</v>
      </c>
      <c r="F3861" s="2" t="s">
        <v>1670</v>
      </c>
      <c r="G3861" s="2" t="s">
        <v>1684</v>
      </c>
      <c r="H3861" s="2"/>
      <c r="I3861" s="2" t="s">
        <v>8392</v>
      </c>
      <c r="J3861" s="2" t="s">
        <v>8393</v>
      </c>
      <c r="K3861" s="2" t="s">
        <v>5528</v>
      </c>
      <c r="L3861" s="2" t="s">
        <v>3354</v>
      </c>
      <c r="M3861" s="2"/>
      <c r="N3861" s="2" t="s">
        <v>1756</v>
      </c>
      <c r="O3861" s="2"/>
      <c r="P3861" s="2"/>
      <c r="Q3861" s="2"/>
      <c r="R3861" s="2" t="s">
        <v>1676</v>
      </c>
    </row>
    <row r="3862" spans="1:18" hidden="1" x14ac:dyDescent="0.2">
      <c r="A3862" s="2"/>
      <c r="B3862" s="2"/>
      <c r="C3862" s="2" t="s">
        <v>8394</v>
      </c>
      <c r="D3862" s="2" t="s">
        <v>1668</v>
      </c>
      <c r="E3862" s="2" t="s">
        <v>1669</v>
      </c>
      <c r="F3862" s="2" t="s">
        <v>1670</v>
      </c>
      <c r="G3862" s="2" t="s">
        <v>1684</v>
      </c>
      <c r="H3862" s="2"/>
      <c r="I3862" s="2" t="s">
        <v>8392</v>
      </c>
      <c r="J3862" s="2" t="s">
        <v>8393</v>
      </c>
      <c r="K3862" s="2" t="s">
        <v>5528</v>
      </c>
      <c r="L3862" s="2" t="s">
        <v>3354</v>
      </c>
      <c r="M3862" s="2"/>
      <c r="N3862" s="2" t="s">
        <v>1756</v>
      </c>
      <c r="O3862" s="2"/>
      <c r="P3862" s="2"/>
      <c r="Q3862" s="2"/>
      <c r="R3862" s="2" t="s">
        <v>1676</v>
      </c>
    </row>
    <row r="3863" spans="1:18" x14ac:dyDescent="0.2">
      <c r="A3863" s="2" t="s">
        <v>8391</v>
      </c>
      <c r="B3863" s="2"/>
      <c r="C3863" s="2" t="s">
        <v>8380</v>
      </c>
      <c r="D3863" s="2" t="s">
        <v>1668</v>
      </c>
      <c r="E3863" s="2" t="s">
        <v>1669</v>
      </c>
      <c r="F3863" s="2" t="s">
        <v>1692</v>
      </c>
      <c r="G3863" s="2" t="s">
        <v>1751</v>
      </c>
      <c r="H3863" s="2"/>
      <c r="I3863" s="2" t="s">
        <v>8395</v>
      </c>
      <c r="J3863" s="2" t="s">
        <v>8396</v>
      </c>
      <c r="K3863" s="2" t="s">
        <v>1734</v>
      </c>
      <c r="L3863" s="2" t="s">
        <v>4638</v>
      </c>
      <c r="M3863" s="2"/>
      <c r="N3863" s="2" t="s">
        <v>3012</v>
      </c>
      <c r="O3863" s="2"/>
      <c r="P3863" s="2"/>
      <c r="Q3863" s="2"/>
      <c r="R3863" s="2" t="s">
        <v>1676</v>
      </c>
    </row>
    <row r="3864" spans="1:18" hidden="1" x14ac:dyDescent="0.2">
      <c r="A3864" s="2"/>
      <c r="B3864" s="2"/>
      <c r="C3864" s="2" t="s">
        <v>7131</v>
      </c>
      <c r="D3864" s="2" t="s">
        <v>1668</v>
      </c>
      <c r="E3864" s="2" t="s">
        <v>1669</v>
      </c>
      <c r="F3864" s="2" t="s">
        <v>1692</v>
      </c>
      <c r="G3864" s="2" t="s">
        <v>1751</v>
      </c>
      <c r="H3864" s="2"/>
      <c r="I3864" s="2" t="s">
        <v>8395</v>
      </c>
      <c r="J3864" s="2" t="s">
        <v>8396</v>
      </c>
      <c r="K3864" s="2" t="s">
        <v>1734</v>
      </c>
      <c r="L3864" s="2" t="s">
        <v>4638</v>
      </c>
      <c r="M3864" s="2"/>
      <c r="N3864" s="2" t="s">
        <v>3012</v>
      </c>
      <c r="O3864" s="2"/>
      <c r="P3864" s="2"/>
      <c r="Q3864" s="2"/>
      <c r="R3864" s="2" t="s">
        <v>1676</v>
      </c>
    </row>
    <row r="3865" spans="1:18" hidden="1" x14ac:dyDescent="0.2">
      <c r="A3865" s="2"/>
      <c r="B3865" s="2"/>
      <c r="C3865" s="2" t="s">
        <v>8397</v>
      </c>
      <c r="D3865" s="2" t="s">
        <v>1668</v>
      </c>
      <c r="E3865" s="2" t="s">
        <v>1669</v>
      </c>
      <c r="F3865" s="2" t="s">
        <v>1692</v>
      </c>
      <c r="G3865" s="2" t="s">
        <v>1751</v>
      </c>
      <c r="H3865" s="2"/>
      <c r="I3865" s="2" t="s">
        <v>8395</v>
      </c>
      <c r="J3865" s="2" t="s">
        <v>8396</v>
      </c>
      <c r="K3865" s="2" t="s">
        <v>1734</v>
      </c>
      <c r="L3865" s="2" t="s">
        <v>4638</v>
      </c>
      <c r="M3865" s="2"/>
      <c r="N3865" s="2" t="s">
        <v>3012</v>
      </c>
      <c r="O3865" s="2"/>
      <c r="P3865" s="2"/>
      <c r="Q3865" s="2"/>
      <c r="R3865" s="2" t="s">
        <v>1676</v>
      </c>
    </row>
    <row r="3866" spans="1:18" x14ac:dyDescent="0.2">
      <c r="A3866" s="2" t="s">
        <v>7131</v>
      </c>
      <c r="B3866" s="2"/>
      <c r="C3866" s="2" t="s">
        <v>7127</v>
      </c>
      <c r="D3866" s="2" t="s">
        <v>1668</v>
      </c>
      <c r="E3866" s="2" t="s">
        <v>1669</v>
      </c>
      <c r="F3866" s="2" t="s">
        <v>1692</v>
      </c>
      <c r="G3866" s="2" t="s">
        <v>1684</v>
      </c>
      <c r="H3866" s="2" t="s">
        <v>1685</v>
      </c>
      <c r="I3866" s="2" t="s">
        <v>8398</v>
      </c>
      <c r="J3866" s="2" t="s">
        <v>8399</v>
      </c>
      <c r="K3866" s="2" t="s">
        <v>1719</v>
      </c>
      <c r="L3866" s="2" t="s">
        <v>4808</v>
      </c>
      <c r="M3866" s="2"/>
      <c r="N3866" s="2" t="s">
        <v>6170</v>
      </c>
      <c r="O3866" s="2"/>
      <c r="P3866" s="2"/>
      <c r="Q3866" s="2"/>
      <c r="R3866" s="2" t="s">
        <v>1676</v>
      </c>
    </row>
    <row r="3867" spans="1:18" hidden="1" x14ac:dyDescent="0.2">
      <c r="A3867" s="2"/>
      <c r="B3867" s="2"/>
      <c r="C3867" s="2" t="s">
        <v>8391</v>
      </c>
      <c r="D3867" s="2" t="s">
        <v>1668</v>
      </c>
      <c r="E3867" s="2" t="s">
        <v>1669</v>
      </c>
      <c r="F3867" s="2" t="s">
        <v>1692</v>
      </c>
      <c r="G3867" s="2" t="s">
        <v>1684</v>
      </c>
      <c r="H3867" s="2" t="s">
        <v>1685</v>
      </c>
      <c r="I3867" s="2" t="s">
        <v>8398</v>
      </c>
      <c r="J3867" s="2" t="s">
        <v>8399</v>
      </c>
      <c r="K3867" s="2" t="s">
        <v>1719</v>
      </c>
      <c r="L3867" s="2" t="s">
        <v>4808</v>
      </c>
      <c r="M3867" s="2"/>
      <c r="N3867" s="2" t="s">
        <v>6170</v>
      </c>
      <c r="O3867" s="2"/>
      <c r="P3867" s="2"/>
      <c r="Q3867" s="2"/>
      <c r="R3867" s="2" t="s">
        <v>1676</v>
      </c>
    </row>
    <row r="3868" spans="1:18" x14ac:dyDescent="0.2">
      <c r="A3868" s="2" t="s">
        <v>8394</v>
      </c>
      <c r="B3868" s="2"/>
      <c r="C3868" s="2" t="s">
        <v>8388</v>
      </c>
      <c r="D3868" s="2" t="s">
        <v>1668</v>
      </c>
      <c r="E3868" s="2" t="s">
        <v>1669</v>
      </c>
      <c r="F3868" s="2" t="s">
        <v>1670</v>
      </c>
      <c r="G3868" s="2" t="s">
        <v>1684</v>
      </c>
      <c r="H3868" s="2"/>
      <c r="I3868" s="2" t="s">
        <v>8400</v>
      </c>
      <c r="J3868" s="2" t="s">
        <v>8401</v>
      </c>
      <c r="K3868" s="2" t="s">
        <v>1719</v>
      </c>
      <c r="L3868" s="2" t="s">
        <v>3370</v>
      </c>
      <c r="M3868" s="2"/>
      <c r="N3868" s="2" t="s">
        <v>1954</v>
      </c>
      <c r="O3868" s="2"/>
      <c r="P3868" s="2"/>
      <c r="Q3868" s="2"/>
      <c r="R3868" s="2" t="s">
        <v>1676</v>
      </c>
    </row>
    <row r="3869" spans="1:18" hidden="1" x14ac:dyDescent="0.2">
      <c r="A3869" s="2"/>
      <c r="B3869" s="2"/>
      <c r="C3869" s="2" t="s">
        <v>6227</v>
      </c>
      <c r="D3869" s="2" t="s">
        <v>1668</v>
      </c>
      <c r="E3869" s="2" t="s">
        <v>1669</v>
      </c>
      <c r="F3869" s="2" t="s">
        <v>1670</v>
      </c>
      <c r="G3869" s="2" t="s">
        <v>1684</v>
      </c>
      <c r="H3869" s="2"/>
      <c r="I3869" s="2" t="s">
        <v>8400</v>
      </c>
      <c r="J3869" s="2" t="s">
        <v>8401</v>
      </c>
      <c r="K3869" s="2" t="s">
        <v>1719</v>
      </c>
      <c r="L3869" s="2" t="s">
        <v>3370</v>
      </c>
      <c r="M3869" s="2"/>
      <c r="N3869" s="2" t="s">
        <v>1954</v>
      </c>
      <c r="O3869" s="2"/>
      <c r="P3869" s="2"/>
      <c r="Q3869" s="2"/>
      <c r="R3869" s="2" t="s">
        <v>1676</v>
      </c>
    </row>
    <row r="3870" spans="1:18" x14ac:dyDescent="0.2">
      <c r="A3870" s="2" t="s">
        <v>6227</v>
      </c>
      <c r="B3870" s="2"/>
      <c r="C3870" s="2" t="s">
        <v>8394</v>
      </c>
      <c r="D3870" s="2" t="s">
        <v>1668</v>
      </c>
      <c r="E3870" s="2" t="s">
        <v>1669</v>
      </c>
      <c r="F3870" s="2" t="s">
        <v>1670</v>
      </c>
      <c r="G3870" s="2" t="s">
        <v>1684</v>
      </c>
      <c r="H3870" s="2"/>
      <c r="I3870" s="2" t="s">
        <v>8402</v>
      </c>
      <c r="J3870" s="2" t="s">
        <v>8403</v>
      </c>
      <c r="K3870" s="2" t="s">
        <v>4169</v>
      </c>
      <c r="L3870" s="2" t="s">
        <v>4948</v>
      </c>
      <c r="M3870" s="2"/>
      <c r="N3870" s="2" t="s">
        <v>1832</v>
      </c>
      <c r="O3870" s="2"/>
      <c r="P3870" s="2"/>
      <c r="Q3870" s="2"/>
      <c r="R3870" s="2" t="s">
        <v>1676</v>
      </c>
    </row>
    <row r="3871" spans="1:18" hidden="1" x14ac:dyDescent="0.2">
      <c r="A3871" s="2"/>
      <c r="B3871" s="2"/>
      <c r="C3871" s="2" t="s">
        <v>6226</v>
      </c>
      <c r="D3871" s="2" t="s">
        <v>1668</v>
      </c>
      <c r="E3871" s="2" t="s">
        <v>1669</v>
      </c>
      <c r="F3871" s="2" t="s">
        <v>1670</v>
      </c>
      <c r="G3871" s="2" t="s">
        <v>1684</v>
      </c>
      <c r="H3871" s="2"/>
      <c r="I3871" s="2" t="s">
        <v>8402</v>
      </c>
      <c r="J3871" s="2" t="s">
        <v>8403</v>
      </c>
      <c r="K3871" s="2" t="s">
        <v>4169</v>
      </c>
      <c r="L3871" s="2" t="s">
        <v>4948</v>
      </c>
      <c r="M3871" s="2"/>
      <c r="N3871" s="2" t="s">
        <v>1832</v>
      </c>
      <c r="O3871" s="2"/>
      <c r="P3871" s="2"/>
      <c r="Q3871" s="2"/>
      <c r="R3871" s="2" t="s">
        <v>1676</v>
      </c>
    </row>
    <row r="3872" spans="1:18" x14ac:dyDescent="0.2">
      <c r="A3872" s="2" t="s">
        <v>8397</v>
      </c>
      <c r="B3872" s="2"/>
      <c r="C3872" s="2" t="s">
        <v>8391</v>
      </c>
      <c r="D3872" s="2" t="s">
        <v>1668</v>
      </c>
      <c r="E3872" s="2" t="s">
        <v>1669</v>
      </c>
      <c r="F3872" s="2" t="s">
        <v>1692</v>
      </c>
      <c r="G3872" s="2" t="s">
        <v>1751</v>
      </c>
      <c r="H3872" s="2"/>
      <c r="I3872" s="2" t="s">
        <v>8404</v>
      </c>
      <c r="J3872" s="2" t="s">
        <v>8405</v>
      </c>
      <c r="K3872" s="2" t="s">
        <v>5528</v>
      </c>
      <c r="L3872" s="2" t="s">
        <v>4553</v>
      </c>
      <c r="M3872" s="2"/>
      <c r="N3872" s="2" t="s">
        <v>3141</v>
      </c>
      <c r="O3872" s="2"/>
      <c r="P3872" s="2"/>
      <c r="Q3872" s="2"/>
      <c r="R3872" s="2" t="s">
        <v>1676</v>
      </c>
    </row>
    <row r="3873" spans="1:18" hidden="1" x14ac:dyDescent="0.2">
      <c r="A3873" s="2"/>
      <c r="B3873" s="2"/>
      <c r="C3873" s="2" t="s">
        <v>8406</v>
      </c>
      <c r="D3873" s="2" t="s">
        <v>1668</v>
      </c>
      <c r="E3873" s="2" t="s">
        <v>1669</v>
      </c>
      <c r="F3873" s="2" t="s">
        <v>1670</v>
      </c>
      <c r="G3873" s="2" t="s">
        <v>1751</v>
      </c>
      <c r="H3873" s="2"/>
      <c r="I3873" s="2" t="s">
        <v>8404</v>
      </c>
      <c r="J3873" s="2" t="s">
        <v>8405</v>
      </c>
      <c r="K3873" s="2" t="s">
        <v>5528</v>
      </c>
      <c r="L3873" s="2" t="s">
        <v>3050</v>
      </c>
      <c r="M3873" s="2"/>
      <c r="N3873" s="2" t="s">
        <v>3019</v>
      </c>
      <c r="O3873" s="2"/>
      <c r="P3873" s="2"/>
      <c r="Q3873" s="2"/>
      <c r="R3873" s="2"/>
    </row>
    <row r="3874" spans="1:18" hidden="1" x14ac:dyDescent="0.2">
      <c r="A3874" s="2"/>
      <c r="B3874" s="2"/>
      <c r="C3874" s="2" t="s">
        <v>6234</v>
      </c>
      <c r="D3874" s="2" t="s">
        <v>1668</v>
      </c>
      <c r="E3874" s="2" t="s">
        <v>1669</v>
      </c>
      <c r="F3874" s="2" t="s">
        <v>1692</v>
      </c>
      <c r="G3874" s="2" t="s">
        <v>1751</v>
      </c>
      <c r="H3874" s="2"/>
      <c r="I3874" s="2" t="s">
        <v>8404</v>
      </c>
      <c r="J3874" s="2" t="s">
        <v>8405</v>
      </c>
      <c r="K3874" s="2" t="s">
        <v>5528</v>
      </c>
      <c r="L3874" s="2" t="s">
        <v>4553</v>
      </c>
      <c r="M3874" s="2"/>
      <c r="N3874" s="2" t="s">
        <v>3141</v>
      </c>
      <c r="O3874" s="2"/>
      <c r="P3874" s="2"/>
      <c r="Q3874" s="2"/>
      <c r="R3874" s="2" t="s">
        <v>1676</v>
      </c>
    </row>
    <row r="3875" spans="1:18" x14ac:dyDescent="0.2">
      <c r="A3875" s="2" t="s">
        <v>8406</v>
      </c>
      <c r="B3875" s="2"/>
      <c r="C3875" s="2" t="s">
        <v>8397</v>
      </c>
      <c r="D3875" s="2" t="s">
        <v>1668</v>
      </c>
      <c r="E3875" s="2" t="s">
        <v>1669</v>
      </c>
      <c r="F3875" s="2" t="s">
        <v>1670</v>
      </c>
      <c r="G3875" s="2" t="s">
        <v>1684</v>
      </c>
      <c r="H3875" s="2" t="s">
        <v>1685</v>
      </c>
      <c r="I3875" s="2" t="s">
        <v>8223</v>
      </c>
      <c r="J3875" s="2" t="s">
        <v>8407</v>
      </c>
      <c r="K3875" s="2" t="s">
        <v>4528</v>
      </c>
      <c r="L3875" s="2" t="s">
        <v>3039</v>
      </c>
      <c r="M3875" s="2"/>
      <c r="N3875" s="2" t="s">
        <v>3019</v>
      </c>
      <c r="O3875" s="2"/>
      <c r="P3875" s="2"/>
      <c r="Q3875" s="2"/>
      <c r="R3875" s="2"/>
    </row>
    <row r="3876" spans="1:18" hidden="1" x14ac:dyDescent="0.2">
      <c r="A3876" s="2"/>
      <c r="B3876" s="2"/>
      <c r="C3876" s="2" t="s">
        <v>8408</v>
      </c>
      <c r="D3876" s="2" t="s">
        <v>1668</v>
      </c>
      <c r="E3876" s="2" t="s">
        <v>1669</v>
      </c>
      <c r="F3876" s="2" t="s">
        <v>1670</v>
      </c>
      <c r="G3876" s="2" t="s">
        <v>1684</v>
      </c>
      <c r="H3876" s="2" t="s">
        <v>1685</v>
      </c>
      <c r="I3876" s="2" t="s">
        <v>8223</v>
      </c>
      <c r="J3876" s="2" t="s">
        <v>8407</v>
      </c>
      <c r="K3876" s="2" t="s">
        <v>4528</v>
      </c>
      <c r="L3876" s="2" t="s">
        <v>3039</v>
      </c>
      <c r="M3876" s="2"/>
      <c r="N3876" s="2" t="s">
        <v>3019</v>
      </c>
      <c r="O3876" s="2"/>
      <c r="P3876" s="2"/>
      <c r="Q3876" s="2"/>
      <c r="R3876" s="2"/>
    </row>
    <row r="3877" spans="1:18" x14ac:dyDescent="0.2">
      <c r="A3877" s="2" t="s">
        <v>8408</v>
      </c>
      <c r="B3877" s="2"/>
      <c r="C3877" s="2" t="s">
        <v>8406</v>
      </c>
      <c r="D3877" s="2" t="s">
        <v>1668</v>
      </c>
      <c r="E3877" s="2" t="s">
        <v>1669</v>
      </c>
      <c r="F3877" s="2" t="s">
        <v>1670</v>
      </c>
      <c r="G3877" s="2" t="s">
        <v>1853</v>
      </c>
      <c r="H3877" s="2" t="s">
        <v>1854</v>
      </c>
      <c r="I3877" s="2" t="s">
        <v>8409</v>
      </c>
      <c r="J3877" s="2" t="s">
        <v>8410</v>
      </c>
      <c r="K3877" s="2" t="s">
        <v>1801</v>
      </c>
      <c r="L3877" s="2" t="s">
        <v>1728</v>
      </c>
      <c r="M3877" s="2"/>
      <c r="N3877" s="2" t="s">
        <v>1857</v>
      </c>
      <c r="O3877" s="2"/>
      <c r="P3877" s="2"/>
      <c r="Q3877" s="2"/>
      <c r="R3877" s="2"/>
    </row>
    <row r="3878" spans="1:18" x14ac:dyDescent="0.2">
      <c r="A3878" s="2" t="s">
        <v>6231</v>
      </c>
      <c r="B3878" s="2"/>
      <c r="C3878" s="2" t="s">
        <v>8411</v>
      </c>
      <c r="D3878" s="2" t="s">
        <v>1668</v>
      </c>
      <c r="E3878" s="2" t="s">
        <v>1669</v>
      </c>
      <c r="F3878" s="2" t="s">
        <v>1670</v>
      </c>
      <c r="G3878" s="2" t="s">
        <v>1684</v>
      </c>
      <c r="H3878" s="2" t="s">
        <v>1685</v>
      </c>
      <c r="I3878" s="2" t="s">
        <v>8412</v>
      </c>
      <c r="J3878" s="2" t="s">
        <v>8413</v>
      </c>
      <c r="K3878" s="2" t="s">
        <v>1785</v>
      </c>
      <c r="L3878" s="2" t="s">
        <v>3036</v>
      </c>
      <c r="M3878" s="2"/>
      <c r="N3878" s="2" t="s">
        <v>1780</v>
      </c>
      <c r="O3878" s="2"/>
      <c r="P3878" s="2"/>
      <c r="Q3878" s="2"/>
      <c r="R3878" s="2" t="s">
        <v>1676</v>
      </c>
    </row>
    <row r="3879" spans="1:18" hidden="1" x14ac:dyDescent="0.2">
      <c r="A3879" s="2"/>
      <c r="B3879" s="2"/>
      <c r="C3879" s="2" t="s">
        <v>6226</v>
      </c>
      <c r="D3879" s="2" t="s">
        <v>1668</v>
      </c>
      <c r="E3879" s="2" t="s">
        <v>1669</v>
      </c>
      <c r="F3879" s="2" t="s">
        <v>1670</v>
      </c>
      <c r="G3879" s="2" t="s">
        <v>1684</v>
      </c>
      <c r="H3879" s="2" t="s">
        <v>1685</v>
      </c>
      <c r="I3879" s="2" t="s">
        <v>8412</v>
      </c>
      <c r="J3879" s="2" t="s">
        <v>8413</v>
      </c>
      <c r="K3879" s="2" t="s">
        <v>1785</v>
      </c>
      <c r="L3879" s="2" t="s">
        <v>3036</v>
      </c>
      <c r="M3879" s="2"/>
      <c r="N3879" s="2" t="s">
        <v>1780</v>
      </c>
      <c r="O3879" s="2"/>
      <c r="P3879" s="2"/>
      <c r="Q3879" s="2"/>
      <c r="R3879" s="2" t="s">
        <v>1676</v>
      </c>
    </row>
    <row r="3880" spans="1:18" x14ac:dyDescent="0.2">
      <c r="A3880" s="2" t="s">
        <v>8411</v>
      </c>
      <c r="B3880" s="2"/>
      <c r="C3880" s="2" t="s">
        <v>6231</v>
      </c>
      <c r="D3880" s="2" t="s">
        <v>1668</v>
      </c>
      <c r="E3880" s="2" t="s">
        <v>1669</v>
      </c>
      <c r="F3880" s="2" t="s">
        <v>1670</v>
      </c>
      <c r="G3880" s="2" t="s">
        <v>1853</v>
      </c>
      <c r="H3880" s="2" t="s">
        <v>1854</v>
      </c>
      <c r="I3880" s="2" t="s">
        <v>8414</v>
      </c>
      <c r="J3880" s="2" t="s">
        <v>8415</v>
      </c>
      <c r="K3880" s="2" t="s">
        <v>3174</v>
      </c>
      <c r="L3880" s="2" t="s">
        <v>3167</v>
      </c>
      <c r="M3880" s="2"/>
      <c r="N3880" s="2" t="s">
        <v>1857</v>
      </c>
      <c r="O3880" s="2"/>
      <c r="P3880" s="2"/>
      <c r="Q3880" s="2"/>
      <c r="R3880" s="2" t="s">
        <v>1676</v>
      </c>
    </row>
    <row r="3881" spans="1:18" x14ac:dyDescent="0.2">
      <c r="A3881" s="2" t="s">
        <v>8416</v>
      </c>
      <c r="B3881" s="2"/>
      <c r="C3881" s="2" t="s">
        <v>8417</v>
      </c>
      <c r="D3881" s="2" t="s">
        <v>1668</v>
      </c>
      <c r="E3881" s="2" t="s">
        <v>1669</v>
      </c>
      <c r="F3881" s="2" t="s">
        <v>1810</v>
      </c>
      <c r="G3881" s="2" t="s">
        <v>1853</v>
      </c>
      <c r="H3881" s="2" t="s">
        <v>2054</v>
      </c>
      <c r="I3881" s="2" t="s">
        <v>8418</v>
      </c>
      <c r="J3881" s="2" t="s">
        <v>8419</v>
      </c>
      <c r="K3881" s="2" t="s">
        <v>3374</v>
      </c>
      <c r="L3881" s="2" t="s">
        <v>1435</v>
      </c>
      <c r="M3881" s="2"/>
      <c r="N3881" s="2" t="s">
        <v>1857</v>
      </c>
      <c r="O3881" s="2"/>
      <c r="P3881" s="2"/>
      <c r="Q3881" s="2"/>
      <c r="R3881" s="2" t="s">
        <v>1676</v>
      </c>
    </row>
    <row r="3882" spans="1:18" x14ac:dyDescent="0.2">
      <c r="A3882" s="2" t="s">
        <v>8417</v>
      </c>
      <c r="B3882" s="2"/>
      <c r="C3882" s="2" t="s">
        <v>8416</v>
      </c>
      <c r="D3882" s="2" t="s">
        <v>1668</v>
      </c>
      <c r="E3882" s="2" t="s">
        <v>1669</v>
      </c>
      <c r="F3882" s="2" t="s">
        <v>1810</v>
      </c>
      <c r="G3882" s="2" t="s">
        <v>1671</v>
      </c>
      <c r="H3882" s="2"/>
      <c r="I3882" s="2" t="s">
        <v>8420</v>
      </c>
      <c r="J3882" s="2" t="s">
        <v>8421</v>
      </c>
      <c r="K3882" s="2" t="s">
        <v>1724</v>
      </c>
      <c r="L3882" s="2" t="s">
        <v>5783</v>
      </c>
      <c r="M3882" s="2"/>
      <c r="N3882" s="2" t="s">
        <v>1904</v>
      </c>
      <c r="O3882" s="2"/>
      <c r="P3882" s="2"/>
      <c r="Q3882" s="2"/>
      <c r="R3882" s="2" t="s">
        <v>1676</v>
      </c>
    </row>
    <row r="3883" spans="1:18" hidden="1" x14ac:dyDescent="0.2">
      <c r="A3883" s="2"/>
      <c r="B3883" s="2"/>
      <c r="C3883" s="2" t="s">
        <v>8422</v>
      </c>
      <c r="D3883" s="2" t="s">
        <v>1668</v>
      </c>
      <c r="E3883" s="2" t="s">
        <v>1669</v>
      </c>
      <c r="F3883" s="2" t="s">
        <v>1810</v>
      </c>
      <c r="G3883" s="2" t="s">
        <v>1671</v>
      </c>
      <c r="H3883" s="2"/>
      <c r="I3883" s="2" t="s">
        <v>8420</v>
      </c>
      <c r="J3883" s="2" t="s">
        <v>8421</v>
      </c>
      <c r="K3883" s="2" t="s">
        <v>1724</v>
      </c>
      <c r="L3883" s="2" t="s">
        <v>5783</v>
      </c>
      <c r="M3883" s="2"/>
      <c r="N3883" s="2" t="s">
        <v>1904</v>
      </c>
      <c r="O3883" s="2"/>
      <c r="P3883" s="2"/>
      <c r="Q3883" s="2"/>
      <c r="R3883" s="2" t="s">
        <v>1676</v>
      </c>
    </row>
    <row r="3884" spans="1:18" x14ac:dyDescent="0.2">
      <c r="A3884" s="2" t="s">
        <v>8422</v>
      </c>
      <c r="B3884" s="2"/>
      <c r="C3884" s="2" t="s">
        <v>8417</v>
      </c>
      <c r="D3884" s="2" t="s">
        <v>1668</v>
      </c>
      <c r="E3884" s="2" t="s">
        <v>1669</v>
      </c>
      <c r="F3884" s="2" t="s">
        <v>1810</v>
      </c>
      <c r="G3884" s="2" t="s">
        <v>1671</v>
      </c>
      <c r="H3884" s="2" t="s">
        <v>1685</v>
      </c>
      <c r="I3884" s="2" t="s">
        <v>8423</v>
      </c>
      <c r="J3884" s="2" t="s">
        <v>8424</v>
      </c>
      <c r="K3884" s="2" t="s">
        <v>1801</v>
      </c>
      <c r="L3884" s="2" t="s">
        <v>4424</v>
      </c>
      <c r="M3884" s="2"/>
      <c r="N3884" s="2" t="s">
        <v>4935</v>
      </c>
      <c r="O3884" s="2"/>
      <c r="P3884" s="2"/>
      <c r="Q3884" s="2"/>
      <c r="R3884" s="2" t="s">
        <v>1676</v>
      </c>
    </row>
    <row r="3885" spans="1:18" hidden="1" x14ac:dyDescent="0.2">
      <c r="A3885" s="2"/>
      <c r="B3885" s="2"/>
      <c r="C3885" s="2" t="s">
        <v>6234</v>
      </c>
      <c r="D3885" s="2" t="s">
        <v>1668</v>
      </c>
      <c r="E3885" s="2" t="s">
        <v>1669</v>
      </c>
      <c r="F3885" s="2" t="s">
        <v>1810</v>
      </c>
      <c r="G3885" s="2" t="s">
        <v>1671</v>
      </c>
      <c r="H3885" s="2" t="s">
        <v>1685</v>
      </c>
      <c r="I3885" s="2" t="s">
        <v>8423</v>
      </c>
      <c r="J3885" s="2" t="s">
        <v>8424</v>
      </c>
      <c r="K3885" s="2" t="s">
        <v>1801</v>
      </c>
      <c r="L3885" s="2" t="s">
        <v>4424</v>
      </c>
      <c r="M3885" s="2"/>
      <c r="N3885" s="2" t="s">
        <v>4935</v>
      </c>
      <c r="O3885" s="2"/>
      <c r="P3885" s="2"/>
      <c r="Q3885" s="2"/>
      <c r="R3885" s="2" t="s">
        <v>1676</v>
      </c>
    </row>
    <row r="3886" spans="1:18" x14ac:dyDescent="0.2">
      <c r="A3886" s="2" t="s">
        <v>6234</v>
      </c>
      <c r="B3886" s="2"/>
      <c r="C3886" s="2" t="s">
        <v>8397</v>
      </c>
      <c r="D3886" s="2" t="s">
        <v>1668</v>
      </c>
      <c r="E3886" s="2" t="s">
        <v>1669</v>
      </c>
      <c r="F3886" s="2" t="s">
        <v>1692</v>
      </c>
      <c r="G3886" s="2" t="s">
        <v>1751</v>
      </c>
      <c r="H3886" s="2"/>
      <c r="I3886" s="2" t="s">
        <v>8425</v>
      </c>
      <c r="J3886" s="2" t="s">
        <v>8426</v>
      </c>
      <c r="K3886" s="2" t="s">
        <v>4943</v>
      </c>
      <c r="L3886" s="2" t="s">
        <v>4553</v>
      </c>
      <c r="M3886" s="2"/>
      <c r="N3886" s="2" t="s">
        <v>6157</v>
      </c>
      <c r="O3886" s="2"/>
      <c r="P3886" s="2"/>
      <c r="Q3886" s="2"/>
      <c r="R3886" s="2" t="s">
        <v>1676</v>
      </c>
    </row>
    <row r="3887" spans="1:18" hidden="1" x14ac:dyDescent="0.2">
      <c r="A3887" s="2"/>
      <c r="B3887" s="2"/>
      <c r="C3887" s="2" t="s">
        <v>8422</v>
      </c>
      <c r="D3887" s="2" t="s">
        <v>1668</v>
      </c>
      <c r="E3887" s="2" t="s">
        <v>1669</v>
      </c>
      <c r="F3887" s="2" t="s">
        <v>1810</v>
      </c>
      <c r="G3887" s="2" t="s">
        <v>1751</v>
      </c>
      <c r="H3887" s="2"/>
      <c r="I3887" s="2" t="s">
        <v>8425</v>
      </c>
      <c r="J3887" s="2" t="s">
        <v>8426</v>
      </c>
      <c r="K3887" s="2" t="s">
        <v>4943</v>
      </c>
      <c r="L3887" s="2" t="s">
        <v>3126</v>
      </c>
      <c r="M3887" s="2"/>
      <c r="N3887" s="2" t="s">
        <v>3141</v>
      </c>
      <c r="O3887" s="2"/>
      <c r="P3887" s="2"/>
      <c r="Q3887" s="2"/>
      <c r="R3887" s="2" t="s">
        <v>1676</v>
      </c>
    </row>
    <row r="3888" spans="1:18" hidden="1" x14ac:dyDescent="0.2">
      <c r="A3888" s="2"/>
      <c r="B3888" s="2"/>
      <c r="C3888" s="2" t="s">
        <v>6233</v>
      </c>
      <c r="D3888" s="2" t="s">
        <v>1668</v>
      </c>
      <c r="E3888" s="2" t="s">
        <v>1669</v>
      </c>
      <c r="F3888" s="2" t="s">
        <v>1692</v>
      </c>
      <c r="G3888" s="2" t="s">
        <v>1751</v>
      </c>
      <c r="H3888" s="2"/>
      <c r="I3888" s="2" t="s">
        <v>8425</v>
      </c>
      <c r="J3888" s="2" t="s">
        <v>8426</v>
      </c>
      <c r="K3888" s="2" t="s">
        <v>4943</v>
      </c>
      <c r="L3888" s="2" t="s">
        <v>4553</v>
      </c>
      <c r="M3888" s="2"/>
      <c r="N3888" s="2" t="s">
        <v>6157</v>
      </c>
      <c r="O3888" s="2"/>
      <c r="P3888" s="2"/>
      <c r="Q3888" s="2"/>
      <c r="R3888" s="2" t="s">
        <v>1676</v>
      </c>
    </row>
    <row r="3889" spans="1:18" x14ac:dyDescent="0.2">
      <c r="A3889" s="2" t="s">
        <v>6579</v>
      </c>
      <c r="B3889" s="2"/>
      <c r="C3889" s="2" t="s">
        <v>8427</v>
      </c>
      <c r="D3889" s="2" t="s">
        <v>1668</v>
      </c>
      <c r="E3889" s="2" t="s">
        <v>1683</v>
      </c>
      <c r="F3889" s="2" t="s">
        <v>1670</v>
      </c>
      <c r="G3889" s="2" t="s">
        <v>1751</v>
      </c>
      <c r="H3889" s="2"/>
      <c r="I3889" s="2" t="s">
        <v>8428</v>
      </c>
      <c r="J3889" s="2" t="s">
        <v>8429</v>
      </c>
      <c r="K3889" s="2" t="s">
        <v>5494</v>
      </c>
      <c r="L3889" s="2" t="s">
        <v>3093</v>
      </c>
      <c r="M3889" s="2"/>
      <c r="N3889" s="2" t="s">
        <v>1954</v>
      </c>
      <c r="O3889" s="2"/>
      <c r="P3889" s="2"/>
      <c r="Q3889" s="2"/>
      <c r="R3889" s="2"/>
    </row>
    <row r="3890" spans="1:18" hidden="1" x14ac:dyDescent="0.2">
      <c r="A3890" s="2"/>
      <c r="B3890" s="2"/>
      <c r="C3890" s="2" t="s">
        <v>6577</v>
      </c>
      <c r="D3890" s="2" t="s">
        <v>1668</v>
      </c>
      <c r="E3890" s="2" t="s">
        <v>1683</v>
      </c>
      <c r="F3890" s="2" t="s">
        <v>1670</v>
      </c>
      <c r="G3890" s="2" t="s">
        <v>1751</v>
      </c>
      <c r="H3890" s="2"/>
      <c r="I3890" s="2" t="s">
        <v>8428</v>
      </c>
      <c r="J3890" s="2" t="s">
        <v>8429</v>
      </c>
      <c r="K3890" s="2" t="s">
        <v>5494</v>
      </c>
      <c r="L3890" s="2" t="s">
        <v>3093</v>
      </c>
      <c r="M3890" s="2"/>
      <c r="N3890" s="2" t="s">
        <v>1954</v>
      </c>
      <c r="O3890" s="2"/>
      <c r="P3890" s="2"/>
      <c r="Q3890" s="2"/>
      <c r="R3890" s="2"/>
    </row>
    <row r="3891" spans="1:18" hidden="1" x14ac:dyDescent="0.2">
      <c r="A3891" s="2"/>
      <c r="B3891" s="2"/>
      <c r="C3891" s="2" t="s">
        <v>6620</v>
      </c>
      <c r="D3891" s="2" t="s">
        <v>1668</v>
      </c>
      <c r="E3891" s="2" t="s">
        <v>1683</v>
      </c>
      <c r="F3891" s="2" t="s">
        <v>1810</v>
      </c>
      <c r="G3891" s="2" t="s">
        <v>1751</v>
      </c>
      <c r="H3891" s="2"/>
      <c r="I3891" s="2" t="s">
        <v>8428</v>
      </c>
      <c r="J3891" s="2" t="s">
        <v>8429</v>
      </c>
      <c r="K3891" s="2" t="s">
        <v>5494</v>
      </c>
      <c r="L3891" s="2" t="s">
        <v>3101</v>
      </c>
      <c r="M3891" s="2"/>
      <c r="N3891" s="2" t="s">
        <v>3213</v>
      </c>
      <c r="O3891" s="2"/>
      <c r="P3891" s="2"/>
      <c r="Q3891" s="2"/>
      <c r="R3891" s="2"/>
    </row>
    <row r="3892" spans="1:18" x14ac:dyDescent="0.2">
      <c r="A3892" s="2" t="s">
        <v>8427</v>
      </c>
      <c r="B3892" s="2"/>
      <c r="C3892" s="2" t="s">
        <v>6579</v>
      </c>
      <c r="D3892" s="2" t="s">
        <v>1668</v>
      </c>
      <c r="E3892" s="2" t="s">
        <v>1683</v>
      </c>
      <c r="F3892" s="2" t="s">
        <v>1670</v>
      </c>
      <c r="G3892" s="2" t="s">
        <v>1751</v>
      </c>
      <c r="H3892" s="2"/>
      <c r="I3892" s="2" t="s">
        <v>8430</v>
      </c>
      <c r="J3892" s="2" t="s">
        <v>8431</v>
      </c>
      <c r="K3892" s="2" t="s">
        <v>5494</v>
      </c>
      <c r="L3892" s="2" t="s">
        <v>3093</v>
      </c>
      <c r="M3892" s="2"/>
      <c r="N3892" s="2" t="s">
        <v>1954</v>
      </c>
      <c r="O3892" s="2"/>
      <c r="P3892" s="2"/>
      <c r="Q3892" s="2"/>
      <c r="R3892" s="2"/>
    </row>
    <row r="3893" spans="1:18" hidden="1" x14ac:dyDescent="0.2">
      <c r="A3893" s="2"/>
      <c r="B3893" s="2"/>
      <c r="C3893" s="2" t="s">
        <v>6634</v>
      </c>
      <c r="D3893" s="2" t="s">
        <v>1668</v>
      </c>
      <c r="E3893" s="2" t="s">
        <v>1683</v>
      </c>
      <c r="F3893" s="2" t="s">
        <v>1670</v>
      </c>
      <c r="G3893" s="2" t="s">
        <v>1751</v>
      </c>
      <c r="H3893" s="2"/>
      <c r="I3893" s="2" t="s">
        <v>8430</v>
      </c>
      <c r="J3893" s="2" t="s">
        <v>8431</v>
      </c>
      <c r="K3893" s="2" t="s">
        <v>5494</v>
      </c>
      <c r="L3893" s="2" t="s">
        <v>3093</v>
      </c>
      <c r="M3893" s="2"/>
      <c r="N3893" s="2" t="s">
        <v>1954</v>
      </c>
      <c r="O3893" s="2"/>
      <c r="P3893" s="2"/>
      <c r="Q3893" s="2"/>
      <c r="R3893" s="2"/>
    </row>
    <row r="3894" spans="1:18" hidden="1" x14ac:dyDescent="0.2">
      <c r="A3894" s="2"/>
      <c r="B3894" s="2"/>
      <c r="C3894" s="2" t="s">
        <v>6660</v>
      </c>
      <c r="D3894" s="2" t="s">
        <v>1668</v>
      </c>
      <c r="E3894" s="2" t="s">
        <v>1683</v>
      </c>
      <c r="F3894" s="2" t="s">
        <v>1670</v>
      </c>
      <c r="G3894" s="2" t="s">
        <v>1751</v>
      </c>
      <c r="H3894" s="2"/>
      <c r="I3894" s="2" t="s">
        <v>8430</v>
      </c>
      <c r="J3894" s="2" t="s">
        <v>8431</v>
      </c>
      <c r="K3894" s="2" t="s">
        <v>5494</v>
      </c>
      <c r="L3894" s="2" t="s">
        <v>3093</v>
      </c>
      <c r="M3894" s="2"/>
      <c r="N3894" s="2" t="s">
        <v>1954</v>
      </c>
      <c r="O3894" s="2"/>
      <c r="P3894" s="2"/>
      <c r="Q3894" s="2"/>
      <c r="R3894" s="2"/>
    </row>
    <row r="3895" spans="1:18" x14ac:dyDescent="0.2">
      <c r="A3895" s="2" t="s">
        <v>6634</v>
      </c>
      <c r="B3895" s="2"/>
      <c r="C3895" s="2" t="s">
        <v>8427</v>
      </c>
      <c r="D3895" s="2" t="s">
        <v>1668</v>
      </c>
      <c r="E3895" s="2" t="s">
        <v>1683</v>
      </c>
      <c r="F3895" s="2" t="s">
        <v>1670</v>
      </c>
      <c r="G3895" s="2" t="s">
        <v>1671</v>
      </c>
      <c r="H3895" s="2" t="s">
        <v>1685</v>
      </c>
      <c r="I3895" s="2" t="s">
        <v>8430</v>
      </c>
      <c r="J3895" s="2" t="s">
        <v>8432</v>
      </c>
      <c r="K3895" s="2" t="s">
        <v>4405</v>
      </c>
      <c r="L3895" s="2" t="s">
        <v>3179</v>
      </c>
      <c r="M3895" s="2"/>
      <c r="N3895" s="2" t="s">
        <v>1803</v>
      </c>
      <c r="O3895" s="2"/>
      <c r="P3895" s="2"/>
      <c r="Q3895" s="2"/>
      <c r="R3895" s="2"/>
    </row>
    <row r="3896" spans="1:18" hidden="1" x14ac:dyDescent="0.2">
      <c r="A3896" s="2"/>
      <c r="B3896" s="2"/>
      <c r="C3896" s="2" t="s">
        <v>6633</v>
      </c>
      <c r="D3896" s="2" t="s">
        <v>1668</v>
      </c>
      <c r="E3896" s="2" t="s">
        <v>1683</v>
      </c>
      <c r="F3896" s="2" t="s">
        <v>1670</v>
      </c>
      <c r="G3896" s="2" t="s">
        <v>1671</v>
      </c>
      <c r="H3896" s="2" t="s">
        <v>1685</v>
      </c>
      <c r="I3896" s="2" t="s">
        <v>8430</v>
      </c>
      <c r="J3896" s="2" t="s">
        <v>8432</v>
      </c>
      <c r="K3896" s="2" t="s">
        <v>4405</v>
      </c>
      <c r="L3896" s="2" t="s">
        <v>3179</v>
      </c>
      <c r="M3896" s="2"/>
      <c r="N3896" s="2" t="s">
        <v>1803</v>
      </c>
      <c r="O3896" s="2"/>
      <c r="P3896" s="2"/>
      <c r="Q3896" s="2"/>
      <c r="R3896" s="2"/>
    </row>
    <row r="3897" spans="1:18" x14ac:dyDescent="0.2">
      <c r="A3897" s="2" t="s">
        <v>6660</v>
      </c>
      <c r="B3897" s="2"/>
      <c r="C3897" s="2" t="s">
        <v>8427</v>
      </c>
      <c r="D3897" s="2" t="s">
        <v>1668</v>
      </c>
      <c r="E3897" s="2" t="s">
        <v>1683</v>
      </c>
      <c r="F3897" s="2" t="s">
        <v>1670</v>
      </c>
      <c r="G3897" s="2" t="s">
        <v>1751</v>
      </c>
      <c r="H3897" s="2"/>
      <c r="I3897" s="2" t="s">
        <v>8433</v>
      </c>
      <c r="J3897" s="2" t="s">
        <v>8434</v>
      </c>
      <c r="K3897" s="2" t="s">
        <v>5494</v>
      </c>
      <c r="L3897" s="2" t="s">
        <v>3117</v>
      </c>
      <c r="M3897" s="2"/>
      <c r="N3897" s="2" t="s">
        <v>1828</v>
      </c>
      <c r="O3897" s="2"/>
      <c r="P3897" s="2"/>
      <c r="Q3897" s="2"/>
      <c r="R3897" s="2"/>
    </row>
    <row r="3898" spans="1:18" hidden="1" x14ac:dyDescent="0.2">
      <c r="A3898" s="2"/>
      <c r="B3898" s="2"/>
      <c r="C3898" s="2" t="s">
        <v>8435</v>
      </c>
      <c r="D3898" s="2" t="s">
        <v>1668</v>
      </c>
      <c r="E3898" s="2" t="s">
        <v>1683</v>
      </c>
      <c r="F3898" s="2" t="s">
        <v>1670</v>
      </c>
      <c r="G3898" s="2" t="s">
        <v>1751</v>
      </c>
      <c r="H3898" s="2"/>
      <c r="I3898" s="2" t="s">
        <v>8433</v>
      </c>
      <c r="J3898" s="2" t="s">
        <v>8434</v>
      </c>
      <c r="K3898" s="2" t="s">
        <v>5494</v>
      </c>
      <c r="L3898" s="2" t="s">
        <v>3117</v>
      </c>
      <c r="M3898" s="2"/>
      <c r="N3898" s="2" t="s">
        <v>1828</v>
      </c>
      <c r="O3898" s="2"/>
      <c r="P3898" s="2"/>
      <c r="Q3898" s="2"/>
      <c r="R3898" s="2"/>
    </row>
    <row r="3899" spans="1:18" hidden="1" x14ac:dyDescent="0.2">
      <c r="A3899" s="2"/>
      <c r="B3899" s="2"/>
      <c r="C3899" s="2" t="s">
        <v>6659</v>
      </c>
      <c r="D3899" s="2" t="s">
        <v>1668</v>
      </c>
      <c r="E3899" s="2" t="s">
        <v>1683</v>
      </c>
      <c r="F3899" s="2" t="s">
        <v>1670</v>
      </c>
      <c r="G3899" s="2" t="s">
        <v>1751</v>
      </c>
      <c r="H3899" s="2"/>
      <c r="I3899" s="2" t="s">
        <v>8433</v>
      </c>
      <c r="J3899" s="2" t="s">
        <v>8434</v>
      </c>
      <c r="K3899" s="2" t="s">
        <v>5494</v>
      </c>
      <c r="L3899" s="2" t="s">
        <v>3117</v>
      </c>
      <c r="M3899" s="2"/>
      <c r="N3899" s="2" t="s">
        <v>1828</v>
      </c>
      <c r="O3899" s="2"/>
      <c r="P3899" s="2"/>
      <c r="Q3899" s="2"/>
      <c r="R3899" s="2"/>
    </row>
    <row r="3900" spans="1:18" x14ac:dyDescent="0.2">
      <c r="A3900" s="2" t="s">
        <v>8435</v>
      </c>
      <c r="B3900" s="2"/>
      <c r="C3900" s="2" t="s">
        <v>6660</v>
      </c>
      <c r="D3900" s="2" t="s">
        <v>1668</v>
      </c>
      <c r="E3900" s="2" t="s">
        <v>1683</v>
      </c>
      <c r="F3900" s="2" t="s">
        <v>1670</v>
      </c>
      <c r="G3900" s="2" t="s">
        <v>1671</v>
      </c>
      <c r="H3900" s="2"/>
      <c r="I3900" s="2" t="s">
        <v>8436</v>
      </c>
      <c r="J3900" s="2" t="s">
        <v>8437</v>
      </c>
      <c r="K3900" s="2" t="s">
        <v>5783</v>
      </c>
      <c r="L3900" s="2" t="s">
        <v>3357</v>
      </c>
      <c r="M3900" s="2"/>
      <c r="N3900" s="2" t="s">
        <v>1832</v>
      </c>
      <c r="O3900" s="2"/>
      <c r="P3900" s="2"/>
      <c r="Q3900" s="2"/>
      <c r="R3900" s="2" t="s">
        <v>1794</v>
      </c>
    </row>
    <row r="3901" spans="1:18" x14ac:dyDescent="0.2">
      <c r="A3901" s="2" t="s">
        <v>8438</v>
      </c>
      <c r="B3901" s="2"/>
      <c r="C3901" s="2" t="s">
        <v>8439</v>
      </c>
      <c r="D3901" s="2" t="s">
        <v>1668</v>
      </c>
      <c r="E3901" s="2" t="s">
        <v>1683</v>
      </c>
      <c r="F3901" s="2" t="s">
        <v>1758</v>
      </c>
      <c r="G3901" s="2" t="s">
        <v>1671</v>
      </c>
      <c r="H3901" s="2" t="s">
        <v>1685</v>
      </c>
      <c r="I3901" s="2" t="s">
        <v>8440</v>
      </c>
      <c r="J3901" s="2" t="s">
        <v>8441</v>
      </c>
      <c r="K3901" s="2" t="s">
        <v>3323</v>
      </c>
      <c r="L3901" s="2" t="s">
        <v>4344</v>
      </c>
      <c r="M3901" s="2"/>
      <c r="N3901" s="2" t="s">
        <v>8442</v>
      </c>
      <c r="O3901" s="2"/>
      <c r="P3901" s="2"/>
      <c r="Q3901" s="2"/>
      <c r="R3901" s="2"/>
    </row>
    <row r="3902" spans="1:18" hidden="1" x14ac:dyDescent="0.2">
      <c r="A3902" s="2"/>
      <c r="B3902" s="2"/>
      <c r="C3902" s="2" t="s">
        <v>8443</v>
      </c>
      <c r="D3902" s="2" t="s">
        <v>1668</v>
      </c>
      <c r="E3902" s="2" t="s">
        <v>1683</v>
      </c>
      <c r="F3902" s="2" t="s">
        <v>1758</v>
      </c>
      <c r="G3902" s="2" t="s">
        <v>1671</v>
      </c>
      <c r="H3902" s="2" t="s">
        <v>1685</v>
      </c>
      <c r="I3902" s="2" t="s">
        <v>8440</v>
      </c>
      <c r="J3902" s="2" t="s">
        <v>8441</v>
      </c>
      <c r="K3902" s="2" t="s">
        <v>3323</v>
      </c>
      <c r="L3902" s="2" t="s">
        <v>4344</v>
      </c>
      <c r="M3902" s="2"/>
      <c r="N3902" s="2" t="s">
        <v>8442</v>
      </c>
      <c r="O3902" s="2"/>
      <c r="P3902" s="2"/>
      <c r="Q3902" s="2"/>
      <c r="R3902" s="2"/>
    </row>
    <row r="3903" spans="1:18" x14ac:dyDescent="0.2">
      <c r="A3903" s="2" t="s">
        <v>8439</v>
      </c>
      <c r="B3903" s="2"/>
      <c r="C3903" s="2" t="s">
        <v>8438</v>
      </c>
      <c r="D3903" s="2" t="s">
        <v>1668</v>
      </c>
      <c r="E3903" s="2" t="s">
        <v>1683</v>
      </c>
      <c r="F3903" s="2" t="s">
        <v>1758</v>
      </c>
      <c r="G3903" s="2" t="s">
        <v>1671</v>
      </c>
      <c r="H3903" s="2"/>
      <c r="I3903" s="2" t="s">
        <v>8440</v>
      </c>
      <c r="J3903" s="2" t="s">
        <v>8444</v>
      </c>
      <c r="K3903" s="2" t="s">
        <v>4525</v>
      </c>
      <c r="L3903" s="2" t="s">
        <v>5100</v>
      </c>
      <c r="M3903" s="2"/>
      <c r="N3903" s="2" t="s">
        <v>6170</v>
      </c>
      <c r="O3903" s="2"/>
      <c r="P3903" s="2"/>
      <c r="Q3903" s="2"/>
      <c r="R3903" s="2"/>
    </row>
    <row r="3904" spans="1:18" hidden="1" x14ac:dyDescent="0.2">
      <c r="A3904" s="2"/>
      <c r="B3904" s="2"/>
      <c r="C3904" s="2" t="s">
        <v>8445</v>
      </c>
      <c r="D3904" s="2" t="s">
        <v>1668</v>
      </c>
      <c r="E3904" s="2" t="s">
        <v>1683</v>
      </c>
      <c r="F3904" s="2" t="s">
        <v>1758</v>
      </c>
      <c r="G3904" s="2" t="s">
        <v>1671</v>
      </c>
      <c r="H3904" s="2"/>
      <c r="I3904" s="2" t="s">
        <v>8440</v>
      </c>
      <c r="J3904" s="2" t="s">
        <v>8444</v>
      </c>
      <c r="K3904" s="2" t="s">
        <v>4525</v>
      </c>
      <c r="L3904" s="2" t="s">
        <v>5100</v>
      </c>
      <c r="M3904" s="2"/>
      <c r="N3904" s="2" t="s">
        <v>6170</v>
      </c>
      <c r="O3904" s="2"/>
      <c r="P3904" s="2"/>
      <c r="Q3904" s="2"/>
      <c r="R3904" s="2"/>
    </row>
    <row r="3905" spans="1:18" x14ac:dyDescent="0.2">
      <c r="A3905" s="2" t="s">
        <v>8443</v>
      </c>
      <c r="B3905" s="2"/>
      <c r="C3905" s="2" t="s">
        <v>8438</v>
      </c>
      <c r="D3905" s="2" t="s">
        <v>1668</v>
      </c>
      <c r="E3905" s="2" t="s">
        <v>1683</v>
      </c>
      <c r="F3905" s="2" t="s">
        <v>1758</v>
      </c>
      <c r="G3905" s="2" t="s">
        <v>1671</v>
      </c>
      <c r="H3905" s="2"/>
      <c r="I3905" s="2" t="s">
        <v>8446</v>
      </c>
      <c r="J3905" s="2" t="s">
        <v>8447</v>
      </c>
      <c r="K3905" s="2" t="s">
        <v>3323</v>
      </c>
      <c r="L3905" s="2" t="s">
        <v>5641</v>
      </c>
      <c r="M3905" s="2"/>
      <c r="N3905" s="2" t="s">
        <v>3087</v>
      </c>
      <c r="O3905" s="2"/>
      <c r="P3905" s="2"/>
      <c r="Q3905" s="2"/>
      <c r="R3905" s="2" t="s">
        <v>8448</v>
      </c>
    </row>
    <row r="3906" spans="1:18" x14ac:dyDescent="0.2">
      <c r="A3906" s="2" t="s">
        <v>6202</v>
      </c>
      <c r="B3906" s="2"/>
      <c r="C3906" s="2" t="s">
        <v>8445</v>
      </c>
      <c r="D3906" s="2" t="s">
        <v>1668</v>
      </c>
      <c r="E3906" s="2" t="s">
        <v>1683</v>
      </c>
      <c r="F3906" s="2" t="s">
        <v>1758</v>
      </c>
      <c r="G3906" s="2" t="s">
        <v>1671</v>
      </c>
      <c r="H3906" s="2"/>
      <c r="I3906" s="2" t="s">
        <v>8449</v>
      </c>
      <c r="J3906" s="2" t="s">
        <v>8450</v>
      </c>
      <c r="K3906" s="2" t="s">
        <v>3121</v>
      </c>
      <c r="L3906" s="2" t="s">
        <v>4838</v>
      </c>
      <c r="M3906" s="2"/>
      <c r="N3906" s="2" t="s">
        <v>3340</v>
      </c>
      <c r="O3906" s="2"/>
      <c r="P3906" s="2"/>
      <c r="Q3906" s="2"/>
      <c r="R3906" s="2"/>
    </row>
    <row r="3907" spans="1:18" hidden="1" x14ac:dyDescent="0.2">
      <c r="A3907" s="2"/>
      <c r="B3907" s="2"/>
      <c r="C3907" s="2" t="s">
        <v>6201</v>
      </c>
      <c r="D3907" s="2" t="s">
        <v>1668</v>
      </c>
      <c r="E3907" s="2" t="s">
        <v>1683</v>
      </c>
      <c r="F3907" s="2" t="s">
        <v>1758</v>
      </c>
      <c r="G3907" s="2" t="s">
        <v>1671</v>
      </c>
      <c r="H3907" s="2"/>
      <c r="I3907" s="2" t="s">
        <v>8449</v>
      </c>
      <c r="J3907" s="2" t="s">
        <v>8450</v>
      </c>
      <c r="K3907" s="2" t="s">
        <v>3121</v>
      </c>
      <c r="L3907" s="2" t="s">
        <v>4838</v>
      </c>
      <c r="M3907" s="2"/>
      <c r="N3907" s="2" t="s">
        <v>3340</v>
      </c>
      <c r="O3907" s="2"/>
      <c r="P3907" s="2"/>
      <c r="Q3907" s="2"/>
      <c r="R3907" s="2"/>
    </row>
    <row r="3908" spans="1:18" x14ac:dyDescent="0.2">
      <c r="A3908" s="2" t="s">
        <v>8445</v>
      </c>
      <c r="B3908" s="2"/>
      <c r="C3908" s="2" t="s">
        <v>8439</v>
      </c>
      <c r="D3908" s="2" t="s">
        <v>1668</v>
      </c>
      <c r="E3908" s="2" t="s">
        <v>1683</v>
      </c>
      <c r="F3908" s="2" t="s">
        <v>1758</v>
      </c>
      <c r="G3908" s="2" t="s">
        <v>1751</v>
      </c>
      <c r="H3908" s="2"/>
      <c r="I3908" s="2" t="s">
        <v>8451</v>
      </c>
      <c r="J3908" s="2" t="s">
        <v>8452</v>
      </c>
      <c r="K3908" s="2" t="s">
        <v>4906</v>
      </c>
      <c r="L3908" s="2" t="s">
        <v>5641</v>
      </c>
      <c r="M3908" s="2"/>
      <c r="N3908" s="2" t="s">
        <v>4986</v>
      </c>
      <c r="O3908" s="2"/>
      <c r="P3908" s="2"/>
      <c r="Q3908" s="2"/>
      <c r="R3908" s="2"/>
    </row>
    <row r="3909" spans="1:18" hidden="1" x14ac:dyDescent="0.2">
      <c r="A3909" s="2"/>
      <c r="B3909" s="2"/>
      <c r="C3909" s="2" t="s">
        <v>6202</v>
      </c>
      <c r="D3909" s="2" t="s">
        <v>1668</v>
      </c>
      <c r="E3909" s="2" t="s">
        <v>1683</v>
      </c>
      <c r="F3909" s="2" t="s">
        <v>1758</v>
      </c>
      <c r="G3909" s="2" t="s">
        <v>1751</v>
      </c>
      <c r="H3909" s="2"/>
      <c r="I3909" s="2" t="s">
        <v>8451</v>
      </c>
      <c r="J3909" s="2" t="s">
        <v>8452</v>
      </c>
      <c r="K3909" s="2" t="s">
        <v>4906</v>
      </c>
      <c r="L3909" s="2" t="s">
        <v>5641</v>
      </c>
      <c r="M3909" s="2"/>
      <c r="N3909" s="2" t="s">
        <v>4986</v>
      </c>
      <c r="O3909" s="2"/>
      <c r="P3909" s="2"/>
      <c r="Q3909" s="2"/>
      <c r="R3909" s="2"/>
    </row>
    <row r="3910" spans="1:18" hidden="1" x14ac:dyDescent="0.2">
      <c r="A3910" s="2"/>
      <c r="B3910" s="2"/>
      <c r="C3910" s="2" t="s">
        <v>8453</v>
      </c>
      <c r="D3910" s="2" t="s">
        <v>1668</v>
      </c>
      <c r="E3910" s="2" t="s">
        <v>1683</v>
      </c>
      <c r="F3910" s="2" t="s">
        <v>1670</v>
      </c>
      <c r="G3910" s="2" t="s">
        <v>1751</v>
      </c>
      <c r="H3910" s="2"/>
      <c r="I3910" s="2" t="s">
        <v>8451</v>
      </c>
      <c r="J3910" s="2" t="s">
        <v>8452</v>
      </c>
      <c r="K3910" s="2" t="s">
        <v>4906</v>
      </c>
      <c r="L3910" s="2" t="s">
        <v>5641</v>
      </c>
      <c r="M3910" s="2"/>
      <c r="N3910" s="2" t="s">
        <v>4986</v>
      </c>
      <c r="O3910" s="2"/>
      <c r="P3910" s="2"/>
      <c r="Q3910" s="2"/>
      <c r="R3910" s="2"/>
    </row>
    <row r="3911" spans="1:18" x14ac:dyDescent="0.2">
      <c r="A3911" s="2" t="s">
        <v>8453</v>
      </c>
      <c r="B3911" s="2"/>
      <c r="C3911" s="2" t="s">
        <v>8445</v>
      </c>
      <c r="D3911" s="2" t="s">
        <v>1668</v>
      </c>
      <c r="E3911" s="2" t="s">
        <v>1683</v>
      </c>
      <c r="F3911" s="2" t="s">
        <v>1670</v>
      </c>
      <c r="G3911" s="2" t="s">
        <v>1671</v>
      </c>
      <c r="H3911" s="2"/>
      <c r="I3911" s="2" t="s">
        <v>8454</v>
      </c>
      <c r="J3911" s="2" t="s">
        <v>8455</v>
      </c>
      <c r="K3911" s="2" t="s">
        <v>3106</v>
      </c>
      <c r="L3911" s="2" t="s">
        <v>4969</v>
      </c>
      <c r="M3911" s="2"/>
      <c r="N3911" s="2" t="s">
        <v>3340</v>
      </c>
      <c r="O3911" s="2"/>
      <c r="P3911" s="2"/>
      <c r="Q3911" s="2"/>
      <c r="R3911" s="2"/>
    </row>
    <row r="3912" spans="1:18" hidden="1" x14ac:dyDescent="0.2">
      <c r="A3912" s="2"/>
      <c r="B3912" s="2"/>
      <c r="C3912" s="2" t="s">
        <v>8456</v>
      </c>
      <c r="D3912" s="2" t="s">
        <v>1668</v>
      </c>
      <c r="E3912" s="2" t="s">
        <v>1683</v>
      </c>
      <c r="F3912" s="2" t="s">
        <v>1670</v>
      </c>
      <c r="G3912" s="2" t="s">
        <v>1671</v>
      </c>
      <c r="H3912" s="2"/>
      <c r="I3912" s="2" t="s">
        <v>8454</v>
      </c>
      <c r="J3912" s="2" t="s">
        <v>8455</v>
      </c>
      <c r="K3912" s="2" t="s">
        <v>3106</v>
      </c>
      <c r="L3912" s="2" t="s">
        <v>4969</v>
      </c>
      <c r="M3912" s="2"/>
      <c r="N3912" s="2" t="s">
        <v>3340</v>
      </c>
      <c r="O3912" s="2"/>
      <c r="P3912" s="2"/>
      <c r="Q3912" s="2"/>
      <c r="R3912" s="2"/>
    </row>
    <row r="3913" spans="1:18" x14ac:dyDescent="0.2">
      <c r="A3913" s="2" t="s">
        <v>8456</v>
      </c>
      <c r="B3913" s="2"/>
      <c r="C3913" s="2" t="s">
        <v>8453</v>
      </c>
      <c r="D3913" s="2" t="s">
        <v>1668</v>
      </c>
      <c r="E3913" s="2" t="s">
        <v>1683</v>
      </c>
      <c r="F3913" s="2" t="s">
        <v>1670</v>
      </c>
      <c r="G3913" s="2" t="s">
        <v>1671</v>
      </c>
      <c r="H3913" s="2" t="s">
        <v>1685</v>
      </c>
      <c r="I3913" s="2" t="s">
        <v>8457</v>
      </c>
      <c r="J3913" s="2" t="s">
        <v>8458</v>
      </c>
      <c r="K3913" s="2" t="s">
        <v>1813</v>
      </c>
      <c r="L3913" s="2" t="s">
        <v>1768</v>
      </c>
      <c r="M3913" s="2"/>
      <c r="N3913" s="2" t="s">
        <v>2401</v>
      </c>
      <c r="O3913" s="2"/>
      <c r="P3913" s="2"/>
      <c r="Q3913" s="2"/>
      <c r="R3913" s="2"/>
    </row>
    <row r="3914" spans="1:18" hidden="1" x14ac:dyDescent="0.2">
      <c r="A3914" s="2"/>
      <c r="B3914" s="2"/>
      <c r="C3914" s="2" t="s">
        <v>8459</v>
      </c>
      <c r="D3914" s="2" t="s">
        <v>1668</v>
      </c>
      <c r="E3914" s="2" t="s">
        <v>1683</v>
      </c>
      <c r="F3914" s="2" t="s">
        <v>1670</v>
      </c>
      <c r="G3914" s="2" t="s">
        <v>1671</v>
      </c>
      <c r="H3914" s="2" t="s">
        <v>1685</v>
      </c>
      <c r="I3914" s="2" t="s">
        <v>8457</v>
      </c>
      <c r="J3914" s="2" t="s">
        <v>8458</v>
      </c>
      <c r="K3914" s="2" t="s">
        <v>1813</v>
      </c>
      <c r="L3914" s="2" t="s">
        <v>1768</v>
      </c>
      <c r="M3914" s="2"/>
      <c r="N3914" s="2" t="s">
        <v>2401</v>
      </c>
      <c r="O3914" s="2"/>
      <c r="P3914" s="2"/>
      <c r="Q3914" s="2"/>
      <c r="R3914" s="2"/>
    </row>
    <row r="3915" spans="1:18" x14ac:dyDescent="0.2">
      <c r="A3915" s="2" t="s">
        <v>8459</v>
      </c>
      <c r="B3915" s="2"/>
      <c r="C3915" s="2" t="s">
        <v>8456</v>
      </c>
      <c r="D3915" s="2" t="s">
        <v>1668</v>
      </c>
      <c r="E3915" s="2" t="s">
        <v>1683</v>
      </c>
      <c r="F3915" s="2" t="s">
        <v>1670</v>
      </c>
      <c r="G3915" s="2" t="s">
        <v>1671</v>
      </c>
      <c r="H3915" s="2"/>
      <c r="I3915" s="2" t="s">
        <v>8460</v>
      </c>
      <c r="J3915" s="2" t="s">
        <v>8461</v>
      </c>
      <c r="K3915" s="2" t="s">
        <v>1813</v>
      </c>
      <c r="L3915" s="2" t="s">
        <v>1768</v>
      </c>
      <c r="M3915" s="2"/>
      <c r="N3915" s="2" t="s">
        <v>2401</v>
      </c>
      <c r="O3915" s="2"/>
      <c r="P3915" s="2"/>
      <c r="Q3915" s="2"/>
      <c r="R3915" s="2"/>
    </row>
    <row r="3916" spans="1:18" hidden="1" x14ac:dyDescent="0.2">
      <c r="A3916" s="2"/>
      <c r="B3916" s="2"/>
      <c r="C3916" s="2" t="s">
        <v>8462</v>
      </c>
      <c r="D3916" s="2" t="s">
        <v>1668</v>
      </c>
      <c r="E3916" s="2" t="s">
        <v>1683</v>
      </c>
      <c r="F3916" s="2" t="s">
        <v>1670</v>
      </c>
      <c r="G3916" s="2" t="s">
        <v>1671</v>
      </c>
      <c r="H3916" s="2"/>
      <c r="I3916" s="2" t="s">
        <v>8460</v>
      </c>
      <c r="J3916" s="2" t="s">
        <v>8461</v>
      </c>
      <c r="K3916" s="2" t="s">
        <v>1813</v>
      </c>
      <c r="L3916" s="2" t="s">
        <v>1768</v>
      </c>
      <c r="M3916" s="2"/>
      <c r="N3916" s="2" t="s">
        <v>2401</v>
      </c>
      <c r="O3916" s="2"/>
      <c r="P3916" s="2"/>
      <c r="Q3916" s="2"/>
      <c r="R3916" s="2"/>
    </row>
    <row r="3917" spans="1:18" x14ac:dyDescent="0.2">
      <c r="A3917" s="2" t="s">
        <v>8462</v>
      </c>
      <c r="B3917" s="2"/>
      <c r="C3917" s="2" t="s">
        <v>8459</v>
      </c>
      <c r="D3917" s="2" t="s">
        <v>1668</v>
      </c>
      <c r="E3917" s="2" t="s">
        <v>1683</v>
      </c>
      <c r="F3917" s="2" t="s">
        <v>1670</v>
      </c>
      <c r="G3917" s="2" t="s">
        <v>1853</v>
      </c>
      <c r="H3917" s="2" t="s">
        <v>2054</v>
      </c>
      <c r="I3917" s="2" t="s">
        <v>7407</v>
      </c>
      <c r="J3917" s="2" t="s">
        <v>8463</v>
      </c>
      <c r="K3917" s="2" t="s">
        <v>1435</v>
      </c>
      <c r="L3917" s="2" t="s">
        <v>1724</v>
      </c>
      <c r="M3917" s="2"/>
      <c r="N3917" s="2" t="s">
        <v>1857</v>
      </c>
      <c r="O3917" s="2"/>
      <c r="P3917" s="2"/>
      <c r="Q3917" s="2"/>
      <c r="R3917" s="2"/>
    </row>
    <row r="3918" spans="1:18" x14ac:dyDescent="0.2">
      <c r="A3918" s="2" t="s">
        <v>8464</v>
      </c>
      <c r="B3918" s="2"/>
      <c r="C3918" s="2" t="s">
        <v>8465</v>
      </c>
      <c r="D3918" s="2" t="s">
        <v>1668</v>
      </c>
      <c r="E3918" s="2" t="s">
        <v>1669</v>
      </c>
      <c r="F3918" s="2" t="s">
        <v>1955</v>
      </c>
      <c r="G3918" s="2" t="s">
        <v>1671</v>
      </c>
      <c r="H3918" s="2" t="s">
        <v>4120</v>
      </c>
      <c r="I3918" s="2" t="s">
        <v>8466</v>
      </c>
      <c r="J3918" s="2" t="s">
        <v>8467</v>
      </c>
      <c r="K3918" s="2" t="s">
        <v>4195</v>
      </c>
      <c r="L3918" s="2" t="s">
        <v>1754</v>
      </c>
      <c r="M3918" s="2"/>
      <c r="N3918" s="2" t="s">
        <v>1857</v>
      </c>
      <c r="O3918" s="2"/>
      <c r="P3918" s="2"/>
      <c r="Q3918" s="2"/>
      <c r="R3918" s="2" t="s">
        <v>2402</v>
      </c>
    </row>
    <row r="3919" spans="1:18" x14ac:dyDescent="0.2">
      <c r="A3919" s="2" t="s">
        <v>8465</v>
      </c>
      <c r="B3919" s="2"/>
      <c r="C3919" s="2" t="s">
        <v>8464</v>
      </c>
      <c r="D3919" s="2" t="s">
        <v>1668</v>
      </c>
      <c r="E3919" s="2" t="s">
        <v>1669</v>
      </c>
      <c r="F3919" s="2" t="s">
        <v>1955</v>
      </c>
      <c r="G3919" s="2" t="s">
        <v>1671</v>
      </c>
      <c r="H3919" s="2" t="s">
        <v>4120</v>
      </c>
      <c r="I3919" s="2" t="s">
        <v>8468</v>
      </c>
      <c r="J3919" s="2" t="s">
        <v>8469</v>
      </c>
      <c r="K3919" s="2" t="s">
        <v>3203</v>
      </c>
      <c r="L3919" s="2" t="s">
        <v>3017</v>
      </c>
      <c r="M3919" s="2"/>
      <c r="N3919" s="2" t="s">
        <v>1857</v>
      </c>
      <c r="O3919" s="2"/>
      <c r="P3919" s="2"/>
      <c r="Q3919" s="2"/>
      <c r="R3919" s="2" t="s">
        <v>1676</v>
      </c>
    </row>
    <row r="3920" spans="1:18" hidden="1" x14ac:dyDescent="0.2">
      <c r="A3920" s="2"/>
      <c r="B3920" s="2"/>
      <c r="C3920" s="2" t="s">
        <v>8470</v>
      </c>
      <c r="D3920" s="2" t="s">
        <v>1668</v>
      </c>
      <c r="E3920" s="2" t="s">
        <v>1669</v>
      </c>
      <c r="F3920" s="2" t="s">
        <v>1955</v>
      </c>
      <c r="G3920" s="2" t="s">
        <v>1671</v>
      </c>
      <c r="H3920" s="2" t="s">
        <v>4120</v>
      </c>
      <c r="I3920" s="2" t="s">
        <v>8468</v>
      </c>
      <c r="J3920" s="2" t="s">
        <v>8469</v>
      </c>
      <c r="K3920" s="2" t="s">
        <v>3203</v>
      </c>
      <c r="L3920" s="2" t="s">
        <v>3017</v>
      </c>
      <c r="M3920" s="2"/>
      <c r="N3920" s="2" t="s">
        <v>1857</v>
      </c>
      <c r="O3920" s="2"/>
      <c r="P3920" s="2"/>
      <c r="Q3920" s="2"/>
      <c r="R3920" s="2" t="s">
        <v>1676</v>
      </c>
    </row>
    <row r="3921" spans="1:18" x14ac:dyDescent="0.2">
      <c r="A3921" s="2" t="s">
        <v>8470</v>
      </c>
      <c r="B3921" s="2"/>
      <c r="C3921" s="2" t="s">
        <v>8465</v>
      </c>
      <c r="D3921" s="2" t="s">
        <v>1668</v>
      </c>
      <c r="E3921" s="2" t="s">
        <v>1669</v>
      </c>
      <c r="F3921" s="2" t="s">
        <v>1955</v>
      </c>
      <c r="G3921" s="2" t="s">
        <v>1751</v>
      </c>
      <c r="H3921" s="2"/>
      <c r="I3921" s="2" t="s">
        <v>8471</v>
      </c>
      <c r="J3921" s="2" t="s">
        <v>8472</v>
      </c>
      <c r="K3921" s="2" t="s">
        <v>3203</v>
      </c>
      <c r="L3921" s="2" t="s">
        <v>1808</v>
      </c>
      <c r="M3921" s="2"/>
      <c r="N3921" s="2" t="s">
        <v>1895</v>
      </c>
      <c r="O3921" s="2"/>
      <c r="P3921" s="2"/>
      <c r="Q3921" s="2"/>
      <c r="R3921" s="2" t="s">
        <v>1676</v>
      </c>
    </row>
    <row r="3922" spans="1:18" hidden="1" x14ac:dyDescent="0.2">
      <c r="A3922" s="2"/>
      <c r="B3922" s="2"/>
      <c r="C3922" s="2" t="s">
        <v>8473</v>
      </c>
      <c r="D3922" s="2" t="s">
        <v>1668</v>
      </c>
      <c r="E3922" s="2" t="s">
        <v>1669</v>
      </c>
      <c r="F3922" s="2" t="s">
        <v>1955</v>
      </c>
      <c r="G3922" s="2" t="s">
        <v>1751</v>
      </c>
      <c r="H3922" s="2"/>
      <c r="I3922" s="2" t="s">
        <v>8471</v>
      </c>
      <c r="J3922" s="2" t="s">
        <v>8472</v>
      </c>
      <c r="K3922" s="2" t="s">
        <v>3203</v>
      </c>
      <c r="L3922" s="2" t="s">
        <v>1808</v>
      </c>
      <c r="M3922" s="2"/>
      <c r="N3922" s="2" t="s">
        <v>1895</v>
      </c>
      <c r="O3922" s="2"/>
      <c r="P3922" s="2"/>
      <c r="Q3922" s="2"/>
      <c r="R3922" s="2" t="s">
        <v>1676</v>
      </c>
    </row>
    <row r="3923" spans="1:18" hidden="1" x14ac:dyDescent="0.2">
      <c r="A3923" s="2"/>
      <c r="B3923" s="2"/>
      <c r="C3923" s="2" t="s">
        <v>8474</v>
      </c>
      <c r="D3923" s="2" t="s">
        <v>1668</v>
      </c>
      <c r="E3923" s="2" t="s">
        <v>1669</v>
      </c>
      <c r="F3923" s="2" t="s">
        <v>1670</v>
      </c>
      <c r="G3923" s="2" t="s">
        <v>1751</v>
      </c>
      <c r="H3923" s="2"/>
      <c r="I3923" s="2" t="s">
        <v>8471</v>
      </c>
      <c r="J3923" s="2" t="s">
        <v>8472</v>
      </c>
      <c r="K3923" s="2" t="s">
        <v>3203</v>
      </c>
      <c r="L3923" s="2" t="s">
        <v>5222</v>
      </c>
      <c r="M3923" s="2"/>
      <c r="N3923" s="2" t="s">
        <v>1884</v>
      </c>
      <c r="O3923" s="2"/>
      <c r="P3923" s="2"/>
      <c r="Q3923" s="2"/>
      <c r="R3923" s="2" t="s">
        <v>1676</v>
      </c>
    </row>
    <row r="3924" spans="1:18" x14ac:dyDescent="0.2">
      <c r="A3924" s="2" t="s">
        <v>8473</v>
      </c>
      <c r="B3924" s="2"/>
      <c r="C3924" s="2" t="s">
        <v>8470</v>
      </c>
      <c r="D3924" s="2" t="s">
        <v>1668</v>
      </c>
      <c r="E3924" s="2" t="s">
        <v>1669</v>
      </c>
      <c r="F3924" s="2" t="s">
        <v>1955</v>
      </c>
      <c r="G3924" s="2" t="s">
        <v>1671</v>
      </c>
      <c r="H3924" s="2"/>
      <c r="I3924" s="2" t="s">
        <v>8475</v>
      </c>
      <c r="J3924" s="2" t="s">
        <v>8476</v>
      </c>
      <c r="K3924" s="2" t="s">
        <v>3203</v>
      </c>
      <c r="L3924" s="2" t="s">
        <v>1763</v>
      </c>
      <c r="M3924" s="2"/>
      <c r="N3924" s="2" t="s">
        <v>1720</v>
      </c>
      <c r="O3924" s="2"/>
      <c r="P3924" s="2"/>
      <c r="Q3924" s="2"/>
      <c r="R3924" s="2" t="s">
        <v>2402</v>
      </c>
    </row>
    <row r="3925" spans="1:18" x14ac:dyDescent="0.2">
      <c r="A3925" s="2" t="s">
        <v>8474</v>
      </c>
      <c r="B3925" s="2"/>
      <c r="C3925" s="2" t="s">
        <v>8470</v>
      </c>
      <c r="D3925" s="2" t="s">
        <v>1668</v>
      </c>
      <c r="E3925" s="2" t="s">
        <v>1669</v>
      </c>
      <c r="F3925" s="2" t="s">
        <v>1670</v>
      </c>
      <c r="G3925" s="2" t="s">
        <v>1671</v>
      </c>
      <c r="H3925" s="2"/>
      <c r="I3925" s="2" t="s">
        <v>8477</v>
      </c>
      <c r="J3925" s="2" t="s">
        <v>8478</v>
      </c>
      <c r="K3925" s="2" t="s">
        <v>3203</v>
      </c>
      <c r="L3925" s="2" t="s">
        <v>1808</v>
      </c>
      <c r="M3925" s="2"/>
      <c r="N3925" s="2" t="s">
        <v>1895</v>
      </c>
      <c r="O3925" s="2"/>
      <c r="P3925" s="2"/>
      <c r="Q3925" s="2"/>
      <c r="R3925" s="2" t="s">
        <v>1676</v>
      </c>
    </row>
    <row r="3926" spans="1:18" hidden="1" x14ac:dyDescent="0.2">
      <c r="A3926" s="2"/>
      <c r="B3926" s="2"/>
      <c r="C3926" s="2" t="s">
        <v>8479</v>
      </c>
      <c r="D3926" s="2" t="s">
        <v>1668</v>
      </c>
      <c r="E3926" s="2" t="s">
        <v>1669</v>
      </c>
      <c r="F3926" s="2" t="s">
        <v>1670</v>
      </c>
      <c r="G3926" s="2" t="s">
        <v>1671</v>
      </c>
      <c r="H3926" s="2"/>
      <c r="I3926" s="2" t="s">
        <v>8477</v>
      </c>
      <c r="J3926" s="2" t="s">
        <v>8478</v>
      </c>
      <c r="K3926" s="2" t="s">
        <v>3203</v>
      </c>
      <c r="L3926" s="2" t="s">
        <v>3364</v>
      </c>
      <c r="M3926" s="2"/>
      <c r="N3926" s="2" t="s">
        <v>1851</v>
      </c>
      <c r="O3926" s="2"/>
      <c r="P3926" s="2"/>
      <c r="Q3926" s="2"/>
      <c r="R3926" s="2" t="s">
        <v>1676</v>
      </c>
    </row>
    <row r="3927" spans="1:18" x14ac:dyDescent="0.2">
      <c r="A3927" s="2" t="s">
        <v>8479</v>
      </c>
      <c r="B3927" s="2"/>
      <c r="C3927" s="2" t="s">
        <v>8474</v>
      </c>
      <c r="D3927" s="2" t="s">
        <v>1668</v>
      </c>
      <c r="E3927" s="2" t="s">
        <v>1669</v>
      </c>
      <c r="F3927" s="2" t="s">
        <v>1670</v>
      </c>
      <c r="G3927" s="2" t="s">
        <v>1751</v>
      </c>
      <c r="H3927" s="2"/>
      <c r="I3927" s="2" t="s">
        <v>8480</v>
      </c>
      <c r="J3927" s="2" t="s">
        <v>4652</v>
      </c>
      <c r="K3927" s="2" t="s">
        <v>3203</v>
      </c>
      <c r="L3927" s="2" t="s">
        <v>3076</v>
      </c>
      <c r="M3927" s="2"/>
      <c r="N3927" s="2" t="s">
        <v>6106</v>
      </c>
      <c r="O3927" s="2"/>
      <c r="P3927" s="2"/>
      <c r="Q3927" s="2"/>
      <c r="R3927" s="2" t="s">
        <v>1676</v>
      </c>
    </row>
    <row r="3928" spans="1:18" hidden="1" x14ac:dyDescent="0.2">
      <c r="A3928" s="2"/>
      <c r="B3928" s="2"/>
      <c r="C3928" s="2" t="s">
        <v>8481</v>
      </c>
      <c r="D3928" s="2" t="s">
        <v>1668</v>
      </c>
      <c r="E3928" s="2" t="s">
        <v>1669</v>
      </c>
      <c r="F3928" s="2" t="s">
        <v>1955</v>
      </c>
      <c r="G3928" s="2" t="s">
        <v>1751</v>
      </c>
      <c r="H3928" s="2"/>
      <c r="I3928" s="2" t="s">
        <v>8480</v>
      </c>
      <c r="J3928" s="2" t="s">
        <v>4652</v>
      </c>
      <c r="K3928" s="2" t="s">
        <v>3203</v>
      </c>
      <c r="L3928" s="2" t="s">
        <v>3076</v>
      </c>
      <c r="M3928" s="2"/>
      <c r="N3928" s="2" t="s">
        <v>6106</v>
      </c>
      <c r="O3928" s="2"/>
      <c r="P3928" s="2"/>
      <c r="Q3928" s="2"/>
      <c r="R3928" s="2" t="s">
        <v>1676</v>
      </c>
    </row>
    <row r="3929" spans="1:18" hidden="1" x14ac:dyDescent="0.2">
      <c r="A3929" s="2"/>
      <c r="B3929" s="2"/>
      <c r="C3929" s="2" t="s">
        <v>8482</v>
      </c>
      <c r="D3929" s="2" t="s">
        <v>1668</v>
      </c>
      <c r="E3929" s="2" t="s">
        <v>1669</v>
      </c>
      <c r="F3929" s="2" t="s">
        <v>1670</v>
      </c>
      <c r="G3929" s="2" t="s">
        <v>1751</v>
      </c>
      <c r="H3929" s="2"/>
      <c r="I3929" s="2" t="s">
        <v>8480</v>
      </c>
      <c r="J3929" s="2" t="s">
        <v>4652</v>
      </c>
      <c r="K3929" s="2" t="s">
        <v>3203</v>
      </c>
      <c r="L3929" s="2" t="s">
        <v>3076</v>
      </c>
      <c r="M3929" s="2"/>
      <c r="N3929" s="2" t="s">
        <v>6106</v>
      </c>
      <c r="O3929" s="2"/>
      <c r="P3929" s="2"/>
      <c r="Q3929" s="2"/>
      <c r="R3929" s="2" t="s">
        <v>1676</v>
      </c>
    </row>
    <row r="3930" spans="1:18" x14ac:dyDescent="0.2">
      <c r="A3930" s="2" t="s">
        <v>8481</v>
      </c>
      <c r="B3930" s="2"/>
      <c r="C3930" s="2" t="s">
        <v>8479</v>
      </c>
      <c r="D3930" s="2" t="s">
        <v>1668</v>
      </c>
      <c r="E3930" s="2" t="s">
        <v>1669</v>
      </c>
      <c r="F3930" s="2" t="s">
        <v>1955</v>
      </c>
      <c r="G3930" s="2" t="s">
        <v>1853</v>
      </c>
      <c r="H3930" s="2" t="s">
        <v>2054</v>
      </c>
      <c r="I3930" s="2" t="s">
        <v>8483</v>
      </c>
      <c r="J3930" s="2" t="s">
        <v>8484</v>
      </c>
      <c r="K3930" s="2" t="s">
        <v>5738</v>
      </c>
      <c r="L3930" s="2" t="s">
        <v>4199</v>
      </c>
      <c r="M3930" s="2"/>
      <c r="N3930" s="2" t="s">
        <v>1857</v>
      </c>
      <c r="O3930" s="2"/>
      <c r="P3930" s="2"/>
      <c r="Q3930" s="2"/>
      <c r="R3930" s="2" t="s">
        <v>1676</v>
      </c>
    </row>
    <row r="3931" spans="1:18" x14ac:dyDescent="0.2">
      <c r="A3931" s="2" t="s">
        <v>8482</v>
      </c>
      <c r="B3931" s="2"/>
      <c r="C3931" s="2" t="s">
        <v>8479</v>
      </c>
      <c r="D3931" s="2" t="s">
        <v>1668</v>
      </c>
      <c r="E3931" s="2" t="s">
        <v>1669</v>
      </c>
      <c r="F3931" s="2" t="s">
        <v>1670</v>
      </c>
      <c r="G3931" s="2" t="s">
        <v>1671</v>
      </c>
      <c r="H3931" s="2" t="s">
        <v>1685</v>
      </c>
      <c r="I3931" s="2" t="s">
        <v>8485</v>
      </c>
      <c r="J3931" s="2" t="s">
        <v>8486</v>
      </c>
      <c r="K3931" s="2" t="s">
        <v>3203</v>
      </c>
      <c r="L3931" s="2" t="s">
        <v>4360</v>
      </c>
      <c r="M3931" s="2"/>
      <c r="N3931" s="2" t="s">
        <v>1932</v>
      </c>
      <c r="O3931" s="2"/>
      <c r="P3931" s="2"/>
      <c r="Q3931" s="2"/>
      <c r="R3931" s="2" t="s">
        <v>1676</v>
      </c>
    </row>
    <row r="3932" spans="1:18" hidden="1" x14ac:dyDescent="0.2">
      <c r="A3932" s="2"/>
      <c r="B3932" s="2"/>
      <c r="C3932" s="2" t="s">
        <v>6205</v>
      </c>
      <c r="D3932" s="2" t="s">
        <v>1668</v>
      </c>
      <c r="E3932" s="2" t="s">
        <v>1669</v>
      </c>
      <c r="F3932" s="2" t="s">
        <v>1670</v>
      </c>
      <c r="G3932" s="2" t="s">
        <v>1671</v>
      </c>
      <c r="H3932" s="2" t="s">
        <v>1685</v>
      </c>
      <c r="I3932" s="2" t="s">
        <v>8485</v>
      </c>
      <c r="J3932" s="2" t="s">
        <v>8486</v>
      </c>
      <c r="K3932" s="2" t="s">
        <v>3203</v>
      </c>
      <c r="L3932" s="2" t="s">
        <v>4360</v>
      </c>
      <c r="M3932" s="2"/>
      <c r="N3932" s="2" t="s">
        <v>1932</v>
      </c>
      <c r="O3932" s="2"/>
      <c r="P3932" s="2"/>
      <c r="Q3932" s="2"/>
      <c r="R3932" s="2" t="s">
        <v>1676</v>
      </c>
    </row>
    <row r="3933" spans="1:18" x14ac:dyDescent="0.2">
      <c r="A3933" s="2" t="s">
        <v>6205</v>
      </c>
      <c r="B3933" s="2"/>
      <c r="C3933" s="2" t="s">
        <v>8482</v>
      </c>
      <c r="D3933" s="2" t="s">
        <v>1668</v>
      </c>
      <c r="E3933" s="2" t="s">
        <v>1669</v>
      </c>
      <c r="F3933" s="2" t="s">
        <v>1670</v>
      </c>
      <c r="G3933" s="2" t="s">
        <v>1671</v>
      </c>
      <c r="H3933" s="2"/>
      <c r="I3933" s="2" t="s">
        <v>8487</v>
      </c>
      <c r="J3933" s="2" t="s">
        <v>8488</v>
      </c>
      <c r="K3933" s="2" t="s">
        <v>3203</v>
      </c>
      <c r="L3933" s="2" t="s">
        <v>3101</v>
      </c>
      <c r="M3933" s="2"/>
      <c r="N3933" s="2" t="s">
        <v>3077</v>
      </c>
      <c r="O3933" s="2"/>
      <c r="P3933" s="2"/>
      <c r="Q3933" s="2"/>
      <c r="R3933" s="2" t="s">
        <v>1676</v>
      </c>
    </row>
    <row r="3934" spans="1:18" hidden="1" x14ac:dyDescent="0.2">
      <c r="A3934" s="2"/>
      <c r="B3934" s="2"/>
      <c r="C3934" s="2" t="s">
        <v>6201</v>
      </c>
      <c r="D3934" s="2" t="s">
        <v>1668</v>
      </c>
      <c r="E3934" s="2" t="s">
        <v>1669</v>
      </c>
      <c r="F3934" s="2" t="s">
        <v>1670</v>
      </c>
      <c r="G3934" s="2" t="s">
        <v>1671</v>
      </c>
      <c r="H3934" s="2"/>
      <c r="I3934" s="2" t="s">
        <v>8487</v>
      </c>
      <c r="J3934" s="2" t="s">
        <v>8488</v>
      </c>
      <c r="K3934" s="2" t="s">
        <v>3203</v>
      </c>
      <c r="L3934" s="2" t="s">
        <v>3101</v>
      </c>
      <c r="M3934" s="2"/>
      <c r="N3934" s="2" t="s">
        <v>3077</v>
      </c>
      <c r="O3934" s="2"/>
      <c r="P3934" s="2"/>
      <c r="Q3934" s="2"/>
      <c r="R3934" s="2" t="s">
        <v>1676</v>
      </c>
    </row>
    <row r="3935" spans="1:18" x14ac:dyDescent="0.2">
      <c r="A3935" s="2" t="s">
        <v>6358</v>
      </c>
      <c r="B3935" s="2"/>
      <c r="C3935" s="2" t="s">
        <v>6352</v>
      </c>
      <c r="D3935" s="2" t="s">
        <v>1668</v>
      </c>
      <c r="E3935" s="2" t="s">
        <v>1683</v>
      </c>
      <c r="F3935" s="2" t="s">
        <v>1758</v>
      </c>
      <c r="G3935" s="2" t="s">
        <v>1671</v>
      </c>
      <c r="H3935" s="2"/>
      <c r="I3935" s="2" t="s">
        <v>8489</v>
      </c>
      <c r="J3935" s="2" t="s">
        <v>8490</v>
      </c>
      <c r="K3935" s="2" t="s">
        <v>1762</v>
      </c>
      <c r="L3935" s="2" t="s">
        <v>3327</v>
      </c>
      <c r="M3935" s="2"/>
      <c r="N3935" s="2" t="s">
        <v>6170</v>
      </c>
      <c r="O3935" s="2"/>
      <c r="P3935" s="2"/>
      <c r="Q3935" s="2"/>
      <c r="R3935" s="2"/>
    </row>
    <row r="3936" spans="1:18" hidden="1" x14ac:dyDescent="0.2">
      <c r="A3936" s="2"/>
      <c r="B3936" s="2"/>
      <c r="C3936" s="2" t="s">
        <v>8491</v>
      </c>
      <c r="D3936" s="2" t="s">
        <v>1668</v>
      </c>
      <c r="E3936" s="2" t="s">
        <v>1683</v>
      </c>
      <c r="F3936" s="2" t="s">
        <v>1758</v>
      </c>
      <c r="G3936" s="2" t="s">
        <v>1671</v>
      </c>
      <c r="H3936" s="2"/>
      <c r="I3936" s="2" t="s">
        <v>8489</v>
      </c>
      <c r="J3936" s="2" t="s">
        <v>8490</v>
      </c>
      <c r="K3936" s="2" t="s">
        <v>1762</v>
      </c>
      <c r="L3936" s="2" t="s">
        <v>5002</v>
      </c>
      <c r="M3936" s="2"/>
      <c r="N3936" s="2" t="s">
        <v>3019</v>
      </c>
      <c r="O3936" s="2"/>
      <c r="P3936" s="2"/>
      <c r="Q3936" s="2"/>
      <c r="R3936" s="2"/>
    </row>
    <row r="3937" spans="1:18" x14ac:dyDescent="0.2">
      <c r="A3937" s="2" t="s">
        <v>6457</v>
      </c>
      <c r="B3937" s="2"/>
      <c r="C3937" s="2" t="s">
        <v>6455</v>
      </c>
      <c r="D3937" s="2" t="s">
        <v>1668</v>
      </c>
      <c r="E3937" s="2" t="s">
        <v>1683</v>
      </c>
      <c r="F3937" s="2" t="s">
        <v>1670</v>
      </c>
      <c r="G3937" s="2" t="s">
        <v>1853</v>
      </c>
      <c r="H3937" s="2" t="s">
        <v>2945</v>
      </c>
      <c r="I3937" s="2" t="s">
        <v>8492</v>
      </c>
      <c r="J3937" s="2" t="s">
        <v>8493</v>
      </c>
      <c r="K3937" s="2" t="s">
        <v>4603</v>
      </c>
      <c r="L3937" s="2" t="s">
        <v>5100</v>
      </c>
      <c r="M3937" s="2"/>
      <c r="N3937" s="2" t="s">
        <v>3070</v>
      </c>
      <c r="O3937" s="2"/>
      <c r="P3937" s="2"/>
      <c r="Q3937" s="2"/>
      <c r="R3937" s="2"/>
    </row>
    <row r="3938" spans="1:18" x14ac:dyDescent="0.2">
      <c r="A3938" s="2" t="s">
        <v>6464</v>
      </c>
      <c r="B3938" s="2"/>
      <c r="C3938" s="2" t="s">
        <v>6463</v>
      </c>
      <c r="D3938" s="2" t="s">
        <v>1668</v>
      </c>
      <c r="E3938" s="2" t="s">
        <v>1669</v>
      </c>
      <c r="F3938" s="2" t="s">
        <v>1692</v>
      </c>
      <c r="G3938" s="2" t="s">
        <v>1671</v>
      </c>
      <c r="H3938" s="2"/>
      <c r="I3938" s="2" t="s">
        <v>8494</v>
      </c>
      <c r="J3938" s="2" t="s">
        <v>8495</v>
      </c>
      <c r="K3938" s="2" t="s">
        <v>5222</v>
      </c>
      <c r="L3938" s="2" t="s">
        <v>4553</v>
      </c>
      <c r="M3938" s="2"/>
      <c r="N3938" s="2" t="s">
        <v>7402</v>
      </c>
      <c r="O3938" s="2"/>
      <c r="P3938" s="2"/>
      <c r="Q3938" s="2"/>
      <c r="R3938" s="2" t="s">
        <v>1676</v>
      </c>
    </row>
    <row r="3939" spans="1:18" hidden="1" x14ac:dyDescent="0.2">
      <c r="A3939" s="2"/>
      <c r="B3939" s="2"/>
      <c r="C3939" s="2" t="s">
        <v>8496</v>
      </c>
      <c r="D3939" s="2" t="s">
        <v>1668</v>
      </c>
      <c r="E3939" s="2" t="s">
        <v>1669</v>
      </c>
      <c r="F3939" s="2" t="s">
        <v>1692</v>
      </c>
      <c r="G3939" s="2" t="s">
        <v>1671</v>
      </c>
      <c r="H3939" s="2"/>
      <c r="I3939" s="2" t="s">
        <v>8494</v>
      </c>
      <c r="J3939" s="2" t="s">
        <v>8495</v>
      </c>
      <c r="K3939" s="2" t="s">
        <v>5222</v>
      </c>
      <c r="L3939" s="2" t="s">
        <v>4553</v>
      </c>
      <c r="M3939" s="2"/>
      <c r="N3939" s="2" t="s">
        <v>7402</v>
      </c>
      <c r="O3939" s="2"/>
      <c r="P3939" s="2"/>
      <c r="Q3939" s="2"/>
      <c r="R3939" s="2" t="s">
        <v>1676</v>
      </c>
    </row>
    <row r="3940" spans="1:18" x14ac:dyDescent="0.2">
      <c r="A3940" s="2" t="s">
        <v>8497</v>
      </c>
      <c r="B3940" s="2"/>
      <c r="C3940" s="2" t="s">
        <v>8498</v>
      </c>
      <c r="D3940" s="2" t="s">
        <v>1668</v>
      </c>
      <c r="E3940" s="2" t="s">
        <v>1683</v>
      </c>
      <c r="F3940" s="2" t="s">
        <v>1670</v>
      </c>
      <c r="G3940" s="2" t="s">
        <v>1853</v>
      </c>
      <c r="H3940" s="2" t="s">
        <v>1854</v>
      </c>
      <c r="I3940" s="2" t="s">
        <v>8499</v>
      </c>
      <c r="J3940" s="2" t="s">
        <v>8500</v>
      </c>
      <c r="K3940" s="2" t="s">
        <v>3039</v>
      </c>
      <c r="L3940" s="2" t="s">
        <v>6021</v>
      </c>
      <c r="M3940" s="2"/>
      <c r="N3940" s="2" t="s">
        <v>1857</v>
      </c>
      <c r="O3940" s="2"/>
      <c r="P3940" s="2"/>
      <c r="Q3940" s="2"/>
      <c r="R3940" s="2"/>
    </row>
    <row r="3941" spans="1:18" x14ac:dyDescent="0.2">
      <c r="A3941" s="2" t="s">
        <v>8498</v>
      </c>
      <c r="B3941" s="2"/>
      <c r="C3941" s="2" t="s">
        <v>8501</v>
      </c>
      <c r="D3941" s="2" t="s">
        <v>1668</v>
      </c>
      <c r="E3941" s="2" t="s">
        <v>1683</v>
      </c>
      <c r="F3941" s="2" t="s">
        <v>1670</v>
      </c>
      <c r="G3941" s="2" t="s">
        <v>1684</v>
      </c>
      <c r="H3941" s="2" t="s">
        <v>1685</v>
      </c>
      <c r="I3941" s="2" t="s">
        <v>8502</v>
      </c>
      <c r="J3941" s="2" t="s">
        <v>8503</v>
      </c>
      <c r="K3941" s="2" t="s">
        <v>3327</v>
      </c>
      <c r="L3941" s="2" t="s">
        <v>8504</v>
      </c>
      <c r="M3941" s="2"/>
      <c r="N3941" s="2" t="s">
        <v>8505</v>
      </c>
      <c r="O3941" s="2"/>
      <c r="P3941" s="2"/>
      <c r="Q3941" s="2"/>
      <c r="R3941" s="2"/>
    </row>
    <row r="3942" spans="1:18" hidden="1" x14ac:dyDescent="0.2">
      <c r="A3942" s="2"/>
      <c r="B3942" s="2"/>
      <c r="C3942" s="2" t="s">
        <v>8497</v>
      </c>
      <c r="D3942" s="2" t="s">
        <v>1668</v>
      </c>
      <c r="E3942" s="2" t="s">
        <v>1683</v>
      </c>
      <c r="F3942" s="2" t="s">
        <v>1670</v>
      </c>
      <c r="G3942" s="2" t="s">
        <v>1684</v>
      </c>
      <c r="H3942" s="2" t="s">
        <v>1685</v>
      </c>
      <c r="I3942" s="2" t="s">
        <v>8502</v>
      </c>
      <c r="J3942" s="2" t="s">
        <v>8503</v>
      </c>
      <c r="K3942" s="2" t="s">
        <v>3327</v>
      </c>
      <c r="L3942" s="2" t="s">
        <v>8504</v>
      </c>
      <c r="M3942" s="2"/>
      <c r="N3942" s="2" t="s">
        <v>8505</v>
      </c>
      <c r="O3942" s="2"/>
      <c r="P3942" s="2"/>
      <c r="Q3942" s="2"/>
      <c r="R3942" s="2"/>
    </row>
    <row r="3943" spans="1:18" x14ac:dyDescent="0.2">
      <c r="A3943" s="2" t="s">
        <v>8506</v>
      </c>
      <c r="B3943" s="2"/>
      <c r="C3943" s="2" t="s">
        <v>8507</v>
      </c>
      <c r="D3943" s="2" t="s">
        <v>1668</v>
      </c>
      <c r="E3943" s="2" t="s">
        <v>1683</v>
      </c>
      <c r="F3943" s="2" t="s">
        <v>1670</v>
      </c>
      <c r="G3943" s="2" t="s">
        <v>1853</v>
      </c>
      <c r="H3943" s="2" t="s">
        <v>1854</v>
      </c>
      <c r="I3943" s="2" t="s">
        <v>8508</v>
      </c>
      <c r="J3943" s="2" t="s">
        <v>8509</v>
      </c>
      <c r="K3943" s="2" t="s">
        <v>4969</v>
      </c>
      <c r="L3943" s="2" t="s">
        <v>3032</v>
      </c>
      <c r="M3943" s="2"/>
      <c r="N3943" s="2" t="s">
        <v>1857</v>
      </c>
      <c r="O3943" s="2"/>
      <c r="P3943" s="2"/>
      <c r="Q3943" s="2"/>
      <c r="R3943" s="2"/>
    </row>
    <row r="3944" spans="1:18" x14ac:dyDescent="0.2">
      <c r="A3944" s="2" t="s">
        <v>8507</v>
      </c>
      <c r="B3944" s="2"/>
      <c r="C3944" s="2" t="s">
        <v>8506</v>
      </c>
      <c r="D3944" s="2" t="s">
        <v>1668</v>
      </c>
      <c r="E3944" s="2" t="s">
        <v>1683</v>
      </c>
      <c r="F3944" s="2" t="s">
        <v>1670</v>
      </c>
      <c r="G3944" s="2" t="s">
        <v>1684</v>
      </c>
      <c r="H3944" s="2" t="s">
        <v>1685</v>
      </c>
      <c r="I3944" s="2" t="s">
        <v>8510</v>
      </c>
      <c r="J3944" s="2" t="s">
        <v>8511</v>
      </c>
      <c r="K3944" s="2" t="s">
        <v>3183</v>
      </c>
      <c r="L3944" s="2" t="s">
        <v>4611</v>
      </c>
      <c r="M3944" s="2"/>
      <c r="N3944" s="2" t="s">
        <v>8512</v>
      </c>
      <c r="O3944" s="2"/>
      <c r="P3944" s="2"/>
      <c r="Q3944" s="2"/>
      <c r="R3944" s="2"/>
    </row>
    <row r="3945" spans="1:18" hidden="1" x14ac:dyDescent="0.2">
      <c r="A3945" s="2"/>
      <c r="B3945" s="2"/>
      <c r="C3945" s="2" t="s">
        <v>8513</v>
      </c>
      <c r="D3945" s="2" t="s">
        <v>1668</v>
      </c>
      <c r="E3945" s="2" t="s">
        <v>1683</v>
      </c>
      <c r="F3945" s="2" t="s">
        <v>1670</v>
      </c>
      <c r="G3945" s="2" t="s">
        <v>1684</v>
      </c>
      <c r="H3945" s="2" t="s">
        <v>1685</v>
      </c>
      <c r="I3945" s="2" t="s">
        <v>8510</v>
      </c>
      <c r="J3945" s="2" t="s">
        <v>8511</v>
      </c>
      <c r="K3945" s="2" t="s">
        <v>3183</v>
      </c>
      <c r="L3945" s="2" t="s">
        <v>4611</v>
      </c>
      <c r="M3945" s="2"/>
      <c r="N3945" s="2" t="s">
        <v>8512</v>
      </c>
      <c r="O3945" s="2"/>
      <c r="P3945" s="2"/>
      <c r="Q3945" s="2"/>
      <c r="R3945" s="2"/>
    </row>
    <row r="3946" spans="1:18" x14ac:dyDescent="0.2">
      <c r="A3946" s="2" t="s">
        <v>8514</v>
      </c>
      <c r="B3946" s="2"/>
      <c r="C3946" s="2" t="s">
        <v>8515</v>
      </c>
      <c r="D3946" s="2" t="s">
        <v>1668</v>
      </c>
      <c r="E3946" s="2" t="s">
        <v>1683</v>
      </c>
      <c r="F3946" s="2" t="s">
        <v>1835</v>
      </c>
      <c r="G3946" s="2" t="s">
        <v>1671</v>
      </c>
      <c r="H3946" s="2"/>
      <c r="I3946" s="2" t="s">
        <v>8516</v>
      </c>
      <c r="J3946" s="2" t="s">
        <v>8517</v>
      </c>
      <c r="K3946" s="2" t="s">
        <v>4337</v>
      </c>
      <c r="L3946" s="2" t="s">
        <v>8518</v>
      </c>
      <c r="M3946" s="2"/>
      <c r="N3946" s="2" t="s">
        <v>4450</v>
      </c>
      <c r="O3946" s="2"/>
      <c r="P3946" s="2"/>
      <c r="Q3946" s="2"/>
      <c r="R3946" s="2" t="s">
        <v>1794</v>
      </c>
    </row>
    <row r="3947" spans="1:18" x14ac:dyDescent="0.2">
      <c r="A3947" s="2" t="s">
        <v>8515</v>
      </c>
      <c r="B3947" s="2"/>
      <c r="C3947" s="2" t="s">
        <v>8514</v>
      </c>
      <c r="D3947" s="2" t="s">
        <v>1668</v>
      </c>
      <c r="E3947" s="2" t="s">
        <v>1683</v>
      </c>
      <c r="F3947" s="2" t="s">
        <v>1835</v>
      </c>
      <c r="G3947" s="2" t="s">
        <v>1684</v>
      </c>
      <c r="H3947" s="2"/>
      <c r="I3947" s="2" t="s">
        <v>8519</v>
      </c>
      <c r="J3947" s="2" t="s">
        <v>8520</v>
      </c>
      <c r="K3947" s="2" t="s">
        <v>4549</v>
      </c>
      <c r="L3947" s="2" t="s">
        <v>4750</v>
      </c>
      <c r="M3947" s="2"/>
      <c r="N3947" s="2" t="s">
        <v>8521</v>
      </c>
      <c r="O3947" s="2"/>
      <c r="P3947" s="2"/>
      <c r="Q3947" s="2"/>
      <c r="R3947" s="2"/>
    </row>
    <row r="3948" spans="1:18" hidden="1" x14ac:dyDescent="0.2">
      <c r="A3948" s="2"/>
      <c r="B3948" s="2"/>
      <c r="C3948" s="2" t="s">
        <v>8522</v>
      </c>
      <c r="D3948" s="2" t="s">
        <v>1668</v>
      </c>
      <c r="E3948" s="2" t="s">
        <v>1683</v>
      </c>
      <c r="F3948" s="2" t="s">
        <v>1835</v>
      </c>
      <c r="G3948" s="2" t="s">
        <v>1684</v>
      </c>
      <c r="H3948" s="2"/>
      <c r="I3948" s="2" t="s">
        <v>8519</v>
      </c>
      <c r="J3948" s="2" t="s">
        <v>8520</v>
      </c>
      <c r="K3948" s="2" t="s">
        <v>4549</v>
      </c>
      <c r="L3948" s="2" t="s">
        <v>4750</v>
      </c>
      <c r="M3948" s="2"/>
      <c r="N3948" s="2" t="s">
        <v>8521</v>
      </c>
      <c r="O3948" s="2"/>
      <c r="P3948" s="2"/>
      <c r="Q3948" s="2"/>
      <c r="R3948" s="2"/>
    </row>
    <row r="3949" spans="1:18" x14ac:dyDescent="0.2">
      <c r="A3949" s="2" t="s">
        <v>8513</v>
      </c>
      <c r="B3949" s="2"/>
      <c r="C3949" s="2" t="s">
        <v>8507</v>
      </c>
      <c r="D3949" s="2" t="s">
        <v>1668</v>
      </c>
      <c r="E3949" s="2" t="s">
        <v>1683</v>
      </c>
      <c r="F3949" s="2" t="s">
        <v>1670</v>
      </c>
      <c r="G3949" s="2" t="s">
        <v>1671</v>
      </c>
      <c r="H3949" s="2"/>
      <c r="I3949" s="2" t="s">
        <v>8523</v>
      </c>
      <c r="J3949" s="2" t="s">
        <v>8524</v>
      </c>
      <c r="K3949" s="2" t="s">
        <v>1763</v>
      </c>
      <c r="L3949" s="2" t="s">
        <v>4485</v>
      </c>
      <c r="M3949" s="2"/>
      <c r="N3949" s="2" t="s">
        <v>8525</v>
      </c>
      <c r="O3949" s="2"/>
      <c r="P3949" s="2"/>
      <c r="Q3949" s="2"/>
      <c r="R3949" s="2"/>
    </row>
    <row r="3950" spans="1:18" hidden="1" x14ac:dyDescent="0.2">
      <c r="A3950" s="2"/>
      <c r="B3950" s="2"/>
      <c r="C3950" s="2" t="s">
        <v>8522</v>
      </c>
      <c r="D3950" s="2" t="s">
        <v>1668</v>
      </c>
      <c r="E3950" s="2" t="s">
        <v>1683</v>
      </c>
      <c r="F3950" s="2" t="s">
        <v>1670</v>
      </c>
      <c r="G3950" s="2" t="s">
        <v>1671</v>
      </c>
      <c r="H3950" s="2"/>
      <c r="I3950" s="2" t="s">
        <v>8523</v>
      </c>
      <c r="J3950" s="2" t="s">
        <v>8524</v>
      </c>
      <c r="K3950" s="2" t="s">
        <v>1763</v>
      </c>
      <c r="L3950" s="2" t="s">
        <v>4485</v>
      </c>
      <c r="M3950" s="2"/>
      <c r="N3950" s="2" t="s">
        <v>8525</v>
      </c>
      <c r="O3950" s="2"/>
      <c r="P3950" s="2"/>
      <c r="Q3950" s="2"/>
      <c r="R3950" s="2"/>
    </row>
    <row r="3951" spans="1:18" x14ac:dyDescent="0.2">
      <c r="A3951" s="2" t="s">
        <v>8522</v>
      </c>
      <c r="B3951" s="2"/>
      <c r="C3951" s="2" t="s">
        <v>8515</v>
      </c>
      <c r="D3951" s="2" t="s">
        <v>1668</v>
      </c>
      <c r="E3951" s="2" t="s">
        <v>1683</v>
      </c>
      <c r="F3951" s="2" t="s">
        <v>1835</v>
      </c>
      <c r="G3951" s="2" t="s">
        <v>1751</v>
      </c>
      <c r="H3951" s="2"/>
      <c r="I3951" s="2" t="s">
        <v>8526</v>
      </c>
      <c r="J3951" s="2" t="s">
        <v>8527</v>
      </c>
      <c r="K3951" s="2" t="s">
        <v>5248</v>
      </c>
      <c r="L3951" s="2" t="s">
        <v>4617</v>
      </c>
      <c r="M3951" s="2"/>
      <c r="N3951" s="2" t="s">
        <v>4379</v>
      </c>
      <c r="O3951" s="2"/>
      <c r="P3951" s="2"/>
      <c r="Q3951" s="2"/>
      <c r="R3951" s="2"/>
    </row>
    <row r="3952" spans="1:18" hidden="1" x14ac:dyDescent="0.2">
      <c r="A3952" s="2"/>
      <c r="B3952" s="2"/>
      <c r="C3952" s="2" t="s">
        <v>8513</v>
      </c>
      <c r="D3952" s="2" t="s">
        <v>1668</v>
      </c>
      <c r="E3952" s="2" t="s">
        <v>1683</v>
      </c>
      <c r="F3952" s="2" t="s">
        <v>1670</v>
      </c>
      <c r="G3952" s="2" t="s">
        <v>1751</v>
      </c>
      <c r="H3952" s="2"/>
      <c r="I3952" s="2" t="s">
        <v>8526</v>
      </c>
      <c r="J3952" s="2" t="s">
        <v>8527</v>
      </c>
      <c r="K3952" s="2" t="s">
        <v>5248</v>
      </c>
      <c r="L3952" s="2" t="s">
        <v>4617</v>
      </c>
      <c r="M3952" s="2"/>
      <c r="N3952" s="2" t="s">
        <v>4379</v>
      </c>
      <c r="O3952" s="2"/>
      <c r="P3952" s="2"/>
      <c r="Q3952" s="2"/>
      <c r="R3952" s="2"/>
    </row>
    <row r="3953" spans="1:18" hidden="1" x14ac:dyDescent="0.2">
      <c r="A3953" s="2"/>
      <c r="B3953" s="2"/>
      <c r="C3953" s="2" t="s">
        <v>8528</v>
      </c>
      <c r="D3953" s="2" t="s">
        <v>1668</v>
      </c>
      <c r="E3953" s="2" t="s">
        <v>1683</v>
      </c>
      <c r="F3953" s="2" t="s">
        <v>1835</v>
      </c>
      <c r="G3953" s="2" t="s">
        <v>1751</v>
      </c>
      <c r="H3953" s="2"/>
      <c r="I3953" s="2" t="s">
        <v>8526</v>
      </c>
      <c r="J3953" s="2" t="s">
        <v>8527</v>
      </c>
      <c r="K3953" s="2" t="s">
        <v>5248</v>
      </c>
      <c r="L3953" s="2" t="s">
        <v>4617</v>
      </c>
      <c r="M3953" s="2"/>
      <c r="N3953" s="2" t="s">
        <v>4379</v>
      </c>
      <c r="O3953" s="2"/>
      <c r="P3953" s="2"/>
      <c r="Q3953" s="2"/>
      <c r="R3953" s="2"/>
    </row>
    <row r="3954" spans="1:18" x14ac:dyDescent="0.2">
      <c r="A3954" s="2" t="s">
        <v>8528</v>
      </c>
      <c r="B3954" s="2"/>
      <c r="C3954" s="2" t="s">
        <v>8522</v>
      </c>
      <c r="D3954" s="2" t="s">
        <v>1668</v>
      </c>
      <c r="E3954" s="2" t="s">
        <v>1683</v>
      </c>
      <c r="F3954" s="2" t="s">
        <v>1835</v>
      </c>
      <c r="G3954" s="2" t="s">
        <v>1684</v>
      </c>
      <c r="H3954" s="2" t="s">
        <v>1685</v>
      </c>
      <c r="I3954" s="2" t="s">
        <v>8529</v>
      </c>
      <c r="J3954" s="2" t="s">
        <v>8530</v>
      </c>
      <c r="K3954" s="2" t="s">
        <v>5248</v>
      </c>
      <c r="L3954" s="2" t="s">
        <v>4617</v>
      </c>
      <c r="M3954" s="2"/>
      <c r="N3954" s="2" t="s">
        <v>4379</v>
      </c>
      <c r="O3954" s="2"/>
      <c r="P3954" s="2"/>
      <c r="Q3954" s="2"/>
      <c r="R3954" s="2"/>
    </row>
    <row r="3955" spans="1:18" hidden="1" x14ac:dyDescent="0.2">
      <c r="A3955" s="2"/>
      <c r="B3955" s="2"/>
      <c r="C3955" s="2" t="s">
        <v>8531</v>
      </c>
      <c r="D3955" s="2" t="s">
        <v>1668</v>
      </c>
      <c r="E3955" s="2" t="s">
        <v>1683</v>
      </c>
      <c r="F3955" s="2" t="s">
        <v>1835</v>
      </c>
      <c r="G3955" s="2" t="s">
        <v>1684</v>
      </c>
      <c r="H3955" s="2" t="s">
        <v>1685</v>
      </c>
      <c r="I3955" s="2" t="s">
        <v>8529</v>
      </c>
      <c r="J3955" s="2" t="s">
        <v>8530</v>
      </c>
      <c r="K3955" s="2" t="s">
        <v>5248</v>
      </c>
      <c r="L3955" s="2" t="s">
        <v>4617</v>
      </c>
      <c r="M3955" s="2"/>
      <c r="N3955" s="2" t="s">
        <v>4379</v>
      </c>
      <c r="O3955" s="2"/>
      <c r="P3955" s="2"/>
      <c r="Q3955" s="2"/>
      <c r="R3955" s="2"/>
    </row>
    <row r="3956" spans="1:18" x14ac:dyDescent="0.2">
      <c r="A3956" s="2" t="s">
        <v>8531</v>
      </c>
      <c r="B3956" s="2"/>
      <c r="C3956" s="2" t="s">
        <v>8528</v>
      </c>
      <c r="D3956" s="2" t="s">
        <v>1668</v>
      </c>
      <c r="E3956" s="2" t="s">
        <v>1683</v>
      </c>
      <c r="F3956" s="2" t="s">
        <v>1835</v>
      </c>
      <c r="G3956" s="2" t="s">
        <v>1684</v>
      </c>
      <c r="H3956" s="2" t="s">
        <v>1685</v>
      </c>
      <c r="I3956" s="2" t="s">
        <v>8532</v>
      </c>
      <c r="J3956" s="2" t="s">
        <v>8533</v>
      </c>
      <c r="K3956" s="2" t="s">
        <v>3327</v>
      </c>
      <c r="L3956" s="2" t="s">
        <v>8518</v>
      </c>
      <c r="M3956" s="2"/>
      <c r="N3956" s="2" t="s">
        <v>8534</v>
      </c>
      <c r="O3956" s="2"/>
      <c r="P3956" s="2"/>
      <c r="Q3956" s="2"/>
      <c r="R3956" s="2"/>
    </row>
    <row r="3957" spans="1:18" hidden="1" x14ac:dyDescent="0.2">
      <c r="A3957" s="2"/>
      <c r="B3957" s="2"/>
      <c r="C3957" s="2" t="s">
        <v>8535</v>
      </c>
      <c r="D3957" s="2" t="s">
        <v>1668</v>
      </c>
      <c r="E3957" s="2" t="s">
        <v>1683</v>
      </c>
      <c r="F3957" s="2" t="s">
        <v>1835</v>
      </c>
      <c r="G3957" s="2" t="s">
        <v>1684</v>
      </c>
      <c r="H3957" s="2" t="s">
        <v>1685</v>
      </c>
      <c r="I3957" s="2" t="s">
        <v>8532</v>
      </c>
      <c r="J3957" s="2" t="s">
        <v>8533</v>
      </c>
      <c r="K3957" s="2" t="s">
        <v>3327</v>
      </c>
      <c r="L3957" s="2" t="s">
        <v>8518</v>
      </c>
      <c r="M3957" s="2"/>
      <c r="N3957" s="2" t="s">
        <v>8534</v>
      </c>
      <c r="O3957" s="2"/>
      <c r="P3957" s="2"/>
      <c r="Q3957" s="2"/>
      <c r="R3957" s="2"/>
    </row>
    <row r="3958" spans="1:18" x14ac:dyDescent="0.2">
      <c r="A3958" s="2" t="s">
        <v>8535</v>
      </c>
      <c r="B3958" s="2"/>
      <c r="C3958" s="2" t="s">
        <v>8531</v>
      </c>
      <c r="D3958" s="2" t="s">
        <v>1668</v>
      </c>
      <c r="E3958" s="2" t="s">
        <v>1683</v>
      </c>
      <c r="F3958" s="2" t="s">
        <v>1835</v>
      </c>
      <c r="G3958" s="2" t="s">
        <v>1751</v>
      </c>
      <c r="H3958" s="2"/>
      <c r="I3958" s="2" t="s">
        <v>8536</v>
      </c>
      <c r="J3958" s="2" t="s">
        <v>8537</v>
      </c>
      <c r="K3958" s="2" t="s">
        <v>3039</v>
      </c>
      <c r="L3958" s="2" t="s">
        <v>8538</v>
      </c>
      <c r="M3958" s="2"/>
      <c r="N3958" s="2" t="s">
        <v>4708</v>
      </c>
      <c r="O3958" s="2"/>
      <c r="P3958" s="2"/>
      <c r="Q3958" s="2"/>
      <c r="R3958" s="2"/>
    </row>
    <row r="3959" spans="1:18" hidden="1" x14ac:dyDescent="0.2">
      <c r="A3959" s="2"/>
      <c r="B3959" s="2"/>
      <c r="C3959" s="2" t="s">
        <v>8501</v>
      </c>
      <c r="D3959" s="2" t="s">
        <v>1668</v>
      </c>
      <c r="E3959" s="2" t="s">
        <v>1683</v>
      </c>
      <c r="F3959" s="2" t="s">
        <v>1670</v>
      </c>
      <c r="G3959" s="2" t="s">
        <v>1751</v>
      </c>
      <c r="H3959" s="2"/>
      <c r="I3959" s="2" t="s">
        <v>8536</v>
      </c>
      <c r="J3959" s="2" t="s">
        <v>8537</v>
      </c>
      <c r="K3959" s="2" t="s">
        <v>3039</v>
      </c>
      <c r="L3959" s="2" t="s">
        <v>8538</v>
      </c>
      <c r="M3959" s="2"/>
      <c r="N3959" s="2" t="s">
        <v>4708</v>
      </c>
      <c r="O3959" s="2"/>
      <c r="P3959" s="2"/>
      <c r="Q3959" s="2"/>
      <c r="R3959" s="2"/>
    </row>
    <row r="3960" spans="1:18" hidden="1" x14ac:dyDescent="0.2">
      <c r="A3960" s="2"/>
      <c r="B3960" s="2"/>
      <c r="C3960" s="2" t="s">
        <v>8539</v>
      </c>
      <c r="D3960" s="2" t="s">
        <v>1668</v>
      </c>
      <c r="E3960" s="2" t="s">
        <v>1683</v>
      </c>
      <c r="F3960" s="2" t="s">
        <v>1835</v>
      </c>
      <c r="G3960" s="2" t="s">
        <v>1751</v>
      </c>
      <c r="H3960" s="2"/>
      <c r="I3960" s="2" t="s">
        <v>8536</v>
      </c>
      <c r="J3960" s="2" t="s">
        <v>8537</v>
      </c>
      <c r="K3960" s="2" t="s">
        <v>3039</v>
      </c>
      <c r="L3960" s="2" t="s">
        <v>8538</v>
      </c>
      <c r="M3960" s="2"/>
      <c r="N3960" s="2" t="s">
        <v>4708</v>
      </c>
      <c r="O3960" s="2"/>
      <c r="P3960" s="2"/>
      <c r="Q3960" s="2"/>
      <c r="R3960" s="2"/>
    </row>
    <row r="3961" spans="1:18" x14ac:dyDescent="0.2">
      <c r="A3961" s="2" t="s">
        <v>8501</v>
      </c>
      <c r="B3961" s="2"/>
      <c r="C3961" s="2" t="s">
        <v>8498</v>
      </c>
      <c r="D3961" s="2" t="s">
        <v>1668</v>
      </c>
      <c r="E3961" s="2" t="s">
        <v>1683</v>
      </c>
      <c r="F3961" s="2" t="s">
        <v>1670</v>
      </c>
      <c r="G3961" s="2" t="s">
        <v>1671</v>
      </c>
      <c r="H3961" s="2"/>
      <c r="I3961" s="2" t="s">
        <v>8540</v>
      </c>
      <c r="J3961" s="2" t="s">
        <v>8541</v>
      </c>
      <c r="K3961" s="2" t="s">
        <v>3039</v>
      </c>
      <c r="L3961" s="2" t="s">
        <v>8542</v>
      </c>
      <c r="M3961" s="2"/>
      <c r="N3961" s="2" t="s">
        <v>8543</v>
      </c>
      <c r="O3961" s="2"/>
      <c r="P3961" s="2"/>
      <c r="Q3961" s="2"/>
      <c r="R3961" s="2"/>
    </row>
    <row r="3962" spans="1:18" hidden="1" x14ac:dyDescent="0.2">
      <c r="A3962" s="2"/>
      <c r="B3962" s="2"/>
      <c r="C3962" s="2" t="s">
        <v>8535</v>
      </c>
      <c r="D3962" s="2" t="s">
        <v>1668</v>
      </c>
      <c r="E3962" s="2" t="s">
        <v>1683</v>
      </c>
      <c r="F3962" s="2" t="s">
        <v>1670</v>
      </c>
      <c r="G3962" s="2" t="s">
        <v>1671</v>
      </c>
      <c r="H3962" s="2"/>
      <c r="I3962" s="2" t="s">
        <v>8540</v>
      </c>
      <c r="J3962" s="2" t="s">
        <v>8541</v>
      </c>
      <c r="K3962" s="2" t="s">
        <v>3039</v>
      </c>
      <c r="L3962" s="2" t="s">
        <v>8542</v>
      </c>
      <c r="M3962" s="2"/>
      <c r="N3962" s="2" t="s">
        <v>8543</v>
      </c>
      <c r="O3962" s="2"/>
      <c r="P3962" s="2"/>
      <c r="Q3962" s="2"/>
      <c r="R3962" s="2"/>
    </row>
    <row r="3963" spans="1:18" x14ac:dyDescent="0.2">
      <c r="A3963" s="2" t="s">
        <v>8539</v>
      </c>
      <c r="B3963" s="2"/>
      <c r="C3963" s="2" t="s">
        <v>8535</v>
      </c>
      <c r="D3963" s="2" t="s">
        <v>1668</v>
      </c>
      <c r="E3963" s="2" t="s">
        <v>1683</v>
      </c>
      <c r="F3963" s="2" t="s">
        <v>1835</v>
      </c>
      <c r="G3963" s="2" t="s">
        <v>1684</v>
      </c>
      <c r="H3963" s="2"/>
      <c r="I3963" s="2" t="s">
        <v>8544</v>
      </c>
      <c r="J3963" s="2" t="s">
        <v>8545</v>
      </c>
      <c r="K3963" s="2" t="s">
        <v>4344</v>
      </c>
      <c r="L3963" s="2" t="s">
        <v>8546</v>
      </c>
      <c r="M3963" s="2"/>
      <c r="N3963" s="2" t="s">
        <v>4743</v>
      </c>
      <c r="O3963" s="2"/>
      <c r="P3963" s="2"/>
      <c r="Q3963" s="2"/>
      <c r="R3963" s="2"/>
    </row>
    <row r="3964" spans="1:18" hidden="1" x14ac:dyDescent="0.2">
      <c r="A3964" s="2"/>
      <c r="B3964" s="2"/>
      <c r="C3964" s="2" t="s">
        <v>8547</v>
      </c>
      <c r="D3964" s="2" t="s">
        <v>1668</v>
      </c>
      <c r="E3964" s="2" t="s">
        <v>1683</v>
      </c>
      <c r="F3964" s="2" t="s">
        <v>1835</v>
      </c>
      <c r="G3964" s="2" t="s">
        <v>1684</v>
      </c>
      <c r="H3964" s="2"/>
      <c r="I3964" s="2" t="s">
        <v>8544</v>
      </c>
      <c r="J3964" s="2" t="s">
        <v>8545</v>
      </c>
      <c r="K3964" s="2" t="s">
        <v>4344</v>
      </c>
      <c r="L3964" s="2" t="s">
        <v>8546</v>
      </c>
      <c r="M3964" s="2"/>
      <c r="N3964" s="2" t="s">
        <v>4743</v>
      </c>
      <c r="O3964" s="2"/>
      <c r="P3964" s="2"/>
      <c r="Q3964" s="2"/>
      <c r="R3964" s="2"/>
    </row>
    <row r="3965" spans="1:18" x14ac:dyDescent="0.2">
      <c r="A3965" s="2" t="s">
        <v>8547</v>
      </c>
      <c r="B3965" s="2"/>
      <c r="C3965" s="2" t="s">
        <v>8539</v>
      </c>
      <c r="D3965" s="2" t="s">
        <v>1668</v>
      </c>
      <c r="E3965" s="2" t="s">
        <v>1683</v>
      </c>
      <c r="F3965" s="2" t="s">
        <v>1835</v>
      </c>
      <c r="G3965" s="2" t="s">
        <v>1684</v>
      </c>
      <c r="H3965" s="2"/>
      <c r="I3965" s="2" t="s">
        <v>8548</v>
      </c>
      <c r="J3965" s="2" t="s">
        <v>8549</v>
      </c>
      <c r="K3965" s="2" t="s">
        <v>3011</v>
      </c>
      <c r="L3965" s="2" t="s">
        <v>8550</v>
      </c>
      <c r="M3965" s="2"/>
      <c r="N3965" s="2" t="s">
        <v>4379</v>
      </c>
      <c r="O3965" s="2"/>
      <c r="P3965" s="2"/>
      <c r="Q3965" s="2"/>
      <c r="R3965" s="2"/>
    </row>
    <row r="3966" spans="1:18" hidden="1" x14ac:dyDescent="0.2">
      <c r="A3966" s="2"/>
      <c r="B3966" s="2"/>
      <c r="C3966" s="2" t="s">
        <v>8551</v>
      </c>
      <c r="D3966" s="2" t="s">
        <v>1668</v>
      </c>
      <c r="E3966" s="2" t="s">
        <v>1683</v>
      </c>
      <c r="F3966" s="2" t="s">
        <v>1835</v>
      </c>
      <c r="G3966" s="2" t="s">
        <v>1684</v>
      </c>
      <c r="H3966" s="2"/>
      <c r="I3966" s="2" t="s">
        <v>8548</v>
      </c>
      <c r="J3966" s="2" t="s">
        <v>8549</v>
      </c>
      <c r="K3966" s="2" t="s">
        <v>3011</v>
      </c>
      <c r="L3966" s="2" t="s">
        <v>8550</v>
      </c>
      <c r="M3966" s="2"/>
      <c r="N3966" s="2" t="s">
        <v>4379</v>
      </c>
      <c r="O3966" s="2"/>
      <c r="P3966" s="2"/>
      <c r="Q3966" s="2"/>
      <c r="R3966" s="2"/>
    </row>
    <row r="3967" spans="1:18" x14ac:dyDescent="0.2">
      <c r="A3967" s="2" t="s">
        <v>8552</v>
      </c>
      <c r="B3967" s="2"/>
      <c r="C3967" s="2" t="s">
        <v>8553</v>
      </c>
      <c r="D3967" s="2" t="s">
        <v>1668</v>
      </c>
      <c r="E3967" s="2" t="s">
        <v>1683</v>
      </c>
      <c r="F3967" s="2" t="s">
        <v>1670</v>
      </c>
      <c r="G3967" s="2" t="s">
        <v>1853</v>
      </c>
      <c r="H3967" s="2" t="s">
        <v>1854</v>
      </c>
      <c r="I3967" s="2" t="s">
        <v>8554</v>
      </c>
      <c r="J3967" s="2" t="s">
        <v>8555</v>
      </c>
      <c r="K3967" s="2" t="s">
        <v>1724</v>
      </c>
      <c r="L3967" s="2" t="s">
        <v>3209</v>
      </c>
      <c r="M3967" s="2"/>
      <c r="N3967" s="2" t="s">
        <v>1857</v>
      </c>
      <c r="O3967" s="2"/>
      <c r="P3967" s="2"/>
      <c r="Q3967" s="2"/>
      <c r="R3967" s="2"/>
    </row>
    <row r="3968" spans="1:18" x14ac:dyDescent="0.2">
      <c r="A3968" s="2" t="s">
        <v>8553</v>
      </c>
      <c r="B3968" s="2"/>
      <c r="C3968" s="2" t="s">
        <v>8552</v>
      </c>
      <c r="D3968" s="2" t="s">
        <v>1668</v>
      </c>
      <c r="E3968" s="2" t="s">
        <v>1683</v>
      </c>
      <c r="F3968" s="2" t="s">
        <v>1670</v>
      </c>
      <c r="G3968" s="2" t="s">
        <v>1684</v>
      </c>
      <c r="H3968" s="2" t="s">
        <v>1685</v>
      </c>
      <c r="I3968" s="2" t="s">
        <v>8556</v>
      </c>
      <c r="J3968" s="2" t="s">
        <v>8557</v>
      </c>
      <c r="K3968" s="2" t="s">
        <v>1813</v>
      </c>
      <c r="L3968" s="2" t="s">
        <v>3185</v>
      </c>
      <c r="M3968" s="2"/>
      <c r="N3968" s="2" t="s">
        <v>1769</v>
      </c>
      <c r="O3968" s="2"/>
      <c r="P3968" s="2"/>
      <c r="Q3968" s="2"/>
      <c r="R3968" s="2"/>
    </row>
    <row r="3969" spans="1:18" hidden="1" x14ac:dyDescent="0.2">
      <c r="A3969" s="2"/>
      <c r="B3969" s="2"/>
      <c r="C3969" s="2" t="s">
        <v>8558</v>
      </c>
      <c r="D3969" s="2" t="s">
        <v>1668</v>
      </c>
      <c r="E3969" s="2" t="s">
        <v>1683</v>
      </c>
      <c r="F3969" s="2" t="s">
        <v>1670</v>
      </c>
      <c r="G3969" s="2" t="s">
        <v>1684</v>
      </c>
      <c r="H3969" s="2" t="s">
        <v>1685</v>
      </c>
      <c r="I3969" s="2" t="s">
        <v>8556</v>
      </c>
      <c r="J3969" s="2" t="s">
        <v>8557</v>
      </c>
      <c r="K3969" s="2" t="s">
        <v>1813</v>
      </c>
      <c r="L3969" s="2" t="s">
        <v>3185</v>
      </c>
      <c r="M3969" s="2"/>
      <c r="N3969" s="2" t="s">
        <v>1769</v>
      </c>
      <c r="O3969" s="2"/>
      <c r="P3969" s="2"/>
      <c r="Q3969" s="2"/>
      <c r="R3969" s="2"/>
    </row>
    <row r="3970" spans="1:18" x14ac:dyDescent="0.2">
      <c r="A3970" s="2" t="s">
        <v>8558</v>
      </c>
      <c r="B3970" s="2"/>
      <c r="C3970" s="2" t="s">
        <v>8553</v>
      </c>
      <c r="D3970" s="2" t="s">
        <v>1668</v>
      </c>
      <c r="E3970" s="2" t="s">
        <v>1683</v>
      </c>
      <c r="F3970" s="2" t="s">
        <v>1670</v>
      </c>
      <c r="G3970" s="2" t="s">
        <v>1671</v>
      </c>
      <c r="H3970" s="2"/>
      <c r="I3970" s="2" t="s">
        <v>8559</v>
      </c>
      <c r="J3970" s="2" t="s">
        <v>8560</v>
      </c>
      <c r="K3970" s="2" t="s">
        <v>1813</v>
      </c>
      <c r="L3970" s="2" t="s">
        <v>3185</v>
      </c>
      <c r="M3970" s="2"/>
      <c r="N3970" s="2" t="s">
        <v>1769</v>
      </c>
      <c r="O3970" s="2"/>
      <c r="P3970" s="2"/>
      <c r="Q3970" s="2"/>
      <c r="R3970" s="2"/>
    </row>
    <row r="3971" spans="1:18" hidden="1" x14ac:dyDescent="0.2">
      <c r="A3971" s="2"/>
      <c r="B3971" s="2"/>
      <c r="C3971" s="2" t="s">
        <v>8561</v>
      </c>
      <c r="D3971" s="2" t="s">
        <v>1668</v>
      </c>
      <c r="E3971" s="2" t="s">
        <v>1683</v>
      </c>
      <c r="F3971" s="2" t="s">
        <v>1670</v>
      </c>
      <c r="G3971" s="2" t="s">
        <v>1671</v>
      </c>
      <c r="H3971" s="2"/>
      <c r="I3971" s="2" t="s">
        <v>8559</v>
      </c>
      <c r="J3971" s="2" t="s">
        <v>8560</v>
      </c>
      <c r="K3971" s="2" t="s">
        <v>1813</v>
      </c>
      <c r="L3971" s="2" t="s">
        <v>3185</v>
      </c>
      <c r="M3971" s="2"/>
      <c r="N3971" s="2" t="s">
        <v>1769</v>
      </c>
      <c r="O3971" s="2"/>
      <c r="P3971" s="2"/>
      <c r="Q3971" s="2"/>
      <c r="R3971" s="2"/>
    </row>
    <row r="3972" spans="1:18" x14ac:dyDescent="0.2">
      <c r="A3972" s="2" t="s">
        <v>8561</v>
      </c>
      <c r="B3972" s="2"/>
      <c r="C3972" s="2" t="s">
        <v>8558</v>
      </c>
      <c r="D3972" s="2" t="s">
        <v>1668</v>
      </c>
      <c r="E3972" s="2" t="s">
        <v>1683</v>
      </c>
      <c r="F3972" s="2" t="s">
        <v>1670</v>
      </c>
      <c r="G3972" s="2" t="s">
        <v>1751</v>
      </c>
      <c r="H3972" s="2"/>
      <c r="I3972" s="2" t="s">
        <v>8562</v>
      </c>
      <c r="J3972" s="2" t="s">
        <v>8563</v>
      </c>
      <c r="K3972" s="2" t="s">
        <v>3387</v>
      </c>
      <c r="L3972" s="2" t="s">
        <v>4549</v>
      </c>
      <c r="M3972" s="2"/>
      <c r="N3972" s="2" t="s">
        <v>3019</v>
      </c>
      <c r="O3972" s="2"/>
      <c r="P3972" s="2"/>
      <c r="Q3972" s="2"/>
      <c r="R3972" s="2"/>
    </row>
    <row r="3973" spans="1:18" hidden="1" x14ac:dyDescent="0.2">
      <c r="A3973" s="2"/>
      <c r="B3973" s="2"/>
      <c r="C3973" s="2" t="s">
        <v>8564</v>
      </c>
      <c r="D3973" s="2" t="s">
        <v>1668</v>
      </c>
      <c r="E3973" s="2" t="s">
        <v>1683</v>
      </c>
      <c r="F3973" s="2" t="s">
        <v>1758</v>
      </c>
      <c r="G3973" s="2" t="s">
        <v>1751</v>
      </c>
      <c r="H3973" s="2"/>
      <c r="I3973" s="2" t="s">
        <v>8562</v>
      </c>
      <c r="J3973" s="2" t="s">
        <v>8563</v>
      </c>
      <c r="K3973" s="2" t="s">
        <v>3387</v>
      </c>
      <c r="L3973" s="2" t="s">
        <v>4549</v>
      </c>
      <c r="M3973" s="2"/>
      <c r="N3973" s="2" t="s">
        <v>3019</v>
      </c>
      <c r="O3973" s="2"/>
      <c r="P3973" s="2"/>
      <c r="Q3973" s="2"/>
      <c r="R3973" s="2"/>
    </row>
    <row r="3974" spans="1:18" hidden="1" x14ac:dyDescent="0.2">
      <c r="A3974" s="2"/>
      <c r="B3974" s="2"/>
      <c r="C3974" s="2" t="s">
        <v>8491</v>
      </c>
      <c r="D3974" s="2" t="s">
        <v>1668</v>
      </c>
      <c r="E3974" s="2" t="s">
        <v>1683</v>
      </c>
      <c r="F3974" s="2" t="s">
        <v>1758</v>
      </c>
      <c r="G3974" s="2" t="s">
        <v>1751</v>
      </c>
      <c r="H3974" s="2"/>
      <c r="I3974" s="2" t="s">
        <v>8562</v>
      </c>
      <c r="J3974" s="2" t="s">
        <v>8563</v>
      </c>
      <c r="K3974" s="2" t="s">
        <v>3387</v>
      </c>
      <c r="L3974" s="2" t="s">
        <v>4549</v>
      </c>
      <c r="M3974" s="2"/>
      <c r="N3974" s="2" t="s">
        <v>3019</v>
      </c>
      <c r="O3974" s="2"/>
      <c r="P3974" s="2"/>
      <c r="Q3974" s="2"/>
      <c r="R3974" s="2"/>
    </row>
    <row r="3975" spans="1:18" x14ac:dyDescent="0.2">
      <c r="A3975" s="2" t="s">
        <v>8565</v>
      </c>
      <c r="B3975" s="2"/>
      <c r="C3975" s="2" t="s">
        <v>8566</v>
      </c>
      <c r="D3975" s="2" t="s">
        <v>1668</v>
      </c>
      <c r="E3975" s="2" t="s">
        <v>1683</v>
      </c>
      <c r="F3975" s="2" t="s">
        <v>1758</v>
      </c>
      <c r="G3975" s="2" t="s">
        <v>1684</v>
      </c>
      <c r="H3975" s="2" t="s">
        <v>1685</v>
      </c>
      <c r="I3975" s="2" t="s">
        <v>8567</v>
      </c>
      <c r="J3975" s="2" t="s">
        <v>8568</v>
      </c>
      <c r="K3975" s="2" t="s">
        <v>3055</v>
      </c>
      <c r="L3975" s="2" t="s">
        <v>4669</v>
      </c>
      <c r="M3975" s="2"/>
      <c r="N3975" s="2" t="s">
        <v>5053</v>
      </c>
      <c r="O3975" s="2"/>
      <c r="P3975" s="2"/>
      <c r="Q3975" s="2"/>
      <c r="R3975" s="2"/>
    </row>
    <row r="3976" spans="1:18" hidden="1" x14ac:dyDescent="0.2">
      <c r="A3976" s="2"/>
      <c r="B3976" s="2"/>
      <c r="C3976" s="2" t="s">
        <v>8569</v>
      </c>
      <c r="D3976" s="2" t="s">
        <v>1668</v>
      </c>
      <c r="E3976" s="2" t="s">
        <v>1683</v>
      </c>
      <c r="F3976" s="2" t="s">
        <v>1758</v>
      </c>
      <c r="G3976" s="2" t="s">
        <v>1684</v>
      </c>
      <c r="H3976" s="2" t="s">
        <v>1685</v>
      </c>
      <c r="I3976" s="2" t="s">
        <v>8567</v>
      </c>
      <c r="J3976" s="2" t="s">
        <v>8568</v>
      </c>
      <c r="K3976" s="2" t="s">
        <v>3055</v>
      </c>
      <c r="L3976" s="2" t="s">
        <v>4669</v>
      </c>
      <c r="M3976" s="2"/>
      <c r="N3976" s="2" t="s">
        <v>5053</v>
      </c>
      <c r="O3976" s="2"/>
      <c r="P3976" s="2"/>
      <c r="Q3976" s="2"/>
      <c r="R3976" s="2"/>
    </row>
    <row r="3977" spans="1:18" x14ac:dyDescent="0.2">
      <c r="A3977" s="2" t="s">
        <v>8570</v>
      </c>
      <c r="B3977" s="2"/>
      <c r="C3977" s="2" t="s">
        <v>8571</v>
      </c>
      <c r="D3977" s="2" t="s">
        <v>1668</v>
      </c>
      <c r="E3977" s="2" t="s">
        <v>1683</v>
      </c>
      <c r="F3977" s="2" t="s">
        <v>1670</v>
      </c>
      <c r="G3977" s="2" t="s">
        <v>1853</v>
      </c>
      <c r="H3977" s="2"/>
      <c r="I3977" s="2" t="s">
        <v>8572</v>
      </c>
      <c r="J3977" s="2" t="s">
        <v>8573</v>
      </c>
      <c r="K3977" s="2" t="s">
        <v>3326</v>
      </c>
      <c r="L3977" s="2" t="s">
        <v>3327</v>
      </c>
      <c r="M3977" s="2"/>
      <c r="N3977" s="2" t="s">
        <v>3213</v>
      </c>
      <c r="O3977" s="2"/>
      <c r="P3977" s="2"/>
      <c r="Q3977" s="2"/>
      <c r="R3977" s="2" t="s">
        <v>8574</v>
      </c>
    </row>
    <row r="3978" spans="1:18" x14ac:dyDescent="0.2">
      <c r="A3978" s="2" t="s">
        <v>8571</v>
      </c>
      <c r="B3978" s="2"/>
      <c r="C3978" s="2" t="s">
        <v>8570</v>
      </c>
      <c r="D3978" s="2" t="s">
        <v>1668</v>
      </c>
      <c r="E3978" s="2" t="s">
        <v>1683</v>
      </c>
      <c r="F3978" s="2" t="s">
        <v>1670</v>
      </c>
      <c r="G3978" s="2" t="s">
        <v>1684</v>
      </c>
      <c r="H3978" s="2" t="s">
        <v>1685</v>
      </c>
      <c r="I3978" s="2" t="s">
        <v>8575</v>
      </c>
      <c r="J3978" s="2" t="s">
        <v>8576</v>
      </c>
      <c r="K3978" s="2" t="s">
        <v>3326</v>
      </c>
      <c r="L3978" s="2" t="s">
        <v>3327</v>
      </c>
      <c r="M3978" s="2"/>
      <c r="N3978" s="2" t="s">
        <v>3213</v>
      </c>
      <c r="O3978" s="2"/>
      <c r="P3978" s="2"/>
      <c r="Q3978" s="2"/>
      <c r="R3978" s="2"/>
    </row>
    <row r="3979" spans="1:18" hidden="1" x14ac:dyDescent="0.2">
      <c r="A3979" s="2"/>
      <c r="B3979" s="2"/>
      <c r="C3979" s="2" t="s">
        <v>8577</v>
      </c>
      <c r="D3979" s="2" t="s">
        <v>1668</v>
      </c>
      <c r="E3979" s="2" t="s">
        <v>1683</v>
      </c>
      <c r="F3979" s="2" t="s">
        <v>1670</v>
      </c>
      <c r="G3979" s="2" t="s">
        <v>1684</v>
      </c>
      <c r="H3979" s="2" t="s">
        <v>1685</v>
      </c>
      <c r="I3979" s="2" t="s">
        <v>8575</v>
      </c>
      <c r="J3979" s="2" t="s">
        <v>8576</v>
      </c>
      <c r="K3979" s="2" t="s">
        <v>3326</v>
      </c>
      <c r="L3979" s="2" t="s">
        <v>3327</v>
      </c>
      <c r="M3979" s="2"/>
      <c r="N3979" s="2" t="s">
        <v>3213</v>
      </c>
      <c r="O3979" s="2"/>
      <c r="P3979" s="2"/>
      <c r="Q3979" s="2"/>
      <c r="R3979" s="2"/>
    </row>
    <row r="3980" spans="1:18" x14ac:dyDescent="0.2">
      <c r="A3980" s="2" t="s">
        <v>8577</v>
      </c>
      <c r="B3980" s="2"/>
      <c r="C3980" s="2" t="s">
        <v>8571</v>
      </c>
      <c r="D3980" s="2" t="s">
        <v>1668</v>
      </c>
      <c r="E3980" s="2" t="s">
        <v>1683</v>
      </c>
      <c r="F3980" s="2" t="s">
        <v>1670</v>
      </c>
      <c r="G3980" s="2" t="s">
        <v>1671</v>
      </c>
      <c r="H3980" s="2"/>
      <c r="I3980" s="2" t="s">
        <v>8578</v>
      </c>
      <c r="J3980" s="2" t="s">
        <v>8579</v>
      </c>
      <c r="K3980" s="2" t="s">
        <v>3167</v>
      </c>
      <c r="L3980" s="2" t="s">
        <v>4969</v>
      </c>
      <c r="M3980" s="2"/>
      <c r="N3980" s="2" t="s">
        <v>3213</v>
      </c>
      <c r="O3980" s="2"/>
      <c r="P3980" s="2"/>
      <c r="Q3980" s="2"/>
      <c r="R3980" s="2"/>
    </row>
    <row r="3981" spans="1:18" hidden="1" x14ac:dyDescent="0.2">
      <c r="A3981" s="2"/>
      <c r="B3981" s="2"/>
      <c r="C3981" s="2" t="s">
        <v>8580</v>
      </c>
      <c r="D3981" s="2" t="s">
        <v>1668</v>
      </c>
      <c r="E3981" s="2" t="s">
        <v>1683</v>
      </c>
      <c r="F3981" s="2" t="s">
        <v>1670</v>
      </c>
      <c r="G3981" s="2" t="s">
        <v>1671</v>
      </c>
      <c r="H3981" s="2"/>
      <c r="I3981" s="2" t="s">
        <v>8578</v>
      </c>
      <c r="J3981" s="2" t="s">
        <v>8579</v>
      </c>
      <c r="K3981" s="2" t="s">
        <v>3167</v>
      </c>
      <c r="L3981" s="2" t="s">
        <v>4969</v>
      </c>
      <c r="M3981" s="2"/>
      <c r="N3981" s="2" t="s">
        <v>3213</v>
      </c>
      <c r="O3981" s="2"/>
      <c r="P3981" s="2"/>
      <c r="Q3981" s="2"/>
      <c r="R3981" s="2"/>
    </row>
    <row r="3982" spans="1:18" x14ac:dyDescent="0.2">
      <c r="A3982" s="2" t="s">
        <v>8580</v>
      </c>
      <c r="B3982" s="2"/>
      <c r="C3982" s="2" t="s">
        <v>8577</v>
      </c>
      <c r="D3982" s="2" t="s">
        <v>1668</v>
      </c>
      <c r="E3982" s="2" t="s">
        <v>1683</v>
      </c>
      <c r="F3982" s="2" t="s">
        <v>1670</v>
      </c>
      <c r="G3982" s="2" t="s">
        <v>1751</v>
      </c>
      <c r="H3982" s="2"/>
      <c r="I3982" s="2" t="s">
        <v>8581</v>
      </c>
      <c r="J3982" s="2" t="s">
        <v>8582</v>
      </c>
      <c r="K3982" s="2" t="s">
        <v>1755</v>
      </c>
      <c r="L3982" s="2" t="s">
        <v>1755</v>
      </c>
      <c r="M3982" s="2"/>
      <c r="N3982" s="2" t="s">
        <v>4366</v>
      </c>
      <c r="O3982" s="2"/>
      <c r="P3982" s="2"/>
      <c r="Q3982" s="2"/>
      <c r="R3982" s="2"/>
    </row>
    <row r="3983" spans="1:18" hidden="1" x14ac:dyDescent="0.2">
      <c r="A3983" s="2"/>
      <c r="B3983" s="2"/>
      <c r="C3983" s="2" t="s">
        <v>8583</v>
      </c>
      <c r="D3983" s="2" t="s">
        <v>1668</v>
      </c>
      <c r="E3983" s="2" t="s">
        <v>1683</v>
      </c>
      <c r="F3983" s="2" t="s">
        <v>4008</v>
      </c>
      <c r="G3983" s="2" t="s">
        <v>1751</v>
      </c>
      <c r="H3983" s="2"/>
      <c r="I3983" s="2" t="s">
        <v>8581</v>
      </c>
      <c r="J3983" s="2" t="s">
        <v>8582</v>
      </c>
      <c r="K3983" s="2" t="s">
        <v>1755</v>
      </c>
      <c r="L3983" s="2" t="s">
        <v>4726</v>
      </c>
      <c r="M3983" s="2"/>
      <c r="N3983" s="2" t="s">
        <v>8584</v>
      </c>
      <c r="O3983" s="2"/>
      <c r="P3983" s="2"/>
      <c r="Q3983" s="2"/>
      <c r="R3983" s="2"/>
    </row>
    <row r="3984" spans="1:18" hidden="1" x14ac:dyDescent="0.2">
      <c r="A3984" s="2"/>
      <c r="B3984" s="2"/>
      <c r="C3984" s="2" t="s">
        <v>8585</v>
      </c>
      <c r="D3984" s="2" t="s">
        <v>1668</v>
      </c>
      <c r="E3984" s="2" t="s">
        <v>1683</v>
      </c>
      <c r="F3984" s="2" t="s">
        <v>4008</v>
      </c>
      <c r="G3984" s="2" t="s">
        <v>1751</v>
      </c>
      <c r="H3984" s="2"/>
      <c r="I3984" s="2" t="s">
        <v>8581</v>
      </c>
      <c r="J3984" s="2" t="s">
        <v>8582</v>
      </c>
      <c r="K3984" s="2" t="s">
        <v>1755</v>
      </c>
      <c r="L3984" s="2" t="s">
        <v>4726</v>
      </c>
      <c r="M3984" s="2"/>
      <c r="N3984" s="2" t="s">
        <v>8584</v>
      </c>
      <c r="O3984" s="2"/>
      <c r="P3984" s="2"/>
      <c r="Q3984" s="2"/>
      <c r="R3984" s="2"/>
    </row>
    <row r="3985" spans="1:18" x14ac:dyDescent="0.2">
      <c r="A3985" s="2" t="s">
        <v>8583</v>
      </c>
      <c r="B3985" s="2"/>
      <c r="C3985" s="2" t="s">
        <v>8580</v>
      </c>
      <c r="D3985" s="2" t="s">
        <v>1668</v>
      </c>
      <c r="E3985" s="2" t="s">
        <v>1683</v>
      </c>
      <c r="F3985" s="2" t="s">
        <v>4008</v>
      </c>
      <c r="G3985" s="2" t="s">
        <v>1684</v>
      </c>
      <c r="H3985" s="2" t="s">
        <v>1685</v>
      </c>
      <c r="I3985" s="2" t="s">
        <v>8586</v>
      </c>
      <c r="J3985" s="2" t="s">
        <v>8587</v>
      </c>
      <c r="K3985" s="2" t="s">
        <v>1729</v>
      </c>
      <c r="L3985" s="2" t="s">
        <v>4771</v>
      </c>
      <c r="M3985" s="2"/>
      <c r="N3985" s="2" t="s">
        <v>4689</v>
      </c>
      <c r="O3985" s="2"/>
      <c r="P3985" s="2"/>
      <c r="Q3985" s="2"/>
      <c r="R3985" s="2"/>
    </row>
    <row r="3986" spans="1:18" hidden="1" x14ac:dyDescent="0.2">
      <c r="A3986" s="2"/>
      <c r="B3986" s="2"/>
      <c r="C3986" s="2" t="s">
        <v>8588</v>
      </c>
      <c r="D3986" s="2" t="s">
        <v>1668</v>
      </c>
      <c r="E3986" s="2" t="s">
        <v>1683</v>
      </c>
      <c r="F3986" s="2" t="s">
        <v>4008</v>
      </c>
      <c r="G3986" s="2" t="s">
        <v>1684</v>
      </c>
      <c r="H3986" s="2" t="s">
        <v>1685</v>
      </c>
      <c r="I3986" s="2" t="s">
        <v>8586</v>
      </c>
      <c r="J3986" s="2" t="s">
        <v>8587</v>
      </c>
      <c r="K3986" s="2" t="s">
        <v>1729</v>
      </c>
      <c r="L3986" s="2" t="s">
        <v>4771</v>
      </c>
      <c r="M3986" s="2"/>
      <c r="N3986" s="2" t="s">
        <v>4689</v>
      </c>
      <c r="O3986" s="2"/>
      <c r="P3986" s="2"/>
      <c r="Q3986" s="2"/>
      <c r="R3986" s="2"/>
    </row>
    <row r="3987" spans="1:18" x14ac:dyDescent="0.2">
      <c r="A3987" s="2" t="s">
        <v>8585</v>
      </c>
      <c r="B3987" s="2"/>
      <c r="C3987" s="2" t="s">
        <v>8580</v>
      </c>
      <c r="D3987" s="2" t="s">
        <v>1668</v>
      </c>
      <c r="E3987" s="2" t="s">
        <v>1683</v>
      </c>
      <c r="F3987" s="2" t="s">
        <v>4008</v>
      </c>
      <c r="G3987" s="2" t="s">
        <v>1684</v>
      </c>
      <c r="H3987" s="2" t="s">
        <v>1685</v>
      </c>
      <c r="I3987" s="2" t="s">
        <v>8589</v>
      </c>
      <c r="J3987" s="2" t="s">
        <v>8590</v>
      </c>
      <c r="K3987" s="2" t="s">
        <v>3388</v>
      </c>
      <c r="L3987" s="2" t="s">
        <v>8591</v>
      </c>
      <c r="M3987" s="2"/>
      <c r="N3987" s="2" t="s">
        <v>8592</v>
      </c>
      <c r="O3987" s="2"/>
      <c r="P3987" s="2"/>
      <c r="Q3987" s="2"/>
      <c r="R3987" s="2"/>
    </row>
    <row r="3988" spans="1:18" hidden="1" x14ac:dyDescent="0.2">
      <c r="A3988" s="2"/>
      <c r="B3988" s="2"/>
      <c r="C3988" s="2" t="s">
        <v>8593</v>
      </c>
      <c r="D3988" s="2" t="s">
        <v>1668</v>
      </c>
      <c r="E3988" s="2" t="s">
        <v>1683</v>
      </c>
      <c r="F3988" s="2" t="s">
        <v>4008</v>
      </c>
      <c r="G3988" s="2" t="s">
        <v>1684</v>
      </c>
      <c r="H3988" s="2" t="s">
        <v>1685</v>
      </c>
      <c r="I3988" s="2" t="s">
        <v>8589</v>
      </c>
      <c r="J3988" s="2" t="s">
        <v>8590</v>
      </c>
      <c r="K3988" s="2" t="s">
        <v>3388</v>
      </c>
      <c r="L3988" s="2" t="s">
        <v>8591</v>
      </c>
      <c r="M3988" s="2"/>
      <c r="N3988" s="2" t="s">
        <v>8592</v>
      </c>
      <c r="O3988" s="2"/>
      <c r="P3988" s="2"/>
      <c r="Q3988" s="2"/>
      <c r="R3988" s="2"/>
    </row>
    <row r="3989" spans="1:18" x14ac:dyDescent="0.2">
      <c r="A3989" s="2" t="s">
        <v>8593</v>
      </c>
      <c r="B3989" s="2"/>
      <c r="C3989" s="2" t="s">
        <v>8585</v>
      </c>
      <c r="D3989" s="2" t="s">
        <v>1668</v>
      </c>
      <c r="E3989" s="2" t="s">
        <v>1683</v>
      </c>
      <c r="F3989" s="2" t="s">
        <v>4008</v>
      </c>
      <c r="G3989" s="2" t="s">
        <v>1751</v>
      </c>
      <c r="H3989" s="2"/>
      <c r="I3989" s="2" t="s">
        <v>8594</v>
      </c>
      <c r="J3989" s="2" t="s">
        <v>8595</v>
      </c>
      <c r="K3989" s="2" t="s">
        <v>4969</v>
      </c>
      <c r="L3989" s="2" t="s">
        <v>8596</v>
      </c>
      <c r="M3989" s="2"/>
      <c r="N3989" s="2" t="s">
        <v>8597</v>
      </c>
      <c r="O3989" s="2"/>
      <c r="P3989" s="2"/>
      <c r="Q3989" s="2"/>
      <c r="R3989" s="2"/>
    </row>
    <row r="3990" spans="1:18" hidden="1" x14ac:dyDescent="0.2">
      <c r="A3990" s="2"/>
      <c r="B3990" s="2"/>
      <c r="C3990" s="2" t="s">
        <v>8598</v>
      </c>
      <c r="D3990" s="2" t="s">
        <v>1668</v>
      </c>
      <c r="E3990" s="2" t="s">
        <v>1683</v>
      </c>
      <c r="F3990" s="2" t="s">
        <v>4411</v>
      </c>
      <c r="G3990" s="2" t="s">
        <v>1751</v>
      </c>
      <c r="H3990" s="2"/>
      <c r="I3990" s="2" t="s">
        <v>8594</v>
      </c>
      <c r="J3990" s="2" t="s">
        <v>8595</v>
      </c>
      <c r="K3990" s="2" t="s">
        <v>4969</v>
      </c>
      <c r="L3990" s="2" t="s">
        <v>8596</v>
      </c>
      <c r="M3990" s="2"/>
      <c r="N3990" s="2" t="s">
        <v>8597</v>
      </c>
      <c r="O3990" s="2"/>
      <c r="P3990" s="2"/>
      <c r="Q3990" s="2"/>
      <c r="R3990" s="2"/>
    </row>
    <row r="3991" spans="1:18" hidden="1" x14ac:dyDescent="0.2">
      <c r="A3991" s="2"/>
      <c r="B3991" s="2"/>
      <c r="C3991" s="2" t="s">
        <v>8599</v>
      </c>
      <c r="D3991" s="2" t="s">
        <v>1668</v>
      </c>
      <c r="E3991" s="2" t="s">
        <v>1683</v>
      </c>
      <c r="F3991" s="2" t="s">
        <v>4411</v>
      </c>
      <c r="G3991" s="2" t="s">
        <v>1751</v>
      </c>
      <c r="H3991" s="2"/>
      <c r="I3991" s="2" t="s">
        <v>8594</v>
      </c>
      <c r="J3991" s="2" t="s">
        <v>8595</v>
      </c>
      <c r="K3991" s="2" t="s">
        <v>4969</v>
      </c>
      <c r="L3991" s="2" t="s">
        <v>8596</v>
      </c>
      <c r="M3991" s="2"/>
      <c r="N3991" s="2" t="s">
        <v>8597</v>
      </c>
      <c r="O3991" s="2"/>
      <c r="P3991" s="2"/>
      <c r="Q3991" s="2"/>
      <c r="R3991" s="2"/>
    </row>
    <row r="3992" spans="1:18" x14ac:dyDescent="0.2">
      <c r="A3992" s="2" t="s">
        <v>8600</v>
      </c>
      <c r="B3992" s="2"/>
      <c r="C3992" s="2" t="s">
        <v>8601</v>
      </c>
      <c r="D3992" s="2" t="s">
        <v>1668</v>
      </c>
      <c r="E3992" s="2" t="s">
        <v>1683</v>
      </c>
      <c r="F3992" s="2" t="s">
        <v>4411</v>
      </c>
      <c r="G3992" s="2" t="s">
        <v>1671</v>
      </c>
      <c r="H3992" s="2"/>
      <c r="I3992" s="2" t="s">
        <v>8602</v>
      </c>
      <c r="J3992" s="2" t="s">
        <v>8603</v>
      </c>
      <c r="K3992" s="2" t="s">
        <v>4731</v>
      </c>
      <c r="L3992" s="2" t="s">
        <v>8604</v>
      </c>
      <c r="M3992" s="2"/>
      <c r="N3992" s="2" t="s">
        <v>8605</v>
      </c>
      <c r="O3992" s="2"/>
      <c r="P3992" s="2"/>
      <c r="Q3992" s="2"/>
      <c r="R3992" s="2"/>
    </row>
    <row r="3993" spans="1:18" hidden="1" x14ac:dyDescent="0.2">
      <c r="A3993" s="2"/>
      <c r="B3993" s="2"/>
      <c r="C3993" s="2" t="s">
        <v>8598</v>
      </c>
      <c r="D3993" s="2" t="s">
        <v>1668</v>
      </c>
      <c r="E3993" s="2" t="s">
        <v>1683</v>
      </c>
      <c r="F3993" s="2" t="s">
        <v>4411</v>
      </c>
      <c r="G3993" s="2" t="s">
        <v>1671</v>
      </c>
      <c r="H3993" s="2"/>
      <c r="I3993" s="2" t="s">
        <v>8602</v>
      </c>
      <c r="J3993" s="2" t="s">
        <v>8603</v>
      </c>
      <c r="K3993" s="2" t="s">
        <v>4731</v>
      </c>
      <c r="L3993" s="2" t="s">
        <v>8604</v>
      </c>
      <c r="M3993" s="2"/>
      <c r="N3993" s="2" t="s">
        <v>8605</v>
      </c>
      <c r="O3993" s="2"/>
      <c r="P3993" s="2"/>
      <c r="Q3993" s="2"/>
      <c r="R3993" s="2"/>
    </row>
    <row r="3994" spans="1:18" x14ac:dyDescent="0.2">
      <c r="A3994" s="2" t="s">
        <v>8601</v>
      </c>
      <c r="B3994" s="2"/>
      <c r="C3994" s="2" t="s">
        <v>8600</v>
      </c>
      <c r="D3994" s="2" t="s">
        <v>1668</v>
      </c>
      <c r="E3994" s="2" t="s">
        <v>1683</v>
      </c>
      <c r="F3994" s="2" t="s">
        <v>4411</v>
      </c>
      <c r="G3994" s="2" t="s">
        <v>1684</v>
      </c>
      <c r="H3994" s="2" t="s">
        <v>1685</v>
      </c>
      <c r="I3994" s="2" t="s">
        <v>8606</v>
      </c>
      <c r="J3994" s="2" t="s">
        <v>8607</v>
      </c>
      <c r="K3994" s="2" t="s">
        <v>4397</v>
      </c>
      <c r="L3994" s="2" t="s">
        <v>8608</v>
      </c>
      <c r="M3994" s="2"/>
      <c r="N3994" s="2" t="s">
        <v>8609</v>
      </c>
      <c r="O3994" s="2"/>
      <c r="P3994" s="2"/>
      <c r="Q3994" s="2"/>
      <c r="R3994" s="2"/>
    </row>
    <row r="3995" spans="1:18" hidden="1" x14ac:dyDescent="0.2">
      <c r="A3995" s="2"/>
      <c r="B3995" s="2"/>
      <c r="C3995" s="2" t="s">
        <v>8610</v>
      </c>
      <c r="D3995" s="2" t="s">
        <v>1668</v>
      </c>
      <c r="E3995" s="2" t="s">
        <v>1683</v>
      </c>
      <c r="F3995" s="2" t="s">
        <v>4411</v>
      </c>
      <c r="G3995" s="2" t="s">
        <v>1684</v>
      </c>
      <c r="H3995" s="2" t="s">
        <v>1685</v>
      </c>
      <c r="I3995" s="2" t="s">
        <v>8606</v>
      </c>
      <c r="J3995" s="2" t="s">
        <v>8607</v>
      </c>
      <c r="K3995" s="2" t="s">
        <v>4397</v>
      </c>
      <c r="L3995" s="2" t="s">
        <v>8608</v>
      </c>
      <c r="M3995" s="2"/>
      <c r="N3995" s="2" t="s">
        <v>8609</v>
      </c>
      <c r="O3995" s="2"/>
      <c r="P3995" s="2"/>
      <c r="Q3995" s="2"/>
      <c r="R3995" s="2"/>
    </row>
    <row r="3996" spans="1:18" x14ac:dyDescent="0.2">
      <c r="A3996" s="2" t="s">
        <v>8598</v>
      </c>
      <c r="B3996" s="2"/>
      <c r="C3996" s="2" t="s">
        <v>8593</v>
      </c>
      <c r="D3996" s="2" t="s">
        <v>1668</v>
      </c>
      <c r="E3996" s="2" t="s">
        <v>1683</v>
      </c>
      <c r="F3996" s="2" t="s">
        <v>4411</v>
      </c>
      <c r="G3996" s="2" t="s">
        <v>1671</v>
      </c>
      <c r="H3996" s="2"/>
      <c r="I3996" s="2" t="s">
        <v>8611</v>
      </c>
      <c r="J3996" s="2" t="s">
        <v>8612</v>
      </c>
      <c r="K3996" s="2" t="s">
        <v>4228</v>
      </c>
      <c r="L3996" s="2" t="s">
        <v>8604</v>
      </c>
      <c r="M3996" s="2"/>
      <c r="N3996" s="2" t="s">
        <v>4621</v>
      </c>
      <c r="O3996" s="2"/>
      <c r="P3996" s="2"/>
      <c r="Q3996" s="2"/>
      <c r="R3996" s="2"/>
    </row>
    <row r="3997" spans="1:18" hidden="1" x14ac:dyDescent="0.2">
      <c r="A3997" s="2"/>
      <c r="B3997" s="2"/>
      <c r="C3997" s="2" t="s">
        <v>8600</v>
      </c>
      <c r="D3997" s="2" t="s">
        <v>1668</v>
      </c>
      <c r="E3997" s="2" t="s">
        <v>1683</v>
      </c>
      <c r="F3997" s="2" t="s">
        <v>4411</v>
      </c>
      <c r="G3997" s="2" t="s">
        <v>1671</v>
      </c>
      <c r="H3997" s="2"/>
      <c r="I3997" s="2" t="s">
        <v>8611</v>
      </c>
      <c r="J3997" s="2" t="s">
        <v>8612</v>
      </c>
      <c r="K3997" s="2" t="s">
        <v>4228</v>
      </c>
      <c r="L3997" s="2" t="s">
        <v>8604</v>
      </c>
      <c r="M3997" s="2"/>
      <c r="N3997" s="2" t="s">
        <v>4621</v>
      </c>
      <c r="O3997" s="2"/>
      <c r="P3997" s="2"/>
      <c r="Q3997" s="2"/>
      <c r="R3997" s="2"/>
    </row>
    <row r="3998" spans="1:18" x14ac:dyDescent="0.2">
      <c r="A3998" s="2" t="s">
        <v>8599</v>
      </c>
      <c r="B3998" s="2"/>
      <c r="C3998" s="2" t="s">
        <v>8593</v>
      </c>
      <c r="D3998" s="2" t="s">
        <v>1668</v>
      </c>
      <c r="E3998" s="2" t="s">
        <v>1683</v>
      </c>
      <c r="F3998" s="2" t="s">
        <v>4411</v>
      </c>
      <c r="G3998" s="2" t="s">
        <v>1751</v>
      </c>
      <c r="H3998" s="2"/>
      <c r="I3998" s="2" t="s">
        <v>8613</v>
      </c>
      <c r="J3998" s="2" t="s">
        <v>8614</v>
      </c>
      <c r="K3998" s="2" t="s">
        <v>3107</v>
      </c>
      <c r="L3998" s="2" t="s">
        <v>4736</v>
      </c>
      <c r="M3998" s="2"/>
      <c r="N3998" s="2" t="s">
        <v>8615</v>
      </c>
      <c r="O3998" s="2"/>
      <c r="P3998" s="2"/>
      <c r="Q3998" s="2"/>
      <c r="R3998" s="2"/>
    </row>
    <row r="3999" spans="1:18" hidden="1" x14ac:dyDescent="0.2">
      <c r="A3999" s="2"/>
      <c r="B3999" s="2"/>
      <c r="C3999" s="2" t="s">
        <v>8616</v>
      </c>
      <c r="D3999" s="2" t="s">
        <v>1668</v>
      </c>
      <c r="E3999" s="2" t="s">
        <v>1683</v>
      </c>
      <c r="F3999" s="2" t="s">
        <v>1758</v>
      </c>
      <c r="G3999" s="2" t="s">
        <v>1751</v>
      </c>
      <c r="H3999" s="2"/>
      <c r="I3999" s="2" t="s">
        <v>8613</v>
      </c>
      <c r="J3999" s="2" t="s">
        <v>8614</v>
      </c>
      <c r="K3999" s="2" t="s">
        <v>3107</v>
      </c>
      <c r="L3999" s="2" t="s">
        <v>4736</v>
      </c>
      <c r="M3999" s="2"/>
      <c r="N3999" s="2" t="s">
        <v>8615</v>
      </c>
      <c r="O3999" s="2"/>
      <c r="P3999" s="2"/>
      <c r="Q3999" s="2"/>
      <c r="R3999" s="2"/>
    </row>
    <row r="4000" spans="1:18" hidden="1" x14ac:dyDescent="0.2">
      <c r="A4000" s="2"/>
      <c r="B4000" s="2"/>
      <c r="C4000" s="2" t="s">
        <v>8617</v>
      </c>
      <c r="D4000" s="2" t="s">
        <v>1668</v>
      </c>
      <c r="E4000" s="2" t="s">
        <v>1683</v>
      </c>
      <c r="F4000" s="2" t="s">
        <v>4411</v>
      </c>
      <c r="G4000" s="2" t="s">
        <v>1751</v>
      </c>
      <c r="H4000" s="2"/>
      <c r="I4000" s="2" t="s">
        <v>8613</v>
      </c>
      <c r="J4000" s="2" t="s">
        <v>8614</v>
      </c>
      <c r="K4000" s="2" t="s">
        <v>3107</v>
      </c>
      <c r="L4000" s="2" t="s">
        <v>4736</v>
      </c>
      <c r="M4000" s="2"/>
      <c r="N4000" s="2" t="s">
        <v>8615</v>
      </c>
      <c r="O4000" s="2"/>
      <c r="P4000" s="2"/>
      <c r="Q4000" s="2"/>
      <c r="R4000" s="2"/>
    </row>
    <row r="4001" spans="1:18" x14ac:dyDescent="0.2">
      <c r="A4001" s="2" t="s">
        <v>8618</v>
      </c>
      <c r="B4001" s="2"/>
      <c r="C4001" s="2" t="s">
        <v>8588</v>
      </c>
      <c r="D4001" s="2" t="s">
        <v>1668</v>
      </c>
      <c r="E4001" s="2" t="s">
        <v>1683</v>
      </c>
      <c r="F4001" s="2" t="s">
        <v>1758</v>
      </c>
      <c r="G4001" s="2" t="s">
        <v>1684</v>
      </c>
      <c r="H4001" s="2" t="s">
        <v>1685</v>
      </c>
      <c r="I4001" s="2" t="s">
        <v>8619</v>
      </c>
      <c r="J4001" s="2" t="s">
        <v>8620</v>
      </c>
      <c r="K4001" s="2" t="s">
        <v>3024</v>
      </c>
      <c r="L4001" s="2" t="s">
        <v>4490</v>
      </c>
      <c r="M4001" s="2"/>
      <c r="N4001" s="2" t="s">
        <v>4408</v>
      </c>
      <c r="O4001" s="2"/>
      <c r="P4001" s="2"/>
      <c r="Q4001" s="2"/>
      <c r="R4001" s="2"/>
    </row>
    <row r="4002" spans="1:18" hidden="1" x14ac:dyDescent="0.2">
      <c r="A4002" s="2"/>
      <c r="B4002" s="2"/>
      <c r="C4002" s="2" t="s">
        <v>8566</v>
      </c>
      <c r="D4002" s="2" t="s">
        <v>1668</v>
      </c>
      <c r="E4002" s="2" t="s">
        <v>1683</v>
      </c>
      <c r="F4002" s="2" t="s">
        <v>1758</v>
      </c>
      <c r="G4002" s="2" t="s">
        <v>1684</v>
      </c>
      <c r="H4002" s="2" t="s">
        <v>1685</v>
      </c>
      <c r="I4002" s="2" t="s">
        <v>8619</v>
      </c>
      <c r="J4002" s="2" t="s">
        <v>8620</v>
      </c>
      <c r="K4002" s="2" t="s">
        <v>3024</v>
      </c>
      <c r="L4002" s="2" t="s">
        <v>4490</v>
      </c>
      <c r="M4002" s="2"/>
      <c r="N4002" s="2" t="s">
        <v>4408</v>
      </c>
      <c r="O4002" s="2"/>
      <c r="P4002" s="2"/>
      <c r="Q4002" s="2"/>
      <c r="R4002" s="2"/>
    </row>
    <row r="4003" spans="1:18" x14ac:dyDescent="0.2">
      <c r="A4003" s="2" t="s">
        <v>8588</v>
      </c>
      <c r="B4003" s="2"/>
      <c r="C4003" s="2" t="s">
        <v>8583</v>
      </c>
      <c r="D4003" s="2" t="s">
        <v>1668</v>
      </c>
      <c r="E4003" s="2" t="s">
        <v>1683</v>
      </c>
      <c r="F4003" s="2" t="s">
        <v>4008</v>
      </c>
      <c r="G4003" s="2" t="s">
        <v>1684</v>
      </c>
      <c r="H4003" s="2"/>
      <c r="I4003" s="2" t="s">
        <v>8621</v>
      </c>
      <c r="J4003" s="2" t="s">
        <v>8622</v>
      </c>
      <c r="K4003" s="2" t="s">
        <v>1774</v>
      </c>
      <c r="L4003" s="2" t="s">
        <v>5161</v>
      </c>
      <c r="M4003" s="2"/>
      <c r="N4003" s="2" t="s">
        <v>8623</v>
      </c>
      <c r="O4003" s="2"/>
      <c r="P4003" s="2"/>
      <c r="Q4003" s="2"/>
      <c r="R4003" s="2"/>
    </row>
    <row r="4004" spans="1:18" hidden="1" x14ac:dyDescent="0.2">
      <c r="A4004" s="2"/>
      <c r="B4004" s="2"/>
      <c r="C4004" s="2" t="s">
        <v>8618</v>
      </c>
      <c r="D4004" s="2" t="s">
        <v>1668</v>
      </c>
      <c r="E4004" s="2" t="s">
        <v>1683</v>
      </c>
      <c r="F4004" s="2" t="s">
        <v>1758</v>
      </c>
      <c r="G4004" s="2" t="s">
        <v>1684</v>
      </c>
      <c r="H4004" s="2"/>
      <c r="I4004" s="2" t="s">
        <v>8621</v>
      </c>
      <c r="J4004" s="2" t="s">
        <v>8622</v>
      </c>
      <c r="K4004" s="2" t="s">
        <v>1774</v>
      </c>
      <c r="L4004" s="2" t="s">
        <v>5161</v>
      </c>
      <c r="M4004" s="2"/>
      <c r="N4004" s="2" t="s">
        <v>8623</v>
      </c>
      <c r="O4004" s="2"/>
      <c r="P4004" s="2"/>
      <c r="Q4004" s="2"/>
      <c r="R4004" s="2"/>
    </row>
    <row r="4005" spans="1:18" x14ac:dyDescent="0.2">
      <c r="A4005" s="2" t="s">
        <v>8566</v>
      </c>
      <c r="B4005" s="2"/>
      <c r="C4005" s="2" t="s">
        <v>8565</v>
      </c>
      <c r="D4005" s="2" t="s">
        <v>1668</v>
      </c>
      <c r="E4005" s="2" t="s">
        <v>1683</v>
      </c>
      <c r="F4005" s="2" t="s">
        <v>1758</v>
      </c>
      <c r="G4005" s="2" t="s">
        <v>1751</v>
      </c>
      <c r="H4005" s="2"/>
      <c r="I4005" s="2" t="s">
        <v>8624</v>
      </c>
      <c r="J4005" s="2" t="s">
        <v>8625</v>
      </c>
      <c r="K4005" s="2" t="s">
        <v>4444</v>
      </c>
      <c r="L4005" s="2" t="s">
        <v>3069</v>
      </c>
      <c r="M4005" s="2"/>
      <c r="N4005" s="2" t="s">
        <v>6417</v>
      </c>
      <c r="O4005" s="2"/>
      <c r="P4005" s="2"/>
      <c r="Q4005" s="2"/>
      <c r="R4005" s="2"/>
    </row>
    <row r="4006" spans="1:18" hidden="1" x14ac:dyDescent="0.2">
      <c r="A4006" s="2"/>
      <c r="B4006" s="2"/>
      <c r="C4006" s="2" t="s">
        <v>8618</v>
      </c>
      <c r="D4006" s="2" t="s">
        <v>1668</v>
      </c>
      <c r="E4006" s="2" t="s">
        <v>1683</v>
      </c>
      <c r="F4006" s="2" t="s">
        <v>1758</v>
      </c>
      <c r="G4006" s="2" t="s">
        <v>1751</v>
      </c>
      <c r="H4006" s="2"/>
      <c r="I4006" s="2" t="s">
        <v>8624</v>
      </c>
      <c r="J4006" s="2" t="s">
        <v>8625</v>
      </c>
      <c r="K4006" s="2" t="s">
        <v>4444</v>
      </c>
      <c r="L4006" s="2" t="s">
        <v>3069</v>
      </c>
      <c r="M4006" s="2"/>
      <c r="N4006" s="2" t="s">
        <v>6417</v>
      </c>
      <c r="O4006" s="2"/>
      <c r="P4006" s="2"/>
      <c r="Q4006" s="2"/>
      <c r="R4006" s="2"/>
    </row>
    <row r="4007" spans="1:18" hidden="1" x14ac:dyDescent="0.2">
      <c r="A4007" s="2"/>
      <c r="B4007" s="2"/>
      <c r="C4007" s="2" t="s">
        <v>8626</v>
      </c>
      <c r="D4007" s="2" t="s">
        <v>1668</v>
      </c>
      <c r="E4007" s="2" t="s">
        <v>1683</v>
      </c>
      <c r="F4007" s="2" t="s">
        <v>1670</v>
      </c>
      <c r="G4007" s="2" t="s">
        <v>1751</v>
      </c>
      <c r="H4007" s="2"/>
      <c r="I4007" s="2" t="s">
        <v>8624</v>
      </c>
      <c r="J4007" s="2" t="s">
        <v>8625</v>
      </c>
      <c r="K4007" s="2" t="s">
        <v>4444</v>
      </c>
      <c r="L4007" s="2" t="s">
        <v>3069</v>
      </c>
      <c r="M4007" s="2"/>
      <c r="N4007" s="2" t="s">
        <v>6417</v>
      </c>
      <c r="O4007" s="2"/>
      <c r="P4007" s="2"/>
      <c r="Q4007" s="2"/>
      <c r="R4007" s="2"/>
    </row>
    <row r="4008" spans="1:18" x14ac:dyDescent="0.2">
      <c r="A4008" s="2" t="s">
        <v>8626</v>
      </c>
      <c r="B4008" s="2"/>
      <c r="C4008" s="2" t="s">
        <v>8566</v>
      </c>
      <c r="D4008" s="2" t="s">
        <v>1668</v>
      </c>
      <c r="E4008" s="2" t="s">
        <v>1683</v>
      </c>
      <c r="F4008" s="2" t="s">
        <v>1670</v>
      </c>
      <c r="G4008" s="2" t="s">
        <v>1671</v>
      </c>
      <c r="H4008" s="2"/>
      <c r="I4008" s="2" t="s">
        <v>8627</v>
      </c>
      <c r="J4008" s="2" t="s">
        <v>8628</v>
      </c>
      <c r="K4008" s="2" t="s">
        <v>3106</v>
      </c>
      <c r="L4008" s="2" t="s">
        <v>3036</v>
      </c>
      <c r="M4008" s="2"/>
      <c r="N4008" s="2" t="s">
        <v>5007</v>
      </c>
      <c r="O4008" s="2"/>
      <c r="P4008" s="2"/>
      <c r="Q4008" s="2"/>
      <c r="R4008" s="2"/>
    </row>
    <row r="4009" spans="1:18" hidden="1" x14ac:dyDescent="0.2">
      <c r="A4009" s="2"/>
      <c r="B4009" s="2"/>
      <c r="C4009" s="2" t="s">
        <v>8629</v>
      </c>
      <c r="D4009" s="2" t="s">
        <v>1668</v>
      </c>
      <c r="E4009" s="2" t="s">
        <v>1683</v>
      </c>
      <c r="F4009" s="2" t="s">
        <v>1670</v>
      </c>
      <c r="G4009" s="2" t="s">
        <v>1671</v>
      </c>
      <c r="H4009" s="2"/>
      <c r="I4009" s="2" t="s">
        <v>8627</v>
      </c>
      <c r="J4009" s="2" t="s">
        <v>8628</v>
      </c>
      <c r="K4009" s="2" t="s">
        <v>3106</v>
      </c>
      <c r="L4009" s="2" t="s">
        <v>3036</v>
      </c>
      <c r="M4009" s="2"/>
      <c r="N4009" s="2" t="s">
        <v>5007</v>
      </c>
      <c r="O4009" s="2"/>
      <c r="P4009" s="2"/>
      <c r="Q4009" s="2"/>
      <c r="R4009" s="2"/>
    </row>
    <row r="4010" spans="1:18" x14ac:dyDescent="0.2">
      <c r="A4010" s="2" t="s">
        <v>8629</v>
      </c>
      <c r="B4010" s="2"/>
      <c r="C4010" s="2" t="s">
        <v>8626</v>
      </c>
      <c r="D4010" s="2" t="s">
        <v>1668</v>
      </c>
      <c r="E4010" s="2" t="s">
        <v>1683</v>
      </c>
      <c r="F4010" s="2" t="s">
        <v>1670</v>
      </c>
      <c r="G4010" s="2" t="s">
        <v>1684</v>
      </c>
      <c r="H4010" s="2" t="s">
        <v>1685</v>
      </c>
      <c r="I4010" s="2" t="s">
        <v>8630</v>
      </c>
      <c r="J4010" s="2" t="s">
        <v>8631</v>
      </c>
      <c r="K4010" s="2" t="s">
        <v>3106</v>
      </c>
      <c r="L4010" s="2" t="s">
        <v>3126</v>
      </c>
      <c r="M4010" s="2"/>
      <c r="N4010" s="2" t="s">
        <v>6289</v>
      </c>
      <c r="O4010" s="2"/>
      <c r="P4010" s="2"/>
      <c r="Q4010" s="2"/>
      <c r="R4010" s="2"/>
    </row>
    <row r="4011" spans="1:18" hidden="1" x14ac:dyDescent="0.2">
      <c r="A4011" s="2"/>
      <c r="B4011" s="2"/>
      <c r="C4011" s="2" t="s">
        <v>8632</v>
      </c>
      <c r="D4011" s="2" t="s">
        <v>1668</v>
      </c>
      <c r="E4011" s="2" t="s">
        <v>1683</v>
      </c>
      <c r="F4011" s="2" t="s">
        <v>1670</v>
      </c>
      <c r="G4011" s="2" t="s">
        <v>1684</v>
      </c>
      <c r="H4011" s="2" t="s">
        <v>1685</v>
      </c>
      <c r="I4011" s="2" t="s">
        <v>8630</v>
      </c>
      <c r="J4011" s="2" t="s">
        <v>8631</v>
      </c>
      <c r="K4011" s="2" t="s">
        <v>3106</v>
      </c>
      <c r="L4011" s="2" t="s">
        <v>3126</v>
      </c>
      <c r="M4011" s="2"/>
      <c r="N4011" s="2" t="s">
        <v>6289</v>
      </c>
      <c r="O4011" s="2"/>
      <c r="P4011" s="2"/>
      <c r="Q4011" s="2"/>
      <c r="R4011" s="2"/>
    </row>
    <row r="4012" spans="1:18" x14ac:dyDescent="0.2">
      <c r="A4012" s="2" t="s">
        <v>8632</v>
      </c>
      <c r="B4012" s="2"/>
      <c r="C4012" s="2" t="s">
        <v>8629</v>
      </c>
      <c r="D4012" s="2" t="s">
        <v>1668</v>
      </c>
      <c r="E4012" s="2" t="s">
        <v>1683</v>
      </c>
      <c r="F4012" s="2" t="s">
        <v>1670</v>
      </c>
      <c r="G4012" s="2" t="s">
        <v>1853</v>
      </c>
      <c r="H4012" s="2" t="s">
        <v>1854</v>
      </c>
      <c r="I4012" s="2" t="s">
        <v>8633</v>
      </c>
      <c r="J4012" s="2" t="s">
        <v>8634</v>
      </c>
      <c r="K4012" s="2" t="s">
        <v>3203</v>
      </c>
      <c r="L4012" s="2" t="s">
        <v>3017</v>
      </c>
      <c r="M4012" s="2"/>
      <c r="N4012" s="2" t="s">
        <v>1857</v>
      </c>
      <c r="O4012" s="2"/>
      <c r="P4012" s="2"/>
      <c r="Q4012" s="2"/>
      <c r="R4012" s="2"/>
    </row>
    <row r="4013" spans="1:18" x14ac:dyDescent="0.2">
      <c r="A4013" s="2" t="s">
        <v>8569</v>
      </c>
      <c r="B4013" s="2"/>
      <c r="C4013" s="2" t="s">
        <v>8565</v>
      </c>
      <c r="D4013" s="2" t="s">
        <v>1668</v>
      </c>
      <c r="E4013" s="2" t="s">
        <v>1683</v>
      </c>
      <c r="F4013" s="2" t="s">
        <v>1758</v>
      </c>
      <c r="G4013" s="2" t="s">
        <v>1751</v>
      </c>
      <c r="H4013" s="2"/>
      <c r="I4013" s="2" t="s">
        <v>8635</v>
      </c>
      <c r="J4013" s="2" t="s">
        <v>8636</v>
      </c>
      <c r="K4013" s="2" t="s">
        <v>4603</v>
      </c>
      <c r="L4013" s="2" t="s">
        <v>5100</v>
      </c>
      <c r="M4013" s="2"/>
      <c r="N4013" s="2" t="s">
        <v>3070</v>
      </c>
      <c r="O4013" s="2"/>
      <c r="P4013" s="2"/>
      <c r="Q4013" s="2"/>
      <c r="R4013" s="2"/>
    </row>
    <row r="4014" spans="1:18" hidden="1" x14ac:dyDescent="0.2">
      <c r="A4014" s="2"/>
      <c r="B4014" s="2"/>
      <c r="C4014" s="2" t="s">
        <v>8637</v>
      </c>
      <c r="D4014" s="2" t="s">
        <v>1668</v>
      </c>
      <c r="E4014" s="2" t="s">
        <v>1683</v>
      </c>
      <c r="F4014" s="2" t="s">
        <v>1758</v>
      </c>
      <c r="G4014" s="2" t="s">
        <v>1751</v>
      </c>
      <c r="H4014" s="2"/>
      <c r="I4014" s="2" t="s">
        <v>8635</v>
      </c>
      <c r="J4014" s="2" t="s">
        <v>8636</v>
      </c>
      <c r="K4014" s="2" t="s">
        <v>4603</v>
      </c>
      <c r="L4014" s="2" t="s">
        <v>5100</v>
      </c>
      <c r="M4014" s="2"/>
      <c r="N4014" s="2" t="s">
        <v>3070</v>
      </c>
      <c r="O4014" s="2"/>
      <c r="P4014" s="2"/>
      <c r="Q4014" s="2"/>
      <c r="R4014" s="2"/>
    </row>
    <row r="4015" spans="1:18" hidden="1" x14ac:dyDescent="0.2">
      <c r="A4015" s="2"/>
      <c r="B4015" s="2"/>
      <c r="C4015" s="2" t="s">
        <v>8638</v>
      </c>
      <c r="D4015" s="2" t="s">
        <v>1668</v>
      </c>
      <c r="E4015" s="2" t="s">
        <v>1683</v>
      </c>
      <c r="F4015" s="2" t="s">
        <v>1758</v>
      </c>
      <c r="G4015" s="2" t="s">
        <v>1751</v>
      </c>
      <c r="H4015" s="2"/>
      <c r="I4015" s="2" t="s">
        <v>8635</v>
      </c>
      <c r="J4015" s="2" t="s">
        <v>8636</v>
      </c>
      <c r="K4015" s="2" t="s">
        <v>4603</v>
      </c>
      <c r="L4015" s="2" t="s">
        <v>5100</v>
      </c>
      <c r="M4015" s="2"/>
      <c r="N4015" s="2" t="s">
        <v>3070</v>
      </c>
      <c r="O4015" s="2"/>
      <c r="P4015" s="2"/>
      <c r="Q4015" s="2"/>
      <c r="R4015" s="2"/>
    </row>
    <row r="4016" spans="1:18" x14ac:dyDescent="0.2">
      <c r="A4016" s="2" t="s">
        <v>8637</v>
      </c>
      <c r="B4016" s="2"/>
      <c r="C4016" s="2" t="s">
        <v>8569</v>
      </c>
      <c r="D4016" s="2" t="s">
        <v>1668</v>
      </c>
      <c r="E4016" s="2" t="s">
        <v>1683</v>
      </c>
      <c r="F4016" s="2" t="s">
        <v>1758</v>
      </c>
      <c r="G4016" s="2" t="s">
        <v>1751</v>
      </c>
      <c r="H4016" s="2"/>
      <c r="I4016" s="2" t="s">
        <v>8639</v>
      </c>
      <c r="J4016" s="2" t="s">
        <v>8640</v>
      </c>
      <c r="K4016" s="2" t="s">
        <v>1774</v>
      </c>
      <c r="L4016" s="2" t="s">
        <v>3153</v>
      </c>
      <c r="M4016" s="2"/>
      <c r="N4016" s="2" t="s">
        <v>4506</v>
      </c>
      <c r="O4016" s="2"/>
      <c r="P4016" s="2"/>
      <c r="Q4016" s="2"/>
      <c r="R4016" s="2"/>
    </row>
    <row r="4017" spans="1:18" hidden="1" x14ac:dyDescent="0.2">
      <c r="A4017" s="2"/>
      <c r="B4017" s="2"/>
      <c r="C4017" s="2" t="s">
        <v>8641</v>
      </c>
      <c r="D4017" s="2" t="s">
        <v>1668</v>
      </c>
      <c r="E4017" s="2" t="s">
        <v>1683</v>
      </c>
      <c r="F4017" s="2" t="s">
        <v>1692</v>
      </c>
      <c r="G4017" s="2" t="s">
        <v>1751</v>
      </c>
      <c r="H4017" s="2"/>
      <c r="I4017" s="2" t="s">
        <v>8639</v>
      </c>
      <c r="J4017" s="2" t="s">
        <v>8640</v>
      </c>
      <c r="K4017" s="2" t="s">
        <v>1774</v>
      </c>
      <c r="L4017" s="2" t="s">
        <v>3153</v>
      </c>
      <c r="M4017" s="2"/>
      <c r="N4017" s="2" t="s">
        <v>4506</v>
      </c>
      <c r="O4017" s="2"/>
      <c r="P4017" s="2"/>
      <c r="Q4017" s="2"/>
      <c r="R4017" s="2"/>
    </row>
    <row r="4018" spans="1:18" hidden="1" x14ac:dyDescent="0.2">
      <c r="A4018" s="2"/>
      <c r="B4018" s="2"/>
      <c r="C4018" s="2" t="s">
        <v>8642</v>
      </c>
      <c r="D4018" s="2" t="s">
        <v>1668</v>
      </c>
      <c r="E4018" s="2" t="s">
        <v>1683</v>
      </c>
      <c r="F4018" s="2" t="s">
        <v>1758</v>
      </c>
      <c r="G4018" s="2" t="s">
        <v>1751</v>
      </c>
      <c r="H4018" s="2"/>
      <c r="I4018" s="2" t="s">
        <v>8639</v>
      </c>
      <c r="J4018" s="2" t="s">
        <v>8640</v>
      </c>
      <c r="K4018" s="2" t="s">
        <v>1774</v>
      </c>
      <c r="L4018" s="2" t="s">
        <v>3153</v>
      </c>
      <c r="M4018" s="2"/>
      <c r="N4018" s="2" t="s">
        <v>4506</v>
      </c>
      <c r="O4018" s="2"/>
      <c r="P4018" s="2"/>
      <c r="Q4018" s="2"/>
      <c r="R4018" s="2"/>
    </row>
    <row r="4019" spans="1:18" x14ac:dyDescent="0.2">
      <c r="A4019" s="2" t="s">
        <v>8641</v>
      </c>
      <c r="B4019" s="2"/>
      <c r="C4019" s="2" t="s">
        <v>8637</v>
      </c>
      <c r="D4019" s="2" t="s">
        <v>1668</v>
      </c>
      <c r="E4019" s="2" t="s">
        <v>1683</v>
      </c>
      <c r="F4019" s="2" t="s">
        <v>1692</v>
      </c>
      <c r="G4019" s="2" t="s">
        <v>1671</v>
      </c>
      <c r="H4019" s="2" t="s">
        <v>1685</v>
      </c>
      <c r="I4019" s="2" t="s">
        <v>8643</v>
      </c>
      <c r="J4019" s="2" t="s">
        <v>8644</v>
      </c>
      <c r="K4019" s="2" t="s">
        <v>3390</v>
      </c>
      <c r="L4019" s="2" t="s">
        <v>3146</v>
      </c>
      <c r="M4019" s="2"/>
      <c r="N4019" s="2" t="s">
        <v>4506</v>
      </c>
      <c r="O4019" s="2"/>
      <c r="P4019" s="2"/>
      <c r="Q4019" s="2"/>
      <c r="R4019" s="2"/>
    </row>
    <row r="4020" spans="1:18" hidden="1" x14ac:dyDescent="0.2">
      <c r="A4020" s="2"/>
      <c r="B4020" s="2"/>
      <c r="C4020" s="2" t="s">
        <v>8645</v>
      </c>
      <c r="D4020" s="2" t="s">
        <v>1668</v>
      </c>
      <c r="E4020" s="2" t="s">
        <v>1683</v>
      </c>
      <c r="F4020" s="2" t="s">
        <v>1692</v>
      </c>
      <c r="G4020" s="2" t="s">
        <v>1671</v>
      </c>
      <c r="H4020" s="2" t="s">
        <v>1685</v>
      </c>
      <c r="I4020" s="2" t="s">
        <v>8643</v>
      </c>
      <c r="J4020" s="2" t="s">
        <v>8644</v>
      </c>
      <c r="K4020" s="2" t="s">
        <v>3390</v>
      </c>
      <c r="L4020" s="2" t="s">
        <v>3146</v>
      </c>
      <c r="M4020" s="2"/>
      <c r="N4020" s="2" t="s">
        <v>4506</v>
      </c>
      <c r="O4020" s="2"/>
      <c r="P4020" s="2"/>
      <c r="Q4020" s="2"/>
      <c r="R4020" s="2"/>
    </row>
    <row r="4021" spans="1:18" x14ac:dyDescent="0.2">
      <c r="A4021" s="2" t="s">
        <v>8645</v>
      </c>
      <c r="B4021" s="2"/>
      <c r="C4021" s="2" t="s">
        <v>8641</v>
      </c>
      <c r="D4021" s="2" t="s">
        <v>1668</v>
      </c>
      <c r="E4021" s="2" t="s">
        <v>1683</v>
      </c>
      <c r="F4021" s="2" t="s">
        <v>1692</v>
      </c>
      <c r="G4021" s="2" t="s">
        <v>1671</v>
      </c>
      <c r="H4021" s="2"/>
      <c r="I4021" s="2" t="s">
        <v>8646</v>
      </c>
      <c r="J4021" s="2" t="s">
        <v>8647</v>
      </c>
      <c r="K4021" s="2" t="s">
        <v>3326</v>
      </c>
      <c r="L4021" s="2" t="s">
        <v>3162</v>
      </c>
      <c r="M4021" s="2"/>
      <c r="N4021" s="2" t="s">
        <v>3154</v>
      </c>
      <c r="O4021" s="2"/>
      <c r="P4021" s="2"/>
      <c r="Q4021" s="2"/>
      <c r="R4021" s="2" t="s">
        <v>1794</v>
      </c>
    </row>
    <row r="4022" spans="1:18" x14ac:dyDescent="0.2">
      <c r="A4022" s="2" t="s">
        <v>8648</v>
      </c>
      <c r="B4022" s="2"/>
      <c r="C4022" s="2" t="s">
        <v>8649</v>
      </c>
      <c r="D4022" s="2" t="s">
        <v>1668</v>
      </c>
      <c r="E4022" s="2" t="s">
        <v>1683</v>
      </c>
      <c r="F4022" s="2" t="s">
        <v>1758</v>
      </c>
      <c r="G4022" s="2" t="s">
        <v>1684</v>
      </c>
      <c r="H4022" s="2" t="s">
        <v>1685</v>
      </c>
      <c r="I4022" s="2" t="s">
        <v>8650</v>
      </c>
      <c r="J4022" s="2" t="s">
        <v>8651</v>
      </c>
      <c r="K4022" s="2" t="s">
        <v>3010</v>
      </c>
      <c r="L4022" s="2" t="s">
        <v>3140</v>
      </c>
      <c r="M4022" s="2"/>
      <c r="N4022" s="2" t="s">
        <v>4414</v>
      </c>
      <c r="O4022" s="2"/>
      <c r="P4022" s="2"/>
      <c r="Q4022" s="2"/>
      <c r="R4022" s="2"/>
    </row>
    <row r="4023" spans="1:18" hidden="1" x14ac:dyDescent="0.2">
      <c r="A4023" s="2"/>
      <c r="B4023" s="2"/>
      <c r="C4023" s="2" t="s">
        <v>8638</v>
      </c>
      <c r="D4023" s="2" t="s">
        <v>1668</v>
      </c>
      <c r="E4023" s="2" t="s">
        <v>1683</v>
      </c>
      <c r="F4023" s="2" t="s">
        <v>1758</v>
      </c>
      <c r="G4023" s="2" t="s">
        <v>1684</v>
      </c>
      <c r="H4023" s="2" t="s">
        <v>1685</v>
      </c>
      <c r="I4023" s="2" t="s">
        <v>8650</v>
      </c>
      <c r="J4023" s="2" t="s">
        <v>8651</v>
      </c>
      <c r="K4023" s="2" t="s">
        <v>3010</v>
      </c>
      <c r="L4023" s="2" t="s">
        <v>3140</v>
      </c>
      <c r="M4023" s="2"/>
      <c r="N4023" s="2" t="s">
        <v>4414</v>
      </c>
      <c r="O4023" s="2"/>
      <c r="P4023" s="2"/>
      <c r="Q4023" s="2"/>
      <c r="R4023" s="2"/>
    </row>
    <row r="4024" spans="1:18" x14ac:dyDescent="0.2">
      <c r="A4024" s="2" t="s">
        <v>8642</v>
      </c>
      <c r="B4024" s="2"/>
      <c r="C4024" s="2" t="s">
        <v>8637</v>
      </c>
      <c r="D4024" s="2" t="s">
        <v>1668</v>
      </c>
      <c r="E4024" s="2" t="s">
        <v>1683</v>
      </c>
      <c r="F4024" s="2" t="s">
        <v>1758</v>
      </c>
      <c r="G4024" s="2" t="s">
        <v>1751</v>
      </c>
      <c r="H4024" s="2"/>
      <c r="I4024" s="2" t="s">
        <v>8652</v>
      </c>
      <c r="J4024" s="2" t="s">
        <v>8653</v>
      </c>
      <c r="K4024" s="2" t="s">
        <v>5494</v>
      </c>
      <c r="L4024" s="2" t="s">
        <v>3112</v>
      </c>
      <c r="M4024" s="2"/>
      <c r="N4024" s="2" t="s">
        <v>1946</v>
      </c>
      <c r="O4024" s="2"/>
      <c r="P4024" s="2"/>
      <c r="Q4024" s="2"/>
      <c r="R4024" s="2"/>
    </row>
    <row r="4025" spans="1:18" hidden="1" x14ac:dyDescent="0.2">
      <c r="A4025" s="2"/>
      <c r="B4025" s="2"/>
      <c r="C4025" s="2" t="s">
        <v>8654</v>
      </c>
      <c r="D4025" s="2" t="s">
        <v>1668</v>
      </c>
      <c r="E4025" s="2" t="s">
        <v>1683</v>
      </c>
      <c r="F4025" s="2" t="s">
        <v>1670</v>
      </c>
      <c r="G4025" s="2" t="s">
        <v>1751</v>
      </c>
      <c r="H4025" s="2"/>
      <c r="I4025" s="2" t="s">
        <v>8652</v>
      </c>
      <c r="J4025" s="2" t="s">
        <v>8653</v>
      </c>
      <c r="K4025" s="2" t="s">
        <v>5494</v>
      </c>
      <c r="L4025" s="2" t="s">
        <v>3112</v>
      </c>
      <c r="M4025" s="2"/>
      <c r="N4025" s="2" t="s">
        <v>1946</v>
      </c>
      <c r="O4025" s="2"/>
      <c r="P4025" s="2"/>
      <c r="Q4025" s="2"/>
      <c r="R4025" s="2"/>
    </row>
    <row r="4026" spans="1:18" hidden="1" x14ac:dyDescent="0.2">
      <c r="A4026" s="2"/>
      <c r="B4026" s="2"/>
      <c r="C4026" s="2" t="s">
        <v>8655</v>
      </c>
      <c r="D4026" s="2" t="s">
        <v>1668</v>
      </c>
      <c r="E4026" s="2" t="s">
        <v>1683</v>
      </c>
      <c r="F4026" s="2" t="s">
        <v>1758</v>
      </c>
      <c r="G4026" s="2" t="s">
        <v>1751</v>
      </c>
      <c r="H4026" s="2"/>
      <c r="I4026" s="2" t="s">
        <v>8652</v>
      </c>
      <c r="J4026" s="2" t="s">
        <v>8653</v>
      </c>
      <c r="K4026" s="2" t="s">
        <v>5494</v>
      </c>
      <c r="L4026" s="2" t="s">
        <v>3112</v>
      </c>
      <c r="M4026" s="2"/>
      <c r="N4026" s="2" t="s">
        <v>1946</v>
      </c>
      <c r="O4026" s="2"/>
      <c r="P4026" s="2"/>
      <c r="Q4026" s="2"/>
      <c r="R4026" s="2"/>
    </row>
    <row r="4027" spans="1:18" x14ac:dyDescent="0.2">
      <c r="A4027" s="2" t="s">
        <v>8654</v>
      </c>
      <c r="B4027" s="2"/>
      <c r="C4027" s="2" t="s">
        <v>8642</v>
      </c>
      <c r="D4027" s="2" t="s">
        <v>1668</v>
      </c>
      <c r="E4027" s="2" t="s">
        <v>1683</v>
      </c>
      <c r="F4027" s="2" t="s">
        <v>1670</v>
      </c>
      <c r="G4027" s="2" t="s">
        <v>1671</v>
      </c>
      <c r="H4027" s="2"/>
      <c r="I4027" s="2" t="s">
        <v>8656</v>
      </c>
      <c r="J4027" s="2" t="s">
        <v>8657</v>
      </c>
      <c r="K4027" s="2" t="s">
        <v>4525</v>
      </c>
      <c r="L4027" s="2" t="s">
        <v>3354</v>
      </c>
      <c r="M4027" s="2"/>
      <c r="N4027" s="2" t="s">
        <v>3213</v>
      </c>
      <c r="O4027" s="2"/>
      <c r="P4027" s="2"/>
      <c r="Q4027" s="2"/>
      <c r="R4027" s="2"/>
    </row>
    <row r="4028" spans="1:18" hidden="1" x14ac:dyDescent="0.2">
      <c r="A4028" s="2"/>
      <c r="B4028" s="2"/>
      <c r="C4028" s="2" t="s">
        <v>8658</v>
      </c>
      <c r="D4028" s="2" t="s">
        <v>1668</v>
      </c>
      <c r="E4028" s="2" t="s">
        <v>1683</v>
      </c>
      <c r="F4028" s="2" t="s">
        <v>1670</v>
      </c>
      <c r="G4028" s="2" t="s">
        <v>1671</v>
      </c>
      <c r="H4028" s="2"/>
      <c r="I4028" s="2" t="s">
        <v>8656</v>
      </c>
      <c r="J4028" s="2" t="s">
        <v>8657</v>
      </c>
      <c r="K4028" s="2" t="s">
        <v>4525</v>
      </c>
      <c r="L4028" s="2" t="s">
        <v>3354</v>
      </c>
      <c r="M4028" s="2"/>
      <c r="N4028" s="2" t="s">
        <v>3213</v>
      </c>
      <c r="O4028" s="2"/>
      <c r="P4028" s="2"/>
      <c r="Q4028" s="2"/>
      <c r="R4028" s="2"/>
    </row>
    <row r="4029" spans="1:18" x14ac:dyDescent="0.2">
      <c r="A4029" s="2" t="s">
        <v>8658</v>
      </c>
      <c r="B4029" s="2"/>
      <c r="C4029" s="2" t="s">
        <v>8654</v>
      </c>
      <c r="D4029" s="2" t="s">
        <v>1668</v>
      </c>
      <c r="E4029" s="2" t="s">
        <v>1683</v>
      </c>
      <c r="F4029" s="2" t="s">
        <v>1670</v>
      </c>
      <c r="G4029" s="2" t="s">
        <v>1671</v>
      </c>
      <c r="H4029" s="2" t="s">
        <v>1685</v>
      </c>
      <c r="I4029" s="2" t="s">
        <v>8659</v>
      </c>
      <c r="J4029" s="2" t="s">
        <v>8660</v>
      </c>
      <c r="K4029" s="2" t="s">
        <v>3121</v>
      </c>
      <c r="L4029" s="2" t="s">
        <v>3394</v>
      </c>
      <c r="M4029" s="2"/>
      <c r="N4029" s="2" t="s">
        <v>3213</v>
      </c>
      <c r="O4029" s="2"/>
      <c r="P4029" s="2"/>
      <c r="Q4029" s="2"/>
      <c r="R4029" s="2"/>
    </row>
    <row r="4030" spans="1:18" hidden="1" x14ac:dyDescent="0.2">
      <c r="A4030" s="2"/>
      <c r="B4030" s="2"/>
      <c r="C4030" s="2" t="s">
        <v>8661</v>
      </c>
      <c r="D4030" s="2" t="s">
        <v>1668</v>
      </c>
      <c r="E4030" s="2" t="s">
        <v>1683</v>
      </c>
      <c r="F4030" s="2" t="s">
        <v>1670</v>
      </c>
      <c r="G4030" s="2" t="s">
        <v>1671</v>
      </c>
      <c r="H4030" s="2" t="s">
        <v>1685</v>
      </c>
      <c r="I4030" s="2" t="s">
        <v>8659</v>
      </c>
      <c r="J4030" s="2" t="s">
        <v>8660</v>
      </c>
      <c r="K4030" s="2" t="s">
        <v>3121</v>
      </c>
      <c r="L4030" s="2" t="s">
        <v>3394</v>
      </c>
      <c r="M4030" s="2"/>
      <c r="N4030" s="2" t="s">
        <v>3213</v>
      </c>
      <c r="O4030" s="2"/>
      <c r="P4030" s="2"/>
      <c r="Q4030" s="2"/>
      <c r="R4030" s="2"/>
    </row>
    <row r="4031" spans="1:18" x14ac:dyDescent="0.2">
      <c r="A4031" s="2" t="s">
        <v>8661</v>
      </c>
      <c r="B4031" s="2"/>
      <c r="C4031" s="2" t="s">
        <v>8658</v>
      </c>
      <c r="D4031" s="2" t="s">
        <v>1668</v>
      </c>
      <c r="E4031" s="2" t="s">
        <v>1683</v>
      </c>
      <c r="F4031" s="2" t="s">
        <v>1670</v>
      </c>
      <c r="G4031" s="2" t="s">
        <v>1853</v>
      </c>
      <c r="H4031" s="2" t="s">
        <v>1854</v>
      </c>
      <c r="I4031" s="2" t="s">
        <v>8662</v>
      </c>
      <c r="J4031" s="2" t="s">
        <v>8663</v>
      </c>
      <c r="K4031" s="2" t="s">
        <v>1740</v>
      </c>
      <c r="L4031" s="2" t="s">
        <v>5509</v>
      </c>
      <c r="M4031" s="2"/>
      <c r="N4031" s="2" t="s">
        <v>1857</v>
      </c>
      <c r="O4031" s="2"/>
      <c r="P4031" s="2"/>
      <c r="Q4031" s="2"/>
      <c r="R4031" s="2"/>
    </row>
    <row r="4032" spans="1:18" x14ac:dyDescent="0.2">
      <c r="A4032" s="2" t="s">
        <v>8655</v>
      </c>
      <c r="B4032" s="2"/>
      <c r="C4032" s="2" t="s">
        <v>8642</v>
      </c>
      <c r="D4032" s="2" t="s">
        <v>1668</v>
      </c>
      <c r="E4032" s="2" t="s">
        <v>1683</v>
      </c>
      <c r="F4032" s="2" t="s">
        <v>1758</v>
      </c>
      <c r="G4032" s="2" t="s">
        <v>1751</v>
      </c>
      <c r="H4032" s="2"/>
      <c r="I4032" s="2" t="s">
        <v>8664</v>
      </c>
      <c r="J4032" s="2" t="s">
        <v>8665</v>
      </c>
      <c r="K4032" s="2" t="s">
        <v>4444</v>
      </c>
      <c r="L4032" s="2" t="s">
        <v>5136</v>
      </c>
      <c r="M4032" s="2"/>
      <c r="N4032" s="2" t="s">
        <v>8666</v>
      </c>
      <c r="O4032" s="2"/>
      <c r="P4032" s="2"/>
      <c r="Q4032" s="2"/>
      <c r="R4032" s="2"/>
    </row>
    <row r="4033" spans="1:18" hidden="1" x14ac:dyDescent="0.2">
      <c r="A4033" s="2"/>
      <c r="B4033" s="2"/>
      <c r="C4033" s="2" t="s">
        <v>8667</v>
      </c>
      <c r="D4033" s="2" t="s">
        <v>1668</v>
      </c>
      <c r="E4033" s="2" t="s">
        <v>1683</v>
      </c>
      <c r="F4033" s="2" t="s">
        <v>1692</v>
      </c>
      <c r="G4033" s="2" t="s">
        <v>1751</v>
      </c>
      <c r="H4033" s="2"/>
      <c r="I4033" s="2" t="s">
        <v>8664</v>
      </c>
      <c r="J4033" s="2" t="s">
        <v>8665</v>
      </c>
      <c r="K4033" s="2" t="s">
        <v>4444</v>
      </c>
      <c r="L4033" s="2" t="s">
        <v>5136</v>
      </c>
      <c r="M4033" s="2"/>
      <c r="N4033" s="2" t="s">
        <v>8666</v>
      </c>
      <c r="O4033" s="2"/>
      <c r="P4033" s="2"/>
      <c r="Q4033" s="2"/>
      <c r="R4033" s="2"/>
    </row>
    <row r="4034" spans="1:18" hidden="1" x14ac:dyDescent="0.2">
      <c r="A4034" s="2"/>
      <c r="B4034" s="2"/>
      <c r="C4034" s="2" t="s">
        <v>8668</v>
      </c>
      <c r="D4034" s="2" t="s">
        <v>1668</v>
      </c>
      <c r="E4034" s="2" t="s">
        <v>1683</v>
      </c>
      <c r="F4034" s="2" t="s">
        <v>1758</v>
      </c>
      <c r="G4034" s="2" t="s">
        <v>1751</v>
      </c>
      <c r="H4034" s="2"/>
      <c r="I4034" s="2" t="s">
        <v>8664</v>
      </c>
      <c r="J4034" s="2" t="s">
        <v>8665</v>
      </c>
      <c r="K4034" s="2" t="s">
        <v>4444</v>
      </c>
      <c r="L4034" s="2" t="s">
        <v>5136</v>
      </c>
      <c r="M4034" s="2"/>
      <c r="N4034" s="2" t="s">
        <v>8666</v>
      </c>
      <c r="O4034" s="2"/>
      <c r="P4034" s="2"/>
      <c r="Q4034" s="2"/>
      <c r="R4034" s="2"/>
    </row>
    <row r="4035" spans="1:18" x14ac:dyDescent="0.2">
      <c r="A4035" s="2" t="s">
        <v>8667</v>
      </c>
      <c r="B4035" s="2"/>
      <c r="C4035" s="2" t="s">
        <v>8655</v>
      </c>
      <c r="D4035" s="2" t="s">
        <v>1668</v>
      </c>
      <c r="E4035" s="2" t="s">
        <v>1683</v>
      </c>
      <c r="F4035" s="2" t="s">
        <v>1692</v>
      </c>
      <c r="G4035" s="2" t="s">
        <v>1684</v>
      </c>
      <c r="H4035" s="2" t="s">
        <v>1685</v>
      </c>
      <c r="I4035" s="2" t="s">
        <v>8669</v>
      </c>
      <c r="J4035" s="2" t="s">
        <v>8670</v>
      </c>
      <c r="K4035" s="2" t="s">
        <v>1734</v>
      </c>
      <c r="L4035" s="2" t="s">
        <v>6253</v>
      </c>
      <c r="M4035" s="2"/>
      <c r="N4035" s="2" t="s">
        <v>8525</v>
      </c>
      <c r="O4035" s="2"/>
      <c r="P4035" s="2"/>
      <c r="Q4035" s="2"/>
      <c r="R4035" s="2"/>
    </row>
    <row r="4036" spans="1:18" hidden="1" x14ac:dyDescent="0.2">
      <c r="A4036" s="2"/>
      <c r="B4036" s="2"/>
      <c r="C4036" s="2" t="s">
        <v>8671</v>
      </c>
      <c r="D4036" s="2" t="s">
        <v>1668</v>
      </c>
      <c r="E4036" s="2" t="s">
        <v>1683</v>
      </c>
      <c r="F4036" s="2" t="s">
        <v>1692</v>
      </c>
      <c r="G4036" s="2" t="s">
        <v>1684</v>
      </c>
      <c r="H4036" s="2" t="s">
        <v>1685</v>
      </c>
      <c r="I4036" s="2" t="s">
        <v>8669</v>
      </c>
      <c r="J4036" s="2" t="s">
        <v>8670</v>
      </c>
      <c r="K4036" s="2" t="s">
        <v>1734</v>
      </c>
      <c r="L4036" s="2" t="s">
        <v>6253</v>
      </c>
      <c r="M4036" s="2"/>
      <c r="N4036" s="2" t="s">
        <v>8525</v>
      </c>
      <c r="O4036" s="2"/>
      <c r="P4036" s="2"/>
      <c r="Q4036" s="2"/>
      <c r="R4036" s="2"/>
    </row>
    <row r="4037" spans="1:18" x14ac:dyDescent="0.2">
      <c r="A4037" s="2" t="s">
        <v>8671</v>
      </c>
      <c r="B4037" s="2"/>
      <c r="C4037" s="2" t="s">
        <v>8667</v>
      </c>
      <c r="D4037" s="2" t="s">
        <v>1668</v>
      </c>
      <c r="E4037" s="2" t="s">
        <v>1683</v>
      </c>
      <c r="F4037" s="2" t="s">
        <v>1692</v>
      </c>
      <c r="G4037" s="2" t="s">
        <v>1671</v>
      </c>
      <c r="H4037" s="2" t="s">
        <v>1985</v>
      </c>
      <c r="I4037" s="2" t="s">
        <v>8672</v>
      </c>
      <c r="J4037" s="2" t="s">
        <v>8673</v>
      </c>
      <c r="K4037" s="2" t="s">
        <v>3121</v>
      </c>
      <c r="L4037" s="2" t="s">
        <v>3146</v>
      </c>
      <c r="M4037" s="2"/>
      <c r="N4037" s="2" t="s">
        <v>3087</v>
      </c>
      <c r="O4037" s="2"/>
      <c r="P4037" s="2"/>
      <c r="Q4037" s="2"/>
      <c r="R4037" s="2"/>
    </row>
    <row r="4038" spans="1:18" hidden="1" x14ac:dyDescent="0.2">
      <c r="A4038" s="2"/>
      <c r="B4038" s="2"/>
      <c r="C4038" s="2" t="s">
        <v>8674</v>
      </c>
      <c r="D4038" s="2" t="s">
        <v>1668</v>
      </c>
      <c r="E4038" s="2" t="s">
        <v>1683</v>
      </c>
      <c r="F4038" s="2" t="s">
        <v>1692</v>
      </c>
      <c r="G4038" s="2" t="s">
        <v>1671</v>
      </c>
      <c r="H4038" s="2" t="s">
        <v>1985</v>
      </c>
      <c r="I4038" s="2" t="s">
        <v>8672</v>
      </c>
      <c r="J4038" s="2" t="s">
        <v>8673</v>
      </c>
      <c r="K4038" s="2" t="s">
        <v>3121</v>
      </c>
      <c r="L4038" s="2" t="s">
        <v>3146</v>
      </c>
      <c r="M4038" s="2"/>
      <c r="N4038" s="2" t="s">
        <v>3087</v>
      </c>
      <c r="O4038" s="2"/>
      <c r="P4038" s="2"/>
      <c r="Q4038" s="2"/>
      <c r="R4038" s="2"/>
    </row>
    <row r="4039" spans="1:18" x14ac:dyDescent="0.2">
      <c r="A4039" s="2" t="s">
        <v>8674</v>
      </c>
      <c r="B4039" s="2"/>
      <c r="C4039" s="2" t="s">
        <v>8671</v>
      </c>
      <c r="D4039" s="2" t="s">
        <v>1668</v>
      </c>
      <c r="E4039" s="2" t="s">
        <v>1683</v>
      </c>
      <c r="F4039" s="2" t="s">
        <v>1692</v>
      </c>
      <c r="G4039" s="2" t="s">
        <v>1671</v>
      </c>
      <c r="H4039" s="2"/>
      <c r="I4039" s="2" t="s">
        <v>8675</v>
      </c>
      <c r="J4039" s="2" t="s">
        <v>8676</v>
      </c>
      <c r="K4039" s="2" t="s">
        <v>1741</v>
      </c>
      <c r="L4039" s="2" t="s">
        <v>4800</v>
      </c>
      <c r="M4039" s="2"/>
      <c r="N4039" s="2" t="s">
        <v>3590</v>
      </c>
      <c r="O4039" s="2"/>
      <c r="P4039" s="2"/>
      <c r="Q4039" s="2"/>
      <c r="R4039" s="2" t="s">
        <v>1794</v>
      </c>
    </row>
    <row r="4040" spans="1:18" x14ac:dyDescent="0.2">
      <c r="A4040" s="2" t="s">
        <v>8668</v>
      </c>
      <c r="B4040" s="2"/>
      <c r="C4040" s="2" t="s">
        <v>8655</v>
      </c>
      <c r="D4040" s="2" t="s">
        <v>1668</v>
      </c>
      <c r="E4040" s="2" t="s">
        <v>1683</v>
      </c>
      <c r="F4040" s="2" t="s">
        <v>1758</v>
      </c>
      <c r="G4040" s="2" t="s">
        <v>1751</v>
      </c>
      <c r="H4040" s="2"/>
      <c r="I4040" s="2" t="s">
        <v>8677</v>
      </c>
      <c r="J4040" s="2" t="s">
        <v>8678</v>
      </c>
      <c r="K4040" s="2" t="s">
        <v>3188</v>
      </c>
      <c r="L4040" s="2" t="s">
        <v>5194</v>
      </c>
      <c r="M4040" s="2"/>
      <c r="N4040" s="2" t="s">
        <v>8666</v>
      </c>
      <c r="O4040" s="2"/>
      <c r="P4040" s="2"/>
      <c r="Q4040" s="2"/>
      <c r="R4040" s="2"/>
    </row>
    <row r="4041" spans="1:18" hidden="1" x14ac:dyDescent="0.2">
      <c r="A4041" s="2"/>
      <c r="B4041" s="2"/>
      <c r="C4041" s="2" t="s">
        <v>8679</v>
      </c>
      <c r="D4041" s="2" t="s">
        <v>1668</v>
      </c>
      <c r="E4041" s="2" t="s">
        <v>1683</v>
      </c>
      <c r="F4041" s="2" t="s">
        <v>1692</v>
      </c>
      <c r="G4041" s="2" t="s">
        <v>1751</v>
      </c>
      <c r="H4041" s="2"/>
      <c r="I4041" s="2" t="s">
        <v>8677</v>
      </c>
      <c r="J4041" s="2" t="s">
        <v>8678</v>
      </c>
      <c r="K4041" s="2" t="s">
        <v>3188</v>
      </c>
      <c r="L4041" s="2" t="s">
        <v>5194</v>
      </c>
      <c r="M4041" s="2"/>
      <c r="N4041" s="2" t="s">
        <v>8666</v>
      </c>
      <c r="O4041" s="2"/>
      <c r="P4041" s="2"/>
      <c r="Q4041" s="2"/>
      <c r="R4041" s="2"/>
    </row>
    <row r="4042" spans="1:18" hidden="1" x14ac:dyDescent="0.2">
      <c r="A4042" s="2"/>
      <c r="B4042" s="2"/>
      <c r="C4042" s="2" t="s">
        <v>8680</v>
      </c>
      <c r="D4042" s="2" t="s">
        <v>1668</v>
      </c>
      <c r="E4042" s="2" t="s">
        <v>1683</v>
      </c>
      <c r="F4042" s="2" t="s">
        <v>1758</v>
      </c>
      <c r="G4042" s="2" t="s">
        <v>1751</v>
      </c>
      <c r="H4042" s="2"/>
      <c r="I4042" s="2" t="s">
        <v>8677</v>
      </c>
      <c r="J4042" s="2" t="s">
        <v>8678</v>
      </c>
      <c r="K4042" s="2" t="s">
        <v>3188</v>
      </c>
      <c r="L4042" s="2" t="s">
        <v>5194</v>
      </c>
      <c r="M4042" s="2"/>
      <c r="N4042" s="2" t="s">
        <v>8666</v>
      </c>
      <c r="O4042" s="2"/>
      <c r="P4042" s="2"/>
      <c r="Q4042" s="2"/>
      <c r="R4042" s="2"/>
    </row>
    <row r="4043" spans="1:18" x14ac:dyDescent="0.2">
      <c r="A4043" s="2" t="s">
        <v>8679</v>
      </c>
      <c r="B4043" s="2"/>
      <c r="C4043" s="2" t="s">
        <v>8668</v>
      </c>
      <c r="D4043" s="2" t="s">
        <v>1668</v>
      </c>
      <c r="E4043" s="2" t="s">
        <v>1683</v>
      </c>
      <c r="F4043" s="2" t="s">
        <v>1692</v>
      </c>
      <c r="G4043" s="2" t="s">
        <v>1671</v>
      </c>
      <c r="H4043" s="2"/>
      <c r="I4043" s="2" t="s">
        <v>8681</v>
      </c>
      <c r="J4043" s="2" t="s">
        <v>8682</v>
      </c>
      <c r="K4043" s="2" t="s">
        <v>5494</v>
      </c>
      <c r="L4043" s="2" t="s">
        <v>4808</v>
      </c>
      <c r="M4043" s="2"/>
      <c r="N4043" s="2" t="s">
        <v>3057</v>
      </c>
      <c r="O4043" s="2"/>
      <c r="P4043" s="2"/>
      <c r="Q4043" s="2"/>
      <c r="R4043" s="2"/>
    </row>
    <row r="4044" spans="1:18" hidden="1" x14ac:dyDescent="0.2">
      <c r="A4044" s="2"/>
      <c r="B4044" s="2"/>
      <c r="C4044" s="2" t="s">
        <v>8683</v>
      </c>
      <c r="D4044" s="2" t="s">
        <v>1668</v>
      </c>
      <c r="E4044" s="2" t="s">
        <v>1683</v>
      </c>
      <c r="F4044" s="2" t="s">
        <v>1692</v>
      </c>
      <c r="G4044" s="2" t="s">
        <v>1671</v>
      </c>
      <c r="H4044" s="2"/>
      <c r="I4044" s="2" t="s">
        <v>8681</v>
      </c>
      <c r="J4044" s="2" t="s">
        <v>8682</v>
      </c>
      <c r="K4044" s="2" t="s">
        <v>5494</v>
      </c>
      <c r="L4044" s="2" t="s">
        <v>4808</v>
      </c>
      <c r="M4044" s="2"/>
      <c r="N4044" s="2" t="s">
        <v>3057</v>
      </c>
      <c r="O4044" s="2"/>
      <c r="P4044" s="2"/>
      <c r="Q4044" s="2"/>
      <c r="R4044" s="2"/>
    </row>
    <row r="4045" spans="1:18" x14ac:dyDescent="0.2">
      <c r="A4045" s="2" t="s">
        <v>8683</v>
      </c>
      <c r="B4045" s="2"/>
      <c r="C4045" s="2" t="s">
        <v>8679</v>
      </c>
      <c r="D4045" s="2" t="s">
        <v>1668</v>
      </c>
      <c r="E4045" s="2" t="s">
        <v>1683</v>
      </c>
      <c r="F4045" s="2" t="s">
        <v>1692</v>
      </c>
      <c r="G4045" s="2" t="s">
        <v>1671</v>
      </c>
      <c r="H4045" s="2"/>
      <c r="I4045" s="2" t="s">
        <v>8684</v>
      </c>
      <c r="J4045" s="2" t="s">
        <v>8685</v>
      </c>
      <c r="K4045" s="2" t="s">
        <v>3353</v>
      </c>
      <c r="L4045" s="2" t="s">
        <v>3357</v>
      </c>
      <c r="M4045" s="2"/>
      <c r="N4045" s="2" t="s">
        <v>3154</v>
      </c>
      <c r="O4045" s="2"/>
      <c r="P4045" s="2"/>
      <c r="Q4045" s="2"/>
      <c r="R4045" s="2" t="s">
        <v>1794</v>
      </c>
    </row>
    <row r="4046" spans="1:18" x14ac:dyDescent="0.2">
      <c r="A4046" s="2" t="s">
        <v>8680</v>
      </c>
      <c r="B4046" s="2"/>
      <c r="C4046" s="2" t="s">
        <v>8668</v>
      </c>
      <c r="D4046" s="2" t="s">
        <v>1668</v>
      </c>
      <c r="E4046" s="2" t="s">
        <v>1683</v>
      </c>
      <c r="F4046" s="2" t="s">
        <v>1758</v>
      </c>
      <c r="G4046" s="2" t="s">
        <v>1751</v>
      </c>
      <c r="H4046" s="2"/>
      <c r="I4046" s="2" t="s">
        <v>8686</v>
      </c>
      <c r="J4046" s="2" t="s">
        <v>8687</v>
      </c>
      <c r="K4046" s="2" t="s">
        <v>4528</v>
      </c>
      <c r="L4046" s="2" t="s">
        <v>5091</v>
      </c>
      <c r="M4046" s="2"/>
      <c r="N4046" s="2" t="s">
        <v>4777</v>
      </c>
      <c r="O4046" s="2"/>
      <c r="P4046" s="2"/>
      <c r="Q4046" s="2"/>
      <c r="R4046" s="2"/>
    </row>
    <row r="4047" spans="1:18" hidden="1" x14ac:dyDescent="0.2">
      <c r="A4047" s="2"/>
      <c r="B4047" s="2"/>
      <c r="C4047" s="2" t="s">
        <v>8688</v>
      </c>
      <c r="D4047" s="2" t="s">
        <v>1668</v>
      </c>
      <c r="E4047" s="2" t="s">
        <v>1683</v>
      </c>
      <c r="F4047" s="2" t="s">
        <v>1670</v>
      </c>
      <c r="G4047" s="2" t="s">
        <v>1751</v>
      </c>
      <c r="H4047" s="2"/>
      <c r="I4047" s="2" t="s">
        <v>8686</v>
      </c>
      <c r="J4047" s="2" t="s">
        <v>8687</v>
      </c>
      <c r="K4047" s="2" t="s">
        <v>4528</v>
      </c>
      <c r="L4047" s="2" t="s">
        <v>5091</v>
      </c>
      <c r="M4047" s="2"/>
      <c r="N4047" s="2" t="s">
        <v>4777</v>
      </c>
      <c r="O4047" s="2"/>
      <c r="P4047" s="2"/>
      <c r="Q4047" s="2"/>
      <c r="R4047" s="2"/>
    </row>
    <row r="4048" spans="1:18" hidden="1" x14ac:dyDescent="0.2">
      <c r="A4048" s="2"/>
      <c r="B4048" s="2"/>
      <c r="C4048" s="2" t="s">
        <v>8689</v>
      </c>
      <c r="D4048" s="2" t="s">
        <v>1668</v>
      </c>
      <c r="E4048" s="2" t="s">
        <v>1683</v>
      </c>
      <c r="F4048" s="2" t="s">
        <v>1758</v>
      </c>
      <c r="G4048" s="2" t="s">
        <v>1751</v>
      </c>
      <c r="H4048" s="2"/>
      <c r="I4048" s="2" t="s">
        <v>8686</v>
      </c>
      <c r="J4048" s="2" t="s">
        <v>8687</v>
      </c>
      <c r="K4048" s="2" t="s">
        <v>4528</v>
      </c>
      <c r="L4048" s="2" t="s">
        <v>5091</v>
      </c>
      <c r="M4048" s="2"/>
      <c r="N4048" s="2" t="s">
        <v>4777</v>
      </c>
      <c r="O4048" s="2"/>
      <c r="P4048" s="2"/>
      <c r="Q4048" s="2"/>
      <c r="R4048" s="2"/>
    </row>
    <row r="4049" spans="1:18" x14ac:dyDescent="0.2">
      <c r="A4049" s="2" t="s">
        <v>8688</v>
      </c>
      <c r="B4049" s="2"/>
      <c r="C4049" s="2" t="s">
        <v>8680</v>
      </c>
      <c r="D4049" s="2" t="s">
        <v>1668</v>
      </c>
      <c r="E4049" s="2" t="s">
        <v>1683</v>
      </c>
      <c r="F4049" s="2" t="s">
        <v>1670</v>
      </c>
      <c r="G4049" s="2" t="s">
        <v>1671</v>
      </c>
      <c r="H4049" s="2"/>
      <c r="I4049" s="2" t="s">
        <v>8690</v>
      </c>
      <c r="J4049" s="2" t="s">
        <v>8691</v>
      </c>
      <c r="K4049" s="2" t="s">
        <v>1734</v>
      </c>
      <c r="L4049" s="2" t="s">
        <v>4397</v>
      </c>
      <c r="M4049" s="2"/>
      <c r="N4049" s="2" t="s">
        <v>3213</v>
      </c>
      <c r="O4049" s="2"/>
      <c r="P4049" s="2"/>
      <c r="Q4049" s="2"/>
      <c r="R4049" s="2"/>
    </row>
    <row r="4050" spans="1:18" hidden="1" x14ac:dyDescent="0.2">
      <c r="A4050" s="2"/>
      <c r="B4050" s="2"/>
      <c r="C4050" s="2" t="s">
        <v>8692</v>
      </c>
      <c r="D4050" s="2" t="s">
        <v>1668</v>
      </c>
      <c r="E4050" s="2" t="s">
        <v>1683</v>
      </c>
      <c r="F4050" s="2" t="s">
        <v>1670</v>
      </c>
      <c r="G4050" s="2" t="s">
        <v>1671</v>
      </c>
      <c r="H4050" s="2"/>
      <c r="I4050" s="2" t="s">
        <v>8690</v>
      </c>
      <c r="J4050" s="2" t="s">
        <v>8691</v>
      </c>
      <c r="K4050" s="2" t="s">
        <v>1734</v>
      </c>
      <c r="L4050" s="2" t="s">
        <v>4397</v>
      </c>
      <c r="M4050" s="2"/>
      <c r="N4050" s="2" t="s">
        <v>3213</v>
      </c>
      <c r="O4050" s="2"/>
      <c r="P4050" s="2"/>
      <c r="Q4050" s="2"/>
      <c r="R4050" s="2"/>
    </row>
    <row r="4051" spans="1:18" x14ac:dyDescent="0.2">
      <c r="A4051" s="2" t="s">
        <v>8692</v>
      </c>
      <c r="B4051" s="2"/>
      <c r="C4051" s="2" t="s">
        <v>8688</v>
      </c>
      <c r="D4051" s="2" t="s">
        <v>1668</v>
      </c>
      <c r="E4051" s="2" t="s">
        <v>1683</v>
      </c>
      <c r="F4051" s="2" t="s">
        <v>1670</v>
      </c>
      <c r="G4051" s="2" t="s">
        <v>1684</v>
      </c>
      <c r="H4051" s="2" t="s">
        <v>1685</v>
      </c>
      <c r="I4051" s="2" t="s">
        <v>8693</v>
      </c>
      <c r="J4051" s="2" t="s">
        <v>8694</v>
      </c>
      <c r="K4051" s="2" t="s">
        <v>4444</v>
      </c>
      <c r="L4051" s="2" t="s">
        <v>3076</v>
      </c>
      <c r="M4051" s="2"/>
      <c r="N4051" s="2" t="s">
        <v>3213</v>
      </c>
      <c r="O4051" s="2"/>
      <c r="P4051" s="2"/>
      <c r="Q4051" s="2"/>
      <c r="R4051" s="2"/>
    </row>
    <row r="4052" spans="1:18" hidden="1" x14ac:dyDescent="0.2">
      <c r="A4052" s="2"/>
      <c r="B4052" s="2"/>
      <c r="C4052" s="2" t="s">
        <v>8695</v>
      </c>
      <c r="D4052" s="2" t="s">
        <v>1668</v>
      </c>
      <c r="E4052" s="2" t="s">
        <v>1683</v>
      </c>
      <c r="F4052" s="2" t="s">
        <v>1670</v>
      </c>
      <c r="G4052" s="2" t="s">
        <v>1684</v>
      </c>
      <c r="H4052" s="2" t="s">
        <v>1685</v>
      </c>
      <c r="I4052" s="2" t="s">
        <v>8693</v>
      </c>
      <c r="J4052" s="2" t="s">
        <v>8694</v>
      </c>
      <c r="K4052" s="2" t="s">
        <v>4444</v>
      </c>
      <c r="L4052" s="2" t="s">
        <v>3076</v>
      </c>
      <c r="M4052" s="2"/>
      <c r="N4052" s="2" t="s">
        <v>3213</v>
      </c>
      <c r="O4052" s="2"/>
      <c r="P4052" s="2"/>
      <c r="Q4052" s="2"/>
      <c r="R4052" s="2"/>
    </row>
    <row r="4053" spans="1:18" x14ac:dyDescent="0.2">
      <c r="A4053" s="2" t="s">
        <v>8695</v>
      </c>
      <c r="B4053" s="2"/>
      <c r="C4053" s="2" t="s">
        <v>8692</v>
      </c>
      <c r="D4053" s="2" t="s">
        <v>1668</v>
      </c>
      <c r="E4053" s="2" t="s">
        <v>1683</v>
      </c>
      <c r="F4053" s="2" t="s">
        <v>1670</v>
      </c>
      <c r="G4053" s="2" t="s">
        <v>1853</v>
      </c>
      <c r="H4053" s="2" t="s">
        <v>1854</v>
      </c>
      <c r="I4053" s="2" t="s">
        <v>8696</v>
      </c>
      <c r="J4053" s="2" t="s">
        <v>8697</v>
      </c>
      <c r="K4053" s="2" t="s">
        <v>4444</v>
      </c>
      <c r="L4053" s="2" t="s">
        <v>5957</v>
      </c>
      <c r="M4053" s="2"/>
      <c r="N4053" s="2" t="s">
        <v>1857</v>
      </c>
      <c r="O4053" s="2"/>
      <c r="P4053" s="2"/>
      <c r="Q4053" s="2"/>
      <c r="R4053" s="2"/>
    </row>
    <row r="4054" spans="1:18" x14ac:dyDescent="0.2">
      <c r="A4054" s="2" t="s">
        <v>8698</v>
      </c>
      <c r="B4054" s="2"/>
      <c r="C4054" s="2" t="s">
        <v>8699</v>
      </c>
      <c r="D4054" s="2" t="s">
        <v>1668</v>
      </c>
      <c r="E4054" s="2" t="s">
        <v>1683</v>
      </c>
      <c r="F4054" s="2" t="s">
        <v>1758</v>
      </c>
      <c r="G4054" s="2" t="s">
        <v>1751</v>
      </c>
      <c r="H4054" s="2"/>
      <c r="I4054" s="2" t="s">
        <v>8700</v>
      </c>
      <c r="J4054" s="2" t="s">
        <v>8701</v>
      </c>
      <c r="K4054" s="2" t="s">
        <v>5957</v>
      </c>
      <c r="L4054" s="2" t="s">
        <v>3137</v>
      </c>
      <c r="M4054" s="2"/>
      <c r="N4054" s="2" t="s">
        <v>4384</v>
      </c>
      <c r="O4054" s="2"/>
      <c r="P4054" s="2"/>
      <c r="Q4054" s="2"/>
      <c r="R4054" s="2"/>
    </row>
    <row r="4055" spans="1:18" hidden="1" x14ac:dyDescent="0.2">
      <c r="A4055" s="2"/>
      <c r="B4055" s="2"/>
      <c r="C4055" s="2" t="s">
        <v>8702</v>
      </c>
      <c r="D4055" s="2" t="s">
        <v>1668</v>
      </c>
      <c r="E4055" s="2" t="s">
        <v>1683</v>
      </c>
      <c r="F4055" s="2" t="s">
        <v>1670</v>
      </c>
      <c r="G4055" s="2" t="s">
        <v>1751</v>
      </c>
      <c r="H4055" s="2"/>
      <c r="I4055" s="2" t="s">
        <v>8700</v>
      </c>
      <c r="J4055" s="2" t="s">
        <v>8701</v>
      </c>
      <c r="K4055" s="2" t="s">
        <v>5957</v>
      </c>
      <c r="L4055" s="2" t="s">
        <v>3137</v>
      </c>
      <c r="M4055" s="2"/>
      <c r="N4055" s="2" t="s">
        <v>4384</v>
      </c>
      <c r="O4055" s="2"/>
      <c r="P4055" s="2"/>
      <c r="Q4055" s="2"/>
      <c r="R4055" s="2"/>
    </row>
    <row r="4056" spans="1:18" hidden="1" x14ac:dyDescent="0.2">
      <c r="A4056" s="2"/>
      <c r="B4056" s="2"/>
      <c r="C4056" s="2" t="s">
        <v>8689</v>
      </c>
      <c r="D4056" s="2" t="s">
        <v>1668</v>
      </c>
      <c r="E4056" s="2" t="s">
        <v>1683</v>
      </c>
      <c r="F4056" s="2" t="s">
        <v>1758</v>
      </c>
      <c r="G4056" s="2" t="s">
        <v>1751</v>
      </c>
      <c r="H4056" s="2"/>
      <c r="I4056" s="2" t="s">
        <v>8700</v>
      </c>
      <c r="J4056" s="2" t="s">
        <v>8701</v>
      </c>
      <c r="K4056" s="2" t="s">
        <v>5957</v>
      </c>
      <c r="L4056" s="2" t="s">
        <v>3137</v>
      </c>
      <c r="M4056" s="2"/>
      <c r="N4056" s="2" t="s">
        <v>4384</v>
      </c>
      <c r="O4056" s="2"/>
      <c r="P4056" s="2"/>
      <c r="Q4056" s="2"/>
      <c r="R4056" s="2"/>
    </row>
    <row r="4057" spans="1:18" x14ac:dyDescent="0.2">
      <c r="A4057" s="2" t="s">
        <v>8699</v>
      </c>
      <c r="B4057" s="2"/>
      <c r="C4057" s="2" t="s">
        <v>8698</v>
      </c>
      <c r="D4057" s="2" t="s">
        <v>1668</v>
      </c>
      <c r="E4057" s="2" t="s">
        <v>1683</v>
      </c>
      <c r="F4057" s="2" t="s">
        <v>1758</v>
      </c>
      <c r="G4057" s="2" t="s">
        <v>1751</v>
      </c>
      <c r="H4057" s="2"/>
      <c r="I4057" s="2" t="s">
        <v>8703</v>
      </c>
      <c r="J4057" s="2" t="s">
        <v>8704</v>
      </c>
      <c r="K4057" s="2" t="s">
        <v>3393</v>
      </c>
      <c r="L4057" s="2" t="s">
        <v>5110</v>
      </c>
      <c r="M4057" s="2"/>
      <c r="N4057" s="2" t="s">
        <v>4408</v>
      </c>
      <c r="O4057" s="2"/>
      <c r="P4057" s="2"/>
      <c r="Q4057" s="2"/>
      <c r="R4057" s="2"/>
    </row>
    <row r="4058" spans="1:18" hidden="1" x14ac:dyDescent="0.2">
      <c r="A4058" s="2"/>
      <c r="B4058" s="2"/>
      <c r="C4058" s="2" t="s">
        <v>8705</v>
      </c>
      <c r="D4058" s="2" t="s">
        <v>1668</v>
      </c>
      <c r="E4058" s="2" t="s">
        <v>1683</v>
      </c>
      <c r="F4058" s="2" t="s">
        <v>1670</v>
      </c>
      <c r="G4058" s="2" t="s">
        <v>1751</v>
      </c>
      <c r="H4058" s="2"/>
      <c r="I4058" s="2" t="s">
        <v>8703</v>
      </c>
      <c r="J4058" s="2" t="s">
        <v>8704</v>
      </c>
      <c r="K4058" s="2" t="s">
        <v>3393</v>
      </c>
      <c r="L4058" s="2" t="s">
        <v>5110</v>
      </c>
      <c r="M4058" s="2"/>
      <c r="N4058" s="2" t="s">
        <v>4408</v>
      </c>
      <c r="O4058" s="2"/>
      <c r="P4058" s="2"/>
      <c r="Q4058" s="2"/>
      <c r="R4058" s="2"/>
    </row>
    <row r="4059" spans="1:18" hidden="1" x14ac:dyDescent="0.2">
      <c r="A4059" s="2"/>
      <c r="B4059" s="2"/>
      <c r="C4059" s="2" t="s">
        <v>8564</v>
      </c>
      <c r="D4059" s="2" t="s">
        <v>1668</v>
      </c>
      <c r="E4059" s="2" t="s">
        <v>1683</v>
      </c>
      <c r="F4059" s="2" t="s">
        <v>1758</v>
      </c>
      <c r="G4059" s="2" t="s">
        <v>1751</v>
      </c>
      <c r="H4059" s="2"/>
      <c r="I4059" s="2" t="s">
        <v>8703</v>
      </c>
      <c r="J4059" s="2" t="s">
        <v>8704</v>
      </c>
      <c r="K4059" s="2" t="s">
        <v>3393</v>
      </c>
      <c r="L4059" s="2" t="s">
        <v>5110</v>
      </c>
      <c r="M4059" s="2"/>
      <c r="N4059" s="2" t="s">
        <v>4408</v>
      </c>
      <c r="O4059" s="2"/>
      <c r="P4059" s="2"/>
      <c r="Q4059" s="2"/>
      <c r="R4059" s="2"/>
    </row>
    <row r="4060" spans="1:18" x14ac:dyDescent="0.2">
      <c r="A4060" s="2" t="s">
        <v>8705</v>
      </c>
      <c r="B4060" s="2"/>
      <c r="C4060" s="2" t="s">
        <v>8699</v>
      </c>
      <c r="D4060" s="2" t="s">
        <v>1668</v>
      </c>
      <c r="E4060" s="2" t="s">
        <v>1683</v>
      </c>
      <c r="F4060" s="2" t="s">
        <v>1670</v>
      </c>
      <c r="G4060" s="2" t="s">
        <v>1671</v>
      </c>
      <c r="H4060" s="2" t="s">
        <v>1685</v>
      </c>
      <c r="I4060" s="2" t="s">
        <v>8706</v>
      </c>
      <c r="J4060" s="2" t="s">
        <v>8707</v>
      </c>
      <c r="K4060" s="2" t="s">
        <v>1719</v>
      </c>
      <c r="L4060" s="2" t="s">
        <v>3153</v>
      </c>
      <c r="M4060" s="2"/>
      <c r="N4060" s="2" t="s">
        <v>8708</v>
      </c>
      <c r="O4060" s="2"/>
      <c r="P4060" s="2"/>
      <c r="Q4060" s="2"/>
      <c r="R4060" s="2" t="s">
        <v>1794</v>
      </c>
    </row>
    <row r="4061" spans="1:18" x14ac:dyDescent="0.2">
      <c r="A4061" s="2" t="s">
        <v>8702</v>
      </c>
      <c r="B4061" s="2"/>
      <c r="C4061" s="2" t="s">
        <v>8698</v>
      </c>
      <c r="D4061" s="2" t="s">
        <v>1668</v>
      </c>
      <c r="E4061" s="2" t="s">
        <v>1683</v>
      </c>
      <c r="F4061" s="2" t="s">
        <v>1670</v>
      </c>
      <c r="G4061" s="2" t="s">
        <v>1671</v>
      </c>
      <c r="H4061" s="2" t="s">
        <v>1685</v>
      </c>
      <c r="I4061" s="2" t="s">
        <v>8709</v>
      </c>
      <c r="J4061" s="2" t="s">
        <v>8710</v>
      </c>
      <c r="K4061" s="2" t="s">
        <v>3374</v>
      </c>
      <c r="L4061" s="2" t="s">
        <v>3082</v>
      </c>
      <c r="M4061" s="2"/>
      <c r="N4061" s="2" t="s">
        <v>6373</v>
      </c>
      <c r="O4061" s="2"/>
      <c r="P4061" s="2"/>
      <c r="Q4061" s="2"/>
      <c r="R4061" s="2" t="s">
        <v>1794</v>
      </c>
    </row>
    <row r="4062" spans="1:18" x14ac:dyDescent="0.2">
      <c r="A4062" s="2" t="s">
        <v>8689</v>
      </c>
      <c r="B4062" s="2"/>
      <c r="C4062" s="2" t="s">
        <v>8680</v>
      </c>
      <c r="D4062" s="2" t="s">
        <v>1668</v>
      </c>
      <c r="E4062" s="2" t="s">
        <v>1683</v>
      </c>
      <c r="F4062" s="2" t="s">
        <v>1758</v>
      </c>
      <c r="G4062" s="2" t="s">
        <v>1671</v>
      </c>
      <c r="H4062" s="2"/>
      <c r="I4062" s="2" t="s">
        <v>8711</v>
      </c>
      <c r="J4062" s="2" t="s">
        <v>8712</v>
      </c>
      <c r="K4062" s="2" t="s">
        <v>3323</v>
      </c>
      <c r="L4062" s="2" t="s">
        <v>3162</v>
      </c>
      <c r="M4062" s="2"/>
      <c r="N4062" s="2" t="s">
        <v>4384</v>
      </c>
      <c r="O4062" s="2"/>
      <c r="P4062" s="2"/>
      <c r="Q4062" s="2"/>
      <c r="R4062" s="2"/>
    </row>
    <row r="4063" spans="1:18" hidden="1" x14ac:dyDescent="0.2">
      <c r="A4063" s="2"/>
      <c r="B4063" s="2"/>
      <c r="C4063" s="2" t="s">
        <v>8698</v>
      </c>
      <c r="D4063" s="2" t="s">
        <v>1668</v>
      </c>
      <c r="E4063" s="2" t="s">
        <v>1683</v>
      </c>
      <c r="F4063" s="2" t="s">
        <v>1758</v>
      </c>
      <c r="G4063" s="2" t="s">
        <v>1671</v>
      </c>
      <c r="H4063" s="2"/>
      <c r="I4063" s="2" t="s">
        <v>8711</v>
      </c>
      <c r="J4063" s="2" t="s">
        <v>8712</v>
      </c>
      <c r="K4063" s="2" t="s">
        <v>3323</v>
      </c>
      <c r="L4063" s="2" t="s">
        <v>3162</v>
      </c>
      <c r="M4063" s="2"/>
      <c r="N4063" s="2" t="s">
        <v>4384</v>
      </c>
      <c r="O4063" s="2"/>
      <c r="P4063" s="2"/>
      <c r="Q4063" s="2"/>
      <c r="R4063" s="2"/>
    </row>
    <row r="4064" spans="1:18" x14ac:dyDescent="0.2">
      <c r="A4064" s="2" t="s">
        <v>8564</v>
      </c>
      <c r="B4064" s="2"/>
      <c r="C4064" s="2" t="s">
        <v>8561</v>
      </c>
      <c r="D4064" s="2" t="s">
        <v>1668</v>
      </c>
      <c r="E4064" s="2" t="s">
        <v>1683</v>
      </c>
      <c r="F4064" s="2" t="s">
        <v>1758</v>
      </c>
      <c r="G4064" s="2" t="s">
        <v>1684</v>
      </c>
      <c r="H4064" s="2" t="s">
        <v>1685</v>
      </c>
      <c r="I4064" s="2" t="s">
        <v>8713</v>
      </c>
      <c r="J4064" s="2" t="s">
        <v>8714</v>
      </c>
      <c r="K4064" s="2" t="s">
        <v>6960</v>
      </c>
      <c r="L4064" s="2" t="s">
        <v>4669</v>
      </c>
      <c r="M4064" s="2"/>
      <c r="N4064" s="2" t="s">
        <v>8300</v>
      </c>
      <c r="O4064" s="2"/>
      <c r="P4064" s="2"/>
      <c r="Q4064" s="2"/>
      <c r="R4064" s="2"/>
    </row>
    <row r="4065" spans="1:18" hidden="1" x14ac:dyDescent="0.2">
      <c r="A4065" s="2"/>
      <c r="B4065" s="2"/>
      <c r="C4065" s="2" t="s">
        <v>8699</v>
      </c>
      <c r="D4065" s="2" t="s">
        <v>1668</v>
      </c>
      <c r="E4065" s="2" t="s">
        <v>1683</v>
      </c>
      <c r="F4065" s="2" t="s">
        <v>1758</v>
      </c>
      <c r="G4065" s="2" t="s">
        <v>1684</v>
      </c>
      <c r="H4065" s="2" t="s">
        <v>1685</v>
      </c>
      <c r="I4065" s="2" t="s">
        <v>8713</v>
      </c>
      <c r="J4065" s="2" t="s">
        <v>8714</v>
      </c>
      <c r="K4065" s="2" t="s">
        <v>6960</v>
      </c>
      <c r="L4065" s="2" t="s">
        <v>4669</v>
      </c>
      <c r="M4065" s="2"/>
      <c r="N4065" s="2" t="s">
        <v>8300</v>
      </c>
      <c r="O4065" s="2"/>
      <c r="P4065" s="2"/>
      <c r="Q4065" s="2"/>
      <c r="R4065" s="2"/>
    </row>
    <row r="4066" spans="1:18" x14ac:dyDescent="0.2">
      <c r="A4066" s="2" t="s">
        <v>8491</v>
      </c>
      <c r="B4066" s="2"/>
      <c r="C4066" s="2" t="s">
        <v>6358</v>
      </c>
      <c r="D4066" s="2" t="s">
        <v>1668</v>
      </c>
      <c r="E4066" s="2" t="s">
        <v>1683</v>
      </c>
      <c r="F4066" s="2" t="s">
        <v>1758</v>
      </c>
      <c r="G4066" s="2" t="s">
        <v>1671</v>
      </c>
      <c r="H4066" s="2"/>
      <c r="I4066" s="2" t="s">
        <v>8715</v>
      </c>
      <c r="J4066" s="2" t="s">
        <v>8716</v>
      </c>
      <c r="K4066" s="2" t="s">
        <v>3374</v>
      </c>
      <c r="L4066" s="2" t="s">
        <v>5002</v>
      </c>
      <c r="M4066" s="2"/>
      <c r="N4066" s="2" t="s">
        <v>6170</v>
      </c>
      <c r="O4066" s="2"/>
      <c r="P4066" s="2"/>
      <c r="Q4066" s="2"/>
      <c r="R4066" s="2"/>
    </row>
    <row r="4067" spans="1:18" hidden="1" x14ac:dyDescent="0.2">
      <c r="A4067" s="2"/>
      <c r="B4067" s="2"/>
      <c r="C4067" s="2" t="s">
        <v>8561</v>
      </c>
      <c r="D4067" s="2" t="s">
        <v>1668</v>
      </c>
      <c r="E4067" s="2" t="s">
        <v>1683</v>
      </c>
      <c r="F4067" s="2" t="s">
        <v>1758</v>
      </c>
      <c r="G4067" s="2" t="s">
        <v>1671</v>
      </c>
      <c r="H4067" s="2"/>
      <c r="I4067" s="2" t="s">
        <v>8715</v>
      </c>
      <c r="J4067" s="2" t="s">
        <v>8716</v>
      </c>
      <c r="K4067" s="2" t="s">
        <v>3374</v>
      </c>
      <c r="L4067" s="2" t="s">
        <v>4969</v>
      </c>
      <c r="M4067" s="2"/>
      <c r="N4067" s="2" t="s">
        <v>3019</v>
      </c>
      <c r="O4067" s="2"/>
      <c r="P4067" s="2"/>
      <c r="Q4067" s="2"/>
      <c r="R4067" s="2"/>
    </row>
    <row r="4068" spans="1:18" x14ac:dyDescent="0.2">
      <c r="A4068" s="2" t="s">
        <v>8649</v>
      </c>
      <c r="B4068" s="2"/>
      <c r="C4068" s="2" t="s">
        <v>8648</v>
      </c>
      <c r="D4068" s="2" t="s">
        <v>1668</v>
      </c>
      <c r="E4068" s="2" t="s">
        <v>1683</v>
      </c>
      <c r="F4068" s="2" t="s">
        <v>1758</v>
      </c>
      <c r="G4068" s="2" t="s">
        <v>1671</v>
      </c>
      <c r="H4068" s="2"/>
      <c r="I4068" s="2" t="s">
        <v>8717</v>
      </c>
      <c r="J4068" s="2" t="s">
        <v>8718</v>
      </c>
      <c r="K4068" s="2" t="s">
        <v>4906</v>
      </c>
      <c r="L4068" s="2" t="s">
        <v>3018</v>
      </c>
      <c r="M4068" s="2"/>
      <c r="N4068" s="2" t="s">
        <v>3250</v>
      </c>
      <c r="O4068" s="2"/>
      <c r="P4068" s="2"/>
      <c r="Q4068" s="2"/>
      <c r="R4068" s="2" t="s">
        <v>1794</v>
      </c>
    </row>
    <row r="4069" spans="1:18" x14ac:dyDescent="0.2">
      <c r="A4069" s="2" t="s">
        <v>8719</v>
      </c>
      <c r="B4069" s="2"/>
      <c r="C4069" s="2" t="s">
        <v>8720</v>
      </c>
      <c r="D4069" s="2" t="s">
        <v>1668</v>
      </c>
      <c r="E4069" s="2" t="s">
        <v>1683</v>
      </c>
      <c r="F4069" s="2" t="s">
        <v>1692</v>
      </c>
      <c r="G4069" s="2" t="s">
        <v>1671</v>
      </c>
      <c r="H4069" s="2" t="s">
        <v>1685</v>
      </c>
      <c r="I4069" s="2" t="s">
        <v>8721</v>
      </c>
      <c r="J4069" s="2" t="s">
        <v>8722</v>
      </c>
      <c r="K4069" s="2" t="s">
        <v>4405</v>
      </c>
      <c r="L4069" s="2" t="s">
        <v>3370</v>
      </c>
      <c r="M4069" s="2"/>
      <c r="N4069" s="2" t="s">
        <v>1749</v>
      </c>
      <c r="O4069" s="2"/>
      <c r="P4069" s="2"/>
      <c r="Q4069" s="2"/>
      <c r="R4069" s="2" t="s">
        <v>1794</v>
      </c>
    </row>
    <row r="4070" spans="1:18" x14ac:dyDescent="0.2">
      <c r="A4070" s="2" t="s">
        <v>8720</v>
      </c>
      <c r="B4070" s="2"/>
      <c r="C4070" s="2" t="s">
        <v>8719</v>
      </c>
      <c r="D4070" s="2" t="s">
        <v>1668</v>
      </c>
      <c r="E4070" s="2" t="s">
        <v>1683</v>
      </c>
      <c r="F4070" s="2" t="s">
        <v>1692</v>
      </c>
      <c r="G4070" s="2" t="s">
        <v>1671</v>
      </c>
      <c r="H4070" s="2"/>
      <c r="I4070" s="2" t="s">
        <v>8723</v>
      </c>
      <c r="J4070" s="2" t="s">
        <v>8724</v>
      </c>
      <c r="K4070" s="2" t="s">
        <v>4405</v>
      </c>
      <c r="L4070" s="2" t="s">
        <v>3370</v>
      </c>
      <c r="M4070" s="2"/>
      <c r="N4070" s="2" t="s">
        <v>1749</v>
      </c>
      <c r="O4070" s="2"/>
      <c r="P4070" s="2"/>
      <c r="Q4070" s="2"/>
      <c r="R4070" s="2"/>
    </row>
    <row r="4071" spans="1:18" hidden="1" x14ac:dyDescent="0.2">
      <c r="A4071" s="2"/>
      <c r="B4071" s="2"/>
      <c r="C4071" s="2" t="s">
        <v>8725</v>
      </c>
      <c r="D4071" s="2" t="s">
        <v>1668</v>
      </c>
      <c r="E4071" s="2" t="s">
        <v>1683</v>
      </c>
      <c r="F4071" s="2" t="s">
        <v>1692</v>
      </c>
      <c r="G4071" s="2" t="s">
        <v>1671</v>
      </c>
      <c r="H4071" s="2"/>
      <c r="I4071" s="2" t="s">
        <v>8723</v>
      </c>
      <c r="J4071" s="2" t="s">
        <v>8724</v>
      </c>
      <c r="K4071" s="2" t="s">
        <v>4405</v>
      </c>
      <c r="L4071" s="2" t="s">
        <v>3370</v>
      </c>
      <c r="M4071" s="2"/>
      <c r="N4071" s="2" t="s">
        <v>1749</v>
      </c>
      <c r="O4071" s="2"/>
      <c r="P4071" s="2"/>
      <c r="Q4071" s="2"/>
      <c r="R4071" s="2"/>
    </row>
    <row r="4072" spans="1:18" x14ac:dyDescent="0.2">
      <c r="A4072" s="2" t="s">
        <v>8725</v>
      </c>
      <c r="B4072" s="2"/>
      <c r="C4072" s="2" t="s">
        <v>8720</v>
      </c>
      <c r="D4072" s="2" t="s">
        <v>1668</v>
      </c>
      <c r="E4072" s="2" t="s">
        <v>1683</v>
      </c>
      <c r="F4072" s="2" t="s">
        <v>1692</v>
      </c>
      <c r="G4072" s="2" t="s">
        <v>1671</v>
      </c>
      <c r="H4072" s="2"/>
      <c r="I4072" s="2" t="s">
        <v>8726</v>
      </c>
      <c r="J4072" s="2" t="s">
        <v>8727</v>
      </c>
      <c r="K4072" s="2" t="s">
        <v>1768</v>
      </c>
      <c r="L4072" s="2" t="s">
        <v>4549</v>
      </c>
      <c r="M4072" s="2"/>
      <c r="N4072" s="2" t="s">
        <v>4662</v>
      </c>
      <c r="O4072" s="2"/>
      <c r="P4072" s="2"/>
      <c r="Q4072" s="2"/>
      <c r="R4072" s="2"/>
    </row>
    <row r="4073" spans="1:18" hidden="1" x14ac:dyDescent="0.2">
      <c r="A4073" s="2"/>
      <c r="B4073" s="2"/>
      <c r="C4073" s="2" t="s">
        <v>8728</v>
      </c>
      <c r="D4073" s="2" t="s">
        <v>1668</v>
      </c>
      <c r="E4073" s="2" t="s">
        <v>1683</v>
      </c>
      <c r="F4073" s="2" t="s">
        <v>1692</v>
      </c>
      <c r="G4073" s="2" t="s">
        <v>1671</v>
      </c>
      <c r="H4073" s="2"/>
      <c r="I4073" s="2" t="s">
        <v>8726</v>
      </c>
      <c r="J4073" s="2" t="s">
        <v>8727</v>
      </c>
      <c r="K4073" s="2" t="s">
        <v>1768</v>
      </c>
      <c r="L4073" s="2" t="s">
        <v>4549</v>
      </c>
      <c r="M4073" s="2"/>
      <c r="N4073" s="2" t="s">
        <v>4662</v>
      </c>
      <c r="O4073" s="2"/>
      <c r="P4073" s="2"/>
      <c r="Q4073" s="2"/>
      <c r="R4073" s="2"/>
    </row>
    <row r="4074" spans="1:18" x14ac:dyDescent="0.2">
      <c r="A4074" s="2" t="s">
        <v>8728</v>
      </c>
      <c r="B4074" s="2"/>
      <c r="C4074" s="2" t="s">
        <v>8725</v>
      </c>
      <c r="D4074" s="2" t="s">
        <v>1668</v>
      </c>
      <c r="E4074" s="2" t="s">
        <v>1683</v>
      </c>
      <c r="F4074" s="2" t="s">
        <v>1692</v>
      </c>
      <c r="G4074" s="2" t="s">
        <v>1671</v>
      </c>
      <c r="H4074" s="2"/>
      <c r="I4074" s="2" t="s">
        <v>8729</v>
      </c>
      <c r="J4074" s="2" t="s">
        <v>8730</v>
      </c>
      <c r="K4074" s="2" t="s">
        <v>1768</v>
      </c>
      <c r="L4074" s="2" t="s">
        <v>4360</v>
      </c>
      <c r="M4074" s="2"/>
      <c r="N4074" s="2" t="s">
        <v>7402</v>
      </c>
      <c r="O4074" s="2"/>
      <c r="P4074" s="2"/>
      <c r="Q4074" s="2"/>
      <c r="R4074" s="2"/>
    </row>
    <row r="4075" spans="1:18" hidden="1" x14ac:dyDescent="0.2">
      <c r="A4075" s="2"/>
      <c r="B4075" s="2"/>
      <c r="C4075" s="2" t="s">
        <v>8731</v>
      </c>
      <c r="D4075" s="2" t="s">
        <v>1668</v>
      </c>
      <c r="E4075" s="2" t="s">
        <v>1683</v>
      </c>
      <c r="F4075" s="2" t="s">
        <v>1692</v>
      </c>
      <c r="G4075" s="2" t="s">
        <v>1671</v>
      </c>
      <c r="H4075" s="2"/>
      <c r="I4075" s="2" t="s">
        <v>8729</v>
      </c>
      <c r="J4075" s="2" t="s">
        <v>8730</v>
      </c>
      <c r="K4075" s="2" t="s">
        <v>1768</v>
      </c>
      <c r="L4075" s="2" t="s">
        <v>4360</v>
      </c>
      <c r="M4075" s="2"/>
      <c r="N4075" s="2" t="s">
        <v>7402</v>
      </c>
      <c r="O4075" s="2"/>
      <c r="P4075" s="2"/>
      <c r="Q4075" s="2"/>
      <c r="R4075" s="2"/>
    </row>
    <row r="4076" spans="1:18" x14ac:dyDescent="0.2">
      <c r="A4076" s="2" t="s">
        <v>8731</v>
      </c>
      <c r="B4076" s="2"/>
      <c r="C4076" s="2" t="s">
        <v>8728</v>
      </c>
      <c r="D4076" s="2" t="s">
        <v>1668</v>
      </c>
      <c r="E4076" s="2" t="s">
        <v>1683</v>
      </c>
      <c r="F4076" s="2" t="s">
        <v>1692</v>
      </c>
      <c r="G4076" s="2" t="s">
        <v>1684</v>
      </c>
      <c r="H4076" s="2"/>
      <c r="I4076" s="2" t="s">
        <v>8732</v>
      </c>
      <c r="J4076" s="2" t="s">
        <v>8733</v>
      </c>
      <c r="K4076" s="2" t="s">
        <v>3031</v>
      </c>
      <c r="L4076" s="2" t="s">
        <v>3179</v>
      </c>
      <c r="M4076" s="2"/>
      <c r="N4076" s="2" t="s">
        <v>5162</v>
      </c>
      <c r="O4076" s="2"/>
      <c r="P4076" s="2"/>
      <c r="Q4076" s="2"/>
      <c r="R4076" s="2"/>
    </row>
    <row r="4077" spans="1:18" hidden="1" x14ac:dyDescent="0.2">
      <c r="A4077" s="2"/>
      <c r="B4077" s="2"/>
      <c r="C4077" s="2" t="s">
        <v>8734</v>
      </c>
      <c r="D4077" s="2" t="s">
        <v>1668</v>
      </c>
      <c r="E4077" s="2" t="s">
        <v>1683</v>
      </c>
      <c r="F4077" s="2" t="s">
        <v>1692</v>
      </c>
      <c r="G4077" s="2" t="s">
        <v>1684</v>
      </c>
      <c r="H4077" s="2"/>
      <c r="I4077" s="2" t="s">
        <v>8732</v>
      </c>
      <c r="J4077" s="2" t="s">
        <v>8733</v>
      </c>
      <c r="K4077" s="2" t="s">
        <v>3031</v>
      </c>
      <c r="L4077" s="2" t="s">
        <v>3179</v>
      </c>
      <c r="M4077" s="2"/>
      <c r="N4077" s="2" t="s">
        <v>5162</v>
      </c>
      <c r="O4077" s="2"/>
      <c r="P4077" s="2"/>
      <c r="Q4077" s="2"/>
      <c r="R4077" s="2"/>
    </row>
    <row r="4078" spans="1:18" x14ac:dyDescent="0.2">
      <c r="A4078" s="2" t="s">
        <v>8734</v>
      </c>
      <c r="B4078" s="2"/>
      <c r="C4078" s="2" t="s">
        <v>8731</v>
      </c>
      <c r="D4078" s="2" t="s">
        <v>1668</v>
      </c>
      <c r="E4078" s="2" t="s">
        <v>1683</v>
      </c>
      <c r="F4078" s="2" t="s">
        <v>1692</v>
      </c>
      <c r="G4078" s="2" t="s">
        <v>1684</v>
      </c>
      <c r="H4078" s="2"/>
      <c r="I4078" s="2" t="s">
        <v>8735</v>
      </c>
      <c r="J4078" s="2" t="s">
        <v>8736</v>
      </c>
      <c r="K4078" s="2" t="s">
        <v>1748</v>
      </c>
      <c r="L4078" s="2" t="s">
        <v>3069</v>
      </c>
      <c r="M4078" s="2"/>
      <c r="N4078" s="2" t="s">
        <v>1775</v>
      </c>
      <c r="O4078" s="2"/>
      <c r="P4078" s="2"/>
      <c r="Q4078" s="2"/>
      <c r="R4078" s="2"/>
    </row>
    <row r="4079" spans="1:18" hidden="1" x14ac:dyDescent="0.2">
      <c r="A4079" s="2"/>
      <c r="B4079" s="2"/>
      <c r="C4079" s="2" t="s">
        <v>8737</v>
      </c>
      <c r="D4079" s="2" t="s">
        <v>1668</v>
      </c>
      <c r="E4079" s="2" t="s">
        <v>1683</v>
      </c>
      <c r="F4079" s="2" t="s">
        <v>1692</v>
      </c>
      <c r="G4079" s="2" t="s">
        <v>1684</v>
      </c>
      <c r="H4079" s="2"/>
      <c r="I4079" s="2" t="s">
        <v>8735</v>
      </c>
      <c r="J4079" s="2" t="s">
        <v>8736</v>
      </c>
      <c r="K4079" s="2" t="s">
        <v>1748</v>
      </c>
      <c r="L4079" s="2" t="s">
        <v>3069</v>
      </c>
      <c r="M4079" s="2"/>
      <c r="N4079" s="2" t="s">
        <v>1775</v>
      </c>
      <c r="O4079" s="2"/>
      <c r="P4079" s="2"/>
      <c r="Q4079" s="2"/>
      <c r="R4079" s="2"/>
    </row>
    <row r="4080" spans="1:18" x14ac:dyDescent="0.2">
      <c r="A4080" s="2" t="s">
        <v>8737</v>
      </c>
      <c r="B4080" s="2"/>
      <c r="C4080" s="2" t="s">
        <v>8734</v>
      </c>
      <c r="D4080" s="2" t="s">
        <v>1668</v>
      </c>
      <c r="E4080" s="2" t="s">
        <v>1683</v>
      </c>
      <c r="F4080" s="2" t="s">
        <v>1692</v>
      </c>
      <c r="G4080" s="2" t="s">
        <v>1671</v>
      </c>
      <c r="H4080" s="2"/>
      <c r="I4080" s="2" t="s">
        <v>8738</v>
      </c>
      <c r="J4080" s="2" t="s">
        <v>8739</v>
      </c>
      <c r="K4080" s="2" t="s">
        <v>3331</v>
      </c>
      <c r="L4080" s="2" t="s">
        <v>3327</v>
      </c>
      <c r="M4080" s="2"/>
      <c r="N4080" s="2" t="s">
        <v>2738</v>
      </c>
      <c r="O4080" s="2"/>
      <c r="P4080" s="2"/>
      <c r="Q4080" s="2"/>
      <c r="R4080" s="2"/>
    </row>
    <row r="4081" spans="1:18" hidden="1" x14ac:dyDescent="0.2">
      <c r="A4081" s="2"/>
      <c r="B4081" s="2"/>
      <c r="C4081" s="2" t="s">
        <v>8740</v>
      </c>
      <c r="D4081" s="2" t="s">
        <v>1668</v>
      </c>
      <c r="E4081" s="2" t="s">
        <v>1683</v>
      </c>
      <c r="F4081" s="2" t="s">
        <v>1692</v>
      </c>
      <c r="G4081" s="2" t="s">
        <v>1671</v>
      </c>
      <c r="H4081" s="2"/>
      <c r="I4081" s="2" t="s">
        <v>8738</v>
      </c>
      <c r="J4081" s="2" t="s">
        <v>8739</v>
      </c>
      <c r="K4081" s="2" t="s">
        <v>3331</v>
      </c>
      <c r="L4081" s="2" t="s">
        <v>3327</v>
      </c>
      <c r="M4081" s="2"/>
      <c r="N4081" s="2" t="s">
        <v>2738</v>
      </c>
      <c r="O4081" s="2"/>
      <c r="P4081" s="2"/>
      <c r="Q4081" s="2"/>
      <c r="R4081" s="2"/>
    </row>
    <row r="4082" spans="1:18" x14ac:dyDescent="0.2">
      <c r="A4082" s="2" t="s">
        <v>8740</v>
      </c>
      <c r="B4082" s="2"/>
      <c r="C4082" s="2" t="s">
        <v>8737</v>
      </c>
      <c r="D4082" s="2" t="s">
        <v>1668</v>
      </c>
      <c r="E4082" s="2" t="s">
        <v>1683</v>
      </c>
      <c r="F4082" s="2" t="s">
        <v>1692</v>
      </c>
      <c r="G4082" s="2" t="s">
        <v>1671</v>
      </c>
      <c r="H4082" s="2"/>
      <c r="I4082" s="2" t="s">
        <v>8741</v>
      </c>
      <c r="J4082" s="2" t="s">
        <v>8742</v>
      </c>
      <c r="K4082" s="2" t="s">
        <v>1628</v>
      </c>
      <c r="L4082" s="2" t="s">
        <v>4389</v>
      </c>
      <c r="M4082" s="2"/>
      <c r="N4082" s="2" t="s">
        <v>1749</v>
      </c>
      <c r="O4082" s="2"/>
      <c r="P4082" s="2"/>
      <c r="Q4082" s="2"/>
      <c r="R4082" s="2"/>
    </row>
    <row r="4083" spans="1:18" hidden="1" x14ac:dyDescent="0.2">
      <c r="A4083" s="2"/>
      <c r="B4083" s="2"/>
      <c r="C4083" s="2" t="s">
        <v>8743</v>
      </c>
      <c r="D4083" s="2" t="s">
        <v>1668</v>
      </c>
      <c r="E4083" s="2" t="s">
        <v>1683</v>
      </c>
      <c r="F4083" s="2" t="s">
        <v>1692</v>
      </c>
      <c r="G4083" s="2" t="s">
        <v>1671</v>
      </c>
      <c r="H4083" s="2"/>
      <c r="I4083" s="2" t="s">
        <v>8741</v>
      </c>
      <c r="J4083" s="2" t="s">
        <v>8742</v>
      </c>
      <c r="K4083" s="2" t="s">
        <v>1628</v>
      </c>
      <c r="L4083" s="2" t="s">
        <v>4389</v>
      </c>
      <c r="M4083" s="2"/>
      <c r="N4083" s="2" t="s">
        <v>1749</v>
      </c>
      <c r="O4083" s="2"/>
      <c r="P4083" s="2"/>
      <c r="Q4083" s="2"/>
      <c r="R4083" s="2"/>
    </row>
    <row r="4084" spans="1:18" x14ac:dyDescent="0.2">
      <c r="A4084" s="2" t="s">
        <v>8743</v>
      </c>
      <c r="B4084" s="2"/>
      <c r="C4084" s="2" t="s">
        <v>8740</v>
      </c>
      <c r="D4084" s="2" t="s">
        <v>1668</v>
      </c>
      <c r="E4084" s="2" t="s">
        <v>1683</v>
      </c>
      <c r="F4084" s="2" t="s">
        <v>1692</v>
      </c>
      <c r="G4084" s="2" t="s">
        <v>1671</v>
      </c>
      <c r="H4084" s="2"/>
      <c r="I4084" s="2" t="s">
        <v>7999</v>
      </c>
      <c r="J4084" s="2" t="s">
        <v>8744</v>
      </c>
      <c r="K4084" s="2" t="s">
        <v>1774</v>
      </c>
      <c r="L4084" s="2" t="s">
        <v>3010</v>
      </c>
      <c r="M4084" s="2"/>
      <c r="N4084" s="2" t="s">
        <v>1857</v>
      </c>
      <c r="O4084" s="2"/>
      <c r="P4084" s="2"/>
      <c r="Q4084" s="2"/>
      <c r="R4084" s="2"/>
    </row>
    <row r="4085" spans="1:18" hidden="1" x14ac:dyDescent="0.2">
      <c r="A4085" s="2"/>
      <c r="B4085" s="2"/>
      <c r="C4085" s="2" t="s">
        <v>8745</v>
      </c>
      <c r="D4085" s="2" t="s">
        <v>1668</v>
      </c>
      <c r="E4085" s="2" t="s">
        <v>1683</v>
      </c>
      <c r="F4085" s="2" t="s">
        <v>1692</v>
      </c>
      <c r="G4085" s="2" t="s">
        <v>1671</v>
      </c>
      <c r="H4085" s="2"/>
      <c r="I4085" s="2" t="s">
        <v>7999</v>
      </c>
      <c r="J4085" s="2" t="s">
        <v>8744</v>
      </c>
      <c r="K4085" s="2" t="s">
        <v>1774</v>
      </c>
      <c r="L4085" s="2" t="s">
        <v>3010</v>
      </c>
      <c r="M4085" s="2"/>
      <c r="N4085" s="2" t="s">
        <v>1857</v>
      </c>
      <c r="O4085" s="2"/>
      <c r="P4085" s="2"/>
      <c r="Q4085" s="2"/>
      <c r="R4085" s="2"/>
    </row>
    <row r="4086" spans="1:18" x14ac:dyDescent="0.2">
      <c r="A4086" s="2" t="s">
        <v>8745</v>
      </c>
      <c r="B4086" s="2"/>
      <c r="C4086" s="2" t="s">
        <v>8743</v>
      </c>
      <c r="D4086" s="2" t="s">
        <v>1668</v>
      </c>
      <c r="E4086" s="2" t="s">
        <v>1683</v>
      </c>
      <c r="F4086" s="2" t="s">
        <v>1692</v>
      </c>
      <c r="G4086" s="2" t="s">
        <v>1751</v>
      </c>
      <c r="H4086" s="2"/>
      <c r="I4086" s="2" t="s">
        <v>8746</v>
      </c>
      <c r="J4086" s="2" t="s">
        <v>8747</v>
      </c>
      <c r="K4086" s="2" t="s">
        <v>3010</v>
      </c>
      <c r="L4086" s="2" t="s">
        <v>1779</v>
      </c>
      <c r="M4086" s="2"/>
      <c r="N4086" s="2" t="s">
        <v>1857</v>
      </c>
      <c r="O4086" s="2"/>
      <c r="P4086" s="2"/>
      <c r="Q4086" s="2"/>
      <c r="R4086" s="2"/>
    </row>
    <row r="4087" spans="1:18" hidden="1" x14ac:dyDescent="0.2">
      <c r="A4087" s="2"/>
      <c r="B4087" s="2"/>
      <c r="C4087" s="2" t="s">
        <v>8748</v>
      </c>
      <c r="D4087" s="2" t="s">
        <v>1668</v>
      </c>
      <c r="E4087" s="2" t="s">
        <v>1683</v>
      </c>
      <c r="F4087" s="2" t="s">
        <v>1758</v>
      </c>
      <c r="G4087" s="2" t="s">
        <v>1751</v>
      </c>
      <c r="H4087" s="2"/>
      <c r="I4087" s="2" t="s">
        <v>8746</v>
      </c>
      <c r="J4087" s="2" t="s">
        <v>8747</v>
      </c>
      <c r="K4087" s="2" t="s">
        <v>3010</v>
      </c>
      <c r="L4087" s="2" t="s">
        <v>1779</v>
      </c>
      <c r="M4087" s="2"/>
      <c r="N4087" s="2" t="s">
        <v>1857</v>
      </c>
      <c r="O4087" s="2"/>
      <c r="P4087" s="2"/>
      <c r="Q4087" s="2"/>
      <c r="R4087" s="2"/>
    </row>
    <row r="4088" spans="1:18" hidden="1" x14ac:dyDescent="0.2">
      <c r="A4088" s="2"/>
      <c r="B4088" s="2"/>
      <c r="C4088" s="2" t="s">
        <v>8749</v>
      </c>
      <c r="D4088" s="2" t="s">
        <v>1668</v>
      </c>
      <c r="E4088" s="2" t="s">
        <v>1669</v>
      </c>
      <c r="F4088" s="2" t="s">
        <v>1692</v>
      </c>
      <c r="G4088" s="2" t="s">
        <v>1751</v>
      </c>
      <c r="H4088" s="2"/>
      <c r="I4088" s="2" t="s">
        <v>8746</v>
      </c>
      <c r="J4088" s="2" t="s">
        <v>8747</v>
      </c>
      <c r="K4088" s="2" t="s">
        <v>3010</v>
      </c>
      <c r="L4088" s="2" t="s">
        <v>1779</v>
      </c>
      <c r="M4088" s="2"/>
      <c r="N4088" s="2" t="s">
        <v>1857</v>
      </c>
      <c r="O4088" s="2"/>
      <c r="P4088" s="2"/>
      <c r="Q4088" s="2"/>
      <c r="R4088" s="2" t="s">
        <v>1676</v>
      </c>
    </row>
    <row r="4089" spans="1:18" x14ac:dyDescent="0.2">
      <c r="A4089" s="2" t="s">
        <v>8748</v>
      </c>
      <c r="B4089" s="2"/>
      <c r="C4089" s="2" t="s">
        <v>8745</v>
      </c>
      <c r="D4089" s="2" t="s">
        <v>1668</v>
      </c>
      <c r="E4089" s="2" t="s">
        <v>1683</v>
      </c>
      <c r="F4089" s="2" t="s">
        <v>1758</v>
      </c>
      <c r="G4089" s="2" t="s">
        <v>1671</v>
      </c>
      <c r="H4089" s="2"/>
      <c r="I4089" s="2" t="s">
        <v>8750</v>
      </c>
      <c r="J4089" s="2" t="s">
        <v>8751</v>
      </c>
      <c r="K4089" s="2" t="s">
        <v>3116</v>
      </c>
      <c r="L4089" s="2" t="s">
        <v>3106</v>
      </c>
      <c r="M4089" s="2"/>
      <c r="N4089" s="2" t="s">
        <v>1857</v>
      </c>
      <c r="O4089" s="2"/>
      <c r="P4089" s="2"/>
      <c r="Q4089" s="2"/>
      <c r="R4089" s="2"/>
    </row>
    <row r="4090" spans="1:18" hidden="1" x14ac:dyDescent="0.2">
      <c r="A4090" s="2"/>
      <c r="B4090" s="2"/>
      <c r="C4090" s="2" t="s">
        <v>8752</v>
      </c>
      <c r="D4090" s="2" t="s">
        <v>1668</v>
      </c>
      <c r="E4090" s="2" t="s">
        <v>1683</v>
      </c>
      <c r="F4090" s="2" t="s">
        <v>1758</v>
      </c>
      <c r="G4090" s="2" t="s">
        <v>1671</v>
      </c>
      <c r="H4090" s="2"/>
      <c r="I4090" s="2" t="s">
        <v>8750</v>
      </c>
      <c r="J4090" s="2" t="s">
        <v>8751</v>
      </c>
      <c r="K4090" s="2" t="s">
        <v>3116</v>
      </c>
      <c r="L4090" s="2" t="s">
        <v>3106</v>
      </c>
      <c r="M4090" s="2"/>
      <c r="N4090" s="2" t="s">
        <v>1857</v>
      </c>
      <c r="O4090" s="2"/>
      <c r="P4090" s="2"/>
      <c r="Q4090" s="2"/>
      <c r="R4090" s="2"/>
    </row>
    <row r="4091" spans="1:18" x14ac:dyDescent="0.2">
      <c r="A4091" s="2" t="s">
        <v>8752</v>
      </c>
      <c r="B4091" s="2"/>
      <c r="C4091" s="2" t="s">
        <v>8748</v>
      </c>
      <c r="D4091" s="2" t="s">
        <v>1668</v>
      </c>
      <c r="E4091" s="2" t="s">
        <v>1683</v>
      </c>
      <c r="F4091" s="2" t="s">
        <v>1758</v>
      </c>
      <c r="G4091" s="2" t="s">
        <v>1671</v>
      </c>
      <c r="H4091" s="2"/>
      <c r="I4091" s="2" t="s">
        <v>8753</v>
      </c>
      <c r="J4091" s="2" t="s">
        <v>8754</v>
      </c>
      <c r="K4091" s="2" t="s">
        <v>3116</v>
      </c>
      <c r="L4091" s="2" t="s">
        <v>3394</v>
      </c>
      <c r="M4091" s="2"/>
      <c r="N4091" s="2" t="s">
        <v>1932</v>
      </c>
      <c r="O4091" s="2"/>
      <c r="P4091" s="2"/>
      <c r="Q4091" s="2"/>
      <c r="R4091" s="2" t="s">
        <v>1794</v>
      </c>
    </row>
    <row r="4092" spans="1:18" x14ac:dyDescent="0.2">
      <c r="A4092" s="2" t="s">
        <v>8638</v>
      </c>
      <c r="B4092" s="2"/>
      <c r="C4092" s="2" t="s">
        <v>8569</v>
      </c>
      <c r="D4092" s="2" t="s">
        <v>1668</v>
      </c>
      <c r="E4092" s="2" t="s">
        <v>1683</v>
      </c>
      <c r="F4092" s="2" t="s">
        <v>1758</v>
      </c>
      <c r="G4092" s="2" t="s">
        <v>1751</v>
      </c>
      <c r="H4092" s="2"/>
      <c r="I4092" s="2" t="s">
        <v>8755</v>
      </c>
      <c r="J4092" s="2" t="s">
        <v>8756</v>
      </c>
      <c r="K4092" s="2" t="s">
        <v>1729</v>
      </c>
      <c r="L4092" s="2" t="s">
        <v>5194</v>
      </c>
      <c r="M4092" s="2"/>
      <c r="N4092" s="2" t="s">
        <v>6245</v>
      </c>
      <c r="O4092" s="2"/>
      <c r="P4092" s="2"/>
      <c r="Q4092" s="2"/>
      <c r="R4092" s="2"/>
    </row>
    <row r="4093" spans="1:18" hidden="1" x14ac:dyDescent="0.2">
      <c r="A4093" s="2"/>
      <c r="B4093" s="2"/>
      <c r="C4093" s="2" t="s">
        <v>8648</v>
      </c>
      <c r="D4093" s="2" t="s">
        <v>1668</v>
      </c>
      <c r="E4093" s="2" t="s">
        <v>1683</v>
      </c>
      <c r="F4093" s="2" t="s">
        <v>1758</v>
      </c>
      <c r="G4093" s="2" t="s">
        <v>1751</v>
      </c>
      <c r="H4093" s="2"/>
      <c r="I4093" s="2" t="s">
        <v>8755</v>
      </c>
      <c r="J4093" s="2" t="s">
        <v>8756</v>
      </c>
      <c r="K4093" s="2" t="s">
        <v>1729</v>
      </c>
      <c r="L4093" s="2" t="s">
        <v>5194</v>
      </c>
      <c r="M4093" s="2"/>
      <c r="N4093" s="2" t="s">
        <v>6245</v>
      </c>
      <c r="O4093" s="2"/>
      <c r="P4093" s="2"/>
      <c r="Q4093" s="2"/>
      <c r="R4093" s="2"/>
    </row>
    <row r="4094" spans="1:18" hidden="1" x14ac:dyDescent="0.2">
      <c r="A4094" s="2"/>
      <c r="B4094" s="2"/>
      <c r="C4094" s="2" t="s">
        <v>8757</v>
      </c>
      <c r="D4094" s="2" t="s">
        <v>1668</v>
      </c>
      <c r="E4094" s="2" t="s">
        <v>1683</v>
      </c>
      <c r="F4094" s="2" t="s">
        <v>1692</v>
      </c>
      <c r="G4094" s="2" t="s">
        <v>1751</v>
      </c>
      <c r="H4094" s="2"/>
      <c r="I4094" s="2" t="s">
        <v>8755</v>
      </c>
      <c r="J4094" s="2" t="s">
        <v>8756</v>
      </c>
      <c r="K4094" s="2" t="s">
        <v>1729</v>
      </c>
      <c r="L4094" s="2" t="s">
        <v>5194</v>
      </c>
      <c r="M4094" s="2"/>
      <c r="N4094" s="2" t="s">
        <v>6245</v>
      </c>
      <c r="O4094" s="2"/>
      <c r="P4094" s="2"/>
      <c r="Q4094" s="2"/>
      <c r="R4094" s="2"/>
    </row>
    <row r="4095" spans="1:18" x14ac:dyDescent="0.2">
      <c r="A4095" s="2" t="s">
        <v>8757</v>
      </c>
      <c r="B4095" s="2"/>
      <c r="C4095" s="2" t="s">
        <v>8638</v>
      </c>
      <c r="D4095" s="2" t="s">
        <v>1668</v>
      </c>
      <c r="E4095" s="2" t="s">
        <v>1683</v>
      </c>
      <c r="F4095" s="2" t="s">
        <v>1692</v>
      </c>
      <c r="G4095" s="2" t="s">
        <v>1671</v>
      </c>
      <c r="H4095" s="2"/>
      <c r="I4095" s="2" t="s">
        <v>8758</v>
      </c>
      <c r="J4095" s="2" t="s">
        <v>8759</v>
      </c>
      <c r="K4095" s="2" t="s">
        <v>5957</v>
      </c>
      <c r="L4095" s="2" t="s">
        <v>3375</v>
      </c>
      <c r="M4095" s="2"/>
      <c r="N4095" s="2" t="s">
        <v>3204</v>
      </c>
      <c r="O4095" s="2"/>
      <c r="P4095" s="2"/>
      <c r="Q4095" s="2"/>
      <c r="R4095" s="2"/>
    </row>
    <row r="4096" spans="1:18" hidden="1" x14ac:dyDescent="0.2">
      <c r="A4096" s="2"/>
      <c r="B4096" s="2"/>
      <c r="C4096" s="2" t="s">
        <v>8760</v>
      </c>
      <c r="D4096" s="2" t="s">
        <v>1668</v>
      </c>
      <c r="E4096" s="2" t="s">
        <v>1683</v>
      </c>
      <c r="F4096" s="2" t="s">
        <v>1692</v>
      </c>
      <c r="G4096" s="2" t="s">
        <v>1671</v>
      </c>
      <c r="H4096" s="2"/>
      <c r="I4096" s="2" t="s">
        <v>8758</v>
      </c>
      <c r="J4096" s="2" t="s">
        <v>8759</v>
      </c>
      <c r="K4096" s="2" t="s">
        <v>5957</v>
      </c>
      <c r="L4096" s="2" t="s">
        <v>3375</v>
      </c>
      <c r="M4096" s="2"/>
      <c r="N4096" s="2" t="s">
        <v>3204</v>
      </c>
      <c r="O4096" s="2"/>
      <c r="P4096" s="2"/>
      <c r="Q4096" s="2"/>
      <c r="R4096" s="2"/>
    </row>
    <row r="4097" spans="1:18" x14ac:dyDescent="0.2">
      <c r="A4097" s="2" t="s">
        <v>8760</v>
      </c>
      <c r="B4097" s="2"/>
      <c r="C4097" s="2" t="s">
        <v>8757</v>
      </c>
      <c r="D4097" s="2" t="s">
        <v>1668</v>
      </c>
      <c r="E4097" s="2" t="s">
        <v>1683</v>
      </c>
      <c r="F4097" s="2" t="s">
        <v>1692</v>
      </c>
      <c r="G4097" s="2" t="s">
        <v>1671</v>
      </c>
      <c r="H4097" s="2"/>
      <c r="I4097" s="2" t="s">
        <v>8761</v>
      </c>
      <c r="J4097" s="2" t="s">
        <v>8762</v>
      </c>
      <c r="K4097" s="2" t="s">
        <v>4405</v>
      </c>
      <c r="L4097" s="2" t="s">
        <v>1808</v>
      </c>
      <c r="M4097" s="2"/>
      <c r="N4097" s="2" t="s">
        <v>5186</v>
      </c>
      <c r="O4097" s="2"/>
      <c r="P4097" s="2"/>
      <c r="Q4097" s="2"/>
      <c r="R4097" s="2"/>
    </row>
    <row r="4098" spans="1:18" hidden="1" x14ac:dyDescent="0.2">
      <c r="A4098" s="2"/>
      <c r="B4098" s="2"/>
      <c r="C4098" s="2" t="s">
        <v>8763</v>
      </c>
      <c r="D4098" s="2" t="s">
        <v>1668</v>
      </c>
      <c r="E4098" s="2" t="s">
        <v>1683</v>
      </c>
      <c r="F4098" s="2" t="s">
        <v>1692</v>
      </c>
      <c r="G4098" s="2" t="s">
        <v>1671</v>
      </c>
      <c r="H4098" s="2"/>
      <c r="I4098" s="2" t="s">
        <v>8761</v>
      </c>
      <c r="J4098" s="2" t="s">
        <v>8762</v>
      </c>
      <c r="K4098" s="2" t="s">
        <v>4405</v>
      </c>
      <c r="L4098" s="2" t="s">
        <v>1808</v>
      </c>
      <c r="M4098" s="2"/>
      <c r="N4098" s="2" t="s">
        <v>5186</v>
      </c>
      <c r="O4098" s="2"/>
      <c r="P4098" s="2"/>
      <c r="Q4098" s="2"/>
      <c r="R4098" s="2"/>
    </row>
    <row r="4099" spans="1:18" x14ac:dyDescent="0.2">
      <c r="A4099" s="2" t="s">
        <v>8763</v>
      </c>
      <c r="B4099" s="2"/>
      <c r="C4099" s="2" t="s">
        <v>8760</v>
      </c>
      <c r="D4099" s="2" t="s">
        <v>1668</v>
      </c>
      <c r="E4099" s="2" t="s">
        <v>1683</v>
      </c>
      <c r="F4099" s="2" t="s">
        <v>1692</v>
      </c>
      <c r="G4099" s="2" t="s">
        <v>1684</v>
      </c>
      <c r="H4099" s="2"/>
      <c r="I4099" s="2" t="s">
        <v>8764</v>
      </c>
      <c r="J4099" s="2" t="s">
        <v>8765</v>
      </c>
      <c r="K4099" s="2" t="s">
        <v>4525</v>
      </c>
      <c r="L4099" s="2" t="s">
        <v>3185</v>
      </c>
      <c r="M4099" s="2"/>
      <c r="N4099" s="2" t="s">
        <v>2972</v>
      </c>
      <c r="O4099" s="2"/>
      <c r="P4099" s="2"/>
      <c r="Q4099" s="2"/>
      <c r="R4099" s="2"/>
    </row>
    <row r="4100" spans="1:18" hidden="1" x14ac:dyDescent="0.2">
      <c r="A4100" s="2"/>
      <c r="B4100" s="2"/>
      <c r="C4100" s="2" t="s">
        <v>8766</v>
      </c>
      <c r="D4100" s="2" t="s">
        <v>1668</v>
      </c>
      <c r="E4100" s="2" t="s">
        <v>1683</v>
      </c>
      <c r="F4100" s="2" t="s">
        <v>1692</v>
      </c>
      <c r="G4100" s="2" t="s">
        <v>1684</v>
      </c>
      <c r="H4100" s="2"/>
      <c r="I4100" s="2" t="s">
        <v>8764</v>
      </c>
      <c r="J4100" s="2" t="s">
        <v>8765</v>
      </c>
      <c r="K4100" s="2" t="s">
        <v>4525</v>
      </c>
      <c r="L4100" s="2" t="s">
        <v>3185</v>
      </c>
      <c r="M4100" s="2"/>
      <c r="N4100" s="2" t="s">
        <v>2972</v>
      </c>
      <c r="O4100" s="2"/>
      <c r="P4100" s="2"/>
      <c r="Q4100" s="2"/>
      <c r="R4100" s="2"/>
    </row>
    <row r="4101" spans="1:18" x14ac:dyDescent="0.2">
      <c r="A4101" s="2" t="s">
        <v>8766</v>
      </c>
      <c r="B4101" s="2"/>
      <c r="C4101" s="2" t="s">
        <v>8763</v>
      </c>
      <c r="D4101" s="2" t="s">
        <v>1668</v>
      </c>
      <c r="E4101" s="2" t="s">
        <v>1683</v>
      </c>
      <c r="F4101" s="2" t="s">
        <v>1692</v>
      </c>
      <c r="G4101" s="2" t="s">
        <v>1671</v>
      </c>
      <c r="H4101" s="2"/>
      <c r="I4101" s="2" t="s">
        <v>8767</v>
      </c>
      <c r="J4101" s="2" t="s">
        <v>8768</v>
      </c>
      <c r="K4101" s="2" t="s">
        <v>1740</v>
      </c>
      <c r="L4101" s="2" t="s">
        <v>3185</v>
      </c>
      <c r="M4101" s="2"/>
      <c r="N4101" s="2" t="s">
        <v>5448</v>
      </c>
      <c r="O4101" s="2"/>
      <c r="P4101" s="2"/>
      <c r="Q4101" s="2"/>
      <c r="R4101" s="2"/>
    </row>
    <row r="4102" spans="1:18" hidden="1" x14ac:dyDescent="0.2">
      <c r="A4102" s="2"/>
      <c r="B4102" s="2"/>
      <c r="C4102" s="2" t="s">
        <v>8769</v>
      </c>
      <c r="D4102" s="2" t="s">
        <v>1668</v>
      </c>
      <c r="E4102" s="2" t="s">
        <v>1683</v>
      </c>
      <c r="F4102" s="2" t="s">
        <v>1692</v>
      </c>
      <c r="G4102" s="2" t="s">
        <v>1671</v>
      </c>
      <c r="H4102" s="2"/>
      <c r="I4102" s="2" t="s">
        <v>8767</v>
      </c>
      <c r="J4102" s="2" t="s">
        <v>8768</v>
      </c>
      <c r="K4102" s="2" t="s">
        <v>1740</v>
      </c>
      <c r="L4102" s="2" t="s">
        <v>3185</v>
      </c>
      <c r="M4102" s="2"/>
      <c r="N4102" s="2" t="s">
        <v>5448</v>
      </c>
      <c r="O4102" s="2"/>
      <c r="P4102" s="2"/>
      <c r="Q4102" s="2"/>
      <c r="R4102" s="2"/>
    </row>
    <row r="4103" spans="1:18" x14ac:dyDescent="0.2">
      <c r="A4103" s="2" t="s">
        <v>8769</v>
      </c>
      <c r="B4103" s="2"/>
      <c r="C4103" s="2" t="s">
        <v>8766</v>
      </c>
      <c r="D4103" s="2" t="s">
        <v>1668</v>
      </c>
      <c r="E4103" s="2" t="s">
        <v>1683</v>
      </c>
      <c r="F4103" s="2" t="s">
        <v>1692</v>
      </c>
      <c r="G4103" s="2" t="s">
        <v>1671</v>
      </c>
      <c r="H4103" s="2"/>
      <c r="I4103" s="2" t="s">
        <v>8770</v>
      </c>
      <c r="J4103" s="2" t="s">
        <v>8771</v>
      </c>
      <c r="K4103" s="2" t="s">
        <v>1435</v>
      </c>
      <c r="L4103" s="2" t="s">
        <v>3106</v>
      </c>
      <c r="M4103" s="2"/>
      <c r="N4103" s="2" t="s">
        <v>1730</v>
      </c>
      <c r="O4103" s="2"/>
      <c r="P4103" s="2"/>
      <c r="Q4103" s="2"/>
      <c r="R4103" s="2" t="s">
        <v>1794</v>
      </c>
    </row>
    <row r="4104" spans="1:18" x14ac:dyDescent="0.2">
      <c r="A4104" s="2" t="s">
        <v>8749</v>
      </c>
      <c r="B4104" s="2"/>
      <c r="C4104" s="2" t="s">
        <v>8745</v>
      </c>
      <c r="D4104" s="2" t="s">
        <v>1668</v>
      </c>
      <c r="E4104" s="2" t="s">
        <v>1669</v>
      </c>
      <c r="F4104" s="2" t="s">
        <v>1692</v>
      </c>
      <c r="G4104" s="2" t="s">
        <v>1671</v>
      </c>
      <c r="H4104" s="2"/>
      <c r="I4104" s="2" t="s">
        <v>8772</v>
      </c>
      <c r="J4104" s="2" t="s">
        <v>8773</v>
      </c>
      <c r="K4104" s="2" t="s">
        <v>3174</v>
      </c>
      <c r="L4104" s="2" t="s">
        <v>4420</v>
      </c>
      <c r="M4104" s="2"/>
      <c r="N4104" s="2" t="s">
        <v>8774</v>
      </c>
      <c r="O4104" s="2"/>
      <c r="P4104" s="2"/>
      <c r="Q4104" s="2"/>
      <c r="R4104" s="2" t="s">
        <v>1676</v>
      </c>
    </row>
    <row r="4105" spans="1:18" hidden="1" x14ac:dyDescent="0.2">
      <c r="A4105" s="2"/>
      <c r="B4105" s="2"/>
      <c r="C4105" s="2" t="s">
        <v>8616</v>
      </c>
      <c r="D4105" s="2" t="s">
        <v>1668</v>
      </c>
      <c r="E4105" s="2" t="s">
        <v>1669</v>
      </c>
      <c r="F4105" s="2" t="s">
        <v>1692</v>
      </c>
      <c r="G4105" s="2" t="s">
        <v>1671</v>
      </c>
      <c r="H4105" s="2"/>
      <c r="I4105" s="2" t="s">
        <v>8772</v>
      </c>
      <c r="J4105" s="2" t="s">
        <v>8773</v>
      </c>
      <c r="K4105" s="2" t="s">
        <v>3174</v>
      </c>
      <c r="L4105" s="2" t="s">
        <v>4420</v>
      </c>
      <c r="M4105" s="2"/>
      <c r="N4105" s="2" t="s">
        <v>8774</v>
      </c>
      <c r="O4105" s="2"/>
      <c r="P4105" s="2"/>
      <c r="Q4105" s="2"/>
      <c r="R4105" s="2" t="s">
        <v>1676</v>
      </c>
    </row>
    <row r="4106" spans="1:18" x14ac:dyDescent="0.2">
      <c r="A4106" s="2" t="s">
        <v>8616</v>
      </c>
      <c r="B4106" s="2"/>
      <c r="C4106" s="2" t="s">
        <v>8599</v>
      </c>
      <c r="D4106" s="2" t="s">
        <v>1668</v>
      </c>
      <c r="E4106" s="2" t="s">
        <v>1683</v>
      </c>
      <c r="F4106" s="2" t="s">
        <v>1758</v>
      </c>
      <c r="G4106" s="2" t="s">
        <v>1684</v>
      </c>
      <c r="H4106" s="2" t="s">
        <v>1685</v>
      </c>
      <c r="I4106" s="2" t="s">
        <v>8775</v>
      </c>
      <c r="J4106" s="2" t="s">
        <v>8776</v>
      </c>
      <c r="K4106" s="2" t="s">
        <v>3107</v>
      </c>
      <c r="L4106" s="2" t="s">
        <v>4476</v>
      </c>
      <c r="M4106" s="2"/>
      <c r="N4106" s="2" t="s">
        <v>4361</v>
      </c>
      <c r="O4106" s="2"/>
      <c r="P4106" s="2"/>
      <c r="Q4106" s="2"/>
      <c r="R4106" s="2"/>
    </row>
    <row r="4107" spans="1:18" hidden="1" x14ac:dyDescent="0.2">
      <c r="A4107" s="2"/>
      <c r="B4107" s="2"/>
      <c r="C4107" s="2" t="s">
        <v>8749</v>
      </c>
      <c r="D4107" s="2" t="s">
        <v>1668</v>
      </c>
      <c r="E4107" s="2" t="s">
        <v>1669</v>
      </c>
      <c r="F4107" s="2" t="s">
        <v>1692</v>
      </c>
      <c r="G4107" s="2" t="s">
        <v>1684</v>
      </c>
      <c r="H4107" s="2" t="s">
        <v>1685</v>
      </c>
      <c r="I4107" s="2" t="s">
        <v>8775</v>
      </c>
      <c r="J4107" s="2" t="s">
        <v>8776</v>
      </c>
      <c r="K4107" s="2" t="s">
        <v>3107</v>
      </c>
      <c r="L4107" s="2" t="s">
        <v>4476</v>
      </c>
      <c r="M4107" s="2"/>
      <c r="N4107" s="2" t="s">
        <v>4361</v>
      </c>
      <c r="O4107" s="2"/>
      <c r="P4107" s="2"/>
      <c r="Q4107" s="2"/>
      <c r="R4107" s="2" t="s">
        <v>1676</v>
      </c>
    </row>
    <row r="4108" spans="1:18" x14ac:dyDescent="0.2">
      <c r="A4108" s="2" t="s">
        <v>8617</v>
      </c>
      <c r="B4108" s="2"/>
      <c r="C4108" s="2" t="s">
        <v>8599</v>
      </c>
      <c r="D4108" s="2" t="s">
        <v>1668</v>
      </c>
      <c r="E4108" s="2" t="s">
        <v>1683</v>
      </c>
      <c r="F4108" s="2" t="s">
        <v>4411</v>
      </c>
      <c r="G4108" s="2" t="s">
        <v>1684</v>
      </c>
      <c r="H4108" s="2" t="s">
        <v>1685</v>
      </c>
      <c r="I4108" s="2" t="s">
        <v>8777</v>
      </c>
      <c r="J4108" s="2" t="s">
        <v>8778</v>
      </c>
      <c r="K4108" s="2" t="s">
        <v>4397</v>
      </c>
      <c r="L4108" s="2" t="s">
        <v>4594</v>
      </c>
      <c r="M4108" s="2"/>
      <c r="N4108" s="2" t="s">
        <v>4450</v>
      </c>
      <c r="O4108" s="2"/>
      <c r="P4108" s="2"/>
      <c r="Q4108" s="2"/>
      <c r="R4108" s="2"/>
    </row>
    <row r="4109" spans="1:18" hidden="1" x14ac:dyDescent="0.2">
      <c r="A4109" s="2"/>
      <c r="B4109" s="2"/>
      <c r="C4109" s="2" t="s">
        <v>8779</v>
      </c>
      <c r="D4109" s="2" t="s">
        <v>1668</v>
      </c>
      <c r="E4109" s="2" t="s">
        <v>1683</v>
      </c>
      <c r="F4109" s="2" t="s">
        <v>4411</v>
      </c>
      <c r="G4109" s="2" t="s">
        <v>1684</v>
      </c>
      <c r="H4109" s="2" t="s">
        <v>1685</v>
      </c>
      <c r="I4109" s="2" t="s">
        <v>8777</v>
      </c>
      <c r="J4109" s="2" t="s">
        <v>8778</v>
      </c>
      <c r="K4109" s="2" t="s">
        <v>4397</v>
      </c>
      <c r="L4109" s="2" t="s">
        <v>4594</v>
      </c>
      <c r="M4109" s="2"/>
      <c r="N4109" s="2" t="s">
        <v>4450</v>
      </c>
      <c r="O4109" s="2"/>
      <c r="P4109" s="2"/>
      <c r="Q4109" s="2"/>
      <c r="R4109" s="2"/>
    </row>
    <row r="4110" spans="1:18" x14ac:dyDescent="0.2">
      <c r="A4110" s="2" t="s">
        <v>8779</v>
      </c>
      <c r="B4110" s="2"/>
      <c r="C4110" s="2" t="s">
        <v>8617</v>
      </c>
      <c r="D4110" s="2" t="s">
        <v>1668</v>
      </c>
      <c r="E4110" s="2" t="s">
        <v>1683</v>
      </c>
      <c r="F4110" s="2" t="s">
        <v>4411</v>
      </c>
      <c r="G4110" s="2" t="s">
        <v>1684</v>
      </c>
      <c r="H4110" s="2"/>
      <c r="I4110" s="2" t="s">
        <v>8780</v>
      </c>
      <c r="J4110" s="2" t="s">
        <v>8781</v>
      </c>
      <c r="K4110" s="2" t="s">
        <v>3375</v>
      </c>
      <c r="L4110" s="2" t="s">
        <v>5161</v>
      </c>
      <c r="M4110" s="2"/>
      <c r="N4110" s="2" t="s">
        <v>4408</v>
      </c>
      <c r="O4110" s="2"/>
      <c r="P4110" s="2"/>
      <c r="Q4110" s="2"/>
      <c r="R4110" s="2"/>
    </row>
    <row r="4111" spans="1:18" hidden="1" x14ac:dyDescent="0.2">
      <c r="A4111" s="2"/>
      <c r="B4111" s="2"/>
      <c r="C4111" s="2" t="s">
        <v>8782</v>
      </c>
      <c r="D4111" s="2" t="s">
        <v>1668</v>
      </c>
      <c r="E4111" s="2" t="s">
        <v>1683</v>
      </c>
      <c r="F4111" s="2" t="s">
        <v>4411</v>
      </c>
      <c r="G4111" s="2" t="s">
        <v>1684</v>
      </c>
      <c r="H4111" s="2"/>
      <c r="I4111" s="2" t="s">
        <v>8780</v>
      </c>
      <c r="J4111" s="2" t="s">
        <v>8781</v>
      </c>
      <c r="K4111" s="2" t="s">
        <v>3375</v>
      </c>
      <c r="L4111" s="2" t="s">
        <v>5161</v>
      </c>
      <c r="M4111" s="2"/>
      <c r="N4111" s="2" t="s">
        <v>4408</v>
      </c>
      <c r="O4111" s="2"/>
      <c r="P4111" s="2"/>
      <c r="Q4111" s="2"/>
      <c r="R4111" s="2"/>
    </row>
    <row r="4112" spans="1:18" x14ac:dyDescent="0.2">
      <c r="A4112" s="2" t="s">
        <v>8782</v>
      </c>
      <c r="B4112" s="2"/>
      <c r="C4112" s="2" t="s">
        <v>8779</v>
      </c>
      <c r="D4112" s="2" t="s">
        <v>1668</v>
      </c>
      <c r="E4112" s="2" t="s">
        <v>1683</v>
      </c>
      <c r="F4112" s="2" t="s">
        <v>4411</v>
      </c>
      <c r="G4112" s="2" t="s">
        <v>1684</v>
      </c>
      <c r="H4112" s="2"/>
      <c r="I4112" s="2" t="s">
        <v>8783</v>
      </c>
      <c r="J4112" s="2" t="s">
        <v>8784</v>
      </c>
      <c r="K4112" s="2" t="s">
        <v>3076</v>
      </c>
      <c r="L4112" s="2" t="s">
        <v>5860</v>
      </c>
      <c r="M4112" s="2"/>
      <c r="N4112" s="2" t="s">
        <v>8300</v>
      </c>
      <c r="O4112" s="2"/>
      <c r="P4112" s="2"/>
      <c r="Q4112" s="2"/>
      <c r="R4112" s="2"/>
    </row>
    <row r="4113" spans="1:18" hidden="1" x14ac:dyDescent="0.2">
      <c r="A4113" s="2"/>
      <c r="B4113" s="2"/>
      <c r="C4113" s="2" t="s">
        <v>8785</v>
      </c>
      <c r="D4113" s="2" t="s">
        <v>1668</v>
      </c>
      <c r="E4113" s="2" t="s">
        <v>1683</v>
      </c>
      <c r="F4113" s="2" t="s">
        <v>4411</v>
      </c>
      <c r="G4113" s="2" t="s">
        <v>1684</v>
      </c>
      <c r="H4113" s="2"/>
      <c r="I4113" s="2" t="s">
        <v>8783</v>
      </c>
      <c r="J4113" s="2" t="s">
        <v>8784</v>
      </c>
      <c r="K4113" s="2" t="s">
        <v>3076</v>
      </c>
      <c r="L4113" s="2" t="s">
        <v>5860</v>
      </c>
      <c r="M4113" s="2"/>
      <c r="N4113" s="2" t="s">
        <v>8300</v>
      </c>
      <c r="O4113" s="2"/>
      <c r="P4113" s="2"/>
      <c r="Q4113" s="2"/>
      <c r="R4113" s="2"/>
    </row>
    <row r="4114" spans="1:18" x14ac:dyDescent="0.2">
      <c r="A4114" s="2" t="s">
        <v>8785</v>
      </c>
      <c r="B4114" s="2"/>
      <c r="C4114" s="2" t="s">
        <v>8782</v>
      </c>
      <c r="D4114" s="2" t="s">
        <v>1668</v>
      </c>
      <c r="E4114" s="2" t="s">
        <v>1683</v>
      </c>
      <c r="F4114" s="2" t="s">
        <v>4411</v>
      </c>
      <c r="G4114" s="2" t="s">
        <v>1671</v>
      </c>
      <c r="H4114" s="2"/>
      <c r="I4114" s="2" t="s">
        <v>8786</v>
      </c>
      <c r="J4114" s="2" t="s">
        <v>8787</v>
      </c>
      <c r="K4114" s="2" t="s">
        <v>3117</v>
      </c>
      <c r="L4114" s="2" t="s">
        <v>5006</v>
      </c>
      <c r="M4114" s="2"/>
      <c r="N4114" s="2" t="s">
        <v>3019</v>
      </c>
      <c r="O4114" s="2"/>
      <c r="P4114" s="2"/>
      <c r="Q4114" s="2"/>
      <c r="R4114" s="2" t="s">
        <v>1794</v>
      </c>
    </row>
    <row r="4115" spans="1:18" x14ac:dyDescent="0.2">
      <c r="A4115" s="2" t="s">
        <v>8610</v>
      </c>
      <c r="B4115" s="2"/>
      <c r="C4115" s="2" t="s">
        <v>8601</v>
      </c>
      <c r="D4115" s="2" t="s">
        <v>1668</v>
      </c>
      <c r="E4115" s="2" t="s">
        <v>1683</v>
      </c>
      <c r="F4115" s="2" t="s">
        <v>4411</v>
      </c>
      <c r="G4115" s="2" t="s">
        <v>1684</v>
      </c>
      <c r="H4115" s="2"/>
      <c r="I4115" s="2" t="s">
        <v>8788</v>
      </c>
      <c r="J4115" s="2" t="s">
        <v>8789</v>
      </c>
      <c r="K4115" s="2" t="s">
        <v>3093</v>
      </c>
      <c r="L4115" s="2" t="s">
        <v>5812</v>
      </c>
      <c r="M4115" s="2"/>
      <c r="N4115" s="2" t="s">
        <v>8790</v>
      </c>
      <c r="O4115" s="2"/>
      <c r="P4115" s="2"/>
      <c r="Q4115" s="2"/>
      <c r="R4115" s="2"/>
    </row>
    <row r="4116" spans="1:18" hidden="1" x14ac:dyDescent="0.2">
      <c r="A4116" s="2"/>
      <c r="B4116" s="2"/>
      <c r="C4116" s="2" t="s">
        <v>8791</v>
      </c>
      <c r="D4116" s="2" t="s">
        <v>1668</v>
      </c>
      <c r="E4116" s="2" t="s">
        <v>1683</v>
      </c>
      <c r="F4116" s="2" t="s">
        <v>4411</v>
      </c>
      <c r="G4116" s="2" t="s">
        <v>1684</v>
      </c>
      <c r="H4116" s="2"/>
      <c r="I4116" s="2" t="s">
        <v>8788</v>
      </c>
      <c r="J4116" s="2" t="s">
        <v>8789</v>
      </c>
      <c r="K4116" s="2" t="s">
        <v>3093</v>
      </c>
      <c r="L4116" s="2" t="s">
        <v>5812</v>
      </c>
      <c r="M4116" s="2"/>
      <c r="N4116" s="2" t="s">
        <v>8790</v>
      </c>
      <c r="O4116" s="2"/>
      <c r="P4116" s="2"/>
      <c r="Q4116" s="2"/>
      <c r="R4116" s="2"/>
    </row>
    <row r="4117" spans="1:18" x14ac:dyDescent="0.2">
      <c r="A4117" s="2" t="s">
        <v>8791</v>
      </c>
      <c r="B4117" s="2"/>
      <c r="C4117" s="2" t="s">
        <v>8610</v>
      </c>
      <c r="D4117" s="2" t="s">
        <v>1668</v>
      </c>
      <c r="E4117" s="2" t="s">
        <v>1683</v>
      </c>
      <c r="F4117" s="2" t="s">
        <v>4411</v>
      </c>
      <c r="G4117" s="2" t="s">
        <v>1671</v>
      </c>
      <c r="H4117" s="2"/>
      <c r="I4117" s="2" t="s">
        <v>8792</v>
      </c>
      <c r="J4117" s="2" t="s">
        <v>8793</v>
      </c>
      <c r="K4117" s="2" t="s">
        <v>4549</v>
      </c>
      <c r="L4117" s="2" t="s">
        <v>5033</v>
      </c>
      <c r="M4117" s="2"/>
      <c r="N4117" s="2" t="s">
        <v>4516</v>
      </c>
      <c r="O4117" s="2"/>
      <c r="P4117" s="2"/>
      <c r="Q4117" s="2"/>
      <c r="R4117" s="2"/>
    </row>
    <row r="4118" spans="1:18" hidden="1" x14ac:dyDescent="0.2">
      <c r="A4118" s="2"/>
      <c r="B4118" s="2"/>
      <c r="C4118" s="2" t="s">
        <v>8794</v>
      </c>
      <c r="D4118" s="2" t="s">
        <v>1668</v>
      </c>
      <c r="E4118" s="2" t="s">
        <v>1683</v>
      </c>
      <c r="F4118" s="2" t="s">
        <v>4411</v>
      </c>
      <c r="G4118" s="2" t="s">
        <v>1671</v>
      </c>
      <c r="H4118" s="2"/>
      <c r="I4118" s="2" t="s">
        <v>8792</v>
      </c>
      <c r="J4118" s="2" t="s">
        <v>8793</v>
      </c>
      <c r="K4118" s="2" t="s">
        <v>4549</v>
      </c>
      <c r="L4118" s="2" t="s">
        <v>5033</v>
      </c>
      <c r="M4118" s="2"/>
      <c r="N4118" s="2" t="s">
        <v>4516</v>
      </c>
      <c r="O4118" s="2"/>
      <c r="P4118" s="2"/>
      <c r="Q4118" s="2"/>
      <c r="R4118" s="2"/>
    </row>
    <row r="4119" spans="1:18" x14ac:dyDescent="0.2">
      <c r="A4119" s="2" t="s">
        <v>8794</v>
      </c>
      <c r="B4119" s="2"/>
      <c r="C4119" s="2" t="s">
        <v>8791</v>
      </c>
      <c r="D4119" s="2" t="s">
        <v>1668</v>
      </c>
      <c r="E4119" s="2" t="s">
        <v>1683</v>
      </c>
      <c r="F4119" s="2" t="s">
        <v>4411</v>
      </c>
      <c r="G4119" s="2" t="s">
        <v>1671</v>
      </c>
      <c r="H4119" s="2"/>
      <c r="I4119" s="2" t="s">
        <v>8795</v>
      </c>
      <c r="J4119" s="2" t="s">
        <v>8796</v>
      </c>
      <c r="K4119" s="2" t="s">
        <v>4669</v>
      </c>
      <c r="L4119" s="2" t="s">
        <v>8797</v>
      </c>
      <c r="M4119" s="2"/>
      <c r="N4119" s="2" t="s">
        <v>6245</v>
      </c>
      <c r="O4119" s="2"/>
      <c r="P4119" s="2"/>
      <c r="Q4119" s="2"/>
      <c r="R4119" s="2"/>
    </row>
    <row r="4120" spans="1:18" hidden="1" x14ac:dyDescent="0.2">
      <c r="A4120" s="2"/>
      <c r="B4120" s="2"/>
      <c r="C4120" s="2" t="s">
        <v>8798</v>
      </c>
      <c r="D4120" s="2" t="s">
        <v>1668</v>
      </c>
      <c r="E4120" s="2" t="s">
        <v>1683</v>
      </c>
      <c r="F4120" s="2" t="s">
        <v>4411</v>
      </c>
      <c r="G4120" s="2" t="s">
        <v>1671</v>
      </c>
      <c r="H4120" s="2"/>
      <c r="I4120" s="2" t="s">
        <v>8795</v>
      </c>
      <c r="J4120" s="2" t="s">
        <v>8796</v>
      </c>
      <c r="K4120" s="2" t="s">
        <v>4669</v>
      </c>
      <c r="L4120" s="2" t="s">
        <v>8797</v>
      </c>
      <c r="M4120" s="2"/>
      <c r="N4120" s="2" t="s">
        <v>6245</v>
      </c>
      <c r="O4120" s="2"/>
      <c r="P4120" s="2"/>
      <c r="Q4120" s="2"/>
      <c r="R4120" s="2"/>
    </row>
    <row r="4121" spans="1:18" x14ac:dyDescent="0.2">
      <c r="A4121" s="2" t="s">
        <v>505</v>
      </c>
      <c r="B4121" s="2"/>
      <c r="C4121" s="2" t="s">
        <v>601</v>
      </c>
      <c r="D4121" s="2" t="s">
        <v>1668</v>
      </c>
      <c r="E4121" s="2" t="s">
        <v>1669</v>
      </c>
      <c r="F4121" s="2" t="s">
        <v>1835</v>
      </c>
      <c r="G4121" s="2" t="s">
        <v>1684</v>
      </c>
      <c r="H4121" s="2"/>
      <c r="I4121" s="2" t="s">
        <v>762</v>
      </c>
      <c r="J4121" s="2" t="s">
        <v>763</v>
      </c>
      <c r="K4121" s="2" t="s">
        <v>103</v>
      </c>
      <c r="L4121" s="2" t="s">
        <v>1450</v>
      </c>
      <c r="M4121" s="2"/>
      <c r="N4121" s="2" t="s">
        <v>8442</v>
      </c>
      <c r="O4121" s="2"/>
      <c r="P4121" s="2"/>
      <c r="Q4121" s="2"/>
      <c r="R4121" s="2" t="s">
        <v>1676</v>
      </c>
    </row>
    <row r="4122" spans="1:18" hidden="1" x14ac:dyDescent="0.2">
      <c r="A4122" s="2"/>
      <c r="B4122" s="2"/>
      <c r="C4122" s="2" t="s">
        <v>54</v>
      </c>
      <c r="D4122" s="2" t="s">
        <v>1668</v>
      </c>
      <c r="E4122" s="2" t="s">
        <v>1669</v>
      </c>
      <c r="F4122" s="2" t="s">
        <v>1835</v>
      </c>
      <c r="G4122" s="2" t="s">
        <v>1684</v>
      </c>
      <c r="H4122" s="2"/>
      <c r="I4122" s="2" t="s">
        <v>762</v>
      </c>
      <c r="J4122" s="2" t="s">
        <v>763</v>
      </c>
      <c r="K4122" s="2" t="s">
        <v>103</v>
      </c>
      <c r="L4122" s="2" t="s">
        <v>1450</v>
      </c>
      <c r="M4122" s="2"/>
      <c r="N4122" s="2" t="s">
        <v>8442</v>
      </c>
      <c r="O4122" s="2"/>
      <c r="P4122" s="2"/>
      <c r="Q4122" s="2"/>
      <c r="R4122" s="2" t="s">
        <v>1676</v>
      </c>
    </row>
    <row r="4123" spans="1:18" x14ac:dyDescent="0.2">
      <c r="A4123" s="2" t="s">
        <v>506</v>
      </c>
      <c r="B4123" s="2"/>
      <c r="C4123" s="2" t="s">
        <v>507</v>
      </c>
      <c r="D4123" s="2" t="s">
        <v>1668</v>
      </c>
      <c r="E4123" s="2" t="s">
        <v>1669</v>
      </c>
      <c r="F4123" s="2" t="s">
        <v>1835</v>
      </c>
      <c r="G4123" s="2" t="s">
        <v>1684</v>
      </c>
      <c r="H4123" s="2"/>
      <c r="I4123" s="2" t="s">
        <v>764</v>
      </c>
      <c r="J4123" s="2" t="s">
        <v>765</v>
      </c>
      <c r="K4123" s="2" t="s">
        <v>386</v>
      </c>
      <c r="L4123" s="2" t="s">
        <v>102</v>
      </c>
      <c r="M4123" s="2"/>
      <c r="N4123" s="2" t="s">
        <v>3087</v>
      </c>
      <c r="O4123" s="2"/>
      <c r="P4123" s="2"/>
      <c r="Q4123" s="2"/>
      <c r="R4123" s="2" t="s">
        <v>1676</v>
      </c>
    </row>
    <row r="4124" spans="1:18" hidden="1" x14ac:dyDescent="0.2">
      <c r="A4124" s="2"/>
      <c r="B4124" s="2"/>
      <c r="C4124" s="2" t="s">
        <v>601</v>
      </c>
      <c r="D4124" s="2" t="s">
        <v>1668</v>
      </c>
      <c r="E4124" s="2" t="s">
        <v>1669</v>
      </c>
      <c r="F4124" s="2" t="s">
        <v>1835</v>
      </c>
      <c r="G4124" s="2" t="s">
        <v>1684</v>
      </c>
      <c r="H4124" s="2"/>
      <c r="I4124" s="2" t="s">
        <v>764</v>
      </c>
      <c r="J4124" s="2" t="s">
        <v>765</v>
      </c>
      <c r="K4124" s="2" t="s">
        <v>386</v>
      </c>
      <c r="L4124" s="2" t="s">
        <v>102</v>
      </c>
      <c r="M4124" s="2"/>
      <c r="N4124" s="2" t="s">
        <v>3087</v>
      </c>
      <c r="O4124" s="2"/>
      <c r="P4124" s="2"/>
      <c r="Q4124" s="2"/>
      <c r="R4124" s="2" t="s">
        <v>1676</v>
      </c>
    </row>
    <row r="4125" spans="1:18" x14ac:dyDescent="0.2">
      <c r="A4125" s="2" t="s">
        <v>507</v>
      </c>
      <c r="B4125" s="2"/>
      <c r="C4125" s="2" t="s">
        <v>508</v>
      </c>
      <c r="D4125" s="2" t="s">
        <v>1668</v>
      </c>
      <c r="E4125" s="2" t="s">
        <v>1669</v>
      </c>
      <c r="F4125" s="2" t="s">
        <v>1835</v>
      </c>
      <c r="G4125" s="2" t="s">
        <v>1684</v>
      </c>
      <c r="H4125" s="2"/>
      <c r="I4125" s="2" t="s">
        <v>766</v>
      </c>
      <c r="J4125" s="2" t="s">
        <v>767</v>
      </c>
      <c r="K4125" s="2" t="s">
        <v>1272</v>
      </c>
      <c r="L4125" s="2" t="s">
        <v>1451</v>
      </c>
      <c r="M4125" s="2"/>
      <c r="N4125" s="2" t="s">
        <v>3019</v>
      </c>
      <c r="O4125" s="2"/>
      <c r="P4125" s="2"/>
      <c r="Q4125" s="2"/>
      <c r="R4125" s="2" t="s">
        <v>1676</v>
      </c>
    </row>
    <row r="4126" spans="1:18" hidden="1" x14ac:dyDescent="0.2">
      <c r="A4126" s="2"/>
      <c r="B4126" s="2"/>
      <c r="C4126" s="2" t="s">
        <v>506</v>
      </c>
      <c r="D4126" s="2" t="s">
        <v>1668</v>
      </c>
      <c r="E4126" s="2" t="s">
        <v>1669</v>
      </c>
      <c r="F4126" s="2" t="s">
        <v>1835</v>
      </c>
      <c r="G4126" s="2" t="s">
        <v>1684</v>
      </c>
      <c r="H4126" s="2"/>
      <c r="I4126" s="2" t="s">
        <v>766</v>
      </c>
      <c r="J4126" s="2" t="s">
        <v>767</v>
      </c>
      <c r="K4126" s="2" t="s">
        <v>1272</v>
      </c>
      <c r="L4126" s="2" t="s">
        <v>1451</v>
      </c>
      <c r="M4126" s="2"/>
      <c r="N4126" s="2" t="s">
        <v>3019</v>
      </c>
      <c r="O4126" s="2"/>
      <c r="P4126" s="2"/>
      <c r="Q4126" s="2"/>
      <c r="R4126" s="2" t="s">
        <v>1676</v>
      </c>
    </row>
    <row r="4127" spans="1:18" x14ac:dyDescent="0.2">
      <c r="A4127" s="2" t="s">
        <v>508</v>
      </c>
      <c r="B4127" s="2"/>
      <c r="C4127" s="2" t="s">
        <v>507</v>
      </c>
      <c r="D4127" s="2" t="s">
        <v>1668</v>
      </c>
      <c r="E4127" s="2" t="s">
        <v>1669</v>
      </c>
      <c r="F4127" s="2" t="s">
        <v>1835</v>
      </c>
      <c r="G4127" s="2" t="s">
        <v>1684</v>
      </c>
      <c r="H4127" s="2"/>
      <c r="I4127" s="2" t="s">
        <v>768</v>
      </c>
      <c r="J4127" s="2" t="s">
        <v>769</v>
      </c>
      <c r="K4127" s="2" t="s">
        <v>1273</v>
      </c>
      <c r="L4127" s="2" t="s">
        <v>1452</v>
      </c>
      <c r="M4127" s="2"/>
      <c r="N4127" s="2" t="s">
        <v>3062</v>
      </c>
      <c r="O4127" s="2"/>
      <c r="P4127" s="2"/>
      <c r="Q4127" s="2"/>
      <c r="R4127" s="2" t="s">
        <v>1676</v>
      </c>
    </row>
    <row r="4128" spans="1:18" hidden="1" x14ac:dyDescent="0.2">
      <c r="A4128" s="2"/>
      <c r="B4128" s="2"/>
      <c r="C4128" s="2" t="s">
        <v>509</v>
      </c>
      <c r="D4128" s="2" t="s">
        <v>1668</v>
      </c>
      <c r="E4128" s="2" t="s">
        <v>1669</v>
      </c>
      <c r="F4128" s="2" t="s">
        <v>1835</v>
      </c>
      <c r="G4128" s="2" t="s">
        <v>1684</v>
      </c>
      <c r="H4128" s="2"/>
      <c r="I4128" s="2" t="s">
        <v>768</v>
      </c>
      <c r="J4128" s="2" t="s">
        <v>769</v>
      </c>
      <c r="K4128" s="2" t="s">
        <v>1273</v>
      </c>
      <c r="L4128" s="2" t="s">
        <v>1452</v>
      </c>
      <c r="M4128" s="2"/>
      <c r="N4128" s="2" t="s">
        <v>3062</v>
      </c>
      <c r="O4128" s="2"/>
      <c r="P4128" s="2"/>
      <c r="Q4128" s="2"/>
      <c r="R4128" s="2" t="s">
        <v>1676</v>
      </c>
    </row>
    <row r="4129" spans="1:18" x14ac:dyDescent="0.2">
      <c r="A4129" s="2" t="s">
        <v>509</v>
      </c>
      <c r="B4129" s="2"/>
      <c r="C4129" s="2" t="s">
        <v>571</v>
      </c>
      <c r="D4129" s="2" t="s">
        <v>1668</v>
      </c>
      <c r="E4129" s="2" t="s">
        <v>1669</v>
      </c>
      <c r="F4129" s="2" t="s">
        <v>1670</v>
      </c>
      <c r="G4129" s="2" t="s">
        <v>1751</v>
      </c>
      <c r="H4129" s="2"/>
      <c r="I4129" s="2" t="s">
        <v>770</v>
      </c>
      <c r="J4129" s="2" t="s">
        <v>771</v>
      </c>
      <c r="K4129" s="2" t="s">
        <v>1274</v>
      </c>
      <c r="L4129" s="2" t="s">
        <v>1305</v>
      </c>
      <c r="M4129" s="2"/>
      <c r="N4129" s="2" t="s">
        <v>4361</v>
      </c>
      <c r="O4129" s="2"/>
      <c r="P4129" s="2"/>
      <c r="Q4129" s="2"/>
      <c r="R4129" s="2" t="s">
        <v>1676</v>
      </c>
    </row>
    <row r="4130" spans="1:18" hidden="1" x14ac:dyDescent="0.2">
      <c r="A4130" s="2"/>
      <c r="B4130" s="2"/>
      <c r="C4130" s="2" t="s">
        <v>508</v>
      </c>
      <c r="D4130" s="2" t="s">
        <v>1668</v>
      </c>
      <c r="E4130" s="2" t="s">
        <v>1669</v>
      </c>
      <c r="F4130" s="2" t="s">
        <v>1835</v>
      </c>
      <c r="G4130" s="2" t="s">
        <v>1751</v>
      </c>
      <c r="H4130" s="2"/>
      <c r="I4130" s="2" t="s">
        <v>770</v>
      </c>
      <c r="J4130" s="2" t="s">
        <v>771</v>
      </c>
      <c r="K4130" s="2" t="s">
        <v>1274</v>
      </c>
      <c r="L4130" s="2" t="s">
        <v>2372</v>
      </c>
      <c r="M4130" s="2"/>
      <c r="N4130" s="2" t="s">
        <v>3026</v>
      </c>
      <c r="O4130" s="2"/>
      <c r="P4130" s="2"/>
      <c r="Q4130" s="2"/>
      <c r="R4130" s="2" t="s">
        <v>1676</v>
      </c>
    </row>
    <row r="4131" spans="1:18" hidden="1" x14ac:dyDescent="0.2">
      <c r="A4131" s="2"/>
      <c r="B4131" s="2"/>
      <c r="C4131" s="2" t="s">
        <v>510</v>
      </c>
      <c r="D4131" s="2" t="s">
        <v>1668</v>
      </c>
      <c r="E4131" s="2" t="s">
        <v>1669</v>
      </c>
      <c r="F4131" s="2" t="s">
        <v>1835</v>
      </c>
      <c r="G4131" s="2" t="s">
        <v>1751</v>
      </c>
      <c r="H4131" s="2"/>
      <c r="I4131" s="2" t="s">
        <v>770</v>
      </c>
      <c r="J4131" s="2" t="s">
        <v>771</v>
      </c>
      <c r="K4131" s="2" t="s">
        <v>1274</v>
      </c>
      <c r="L4131" s="2" t="s">
        <v>2372</v>
      </c>
      <c r="M4131" s="2"/>
      <c r="N4131" s="2" t="s">
        <v>3026</v>
      </c>
      <c r="O4131" s="2"/>
      <c r="P4131" s="2"/>
      <c r="Q4131" s="2"/>
      <c r="R4131" s="2" t="s">
        <v>1676</v>
      </c>
    </row>
    <row r="4132" spans="1:18" x14ac:dyDescent="0.2">
      <c r="A4132" s="2" t="s">
        <v>510</v>
      </c>
      <c r="B4132" s="2"/>
      <c r="C4132" s="2" t="s">
        <v>509</v>
      </c>
      <c r="D4132" s="2" t="s">
        <v>1668</v>
      </c>
      <c r="E4132" s="2" t="s">
        <v>1669</v>
      </c>
      <c r="F4132" s="2" t="s">
        <v>1835</v>
      </c>
      <c r="G4132" s="2" t="s">
        <v>1671</v>
      </c>
      <c r="H4132" s="2"/>
      <c r="I4132" s="2" t="s">
        <v>772</v>
      </c>
      <c r="J4132" s="2" t="s">
        <v>773</v>
      </c>
      <c r="K4132" s="2" t="s">
        <v>1275</v>
      </c>
      <c r="L4132" s="2" t="s">
        <v>1454</v>
      </c>
      <c r="M4132" s="2"/>
      <c r="N4132" s="2" t="s">
        <v>3062</v>
      </c>
      <c r="O4132" s="2"/>
      <c r="P4132" s="2"/>
      <c r="Q4132" s="2"/>
      <c r="R4132" s="2" t="s">
        <v>1676</v>
      </c>
    </row>
    <row r="4133" spans="1:18" hidden="1" x14ac:dyDescent="0.2">
      <c r="A4133" s="2"/>
      <c r="B4133" s="2"/>
      <c r="C4133" s="2" t="s">
        <v>511</v>
      </c>
      <c r="D4133" s="2" t="s">
        <v>1668</v>
      </c>
      <c r="E4133" s="2" t="s">
        <v>1669</v>
      </c>
      <c r="F4133" s="2" t="s">
        <v>1835</v>
      </c>
      <c r="G4133" s="2" t="s">
        <v>1671</v>
      </c>
      <c r="H4133" s="2"/>
      <c r="I4133" s="2" t="s">
        <v>772</v>
      </c>
      <c r="J4133" s="2" t="s">
        <v>773</v>
      </c>
      <c r="K4133" s="2" t="s">
        <v>1275</v>
      </c>
      <c r="L4133" s="2" t="s">
        <v>1454</v>
      </c>
      <c r="M4133" s="2"/>
      <c r="N4133" s="2" t="s">
        <v>3062</v>
      </c>
      <c r="O4133" s="2"/>
      <c r="P4133" s="2"/>
      <c r="Q4133" s="2"/>
      <c r="R4133" s="2" t="s">
        <v>1676</v>
      </c>
    </row>
    <row r="4134" spans="1:18" x14ac:dyDescent="0.2">
      <c r="A4134" s="2" t="s">
        <v>511</v>
      </c>
      <c r="B4134" s="2"/>
      <c r="C4134" s="2" t="s">
        <v>510</v>
      </c>
      <c r="D4134" s="2" t="s">
        <v>1668</v>
      </c>
      <c r="E4134" s="2" t="s">
        <v>1669</v>
      </c>
      <c r="F4134" s="2" t="s">
        <v>1835</v>
      </c>
      <c r="G4134" s="2" t="s">
        <v>1684</v>
      </c>
      <c r="H4134" s="2"/>
      <c r="I4134" s="2" t="s">
        <v>774</v>
      </c>
      <c r="J4134" s="2" t="s">
        <v>775</v>
      </c>
      <c r="K4134" s="2" t="s">
        <v>1276</v>
      </c>
      <c r="L4134" s="2" t="s">
        <v>1455</v>
      </c>
      <c r="M4134" s="2"/>
      <c r="N4134" s="2" t="s">
        <v>4545</v>
      </c>
      <c r="O4134" s="2"/>
      <c r="P4134" s="2"/>
      <c r="Q4134" s="2"/>
      <c r="R4134" s="2" t="s">
        <v>1676</v>
      </c>
    </row>
    <row r="4135" spans="1:18" hidden="1" x14ac:dyDescent="0.2">
      <c r="A4135" s="2"/>
      <c r="B4135" s="2"/>
      <c r="C4135" s="2" t="s">
        <v>512</v>
      </c>
      <c r="D4135" s="2" t="s">
        <v>1668</v>
      </c>
      <c r="E4135" s="2" t="s">
        <v>1669</v>
      </c>
      <c r="F4135" s="2" t="s">
        <v>1835</v>
      </c>
      <c r="G4135" s="2" t="s">
        <v>1684</v>
      </c>
      <c r="H4135" s="2"/>
      <c r="I4135" s="2" t="s">
        <v>774</v>
      </c>
      <c r="J4135" s="2" t="s">
        <v>775</v>
      </c>
      <c r="K4135" s="2" t="s">
        <v>1276</v>
      </c>
      <c r="L4135" s="2" t="s">
        <v>1455</v>
      </c>
      <c r="M4135" s="2"/>
      <c r="N4135" s="2" t="s">
        <v>4545</v>
      </c>
      <c r="O4135" s="2"/>
      <c r="P4135" s="2"/>
      <c r="Q4135" s="2"/>
      <c r="R4135" s="2" t="s">
        <v>1676</v>
      </c>
    </row>
    <row r="4136" spans="1:18" x14ac:dyDescent="0.2">
      <c r="A4136" s="2" t="s">
        <v>512</v>
      </c>
      <c r="B4136" s="2"/>
      <c r="C4136" s="2" t="s">
        <v>511</v>
      </c>
      <c r="D4136" s="2" t="s">
        <v>1668</v>
      </c>
      <c r="E4136" s="2" t="s">
        <v>1669</v>
      </c>
      <c r="F4136" s="2" t="s">
        <v>1835</v>
      </c>
      <c r="G4136" s="2" t="s">
        <v>1671</v>
      </c>
      <c r="H4136" s="2"/>
      <c r="I4136" s="2" t="s">
        <v>776</v>
      </c>
      <c r="J4136" s="2" t="s">
        <v>777</v>
      </c>
      <c r="K4136" s="2" t="s">
        <v>1277</v>
      </c>
      <c r="L4136" s="2" t="s">
        <v>1358</v>
      </c>
      <c r="M4136" s="2"/>
      <c r="N4136" s="2" t="s">
        <v>4545</v>
      </c>
      <c r="O4136" s="2"/>
      <c r="P4136" s="2"/>
      <c r="Q4136" s="2"/>
      <c r="R4136" s="2" t="s">
        <v>1676</v>
      </c>
    </row>
    <row r="4137" spans="1:18" hidden="1" x14ac:dyDescent="0.2">
      <c r="A4137" s="2"/>
      <c r="B4137" s="2"/>
      <c r="C4137" s="2" t="s">
        <v>513</v>
      </c>
      <c r="D4137" s="2" t="s">
        <v>1668</v>
      </c>
      <c r="E4137" s="2" t="s">
        <v>1669</v>
      </c>
      <c r="F4137" s="2" t="s">
        <v>1835</v>
      </c>
      <c r="G4137" s="2" t="s">
        <v>1671</v>
      </c>
      <c r="H4137" s="2"/>
      <c r="I4137" s="2" t="s">
        <v>776</v>
      </c>
      <c r="J4137" s="2" t="s">
        <v>777</v>
      </c>
      <c r="K4137" s="2" t="s">
        <v>1277</v>
      </c>
      <c r="L4137" s="2" t="s">
        <v>1358</v>
      </c>
      <c r="M4137" s="2"/>
      <c r="N4137" s="2" t="s">
        <v>4545</v>
      </c>
      <c r="O4137" s="2"/>
      <c r="P4137" s="2"/>
      <c r="Q4137" s="2"/>
      <c r="R4137" s="2" t="s">
        <v>1676</v>
      </c>
    </row>
    <row r="4138" spans="1:18" x14ac:dyDescent="0.2">
      <c r="A4138" s="2" t="s">
        <v>513</v>
      </c>
      <c r="B4138" s="2"/>
      <c r="C4138" s="2" t="s">
        <v>512</v>
      </c>
      <c r="D4138" s="2" t="s">
        <v>1668</v>
      </c>
      <c r="E4138" s="2" t="s">
        <v>1669</v>
      </c>
      <c r="F4138" s="2" t="s">
        <v>1835</v>
      </c>
      <c r="G4138" s="2" t="s">
        <v>1684</v>
      </c>
      <c r="H4138" s="2"/>
      <c r="I4138" s="2" t="s">
        <v>778</v>
      </c>
      <c r="J4138" s="2" t="s">
        <v>779</v>
      </c>
      <c r="K4138" s="2" t="s">
        <v>1278</v>
      </c>
      <c r="L4138" s="2" t="s">
        <v>1456</v>
      </c>
      <c r="M4138" s="2"/>
      <c r="N4138" s="2" t="s">
        <v>3019</v>
      </c>
      <c r="O4138" s="2"/>
      <c r="P4138" s="2"/>
      <c r="Q4138" s="2"/>
      <c r="R4138" s="2" t="s">
        <v>1676</v>
      </c>
    </row>
    <row r="4139" spans="1:18" hidden="1" x14ac:dyDescent="0.2">
      <c r="A4139" s="2"/>
      <c r="B4139" s="2"/>
      <c r="C4139" s="2" t="s">
        <v>514</v>
      </c>
      <c r="D4139" s="2" t="s">
        <v>1668</v>
      </c>
      <c r="E4139" s="2" t="s">
        <v>1669</v>
      </c>
      <c r="F4139" s="2" t="s">
        <v>1835</v>
      </c>
      <c r="G4139" s="2" t="s">
        <v>1684</v>
      </c>
      <c r="H4139" s="2"/>
      <c r="I4139" s="2" t="s">
        <v>778</v>
      </c>
      <c r="J4139" s="2" t="s">
        <v>779</v>
      </c>
      <c r="K4139" s="2" t="s">
        <v>1278</v>
      </c>
      <c r="L4139" s="2" t="s">
        <v>1456</v>
      </c>
      <c r="M4139" s="2"/>
      <c r="N4139" s="2" t="s">
        <v>3019</v>
      </c>
      <c r="O4139" s="2"/>
      <c r="P4139" s="2"/>
      <c r="Q4139" s="2"/>
      <c r="R4139" s="2" t="s">
        <v>1676</v>
      </c>
    </row>
    <row r="4140" spans="1:18" x14ac:dyDescent="0.2">
      <c r="A4140" s="2" t="s">
        <v>514</v>
      </c>
      <c r="B4140" s="2"/>
      <c r="C4140" s="2" t="s">
        <v>576</v>
      </c>
      <c r="D4140" s="2" t="s">
        <v>1668</v>
      </c>
      <c r="E4140" s="2" t="s">
        <v>1669</v>
      </c>
      <c r="F4140" s="2" t="s">
        <v>1835</v>
      </c>
      <c r="G4140" s="2" t="s">
        <v>1684</v>
      </c>
      <c r="H4140" s="2"/>
      <c r="I4140" s="2" t="s">
        <v>780</v>
      </c>
      <c r="J4140" s="2" t="s">
        <v>781</v>
      </c>
      <c r="K4140" s="2" t="s">
        <v>1279</v>
      </c>
      <c r="L4140" s="2" t="s">
        <v>1457</v>
      </c>
      <c r="M4140" s="2"/>
      <c r="N4140" s="2" t="s">
        <v>3062</v>
      </c>
      <c r="O4140" s="2"/>
      <c r="P4140" s="2"/>
      <c r="Q4140" s="2"/>
      <c r="R4140" s="2" t="s">
        <v>1676</v>
      </c>
    </row>
    <row r="4141" spans="1:18" hidden="1" x14ac:dyDescent="0.2">
      <c r="A4141" s="2"/>
      <c r="B4141" s="2"/>
      <c r="C4141" s="2" t="s">
        <v>513</v>
      </c>
      <c r="D4141" s="2" t="s">
        <v>1668</v>
      </c>
      <c r="E4141" s="2" t="s">
        <v>1669</v>
      </c>
      <c r="F4141" s="2" t="s">
        <v>1835</v>
      </c>
      <c r="G4141" s="2" t="s">
        <v>1684</v>
      </c>
      <c r="H4141" s="2"/>
      <c r="I4141" s="2" t="s">
        <v>780</v>
      </c>
      <c r="J4141" s="2" t="s">
        <v>781</v>
      </c>
      <c r="K4141" s="2" t="s">
        <v>1279</v>
      </c>
      <c r="L4141" s="2" t="s">
        <v>1457</v>
      </c>
      <c r="M4141" s="2"/>
      <c r="N4141" s="2" t="s">
        <v>3062</v>
      </c>
      <c r="O4141" s="2"/>
      <c r="P4141" s="2"/>
      <c r="Q4141" s="2"/>
      <c r="R4141" s="2" t="s">
        <v>1676</v>
      </c>
    </row>
    <row r="4142" spans="1:18" x14ac:dyDescent="0.2">
      <c r="A4142" s="2" t="s">
        <v>515</v>
      </c>
      <c r="B4142" s="2"/>
      <c r="C4142" s="2" t="s">
        <v>576</v>
      </c>
      <c r="D4142" s="2" t="s">
        <v>1668</v>
      </c>
      <c r="E4142" s="2" t="s">
        <v>1669</v>
      </c>
      <c r="F4142" s="2" t="s">
        <v>1835</v>
      </c>
      <c r="G4142" s="2" t="s">
        <v>1684</v>
      </c>
      <c r="H4142" s="2"/>
      <c r="I4142" s="2" t="s">
        <v>782</v>
      </c>
      <c r="J4142" s="2" t="s">
        <v>783</v>
      </c>
      <c r="K4142" s="2" t="s">
        <v>1280</v>
      </c>
      <c r="L4142" s="2" t="s">
        <v>1458</v>
      </c>
      <c r="M4142" s="2"/>
      <c r="N4142" s="2" t="s">
        <v>3250</v>
      </c>
      <c r="O4142" s="2"/>
      <c r="P4142" s="2"/>
      <c r="Q4142" s="2"/>
      <c r="R4142" s="2" t="s">
        <v>1676</v>
      </c>
    </row>
    <row r="4143" spans="1:18" hidden="1" x14ac:dyDescent="0.2">
      <c r="A4143" s="2"/>
      <c r="B4143" s="2"/>
      <c r="C4143" s="2" t="s">
        <v>516</v>
      </c>
      <c r="D4143" s="2" t="s">
        <v>1668</v>
      </c>
      <c r="E4143" s="2" t="s">
        <v>1669</v>
      </c>
      <c r="F4143" s="2" t="s">
        <v>1835</v>
      </c>
      <c r="G4143" s="2" t="s">
        <v>1684</v>
      </c>
      <c r="H4143" s="2"/>
      <c r="I4143" s="2" t="s">
        <v>782</v>
      </c>
      <c r="J4143" s="2" t="s">
        <v>783</v>
      </c>
      <c r="K4143" s="2" t="s">
        <v>1280</v>
      </c>
      <c r="L4143" s="2" t="s">
        <v>1458</v>
      </c>
      <c r="M4143" s="2"/>
      <c r="N4143" s="2" t="s">
        <v>3250</v>
      </c>
      <c r="O4143" s="2"/>
      <c r="P4143" s="2"/>
      <c r="Q4143" s="2"/>
      <c r="R4143" s="2" t="s">
        <v>1676</v>
      </c>
    </row>
    <row r="4144" spans="1:18" x14ac:dyDescent="0.2">
      <c r="A4144" s="2" t="s">
        <v>516</v>
      </c>
      <c r="B4144" s="2"/>
      <c r="C4144" s="2" t="s">
        <v>515</v>
      </c>
      <c r="D4144" s="2" t="s">
        <v>1668</v>
      </c>
      <c r="E4144" s="2" t="s">
        <v>1669</v>
      </c>
      <c r="F4144" s="2" t="s">
        <v>1835</v>
      </c>
      <c r="G4144" s="2" t="s">
        <v>1671</v>
      </c>
      <c r="H4144" s="2"/>
      <c r="I4144" s="2" t="s">
        <v>784</v>
      </c>
      <c r="J4144" s="2" t="s">
        <v>785</v>
      </c>
      <c r="K4144" s="2" t="s">
        <v>1281</v>
      </c>
      <c r="L4144" s="2" t="s">
        <v>303</v>
      </c>
      <c r="M4144" s="2"/>
      <c r="N4144" s="2" t="s">
        <v>3087</v>
      </c>
      <c r="O4144" s="2"/>
      <c r="P4144" s="2"/>
      <c r="Q4144" s="2"/>
      <c r="R4144" s="2" t="s">
        <v>1676</v>
      </c>
    </row>
    <row r="4145" spans="1:18" hidden="1" x14ac:dyDescent="0.2">
      <c r="A4145" s="2"/>
      <c r="B4145" s="2"/>
      <c r="C4145" s="2" t="s">
        <v>517</v>
      </c>
      <c r="D4145" s="2" t="s">
        <v>1668</v>
      </c>
      <c r="E4145" s="2" t="s">
        <v>1669</v>
      </c>
      <c r="F4145" s="2" t="s">
        <v>1835</v>
      </c>
      <c r="G4145" s="2" t="s">
        <v>1671</v>
      </c>
      <c r="H4145" s="2"/>
      <c r="I4145" s="2" t="s">
        <v>784</v>
      </c>
      <c r="J4145" s="2" t="s">
        <v>785</v>
      </c>
      <c r="K4145" s="2" t="s">
        <v>1281</v>
      </c>
      <c r="L4145" s="2" t="s">
        <v>303</v>
      </c>
      <c r="M4145" s="2"/>
      <c r="N4145" s="2" t="s">
        <v>3087</v>
      </c>
      <c r="O4145" s="2"/>
      <c r="P4145" s="2"/>
      <c r="Q4145" s="2"/>
      <c r="R4145" s="2" t="s">
        <v>1676</v>
      </c>
    </row>
    <row r="4146" spans="1:18" x14ac:dyDescent="0.2">
      <c r="A4146" s="2" t="s">
        <v>517</v>
      </c>
      <c r="B4146" s="2"/>
      <c r="C4146" s="2" t="s">
        <v>516</v>
      </c>
      <c r="D4146" s="2" t="s">
        <v>1668</v>
      </c>
      <c r="E4146" s="2" t="s">
        <v>1669</v>
      </c>
      <c r="F4146" s="2" t="s">
        <v>1835</v>
      </c>
      <c r="G4146" s="2" t="s">
        <v>1671</v>
      </c>
      <c r="H4146" s="2"/>
      <c r="I4146" s="2" t="s">
        <v>786</v>
      </c>
      <c r="J4146" s="2" t="s">
        <v>787</v>
      </c>
      <c r="K4146" s="2" t="s">
        <v>1282</v>
      </c>
      <c r="L4146" s="2" t="s">
        <v>109</v>
      </c>
      <c r="M4146" s="2"/>
      <c r="N4146" s="2" t="s">
        <v>4545</v>
      </c>
      <c r="O4146" s="2"/>
      <c r="P4146" s="2"/>
      <c r="Q4146" s="2"/>
      <c r="R4146" s="2" t="s">
        <v>1676</v>
      </c>
    </row>
    <row r="4147" spans="1:18" hidden="1" x14ac:dyDescent="0.2">
      <c r="A4147" s="2"/>
      <c r="B4147" s="2"/>
      <c r="C4147" s="2" t="s">
        <v>518</v>
      </c>
      <c r="D4147" s="2" t="s">
        <v>1668</v>
      </c>
      <c r="E4147" s="2" t="s">
        <v>1669</v>
      </c>
      <c r="F4147" s="2" t="s">
        <v>1835</v>
      </c>
      <c r="G4147" s="2" t="s">
        <v>1671</v>
      </c>
      <c r="H4147" s="2"/>
      <c r="I4147" s="2" t="s">
        <v>786</v>
      </c>
      <c r="J4147" s="2" t="s">
        <v>787</v>
      </c>
      <c r="K4147" s="2" t="s">
        <v>1282</v>
      </c>
      <c r="L4147" s="2" t="s">
        <v>109</v>
      </c>
      <c r="M4147" s="2"/>
      <c r="N4147" s="2" t="s">
        <v>4545</v>
      </c>
      <c r="O4147" s="2"/>
      <c r="P4147" s="2"/>
      <c r="Q4147" s="2"/>
      <c r="R4147" s="2" t="s">
        <v>1676</v>
      </c>
    </row>
    <row r="4148" spans="1:18" x14ac:dyDescent="0.2">
      <c r="A4148" s="2" t="s">
        <v>518</v>
      </c>
      <c r="B4148" s="2"/>
      <c r="C4148" s="2" t="s">
        <v>517</v>
      </c>
      <c r="D4148" s="2" t="s">
        <v>1668</v>
      </c>
      <c r="E4148" s="2" t="s">
        <v>1669</v>
      </c>
      <c r="F4148" s="2" t="s">
        <v>1835</v>
      </c>
      <c r="G4148" s="2" t="s">
        <v>1671</v>
      </c>
      <c r="H4148" s="2"/>
      <c r="I4148" s="2" t="s">
        <v>788</v>
      </c>
      <c r="J4148" s="2" t="s">
        <v>789</v>
      </c>
      <c r="K4148" s="2" t="s">
        <v>1280</v>
      </c>
      <c r="L4148" s="2" t="s">
        <v>1351</v>
      </c>
      <c r="M4148" s="2"/>
      <c r="N4148" s="2" t="s">
        <v>3062</v>
      </c>
      <c r="O4148" s="2"/>
      <c r="P4148" s="2"/>
      <c r="Q4148" s="2"/>
      <c r="R4148" s="2" t="s">
        <v>1676</v>
      </c>
    </row>
    <row r="4149" spans="1:18" hidden="1" x14ac:dyDescent="0.2">
      <c r="A4149" s="2"/>
      <c r="B4149" s="2"/>
      <c r="C4149" s="2" t="s">
        <v>519</v>
      </c>
      <c r="D4149" s="2" t="s">
        <v>1668</v>
      </c>
      <c r="E4149" s="2" t="s">
        <v>1669</v>
      </c>
      <c r="F4149" s="2" t="s">
        <v>1835</v>
      </c>
      <c r="G4149" s="2" t="s">
        <v>1671</v>
      </c>
      <c r="H4149" s="2"/>
      <c r="I4149" s="2" t="s">
        <v>788</v>
      </c>
      <c r="J4149" s="2" t="s">
        <v>789</v>
      </c>
      <c r="K4149" s="2" t="s">
        <v>1280</v>
      </c>
      <c r="L4149" s="2" t="s">
        <v>1351</v>
      </c>
      <c r="M4149" s="2"/>
      <c r="N4149" s="2" t="s">
        <v>3062</v>
      </c>
      <c r="O4149" s="2"/>
      <c r="P4149" s="2"/>
      <c r="Q4149" s="2"/>
      <c r="R4149" s="2" t="s">
        <v>1676</v>
      </c>
    </row>
    <row r="4150" spans="1:18" x14ac:dyDescent="0.2">
      <c r="A4150" s="2" t="s">
        <v>519</v>
      </c>
      <c r="B4150" s="2"/>
      <c r="C4150" s="2" t="s">
        <v>540</v>
      </c>
      <c r="D4150" s="2" t="s">
        <v>1668</v>
      </c>
      <c r="E4150" s="2" t="s">
        <v>1669</v>
      </c>
      <c r="F4150" s="2" t="s">
        <v>1835</v>
      </c>
      <c r="G4150" s="2" t="s">
        <v>1684</v>
      </c>
      <c r="H4150" s="2"/>
      <c r="I4150" s="2" t="s">
        <v>790</v>
      </c>
      <c r="J4150" s="2" t="s">
        <v>791</v>
      </c>
      <c r="K4150" s="2" t="s">
        <v>1283</v>
      </c>
      <c r="L4150" s="2" t="s">
        <v>1324</v>
      </c>
      <c r="M4150" s="2"/>
      <c r="N4150" s="2" t="s">
        <v>4511</v>
      </c>
      <c r="O4150" s="2"/>
      <c r="P4150" s="2"/>
      <c r="Q4150" s="2"/>
      <c r="R4150" s="2" t="s">
        <v>6306</v>
      </c>
    </row>
    <row r="4151" spans="1:18" hidden="1" x14ac:dyDescent="0.2">
      <c r="A4151" s="2"/>
      <c r="B4151" s="2"/>
      <c r="C4151" s="2" t="s">
        <v>518</v>
      </c>
      <c r="D4151" s="2" t="s">
        <v>1668</v>
      </c>
      <c r="E4151" s="2" t="s">
        <v>1669</v>
      </c>
      <c r="F4151" s="2" t="s">
        <v>1835</v>
      </c>
      <c r="G4151" s="2" t="s">
        <v>1684</v>
      </c>
      <c r="H4151" s="2"/>
      <c r="I4151" s="2" t="s">
        <v>790</v>
      </c>
      <c r="J4151" s="2" t="s">
        <v>791</v>
      </c>
      <c r="K4151" s="2" t="s">
        <v>1283</v>
      </c>
      <c r="L4151" s="2" t="s">
        <v>1324</v>
      </c>
      <c r="M4151" s="2"/>
      <c r="N4151" s="2" t="s">
        <v>4511</v>
      </c>
      <c r="O4151" s="2"/>
      <c r="P4151" s="2"/>
      <c r="Q4151" s="2"/>
      <c r="R4151" s="2" t="s">
        <v>6306</v>
      </c>
    </row>
    <row r="4152" spans="1:18" x14ac:dyDescent="0.2">
      <c r="A4152" s="2" t="s">
        <v>520</v>
      </c>
      <c r="B4152" s="2"/>
      <c r="C4152" s="2" t="s">
        <v>756</v>
      </c>
      <c r="D4152" s="2" t="s">
        <v>1668</v>
      </c>
      <c r="E4152" s="2" t="s">
        <v>1669</v>
      </c>
      <c r="F4152" s="2" t="s">
        <v>1835</v>
      </c>
      <c r="G4152" s="2" t="s">
        <v>1684</v>
      </c>
      <c r="H4152" s="2"/>
      <c r="I4152" s="2" t="s">
        <v>792</v>
      </c>
      <c r="J4152" s="2" t="s">
        <v>793</v>
      </c>
      <c r="K4152" s="2" t="s">
        <v>1284</v>
      </c>
      <c r="L4152" s="2" t="s">
        <v>1460</v>
      </c>
      <c r="M4152" s="2"/>
      <c r="N4152" s="2" t="s">
        <v>3250</v>
      </c>
      <c r="O4152" s="2"/>
      <c r="P4152" s="2"/>
      <c r="Q4152" s="2"/>
      <c r="R4152" s="2" t="s">
        <v>6306</v>
      </c>
    </row>
    <row r="4153" spans="1:18" hidden="1" x14ac:dyDescent="0.2">
      <c r="A4153" s="2"/>
      <c r="B4153" s="2"/>
      <c r="C4153" s="2" t="s">
        <v>10</v>
      </c>
      <c r="D4153" s="2" t="s">
        <v>1668</v>
      </c>
      <c r="E4153" s="2" t="s">
        <v>1669</v>
      </c>
      <c r="F4153" s="2" t="s">
        <v>1835</v>
      </c>
      <c r="G4153" s="2" t="s">
        <v>1684</v>
      </c>
      <c r="H4153" s="2"/>
      <c r="I4153" s="2" t="s">
        <v>792</v>
      </c>
      <c r="J4153" s="2" t="s">
        <v>793</v>
      </c>
      <c r="K4153" s="2" t="s">
        <v>1284</v>
      </c>
      <c r="L4153" s="2" t="s">
        <v>1460</v>
      </c>
      <c r="M4153" s="2"/>
      <c r="N4153" s="2" t="s">
        <v>3250</v>
      </c>
      <c r="O4153" s="2"/>
      <c r="P4153" s="2"/>
      <c r="Q4153" s="2"/>
      <c r="R4153" s="2" t="s">
        <v>6306</v>
      </c>
    </row>
    <row r="4154" spans="1:18" x14ac:dyDescent="0.2">
      <c r="A4154" s="2" t="s">
        <v>10</v>
      </c>
      <c r="B4154" s="2"/>
      <c r="C4154" s="2" t="s">
        <v>521</v>
      </c>
      <c r="D4154" s="2" t="s">
        <v>1668</v>
      </c>
      <c r="E4154" s="2" t="s">
        <v>1669</v>
      </c>
      <c r="F4154" s="2" t="s">
        <v>1835</v>
      </c>
      <c r="G4154" s="2" t="s">
        <v>1684</v>
      </c>
      <c r="H4154" s="2" t="s">
        <v>1685</v>
      </c>
      <c r="I4154" s="2" t="s">
        <v>124</v>
      </c>
      <c r="J4154" s="2" t="s">
        <v>184</v>
      </c>
      <c r="K4154" s="2" t="s">
        <v>70</v>
      </c>
      <c r="L4154" s="2" t="s">
        <v>1462</v>
      </c>
      <c r="M4154" s="2"/>
      <c r="N4154" s="2" t="s">
        <v>4384</v>
      </c>
      <c r="O4154" s="2"/>
      <c r="P4154" s="2"/>
      <c r="Q4154" s="2"/>
      <c r="R4154" s="2" t="s">
        <v>1676</v>
      </c>
    </row>
    <row r="4155" spans="1:18" hidden="1" x14ac:dyDescent="0.2">
      <c r="A4155" s="2"/>
      <c r="B4155" s="2"/>
      <c r="C4155" s="2" t="s">
        <v>520</v>
      </c>
      <c r="D4155" s="2" t="s">
        <v>1668</v>
      </c>
      <c r="E4155" s="2" t="s">
        <v>1669</v>
      </c>
      <c r="F4155" s="2" t="s">
        <v>1835</v>
      </c>
      <c r="G4155" s="2" t="s">
        <v>1684</v>
      </c>
      <c r="H4155" s="2" t="s">
        <v>1685</v>
      </c>
      <c r="I4155" s="2" t="s">
        <v>124</v>
      </c>
      <c r="J4155" s="2" t="s">
        <v>184</v>
      </c>
      <c r="K4155" s="2" t="s">
        <v>70</v>
      </c>
      <c r="L4155" s="2" t="s">
        <v>1462</v>
      </c>
      <c r="M4155" s="2"/>
      <c r="N4155" s="2" t="s">
        <v>4384</v>
      </c>
      <c r="O4155" s="2"/>
      <c r="P4155" s="2"/>
      <c r="Q4155" s="2"/>
      <c r="R4155" s="2" t="s">
        <v>1676</v>
      </c>
    </row>
    <row r="4156" spans="1:18" x14ac:dyDescent="0.2">
      <c r="A4156" s="2" t="s">
        <v>521</v>
      </c>
      <c r="B4156" s="2"/>
      <c r="C4156" s="2" t="s">
        <v>10</v>
      </c>
      <c r="D4156" s="2" t="s">
        <v>1668</v>
      </c>
      <c r="E4156" s="2" t="s">
        <v>1669</v>
      </c>
      <c r="F4156" s="2" t="s">
        <v>1835</v>
      </c>
      <c r="G4156" s="2" t="s">
        <v>1671</v>
      </c>
      <c r="H4156" s="2"/>
      <c r="I4156" s="2" t="s">
        <v>794</v>
      </c>
      <c r="J4156" s="2" t="s">
        <v>795</v>
      </c>
      <c r="K4156" s="2" t="s">
        <v>1285</v>
      </c>
      <c r="L4156" s="2" t="s">
        <v>1463</v>
      </c>
      <c r="M4156" s="2"/>
      <c r="N4156" s="2" t="s">
        <v>4408</v>
      </c>
      <c r="O4156" s="2"/>
      <c r="P4156" s="2"/>
      <c r="Q4156" s="2"/>
      <c r="R4156" s="2" t="s">
        <v>6306</v>
      </c>
    </row>
    <row r="4157" spans="1:18" x14ac:dyDescent="0.2">
      <c r="A4157" s="2" t="s">
        <v>522</v>
      </c>
      <c r="B4157" s="2"/>
      <c r="C4157" s="2" t="s">
        <v>523</v>
      </c>
      <c r="D4157" s="2" t="s">
        <v>1668</v>
      </c>
      <c r="E4157" s="2" t="s">
        <v>1683</v>
      </c>
      <c r="F4157" s="2" t="s">
        <v>1835</v>
      </c>
      <c r="G4157" s="2" t="s">
        <v>1671</v>
      </c>
      <c r="H4157" s="2"/>
      <c r="I4157" s="2" t="s">
        <v>796</v>
      </c>
      <c r="J4157" s="2" t="s">
        <v>797</v>
      </c>
      <c r="K4157" s="2" t="s">
        <v>1286</v>
      </c>
      <c r="L4157" s="2" t="s">
        <v>1464</v>
      </c>
      <c r="M4157" s="2"/>
      <c r="N4157" s="2" t="s">
        <v>3087</v>
      </c>
      <c r="O4157" s="2"/>
      <c r="P4157" s="2"/>
      <c r="Q4157" s="2"/>
      <c r="R4157" s="2" t="s">
        <v>6381</v>
      </c>
    </row>
    <row r="4158" spans="1:18" x14ac:dyDescent="0.2">
      <c r="A4158" s="2" t="s">
        <v>523</v>
      </c>
      <c r="B4158" s="2"/>
      <c r="C4158" s="2" t="s">
        <v>522</v>
      </c>
      <c r="D4158" s="2" t="s">
        <v>1668</v>
      </c>
      <c r="E4158" s="2" t="s">
        <v>1683</v>
      </c>
      <c r="F4158" s="2" t="s">
        <v>1835</v>
      </c>
      <c r="G4158" s="2" t="s">
        <v>1751</v>
      </c>
      <c r="H4158" s="2"/>
      <c r="I4158" s="2" t="s">
        <v>798</v>
      </c>
      <c r="J4158" s="2" t="s">
        <v>799</v>
      </c>
      <c r="K4158" s="2" t="s">
        <v>1287</v>
      </c>
      <c r="L4158" s="2" t="s">
        <v>1465</v>
      </c>
      <c r="M4158" s="2"/>
      <c r="N4158" s="2" t="s">
        <v>3087</v>
      </c>
      <c r="O4158" s="2"/>
      <c r="P4158" s="2"/>
      <c r="Q4158" s="2"/>
      <c r="R4158" s="2"/>
    </row>
    <row r="4159" spans="1:18" hidden="1" x14ac:dyDescent="0.2">
      <c r="A4159" s="2"/>
      <c r="B4159" s="2"/>
      <c r="C4159" s="2" t="s">
        <v>11</v>
      </c>
      <c r="D4159" s="2" t="s">
        <v>1668</v>
      </c>
      <c r="E4159" s="2" t="s">
        <v>1683</v>
      </c>
      <c r="F4159" s="2" t="s">
        <v>1692</v>
      </c>
      <c r="G4159" s="2" t="s">
        <v>1751</v>
      </c>
      <c r="H4159" s="2"/>
      <c r="I4159" s="2" t="s">
        <v>798</v>
      </c>
      <c r="J4159" s="2" t="s">
        <v>799</v>
      </c>
      <c r="K4159" s="2" t="s">
        <v>1287</v>
      </c>
      <c r="L4159" s="2" t="s">
        <v>2725</v>
      </c>
      <c r="M4159" s="2"/>
      <c r="N4159" s="2" t="s">
        <v>3250</v>
      </c>
      <c r="O4159" s="2"/>
      <c r="P4159" s="2"/>
      <c r="Q4159" s="2"/>
      <c r="R4159" s="2"/>
    </row>
    <row r="4160" spans="1:18" hidden="1" x14ac:dyDescent="0.2">
      <c r="A4160" s="2"/>
      <c r="B4160" s="2"/>
      <c r="C4160" s="2" t="s">
        <v>524</v>
      </c>
      <c r="D4160" s="2" t="s">
        <v>1668</v>
      </c>
      <c r="E4160" s="2" t="s">
        <v>1683</v>
      </c>
      <c r="F4160" s="2" t="s">
        <v>1835</v>
      </c>
      <c r="G4160" s="2" t="s">
        <v>1751</v>
      </c>
      <c r="H4160" s="2"/>
      <c r="I4160" s="2" t="s">
        <v>798</v>
      </c>
      <c r="J4160" s="2" t="s">
        <v>799</v>
      </c>
      <c r="K4160" s="2" t="s">
        <v>1287</v>
      </c>
      <c r="L4160" s="2" t="s">
        <v>1465</v>
      </c>
      <c r="M4160" s="2"/>
      <c r="N4160" s="2" t="s">
        <v>3087</v>
      </c>
      <c r="O4160" s="2"/>
      <c r="P4160" s="2"/>
      <c r="Q4160" s="2"/>
      <c r="R4160" s="2"/>
    </row>
    <row r="4161" spans="1:18" x14ac:dyDescent="0.2">
      <c r="A4161" s="2" t="s">
        <v>11</v>
      </c>
      <c r="B4161" s="2"/>
      <c r="C4161" s="2" t="s">
        <v>523</v>
      </c>
      <c r="D4161" s="2" t="s">
        <v>1668</v>
      </c>
      <c r="E4161" s="2" t="s">
        <v>1683</v>
      </c>
      <c r="F4161" s="2" t="s">
        <v>1692</v>
      </c>
      <c r="G4161" s="2" t="s">
        <v>1684</v>
      </c>
      <c r="H4161" s="2" t="s">
        <v>1685</v>
      </c>
      <c r="I4161" s="2" t="s">
        <v>125</v>
      </c>
      <c r="J4161" s="2" t="s">
        <v>185</v>
      </c>
      <c r="K4161" s="2" t="s">
        <v>71</v>
      </c>
      <c r="L4161" s="2" t="s">
        <v>1466</v>
      </c>
      <c r="M4161" s="2"/>
      <c r="N4161" s="2" t="s">
        <v>3250</v>
      </c>
      <c r="O4161" s="2"/>
      <c r="P4161" s="2"/>
      <c r="Q4161" s="2"/>
      <c r="R4161" s="2"/>
    </row>
    <row r="4162" spans="1:18" hidden="1" x14ac:dyDescent="0.2">
      <c r="A4162" s="2"/>
      <c r="B4162" s="2"/>
      <c r="C4162" s="2" t="s">
        <v>244</v>
      </c>
      <c r="D4162" s="2" t="s">
        <v>1668</v>
      </c>
      <c r="E4162" s="2" t="s">
        <v>1683</v>
      </c>
      <c r="F4162" s="2" t="s">
        <v>1692</v>
      </c>
      <c r="G4162" s="2" t="s">
        <v>1684</v>
      </c>
      <c r="H4162" s="2" t="s">
        <v>1685</v>
      </c>
      <c r="I4162" s="2" t="s">
        <v>125</v>
      </c>
      <c r="J4162" s="2" t="s">
        <v>185</v>
      </c>
      <c r="K4162" s="2" t="s">
        <v>71</v>
      </c>
      <c r="L4162" s="2" t="s">
        <v>1466</v>
      </c>
      <c r="M4162" s="2"/>
      <c r="N4162" s="2" t="s">
        <v>3250</v>
      </c>
      <c r="O4162" s="2"/>
      <c r="P4162" s="2"/>
      <c r="Q4162" s="2"/>
      <c r="R4162" s="2"/>
    </row>
    <row r="4163" spans="1:18" x14ac:dyDescent="0.2">
      <c r="A4163" s="2" t="s">
        <v>244</v>
      </c>
      <c r="B4163" s="2"/>
      <c r="C4163" s="2" t="s">
        <v>11</v>
      </c>
      <c r="D4163" s="2" t="s">
        <v>1668</v>
      </c>
      <c r="E4163" s="2" t="s">
        <v>1683</v>
      </c>
      <c r="F4163" s="2" t="s">
        <v>1692</v>
      </c>
      <c r="G4163" s="2" t="s">
        <v>1853</v>
      </c>
      <c r="H4163" s="2" t="s">
        <v>1854</v>
      </c>
      <c r="I4163" s="2" t="s">
        <v>263</v>
      </c>
      <c r="J4163" s="2" t="s">
        <v>264</v>
      </c>
      <c r="K4163" s="2" t="s">
        <v>300</v>
      </c>
      <c r="L4163" s="2" t="s">
        <v>1467</v>
      </c>
      <c r="M4163" s="2"/>
      <c r="N4163" s="2" t="s">
        <v>1857</v>
      </c>
      <c r="O4163" s="2"/>
      <c r="P4163" s="2"/>
      <c r="Q4163" s="2"/>
      <c r="R4163" s="2"/>
    </row>
    <row r="4164" spans="1:18" x14ac:dyDescent="0.2">
      <c r="A4164" s="2" t="s">
        <v>524</v>
      </c>
      <c r="B4164" s="2"/>
      <c r="C4164" s="2" t="s">
        <v>523</v>
      </c>
      <c r="D4164" s="2" t="s">
        <v>1668</v>
      </c>
      <c r="E4164" s="2" t="s">
        <v>1683</v>
      </c>
      <c r="F4164" s="2" t="s">
        <v>1835</v>
      </c>
      <c r="G4164" s="2" t="s">
        <v>1684</v>
      </c>
      <c r="H4164" s="2"/>
      <c r="I4164" s="2" t="s">
        <v>800</v>
      </c>
      <c r="J4164" s="2" t="s">
        <v>801</v>
      </c>
      <c r="K4164" s="2" t="s">
        <v>1288</v>
      </c>
      <c r="L4164" s="2" t="s">
        <v>1468</v>
      </c>
      <c r="M4164" s="2"/>
      <c r="N4164" s="2" t="s">
        <v>3026</v>
      </c>
      <c r="O4164" s="2"/>
      <c r="P4164" s="2"/>
      <c r="Q4164" s="2"/>
      <c r="R4164" s="2"/>
    </row>
    <row r="4165" spans="1:18" hidden="1" x14ac:dyDescent="0.2">
      <c r="A4165" s="2"/>
      <c r="B4165" s="2"/>
      <c r="C4165" s="2" t="s">
        <v>525</v>
      </c>
      <c r="D4165" s="2" t="s">
        <v>1668</v>
      </c>
      <c r="E4165" s="2" t="s">
        <v>1683</v>
      </c>
      <c r="F4165" s="2" t="s">
        <v>1835</v>
      </c>
      <c r="G4165" s="2" t="s">
        <v>1684</v>
      </c>
      <c r="H4165" s="2"/>
      <c r="I4165" s="2" t="s">
        <v>800</v>
      </c>
      <c r="J4165" s="2" t="s">
        <v>801</v>
      </c>
      <c r="K4165" s="2" t="s">
        <v>1288</v>
      </c>
      <c r="L4165" s="2" t="s">
        <v>1468</v>
      </c>
      <c r="M4165" s="2"/>
      <c r="N4165" s="2" t="s">
        <v>3026</v>
      </c>
      <c r="O4165" s="2"/>
      <c r="P4165" s="2"/>
      <c r="Q4165" s="2"/>
      <c r="R4165" s="2"/>
    </row>
    <row r="4166" spans="1:18" x14ac:dyDescent="0.2">
      <c r="A4166" s="2" t="s">
        <v>525</v>
      </c>
      <c r="B4166" s="2"/>
      <c r="C4166" s="2" t="s">
        <v>524</v>
      </c>
      <c r="D4166" s="2" t="s">
        <v>1668</v>
      </c>
      <c r="E4166" s="2" t="s">
        <v>1683</v>
      </c>
      <c r="F4166" s="2" t="s">
        <v>1835</v>
      </c>
      <c r="G4166" s="2" t="s">
        <v>1671</v>
      </c>
      <c r="H4166" s="2"/>
      <c r="I4166" s="2" t="s">
        <v>802</v>
      </c>
      <c r="J4166" s="2" t="s">
        <v>803</v>
      </c>
      <c r="K4166" s="2" t="s">
        <v>1289</v>
      </c>
      <c r="L4166" s="2" t="s">
        <v>1469</v>
      </c>
      <c r="M4166" s="2"/>
      <c r="N4166" s="2" t="s">
        <v>4511</v>
      </c>
      <c r="O4166" s="2"/>
      <c r="P4166" s="2"/>
      <c r="Q4166" s="2"/>
      <c r="R4166" s="2"/>
    </row>
    <row r="4167" spans="1:18" hidden="1" x14ac:dyDescent="0.2">
      <c r="A4167" s="2"/>
      <c r="B4167" s="2"/>
      <c r="C4167" s="2" t="s">
        <v>526</v>
      </c>
      <c r="D4167" s="2" t="s">
        <v>1668</v>
      </c>
      <c r="E4167" s="2" t="s">
        <v>1683</v>
      </c>
      <c r="F4167" s="2" t="s">
        <v>1835</v>
      </c>
      <c r="G4167" s="2" t="s">
        <v>1671</v>
      </c>
      <c r="H4167" s="2"/>
      <c r="I4167" s="2" t="s">
        <v>802</v>
      </c>
      <c r="J4167" s="2" t="s">
        <v>803</v>
      </c>
      <c r="K4167" s="2" t="s">
        <v>1289</v>
      </c>
      <c r="L4167" s="2" t="s">
        <v>1469</v>
      </c>
      <c r="M4167" s="2"/>
      <c r="N4167" s="2" t="s">
        <v>4511</v>
      </c>
      <c r="O4167" s="2"/>
      <c r="P4167" s="2"/>
      <c r="Q4167" s="2"/>
      <c r="R4167" s="2"/>
    </row>
    <row r="4168" spans="1:18" x14ac:dyDescent="0.2">
      <c r="A4168" s="2" t="s">
        <v>526</v>
      </c>
      <c r="B4168" s="2"/>
      <c r="C4168" s="2" t="s">
        <v>525</v>
      </c>
      <c r="D4168" s="2" t="s">
        <v>1668</v>
      </c>
      <c r="E4168" s="2" t="s">
        <v>1683</v>
      </c>
      <c r="F4168" s="2" t="s">
        <v>1835</v>
      </c>
      <c r="G4168" s="2" t="s">
        <v>1684</v>
      </c>
      <c r="H4168" s="2"/>
      <c r="I4168" s="2" t="s">
        <v>804</v>
      </c>
      <c r="J4168" s="2" t="s">
        <v>805</v>
      </c>
      <c r="K4168" s="2" t="s">
        <v>1290</v>
      </c>
      <c r="L4168" s="2" t="s">
        <v>1470</v>
      </c>
      <c r="M4168" s="2"/>
      <c r="N4168" s="2" t="s">
        <v>3019</v>
      </c>
      <c r="O4168" s="2"/>
      <c r="P4168" s="2"/>
      <c r="Q4168" s="2"/>
      <c r="R4168" s="2"/>
    </row>
    <row r="4169" spans="1:18" hidden="1" x14ac:dyDescent="0.2">
      <c r="A4169" s="2"/>
      <c r="B4169" s="2"/>
      <c r="C4169" s="2" t="s">
        <v>527</v>
      </c>
      <c r="D4169" s="2" t="s">
        <v>1668</v>
      </c>
      <c r="E4169" s="2" t="s">
        <v>1683</v>
      </c>
      <c r="F4169" s="2" t="s">
        <v>1835</v>
      </c>
      <c r="G4169" s="2" t="s">
        <v>1684</v>
      </c>
      <c r="H4169" s="2"/>
      <c r="I4169" s="2" t="s">
        <v>804</v>
      </c>
      <c r="J4169" s="2" t="s">
        <v>805</v>
      </c>
      <c r="K4169" s="2" t="s">
        <v>1290</v>
      </c>
      <c r="L4169" s="2" t="s">
        <v>1470</v>
      </c>
      <c r="M4169" s="2"/>
      <c r="N4169" s="2" t="s">
        <v>3019</v>
      </c>
      <c r="O4169" s="2"/>
      <c r="P4169" s="2"/>
      <c r="Q4169" s="2"/>
      <c r="R4169" s="2"/>
    </row>
    <row r="4170" spans="1:18" x14ac:dyDescent="0.2">
      <c r="A4170" s="2" t="s">
        <v>527</v>
      </c>
      <c r="B4170" s="2"/>
      <c r="C4170" s="2" t="s">
        <v>526</v>
      </c>
      <c r="D4170" s="2" t="s">
        <v>1668</v>
      </c>
      <c r="E4170" s="2" t="s">
        <v>1683</v>
      </c>
      <c r="F4170" s="2" t="s">
        <v>1835</v>
      </c>
      <c r="G4170" s="2" t="s">
        <v>1751</v>
      </c>
      <c r="H4170" s="2"/>
      <c r="I4170" s="2" t="s">
        <v>806</v>
      </c>
      <c r="J4170" s="2" t="s">
        <v>807</v>
      </c>
      <c r="K4170" s="2" t="s">
        <v>309</v>
      </c>
      <c r="L4170" s="2" t="s">
        <v>1471</v>
      </c>
      <c r="M4170" s="2"/>
      <c r="N4170" s="2" t="s">
        <v>1756</v>
      </c>
      <c r="O4170" s="2"/>
      <c r="P4170" s="2"/>
      <c r="Q4170" s="2"/>
      <c r="R4170" s="2"/>
    </row>
    <row r="4171" spans="1:18" hidden="1" x14ac:dyDescent="0.2">
      <c r="A4171" s="2"/>
      <c r="B4171" s="2"/>
      <c r="C4171" s="2" t="s">
        <v>12</v>
      </c>
      <c r="D4171" s="2" t="s">
        <v>1668</v>
      </c>
      <c r="E4171" s="2" t="s">
        <v>1683</v>
      </c>
      <c r="F4171" s="2" t="s">
        <v>1692</v>
      </c>
      <c r="G4171" s="2" t="s">
        <v>1751</v>
      </c>
      <c r="H4171" s="2"/>
      <c r="I4171" s="2" t="s">
        <v>806</v>
      </c>
      <c r="J4171" s="2" t="s">
        <v>807</v>
      </c>
      <c r="K4171" s="2" t="s">
        <v>309</v>
      </c>
      <c r="L4171" s="2" t="s">
        <v>1349</v>
      </c>
      <c r="M4171" s="2"/>
      <c r="N4171" s="2" t="s">
        <v>3340</v>
      </c>
      <c r="O4171" s="2"/>
      <c r="P4171" s="2"/>
      <c r="Q4171" s="2"/>
      <c r="R4171" s="2"/>
    </row>
    <row r="4172" spans="1:18" hidden="1" x14ac:dyDescent="0.2">
      <c r="A4172" s="2"/>
      <c r="B4172" s="2"/>
      <c r="C4172" s="2" t="s">
        <v>528</v>
      </c>
      <c r="D4172" s="2" t="s">
        <v>1668</v>
      </c>
      <c r="E4172" s="2" t="s">
        <v>1683</v>
      </c>
      <c r="F4172" s="2" t="s">
        <v>1835</v>
      </c>
      <c r="G4172" s="2" t="s">
        <v>1751</v>
      </c>
      <c r="H4172" s="2"/>
      <c r="I4172" s="2" t="s">
        <v>806</v>
      </c>
      <c r="J4172" s="2" t="s">
        <v>807</v>
      </c>
      <c r="K4172" s="2" t="s">
        <v>309</v>
      </c>
      <c r="L4172" s="2" t="s">
        <v>1471</v>
      </c>
      <c r="M4172" s="2"/>
      <c r="N4172" s="2" t="s">
        <v>1756</v>
      </c>
      <c r="O4172" s="2"/>
      <c r="P4172" s="2"/>
      <c r="Q4172" s="2"/>
      <c r="R4172" s="2"/>
    </row>
    <row r="4173" spans="1:18" x14ac:dyDescent="0.2">
      <c r="A4173" s="2" t="s">
        <v>12</v>
      </c>
      <c r="B4173" s="2"/>
      <c r="C4173" s="2" t="s">
        <v>527</v>
      </c>
      <c r="D4173" s="2" t="s">
        <v>1668</v>
      </c>
      <c r="E4173" s="2" t="s">
        <v>1683</v>
      </c>
      <c r="F4173" s="2" t="s">
        <v>1692</v>
      </c>
      <c r="G4173" s="2" t="s">
        <v>1684</v>
      </c>
      <c r="H4173" s="2" t="s">
        <v>1685</v>
      </c>
      <c r="I4173" s="2" t="s">
        <v>126</v>
      </c>
      <c r="J4173" s="2" t="s">
        <v>186</v>
      </c>
      <c r="K4173" s="2" t="s">
        <v>72</v>
      </c>
      <c r="L4173" s="2" t="s">
        <v>1472</v>
      </c>
      <c r="M4173" s="2"/>
      <c r="N4173" s="2" t="s">
        <v>3340</v>
      </c>
      <c r="O4173" s="2"/>
      <c r="P4173" s="2"/>
      <c r="Q4173" s="2"/>
      <c r="R4173" s="2"/>
    </row>
    <row r="4174" spans="1:18" hidden="1" x14ac:dyDescent="0.2">
      <c r="A4174" s="2"/>
      <c r="B4174" s="2"/>
      <c r="C4174" s="2" t="s">
        <v>245</v>
      </c>
      <c r="D4174" s="2" t="s">
        <v>1668</v>
      </c>
      <c r="E4174" s="2" t="s">
        <v>1683</v>
      </c>
      <c r="F4174" s="2" t="s">
        <v>1692</v>
      </c>
      <c r="G4174" s="2" t="s">
        <v>1684</v>
      </c>
      <c r="H4174" s="2" t="s">
        <v>1685</v>
      </c>
      <c r="I4174" s="2" t="s">
        <v>126</v>
      </c>
      <c r="J4174" s="2" t="s">
        <v>186</v>
      </c>
      <c r="K4174" s="2" t="s">
        <v>72</v>
      </c>
      <c r="L4174" s="2" t="s">
        <v>1472</v>
      </c>
      <c r="M4174" s="2"/>
      <c r="N4174" s="2" t="s">
        <v>3340</v>
      </c>
      <c r="O4174" s="2"/>
      <c r="P4174" s="2"/>
      <c r="Q4174" s="2"/>
      <c r="R4174" s="2"/>
    </row>
    <row r="4175" spans="1:18" x14ac:dyDescent="0.2">
      <c r="A4175" s="2" t="s">
        <v>245</v>
      </c>
      <c r="B4175" s="2"/>
      <c r="C4175" s="2" t="s">
        <v>12</v>
      </c>
      <c r="D4175" s="2" t="s">
        <v>1668</v>
      </c>
      <c r="E4175" s="2" t="s">
        <v>1683</v>
      </c>
      <c r="F4175" s="2" t="s">
        <v>1692</v>
      </c>
      <c r="G4175" s="2" t="s">
        <v>1853</v>
      </c>
      <c r="H4175" s="2" t="s">
        <v>1854</v>
      </c>
      <c r="I4175" s="2" t="s">
        <v>265</v>
      </c>
      <c r="J4175" s="2" t="s">
        <v>266</v>
      </c>
      <c r="K4175" s="2" t="s">
        <v>301</v>
      </c>
      <c r="L4175" s="2" t="s">
        <v>94</v>
      </c>
      <c r="M4175" s="2"/>
      <c r="N4175" s="2" t="s">
        <v>1857</v>
      </c>
      <c r="O4175" s="2"/>
      <c r="P4175" s="2"/>
      <c r="Q4175" s="2"/>
      <c r="R4175" s="2"/>
    </row>
    <row r="4176" spans="1:18" x14ac:dyDescent="0.2">
      <c r="A4176" s="2" t="s">
        <v>528</v>
      </c>
      <c r="B4176" s="2"/>
      <c r="C4176" s="2" t="s">
        <v>527</v>
      </c>
      <c r="D4176" s="2" t="s">
        <v>1668</v>
      </c>
      <c r="E4176" s="2" t="s">
        <v>1683</v>
      </c>
      <c r="F4176" s="2" t="s">
        <v>1835</v>
      </c>
      <c r="G4176" s="2" t="s">
        <v>1671</v>
      </c>
      <c r="H4176" s="2"/>
      <c r="I4176" s="2" t="s">
        <v>808</v>
      </c>
      <c r="J4176" s="2" t="s">
        <v>809</v>
      </c>
      <c r="K4176" s="2" t="s">
        <v>1291</v>
      </c>
      <c r="L4176" s="2" t="s">
        <v>341</v>
      </c>
      <c r="M4176" s="2"/>
      <c r="N4176" s="2" t="s">
        <v>1936</v>
      </c>
      <c r="O4176" s="2"/>
      <c r="P4176" s="2"/>
      <c r="Q4176" s="2"/>
      <c r="R4176" s="2"/>
    </row>
    <row r="4177" spans="1:18" hidden="1" x14ac:dyDescent="0.2">
      <c r="A4177" s="2"/>
      <c r="B4177" s="2"/>
      <c r="C4177" s="2" t="s">
        <v>529</v>
      </c>
      <c r="D4177" s="2" t="s">
        <v>1668</v>
      </c>
      <c r="E4177" s="2" t="s">
        <v>1683</v>
      </c>
      <c r="F4177" s="2" t="s">
        <v>1835</v>
      </c>
      <c r="G4177" s="2" t="s">
        <v>1671</v>
      </c>
      <c r="H4177" s="2"/>
      <c r="I4177" s="2" t="s">
        <v>808</v>
      </c>
      <c r="J4177" s="2" t="s">
        <v>809</v>
      </c>
      <c r="K4177" s="2" t="s">
        <v>1291</v>
      </c>
      <c r="L4177" s="2" t="s">
        <v>341</v>
      </c>
      <c r="M4177" s="2"/>
      <c r="N4177" s="2" t="s">
        <v>1936</v>
      </c>
      <c r="O4177" s="2"/>
      <c r="P4177" s="2"/>
      <c r="Q4177" s="2"/>
      <c r="R4177" s="2"/>
    </row>
    <row r="4178" spans="1:18" x14ac:dyDescent="0.2">
      <c r="A4178" s="2" t="s">
        <v>529</v>
      </c>
      <c r="B4178" s="2"/>
      <c r="C4178" s="2" t="s">
        <v>528</v>
      </c>
      <c r="D4178" s="2" t="s">
        <v>1668</v>
      </c>
      <c r="E4178" s="2" t="s">
        <v>1683</v>
      </c>
      <c r="F4178" s="2" t="s">
        <v>1835</v>
      </c>
      <c r="G4178" s="2" t="s">
        <v>1671</v>
      </c>
      <c r="H4178" s="2"/>
      <c r="I4178" s="2" t="s">
        <v>810</v>
      </c>
      <c r="J4178" s="2" t="s">
        <v>811</v>
      </c>
      <c r="K4178" s="2" t="s">
        <v>1280</v>
      </c>
      <c r="L4178" s="2" t="s">
        <v>1335</v>
      </c>
      <c r="M4178" s="2"/>
      <c r="N4178" s="2" t="s">
        <v>1936</v>
      </c>
      <c r="O4178" s="2"/>
      <c r="P4178" s="2"/>
      <c r="Q4178" s="2"/>
      <c r="R4178" s="2"/>
    </row>
    <row r="4179" spans="1:18" hidden="1" x14ac:dyDescent="0.2">
      <c r="A4179" s="2"/>
      <c r="B4179" s="2"/>
      <c r="C4179" s="2" t="s">
        <v>530</v>
      </c>
      <c r="D4179" s="2" t="s">
        <v>1668</v>
      </c>
      <c r="E4179" s="2" t="s">
        <v>1683</v>
      </c>
      <c r="F4179" s="2" t="s">
        <v>1835</v>
      </c>
      <c r="G4179" s="2" t="s">
        <v>1671</v>
      </c>
      <c r="H4179" s="2"/>
      <c r="I4179" s="2" t="s">
        <v>810</v>
      </c>
      <c r="J4179" s="2" t="s">
        <v>811</v>
      </c>
      <c r="K4179" s="2" t="s">
        <v>1280</v>
      </c>
      <c r="L4179" s="2" t="s">
        <v>1335</v>
      </c>
      <c r="M4179" s="2"/>
      <c r="N4179" s="2" t="s">
        <v>1936</v>
      </c>
      <c r="O4179" s="2"/>
      <c r="P4179" s="2"/>
      <c r="Q4179" s="2"/>
      <c r="R4179" s="2"/>
    </row>
    <row r="4180" spans="1:18" x14ac:dyDescent="0.2">
      <c r="A4180" s="2" t="s">
        <v>530</v>
      </c>
      <c r="B4180" s="2"/>
      <c r="C4180" s="2" t="s">
        <v>529</v>
      </c>
      <c r="D4180" s="2" t="s">
        <v>1668</v>
      </c>
      <c r="E4180" s="2" t="s">
        <v>1683</v>
      </c>
      <c r="F4180" s="2" t="s">
        <v>1835</v>
      </c>
      <c r="G4180" s="2" t="s">
        <v>1751</v>
      </c>
      <c r="H4180" s="2"/>
      <c r="I4180" s="2" t="s">
        <v>812</v>
      </c>
      <c r="J4180" s="2" t="s">
        <v>813</v>
      </c>
      <c r="K4180" s="2" t="s">
        <v>73</v>
      </c>
      <c r="L4180" s="2" t="s">
        <v>1473</v>
      </c>
      <c r="M4180" s="2"/>
      <c r="N4180" s="2" t="s">
        <v>3340</v>
      </c>
      <c r="O4180" s="2"/>
      <c r="P4180" s="2"/>
      <c r="Q4180" s="2"/>
      <c r="R4180" s="2"/>
    </row>
    <row r="4181" spans="1:18" hidden="1" x14ac:dyDescent="0.2">
      <c r="A4181" s="2"/>
      <c r="B4181" s="2"/>
      <c r="C4181" s="2" t="s">
        <v>13</v>
      </c>
      <c r="D4181" s="2" t="s">
        <v>1668</v>
      </c>
      <c r="E4181" s="2" t="s">
        <v>1683</v>
      </c>
      <c r="F4181" s="2" t="s">
        <v>1692</v>
      </c>
      <c r="G4181" s="2" t="s">
        <v>1751</v>
      </c>
      <c r="H4181" s="2"/>
      <c r="I4181" s="2" t="s">
        <v>812</v>
      </c>
      <c r="J4181" s="2" t="s">
        <v>813</v>
      </c>
      <c r="K4181" s="2" t="s">
        <v>73</v>
      </c>
      <c r="L4181" s="2" t="s">
        <v>1474</v>
      </c>
      <c r="M4181" s="2"/>
      <c r="N4181" s="2" t="s">
        <v>3590</v>
      </c>
      <c r="O4181" s="2"/>
      <c r="P4181" s="2"/>
      <c r="Q4181" s="2"/>
      <c r="R4181" s="2"/>
    </row>
    <row r="4182" spans="1:18" hidden="1" x14ac:dyDescent="0.2">
      <c r="A4182" s="2"/>
      <c r="B4182" s="2"/>
      <c r="C4182" s="2" t="s">
        <v>531</v>
      </c>
      <c r="D4182" s="2" t="s">
        <v>1668</v>
      </c>
      <c r="E4182" s="2" t="s">
        <v>1683</v>
      </c>
      <c r="F4182" s="2" t="s">
        <v>1835</v>
      </c>
      <c r="G4182" s="2" t="s">
        <v>1751</v>
      </c>
      <c r="H4182" s="2"/>
      <c r="I4182" s="2" t="s">
        <v>812</v>
      </c>
      <c r="J4182" s="2" t="s">
        <v>813</v>
      </c>
      <c r="K4182" s="2" t="s">
        <v>73</v>
      </c>
      <c r="L4182" s="2" t="s">
        <v>1473</v>
      </c>
      <c r="M4182" s="2"/>
      <c r="N4182" s="2" t="s">
        <v>3340</v>
      </c>
      <c r="O4182" s="2"/>
      <c r="P4182" s="2"/>
      <c r="Q4182" s="2"/>
      <c r="R4182" s="2"/>
    </row>
    <row r="4183" spans="1:18" x14ac:dyDescent="0.2">
      <c r="A4183" s="2" t="s">
        <v>13</v>
      </c>
      <c r="B4183" s="2"/>
      <c r="C4183" s="2" t="s">
        <v>530</v>
      </c>
      <c r="D4183" s="2" t="s">
        <v>1668</v>
      </c>
      <c r="E4183" s="2" t="s">
        <v>1683</v>
      </c>
      <c r="F4183" s="2" t="s">
        <v>1692</v>
      </c>
      <c r="G4183" s="2" t="s">
        <v>1684</v>
      </c>
      <c r="H4183" s="2" t="s">
        <v>1685</v>
      </c>
      <c r="I4183" s="2" t="s">
        <v>127</v>
      </c>
      <c r="J4183" s="2" t="s">
        <v>187</v>
      </c>
      <c r="K4183" s="2" t="s">
        <v>73</v>
      </c>
      <c r="L4183" s="2" t="s">
        <v>1474</v>
      </c>
      <c r="M4183" s="2"/>
      <c r="N4183" s="2" t="s">
        <v>3590</v>
      </c>
      <c r="O4183" s="2"/>
      <c r="P4183" s="2"/>
      <c r="Q4183" s="2"/>
      <c r="R4183" s="2"/>
    </row>
    <row r="4184" spans="1:18" hidden="1" x14ac:dyDescent="0.2">
      <c r="A4184" s="2"/>
      <c r="B4184" s="2"/>
      <c r="C4184" s="2" t="s">
        <v>246</v>
      </c>
      <c r="D4184" s="2" t="s">
        <v>1668</v>
      </c>
      <c r="E4184" s="2" t="s">
        <v>1683</v>
      </c>
      <c r="F4184" s="2" t="s">
        <v>1692</v>
      </c>
      <c r="G4184" s="2" t="s">
        <v>1684</v>
      </c>
      <c r="H4184" s="2" t="s">
        <v>1685</v>
      </c>
      <c r="I4184" s="2" t="s">
        <v>127</v>
      </c>
      <c r="J4184" s="2" t="s">
        <v>187</v>
      </c>
      <c r="K4184" s="2" t="s">
        <v>73</v>
      </c>
      <c r="L4184" s="2" t="s">
        <v>1474</v>
      </c>
      <c r="M4184" s="2"/>
      <c r="N4184" s="2" t="s">
        <v>3590</v>
      </c>
      <c r="O4184" s="2"/>
      <c r="P4184" s="2"/>
      <c r="Q4184" s="2"/>
      <c r="R4184" s="2"/>
    </row>
    <row r="4185" spans="1:18" x14ac:dyDescent="0.2">
      <c r="A4185" s="2" t="s">
        <v>246</v>
      </c>
      <c r="B4185" s="2"/>
      <c r="C4185" s="2" t="s">
        <v>13</v>
      </c>
      <c r="D4185" s="2" t="s">
        <v>1668</v>
      </c>
      <c r="E4185" s="2" t="s">
        <v>1683</v>
      </c>
      <c r="F4185" s="2" t="s">
        <v>1692</v>
      </c>
      <c r="G4185" s="2" t="s">
        <v>1853</v>
      </c>
      <c r="H4185" s="2" t="s">
        <v>1854</v>
      </c>
      <c r="I4185" s="2" t="s">
        <v>267</v>
      </c>
      <c r="J4185" s="2" t="s">
        <v>268</v>
      </c>
      <c r="K4185" s="2" t="s">
        <v>302</v>
      </c>
      <c r="L4185" s="2" t="s">
        <v>1278</v>
      </c>
      <c r="M4185" s="2"/>
      <c r="N4185" s="2" t="s">
        <v>1857</v>
      </c>
      <c r="O4185" s="2"/>
      <c r="P4185" s="2"/>
      <c r="Q4185" s="2"/>
      <c r="R4185" s="2"/>
    </row>
    <row r="4186" spans="1:18" x14ac:dyDescent="0.2">
      <c r="A4186" s="2" t="s">
        <v>531</v>
      </c>
      <c r="B4186" s="2"/>
      <c r="C4186" s="2" t="s">
        <v>530</v>
      </c>
      <c r="D4186" s="2" t="s">
        <v>1668</v>
      </c>
      <c r="E4186" s="2" t="s">
        <v>1683</v>
      </c>
      <c r="F4186" s="2" t="s">
        <v>1835</v>
      </c>
      <c r="G4186" s="2" t="s">
        <v>1671</v>
      </c>
      <c r="H4186" s="2"/>
      <c r="I4186" s="2" t="s">
        <v>814</v>
      </c>
      <c r="J4186" s="2" t="s">
        <v>815</v>
      </c>
      <c r="K4186" s="2" t="s">
        <v>1292</v>
      </c>
      <c r="L4186" s="2" t="s">
        <v>389</v>
      </c>
      <c r="M4186" s="2"/>
      <c r="N4186" s="2" t="s">
        <v>3340</v>
      </c>
      <c r="O4186" s="2"/>
      <c r="P4186" s="2"/>
      <c r="Q4186" s="2"/>
      <c r="R4186" s="2"/>
    </row>
    <row r="4187" spans="1:18" hidden="1" x14ac:dyDescent="0.2">
      <c r="A4187" s="2"/>
      <c r="B4187" s="2"/>
      <c r="C4187" s="2" t="s">
        <v>532</v>
      </c>
      <c r="D4187" s="2" t="s">
        <v>1668</v>
      </c>
      <c r="E4187" s="2" t="s">
        <v>1683</v>
      </c>
      <c r="F4187" s="2" t="s">
        <v>1835</v>
      </c>
      <c r="G4187" s="2" t="s">
        <v>1671</v>
      </c>
      <c r="H4187" s="2"/>
      <c r="I4187" s="2" t="s">
        <v>814</v>
      </c>
      <c r="J4187" s="2" t="s">
        <v>815</v>
      </c>
      <c r="K4187" s="2" t="s">
        <v>1292</v>
      </c>
      <c r="L4187" s="2" t="s">
        <v>389</v>
      </c>
      <c r="M4187" s="2"/>
      <c r="N4187" s="2" t="s">
        <v>3340</v>
      </c>
      <c r="O4187" s="2"/>
      <c r="P4187" s="2"/>
      <c r="Q4187" s="2"/>
      <c r="R4187" s="2"/>
    </row>
    <row r="4188" spans="1:18" x14ac:dyDescent="0.2">
      <c r="A4188" s="2" t="s">
        <v>532</v>
      </c>
      <c r="B4188" s="2"/>
      <c r="C4188" s="2" t="s">
        <v>531</v>
      </c>
      <c r="D4188" s="2" t="s">
        <v>1668</v>
      </c>
      <c r="E4188" s="2" t="s">
        <v>1683</v>
      </c>
      <c r="F4188" s="2" t="s">
        <v>1835</v>
      </c>
      <c r="G4188" s="2" t="s">
        <v>1671</v>
      </c>
      <c r="H4188" s="2"/>
      <c r="I4188" s="2" t="s">
        <v>816</v>
      </c>
      <c r="J4188" s="2" t="s">
        <v>817</v>
      </c>
      <c r="K4188" s="2" t="s">
        <v>491</v>
      </c>
      <c r="L4188" s="2" t="s">
        <v>1459</v>
      </c>
      <c r="M4188" s="2"/>
      <c r="N4188" s="2" t="s">
        <v>5861</v>
      </c>
      <c r="O4188" s="2"/>
      <c r="P4188" s="2"/>
      <c r="Q4188" s="2"/>
      <c r="R4188" s="2"/>
    </row>
    <row r="4189" spans="1:18" hidden="1" x14ac:dyDescent="0.2">
      <c r="A4189" s="2"/>
      <c r="B4189" s="2"/>
      <c r="C4189" s="2" t="s">
        <v>533</v>
      </c>
      <c r="D4189" s="2" t="s">
        <v>1668</v>
      </c>
      <c r="E4189" s="2" t="s">
        <v>1683</v>
      </c>
      <c r="F4189" s="2" t="s">
        <v>1835</v>
      </c>
      <c r="G4189" s="2" t="s">
        <v>1671</v>
      </c>
      <c r="H4189" s="2"/>
      <c r="I4189" s="2" t="s">
        <v>816</v>
      </c>
      <c r="J4189" s="2" t="s">
        <v>817</v>
      </c>
      <c r="K4189" s="2" t="s">
        <v>491</v>
      </c>
      <c r="L4189" s="2" t="s">
        <v>1459</v>
      </c>
      <c r="M4189" s="2"/>
      <c r="N4189" s="2" t="s">
        <v>5861</v>
      </c>
      <c r="O4189" s="2"/>
      <c r="P4189" s="2"/>
      <c r="Q4189" s="2"/>
      <c r="R4189" s="2"/>
    </row>
    <row r="4190" spans="1:18" x14ac:dyDescent="0.2">
      <c r="A4190" s="2" t="s">
        <v>533</v>
      </c>
      <c r="B4190" s="2"/>
      <c r="C4190" s="2" t="s">
        <v>532</v>
      </c>
      <c r="D4190" s="2" t="s">
        <v>1668</v>
      </c>
      <c r="E4190" s="2" t="s">
        <v>1683</v>
      </c>
      <c r="F4190" s="2" t="s">
        <v>1835</v>
      </c>
      <c r="G4190" s="2" t="s">
        <v>1751</v>
      </c>
      <c r="H4190" s="2"/>
      <c r="I4190" s="2" t="s">
        <v>818</v>
      </c>
      <c r="J4190" s="2" t="s">
        <v>819</v>
      </c>
      <c r="K4190" s="2" t="s">
        <v>1293</v>
      </c>
      <c r="L4190" s="2" t="s">
        <v>1475</v>
      </c>
      <c r="M4190" s="2"/>
      <c r="N4190" s="2" t="s">
        <v>3087</v>
      </c>
      <c r="O4190" s="2"/>
      <c r="P4190" s="2"/>
      <c r="Q4190" s="2"/>
      <c r="R4190" s="2"/>
    </row>
    <row r="4191" spans="1:18" hidden="1" x14ac:dyDescent="0.2">
      <c r="A4191" s="2"/>
      <c r="B4191" s="2"/>
      <c r="C4191" s="2" t="s">
        <v>14</v>
      </c>
      <c r="D4191" s="2" t="s">
        <v>1668</v>
      </c>
      <c r="E4191" s="2" t="s">
        <v>1683</v>
      </c>
      <c r="F4191" s="2" t="s">
        <v>1835</v>
      </c>
      <c r="G4191" s="2" t="s">
        <v>1751</v>
      </c>
      <c r="H4191" s="2"/>
      <c r="I4191" s="2" t="s">
        <v>818</v>
      </c>
      <c r="J4191" s="2" t="s">
        <v>819</v>
      </c>
      <c r="K4191" s="2" t="s">
        <v>1293</v>
      </c>
      <c r="L4191" s="2" t="s">
        <v>1475</v>
      </c>
      <c r="M4191" s="2"/>
      <c r="N4191" s="2" t="s">
        <v>3087</v>
      </c>
      <c r="O4191" s="2"/>
      <c r="P4191" s="2"/>
      <c r="Q4191" s="2"/>
      <c r="R4191" s="2"/>
    </row>
    <row r="4192" spans="1:18" hidden="1" x14ac:dyDescent="0.2">
      <c r="A4192" s="2"/>
      <c r="B4192" s="2"/>
      <c r="C4192" s="2" t="s">
        <v>534</v>
      </c>
      <c r="D4192" s="2" t="s">
        <v>1668</v>
      </c>
      <c r="E4192" s="2" t="s">
        <v>1683</v>
      </c>
      <c r="F4192" s="2" t="s">
        <v>1835</v>
      </c>
      <c r="G4192" s="2" t="s">
        <v>1751</v>
      </c>
      <c r="H4192" s="2"/>
      <c r="I4192" s="2" t="s">
        <v>818</v>
      </c>
      <c r="J4192" s="2" t="s">
        <v>819</v>
      </c>
      <c r="K4192" s="2" t="s">
        <v>1293</v>
      </c>
      <c r="L4192" s="2" t="s">
        <v>1475</v>
      </c>
      <c r="M4192" s="2"/>
      <c r="N4192" s="2" t="s">
        <v>3087</v>
      </c>
      <c r="O4192" s="2"/>
      <c r="P4192" s="2"/>
      <c r="Q4192" s="2"/>
      <c r="R4192" s="2"/>
    </row>
    <row r="4193" spans="1:18" x14ac:dyDescent="0.2">
      <c r="A4193" s="2" t="s">
        <v>14</v>
      </c>
      <c r="B4193" s="2"/>
      <c r="C4193" s="2" t="s">
        <v>533</v>
      </c>
      <c r="D4193" s="2" t="s">
        <v>1668</v>
      </c>
      <c r="E4193" s="2" t="s">
        <v>1683</v>
      </c>
      <c r="F4193" s="2" t="s">
        <v>1835</v>
      </c>
      <c r="G4193" s="2" t="s">
        <v>1853</v>
      </c>
      <c r="H4193" s="2" t="s">
        <v>1685</v>
      </c>
      <c r="I4193" s="2" t="s">
        <v>128</v>
      </c>
      <c r="J4193" s="2" t="s">
        <v>188</v>
      </c>
      <c r="K4193" s="2" t="s">
        <v>74</v>
      </c>
      <c r="L4193" s="2" t="s">
        <v>101</v>
      </c>
      <c r="M4193" s="2"/>
      <c r="N4193" s="2" t="s">
        <v>3087</v>
      </c>
      <c r="O4193" s="2"/>
      <c r="P4193" s="2"/>
      <c r="Q4193" s="2"/>
      <c r="R4193" s="2"/>
    </row>
    <row r="4194" spans="1:18" x14ac:dyDescent="0.2">
      <c r="A4194" s="2" t="s">
        <v>534</v>
      </c>
      <c r="B4194" s="2"/>
      <c r="C4194" s="2" t="s">
        <v>533</v>
      </c>
      <c r="D4194" s="2" t="s">
        <v>1668</v>
      </c>
      <c r="E4194" s="2" t="s">
        <v>1683</v>
      </c>
      <c r="F4194" s="2" t="s">
        <v>1835</v>
      </c>
      <c r="G4194" s="2" t="s">
        <v>1751</v>
      </c>
      <c r="H4194" s="2"/>
      <c r="I4194" s="2" t="s">
        <v>820</v>
      </c>
      <c r="J4194" s="2" t="s">
        <v>821</v>
      </c>
      <c r="K4194" s="2" t="s">
        <v>1294</v>
      </c>
      <c r="L4194" s="2" t="s">
        <v>1349</v>
      </c>
      <c r="M4194" s="2"/>
      <c r="N4194" s="2" t="s">
        <v>3213</v>
      </c>
      <c r="O4194" s="2"/>
      <c r="P4194" s="2"/>
      <c r="Q4194" s="2"/>
      <c r="R4194" s="2"/>
    </row>
    <row r="4195" spans="1:18" hidden="1" x14ac:dyDescent="0.2">
      <c r="A4195" s="2"/>
      <c r="B4195" s="2"/>
      <c r="C4195" s="2" t="s">
        <v>15</v>
      </c>
      <c r="D4195" s="2" t="s">
        <v>1668</v>
      </c>
      <c r="E4195" s="2" t="s">
        <v>1683</v>
      </c>
      <c r="F4195" s="2" t="s">
        <v>1692</v>
      </c>
      <c r="G4195" s="2" t="s">
        <v>1751</v>
      </c>
      <c r="H4195" s="2"/>
      <c r="I4195" s="2" t="s">
        <v>820</v>
      </c>
      <c r="J4195" s="2" t="s">
        <v>821</v>
      </c>
      <c r="K4195" s="2" t="s">
        <v>1294</v>
      </c>
      <c r="L4195" s="2" t="s">
        <v>1358</v>
      </c>
      <c r="M4195" s="2"/>
      <c r="N4195" s="2" t="s">
        <v>1780</v>
      </c>
      <c r="O4195" s="2"/>
      <c r="P4195" s="2"/>
      <c r="Q4195" s="2"/>
      <c r="R4195" s="2"/>
    </row>
    <row r="4196" spans="1:18" hidden="1" x14ac:dyDescent="0.2">
      <c r="A4196" s="2"/>
      <c r="B4196" s="2"/>
      <c r="C4196" s="2" t="s">
        <v>535</v>
      </c>
      <c r="D4196" s="2" t="s">
        <v>1668</v>
      </c>
      <c r="E4196" s="2" t="s">
        <v>1683</v>
      </c>
      <c r="F4196" s="2" t="s">
        <v>1835</v>
      </c>
      <c r="G4196" s="2" t="s">
        <v>1751</v>
      </c>
      <c r="H4196" s="2"/>
      <c r="I4196" s="2" t="s">
        <v>820</v>
      </c>
      <c r="J4196" s="2" t="s">
        <v>821</v>
      </c>
      <c r="K4196" s="2" t="s">
        <v>1294</v>
      </c>
      <c r="L4196" s="2" t="s">
        <v>1349</v>
      </c>
      <c r="M4196" s="2"/>
      <c r="N4196" s="2" t="s">
        <v>3213</v>
      </c>
      <c r="O4196" s="2"/>
      <c r="P4196" s="2"/>
      <c r="Q4196" s="2"/>
      <c r="R4196" s="2"/>
    </row>
    <row r="4197" spans="1:18" x14ac:dyDescent="0.2">
      <c r="A4197" s="2" t="s">
        <v>15</v>
      </c>
      <c r="B4197" s="2"/>
      <c r="C4197" s="2" t="s">
        <v>534</v>
      </c>
      <c r="D4197" s="2" t="s">
        <v>1668</v>
      </c>
      <c r="E4197" s="2" t="s">
        <v>1683</v>
      </c>
      <c r="F4197" s="2" t="s">
        <v>1692</v>
      </c>
      <c r="G4197" s="2" t="s">
        <v>1671</v>
      </c>
      <c r="H4197" s="2" t="s">
        <v>1685</v>
      </c>
      <c r="I4197" s="2" t="s">
        <v>129</v>
      </c>
      <c r="J4197" s="2" t="s">
        <v>189</v>
      </c>
      <c r="K4197" s="2" t="s">
        <v>75</v>
      </c>
      <c r="L4197" s="2" t="s">
        <v>1454</v>
      </c>
      <c r="M4197" s="2"/>
      <c r="N4197" s="2" t="s">
        <v>1780</v>
      </c>
      <c r="O4197" s="2"/>
      <c r="P4197" s="2"/>
      <c r="Q4197" s="2"/>
      <c r="R4197" s="2"/>
    </row>
    <row r="4198" spans="1:18" hidden="1" x14ac:dyDescent="0.2">
      <c r="A4198" s="2"/>
      <c r="B4198" s="2"/>
      <c r="C4198" s="2" t="s">
        <v>247</v>
      </c>
      <c r="D4198" s="2" t="s">
        <v>1668</v>
      </c>
      <c r="E4198" s="2" t="s">
        <v>1683</v>
      </c>
      <c r="F4198" s="2" t="s">
        <v>1692</v>
      </c>
      <c r="G4198" s="2" t="s">
        <v>1671</v>
      </c>
      <c r="H4198" s="2" t="s">
        <v>1685</v>
      </c>
      <c r="I4198" s="2" t="s">
        <v>129</v>
      </c>
      <c r="J4198" s="2" t="s">
        <v>189</v>
      </c>
      <c r="K4198" s="2" t="s">
        <v>75</v>
      </c>
      <c r="L4198" s="2" t="s">
        <v>1454</v>
      </c>
      <c r="M4198" s="2"/>
      <c r="N4198" s="2" t="s">
        <v>1780</v>
      </c>
      <c r="O4198" s="2"/>
      <c r="P4198" s="2"/>
      <c r="Q4198" s="2"/>
      <c r="R4198" s="2"/>
    </row>
    <row r="4199" spans="1:18" x14ac:dyDescent="0.2">
      <c r="A4199" s="2" t="s">
        <v>247</v>
      </c>
      <c r="B4199" s="2"/>
      <c r="C4199" s="2" t="s">
        <v>15</v>
      </c>
      <c r="D4199" s="2" t="s">
        <v>1668</v>
      </c>
      <c r="E4199" s="2" t="s">
        <v>1683</v>
      </c>
      <c r="F4199" s="2" t="s">
        <v>1692</v>
      </c>
      <c r="G4199" s="2" t="s">
        <v>1853</v>
      </c>
      <c r="H4199" s="2" t="s">
        <v>1854</v>
      </c>
      <c r="I4199" s="2" t="s">
        <v>269</v>
      </c>
      <c r="J4199" s="2" t="s">
        <v>270</v>
      </c>
      <c r="K4199" s="2" t="s">
        <v>303</v>
      </c>
      <c r="L4199" s="2" t="s">
        <v>1336</v>
      </c>
      <c r="M4199" s="2"/>
      <c r="N4199" s="2" t="s">
        <v>1857</v>
      </c>
      <c r="O4199" s="2"/>
      <c r="P4199" s="2"/>
      <c r="Q4199" s="2"/>
      <c r="R4199" s="2"/>
    </row>
    <row r="4200" spans="1:18" x14ac:dyDescent="0.2">
      <c r="A4200" s="2" t="s">
        <v>535</v>
      </c>
      <c r="B4200" s="2"/>
      <c r="C4200" s="2" t="s">
        <v>534</v>
      </c>
      <c r="D4200" s="2" t="s">
        <v>1668</v>
      </c>
      <c r="E4200" s="2" t="s">
        <v>1683</v>
      </c>
      <c r="F4200" s="2" t="s">
        <v>1835</v>
      </c>
      <c r="G4200" s="2" t="s">
        <v>1684</v>
      </c>
      <c r="H4200" s="2"/>
      <c r="I4200" s="2" t="s">
        <v>822</v>
      </c>
      <c r="J4200" s="2" t="s">
        <v>823</v>
      </c>
      <c r="K4200" s="2" t="s">
        <v>1295</v>
      </c>
      <c r="L4200" s="2" t="s">
        <v>1461</v>
      </c>
      <c r="M4200" s="2"/>
      <c r="N4200" s="2" t="s">
        <v>3213</v>
      </c>
      <c r="O4200" s="2"/>
      <c r="P4200" s="2"/>
      <c r="Q4200" s="2"/>
      <c r="R4200" s="2"/>
    </row>
    <row r="4201" spans="1:18" hidden="1" x14ac:dyDescent="0.2">
      <c r="A4201" s="2"/>
      <c r="B4201" s="2"/>
      <c r="C4201" s="2" t="s">
        <v>536</v>
      </c>
      <c r="D4201" s="2" t="s">
        <v>1668</v>
      </c>
      <c r="E4201" s="2" t="s">
        <v>1683</v>
      </c>
      <c r="F4201" s="2" t="s">
        <v>1835</v>
      </c>
      <c r="G4201" s="2" t="s">
        <v>1684</v>
      </c>
      <c r="H4201" s="2"/>
      <c r="I4201" s="2" t="s">
        <v>822</v>
      </c>
      <c r="J4201" s="2" t="s">
        <v>823</v>
      </c>
      <c r="K4201" s="2" t="s">
        <v>1295</v>
      </c>
      <c r="L4201" s="2" t="s">
        <v>1461</v>
      </c>
      <c r="M4201" s="2"/>
      <c r="N4201" s="2" t="s">
        <v>3213</v>
      </c>
      <c r="O4201" s="2"/>
      <c r="P4201" s="2"/>
      <c r="Q4201" s="2"/>
      <c r="R4201" s="2"/>
    </row>
    <row r="4202" spans="1:18" x14ac:dyDescent="0.2">
      <c r="A4202" s="2" t="s">
        <v>536</v>
      </c>
      <c r="B4202" s="2"/>
      <c r="C4202" s="2" t="s">
        <v>535</v>
      </c>
      <c r="D4202" s="2" t="s">
        <v>1668</v>
      </c>
      <c r="E4202" s="2" t="s">
        <v>1683</v>
      </c>
      <c r="F4202" s="2" t="s">
        <v>1835</v>
      </c>
      <c r="G4202" s="2" t="s">
        <v>1751</v>
      </c>
      <c r="H4202" s="2"/>
      <c r="I4202" s="2" t="s">
        <v>824</v>
      </c>
      <c r="J4202" s="2" t="s">
        <v>825</v>
      </c>
      <c r="K4202" s="2" t="s">
        <v>76</v>
      </c>
      <c r="L4202" s="2" t="s">
        <v>1452</v>
      </c>
      <c r="M4202" s="2"/>
      <c r="N4202" s="2" t="s">
        <v>2738</v>
      </c>
      <c r="O4202" s="2"/>
      <c r="P4202" s="2"/>
      <c r="Q4202" s="2"/>
      <c r="R4202" s="2"/>
    </row>
    <row r="4203" spans="1:18" hidden="1" x14ac:dyDescent="0.2">
      <c r="A4203" s="2"/>
      <c r="B4203" s="2"/>
      <c r="C4203" s="2" t="s">
        <v>16</v>
      </c>
      <c r="D4203" s="2" t="s">
        <v>1668</v>
      </c>
      <c r="E4203" s="2" t="s">
        <v>1683</v>
      </c>
      <c r="F4203" s="2" t="s">
        <v>1692</v>
      </c>
      <c r="G4203" s="2" t="s">
        <v>1751</v>
      </c>
      <c r="H4203" s="2"/>
      <c r="I4203" s="2" t="s">
        <v>824</v>
      </c>
      <c r="J4203" s="2" t="s">
        <v>825</v>
      </c>
      <c r="K4203" s="2" t="s">
        <v>76</v>
      </c>
      <c r="L4203" s="2" t="s">
        <v>1451</v>
      </c>
      <c r="M4203" s="2"/>
      <c r="N4203" s="2" t="s">
        <v>1936</v>
      </c>
      <c r="O4203" s="2"/>
      <c r="P4203" s="2"/>
      <c r="Q4203" s="2"/>
      <c r="R4203" s="2"/>
    </row>
    <row r="4204" spans="1:18" hidden="1" x14ac:dyDescent="0.2">
      <c r="A4204" s="2"/>
      <c r="B4204" s="2"/>
      <c r="C4204" s="2" t="s">
        <v>538</v>
      </c>
      <c r="D4204" s="2" t="s">
        <v>1668</v>
      </c>
      <c r="E4204" s="2" t="s">
        <v>1683</v>
      </c>
      <c r="F4204" s="2" t="s">
        <v>1692</v>
      </c>
      <c r="G4204" s="2" t="s">
        <v>1751</v>
      </c>
      <c r="H4204" s="2"/>
      <c r="I4204" s="2" t="s">
        <v>824</v>
      </c>
      <c r="J4204" s="2" t="s">
        <v>825</v>
      </c>
      <c r="K4204" s="2" t="s">
        <v>76</v>
      </c>
      <c r="L4204" s="2" t="s">
        <v>1452</v>
      </c>
      <c r="M4204" s="2"/>
      <c r="N4204" s="2" t="s">
        <v>2738</v>
      </c>
      <c r="O4204" s="2"/>
      <c r="P4204" s="2"/>
      <c r="Q4204" s="2"/>
      <c r="R4204" s="2"/>
    </row>
    <row r="4205" spans="1:18" x14ac:dyDescent="0.2">
      <c r="A4205" s="2" t="s">
        <v>16</v>
      </c>
      <c r="B4205" s="2"/>
      <c r="C4205" s="2" t="s">
        <v>536</v>
      </c>
      <c r="D4205" s="2" t="s">
        <v>1668</v>
      </c>
      <c r="E4205" s="2" t="s">
        <v>1683</v>
      </c>
      <c r="F4205" s="2" t="s">
        <v>1692</v>
      </c>
      <c r="G4205" s="2" t="s">
        <v>1684</v>
      </c>
      <c r="H4205" s="2" t="s">
        <v>1685</v>
      </c>
      <c r="I4205" s="2" t="s">
        <v>130</v>
      </c>
      <c r="J4205" s="2" t="s">
        <v>190</v>
      </c>
      <c r="K4205" s="2" t="s">
        <v>76</v>
      </c>
      <c r="L4205" s="2" t="s">
        <v>1451</v>
      </c>
      <c r="M4205" s="2"/>
      <c r="N4205" s="2" t="s">
        <v>1936</v>
      </c>
      <c r="O4205" s="2"/>
      <c r="P4205" s="2"/>
      <c r="Q4205" s="2"/>
      <c r="R4205" s="2"/>
    </row>
    <row r="4206" spans="1:18" hidden="1" x14ac:dyDescent="0.2">
      <c r="A4206" s="2"/>
      <c r="B4206" s="2"/>
      <c r="C4206" s="2" t="s">
        <v>537</v>
      </c>
      <c r="D4206" s="2" t="s">
        <v>1668</v>
      </c>
      <c r="E4206" s="2" t="s">
        <v>1683</v>
      </c>
      <c r="F4206" s="2" t="s">
        <v>1692</v>
      </c>
      <c r="G4206" s="2" t="s">
        <v>1684</v>
      </c>
      <c r="H4206" s="2" t="s">
        <v>1685</v>
      </c>
      <c r="I4206" s="2" t="s">
        <v>130</v>
      </c>
      <c r="J4206" s="2" t="s">
        <v>190</v>
      </c>
      <c r="K4206" s="2" t="s">
        <v>76</v>
      </c>
      <c r="L4206" s="2" t="s">
        <v>1451</v>
      </c>
      <c r="M4206" s="2"/>
      <c r="N4206" s="2" t="s">
        <v>1936</v>
      </c>
      <c r="O4206" s="2"/>
      <c r="P4206" s="2"/>
      <c r="Q4206" s="2"/>
      <c r="R4206" s="2"/>
    </row>
    <row r="4207" spans="1:18" x14ac:dyDescent="0.2">
      <c r="A4207" s="2" t="s">
        <v>537</v>
      </c>
      <c r="B4207" s="2"/>
      <c r="C4207" s="2" t="s">
        <v>16</v>
      </c>
      <c r="D4207" s="2" t="s">
        <v>1668</v>
      </c>
      <c r="E4207" s="2" t="s">
        <v>1683</v>
      </c>
      <c r="F4207" s="2" t="s">
        <v>1692</v>
      </c>
      <c r="G4207" s="2" t="s">
        <v>1671</v>
      </c>
      <c r="H4207" s="2"/>
      <c r="I4207" s="2" t="s">
        <v>826</v>
      </c>
      <c r="J4207" s="2" t="s">
        <v>827</v>
      </c>
      <c r="K4207" s="2" t="s">
        <v>1296</v>
      </c>
      <c r="L4207" s="2" t="s">
        <v>102</v>
      </c>
      <c r="M4207" s="2"/>
      <c r="N4207" s="2" t="s">
        <v>1936</v>
      </c>
      <c r="O4207" s="2"/>
      <c r="P4207" s="2"/>
      <c r="Q4207" s="2"/>
      <c r="R4207" s="2"/>
    </row>
    <row r="4208" spans="1:18" hidden="1" x14ac:dyDescent="0.2">
      <c r="A4208" s="2"/>
      <c r="B4208" s="2"/>
      <c r="C4208" s="2" t="s">
        <v>248</v>
      </c>
      <c r="D4208" s="2" t="s">
        <v>1668</v>
      </c>
      <c r="E4208" s="2" t="s">
        <v>1683</v>
      </c>
      <c r="F4208" s="2" t="s">
        <v>1692</v>
      </c>
      <c r="G4208" s="2" t="s">
        <v>1671</v>
      </c>
      <c r="H4208" s="2"/>
      <c r="I4208" s="2" t="s">
        <v>826</v>
      </c>
      <c r="J4208" s="2" t="s">
        <v>827</v>
      </c>
      <c r="K4208" s="2" t="s">
        <v>1296</v>
      </c>
      <c r="L4208" s="2" t="s">
        <v>102</v>
      </c>
      <c r="M4208" s="2"/>
      <c r="N4208" s="2" t="s">
        <v>1936</v>
      </c>
      <c r="O4208" s="2"/>
      <c r="P4208" s="2"/>
      <c r="Q4208" s="2"/>
      <c r="R4208" s="2"/>
    </row>
    <row r="4209" spans="1:18" x14ac:dyDescent="0.2">
      <c r="A4209" s="2" t="s">
        <v>248</v>
      </c>
      <c r="B4209" s="2"/>
      <c r="C4209" s="2" t="s">
        <v>537</v>
      </c>
      <c r="D4209" s="2" t="s">
        <v>1668</v>
      </c>
      <c r="E4209" s="2" t="s">
        <v>1683</v>
      </c>
      <c r="F4209" s="2" t="s">
        <v>1692</v>
      </c>
      <c r="G4209" s="2" t="s">
        <v>1853</v>
      </c>
      <c r="H4209" s="2" t="s">
        <v>1854</v>
      </c>
      <c r="I4209" s="2" t="s">
        <v>271</v>
      </c>
      <c r="J4209" s="2" t="s">
        <v>272</v>
      </c>
      <c r="K4209" s="2" t="s">
        <v>109</v>
      </c>
      <c r="L4209" s="2" t="s">
        <v>110</v>
      </c>
      <c r="M4209" s="2"/>
      <c r="N4209" s="2" t="s">
        <v>1857</v>
      </c>
      <c r="O4209" s="2"/>
      <c r="P4209" s="2"/>
      <c r="Q4209" s="2"/>
      <c r="R4209" s="2"/>
    </row>
    <row r="4210" spans="1:18" x14ac:dyDescent="0.2">
      <c r="A4210" s="2" t="s">
        <v>538</v>
      </c>
      <c r="B4210" s="2"/>
      <c r="C4210" s="2" t="s">
        <v>536</v>
      </c>
      <c r="D4210" s="2" t="s">
        <v>1668</v>
      </c>
      <c r="E4210" s="2" t="s">
        <v>1683</v>
      </c>
      <c r="F4210" s="2" t="s">
        <v>1692</v>
      </c>
      <c r="G4210" s="2" t="s">
        <v>1684</v>
      </c>
      <c r="H4210" s="2"/>
      <c r="I4210" s="2" t="s">
        <v>828</v>
      </c>
      <c r="J4210" s="2" t="s">
        <v>829</v>
      </c>
      <c r="K4210" s="2" t="s">
        <v>1297</v>
      </c>
      <c r="L4210" s="2" t="s">
        <v>1453</v>
      </c>
      <c r="M4210" s="2"/>
      <c r="N4210" s="2" t="s">
        <v>1803</v>
      </c>
      <c r="O4210" s="2"/>
      <c r="P4210" s="2"/>
      <c r="Q4210" s="2"/>
      <c r="R4210" s="2"/>
    </row>
    <row r="4211" spans="1:18" hidden="1" x14ac:dyDescent="0.2">
      <c r="A4211" s="2"/>
      <c r="B4211" s="2"/>
      <c r="C4211" s="2" t="s">
        <v>627</v>
      </c>
      <c r="D4211" s="2" t="s">
        <v>1668</v>
      </c>
      <c r="E4211" s="2" t="s">
        <v>1683</v>
      </c>
      <c r="F4211" s="2" t="s">
        <v>1692</v>
      </c>
      <c r="G4211" s="2" t="s">
        <v>1684</v>
      </c>
      <c r="H4211" s="2"/>
      <c r="I4211" s="2" t="s">
        <v>828</v>
      </c>
      <c r="J4211" s="2" t="s">
        <v>829</v>
      </c>
      <c r="K4211" s="2" t="s">
        <v>1297</v>
      </c>
      <c r="L4211" s="2" t="s">
        <v>1453</v>
      </c>
      <c r="M4211" s="2"/>
      <c r="N4211" s="2" t="s">
        <v>1803</v>
      </c>
      <c r="O4211" s="2"/>
      <c r="P4211" s="2"/>
      <c r="Q4211" s="2"/>
      <c r="R4211" s="2"/>
    </row>
    <row r="4212" spans="1:18" x14ac:dyDescent="0.2">
      <c r="A4212" s="2" t="s">
        <v>345</v>
      </c>
      <c r="B4212" s="2"/>
      <c r="C4212" s="2" t="s">
        <v>17</v>
      </c>
      <c r="D4212" s="2" t="s">
        <v>1668</v>
      </c>
      <c r="E4212" s="2" t="s">
        <v>1683</v>
      </c>
      <c r="F4212" s="2" t="s">
        <v>1670</v>
      </c>
      <c r="G4212" s="2" t="s">
        <v>1853</v>
      </c>
      <c r="H4212" s="2" t="s">
        <v>2945</v>
      </c>
      <c r="I4212" s="2" t="s">
        <v>358</v>
      </c>
      <c r="J4212" s="2" t="s">
        <v>359</v>
      </c>
      <c r="K4212" s="2" t="s">
        <v>73</v>
      </c>
      <c r="L4212" s="2" t="s">
        <v>77</v>
      </c>
      <c r="M4212" s="2"/>
      <c r="N4212" s="2" t="s">
        <v>1857</v>
      </c>
      <c r="O4212" s="2"/>
      <c r="P4212" s="2"/>
      <c r="Q4212" s="2"/>
      <c r="R4212" s="2"/>
    </row>
    <row r="4213" spans="1:18" x14ac:dyDescent="0.2">
      <c r="A4213" s="2" t="s">
        <v>17</v>
      </c>
      <c r="B4213" s="2"/>
      <c r="C4213" s="2" t="s">
        <v>345</v>
      </c>
      <c r="D4213" s="2" t="s">
        <v>1668</v>
      </c>
      <c r="E4213" s="2" t="s">
        <v>1683</v>
      </c>
      <c r="F4213" s="2" t="s">
        <v>1670</v>
      </c>
      <c r="G4213" s="2" t="s">
        <v>1684</v>
      </c>
      <c r="H4213" s="2" t="s">
        <v>1685</v>
      </c>
      <c r="I4213" s="2" t="s">
        <v>131</v>
      </c>
      <c r="J4213" s="2" t="s">
        <v>191</v>
      </c>
      <c r="K4213" s="2" t="s">
        <v>77</v>
      </c>
      <c r="L4213" s="2" t="s">
        <v>1476</v>
      </c>
      <c r="M4213" s="2"/>
      <c r="N4213" s="2" t="s">
        <v>4408</v>
      </c>
      <c r="O4213" s="2"/>
      <c r="P4213" s="2"/>
      <c r="Q4213" s="2"/>
      <c r="R4213" s="2"/>
    </row>
    <row r="4214" spans="1:18" hidden="1" x14ac:dyDescent="0.2">
      <c r="A4214" s="2"/>
      <c r="B4214" s="2"/>
      <c r="C4214" s="2" t="s">
        <v>539</v>
      </c>
      <c r="D4214" s="2" t="s">
        <v>1668</v>
      </c>
      <c r="E4214" s="2" t="s">
        <v>1683</v>
      </c>
      <c r="F4214" s="2" t="s">
        <v>1670</v>
      </c>
      <c r="G4214" s="2" t="s">
        <v>1684</v>
      </c>
      <c r="H4214" s="2" t="s">
        <v>1685</v>
      </c>
      <c r="I4214" s="2" t="s">
        <v>131</v>
      </c>
      <c r="J4214" s="2" t="s">
        <v>191</v>
      </c>
      <c r="K4214" s="2" t="s">
        <v>77</v>
      </c>
      <c r="L4214" s="2" t="s">
        <v>1476</v>
      </c>
      <c r="M4214" s="2"/>
      <c r="N4214" s="2" t="s">
        <v>4408</v>
      </c>
      <c r="O4214" s="2"/>
      <c r="P4214" s="2"/>
      <c r="Q4214" s="2"/>
      <c r="R4214" s="2"/>
    </row>
    <row r="4215" spans="1:18" x14ac:dyDescent="0.2">
      <c r="A4215" s="2" t="s">
        <v>539</v>
      </c>
      <c r="B4215" s="2"/>
      <c r="C4215" s="2" t="s">
        <v>17</v>
      </c>
      <c r="D4215" s="2" t="s">
        <v>1668</v>
      </c>
      <c r="E4215" s="2" t="s">
        <v>1683</v>
      </c>
      <c r="F4215" s="2" t="s">
        <v>1670</v>
      </c>
      <c r="G4215" s="2" t="s">
        <v>1671</v>
      </c>
      <c r="H4215" s="2"/>
      <c r="I4215" s="2" t="s">
        <v>830</v>
      </c>
      <c r="J4215" s="2" t="s">
        <v>831</v>
      </c>
      <c r="K4215" s="2" t="s">
        <v>1298</v>
      </c>
      <c r="L4215" s="2" t="s">
        <v>1382</v>
      </c>
      <c r="M4215" s="2"/>
      <c r="N4215" s="2" t="s">
        <v>4408</v>
      </c>
      <c r="O4215" s="2"/>
      <c r="P4215" s="2"/>
      <c r="Q4215" s="2"/>
      <c r="R4215" s="2"/>
    </row>
    <row r="4216" spans="1:18" hidden="1" x14ac:dyDescent="0.2">
      <c r="A4216" s="2"/>
      <c r="B4216" s="2"/>
      <c r="C4216" s="2" t="s">
        <v>540</v>
      </c>
      <c r="D4216" s="2" t="s">
        <v>1668</v>
      </c>
      <c r="E4216" s="2" t="s">
        <v>1683</v>
      </c>
      <c r="F4216" s="2" t="s">
        <v>1670</v>
      </c>
      <c r="G4216" s="2" t="s">
        <v>1671</v>
      </c>
      <c r="H4216" s="2"/>
      <c r="I4216" s="2" t="s">
        <v>830</v>
      </c>
      <c r="J4216" s="2" t="s">
        <v>831</v>
      </c>
      <c r="K4216" s="2" t="s">
        <v>1298</v>
      </c>
      <c r="L4216" s="2" t="s">
        <v>1382</v>
      </c>
      <c r="M4216" s="2"/>
      <c r="N4216" s="2" t="s">
        <v>4408</v>
      </c>
      <c r="O4216" s="2"/>
      <c r="P4216" s="2"/>
      <c r="Q4216" s="2"/>
      <c r="R4216" s="2"/>
    </row>
    <row r="4217" spans="1:18" x14ac:dyDescent="0.2">
      <c r="A4217" s="2" t="s">
        <v>540</v>
      </c>
      <c r="B4217" s="2"/>
      <c r="C4217" s="2" t="s">
        <v>756</v>
      </c>
      <c r="D4217" s="2" t="s">
        <v>1668</v>
      </c>
      <c r="E4217" s="2" t="s">
        <v>1669</v>
      </c>
      <c r="F4217" s="2" t="s">
        <v>1835</v>
      </c>
      <c r="G4217" s="2" t="s">
        <v>1751</v>
      </c>
      <c r="H4217" s="2"/>
      <c r="I4217" s="2" t="s">
        <v>832</v>
      </c>
      <c r="J4217" s="2" t="s">
        <v>833</v>
      </c>
      <c r="K4217" s="2" t="s">
        <v>1299</v>
      </c>
      <c r="L4217" s="2" t="s">
        <v>1459</v>
      </c>
      <c r="M4217" s="2"/>
      <c r="N4217" s="2" t="s">
        <v>3250</v>
      </c>
      <c r="O4217" s="2"/>
      <c r="P4217" s="2"/>
      <c r="Q4217" s="2"/>
      <c r="R4217" s="2" t="s">
        <v>6306</v>
      </c>
    </row>
    <row r="4218" spans="1:18" hidden="1" x14ac:dyDescent="0.2">
      <c r="A4218" s="2"/>
      <c r="B4218" s="2"/>
      <c r="C4218" s="2" t="s">
        <v>539</v>
      </c>
      <c r="D4218" s="2" t="s">
        <v>1668</v>
      </c>
      <c r="E4218" s="2" t="s">
        <v>1683</v>
      </c>
      <c r="F4218" s="2" t="s">
        <v>1670</v>
      </c>
      <c r="G4218" s="2" t="s">
        <v>1751</v>
      </c>
      <c r="H4218" s="2"/>
      <c r="I4218" s="2" t="s">
        <v>832</v>
      </c>
      <c r="J4218" s="2" t="s">
        <v>833</v>
      </c>
      <c r="K4218" s="2" t="s">
        <v>1299</v>
      </c>
      <c r="L4218" s="2" t="s">
        <v>8799</v>
      </c>
      <c r="M4218" s="2"/>
      <c r="N4218" s="2" t="s">
        <v>4384</v>
      </c>
      <c r="O4218" s="2"/>
      <c r="P4218" s="2"/>
      <c r="Q4218" s="2"/>
      <c r="R4218" s="2" t="s">
        <v>6381</v>
      </c>
    </row>
    <row r="4219" spans="1:18" hidden="1" x14ac:dyDescent="0.2">
      <c r="A4219" s="2"/>
      <c r="B4219" s="2"/>
      <c r="C4219" s="2" t="s">
        <v>519</v>
      </c>
      <c r="D4219" s="2" t="s">
        <v>1668</v>
      </c>
      <c r="E4219" s="2" t="s">
        <v>1669</v>
      </c>
      <c r="F4219" s="2" t="s">
        <v>1835</v>
      </c>
      <c r="G4219" s="2" t="s">
        <v>1751</v>
      </c>
      <c r="H4219" s="2"/>
      <c r="I4219" s="2" t="s">
        <v>832</v>
      </c>
      <c r="J4219" s="2" t="s">
        <v>833</v>
      </c>
      <c r="K4219" s="2" t="s">
        <v>1299</v>
      </c>
      <c r="L4219" s="2" t="s">
        <v>1459</v>
      </c>
      <c r="M4219" s="2"/>
      <c r="N4219" s="2" t="s">
        <v>3250</v>
      </c>
      <c r="O4219" s="2"/>
      <c r="P4219" s="2"/>
      <c r="Q4219" s="2"/>
      <c r="R4219" s="2" t="s">
        <v>6306</v>
      </c>
    </row>
    <row r="4220" spans="1:18" x14ac:dyDescent="0.2">
      <c r="A4220" s="2" t="s">
        <v>541</v>
      </c>
      <c r="B4220" s="2"/>
      <c r="C4220" s="2" t="s">
        <v>542</v>
      </c>
      <c r="D4220" s="2" t="s">
        <v>1668</v>
      </c>
      <c r="E4220" s="2" t="s">
        <v>1683</v>
      </c>
      <c r="F4220" s="2" t="s">
        <v>4008</v>
      </c>
      <c r="G4220" s="2" t="s">
        <v>1684</v>
      </c>
      <c r="H4220" s="2"/>
      <c r="I4220" s="2" t="s">
        <v>834</v>
      </c>
      <c r="J4220" s="2" t="s">
        <v>835</v>
      </c>
      <c r="K4220" s="2" t="s">
        <v>1300</v>
      </c>
      <c r="L4220" s="2" t="s">
        <v>1410</v>
      </c>
      <c r="M4220" s="2"/>
      <c r="N4220" s="2" t="s">
        <v>3087</v>
      </c>
      <c r="O4220" s="2"/>
      <c r="P4220" s="2"/>
      <c r="Q4220" s="2"/>
      <c r="R4220" s="2"/>
    </row>
    <row r="4221" spans="1:18" hidden="1" x14ac:dyDescent="0.2">
      <c r="A4221" s="2"/>
      <c r="B4221" s="2"/>
      <c r="C4221" s="2" t="s">
        <v>567</v>
      </c>
      <c r="D4221" s="2" t="s">
        <v>1668</v>
      </c>
      <c r="E4221" s="2" t="s">
        <v>1683</v>
      </c>
      <c r="F4221" s="2" t="s">
        <v>4008</v>
      </c>
      <c r="G4221" s="2" t="s">
        <v>1684</v>
      </c>
      <c r="H4221" s="2"/>
      <c r="I4221" s="2" t="s">
        <v>834</v>
      </c>
      <c r="J4221" s="2" t="s">
        <v>835</v>
      </c>
      <c r="K4221" s="2" t="s">
        <v>1300</v>
      </c>
      <c r="L4221" s="2" t="s">
        <v>1410</v>
      </c>
      <c r="M4221" s="2"/>
      <c r="N4221" s="2" t="s">
        <v>3087</v>
      </c>
      <c r="O4221" s="2"/>
      <c r="P4221" s="2"/>
      <c r="Q4221" s="2"/>
      <c r="R4221" s="2"/>
    </row>
    <row r="4222" spans="1:18" x14ac:dyDescent="0.2">
      <c r="A4222" s="2" t="s">
        <v>542</v>
      </c>
      <c r="B4222" s="2"/>
      <c r="C4222" s="2" t="s">
        <v>541</v>
      </c>
      <c r="D4222" s="2" t="s">
        <v>1668</v>
      </c>
      <c r="E4222" s="2" t="s">
        <v>1683</v>
      </c>
      <c r="F4222" s="2" t="s">
        <v>4008</v>
      </c>
      <c r="G4222" s="2" t="s">
        <v>1671</v>
      </c>
      <c r="H4222" s="2"/>
      <c r="I4222" s="2" t="s">
        <v>836</v>
      </c>
      <c r="J4222" s="2" t="s">
        <v>837</v>
      </c>
      <c r="K4222" s="2" t="s">
        <v>1301</v>
      </c>
      <c r="L4222" s="2" t="s">
        <v>1477</v>
      </c>
      <c r="M4222" s="2"/>
      <c r="N4222" s="2" t="s">
        <v>3057</v>
      </c>
      <c r="O4222" s="2"/>
      <c r="P4222" s="2"/>
      <c r="Q4222" s="2"/>
      <c r="R4222" s="2"/>
    </row>
    <row r="4223" spans="1:18" hidden="1" x14ac:dyDescent="0.2">
      <c r="A4223" s="2"/>
      <c r="B4223" s="2"/>
      <c r="C4223" s="2" t="s">
        <v>543</v>
      </c>
      <c r="D4223" s="2" t="s">
        <v>1668</v>
      </c>
      <c r="E4223" s="2" t="s">
        <v>1683</v>
      </c>
      <c r="F4223" s="2" t="s">
        <v>4008</v>
      </c>
      <c r="G4223" s="2" t="s">
        <v>1671</v>
      </c>
      <c r="H4223" s="2"/>
      <c r="I4223" s="2" t="s">
        <v>836</v>
      </c>
      <c r="J4223" s="2" t="s">
        <v>837</v>
      </c>
      <c r="K4223" s="2" t="s">
        <v>1301</v>
      </c>
      <c r="L4223" s="2" t="s">
        <v>1477</v>
      </c>
      <c r="M4223" s="2"/>
      <c r="N4223" s="2" t="s">
        <v>3057</v>
      </c>
      <c r="O4223" s="2"/>
      <c r="P4223" s="2"/>
      <c r="Q4223" s="2"/>
      <c r="R4223" s="2"/>
    </row>
    <row r="4224" spans="1:18" x14ac:dyDescent="0.2">
      <c r="A4224" s="2" t="s">
        <v>543</v>
      </c>
      <c r="B4224" s="2"/>
      <c r="C4224" s="2" t="s">
        <v>542</v>
      </c>
      <c r="D4224" s="2" t="s">
        <v>1668</v>
      </c>
      <c r="E4224" s="2" t="s">
        <v>1683</v>
      </c>
      <c r="F4224" s="2" t="s">
        <v>4008</v>
      </c>
      <c r="G4224" s="2" t="s">
        <v>1671</v>
      </c>
      <c r="H4224" s="2"/>
      <c r="I4224" s="2" t="s">
        <v>838</v>
      </c>
      <c r="J4224" s="2" t="s">
        <v>839</v>
      </c>
      <c r="K4224" s="2" t="s">
        <v>1302</v>
      </c>
      <c r="L4224" s="2" t="s">
        <v>1478</v>
      </c>
      <c r="M4224" s="2"/>
      <c r="N4224" s="2" t="s">
        <v>8800</v>
      </c>
      <c r="O4224" s="2"/>
      <c r="P4224" s="2"/>
      <c r="Q4224" s="2"/>
      <c r="R4224" s="2"/>
    </row>
    <row r="4225" spans="1:18" hidden="1" x14ac:dyDescent="0.2">
      <c r="A4225" s="2"/>
      <c r="B4225" s="2"/>
      <c r="C4225" s="2" t="s">
        <v>8801</v>
      </c>
      <c r="D4225" s="2" t="s">
        <v>1668</v>
      </c>
      <c r="E4225" s="2" t="s">
        <v>1683</v>
      </c>
      <c r="F4225" s="2" t="s">
        <v>8802</v>
      </c>
      <c r="G4225" s="2" t="s">
        <v>1671</v>
      </c>
      <c r="H4225" s="2"/>
      <c r="I4225" s="2" t="s">
        <v>838</v>
      </c>
      <c r="J4225" s="2" t="s">
        <v>839</v>
      </c>
      <c r="K4225" s="2" t="s">
        <v>1302</v>
      </c>
      <c r="L4225" s="2" t="s">
        <v>1478</v>
      </c>
      <c r="M4225" s="2"/>
      <c r="N4225" s="2" t="s">
        <v>8800</v>
      </c>
      <c r="O4225" s="2"/>
      <c r="P4225" s="2"/>
      <c r="Q4225" s="2"/>
      <c r="R4225" s="2"/>
    </row>
    <row r="4226" spans="1:18" x14ac:dyDescent="0.2">
      <c r="A4226" s="2" t="s">
        <v>544</v>
      </c>
      <c r="B4226" s="2"/>
      <c r="C4226" s="2" t="s">
        <v>757</v>
      </c>
      <c r="D4226" s="2" t="s">
        <v>1668</v>
      </c>
      <c r="E4226" s="2" t="s">
        <v>1683</v>
      </c>
      <c r="F4226" s="2" t="s">
        <v>4008</v>
      </c>
      <c r="G4226" s="2" t="s">
        <v>1751</v>
      </c>
      <c r="H4226" s="2"/>
      <c r="I4226" s="2" t="s">
        <v>840</v>
      </c>
      <c r="J4226" s="2" t="s">
        <v>841</v>
      </c>
      <c r="K4226" s="2" t="s">
        <v>1303</v>
      </c>
      <c r="L4226" s="2" t="s">
        <v>1479</v>
      </c>
      <c r="M4226" s="2"/>
      <c r="N4226" s="2" t="s">
        <v>4772</v>
      </c>
      <c r="O4226" s="2"/>
      <c r="P4226" s="2"/>
      <c r="Q4226" s="2"/>
      <c r="R4226" s="2" t="s">
        <v>6381</v>
      </c>
    </row>
    <row r="4227" spans="1:18" hidden="1" x14ac:dyDescent="0.2">
      <c r="A4227" s="2"/>
      <c r="B4227" s="2"/>
      <c r="C4227" s="2" t="s">
        <v>551</v>
      </c>
      <c r="D4227" s="2" t="s">
        <v>1668</v>
      </c>
      <c r="E4227" s="2" t="s">
        <v>1683</v>
      </c>
      <c r="F4227" s="2" t="s">
        <v>4008</v>
      </c>
      <c r="G4227" s="2" t="s">
        <v>1751</v>
      </c>
      <c r="H4227" s="2"/>
      <c r="I4227" s="2" t="s">
        <v>840</v>
      </c>
      <c r="J4227" s="2" t="s">
        <v>841</v>
      </c>
      <c r="K4227" s="2" t="s">
        <v>1303</v>
      </c>
      <c r="L4227" s="2" t="s">
        <v>1479</v>
      </c>
      <c r="M4227" s="2"/>
      <c r="N4227" s="2" t="s">
        <v>4772</v>
      </c>
      <c r="O4227" s="2"/>
      <c r="P4227" s="2"/>
      <c r="Q4227" s="2"/>
      <c r="R4227" s="2" t="s">
        <v>6381</v>
      </c>
    </row>
    <row r="4228" spans="1:18" hidden="1" x14ac:dyDescent="0.2">
      <c r="A4228" s="2"/>
      <c r="B4228" s="2"/>
      <c r="C4228" s="2" t="s">
        <v>577</v>
      </c>
      <c r="D4228" s="2" t="s">
        <v>1668</v>
      </c>
      <c r="E4228" s="2" t="s">
        <v>1669</v>
      </c>
      <c r="F4228" s="2" t="s">
        <v>1692</v>
      </c>
      <c r="G4228" s="2" t="s">
        <v>1751</v>
      </c>
      <c r="H4228" s="2"/>
      <c r="I4228" s="2" t="s">
        <v>840</v>
      </c>
      <c r="J4228" s="2" t="s">
        <v>841</v>
      </c>
      <c r="K4228" s="2" t="s">
        <v>1303</v>
      </c>
      <c r="L4228" s="2" t="s">
        <v>1516</v>
      </c>
      <c r="M4228" s="2"/>
      <c r="N4228" s="2" t="s">
        <v>3163</v>
      </c>
      <c r="O4228" s="2"/>
      <c r="P4228" s="2"/>
      <c r="Q4228" s="2"/>
      <c r="R4228" s="2" t="s">
        <v>6306</v>
      </c>
    </row>
    <row r="4229" spans="1:18" x14ac:dyDescent="0.2">
      <c r="A4229" s="2" t="s">
        <v>545</v>
      </c>
      <c r="B4229" s="2"/>
      <c r="C4229" s="2" t="s">
        <v>18</v>
      </c>
      <c r="D4229" s="2" t="s">
        <v>1668</v>
      </c>
      <c r="E4229" s="2" t="s">
        <v>1669</v>
      </c>
      <c r="F4229" s="2" t="s">
        <v>1758</v>
      </c>
      <c r="G4229" s="2" t="s">
        <v>1751</v>
      </c>
      <c r="H4229" s="2"/>
      <c r="I4229" s="2" t="s">
        <v>842</v>
      </c>
      <c r="J4229" s="2" t="s">
        <v>843</v>
      </c>
      <c r="K4229" s="2" t="s">
        <v>78</v>
      </c>
      <c r="L4229" s="2" t="s">
        <v>86</v>
      </c>
      <c r="M4229" s="2"/>
      <c r="N4229" s="2" t="s">
        <v>4450</v>
      </c>
      <c r="O4229" s="2"/>
      <c r="P4229" s="2"/>
      <c r="Q4229" s="2"/>
      <c r="R4229" s="2" t="s">
        <v>1676</v>
      </c>
    </row>
    <row r="4230" spans="1:18" hidden="1" x14ac:dyDescent="0.2">
      <c r="A4230" s="2"/>
      <c r="B4230" s="2"/>
      <c r="C4230" s="2" t="s">
        <v>547</v>
      </c>
      <c r="D4230" s="2" t="s">
        <v>1668</v>
      </c>
      <c r="E4230" s="2" t="s">
        <v>1669</v>
      </c>
      <c r="F4230" s="2" t="s">
        <v>1758</v>
      </c>
      <c r="G4230" s="2" t="s">
        <v>1751</v>
      </c>
      <c r="H4230" s="2"/>
      <c r="I4230" s="2" t="s">
        <v>842</v>
      </c>
      <c r="J4230" s="2" t="s">
        <v>843</v>
      </c>
      <c r="K4230" s="2" t="s">
        <v>78</v>
      </c>
      <c r="L4230" s="2" t="s">
        <v>86</v>
      </c>
      <c r="M4230" s="2"/>
      <c r="N4230" s="2" t="s">
        <v>4450</v>
      </c>
      <c r="O4230" s="2"/>
      <c r="P4230" s="2"/>
      <c r="Q4230" s="2"/>
      <c r="R4230" s="2" t="s">
        <v>1676</v>
      </c>
    </row>
    <row r="4231" spans="1:18" hidden="1" x14ac:dyDescent="0.2">
      <c r="A4231" s="2"/>
      <c r="B4231" s="2"/>
      <c r="C4231" s="2" t="s">
        <v>549</v>
      </c>
      <c r="D4231" s="2" t="s">
        <v>1668</v>
      </c>
      <c r="E4231" s="2" t="s">
        <v>1669</v>
      </c>
      <c r="F4231" s="2" t="s">
        <v>1758</v>
      </c>
      <c r="G4231" s="2" t="s">
        <v>1751</v>
      </c>
      <c r="H4231" s="2"/>
      <c r="I4231" s="2" t="s">
        <v>842</v>
      </c>
      <c r="J4231" s="2" t="s">
        <v>843</v>
      </c>
      <c r="K4231" s="2" t="s">
        <v>78</v>
      </c>
      <c r="L4231" s="2" t="s">
        <v>86</v>
      </c>
      <c r="M4231" s="2"/>
      <c r="N4231" s="2" t="s">
        <v>4450</v>
      </c>
      <c r="O4231" s="2"/>
      <c r="P4231" s="2"/>
      <c r="Q4231" s="2"/>
      <c r="R4231" s="2" t="s">
        <v>1676</v>
      </c>
    </row>
    <row r="4232" spans="1:18" x14ac:dyDescent="0.2">
      <c r="A4232" s="2" t="s">
        <v>18</v>
      </c>
      <c r="B4232" s="2"/>
      <c r="C4232" s="2" t="s">
        <v>545</v>
      </c>
      <c r="D4232" s="2" t="s">
        <v>1668</v>
      </c>
      <c r="E4232" s="2" t="s">
        <v>1669</v>
      </c>
      <c r="F4232" s="2" t="s">
        <v>1758</v>
      </c>
      <c r="G4232" s="2" t="s">
        <v>1684</v>
      </c>
      <c r="H4232" s="2" t="s">
        <v>1685</v>
      </c>
      <c r="I4232" s="2" t="s">
        <v>132</v>
      </c>
      <c r="J4232" s="2" t="s">
        <v>192</v>
      </c>
      <c r="K4232" s="2" t="s">
        <v>78</v>
      </c>
      <c r="L4232" s="2" t="s">
        <v>86</v>
      </c>
      <c r="M4232" s="2"/>
      <c r="N4232" s="2" t="s">
        <v>4450</v>
      </c>
      <c r="O4232" s="2"/>
      <c r="P4232" s="2"/>
      <c r="Q4232" s="2"/>
      <c r="R4232" s="2" t="s">
        <v>1676</v>
      </c>
    </row>
    <row r="4233" spans="1:18" hidden="1" x14ac:dyDescent="0.2">
      <c r="A4233" s="2"/>
      <c r="B4233" s="2"/>
      <c r="C4233" s="2" t="s">
        <v>546</v>
      </c>
      <c r="D4233" s="2" t="s">
        <v>1668</v>
      </c>
      <c r="E4233" s="2" t="s">
        <v>1669</v>
      </c>
      <c r="F4233" s="2" t="s">
        <v>1758</v>
      </c>
      <c r="G4233" s="2" t="s">
        <v>1684</v>
      </c>
      <c r="H4233" s="2" t="s">
        <v>1685</v>
      </c>
      <c r="I4233" s="2" t="s">
        <v>132</v>
      </c>
      <c r="J4233" s="2" t="s">
        <v>192</v>
      </c>
      <c r="K4233" s="2" t="s">
        <v>78</v>
      </c>
      <c r="L4233" s="2" t="s">
        <v>86</v>
      </c>
      <c r="M4233" s="2"/>
      <c r="N4233" s="2" t="s">
        <v>4450</v>
      </c>
      <c r="O4233" s="2"/>
      <c r="P4233" s="2"/>
      <c r="Q4233" s="2"/>
      <c r="R4233" s="2" t="s">
        <v>1676</v>
      </c>
    </row>
    <row r="4234" spans="1:18" x14ac:dyDescent="0.2">
      <c r="A4234" s="2" t="s">
        <v>546</v>
      </c>
      <c r="B4234" s="2"/>
      <c r="C4234" s="2" t="s">
        <v>18</v>
      </c>
      <c r="D4234" s="2" t="s">
        <v>1668</v>
      </c>
      <c r="E4234" s="2" t="s">
        <v>1669</v>
      </c>
      <c r="F4234" s="2" t="s">
        <v>1758</v>
      </c>
      <c r="G4234" s="2" t="s">
        <v>1671</v>
      </c>
      <c r="H4234" s="2"/>
      <c r="I4234" s="2" t="s">
        <v>844</v>
      </c>
      <c r="J4234" s="2" t="s">
        <v>845</v>
      </c>
      <c r="K4234" s="2" t="s">
        <v>1304</v>
      </c>
      <c r="L4234" s="2" t="s">
        <v>1481</v>
      </c>
      <c r="M4234" s="2"/>
      <c r="N4234" s="2" t="s">
        <v>4403</v>
      </c>
      <c r="O4234" s="2"/>
      <c r="P4234" s="2"/>
      <c r="Q4234" s="2"/>
      <c r="R4234" s="2" t="s">
        <v>2402</v>
      </c>
    </row>
    <row r="4235" spans="1:18" x14ac:dyDescent="0.2">
      <c r="A4235" s="2" t="s">
        <v>547</v>
      </c>
      <c r="B4235" s="2"/>
      <c r="C4235" s="2" t="s">
        <v>545</v>
      </c>
      <c r="D4235" s="2" t="s">
        <v>1668</v>
      </c>
      <c r="E4235" s="2" t="s">
        <v>1669</v>
      </c>
      <c r="F4235" s="2" t="s">
        <v>1758</v>
      </c>
      <c r="G4235" s="2" t="s">
        <v>1671</v>
      </c>
      <c r="H4235" s="2"/>
      <c r="I4235" s="2" t="s">
        <v>846</v>
      </c>
      <c r="J4235" s="2" t="s">
        <v>847</v>
      </c>
      <c r="K4235" s="2" t="s">
        <v>1305</v>
      </c>
      <c r="L4235" s="2" t="s">
        <v>1482</v>
      </c>
      <c r="M4235" s="2"/>
      <c r="N4235" s="2" t="s">
        <v>4403</v>
      </c>
      <c r="O4235" s="2"/>
      <c r="P4235" s="2"/>
      <c r="Q4235" s="2"/>
      <c r="R4235" s="2" t="s">
        <v>1676</v>
      </c>
    </row>
    <row r="4236" spans="1:18" hidden="1" x14ac:dyDescent="0.2">
      <c r="A4236" s="2"/>
      <c r="B4236" s="2"/>
      <c r="C4236" s="2" t="s">
        <v>548</v>
      </c>
      <c r="D4236" s="2" t="s">
        <v>1668</v>
      </c>
      <c r="E4236" s="2" t="s">
        <v>1669</v>
      </c>
      <c r="F4236" s="2" t="s">
        <v>1758</v>
      </c>
      <c r="G4236" s="2" t="s">
        <v>1671</v>
      </c>
      <c r="H4236" s="2"/>
      <c r="I4236" s="2" t="s">
        <v>846</v>
      </c>
      <c r="J4236" s="2" t="s">
        <v>847</v>
      </c>
      <c r="K4236" s="2" t="s">
        <v>1305</v>
      </c>
      <c r="L4236" s="2" t="s">
        <v>1482</v>
      </c>
      <c r="M4236" s="2"/>
      <c r="N4236" s="2" t="s">
        <v>4403</v>
      </c>
      <c r="O4236" s="2"/>
      <c r="P4236" s="2"/>
      <c r="Q4236" s="2"/>
      <c r="R4236" s="2" t="s">
        <v>1676</v>
      </c>
    </row>
    <row r="4237" spans="1:18" x14ac:dyDescent="0.2">
      <c r="A4237" s="2" t="s">
        <v>548</v>
      </c>
      <c r="B4237" s="2"/>
      <c r="C4237" s="2" t="s">
        <v>547</v>
      </c>
      <c r="D4237" s="2" t="s">
        <v>1668</v>
      </c>
      <c r="E4237" s="2" t="s">
        <v>1669</v>
      </c>
      <c r="F4237" s="2" t="s">
        <v>1758</v>
      </c>
      <c r="G4237" s="2" t="s">
        <v>1671</v>
      </c>
      <c r="H4237" s="2"/>
      <c r="I4237" s="2" t="s">
        <v>848</v>
      </c>
      <c r="J4237" s="2" t="s">
        <v>849</v>
      </c>
      <c r="K4237" s="2" t="s">
        <v>1306</v>
      </c>
      <c r="L4237" s="2" t="s">
        <v>1483</v>
      </c>
      <c r="M4237" s="2"/>
      <c r="N4237" s="2" t="s">
        <v>5037</v>
      </c>
      <c r="O4237" s="2"/>
      <c r="P4237" s="2"/>
      <c r="Q4237" s="2"/>
      <c r="R4237" s="2" t="s">
        <v>1815</v>
      </c>
    </row>
    <row r="4238" spans="1:18" x14ac:dyDescent="0.2">
      <c r="A4238" s="2" t="s">
        <v>549</v>
      </c>
      <c r="B4238" s="2"/>
      <c r="C4238" s="2" t="s">
        <v>545</v>
      </c>
      <c r="D4238" s="2" t="s">
        <v>1668</v>
      </c>
      <c r="E4238" s="2" t="s">
        <v>1669</v>
      </c>
      <c r="F4238" s="2" t="s">
        <v>1758</v>
      </c>
      <c r="G4238" s="2" t="s">
        <v>1751</v>
      </c>
      <c r="H4238" s="2"/>
      <c r="I4238" s="2" t="s">
        <v>850</v>
      </c>
      <c r="J4238" s="2" t="s">
        <v>851</v>
      </c>
      <c r="K4238" s="2" t="s">
        <v>304</v>
      </c>
      <c r="L4238" s="2" t="s">
        <v>481</v>
      </c>
      <c r="M4238" s="2"/>
      <c r="N4238" s="2" t="s">
        <v>5037</v>
      </c>
      <c r="O4238" s="2"/>
      <c r="P4238" s="2"/>
      <c r="Q4238" s="2"/>
      <c r="R4238" s="2" t="s">
        <v>1676</v>
      </c>
    </row>
    <row r="4239" spans="1:18" hidden="1" x14ac:dyDescent="0.2">
      <c r="A4239" s="2"/>
      <c r="B4239" s="2"/>
      <c r="C4239" s="2" t="s">
        <v>550</v>
      </c>
      <c r="D4239" s="2" t="s">
        <v>1668</v>
      </c>
      <c r="E4239" s="2" t="s">
        <v>1669</v>
      </c>
      <c r="F4239" s="2" t="s">
        <v>1670</v>
      </c>
      <c r="G4239" s="2" t="s">
        <v>1751</v>
      </c>
      <c r="H4239" s="2"/>
      <c r="I4239" s="2" t="s">
        <v>850</v>
      </c>
      <c r="J4239" s="2" t="s">
        <v>851</v>
      </c>
      <c r="K4239" s="2" t="s">
        <v>304</v>
      </c>
      <c r="L4239" s="2" t="s">
        <v>481</v>
      </c>
      <c r="M4239" s="2"/>
      <c r="N4239" s="2" t="s">
        <v>5037</v>
      </c>
      <c r="O4239" s="2"/>
      <c r="P4239" s="2"/>
      <c r="Q4239" s="2"/>
      <c r="R4239" s="2" t="s">
        <v>1676</v>
      </c>
    </row>
    <row r="4240" spans="1:18" hidden="1" x14ac:dyDescent="0.2">
      <c r="A4240" s="2"/>
      <c r="B4240" s="2"/>
      <c r="C4240" s="2" t="s">
        <v>552</v>
      </c>
      <c r="D4240" s="2" t="s">
        <v>1668</v>
      </c>
      <c r="E4240" s="2" t="s">
        <v>1669</v>
      </c>
      <c r="F4240" s="2" t="s">
        <v>1758</v>
      </c>
      <c r="G4240" s="2" t="s">
        <v>1751</v>
      </c>
      <c r="H4240" s="2"/>
      <c r="I4240" s="2" t="s">
        <v>850</v>
      </c>
      <c r="J4240" s="2" t="s">
        <v>851</v>
      </c>
      <c r="K4240" s="2" t="s">
        <v>304</v>
      </c>
      <c r="L4240" s="2" t="s">
        <v>481</v>
      </c>
      <c r="M4240" s="2"/>
      <c r="N4240" s="2" t="s">
        <v>5037</v>
      </c>
      <c r="O4240" s="2"/>
      <c r="P4240" s="2"/>
      <c r="Q4240" s="2"/>
      <c r="R4240" s="2" t="s">
        <v>1676</v>
      </c>
    </row>
    <row r="4241" spans="1:18" x14ac:dyDescent="0.2">
      <c r="A4241" s="2" t="s">
        <v>550</v>
      </c>
      <c r="B4241" s="2"/>
      <c r="C4241" s="2" t="s">
        <v>549</v>
      </c>
      <c r="D4241" s="2" t="s">
        <v>1668</v>
      </c>
      <c r="E4241" s="2" t="s">
        <v>1669</v>
      </c>
      <c r="F4241" s="2" t="s">
        <v>1670</v>
      </c>
      <c r="G4241" s="2" t="s">
        <v>1671</v>
      </c>
      <c r="H4241" s="2"/>
      <c r="I4241" s="2" t="s">
        <v>852</v>
      </c>
      <c r="J4241" s="2" t="s">
        <v>853</v>
      </c>
      <c r="K4241" s="2" t="s">
        <v>80</v>
      </c>
      <c r="L4241" s="2" t="s">
        <v>1484</v>
      </c>
      <c r="M4241" s="2"/>
      <c r="N4241" s="2" t="s">
        <v>5037</v>
      </c>
      <c r="O4241" s="2"/>
      <c r="P4241" s="2"/>
      <c r="Q4241" s="2"/>
      <c r="R4241" s="2" t="s">
        <v>1676</v>
      </c>
    </row>
    <row r="4242" spans="1:18" hidden="1" x14ac:dyDescent="0.2">
      <c r="A4242" s="2"/>
      <c r="B4242" s="2"/>
      <c r="C4242" s="2" t="s">
        <v>19</v>
      </c>
      <c r="D4242" s="2" t="s">
        <v>1668</v>
      </c>
      <c r="E4242" s="2" t="s">
        <v>1669</v>
      </c>
      <c r="F4242" s="2" t="s">
        <v>1670</v>
      </c>
      <c r="G4242" s="2" t="s">
        <v>1671</v>
      </c>
      <c r="H4242" s="2"/>
      <c r="I4242" s="2" t="s">
        <v>852</v>
      </c>
      <c r="J4242" s="2" t="s">
        <v>853</v>
      </c>
      <c r="K4242" s="2" t="s">
        <v>80</v>
      </c>
      <c r="L4242" s="2" t="s">
        <v>1484</v>
      </c>
      <c r="M4242" s="2"/>
      <c r="N4242" s="2" t="s">
        <v>5037</v>
      </c>
      <c r="O4242" s="2"/>
      <c r="P4242" s="2"/>
      <c r="Q4242" s="2"/>
      <c r="R4242" s="2" t="s">
        <v>1676</v>
      </c>
    </row>
    <row r="4243" spans="1:18" x14ac:dyDescent="0.2">
      <c r="A4243" s="2" t="s">
        <v>19</v>
      </c>
      <c r="B4243" s="2"/>
      <c r="C4243" s="2" t="s">
        <v>550</v>
      </c>
      <c r="D4243" s="2" t="s">
        <v>1668</v>
      </c>
      <c r="E4243" s="2" t="s">
        <v>1669</v>
      </c>
      <c r="F4243" s="2" t="s">
        <v>1670</v>
      </c>
      <c r="G4243" s="2" t="s">
        <v>1671</v>
      </c>
      <c r="H4243" s="2" t="s">
        <v>1685</v>
      </c>
      <c r="I4243" s="2" t="s">
        <v>133</v>
      </c>
      <c r="J4243" s="2" t="s">
        <v>193</v>
      </c>
      <c r="K4243" s="2" t="s">
        <v>79</v>
      </c>
      <c r="L4243" s="2" t="s">
        <v>1286</v>
      </c>
      <c r="M4243" s="2"/>
      <c r="N4243" s="2" t="s">
        <v>5037</v>
      </c>
      <c r="O4243" s="2"/>
      <c r="P4243" s="2"/>
      <c r="Q4243" s="2"/>
      <c r="R4243" s="2" t="s">
        <v>1676</v>
      </c>
    </row>
    <row r="4244" spans="1:18" hidden="1" x14ac:dyDescent="0.2">
      <c r="A4244" s="2"/>
      <c r="B4244" s="2"/>
      <c r="C4244" s="2" t="s">
        <v>249</v>
      </c>
      <c r="D4244" s="2" t="s">
        <v>1668</v>
      </c>
      <c r="E4244" s="2" t="s">
        <v>1669</v>
      </c>
      <c r="F4244" s="2" t="s">
        <v>1670</v>
      </c>
      <c r="G4244" s="2" t="s">
        <v>1671</v>
      </c>
      <c r="H4244" s="2" t="s">
        <v>1685</v>
      </c>
      <c r="I4244" s="2" t="s">
        <v>133</v>
      </c>
      <c r="J4244" s="2" t="s">
        <v>193</v>
      </c>
      <c r="K4244" s="2" t="s">
        <v>79</v>
      </c>
      <c r="L4244" s="2" t="s">
        <v>1286</v>
      </c>
      <c r="M4244" s="2"/>
      <c r="N4244" s="2" t="s">
        <v>5037</v>
      </c>
      <c r="O4244" s="2"/>
      <c r="P4244" s="2"/>
      <c r="Q4244" s="2"/>
      <c r="R4244" s="2" t="s">
        <v>1676</v>
      </c>
    </row>
    <row r="4245" spans="1:18" x14ac:dyDescent="0.2">
      <c r="A4245" s="2" t="s">
        <v>249</v>
      </c>
      <c r="B4245" s="2"/>
      <c r="C4245" s="2" t="s">
        <v>19</v>
      </c>
      <c r="D4245" s="2" t="s">
        <v>1668</v>
      </c>
      <c r="E4245" s="2" t="s">
        <v>1669</v>
      </c>
      <c r="F4245" s="2" t="s">
        <v>1670</v>
      </c>
      <c r="G4245" s="2" t="s">
        <v>1853</v>
      </c>
      <c r="H4245" s="2" t="s">
        <v>1854</v>
      </c>
      <c r="I4245" s="2" t="s">
        <v>273</v>
      </c>
      <c r="J4245" s="2" t="s">
        <v>274</v>
      </c>
      <c r="K4245" s="2" t="s">
        <v>304</v>
      </c>
      <c r="L4245" s="2" t="s">
        <v>484</v>
      </c>
      <c r="M4245" s="2"/>
      <c r="N4245" s="2" t="s">
        <v>1857</v>
      </c>
      <c r="O4245" s="2"/>
      <c r="P4245" s="2"/>
      <c r="Q4245" s="2"/>
      <c r="R4245" s="2" t="s">
        <v>1676</v>
      </c>
    </row>
    <row r="4246" spans="1:18" x14ac:dyDescent="0.2">
      <c r="A4246" s="2" t="s">
        <v>551</v>
      </c>
      <c r="B4246" s="2"/>
      <c r="C4246" s="2" t="s">
        <v>544</v>
      </c>
      <c r="D4246" s="2" t="s">
        <v>1668</v>
      </c>
      <c r="E4246" s="2" t="s">
        <v>1683</v>
      </c>
      <c r="F4246" s="2" t="s">
        <v>4008</v>
      </c>
      <c r="G4246" s="2" t="s">
        <v>1671</v>
      </c>
      <c r="H4246" s="2"/>
      <c r="I4246" s="2" t="s">
        <v>854</v>
      </c>
      <c r="J4246" s="2" t="s">
        <v>855</v>
      </c>
      <c r="K4246" s="2" t="s">
        <v>1307</v>
      </c>
      <c r="L4246" s="2" t="s">
        <v>1318</v>
      </c>
      <c r="M4246" s="2"/>
      <c r="N4246" s="2" t="s">
        <v>3070</v>
      </c>
      <c r="O4246" s="2"/>
      <c r="P4246" s="2"/>
      <c r="Q4246" s="2"/>
      <c r="R4246" s="2"/>
    </row>
    <row r="4247" spans="1:18" hidden="1" x14ac:dyDescent="0.2">
      <c r="A4247" s="2"/>
      <c r="B4247" s="2"/>
      <c r="C4247" s="2" t="s">
        <v>558</v>
      </c>
      <c r="D4247" s="2" t="s">
        <v>1668</v>
      </c>
      <c r="E4247" s="2" t="s">
        <v>1683</v>
      </c>
      <c r="F4247" s="2" t="s">
        <v>4008</v>
      </c>
      <c r="G4247" s="2" t="s">
        <v>1671</v>
      </c>
      <c r="H4247" s="2"/>
      <c r="I4247" s="2" t="s">
        <v>854</v>
      </c>
      <c r="J4247" s="2" t="s">
        <v>855</v>
      </c>
      <c r="K4247" s="2" t="s">
        <v>1307</v>
      </c>
      <c r="L4247" s="2" t="s">
        <v>1318</v>
      </c>
      <c r="M4247" s="2"/>
      <c r="N4247" s="2" t="s">
        <v>3070</v>
      </c>
      <c r="O4247" s="2"/>
      <c r="P4247" s="2"/>
      <c r="Q4247" s="2"/>
      <c r="R4247" s="2"/>
    </row>
    <row r="4248" spans="1:18" x14ac:dyDescent="0.2">
      <c r="A4248" s="2" t="s">
        <v>552</v>
      </c>
      <c r="B4248" s="2"/>
      <c r="C4248" s="2" t="s">
        <v>549</v>
      </c>
      <c r="D4248" s="2" t="s">
        <v>1668</v>
      </c>
      <c r="E4248" s="2" t="s">
        <v>1669</v>
      </c>
      <c r="F4248" s="2" t="s">
        <v>1758</v>
      </c>
      <c r="G4248" s="2" t="s">
        <v>1671</v>
      </c>
      <c r="H4248" s="2"/>
      <c r="I4248" s="2" t="s">
        <v>856</v>
      </c>
      <c r="J4248" s="2" t="s">
        <v>857</v>
      </c>
      <c r="K4248" s="2" t="s">
        <v>1308</v>
      </c>
      <c r="L4248" s="2" t="s">
        <v>1485</v>
      </c>
      <c r="M4248" s="2"/>
      <c r="N4248" s="2" t="s">
        <v>4743</v>
      </c>
      <c r="O4248" s="2"/>
      <c r="P4248" s="2"/>
      <c r="Q4248" s="2"/>
      <c r="R4248" s="2" t="s">
        <v>1676</v>
      </c>
    </row>
    <row r="4249" spans="1:18" hidden="1" x14ac:dyDescent="0.2">
      <c r="A4249" s="2"/>
      <c r="B4249" s="2"/>
      <c r="C4249" s="2" t="s">
        <v>553</v>
      </c>
      <c r="D4249" s="2" t="s">
        <v>1668</v>
      </c>
      <c r="E4249" s="2" t="s">
        <v>1669</v>
      </c>
      <c r="F4249" s="2" t="s">
        <v>1758</v>
      </c>
      <c r="G4249" s="2" t="s">
        <v>1671</v>
      </c>
      <c r="H4249" s="2"/>
      <c r="I4249" s="2" t="s">
        <v>856</v>
      </c>
      <c r="J4249" s="2" t="s">
        <v>857</v>
      </c>
      <c r="K4249" s="2" t="s">
        <v>1308</v>
      </c>
      <c r="L4249" s="2" t="s">
        <v>1485</v>
      </c>
      <c r="M4249" s="2"/>
      <c r="N4249" s="2" t="s">
        <v>4743</v>
      </c>
      <c r="O4249" s="2"/>
      <c r="P4249" s="2"/>
      <c r="Q4249" s="2"/>
      <c r="R4249" s="2" t="s">
        <v>1676</v>
      </c>
    </row>
    <row r="4250" spans="1:18" x14ac:dyDescent="0.2">
      <c r="A4250" s="2" t="s">
        <v>20</v>
      </c>
      <c r="B4250" s="2"/>
      <c r="C4250" s="2"/>
      <c r="D4250" s="2"/>
      <c r="E4250" s="2"/>
      <c r="F4250" s="2"/>
      <c r="G4250" s="2" t="s">
        <v>1853</v>
      </c>
      <c r="H4250" s="2" t="s">
        <v>1685</v>
      </c>
      <c r="I4250" s="2" t="s">
        <v>134</v>
      </c>
      <c r="J4250" s="2" t="s">
        <v>194</v>
      </c>
      <c r="K4250" s="2" t="s">
        <v>80</v>
      </c>
      <c r="L4250" s="2" t="s">
        <v>80</v>
      </c>
      <c r="M4250" s="2"/>
      <c r="N4250" s="2"/>
      <c r="O4250" s="2"/>
      <c r="P4250" s="2"/>
      <c r="Q4250" s="2"/>
      <c r="R4250" s="2" t="s">
        <v>1992</v>
      </c>
    </row>
    <row r="4251" spans="1:18" x14ac:dyDescent="0.2">
      <c r="A4251" s="2" t="s">
        <v>553</v>
      </c>
      <c r="B4251" s="2"/>
      <c r="C4251" s="2" t="s">
        <v>552</v>
      </c>
      <c r="D4251" s="2" t="s">
        <v>1668</v>
      </c>
      <c r="E4251" s="2" t="s">
        <v>1669</v>
      </c>
      <c r="F4251" s="2" t="s">
        <v>1758</v>
      </c>
      <c r="G4251" s="2" t="s">
        <v>1751</v>
      </c>
      <c r="H4251" s="2"/>
      <c r="I4251" s="2" t="s">
        <v>858</v>
      </c>
      <c r="J4251" s="2" t="s">
        <v>859</v>
      </c>
      <c r="K4251" s="2" t="s">
        <v>1309</v>
      </c>
      <c r="L4251" s="2" t="s">
        <v>1486</v>
      </c>
      <c r="M4251" s="2"/>
      <c r="N4251" s="2" t="s">
        <v>8803</v>
      </c>
      <c r="O4251" s="2"/>
      <c r="P4251" s="2"/>
      <c r="Q4251" s="2"/>
      <c r="R4251" s="2" t="s">
        <v>1676</v>
      </c>
    </row>
    <row r="4252" spans="1:18" hidden="1" x14ac:dyDescent="0.2">
      <c r="A4252" s="2"/>
      <c r="B4252" s="2"/>
      <c r="C4252" s="2" t="s">
        <v>21</v>
      </c>
      <c r="D4252" s="2" t="s">
        <v>1668</v>
      </c>
      <c r="E4252" s="2" t="s">
        <v>1669</v>
      </c>
      <c r="F4252" s="2" t="s">
        <v>1758</v>
      </c>
      <c r="G4252" s="2" t="s">
        <v>1751</v>
      </c>
      <c r="H4252" s="2"/>
      <c r="I4252" s="2" t="s">
        <v>858</v>
      </c>
      <c r="J4252" s="2" t="s">
        <v>859</v>
      </c>
      <c r="K4252" s="2" t="s">
        <v>1309</v>
      </c>
      <c r="L4252" s="2" t="s">
        <v>1486</v>
      </c>
      <c r="M4252" s="2"/>
      <c r="N4252" s="2" t="s">
        <v>8803</v>
      </c>
      <c r="O4252" s="2"/>
      <c r="P4252" s="2"/>
      <c r="Q4252" s="2"/>
      <c r="R4252" s="2" t="s">
        <v>1676</v>
      </c>
    </row>
    <row r="4253" spans="1:18" hidden="1" x14ac:dyDescent="0.2">
      <c r="A4253" s="2"/>
      <c r="B4253" s="2"/>
      <c r="C4253" s="2" t="s">
        <v>555</v>
      </c>
      <c r="D4253" s="2" t="s">
        <v>1668</v>
      </c>
      <c r="E4253" s="2" t="s">
        <v>1669</v>
      </c>
      <c r="F4253" s="2" t="s">
        <v>1758</v>
      </c>
      <c r="G4253" s="2" t="s">
        <v>1751</v>
      </c>
      <c r="H4253" s="2"/>
      <c r="I4253" s="2" t="s">
        <v>858</v>
      </c>
      <c r="J4253" s="2" t="s">
        <v>859</v>
      </c>
      <c r="K4253" s="2" t="s">
        <v>1309</v>
      </c>
      <c r="L4253" s="2" t="s">
        <v>1486</v>
      </c>
      <c r="M4253" s="2"/>
      <c r="N4253" s="2" t="s">
        <v>8803</v>
      </c>
      <c r="O4253" s="2"/>
      <c r="P4253" s="2"/>
      <c r="Q4253" s="2"/>
      <c r="R4253" s="2" t="s">
        <v>1676</v>
      </c>
    </row>
    <row r="4254" spans="1:18" x14ac:dyDescent="0.2">
      <c r="A4254" s="2" t="s">
        <v>21</v>
      </c>
      <c r="B4254" s="2"/>
      <c r="C4254" s="2" t="s">
        <v>553</v>
      </c>
      <c r="D4254" s="2" t="s">
        <v>1668</v>
      </c>
      <c r="E4254" s="2" t="s">
        <v>1669</v>
      </c>
      <c r="F4254" s="2" t="s">
        <v>1758</v>
      </c>
      <c r="G4254" s="2" t="s">
        <v>1684</v>
      </c>
      <c r="H4254" s="2" t="s">
        <v>1685</v>
      </c>
      <c r="I4254" s="2" t="s">
        <v>135</v>
      </c>
      <c r="J4254" s="2" t="s">
        <v>195</v>
      </c>
      <c r="K4254" s="2" t="s">
        <v>81</v>
      </c>
      <c r="L4254" s="2" t="s">
        <v>1487</v>
      </c>
      <c r="M4254" s="2"/>
      <c r="N4254" s="2" t="s">
        <v>8803</v>
      </c>
      <c r="O4254" s="2"/>
      <c r="P4254" s="2"/>
      <c r="Q4254" s="2"/>
      <c r="R4254" s="2" t="s">
        <v>1676</v>
      </c>
    </row>
    <row r="4255" spans="1:18" hidden="1" x14ac:dyDescent="0.2">
      <c r="A4255" s="2"/>
      <c r="B4255" s="2"/>
      <c r="C4255" s="2" t="s">
        <v>554</v>
      </c>
      <c r="D4255" s="2" t="s">
        <v>1668</v>
      </c>
      <c r="E4255" s="2" t="s">
        <v>1669</v>
      </c>
      <c r="F4255" s="2" t="s">
        <v>1758</v>
      </c>
      <c r="G4255" s="2" t="s">
        <v>1684</v>
      </c>
      <c r="H4255" s="2" t="s">
        <v>1685</v>
      </c>
      <c r="I4255" s="2" t="s">
        <v>135</v>
      </c>
      <c r="J4255" s="2" t="s">
        <v>195</v>
      </c>
      <c r="K4255" s="2" t="s">
        <v>81</v>
      </c>
      <c r="L4255" s="2" t="s">
        <v>1487</v>
      </c>
      <c r="M4255" s="2"/>
      <c r="N4255" s="2" t="s">
        <v>8803</v>
      </c>
      <c r="O4255" s="2"/>
      <c r="P4255" s="2"/>
      <c r="Q4255" s="2"/>
      <c r="R4255" s="2" t="s">
        <v>1676</v>
      </c>
    </row>
    <row r="4256" spans="1:18" x14ac:dyDescent="0.2">
      <c r="A4256" s="2" t="s">
        <v>554</v>
      </c>
      <c r="B4256" s="2"/>
      <c r="C4256" s="2" t="s">
        <v>21</v>
      </c>
      <c r="D4256" s="2" t="s">
        <v>1668</v>
      </c>
      <c r="E4256" s="2" t="s">
        <v>1669</v>
      </c>
      <c r="F4256" s="2" t="s">
        <v>1758</v>
      </c>
      <c r="G4256" s="2" t="s">
        <v>1671</v>
      </c>
      <c r="H4256" s="2"/>
      <c r="I4256" s="2" t="s">
        <v>860</v>
      </c>
      <c r="J4256" s="2" t="s">
        <v>861</v>
      </c>
      <c r="K4256" s="2" t="s">
        <v>81</v>
      </c>
      <c r="L4256" s="2" t="s">
        <v>1487</v>
      </c>
      <c r="M4256" s="2"/>
      <c r="N4256" s="2" t="s">
        <v>8803</v>
      </c>
      <c r="O4256" s="2"/>
      <c r="P4256" s="2"/>
      <c r="Q4256" s="2"/>
      <c r="R4256" s="2" t="s">
        <v>1815</v>
      </c>
    </row>
    <row r="4257" spans="1:18" x14ac:dyDescent="0.2">
      <c r="A4257" s="2" t="s">
        <v>555</v>
      </c>
      <c r="B4257" s="2"/>
      <c r="C4257" s="2" t="s">
        <v>553</v>
      </c>
      <c r="D4257" s="2" t="s">
        <v>1668</v>
      </c>
      <c r="E4257" s="2" t="s">
        <v>1669</v>
      </c>
      <c r="F4257" s="2" t="s">
        <v>1758</v>
      </c>
      <c r="G4257" s="2" t="s">
        <v>1751</v>
      </c>
      <c r="H4257" s="2"/>
      <c r="I4257" s="2" t="s">
        <v>862</v>
      </c>
      <c r="J4257" s="2" t="s">
        <v>863</v>
      </c>
      <c r="K4257" s="2" t="s">
        <v>81</v>
      </c>
      <c r="L4257" s="2" t="s">
        <v>1488</v>
      </c>
      <c r="M4257" s="2"/>
      <c r="N4257" s="2" t="s">
        <v>4370</v>
      </c>
      <c r="O4257" s="2"/>
      <c r="P4257" s="2"/>
      <c r="Q4257" s="2"/>
      <c r="R4257" s="2" t="s">
        <v>1676</v>
      </c>
    </row>
    <row r="4258" spans="1:18" hidden="1" x14ac:dyDescent="0.2">
      <c r="A4258" s="2"/>
      <c r="B4258" s="2"/>
      <c r="C4258" s="2" t="s">
        <v>250</v>
      </c>
      <c r="D4258" s="2" t="s">
        <v>1668</v>
      </c>
      <c r="E4258" s="2" t="s">
        <v>1669</v>
      </c>
      <c r="F4258" s="2" t="s">
        <v>1670</v>
      </c>
      <c r="G4258" s="2" t="s">
        <v>1751</v>
      </c>
      <c r="H4258" s="2"/>
      <c r="I4258" s="2" t="s">
        <v>862</v>
      </c>
      <c r="J4258" s="2" t="s">
        <v>863</v>
      </c>
      <c r="K4258" s="2" t="s">
        <v>81</v>
      </c>
      <c r="L4258" s="2" t="s">
        <v>1488</v>
      </c>
      <c r="M4258" s="2"/>
      <c r="N4258" s="2" t="s">
        <v>4370</v>
      </c>
      <c r="O4258" s="2"/>
      <c r="P4258" s="2"/>
      <c r="Q4258" s="2"/>
      <c r="R4258" s="2" t="s">
        <v>1676</v>
      </c>
    </row>
    <row r="4259" spans="1:18" hidden="1" x14ac:dyDescent="0.2">
      <c r="A4259" s="2"/>
      <c r="B4259" s="2"/>
      <c r="C4259" s="2" t="s">
        <v>570</v>
      </c>
      <c r="D4259" s="2" t="s">
        <v>1668</v>
      </c>
      <c r="E4259" s="2" t="s">
        <v>1669</v>
      </c>
      <c r="F4259" s="2" t="s">
        <v>1758</v>
      </c>
      <c r="G4259" s="2" t="s">
        <v>1751</v>
      </c>
      <c r="H4259" s="2"/>
      <c r="I4259" s="2" t="s">
        <v>862</v>
      </c>
      <c r="J4259" s="2" t="s">
        <v>863</v>
      </c>
      <c r="K4259" s="2" t="s">
        <v>81</v>
      </c>
      <c r="L4259" s="2" t="s">
        <v>1488</v>
      </c>
      <c r="M4259" s="2"/>
      <c r="N4259" s="2" t="s">
        <v>4370</v>
      </c>
      <c r="O4259" s="2"/>
      <c r="P4259" s="2"/>
      <c r="Q4259" s="2"/>
      <c r="R4259" s="2" t="s">
        <v>1676</v>
      </c>
    </row>
    <row r="4260" spans="1:18" x14ac:dyDescent="0.2">
      <c r="A4260" s="2" t="s">
        <v>250</v>
      </c>
      <c r="B4260" s="2"/>
      <c r="C4260" s="2" t="s">
        <v>555</v>
      </c>
      <c r="D4260" s="2" t="s">
        <v>1668</v>
      </c>
      <c r="E4260" s="2" t="s">
        <v>1669</v>
      </c>
      <c r="F4260" s="2" t="s">
        <v>1670</v>
      </c>
      <c r="G4260" s="2" t="s">
        <v>1853</v>
      </c>
      <c r="H4260" s="2" t="s">
        <v>1854</v>
      </c>
      <c r="I4260" s="2" t="s">
        <v>275</v>
      </c>
      <c r="J4260" s="2" t="s">
        <v>276</v>
      </c>
      <c r="K4260" s="2" t="s">
        <v>81</v>
      </c>
      <c r="L4260" s="2" t="s">
        <v>1489</v>
      </c>
      <c r="M4260" s="2"/>
      <c r="N4260" s="2" t="s">
        <v>1857</v>
      </c>
      <c r="O4260" s="2"/>
      <c r="P4260" s="2"/>
      <c r="Q4260" s="2"/>
      <c r="R4260" s="2" t="s">
        <v>1676</v>
      </c>
    </row>
    <row r="4261" spans="1:18" x14ac:dyDescent="0.2">
      <c r="A4261" s="2" t="s">
        <v>251</v>
      </c>
      <c r="B4261" s="2"/>
      <c r="C4261" s="2" t="s">
        <v>22</v>
      </c>
      <c r="D4261" s="2" t="s">
        <v>1668</v>
      </c>
      <c r="E4261" s="2" t="s">
        <v>1669</v>
      </c>
      <c r="F4261" s="2" t="s">
        <v>1670</v>
      </c>
      <c r="G4261" s="2" t="s">
        <v>1853</v>
      </c>
      <c r="H4261" s="2" t="s">
        <v>1854</v>
      </c>
      <c r="I4261" s="2" t="s">
        <v>277</v>
      </c>
      <c r="J4261" s="2" t="s">
        <v>278</v>
      </c>
      <c r="K4261" s="2" t="s">
        <v>305</v>
      </c>
      <c r="L4261" s="2" t="s">
        <v>1288</v>
      </c>
      <c r="M4261" s="2"/>
      <c r="N4261" s="2" t="s">
        <v>1857</v>
      </c>
      <c r="O4261" s="2"/>
      <c r="P4261" s="2"/>
      <c r="Q4261" s="2"/>
      <c r="R4261" s="2" t="s">
        <v>1676</v>
      </c>
    </row>
    <row r="4262" spans="1:18" x14ac:dyDescent="0.2">
      <c r="A4262" s="2" t="s">
        <v>22</v>
      </c>
      <c r="B4262" s="2"/>
      <c r="C4262" s="2" t="s">
        <v>251</v>
      </c>
      <c r="D4262" s="2" t="s">
        <v>1668</v>
      </c>
      <c r="E4262" s="2" t="s">
        <v>1669</v>
      </c>
      <c r="F4262" s="2" t="s">
        <v>1670</v>
      </c>
      <c r="G4262" s="2" t="s">
        <v>1671</v>
      </c>
      <c r="H4262" s="2" t="s">
        <v>1685</v>
      </c>
      <c r="I4262" s="2" t="s">
        <v>136</v>
      </c>
      <c r="J4262" s="2" t="s">
        <v>196</v>
      </c>
      <c r="K4262" s="2" t="s">
        <v>82</v>
      </c>
      <c r="L4262" s="2" t="s">
        <v>1490</v>
      </c>
      <c r="M4262" s="2"/>
      <c r="N4262" s="2" t="s">
        <v>3250</v>
      </c>
      <c r="O4262" s="2"/>
      <c r="P4262" s="2"/>
      <c r="Q4262" s="2"/>
      <c r="R4262" s="2" t="s">
        <v>1676</v>
      </c>
    </row>
    <row r="4263" spans="1:18" hidden="1" x14ac:dyDescent="0.2">
      <c r="A4263" s="2"/>
      <c r="B4263" s="2"/>
      <c r="C4263" s="2" t="s">
        <v>556</v>
      </c>
      <c r="D4263" s="2" t="s">
        <v>1668</v>
      </c>
      <c r="E4263" s="2" t="s">
        <v>1669</v>
      </c>
      <c r="F4263" s="2" t="s">
        <v>1670</v>
      </c>
      <c r="G4263" s="2" t="s">
        <v>1671</v>
      </c>
      <c r="H4263" s="2" t="s">
        <v>1685</v>
      </c>
      <c r="I4263" s="2" t="s">
        <v>136</v>
      </c>
      <c r="J4263" s="2" t="s">
        <v>196</v>
      </c>
      <c r="K4263" s="2" t="s">
        <v>82</v>
      </c>
      <c r="L4263" s="2" t="s">
        <v>1490</v>
      </c>
      <c r="M4263" s="2"/>
      <c r="N4263" s="2" t="s">
        <v>3250</v>
      </c>
      <c r="O4263" s="2"/>
      <c r="P4263" s="2"/>
      <c r="Q4263" s="2"/>
      <c r="R4263" s="2" t="s">
        <v>1676</v>
      </c>
    </row>
    <row r="4264" spans="1:18" x14ac:dyDescent="0.2">
      <c r="A4264" s="2" t="s">
        <v>556</v>
      </c>
      <c r="B4264" s="2"/>
      <c r="C4264" s="2" t="s">
        <v>22</v>
      </c>
      <c r="D4264" s="2" t="s">
        <v>1668</v>
      </c>
      <c r="E4264" s="2" t="s">
        <v>1669</v>
      </c>
      <c r="F4264" s="2" t="s">
        <v>1670</v>
      </c>
      <c r="G4264" s="2" t="s">
        <v>1671</v>
      </c>
      <c r="H4264" s="2"/>
      <c r="I4264" s="2" t="s">
        <v>864</v>
      </c>
      <c r="J4264" s="2" t="s">
        <v>865</v>
      </c>
      <c r="K4264" s="2" t="s">
        <v>1310</v>
      </c>
      <c r="L4264" s="2" t="s">
        <v>1491</v>
      </c>
      <c r="M4264" s="2"/>
      <c r="N4264" s="2" t="s">
        <v>3040</v>
      </c>
      <c r="O4264" s="2"/>
      <c r="P4264" s="2"/>
      <c r="Q4264" s="2"/>
      <c r="R4264" s="2" t="s">
        <v>1676</v>
      </c>
    </row>
    <row r="4265" spans="1:18" hidden="1" x14ac:dyDescent="0.2">
      <c r="A4265" s="2"/>
      <c r="B4265" s="2"/>
      <c r="C4265" s="2" t="s">
        <v>557</v>
      </c>
      <c r="D4265" s="2" t="s">
        <v>1668</v>
      </c>
      <c r="E4265" s="2" t="s">
        <v>1669</v>
      </c>
      <c r="F4265" s="2" t="s">
        <v>1835</v>
      </c>
      <c r="G4265" s="2" t="s">
        <v>1671</v>
      </c>
      <c r="H4265" s="2"/>
      <c r="I4265" s="2" t="s">
        <v>864</v>
      </c>
      <c r="J4265" s="2" t="s">
        <v>865</v>
      </c>
      <c r="K4265" s="2" t="s">
        <v>1310</v>
      </c>
      <c r="L4265" s="2" t="s">
        <v>1491</v>
      </c>
      <c r="M4265" s="2"/>
      <c r="N4265" s="2" t="s">
        <v>3040</v>
      </c>
      <c r="O4265" s="2"/>
      <c r="P4265" s="2"/>
      <c r="Q4265" s="2"/>
      <c r="R4265" s="2" t="s">
        <v>1676</v>
      </c>
    </row>
    <row r="4266" spans="1:18" x14ac:dyDescent="0.2">
      <c r="A4266" s="2" t="s">
        <v>557</v>
      </c>
      <c r="B4266" s="2"/>
      <c r="C4266" s="2" t="s">
        <v>556</v>
      </c>
      <c r="D4266" s="2" t="s">
        <v>1668</v>
      </c>
      <c r="E4266" s="2" t="s">
        <v>1669</v>
      </c>
      <c r="F4266" s="2" t="s">
        <v>1835</v>
      </c>
      <c r="G4266" s="2" t="s">
        <v>1751</v>
      </c>
      <c r="H4266" s="2"/>
      <c r="I4266" s="2" t="s">
        <v>866</v>
      </c>
      <c r="J4266" s="2" t="s">
        <v>867</v>
      </c>
      <c r="K4266" s="2" t="s">
        <v>388</v>
      </c>
      <c r="L4266" s="2" t="s">
        <v>1492</v>
      </c>
      <c r="M4266" s="2"/>
      <c r="N4266" s="2" t="s">
        <v>1803</v>
      </c>
      <c r="O4266" s="2"/>
      <c r="P4266" s="2"/>
      <c r="Q4266" s="2"/>
      <c r="R4266" s="2" t="s">
        <v>1676</v>
      </c>
    </row>
    <row r="4267" spans="1:18" hidden="1" x14ac:dyDescent="0.2">
      <c r="A4267" s="2"/>
      <c r="B4267" s="2"/>
      <c r="C4267" s="2" t="s">
        <v>346</v>
      </c>
      <c r="D4267" s="2" t="s">
        <v>1668</v>
      </c>
      <c r="E4267" s="2" t="s">
        <v>1669</v>
      </c>
      <c r="F4267" s="2" t="s">
        <v>1835</v>
      </c>
      <c r="G4267" s="2" t="s">
        <v>1751</v>
      </c>
      <c r="H4267" s="2"/>
      <c r="I4267" s="2" t="s">
        <v>866</v>
      </c>
      <c r="J4267" s="2" t="s">
        <v>867</v>
      </c>
      <c r="K4267" s="2" t="s">
        <v>388</v>
      </c>
      <c r="L4267" s="2" t="s">
        <v>1492</v>
      </c>
      <c r="M4267" s="2"/>
      <c r="N4267" s="2" t="s">
        <v>1803</v>
      </c>
      <c r="O4267" s="2"/>
      <c r="P4267" s="2"/>
      <c r="Q4267" s="2"/>
      <c r="R4267" s="2" t="s">
        <v>1676</v>
      </c>
    </row>
    <row r="4268" spans="1:18" hidden="1" x14ac:dyDescent="0.2">
      <c r="A4268" s="2"/>
      <c r="B4268" s="2"/>
      <c r="C4268" s="2" t="s">
        <v>562</v>
      </c>
      <c r="D4268" s="2" t="s">
        <v>1668</v>
      </c>
      <c r="E4268" s="2" t="s">
        <v>1669</v>
      </c>
      <c r="F4268" s="2" t="s">
        <v>1835</v>
      </c>
      <c r="G4268" s="2" t="s">
        <v>1751</v>
      </c>
      <c r="H4268" s="2"/>
      <c r="I4268" s="2" t="s">
        <v>866</v>
      </c>
      <c r="J4268" s="2" t="s">
        <v>867</v>
      </c>
      <c r="K4268" s="2" t="s">
        <v>388</v>
      </c>
      <c r="L4268" s="2" t="s">
        <v>1492</v>
      </c>
      <c r="M4268" s="2"/>
      <c r="N4268" s="2" t="s">
        <v>1803</v>
      </c>
      <c r="O4268" s="2"/>
      <c r="P4268" s="2"/>
      <c r="Q4268" s="2"/>
      <c r="R4268" s="2" t="s">
        <v>1676</v>
      </c>
    </row>
    <row r="4269" spans="1:18" x14ac:dyDescent="0.2">
      <c r="A4269" s="2" t="s">
        <v>346</v>
      </c>
      <c r="B4269" s="2"/>
      <c r="C4269" s="2" t="s">
        <v>557</v>
      </c>
      <c r="D4269" s="2" t="s">
        <v>1668</v>
      </c>
      <c r="E4269" s="2" t="s">
        <v>1669</v>
      </c>
      <c r="F4269" s="2" t="s">
        <v>1835</v>
      </c>
      <c r="G4269" s="2" t="s">
        <v>1853</v>
      </c>
      <c r="H4269" s="2" t="s">
        <v>2945</v>
      </c>
      <c r="I4269" s="2" t="s">
        <v>360</v>
      </c>
      <c r="J4269" s="2" t="s">
        <v>361</v>
      </c>
      <c r="K4269" s="2" t="s">
        <v>384</v>
      </c>
      <c r="L4269" s="2" t="s">
        <v>87</v>
      </c>
      <c r="M4269" s="2"/>
      <c r="N4269" s="2" t="s">
        <v>1803</v>
      </c>
      <c r="O4269" s="2"/>
      <c r="P4269" s="2"/>
      <c r="Q4269" s="2"/>
      <c r="R4269" s="2" t="s">
        <v>1676</v>
      </c>
    </row>
    <row r="4270" spans="1:18" x14ac:dyDescent="0.2">
      <c r="A4270" s="2" t="s">
        <v>23</v>
      </c>
      <c r="B4270" s="2"/>
      <c r="C4270" s="2"/>
      <c r="D4270" s="2"/>
      <c r="E4270" s="2"/>
      <c r="F4270" s="2"/>
      <c r="G4270" s="2" t="s">
        <v>1853</v>
      </c>
      <c r="H4270" s="2" t="s">
        <v>1685</v>
      </c>
      <c r="I4270" s="2" t="s">
        <v>137</v>
      </c>
      <c r="J4270" s="2" t="s">
        <v>197</v>
      </c>
      <c r="K4270" s="2" t="s">
        <v>83</v>
      </c>
      <c r="L4270" s="2" t="s">
        <v>83</v>
      </c>
      <c r="M4270" s="2"/>
      <c r="N4270" s="2"/>
      <c r="O4270" s="2"/>
      <c r="P4270" s="2"/>
      <c r="Q4270" s="2"/>
      <c r="R4270" s="2" t="s">
        <v>1992</v>
      </c>
    </row>
    <row r="4271" spans="1:18" x14ac:dyDescent="0.2">
      <c r="A4271" s="2" t="s">
        <v>558</v>
      </c>
      <c r="B4271" s="2"/>
      <c r="C4271" s="2" t="s">
        <v>551</v>
      </c>
      <c r="D4271" s="2" t="s">
        <v>1668</v>
      </c>
      <c r="E4271" s="2" t="s">
        <v>1683</v>
      </c>
      <c r="F4271" s="2" t="s">
        <v>4008</v>
      </c>
      <c r="G4271" s="2" t="s">
        <v>1684</v>
      </c>
      <c r="H4271" s="2"/>
      <c r="I4271" s="2" t="s">
        <v>868</v>
      </c>
      <c r="J4271" s="2" t="s">
        <v>869</v>
      </c>
      <c r="K4271" s="2" t="s">
        <v>84</v>
      </c>
      <c r="L4271" s="2" t="s">
        <v>1407</v>
      </c>
      <c r="M4271" s="2"/>
      <c r="N4271" s="2" t="s">
        <v>4506</v>
      </c>
      <c r="O4271" s="2"/>
      <c r="P4271" s="2"/>
      <c r="Q4271" s="2"/>
      <c r="R4271" s="2"/>
    </row>
    <row r="4272" spans="1:18" hidden="1" x14ac:dyDescent="0.2">
      <c r="A4272" s="2"/>
      <c r="B4272" s="2"/>
      <c r="C4272" s="2" t="s">
        <v>559</v>
      </c>
      <c r="D4272" s="2" t="s">
        <v>1668</v>
      </c>
      <c r="E4272" s="2" t="s">
        <v>1683</v>
      </c>
      <c r="F4272" s="2" t="s">
        <v>4008</v>
      </c>
      <c r="G4272" s="2" t="s">
        <v>1684</v>
      </c>
      <c r="H4272" s="2"/>
      <c r="I4272" s="2" t="s">
        <v>868</v>
      </c>
      <c r="J4272" s="2" t="s">
        <v>869</v>
      </c>
      <c r="K4272" s="2" t="s">
        <v>84</v>
      </c>
      <c r="L4272" s="2" t="s">
        <v>1407</v>
      </c>
      <c r="M4272" s="2"/>
      <c r="N4272" s="2" t="s">
        <v>4506</v>
      </c>
      <c r="O4272" s="2"/>
      <c r="P4272" s="2"/>
      <c r="Q4272" s="2"/>
      <c r="R4272" s="2"/>
    </row>
    <row r="4273" spans="1:18" x14ac:dyDescent="0.2">
      <c r="A4273" s="2" t="s">
        <v>559</v>
      </c>
      <c r="B4273" s="2"/>
      <c r="C4273" s="2" t="s">
        <v>558</v>
      </c>
      <c r="D4273" s="2" t="s">
        <v>1668</v>
      </c>
      <c r="E4273" s="2" t="s">
        <v>1683</v>
      </c>
      <c r="F4273" s="2" t="s">
        <v>4008</v>
      </c>
      <c r="G4273" s="2" t="s">
        <v>1751</v>
      </c>
      <c r="H4273" s="2"/>
      <c r="I4273" s="2" t="s">
        <v>870</v>
      </c>
      <c r="J4273" s="2" t="s">
        <v>871</v>
      </c>
      <c r="K4273" s="2" t="s">
        <v>312</v>
      </c>
      <c r="L4273" s="2" t="s">
        <v>1493</v>
      </c>
      <c r="M4273" s="2"/>
      <c r="N4273" s="2" t="s">
        <v>6245</v>
      </c>
      <c r="O4273" s="2"/>
      <c r="P4273" s="2"/>
      <c r="Q4273" s="2"/>
      <c r="R4273" s="2"/>
    </row>
    <row r="4274" spans="1:18" hidden="1" x14ac:dyDescent="0.2">
      <c r="A4274" s="2"/>
      <c r="B4274" s="2"/>
      <c r="C4274" s="2" t="s">
        <v>560</v>
      </c>
      <c r="D4274" s="2" t="s">
        <v>1668</v>
      </c>
      <c r="E4274" s="2" t="s">
        <v>1683</v>
      </c>
      <c r="F4274" s="2" t="s">
        <v>1670</v>
      </c>
      <c r="G4274" s="2" t="s">
        <v>1751</v>
      </c>
      <c r="H4274" s="2"/>
      <c r="I4274" s="2" t="s">
        <v>870</v>
      </c>
      <c r="J4274" s="2" t="s">
        <v>871</v>
      </c>
      <c r="K4274" s="2" t="s">
        <v>312</v>
      </c>
      <c r="L4274" s="2" t="s">
        <v>1550</v>
      </c>
      <c r="M4274" s="2"/>
      <c r="N4274" s="2" t="s">
        <v>3250</v>
      </c>
      <c r="O4274" s="2"/>
      <c r="P4274" s="2"/>
      <c r="Q4274" s="2"/>
      <c r="R4274" s="2"/>
    </row>
    <row r="4275" spans="1:18" hidden="1" x14ac:dyDescent="0.2">
      <c r="A4275" s="2"/>
      <c r="B4275" s="2"/>
      <c r="C4275" s="2" t="s">
        <v>561</v>
      </c>
      <c r="D4275" s="2" t="s">
        <v>1668</v>
      </c>
      <c r="E4275" s="2" t="s">
        <v>1683</v>
      </c>
      <c r="F4275" s="2" t="s">
        <v>4008</v>
      </c>
      <c r="G4275" s="2" t="s">
        <v>1751</v>
      </c>
      <c r="H4275" s="2"/>
      <c r="I4275" s="2" t="s">
        <v>870</v>
      </c>
      <c r="J4275" s="2" t="s">
        <v>871</v>
      </c>
      <c r="K4275" s="2" t="s">
        <v>312</v>
      </c>
      <c r="L4275" s="2" t="s">
        <v>1493</v>
      </c>
      <c r="M4275" s="2"/>
      <c r="N4275" s="2" t="s">
        <v>6245</v>
      </c>
      <c r="O4275" s="2"/>
      <c r="P4275" s="2"/>
      <c r="Q4275" s="2"/>
      <c r="R4275" s="2"/>
    </row>
    <row r="4276" spans="1:18" x14ac:dyDescent="0.2">
      <c r="A4276" s="2" t="s">
        <v>560</v>
      </c>
      <c r="B4276" s="2"/>
      <c r="C4276" s="2" t="s">
        <v>559</v>
      </c>
      <c r="D4276" s="2" t="s">
        <v>1668</v>
      </c>
      <c r="E4276" s="2" t="s">
        <v>1683</v>
      </c>
      <c r="F4276" s="2" t="s">
        <v>1670</v>
      </c>
      <c r="G4276" s="2" t="s">
        <v>1671</v>
      </c>
      <c r="H4276" s="2"/>
      <c r="I4276" s="2" t="s">
        <v>872</v>
      </c>
      <c r="J4276" s="2" t="s">
        <v>873</v>
      </c>
      <c r="K4276" s="2" t="s">
        <v>105</v>
      </c>
      <c r="L4276" s="2" t="s">
        <v>1494</v>
      </c>
      <c r="M4276" s="2"/>
      <c r="N4276" s="2" t="s">
        <v>3250</v>
      </c>
      <c r="O4276" s="2"/>
      <c r="P4276" s="2"/>
      <c r="Q4276" s="2"/>
      <c r="R4276" s="2"/>
    </row>
    <row r="4277" spans="1:18" hidden="1" x14ac:dyDescent="0.2">
      <c r="A4277" s="2"/>
      <c r="B4277" s="2"/>
      <c r="C4277" s="2" t="s">
        <v>24</v>
      </c>
      <c r="D4277" s="2" t="s">
        <v>1668</v>
      </c>
      <c r="E4277" s="2" t="s">
        <v>1683</v>
      </c>
      <c r="F4277" s="2" t="s">
        <v>1670</v>
      </c>
      <c r="G4277" s="2" t="s">
        <v>1671</v>
      </c>
      <c r="H4277" s="2"/>
      <c r="I4277" s="2" t="s">
        <v>872</v>
      </c>
      <c r="J4277" s="2" t="s">
        <v>873</v>
      </c>
      <c r="K4277" s="2" t="s">
        <v>105</v>
      </c>
      <c r="L4277" s="2" t="s">
        <v>1494</v>
      </c>
      <c r="M4277" s="2"/>
      <c r="N4277" s="2" t="s">
        <v>3250</v>
      </c>
      <c r="O4277" s="2"/>
      <c r="P4277" s="2"/>
      <c r="Q4277" s="2"/>
      <c r="R4277" s="2"/>
    </row>
    <row r="4278" spans="1:18" x14ac:dyDescent="0.2">
      <c r="A4278" s="2" t="s">
        <v>24</v>
      </c>
      <c r="B4278" s="2"/>
      <c r="C4278" s="2" t="s">
        <v>560</v>
      </c>
      <c r="D4278" s="2" t="s">
        <v>1668</v>
      </c>
      <c r="E4278" s="2" t="s">
        <v>1683</v>
      </c>
      <c r="F4278" s="2" t="s">
        <v>1670</v>
      </c>
      <c r="G4278" s="2" t="s">
        <v>1671</v>
      </c>
      <c r="H4278" s="2" t="s">
        <v>1685</v>
      </c>
      <c r="I4278" s="2" t="s">
        <v>138</v>
      </c>
      <c r="J4278" s="2" t="s">
        <v>198</v>
      </c>
      <c r="K4278" s="2" t="s">
        <v>84</v>
      </c>
      <c r="L4278" s="2" t="s">
        <v>1495</v>
      </c>
      <c r="M4278" s="2"/>
      <c r="N4278" s="2" t="s">
        <v>3250</v>
      </c>
      <c r="O4278" s="2"/>
      <c r="P4278" s="2"/>
      <c r="Q4278" s="2"/>
      <c r="R4278" s="2"/>
    </row>
    <row r="4279" spans="1:18" hidden="1" x14ac:dyDescent="0.2">
      <c r="A4279" s="2"/>
      <c r="B4279" s="2"/>
      <c r="C4279" s="2" t="s">
        <v>252</v>
      </c>
      <c r="D4279" s="2" t="s">
        <v>1668</v>
      </c>
      <c r="E4279" s="2" t="s">
        <v>1683</v>
      </c>
      <c r="F4279" s="2" t="s">
        <v>1670</v>
      </c>
      <c r="G4279" s="2" t="s">
        <v>1671</v>
      </c>
      <c r="H4279" s="2" t="s">
        <v>1685</v>
      </c>
      <c r="I4279" s="2" t="s">
        <v>138</v>
      </c>
      <c r="J4279" s="2" t="s">
        <v>198</v>
      </c>
      <c r="K4279" s="2" t="s">
        <v>84</v>
      </c>
      <c r="L4279" s="2" t="s">
        <v>1495</v>
      </c>
      <c r="M4279" s="2"/>
      <c r="N4279" s="2" t="s">
        <v>3250</v>
      </c>
      <c r="O4279" s="2"/>
      <c r="P4279" s="2"/>
      <c r="Q4279" s="2"/>
      <c r="R4279" s="2"/>
    </row>
    <row r="4280" spans="1:18" x14ac:dyDescent="0.2">
      <c r="A4280" s="2" t="s">
        <v>252</v>
      </c>
      <c r="B4280" s="2"/>
      <c r="C4280" s="2" t="s">
        <v>24</v>
      </c>
      <c r="D4280" s="2" t="s">
        <v>1668</v>
      </c>
      <c r="E4280" s="2" t="s">
        <v>1683</v>
      </c>
      <c r="F4280" s="2" t="s">
        <v>1670</v>
      </c>
      <c r="G4280" s="2" t="s">
        <v>1853</v>
      </c>
      <c r="H4280" s="2" t="s">
        <v>1854</v>
      </c>
      <c r="I4280" s="2" t="s">
        <v>279</v>
      </c>
      <c r="J4280" s="2" t="s">
        <v>280</v>
      </c>
      <c r="K4280" s="2" t="s">
        <v>306</v>
      </c>
      <c r="L4280" s="2" t="s">
        <v>100</v>
      </c>
      <c r="M4280" s="2"/>
      <c r="N4280" s="2" t="s">
        <v>1857</v>
      </c>
      <c r="O4280" s="2"/>
      <c r="P4280" s="2"/>
      <c r="Q4280" s="2"/>
      <c r="R4280" s="2"/>
    </row>
    <row r="4281" spans="1:18" x14ac:dyDescent="0.2">
      <c r="A4281" s="2" t="s">
        <v>561</v>
      </c>
      <c r="B4281" s="2"/>
      <c r="C4281" s="2" t="s">
        <v>559</v>
      </c>
      <c r="D4281" s="2" t="s">
        <v>1668</v>
      </c>
      <c r="E4281" s="2" t="s">
        <v>1683</v>
      </c>
      <c r="F4281" s="2" t="s">
        <v>4008</v>
      </c>
      <c r="G4281" s="2" t="s">
        <v>1671</v>
      </c>
      <c r="H4281" s="2"/>
      <c r="I4281" s="2" t="s">
        <v>874</v>
      </c>
      <c r="J4281" s="2" t="s">
        <v>875</v>
      </c>
      <c r="K4281" s="2" t="s">
        <v>1311</v>
      </c>
      <c r="L4281" s="2" t="s">
        <v>1496</v>
      </c>
      <c r="M4281" s="2"/>
      <c r="N4281" s="2" t="s">
        <v>3070</v>
      </c>
      <c r="O4281" s="2"/>
      <c r="P4281" s="2"/>
      <c r="Q4281" s="2"/>
      <c r="R4281" s="2"/>
    </row>
    <row r="4282" spans="1:18" hidden="1" x14ac:dyDescent="0.2">
      <c r="A4282" s="2"/>
      <c r="B4282" s="2"/>
      <c r="C4282" s="2" t="s">
        <v>567</v>
      </c>
      <c r="D4282" s="2" t="s">
        <v>1668</v>
      </c>
      <c r="E4282" s="2" t="s">
        <v>1683</v>
      </c>
      <c r="F4282" s="2" t="s">
        <v>4008</v>
      </c>
      <c r="G4282" s="2" t="s">
        <v>1671</v>
      </c>
      <c r="H4282" s="2"/>
      <c r="I4282" s="2" t="s">
        <v>874</v>
      </c>
      <c r="J4282" s="2" t="s">
        <v>875</v>
      </c>
      <c r="K4282" s="2" t="s">
        <v>1311</v>
      </c>
      <c r="L4282" s="2" t="s">
        <v>1496</v>
      </c>
      <c r="M4282" s="2"/>
      <c r="N4282" s="2" t="s">
        <v>3070</v>
      </c>
      <c r="O4282" s="2"/>
      <c r="P4282" s="2"/>
      <c r="Q4282" s="2"/>
      <c r="R4282" s="2"/>
    </row>
    <row r="4283" spans="1:18" x14ac:dyDescent="0.2">
      <c r="A4283" s="2" t="s">
        <v>562</v>
      </c>
      <c r="B4283" s="2"/>
      <c r="C4283" s="2" t="s">
        <v>557</v>
      </c>
      <c r="D4283" s="2" t="s">
        <v>1668</v>
      </c>
      <c r="E4283" s="2" t="s">
        <v>1669</v>
      </c>
      <c r="F4283" s="2" t="s">
        <v>1835</v>
      </c>
      <c r="G4283" s="2" t="s">
        <v>1684</v>
      </c>
      <c r="H4283" s="2"/>
      <c r="I4283" s="2" t="s">
        <v>876</v>
      </c>
      <c r="J4283" s="2" t="s">
        <v>877</v>
      </c>
      <c r="K4283" s="2" t="s">
        <v>1312</v>
      </c>
      <c r="L4283" s="2" t="s">
        <v>1497</v>
      </c>
      <c r="M4283" s="2"/>
      <c r="N4283" s="2" t="s">
        <v>3224</v>
      </c>
      <c r="O4283" s="2"/>
      <c r="P4283" s="2"/>
      <c r="Q4283" s="2"/>
      <c r="R4283" s="2" t="s">
        <v>1676</v>
      </c>
    </row>
    <row r="4284" spans="1:18" hidden="1" x14ac:dyDescent="0.2">
      <c r="A4284" s="2"/>
      <c r="B4284" s="2"/>
      <c r="C4284" s="2" t="s">
        <v>563</v>
      </c>
      <c r="D4284" s="2" t="s">
        <v>1668</v>
      </c>
      <c r="E4284" s="2" t="s">
        <v>1669</v>
      </c>
      <c r="F4284" s="2" t="s">
        <v>1835</v>
      </c>
      <c r="G4284" s="2" t="s">
        <v>1684</v>
      </c>
      <c r="H4284" s="2"/>
      <c r="I4284" s="2" t="s">
        <v>876</v>
      </c>
      <c r="J4284" s="2" t="s">
        <v>877</v>
      </c>
      <c r="K4284" s="2" t="s">
        <v>1312</v>
      </c>
      <c r="L4284" s="2" t="s">
        <v>1497</v>
      </c>
      <c r="M4284" s="2"/>
      <c r="N4284" s="2" t="s">
        <v>3224</v>
      </c>
      <c r="O4284" s="2"/>
      <c r="P4284" s="2"/>
      <c r="Q4284" s="2"/>
      <c r="R4284" s="2" t="s">
        <v>1676</v>
      </c>
    </row>
    <row r="4285" spans="1:18" x14ac:dyDescent="0.2">
      <c r="A4285" s="2" t="s">
        <v>563</v>
      </c>
      <c r="B4285" s="2"/>
      <c r="C4285" s="2" t="s">
        <v>562</v>
      </c>
      <c r="D4285" s="2" t="s">
        <v>1668</v>
      </c>
      <c r="E4285" s="2" t="s">
        <v>1669</v>
      </c>
      <c r="F4285" s="2" t="s">
        <v>1835</v>
      </c>
      <c r="G4285" s="2" t="s">
        <v>1671</v>
      </c>
      <c r="H4285" s="2"/>
      <c r="I4285" s="2" t="s">
        <v>878</v>
      </c>
      <c r="J4285" s="2" t="s">
        <v>879</v>
      </c>
      <c r="K4285" s="2" t="s">
        <v>1313</v>
      </c>
      <c r="L4285" s="2" t="s">
        <v>1498</v>
      </c>
      <c r="M4285" s="2"/>
      <c r="N4285" s="2" t="s">
        <v>6230</v>
      </c>
      <c r="O4285" s="2"/>
      <c r="P4285" s="2"/>
      <c r="Q4285" s="2"/>
      <c r="R4285" s="2" t="s">
        <v>1676</v>
      </c>
    </row>
    <row r="4286" spans="1:18" hidden="1" x14ac:dyDescent="0.2">
      <c r="A4286" s="2"/>
      <c r="B4286" s="2"/>
      <c r="C4286" s="2" t="s">
        <v>564</v>
      </c>
      <c r="D4286" s="2" t="s">
        <v>1668</v>
      </c>
      <c r="E4286" s="2" t="s">
        <v>1669</v>
      </c>
      <c r="F4286" s="2" t="s">
        <v>1835</v>
      </c>
      <c r="G4286" s="2" t="s">
        <v>1671</v>
      </c>
      <c r="H4286" s="2"/>
      <c r="I4286" s="2" t="s">
        <v>878</v>
      </c>
      <c r="J4286" s="2" t="s">
        <v>879</v>
      </c>
      <c r="K4286" s="2" t="s">
        <v>1313</v>
      </c>
      <c r="L4286" s="2" t="s">
        <v>1498</v>
      </c>
      <c r="M4286" s="2"/>
      <c r="N4286" s="2" t="s">
        <v>6230</v>
      </c>
      <c r="O4286" s="2"/>
      <c r="P4286" s="2"/>
      <c r="Q4286" s="2"/>
      <c r="R4286" s="2" t="s">
        <v>1676</v>
      </c>
    </row>
    <row r="4287" spans="1:18" x14ac:dyDescent="0.2">
      <c r="A4287" s="2" t="s">
        <v>564</v>
      </c>
      <c r="B4287" s="2"/>
      <c r="C4287" s="2" t="s">
        <v>563</v>
      </c>
      <c r="D4287" s="2" t="s">
        <v>1668</v>
      </c>
      <c r="E4287" s="2" t="s">
        <v>1669</v>
      </c>
      <c r="F4287" s="2" t="s">
        <v>1835</v>
      </c>
      <c r="G4287" s="2" t="s">
        <v>1751</v>
      </c>
      <c r="H4287" s="2"/>
      <c r="I4287" s="2" t="s">
        <v>880</v>
      </c>
      <c r="J4287" s="2" t="s">
        <v>881</v>
      </c>
      <c r="K4287" s="2" t="s">
        <v>1314</v>
      </c>
      <c r="L4287" s="2" t="s">
        <v>1499</v>
      </c>
      <c r="M4287" s="2"/>
      <c r="N4287" s="2" t="s">
        <v>4743</v>
      </c>
      <c r="O4287" s="2"/>
      <c r="P4287" s="2"/>
      <c r="Q4287" s="2"/>
      <c r="R4287" s="2" t="s">
        <v>1676</v>
      </c>
    </row>
    <row r="4288" spans="1:18" hidden="1" x14ac:dyDescent="0.2">
      <c r="A4288" s="2"/>
      <c r="B4288" s="2"/>
      <c r="C4288" s="2" t="s">
        <v>565</v>
      </c>
      <c r="D4288" s="2" t="s">
        <v>1668</v>
      </c>
      <c r="E4288" s="2" t="s">
        <v>1669</v>
      </c>
      <c r="F4288" s="2" t="s">
        <v>1758</v>
      </c>
      <c r="G4288" s="2" t="s">
        <v>1751</v>
      </c>
      <c r="H4288" s="2"/>
      <c r="I4288" s="2" t="s">
        <v>880</v>
      </c>
      <c r="J4288" s="2" t="s">
        <v>881</v>
      </c>
      <c r="K4288" s="2" t="s">
        <v>1314</v>
      </c>
      <c r="L4288" s="2" t="s">
        <v>1499</v>
      </c>
      <c r="M4288" s="2"/>
      <c r="N4288" s="2" t="s">
        <v>4743</v>
      </c>
      <c r="O4288" s="2"/>
      <c r="P4288" s="2"/>
      <c r="Q4288" s="2"/>
      <c r="R4288" s="2" t="s">
        <v>1676</v>
      </c>
    </row>
    <row r="4289" spans="1:18" hidden="1" x14ac:dyDescent="0.2">
      <c r="A4289" s="2"/>
      <c r="B4289" s="2"/>
      <c r="C4289" s="2" t="s">
        <v>566</v>
      </c>
      <c r="D4289" s="2" t="s">
        <v>1668</v>
      </c>
      <c r="E4289" s="2" t="s">
        <v>1683</v>
      </c>
      <c r="F4289" s="2" t="s">
        <v>1835</v>
      </c>
      <c r="G4289" s="2" t="s">
        <v>1751</v>
      </c>
      <c r="H4289" s="2"/>
      <c r="I4289" s="2" t="s">
        <v>880</v>
      </c>
      <c r="J4289" s="2" t="s">
        <v>881</v>
      </c>
      <c r="K4289" s="2" t="s">
        <v>1314</v>
      </c>
      <c r="L4289" s="2" t="s">
        <v>1499</v>
      </c>
      <c r="M4289" s="2"/>
      <c r="N4289" s="2" t="s">
        <v>4743</v>
      </c>
      <c r="O4289" s="2"/>
      <c r="P4289" s="2"/>
      <c r="Q4289" s="2"/>
      <c r="R4289" s="2"/>
    </row>
    <row r="4290" spans="1:18" x14ac:dyDescent="0.2">
      <c r="A4290" s="2" t="s">
        <v>565</v>
      </c>
      <c r="B4290" s="2"/>
      <c r="C4290" s="2" t="s">
        <v>564</v>
      </c>
      <c r="D4290" s="2" t="s">
        <v>1668</v>
      </c>
      <c r="E4290" s="2" t="s">
        <v>1669</v>
      </c>
      <c r="F4290" s="2" t="s">
        <v>1758</v>
      </c>
      <c r="G4290" s="2" t="s">
        <v>1671</v>
      </c>
      <c r="H4290" s="2"/>
      <c r="I4290" s="2" t="s">
        <v>882</v>
      </c>
      <c r="J4290" s="2" t="s">
        <v>883</v>
      </c>
      <c r="K4290" s="2" t="s">
        <v>493</v>
      </c>
      <c r="L4290" s="2" t="s">
        <v>390</v>
      </c>
      <c r="M4290" s="2"/>
      <c r="N4290" s="2" t="s">
        <v>4500</v>
      </c>
      <c r="O4290" s="2"/>
      <c r="P4290" s="2"/>
      <c r="Q4290" s="2"/>
      <c r="R4290" s="2" t="s">
        <v>1676</v>
      </c>
    </row>
    <row r="4291" spans="1:18" hidden="1" x14ac:dyDescent="0.2">
      <c r="A4291" s="2"/>
      <c r="B4291" s="2"/>
      <c r="C4291" s="2" t="s">
        <v>568</v>
      </c>
      <c r="D4291" s="2" t="s">
        <v>1668</v>
      </c>
      <c r="E4291" s="2" t="s">
        <v>1669</v>
      </c>
      <c r="F4291" s="2" t="s">
        <v>1758</v>
      </c>
      <c r="G4291" s="2" t="s">
        <v>1671</v>
      </c>
      <c r="H4291" s="2"/>
      <c r="I4291" s="2" t="s">
        <v>882</v>
      </c>
      <c r="J4291" s="2" t="s">
        <v>883</v>
      </c>
      <c r="K4291" s="2" t="s">
        <v>493</v>
      </c>
      <c r="L4291" s="2" t="s">
        <v>390</v>
      </c>
      <c r="M4291" s="2"/>
      <c r="N4291" s="2" t="s">
        <v>4500</v>
      </c>
      <c r="O4291" s="2"/>
      <c r="P4291" s="2"/>
      <c r="Q4291" s="2"/>
      <c r="R4291" s="2" t="s">
        <v>1676</v>
      </c>
    </row>
    <row r="4292" spans="1:18" x14ac:dyDescent="0.2">
      <c r="A4292" s="2" t="s">
        <v>566</v>
      </c>
      <c r="B4292" s="2"/>
      <c r="C4292" s="2" t="s">
        <v>564</v>
      </c>
      <c r="D4292" s="2" t="s">
        <v>1668</v>
      </c>
      <c r="E4292" s="2" t="s">
        <v>1683</v>
      </c>
      <c r="F4292" s="2" t="s">
        <v>1835</v>
      </c>
      <c r="G4292" s="2" t="s">
        <v>1671</v>
      </c>
      <c r="H4292" s="2"/>
      <c r="I4292" s="2" t="s">
        <v>884</v>
      </c>
      <c r="J4292" s="2" t="s">
        <v>885</v>
      </c>
      <c r="K4292" s="2" t="s">
        <v>1315</v>
      </c>
      <c r="L4292" s="2" t="s">
        <v>1500</v>
      </c>
      <c r="M4292" s="2"/>
      <c r="N4292" s="2" t="s">
        <v>3087</v>
      </c>
      <c r="O4292" s="2"/>
      <c r="P4292" s="2"/>
      <c r="Q4292" s="2"/>
      <c r="R4292" s="2"/>
    </row>
    <row r="4293" spans="1:18" hidden="1" x14ac:dyDescent="0.2">
      <c r="A4293" s="2"/>
      <c r="B4293" s="2"/>
      <c r="C4293" s="2" t="s">
        <v>25</v>
      </c>
      <c r="D4293" s="2" t="s">
        <v>1668</v>
      </c>
      <c r="E4293" s="2" t="s">
        <v>1683</v>
      </c>
      <c r="F4293" s="2" t="s">
        <v>1835</v>
      </c>
      <c r="G4293" s="2" t="s">
        <v>1671</v>
      </c>
      <c r="H4293" s="2"/>
      <c r="I4293" s="2" t="s">
        <v>884</v>
      </c>
      <c r="J4293" s="2" t="s">
        <v>885</v>
      </c>
      <c r="K4293" s="2" t="s">
        <v>1315</v>
      </c>
      <c r="L4293" s="2" t="s">
        <v>1500</v>
      </c>
      <c r="M4293" s="2"/>
      <c r="N4293" s="2" t="s">
        <v>3087</v>
      </c>
      <c r="O4293" s="2"/>
      <c r="P4293" s="2"/>
      <c r="Q4293" s="2"/>
      <c r="R4293" s="2"/>
    </row>
    <row r="4294" spans="1:18" x14ac:dyDescent="0.2">
      <c r="A4294" s="2" t="s">
        <v>25</v>
      </c>
      <c r="B4294" s="2"/>
      <c r="C4294" s="2" t="s">
        <v>566</v>
      </c>
      <c r="D4294" s="2" t="s">
        <v>1668</v>
      </c>
      <c r="E4294" s="2" t="s">
        <v>1683</v>
      </c>
      <c r="F4294" s="2" t="s">
        <v>1835</v>
      </c>
      <c r="G4294" s="2" t="s">
        <v>1671</v>
      </c>
      <c r="H4294" s="2" t="s">
        <v>1685</v>
      </c>
      <c r="I4294" s="2" t="s">
        <v>139</v>
      </c>
      <c r="J4294" s="2" t="s">
        <v>199</v>
      </c>
      <c r="K4294" s="2" t="s">
        <v>85</v>
      </c>
      <c r="L4294" s="2" t="s">
        <v>1394</v>
      </c>
      <c r="M4294" s="2"/>
      <c r="N4294" s="2" t="s">
        <v>3087</v>
      </c>
      <c r="O4294" s="2"/>
      <c r="P4294" s="2"/>
      <c r="Q4294" s="2"/>
      <c r="R4294" s="2"/>
    </row>
    <row r="4295" spans="1:18" hidden="1" x14ac:dyDescent="0.2">
      <c r="A4295" s="2"/>
      <c r="B4295" s="2"/>
      <c r="C4295" s="2" t="s">
        <v>26</v>
      </c>
      <c r="D4295" s="2" t="s">
        <v>1668</v>
      </c>
      <c r="E4295" s="2" t="s">
        <v>1683</v>
      </c>
      <c r="F4295" s="2" t="s">
        <v>1835</v>
      </c>
      <c r="G4295" s="2" t="s">
        <v>1671</v>
      </c>
      <c r="H4295" s="2" t="s">
        <v>1685</v>
      </c>
      <c r="I4295" s="2" t="s">
        <v>139</v>
      </c>
      <c r="J4295" s="2" t="s">
        <v>199</v>
      </c>
      <c r="K4295" s="2" t="s">
        <v>85</v>
      </c>
      <c r="L4295" s="2" t="s">
        <v>1394</v>
      </c>
      <c r="M4295" s="2"/>
      <c r="N4295" s="2" t="s">
        <v>3087</v>
      </c>
      <c r="O4295" s="2"/>
      <c r="P4295" s="2"/>
      <c r="Q4295" s="2"/>
      <c r="R4295" s="2"/>
    </row>
    <row r="4296" spans="1:18" x14ac:dyDescent="0.2">
      <c r="A4296" s="2" t="s">
        <v>26</v>
      </c>
      <c r="B4296" s="2"/>
      <c r="C4296" s="2" t="s">
        <v>25</v>
      </c>
      <c r="D4296" s="2" t="s">
        <v>1668</v>
      </c>
      <c r="E4296" s="2" t="s">
        <v>1683</v>
      </c>
      <c r="F4296" s="2" t="s">
        <v>1835</v>
      </c>
      <c r="G4296" s="2" t="s">
        <v>1671</v>
      </c>
      <c r="H4296" s="2" t="s">
        <v>1685</v>
      </c>
      <c r="I4296" s="2" t="s">
        <v>140</v>
      </c>
      <c r="J4296" s="2" t="s">
        <v>200</v>
      </c>
      <c r="K4296" s="2" t="s">
        <v>86</v>
      </c>
      <c r="L4296" s="2" t="s">
        <v>480</v>
      </c>
      <c r="M4296" s="2"/>
      <c r="N4296" s="2" t="s">
        <v>3087</v>
      </c>
      <c r="O4296" s="2"/>
      <c r="P4296" s="2"/>
      <c r="Q4296" s="2"/>
      <c r="R4296" s="2"/>
    </row>
    <row r="4297" spans="1:18" hidden="1" x14ac:dyDescent="0.2">
      <c r="A4297" s="2"/>
      <c r="B4297" s="2"/>
      <c r="C4297" s="2" t="s">
        <v>27</v>
      </c>
      <c r="D4297" s="2" t="s">
        <v>1668</v>
      </c>
      <c r="E4297" s="2" t="s">
        <v>1683</v>
      </c>
      <c r="F4297" s="2" t="s">
        <v>1835</v>
      </c>
      <c r="G4297" s="2" t="s">
        <v>1671</v>
      </c>
      <c r="H4297" s="2" t="s">
        <v>1685</v>
      </c>
      <c r="I4297" s="2" t="s">
        <v>140</v>
      </c>
      <c r="J4297" s="2" t="s">
        <v>200</v>
      </c>
      <c r="K4297" s="2" t="s">
        <v>86</v>
      </c>
      <c r="L4297" s="2" t="s">
        <v>480</v>
      </c>
      <c r="M4297" s="2"/>
      <c r="N4297" s="2" t="s">
        <v>3087</v>
      </c>
      <c r="O4297" s="2"/>
      <c r="P4297" s="2"/>
      <c r="Q4297" s="2"/>
      <c r="R4297" s="2"/>
    </row>
    <row r="4298" spans="1:18" x14ac:dyDescent="0.2">
      <c r="A4298" s="2" t="s">
        <v>27</v>
      </c>
      <c r="B4298" s="2"/>
      <c r="C4298" s="2" t="s">
        <v>26</v>
      </c>
      <c r="D4298" s="2" t="s">
        <v>1668</v>
      </c>
      <c r="E4298" s="2" t="s">
        <v>1683</v>
      </c>
      <c r="F4298" s="2" t="s">
        <v>1835</v>
      </c>
      <c r="G4298" s="2" t="s">
        <v>1671</v>
      </c>
      <c r="H4298" s="2" t="s">
        <v>1685</v>
      </c>
      <c r="I4298" s="2" t="s">
        <v>141</v>
      </c>
      <c r="J4298" s="2" t="s">
        <v>201</v>
      </c>
      <c r="K4298" s="2" t="s">
        <v>87</v>
      </c>
      <c r="L4298" s="2" t="s">
        <v>315</v>
      </c>
      <c r="M4298" s="2"/>
      <c r="N4298" s="2" t="s">
        <v>3087</v>
      </c>
      <c r="O4298" s="2"/>
      <c r="P4298" s="2"/>
      <c r="Q4298" s="2"/>
      <c r="R4298" s="2"/>
    </row>
    <row r="4299" spans="1:18" hidden="1" x14ac:dyDescent="0.2">
      <c r="A4299" s="2"/>
      <c r="B4299" s="2"/>
      <c r="C4299" s="2" t="s">
        <v>28</v>
      </c>
      <c r="D4299" s="2" t="s">
        <v>1668</v>
      </c>
      <c r="E4299" s="2" t="s">
        <v>1683</v>
      </c>
      <c r="F4299" s="2" t="s">
        <v>1835</v>
      </c>
      <c r="G4299" s="2" t="s">
        <v>1671</v>
      </c>
      <c r="H4299" s="2" t="s">
        <v>1685</v>
      </c>
      <c r="I4299" s="2" t="s">
        <v>141</v>
      </c>
      <c r="J4299" s="2" t="s">
        <v>201</v>
      </c>
      <c r="K4299" s="2" t="s">
        <v>87</v>
      </c>
      <c r="L4299" s="2" t="s">
        <v>315</v>
      </c>
      <c r="M4299" s="2"/>
      <c r="N4299" s="2" t="s">
        <v>3087</v>
      </c>
      <c r="O4299" s="2"/>
      <c r="P4299" s="2"/>
      <c r="Q4299" s="2"/>
      <c r="R4299" s="2"/>
    </row>
    <row r="4300" spans="1:18" x14ac:dyDescent="0.2">
      <c r="A4300" s="2" t="s">
        <v>28</v>
      </c>
      <c r="B4300" s="2"/>
      <c r="C4300" s="2" t="s">
        <v>27</v>
      </c>
      <c r="D4300" s="2" t="s">
        <v>1668</v>
      </c>
      <c r="E4300" s="2" t="s">
        <v>1683</v>
      </c>
      <c r="F4300" s="2" t="s">
        <v>1835</v>
      </c>
      <c r="G4300" s="2" t="s">
        <v>1684</v>
      </c>
      <c r="H4300" s="2" t="s">
        <v>1685</v>
      </c>
      <c r="I4300" s="2" t="s">
        <v>142</v>
      </c>
      <c r="J4300" s="2" t="s">
        <v>202</v>
      </c>
      <c r="K4300" s="2" t="s">
        <v>88</v>
      </c>
      <c r="L4300" s="2" t="s">
        <v>1374</v>
      </c>
      <c r="M4300" s="2"/>
      <c r="N4300" s="2" t="s">
        <v>8774</v>
      </c>
      <c r="O4300" s="2"/>
      <c r="P4300" s="2"/>
      <c r="Q4300" s="2"/>
      <c r="R4300" s="2"/>
    </row>
    <row r="4301" spans="1:18" hidden="1" x14ac:dyDescent="0.2">
      <c r="A4301" s="2"/>
      <c r="B4301" s="2"/>
      <c r="C4301" s="2" t="s">
        <v>567</v>
      </c>
      <c r="D4301" s="2" t="s">
        <v>1668</v>
      </c>
      <c r="E4301" s="2" t="s">
        <v>1683</v>
      </c>
      <c r="F4301" s="2" t="s">
        <v>1835</v>
      </c>
      <c r="G4301" s="2" t="s">
        <v>1684</v>
      </c>
      <c r="H4301" s="2" t="s">
        <v>1685</v>
      </c>
      <c r="I4301" s="2" t="s">
        <v>142</v>
      </c>
      <c r="J4301" s="2" t="s">
        <v>202</v>
      </c>
      <c r="K4301" s="2" t="s">
        <v>88</v>
      </c>
      <c r="L4301" s="2" t="s">
        <v>1374</v>
      </c>
      <c r="M4301" s="2"/>
      <c r="N4301" s="2" t="s">
        <v>8774</v>
      </c>
      <c r="O4301" s="2"/>
      <c r="P4301" s="2"/>
      <c r="Q4301" s="2"/>
      <c r="R4301" s="2"/>
    </row>
    <row r="4302" spans="1:18" x14ac:dyDescent="0.2">
      <c r="A4302" s="2" t="s">
        <v>567</v>
      </c>
      <c r="B4302" s="2"/>
      <c r="C4302" s="2" t="s">
        <v>541</v>
      </c>
      <c r="D4302" s="2" t="s">
        <v>1668</v>
      </c>
      <c r="E4302" s="2" t="s">
        <v>1683</v>
      </c>
      <c r="F4302" s="2" t="s">
        <v>4008</v>
      </c>
      <c r="G4302" s="2" t="s">
        <v>1751</v>
      </c>
      <c r="H4302" s="2"/>
      <c r="I4302" s="2" t="s">
        <v>886</v>
      </c>
      <c r="J4302" s="2" t="s">
        <v>887</v>
      </c>
      <c r="K4302" s="2" t="s">
        <v>1316</v>
      </c>
      <c r="L4302" s="2" t="s">
        <v>1501</v>
      </c>
      <c r="M4302" s="2"/>
      <c r="N4302" s="2" t="s">
        <v>8300</v>
      </c>
      <c r="O4302" s="2"/>
      <c r="P4302" s="2"/>
      <c r="Q4302" s="2"/>
      <c r="R4302" s="2"/>
    </row>
    <row r="4303" spans="1:18" hidden="1" x14ac:dyDescent="0.2">
      <c r="A4303" s="2"/>
      <c r="B4303" s="2"/>
      <c r="C4303" s="2" t="s">
        <v>561</v>
      </c>
      <c r="D4303" s="2" t="s">
        <v>1668</v>
      </c>
      <c r="E4303" s="2" t="s">
        <v>1683</v>
      </c>
      <c r="F4303" s="2" t="s">
        <v>4008</v>
      </c>
      <c r="G4303" s="2" t="s">
        <v>1751</v>
      </c>
      <c r="H4303" s="2"/>
      <c r="I4303" s="2" t="s">
        <v>886</v>
      </c>
      <c r="J4303" s="2" t="s">
        <v>887</v>
      </c>
      <c r="K4303" s="2" t="s">
        <v>1316</v>
      </c>
      <c r="L4303" s="2" t="s">
        <v>1501</v>
      </c>
      <c r="M4303" s="2"/>
      <c r="N4303" s="2" t="s">
        <v>8300</v>
      </c>
      <c r="O4303" s="2"/>
      <c r="P4303" s="2"/>
      <c r="Q4303" s="2"/>
      <c r="R4303" s="2"/>
    </row>
    <row r="4304" spans="1:18" hidden="1" x14ac:dyDescent="0.2">
      <c r="A4304" s="2"/>
      <c r="B4304" s="2"/>
      <c r="C4304" s="2" t="s">
        <v>28</v>
      </c>
      <c r="D4304" s="2" t="s">
        <v>1668</v>
      </c>
      <c r="E4304" s="2" t="s">
        <v>1683</v>
      </c>
      <c r="F4304" s="2" t="s">
        <v>1835</v>
      </c>
      <c r="G4304" s="2" t="s">
        <v>1751</v>
      </c>
      <c r="H4304" s="2"/>
      <c r="I4304" s="2" t="s">
        <v>886</v>
      </c>
      <c r="J4304" s="2" t="s">
        <v>887</v>
      </c>
      <c r="K4304" s="2" t="s">
        <v>1316</v>
      </c>
      <c r="L4304" s="2" t="s">
        <v>1584</v>
      </c>
      <c r="M4304" s="2"/>
      <c r="N4304" s="2" t="s">
        <v>4361</v>
      </c>
      <c r="O4304" s="2"/>
      <c r="P4304" s="2"/>
      <c r="Q4304" s="2"/>
      <c r="R4304" s="2"/>
    </row>
    <row r="4305" spans="1:18" x14ac:dyDescent="0.2">
      <c r="A4305" s="2" t="s">
        <v>568</v>
      </c>
      <c r="B4305" s="2"/>
      <c r="C4305" s="2" t="s">
        <v>565</v>
      </c>
      <c r="D4305" s="2" t="s">
        <v>1668</v>
      </c>
      <c r="E4305" s="2" t="s">
        <v>1669</v>
      </c>
      <c r="F4305" s="2" t="s">
        <v>1758</v>
      </c>
      <c r="G4305" s="2" t="s">
        <v>1671</v>
      </c>
      <c r="H4305" s="2"/>
      <c r="I4305" s="2" t="s">
        <v>888</v>
      </c>
      <c r="J4305" s="2" t="s">
        <v>889</v>
      </c>
      <c r="K4305" s="2" t="s">
        <v>1317</v>
      </c>
      <c r="L4305" s="2" t="s">
        <v>1502</v>
      </c>
      <c r="M4305" s="2"/>
      <c r="N4305" s="2" t="s">
        <v>8804</v>
      </c>
      <c r="O4305" s="2"/>
      <c r="P4305" s="2"/>
      <c r="Q4305" s="2"/>
      <c r="R4305" s="2" t="s">
        <v>1676</v>
      </c>
    </row>
    <row r="4306" spans="1:18" hidden="1" x14ac:dyDescent="0.2">
      <c r="A4306" s="2"/>
      <c r="B4306" s="2"/>
      <c r="C4306" s="2" t="s">
        <v>569</v>
      </c>
      <c r="D4306" s="2" t="s">
        <v>1668</v>
      </c>
      <c r="E4306" s="2" t="s">
        <v>1669</v>
      </c>
      <c r="F4306" s="2" t="s">
        <v>1758</v>
      </c>
      <c r="G4306" s="2" t="s">
        <v>1671</v>
      </c>
      <c r="H4306" s="2"/>
      <c r="I4306" s="2" t="s">
        <v>888</v>
      </c>
      <c r="J4306" s="2" t="s">
        <v>889</v>
      </c>
      <c r="K4306" s="2" t="s">
        <v>1317</v>
      </c>
      <c r="L4306" s="2" t="s">
        <v>1502</v>
      </c>
      <c r="M4306" s="2"/>
      <c r="N4306" s="2" t="s">
        <v>8804</v>
      </c>
      <c r="O4306" s="2"/>
      <c r="P4306" s="2"/>
      <c r="Q4306" s="2"/>
      <c r="R4306" s="2" t="s">
        <v>1676</v>
      </c>
    </row>
    <row r="4307" spans="1:18" x14ac:dyDescent="0.2">
      <c r="A4307" s="2" t="s">
        <v>569</v>
      </c>
      <c r="B4307" s="2"/>
      <c r="C4307" s="2" t="s">
        <v>568</v>
      </c>
      <c r="D4307" s="2" t="s">
        <v>1668</v>
      </c>
      <c r="E4307" s="2" t="s">
        <v>1669</v>
      </c>
      <c r="F4307" s="2" t="s">
        <v>1758</v>
      </c>
      <c r="G4307" s="2" t="s">
        <v>1671</v>
      </c>
      <c r="H4307" s="2"/>
      <c r="I4307" s="2" t="s">
        <v>890</v>
      </c>
      <c r="J4307" s="2" t="s">
        <v>891</v>
      </c>
      <c r="K4307" s="2" t="s">
        <v>1318</v>
      </c>
      <c r="L4307" s="2" t="s">
        <v>315</v>
      </c>
      <c r="M4307" s="2"/>
      <c r="N4307" s="2" t="s">
        <v>8804</v>
      </c>
      <c r="O4307" s="2"/>
      <c r="P4307" s="2"/>
      <c r="Q4307" s="2"/>
      <c r="R4307" s="2" t="s">
        <v>1676</v>
      </c>
    </row>
    <row r="4308" spans="1:18" hidden="1" x14ac:dyDescent="0.2">
      <c r="A4308" s="2"/>
      <c r="B4308" s="2"/>
      <c r="C4308" s="2" t="s">
        <v>570</v>
      </c>
      <c r="D4308" s="2" t="s">
        <v>1668</v>
      </c>
      <c r="E4308" s="2" t="s">
        <v>1669</v>
      </c>
      <c r="F4308" s="2" t="s">
        <v>1758</v>
      </c>
      <c r="G4308" s="2" t="s">
        <v>1671</v>
      </c>
      <c r="H4308" s="2"/>
      <c r="I4308" s="2" t="s">
        <v>890</v>
      </c>
      <c r="J4308" s="2" t="s">
        <v>891</v>
      </c>
      <c r="K4308" s="2" t="s">
        <v>1318</v>
      </c>
      <c r="L4308" s="2" t="s">
        <v>315</v>
      </c>
      <c r="M4308" s="2"/>
      <c r="N4308" s="2" t="s">
        <v>8804</v>
      </c>
      <c r="O4308" s="2"/>
      <c r="P4308" s="2"/>
      <c r="Q4308" s="2"/>
      <c r="R4308" s="2" t="s">
        <v>1676</v>
      </c>
    </row>
    <row r="4309" spans="1:18" x14ac:dyDescent="0.2">
      <c r="A4309" s="2" t="s">
        <v>570</v>
      </c>
      <c r="B4309" s="2"/>
      <c r="C4309" s="2" t="s">
        <v>555</v>
      </c>
      <c r="D4309" s="2" t="s">
        <v>1668</v>
      </c>
      <c r="E4309" s="2" t="s">
        <v>1669</v>
      </c>
      <c r="F4309" s="2" t="s">
        <v>1758</v>
      </c>
      <c r="G4309" s="2" t="s">
        <v>1671</v>
      </c>
      <c r="H4309" s="2"/>
      <c r="I4309" s="2" t="s">
        <v>892</v>
      </c>
      <c r="J4309" s="2" t="s">
        <v>893</v>
      </c>
      <c r="K4309" s="2" t="s">
        <v>1319</v>
      </c>
      <c r="L4309" s="2" t="s">
        <v>1503</v>
      </c>
      <c r="M4309" s="2"/>
      <c r="N4309" s="2" t="s">
        <v>4500</v>
      </c>
      <c r="O4309" s="2"/>
      <c r="P4309" s="2"/>
      <c r="Q4309" s="2"/>
      <c r="R4309" s="2" t="s">
        <v>1676</v>
      </c>
    </row>
    <row r="4310" spans="1:18" hidden="1" x14ac:dyDescent="0.2">
      <c r="A4310" s="2"/>
      <c r="B4310" s="2"/>
      <c r="C4310" s="2" t="s">
        <v>569</v>
      </c>
      <c r="D4310" s="2" t="s">
        <v>1668</v>
      </c>
      <c r="E4310" s="2" t="s">
        <v>1669</v>
      </c>
      <c r="F4310" s="2" t="s">
        <v>1758</v>
      </c>
      <c r="G4310" s="2" t="s">
        <v>1671</v>
      </c>
      <c r="H4310" s="2"/>
      <c r="I4310" s="2" t="s">
        <v>892</v>
      </c>
      <c r="J4310" s="2" t="s">
        <v>893</v>
      </c>
      <c r="K4310" s="2" t="s">
        <v>1319</v>
      </c>
      <c r="L4310" s="2" t="s">
        <v>1503</v>
      </c>
      <c r="M4310" s="2"/>
      <c r="N4310" s="2" t="s">
        <v>4500</v>
      </c>
      <c r="O4310" s="2"/>
      <c r="P4310" s="2"/>
      <c r="Q4310" s="2"/>
      <c r="R4310" s="2" t="s">
        <v>1676</v>
      </c>
    </row>
    <row r="4311" spans="1:18" x14ac:dyDescent="0.2">
      <c r="A4311" s="2" t="s">
        <v>571</v>
      </c>
      <c r="B4311" s="2"/>
      <c r="C4311" s="2" t="s">
        <v>317</v>
      </c>
      <c r="D4311" s="2" t="s">
        <v>1668</v>
      </c>
      <c r="E4311" s="2" t="s">
        <v>1669</v>
      </c>
      <c r="F4311" s="2" t="s">
        <v>1670</v>
      </c>
      <c r="G4311" s="2" t="s">
        <v>1671</v>
      </c>
      <c r="H4311" s="2"/>
      <c r="I4311" s="2" t="s">
        <v>894</v>
      </c>
      <c r="J4311" s="2" t="s">
        <v>895</v>
      </c>
      <c r="K4311" s="2" t="s">
        <v>1320</v>
      </c>
      <c r="L4311" s="2" t="s">
        <v>1453</v>
      </c>
      <c r="M4311" s="2"/>
      <c r="N4311" s="2" t="s">
        <v>4361</v>
      </c>
      <c r="O4311" s="2"/>
      <c r="P4311" s="2"/>
      <c r="Q4311" s="2"/>
      <c r="R4311" s="2" t="s">
        <v>1676</v>
      </c>
    </row>
    <row r="4312" spans="1:18" hidden="1" x14ac:dyDescent="0.2">
      <c r="A4312" s="2"/>
      <c r="B4312" s="2"/>
      <c r="C4312" s="2" t="s">
        <v>509</v>
      </c>
      <c r="D4312" s="2" t="s">
        <v>1668</v>
      </c>
      <c r="E4312" s="2" t="s">
        <v>1669</v>
      </c>
      <c r="F4312" s="2" t="s">
        <v>1670</v>
      </c>
      <c r="G4312" s="2" t="s">
        <v>1671</v>
      </c>
      <c r="H4312" s="2"/>
      <c r="I4312" s="2" t="s">
        <v>894</v>
      </c>
      <c r="J4312" s="2" t="s">
        <v>895</v>
      </c>
      <c r="K4312" s="2" t="s">
        <v>1320</v>
      </c>
      <c r="L4312" s="2" t="s">
        <v>1453</v>
      </c>
      <c r="M4312" s="2"/>
      <c r="N4312" s="2" t="s">
        <v>4361</v>
      </c>
      <c r="O4312" s="2"/>
      <c r="P4312" s="2"/>
      <c r="Q4312" s="2"/>
      <c r="R4312" s="2" t="s">
        <v>1676</v>
      </c>
    </row>
    <row r="4313" spans="1:18" x14ac:dyDescent="0.2">
      <c r="A4313" s="2" t="s">
        <v>317</v>
      </c>
      <c r="B4313" s="2"/>
      <c r="C4313" s="2" t="s">
        <v>571</v>
      </c>
      <c r="D4313" s="2" t="s">
        <v>1668</v>
      </c>
      <c r="E4313" s="2" t="s">
        <v>1669</v>
      </c>
      <c r="F4313" s="2" t="s">
        <v>1670</v>
      </c>
      <c r="G4313" s="2" t="s">
        <v>1671</v>
      </c>
      <c r="H4313" s="2" t="s">
        <v>3698</v>
      </c>
      <c r="I4313" s="2" t="s">
        <v>324</v>
      </c>
      <c r="J4313" s="2" t="s">
        <v>325</v>
      </c>
      <c r="K4313" s="2" t="s">
        <v>338</v>
      </c>
      <c r="L4313" s="2" t="s">
        <v>78</v>
      </c>
      <c r="M4313" s="2"/>
      <c r="N4313" s="2" t="s">
        <v>4361</v>
      </c>
      <c r="O4313" s="2"/>
      <c r="P4313" s="2"/>
      <c r="Q4313" s="2"/>
      <c r="R4313" s="2" t="s">
        <v>8805</v>
      </c>
    </row>
    <row r="4314" spans="1:18" hidden="1" x14ac:dyDescent="0.2">
      <c r="A4314" s="2"/>
      <c r="B4314" s="2"/>
      <c r="C4314" s="2" t="s">
        <v>347</v>
      </c>
      <c r="D4314" s="2" t="s">
        <v>1668</v>
      </c>
      <c r="E4314" s="2" t="s">
        <v>1669</v>
      </c>
      <c r="F4314" s="2" t="s">
        <v>1670</v>
      </c>
      <c r="G4314" s="2" t="s">
        <v>1671</v>
      </c>
      <c r="H4314" s="2" t="s">
        <v>3698</v>
      </c>
      <c r="I4314" s="2" t="s">
        <v>324</v>
      </c>
      <c r="J4314" s="2" t="s">
        <v>325</v>
      </c>
      <c r="K4314" s="2" t="s">
        <v>338</v>
      </c>
      <c r="L4314" s="2" t="s">
        <v>78</v>
      </c>
      <c r="M4314" s="2"/>
      <c r="N4314" s="2" t="s">
        <v>4361</v>
      </c>
      <c r="O4314" s="2"/>
      <c r="P4314" s="2"/>
      <c r="Q4314" s="2"/>
      <c r="R4314" s="2" t="s">
        <v>8805</v>
      </c>
    </row>
    <row r="4315" spans="1:18" x14ac:dyDescent="0.2">
      <c r="A4315" s="2" t="s">
        <v>347</v>
      </c>
      <c r="B4315" s="2"/>
      <c r="C4315" s="2" t="s">
        <v>317</v>
      </c>
      <c r="D4315" s="2" t="s">
        <v>1668</v>
      </c>
      <c r="E4315" s="2" t="s">
        <v>1669</v>
      </c>
      <c r="F4315" s="2" t="s">
        <v>1670</v>
      </c>
      <c r="G4315" s="2" t="s">
        <v>1853</v>
      </c>
      <c r="H4315" s="2" t="s">
        <v>2945</v>
      </c>
      <c r="I4315" s="2" t="s">
        <v>362</v>
      </c>
      <c r="J4315" s="2" t="s">
        <v>363</v>
      </c>
      <c r="K4315" s="2" t="s">
        <v>72</v>
      </c>
      <c r="L4315" s="2" t="s">
        <v>1453</v>
      </c>
      <c r="M4315" s="2"/>
      <c r="N4315" s="2" t="s">
        <v>3250</v>
      </c>
      <c r="O4315" s="2"/>
      <c r="P4315" s="2"/>
      <c r="Q4315" s="2"/>
      <c r="R4315" s="2" t="s">
        <v>1676</v>
      </c>
    </row>
    <row r="4316" spans="1:18" x14ac:dyDescent="0.2">
      <c r="A4316" s="2" t="s">
        <v>29</v>
      </c>
      <c r="B4316" s="2"/>
      <c r="C4316" s="2" t="s">
        <v>572</v>
      </c>
      <c r="D4316" s="2" t="s">
        <v>1668</v>
      </c>
      <c r="E4316" s="2" t="s">
        <v>1669</v>
      </c>
      <c r="F4316" s="2" t="s">
        <v>1670</v>
      </c>
      <c r="G4316" s="2" t="s">
        <v>1671</v>
      </c>
      <c r="H4316" s="2" t="s">
        <v>1685</v>
      </c>
      <c r="I4316" s="2" t="s">
        <v>143</v>
      </c>
      <c r="J4316" s="2" t="s">
        <v>203</v>
      </c>
      <c r="K4316" s="2" t="s">
        <v>89</v>
      </c>
      <c r="L4316" s="2" t="s">
        <v>1504</v>
      </c>
      <c r="M4316" s="2"/>
      <c r="N4316" s="2" t="s">
        <v>3340</v>
      </c>
      <c r="O4316" s="2"/>
      <c r="P4316" s="2"/>
      <c r="Q4316" s="2"/>
      <c r="R4316" s="2" t="s">
        <v>1676</v>
      </c>
    </row>
    <row r="4317" spans="1:18" hidden="1" x14ac:dyDescent="0.2">
      <c r="A4317" s="2"/>
      <c r="B4317" s="2"/>
      <c r="C4317" s="2" t="s">
        <v>573</v>
      </c>
      <c r="D4317" s="2" t="s">
        <v>1668</v>
      </c>
      <c r="E4317" s="2" t="s">
        <v>1669</v>
      </c>
      <c r="F4317" s="2" t="s">
        <v>1670</v>
      </c>
      <c r="G4317" s="2" t="s">
        <v>1671</v>
      </c>
      <c r="H4317" s="2" t="s">
        <v>1685</v>
      </c>
      <c r="I4317" s="2" t="s">
        <v>143</v>
      </c>
      <c r="J4317" s="2" t="s">
        <v>203</v>
      </c>
      <c r="K4317" s="2" t="s">
        <v>89</v>
      </c>
      <c r="L4317" s="2" t="s">
        <v>1504</v>
      </c>
      <c r="M4317" s="2"/>
      <c r="N4317" s="2" t="s">
        <v>3340</v>
      </c>
      <c r="O4317" s="2"/>
      <c r="P4317" s="2"/>
      <c r="Q4317" s="2"/>
      <c r="R4317" s="2" t="s">
        <v>1676</v>
      </c>
    </row>
    <row r="4318" spans="1:18" x14ac:dyDescent="0.2">
      <c r="A4318" s="2" t="s">
        <v>572</v>
      </c>
      <c r="B4318" s="2"/>
      <c r="C4318" s="2" t="s">
        <v>29</v>
      </c>
      <c r="D4318" s="2" t="s">
        <v>1668</v>
      </c>
      <c r="E4318" s="2" t="s">
        <v>1669</v>
      </c>
      <c r="F4318" s="2" t="s">
        <v>1670</v>
      </c>
      <c r="G4318" s="2" t="s">
        <v>1671</v>
      </c>
      <c r="H4318" s="2"/>
      <c r="I4318" s="2" t="s">
        <v>896</v>
      </c>
      <c r="J4318" s="2" t="s">
        <v>897</v>
      </c>
      <c r="K4318" s="2" t="s">
        <v>1321</v>
      </c>
      <c r="L4318" s="2" t="s">
        <v>1354</v>
      </c>
      <c r="M4318" s="2"/>
      <c r="N4318" s="2" t="s">
        <v>3340</v>
      </c>
      <c r="O4318" s="2"/>
      <c r="P4318" s="2"/>
      <c r="Q4318" s="2"/>
      <c r="R4318" s="2" t="s">
        <v>6146</v>
      </c>
    </row>
    <row r="4319" spans="1:18" x14ac:dyDescent="0.2">
      <c r="A4319" s="2" t="s">
        <v>573</v>
      </c>
      <c r="B4319" s="2"/>
      <c r="C4319" s="2" t="s">
        <v>29</v>
      </c>
      <c r="D4319" s="2" t="s">
        <v>1668</v>
      </c>
      <c r="E4319" s="2" t="s">
        <v>1669</v>
      </c>
      <c r="F4319" s="2" t="s">
        <v>1670</v>
      </c>
      <c r="G4319" s="2" t="s">
        <v>1671</v>
      </c>
      <c r="H4319" s="2"/>
      <c r="I4319" s="2" t="s">
        <v>898</v>
      </c>
      <c r="J4319" s="2" t="s">
        <v>899</v>
      </c>
      <c r="K4319" s="2" t="s">
        <v>339</v>
      </c>
      <c r="L4319" s="2" t="s">
        <v>76</v>
      </c>
      <c r="M4319" s="2"/>
      <c r="N4319" s="2" t="s">
        <v>3070</v>
      </c>
      <c r="O4319" s="2"/>
      <c r="P4319" s="2"/>
      <c r="Q4319" s="2"/>
      <c r="R4319" s="2" t="s">
        <v>1676</v>
      </c>
    </row>
    <row r="4320" spans="1:18" hidden="1" x14ac:dyDescent="0.2">
      <c r="A4320" s="2"/>
      <c r="B4320" s="2"/>
      <c r="C4320" s="2" t="s">
        <v>574</v>
      </c>
      <c r="D4320" s="2" t="s">
        <v>1668</v>
      </c>
      <c r="E4320" s="2" t="s">
        <v>1669</v>
      </c>
      <c r="F4320" s="2" t="s">
        <v>1670</v>
      </c>
      <c r="G4320" s="2" t="s">
        <v>1671</v>
      </c>
      <c r="H4320" s="2"/>
      <c r="I4320" s="2" t="s">
        <v>898</v>
      </c>
      <c r="J4320" s="2" t="s">
        <v>899</v>
      </c>
      <c r="K4320" s="2" t="s">
        <v>339</v>
      </c>
      <c r="L4320" s="2" t="s">
        <v>76</v>
      </c>
      <c r="M4320" s="2"/>
      <c r="N4320" s="2" t="s">
        <v>3070</v>
      </c>
      <c r="O4320" s="2"/>
      <c r="P4320" s="2"/>
      <c r="Q4320" s="2"/>
      <c r="R4320" s="2" t="s">
        <v>1676</v>
      </c>
    </row>
    <row r="4321" spans="1:18" x14ac:dyDescent="0.2">
      <c r="A4321" s="2" t="s">
        <v>574</v>
      </c>
      <c r="B4321" s="2"/>
      <c r="C4321" s="2" t="s">
        <v>573</v>
      </c>
      <c r="D4321" s="2" t="s">
        <v>1668</v>
      </c>
      <c r="E4321" s="2" t="s">
        <v>1669</v>
      </c>
      <c r="F4321" s="2" t="s">
        <v>1670</v>
      </c>
      <c r="G4321" s="2" t="s">
        <v>1671</v>
      </c>
      <c r="H4321" s="2"/>
      <c r="I4321" s="2" t="s">
        <v>900</v>
      </c>
      <c r="J4321" s="2" t="s">
        <v>901</v>
      </c>
      <c r="K4321" s="2" t="s">
        <v>1322</v>
      </c>
      <c r="L4321" s="2" t="s">
        <v>111</v>
      </c>
      <c r="M4321" s="2"/>
      <c r="N4321" s="2" t="s">
        <v>1842</v>
      </c>
      <c r="O4321" s="2"/>
      <c r="P4321" s="2"/>
      <c r="Q4321" s="2"/>
      <c r="R4321" s="2" t="s">
        <v>1815</v>
      </c>
    </row>
    <row r="4322" spans="1:18" x14ac:dyDescent="0.2">
      <c r="A4322" s="2" t="s">
        <v>575</v>
      </c>
      <c r="B4322" s="2"/>
      <c r="C4322" s="2" t="s">
        <v>318</v>
      </c>
      <c r="D4322" s="2" t="s">
        <v>1668</v>
      </c>
      <c r="E4322" s="2" t="s">
        <v>1669</v>
      </c>
      <c r="F4322" s="2" t="s">
        <v>1670</v>
      </c>
      <c r="G4322" s="2" t="s">
        <v>1671</v>
      </c>
      <c r="H4322" s="2"/>
      <c r="I4322" s="2" t="s">
        <v>902</v>
      </c>
      <c r="J4322" s="2" t="s">
        <v>903</v>
      </c>
      <c r="K4322" s="2" t="s">
        <v>1323</v>
      </c>
      <c r="L4322" s="2" t="s">
        <v>1505</v>
      </c>
      <c r="M4322" s="2"/>
      <c r="N4322" s="2" t="s">
        <v>3019</v>
      </c>
      <c r="O4322" s="2"/>
      <c r="P4322" s="2"/>
      <c r="Q4322" s="2"/>
      <c r="R4322" s="2" t="s">
        <v>1676</v>
      </c>
    </row>
    <row r="4323" spans="1:18" hidden="1" x14ac:dyDescent="0.2">
      <c r="A4323" s="2"/>
      <c r="B4323" s="2"/>
      <c r="C4323" s="2" t="s">
        <v>576</v>
      </c>
      <c r="D4323" s="2" t="s">
        <v>1668</v>
      </c>
      <c r="E4323" s="2" t="s">
        <v>1669</v>
      </c>
      <c r="F4323" s="2" t="s">
        <v>1670</v>
      </c>
      <c r="G4323" s="2" t="s">
        <v>1671</v>
      </c>
      <c r="H4323" s="2"/>
      <c r="I4323" s="2" t="s">
        <v>902</v>
      </c>
      <c r="J4323" s="2" t="s">
        <v>903</v>
      </c>
      <c r="K4323" s="2" t="s">
        <v>1323</v>
      </c>
      <c r="L4323" s="2" t="s">
        <v>1505</v>
      </c>
      <c r="M4323" s="2"/>
      <c r="N4323" s="2" t="s">
        <v>3019</v>
      </c>
      <c r="O4323" s="2"/>
      <c r="P4323" s="2"/>
      <c r="Q4323" s="2"/>
      <c r="R4323" s="2" t="s">
        <v>1676</v>
      </c>
    </row>
    <row r="4324" spans="1:18" x14ac:dyDescent="0.2">
      <c r="A4324" s="2" t="s">
        <v>318</v>
      </c>
      <c r="B4324" s="2"/>
      <c r="C4324" s="2" t="s">
        <v>575</v>
      </c>
      <c r="D4324" s="2" t="s">
        <v>1668</v>
      </c>
      <c r="E4324" s="2" t="s">
        <v>1669</v>
      </c>
      <c r="F4324" s="2" t="s">
        <v>1670</v>
      </c>
      <c r="G4324" s="2" t="s">
        <v>1671</v>
      </c>
      <c r="H4324" s="2" t="s">
        <v>3698</v>
      </c>
      <c r="I4324" s="2" t="s">
        <v>326</v>
      </c>
      <c r="J4324" s="2" t="s">
        <v>327</v>
      </c>
      <c r="K4324" s="2" t="s">
        <v>339</v>
      </c>
      <c r="L4324" s="2" t="s">
        <v>1506</v>
      </c>
      <c r="M4324" s="2"/>
      <c r="N4324" s="2" t="s">
        <v>3019</v>
      </c>
      <c r="O4324" s="2"/>
      <c r="P4324" s="2"/>
      <c r="Q4324" s="2"/>
      <c r="R4324" s="2" t="s">
        <v>8805</v>
      </c>
    </row>
    <row r="4325" spans="1:18" hidden="1" x14ac:dyDescent="0.2">
      <c r="A4325" s="2"/>
      <c r="B4325" s="2"/>
      <c r="C4325" s="2" t="s">
        <v>348</v>
      </c>
      <c r="D4325" s="2" t="s">
        <v>1668</v>
      </c>
      <c r="E4325" s="2" t="s">
        <v>1669</v>
      </c>
      <c r="F4325" s="2" t="s">
        <v>1670</v>
      </c>
      <c r="G4325" s="2" t="s">
        <v>1671</v>
      </c>
      <c r="H4325" s="2" t="s">
        <v>3698</v>
      </c>
      <c r="I4325" s="2" t="s">
        <v>326</v>
      </c>
      <c r="J4325" s="2" t="s">
        <v>327</v>
      </c>
      <c r="K4325" s="2" t="s">
        <v>339</v>
      </c>
      <c r="L4325" s="2" t="s">
        <v>1506</v>
      </c>
      <c r="M4325" s="2"/>
      <c r="N4325" s="2" t="s">
        <v>3019</v>
      </c>
      <c r="O4325" s="2"/>
      <c r="P4325" s="2"/>
      <c r="Q4325" s="2"/>
      <c r="R4325" s="2" t="s">
        <v>8805</v>
      </c>
    </row>
    <row r="4326" spans="1:18" x14ac:dyDescent="0.2">
      <c r="A4326" s="2" t="s">
        <v>348</v>
      </c>
      <c r="B4326" s="2"/>
      <c r="C4326" s="2" t="s">
        <v>318</v>
      </c>
      <c r="D4326" s="2" t="s">
        <v>1668</v>
      </c>
      <c r="E4326" s="2" t="s">
        <v>1669</v>
      </c>
      <c r="F4326" s="2" t="s">
        <v>1670</v>
      </c>
      <c r="G4326" s="2" t="s">
        <v>1853</v>
      </c>
      <c r="H4326" s="2" t="s">
        <v>2945</v>
      </c>
      <c r="I4326" s="2" t="s">
        <v>364</v>
      </c>
      <c r="J4326" s="2" t="s">
        <v>365</v>
      </c>
      <c r="K4326" s="2" t="s">
        <v>385</v>
      </c>
      <c r="L4326" s="2" t="s">
        <v>1352</v>
      </c>
      <c r="M4326" s="2"/>
      <c r="N4326" s="2" t="s">
        <v>3019</v>
      </c>
      <c r="O4326" s="2"/>
      <c r="P4326" s="2"/>
      <c r="Q4326" s="2"/>
      <c r="R4326" s="2" t="s">
        <v>1676</v>
      </c>
    </row>
    <row r="4327" spans="1:18" x14ac:dyDescent="0.2">
      <c r="A4327" s="2" t="s">
        <v>576</v>
      </c>
      <c r="B4327" s="2"/>
      <c r="C4327" s="2" t="s">
        <v>575</v>
      </c>
      <c r="D4327" s="2" t="s">
        <v>1668</v>
      </c>
      <c r="E4327" s="2" t="s">
        <v>1669</v>
      </c>
      <c r="F4327" s="2" t="s">
        <v>1670</v>
      </c>
      <c r="G4327" s="2" t="s">
        <v>1751</v>
      </c>
      <c r="H4327" s="2"/>
      <c r="I4327" s="2" t="s">
        <v>904</v>
      </c>
      <c r="J4327" s="2" t="s">
        <v>905</v>
      </c>
      <c r="K4327" s="2" t="s">
        <v>1322</v>
      </c>
      <c r="L4327" s="2" t="s">
        <v>1457</v>
      </c>
      <c r="M4327" s="2"/>
      <c r="N4327" s="2" t="s">
        <v>3019</v>
      </c>
      <c r="O4327" s="2"/>
      <c r="P4327" s="2"/>
      <c r="Q4327" s="2"/>
      <c r="R4327" s="2" t="s">
        <v>1676</v>
      </c>
    </row>
    <row r="4328" spans="1:18" hidden="1" x14ac:dyDescent="0.2">
      <c r="A4328" s="2"/>
      <c r="B4328" s="2"/>
      <c r="C4328" s="2" t="s">
        <v>514</v>
      </c>
      <c r="D4328" s="2" t="s">
        <v>1668</v>
      </c>
      <c r="E4328" s="2" t="s">
        <v>1669</v>
      </c>
      <c r="F4328" s="2" t="s">
        <v>1835</v>
      </c>
      <c r="G4328" s="2" t="s">
        <v>1751</v>
      </c>
      <c r="H4328" s="2"/>
      <c r="I4328" s="2" t="s">
        <v>904</v>
      </c>
      <c r="J4328" s="2" t="s">
        <v>905</v>
      </c>
      <c r="K4328" s="2" t="s">
        <v>1322</v>
      </c>
      <c r="L4328" s="2" t="s">
        <v>8806</v>
      </c>
      <c r="M4328" s="2"/>
      <c r="N4328" s="2" t="s">
        <v>3087</v>
      </c>
      <c r="O4328" s="2"/>
      <c r="P4328" s="2"/>
      <c r="Q4328" s="2"/>
      <c r="R4328" s="2" t="s">
        <v>1676</v>
      </c>
    </row>
    <row r="4329" spans="1:18" hidden="1" x14ac:dyDescent="0.2">
      <c r="A4329" s="2"/>
      <c r="B4329" s="2"/>
      <c r="C4329" s="2" t="s">
        <v>515</v>
      </c>
      <c r="D4329" s="2" t="s">
        <v>1668</v>
      </c>
      <c r="E4329" s="2" t="s">
        <v>1669</v>
      </c>
      <c r="F4329" s="2" t="s">
        <v>1835</v>
      </c>
      <c r="G4329" s="2" t="s">
        <v>1751</v>
      </c>
      <c r="H4329" s="2"/>
      <c r="I4329" s="2" t="s">
        <v>904</v>
      </c>
      <c r="J4329" s="2" t="s">
        <v>905</v>
      </c>
      <c r="K4329" s="2" t="s">
        <v>1322</v>
      </c>
      <c r="L4329" s="2" t="s">
        <v>8806</v>
      </c>
      <c r="M4329" s="2"/>
      <c r="N4329" s="2" t="s">
        <v>3087</v>
      </c>
      <c r="O4329" s="2"/>
      <c r="P4329" s="2"/>
      <c r="Q4329" s="2"/>
      <c r="R4329" s="2" t="s">
        <v>1676</v>
      </c>
    </row>
    <row r="4330" spans="1:18" x14ac:dyDescent="0.2">
      <c r="A4330" s="2" t="s">
        <v>577</v>
      </c>
      <c r="B4330" s="2"/>
      <c r="C4330" s="2" t="s">
        <v>544</v>
      </c>
      <c r="D4330" s="2" t="s">
        <v>1668</v>
      </c>
      <c r="E4330" s="2" t="s">
        <v>1669</v>
      </c>
      <c r="F4330" s="2" t="s">
        <v>1692</v>
      </c>
      <c r="G4330" s="2" t="s">
        <v>1671</v>
      </c>
      <c r="H4330" s="2"/>
      <c r="I4330" s="2" t="s">
        <v>906</v>
      </c>
      <c r="J4330" s="2" t="s">
        <v>907</v>
      </c>
      <c r="K4330" s="2" t="s">
        <v>1324</v>
      </c>
      <c r="L4330" s="2" t="s">
        <v>1507</v>
      </c>
      <c r="M4330" s="2"/>
      <c r="N4330" s="2" t="s">
        <v>6106</v>
      </c>
      <c r="O4330" s="2"/>
      <c r="P4330" s="2"/>
      <c r="Q4330" s="2"/>
      <c r="R4330" s="2" t="s">
        <v>1676</v>
      </c>
    </row>
    <row r="4331" spans="1:18" hidden="1" x14ac:dyDescent="0.2">
      <c r="A4331" s="2"/>
      <c r="B4331" s="2"/>
      <c r="C4331" s="2" t="s">
        <v>578</v>
      </c>
      <c r="D4331" s="2" t="s">
        <v>1668</v>
      </c>
      <c r="E4331" s="2" t="s">
        <v>1669</v>
      </c>
      <c r="F4331" s="2" t="s">
        <v>1692</v>
      </c>
      <c r="G4331" s="2" t="s">
        <v>1671</v>
      </c>
      <c r="H4331" s="2"/>
      <c r="I4331" s="2" t="s">
        <v>906</v>
      </c>
      <c r="J4331" s="2" t="s">
        <v>907</v>
      </c>
      <c r="K4331" s="2" t="s">
        <v>1324</v>
      </c>
      <c r="L4331" s="2" t="s">
        <v>1507</v>
      </c>
      <c r="M4331" s="2"/>
      <c r="N4331" s="2" t="s">
        <v>6106</v>
      </c>
      <c r="O4331" s="2"/>
      <c r="P4331" s="2"/>
      <c r="Q4331" s="2"/>
      <c r="R4331" s="2" t="s">
        <v>1676</v>
      </c>
    </row>
    <row r="4332" spans="1:18" x14ac:dyDescent="0.2">
      <c r="A4332" s="2" t="s">
        <v>578</v>
      </c>
      <c r="B4332" s="2"/>
      <c r="C4332" s="2" t="s">
        <v>577</v>
      </c>
      <c r="D4332" s="2" t="s">
        <v>1668</v>
      </c>
      <c r="E4332" s="2" t="s">
        <v>1669</v>
      </c>
      <c r="F4332" s="2" t="s">
        <v>1692</v>
      </c>
      <c r="G4332" s="2" t="s">
        <v>1684</v>
      </c>
      <c r="H4332" s="2"/>
      <c r="I4332" s="2" t="s">
        <v>908</v>
      </c>
      <c r="J4332" s="2" t="s">
        <v>909</v>
      </c>
      <c r="K4332" s="2" t="s">
        <v>111</v>
      </c>
      <c r="L4332" s="2" t="s">
        <v>1508</v>
      </c>
      <c r="M4332" s="2"/>
      <c r="N4332" s="2" t="s">
        <v>5958</v>
      </c>
      <c r="O4332" s="2"/>
      <c r="P4332" s="2"/>
      <c r="Q4332" s="2"/>
      <c r="R4332" s="2" t="s">
        <v>1676</v>
      </c>
    </row>
    <row r="4333" spans="1:18" hidden="1" x14ac:dyDescent="0.2">
      <c r="A4333" s="2"/>
      <c r="B4333" s="2"/>
      <c r="C4333" s="2" t="s">
        <v>579</v>
      </c>
      <c r="D4333" s="2" t="s">
        <v>1668</v>
      </c>
      <c r="E4333" s="2" t="s">
        <v>1669</v>
      </c>
      <c r="F4333" s="2" t="s">
        <v>1692</v>
      </c>
      <c r="G4333" s="2" t="s">
        <v>1684</v>
      </c>
      <c r="H4333" s="2"/>
      <c r="I4333" s="2" t="s">
        <v>908</v>
      </c>
      <c r="J4333" s="2" t="s">
        <v>909</v>
      </c>
      <c r="K4333" s="2" t="s">
        <v>111</v>
      </c>
      <c r="L4333" s="2" t="s">
        <v>1508</v>
      </c>
      <c r="M4333" s="2"/>
      <c r="N4333" s="2" t="s">
        <v>5958</v>
      </c>
      <c r="O4333" s="2"/>
      <c r="P4333" s="2"/>
      <c r="Q4333" s="2"/>
      <c r="R4333" s="2" t="s">
        <v>1676</v>
      </c>
    </row>
    <row r="4334" spans="1:18" x14ac:dyDescent="0.2">
      <c r="A4334" s="2" t="s">
        <v>579</v>
      </c>
      <c r="B4334" s="2"/>
      <c r="C4334" s="2" t="s">
        <v>578</v>
      </c>
      <c r="D4334" s="2" t="s">
        <v>1668</v>
      </c>
      <c r="E4334" s="2" t="s">
        <v>1669</v>
      </c>
      <c r="F4334" s="2" t="s">
        <v>1692</v>
      </c>
      <c r="G4334" s="2" t="s">
        <v>1684</v>
      </c>
      <c r="H4334" s="2"/>
      <c r="I4334" s="2" t="s">
        <v>910</v>
      </c>
      <c r="J4334" s="2" t="s">
        <v>911</v>
      </c>
      <c r="K4334" s="2" t="s">
        <v>1274</v>
      </c>
      <c r="L4334" s="2" t="s">
        <v>1351</v>
      </c>
      <c r="M4334" s="2"/>
      <c r="N4334" s="2" t="s">
        <v>6106</v>
      </c>
      <c r="O4334" s="2"/>
      <c r="P4334" s="2"/>
      <c r="Q4334" s="2"/>
      <c r="R4334" s="2" t="s">
        <v>1676</v>
      </c>
    </row>
    <row r="4335" spans="1:18" hidden="1" x14ac:dyDescent="0.2">
      <c r="A4335" s="2"/>
      <c r="B4335" s="2"/>
      <c r="C4335" s="2" t="s">
        <v>582</v>
      </c>
      <c r="D4335" s="2" t="s">
        <v>1668</v>
      </c>
      <c r="E4335" s="2" t="s">
        <v>1669</v>
      </c>
      <c r="F4335" s="2" t="s">
        <v>1692</v>
      </c>
      <c r="G4335" s="2" t="s">
        <v>1684</v>
      </c>
      <c r="H4335" s="2"/>
      <c r="I4335" s="2" t="s">
        <v>910</v>
      </c>
      <c r="J4335" s="2" t="s">
        <v>911</v>
      </c>
      <c r="K4335" s="2" t="s">
        <v>1274</v>
      </c>
      <c r="L4335" s="2" t="s">
        <v>1351</v>
      </c>
      <c r="M4335" s="2"/>
      <c r="N4335" s="2" t="s">
        <v>6106</v>
      </c>
      <c r="O4335" s="2"/>
      <c r="P4335" s="2"/>
      <c r="Q4335" s="2"/>
      <c r="R4335" s="2" t="s">
        <v>1676</v>
      </c>
    </row>
    <row r="4336" spans="1:18" x14ac:dyDescent="0.2">
      <c r="A4336" s="2" t="s">
        <v>253</v>
      </c>
      <c r="B4336" s="2"/>
      <c r="C4336" s="2" t="s">
        <v>30</v>
      </c>
      <c r="D4336" s="2" t="s">
        <v>1668</v>
      </c>
      <c r="E4336" s="2" t="s">
        <v>1683</v>
      </c>
      <c r="F4336" s="2" t="s">
        <v>1670</v>
      </c>
      <c r="G4336" s="2" t="s">
        <v>1853</v>
      </c>
      <c r="H4336" s="2" t="s">
        <v>1854</v>
      </c>
      <c r="I4336" s="2" t="s">
        <v>281</v>
      </c>
      <c r="J4336" s="2" t="s">
        <v>282</v>
      </c>
      <c r="K4336" s="2" t="s">
        <v>307</v>
      </c>
      <c r="L4336" s="2" t="s">
        <v>1509</v>
      </c>
      <c r="M4336" s="2"/>
      <c r="N4336" s="2" t="s">
        <v>1857</v>
      </c>
      <c r="O4336" s="2"/>
      <c r="P4336" s="2"/>
      <c r="Q4336" s="2"/>
      <c r="R4336" s="2"/>
    </row>
    <row r="4337" spans="1:18" x14ac:dyDescent="0.2">
      <c r="A4337" s="2" t="s">
        <v>30</v>
      </c>
      <c r="B4337" s="2"/>
      <c r="C4337" s="2" t="s">
        <v>253</v>
      </c>
      <c r="D4337" s="2" t="s">
        <v>1668</v>
      </c>
      <c r="E4337" s="2" t="s">
        <v>1683</v>
      </c>
      <c r="F4337" s="2" t="s">
        <v>1670</v>
      </c>
      <c r="G4337" s="2" t="s">
        <v>1684</v>
      </c>
      <c r="H4337" s="2" t="s">
        <v>1685</v>
      </c>
      <c r="I4337" s="2" t="s">
        <v>144</v>
      </c>
      <c r="J4337" s="2" t="s">
        <v>204</v>
      </c>
      <c r="K4337" s="2" t="s">
        <v>90</v>
      </c>
      <c r="L4337" s="2" t="s">
        <v>1324</v>
      </c>
      <c r="M4337" s="2"/>
      <c r="N4337" s="2" t="s">
        <v>1803</v>
      </c>
      <c r="O4337" s="2"/>
      <c r="P4337" s="2"/>
      <c r="Q4337" s="2"/>
      <c r="R4337" s="2"/>
    </row>
    <row r="4338" spans="1:18" hidden="1" x14ac:dyDescent="0.2">
      <c r="A4338" s="2"/>
      <c r="B4338" s="2"/>
      <c r="C4338" s="2" t="s">
        <v>580</v>
      </c>
      <c r="D4338" s="2" t="s">
        <v>1668</v>
      </c>
      <c r="E4338" s="2" t="s">
        <v>1683</v>
      </c>
      <c r="F4338" s="2" t="s">
        <v>1670</v>
      </c>
      <c r="G4338" s="2" t="s">
        <v>1684</v>
      </c>
      <c r="H4338" s="2" t="s">
        <v>1685</v>
      </c>
      <c r="I4338" s="2" t="s">
        <v>144</v>
      </c>
      <c r="J4338" s="2" t="s">
        <v>204</v>
      </c>
      <c r="K4338" s="2" t="s">
        <v>90</v>
      </c>
      <c r="L4338" s="2" t="s">
        <v>1324</v>
      </c>
      <c r="M4338" s="2"/>
      <c r="N4338" s="2" t="s">
        <v>1803</v>
      </c>
      <c r="O4338" s="2"/>
      <c r="P4338" s="2"/>
      <c r="Q4338" s="2"/>
      <c r="R4338" s="2"/>
    </row>
    <row r="4339" spans="1:18" x14ac:dyDescent="0.2">
      <c r="A4339" s="2" t="s">
        <v>580</v>
      </c>
      <c r="B4339" s="2"/>
      <c r="C4339" s="2" t="s">
        <v>30</v>
      </c>
      <c r="D4339" s="2" t="s">
        <v>1668</v>
      </c>
      <c r="E4339" s="2" t="s">
        <v>1683</v>
      </c>
      <c r="F4339" s="2" t="s">
        <v>1670</v>
      </c>
      <c r="G4339" s="2" t="s">
        <v>1671</v>
      </c>
      <c r="H4339" s="2"/>
      <c r="I4339" s="2" t="s">
        <v>912</v>
      </c>
      <c r="J4339" s="2" t="s">
        <v>913</v>
      </c>
      <c r="K4339" s="2" t="s">
        <v>1325</v>
      </c>
      <c r="L4339" s="2" t="s">
        <v>1458</v>
      </c>
      <c r="M4339" s="2"/>
      <c r="N4339" s="2" t="s">
        <v>1803</v>
      </c>
      <c r="O4339" s="2"/>
      <c r="P4339" s="2"/>
      <c r="Q4339" s="2"/>
      <c r="R4339" s="2"/>
    </row>
    <row r="4340" spans="1:18" hidden="1" x14ac:dyDescent="0.2">
      <c r="A4340" s="2"/>
      <c r="B4340" s="2"/>
      <c r="C4340" s="2" t="s">
        <v>581</v>
      </c>
      <c r="D4340" s="2" t="s">
        <v>1668</v>
      </c>
      <c r="E4340" s="2" t="s">
        <v>1683</v>
      </c>
      <c r="F4340" s="2" t="s">
        <v>1670</v>
      </c>
      <c r="G4340" s="2" t="s">
        <v>1671</v>
      </c>
      <c r="H4340" s="2"/>
      <c r="I4340" s="2" t="s">
        <v>912</v>
      </c>
      <c r="J4340" s="2" t="s">
        <v>913</v>
      </c>
      <c r="K4340" s="2" t="s">
        <v>1325</v>
      </c>
      <c r="L4340" s="2" t="s">
        <v>1458</v>
      </c>
      <c r="M4340" s="2"/>
      <c r="N4340" s="2" t="s">
        <v>1803</v>
      </c>
      <c r="O4340" s="2"/>
      <c r="P4340" s="2"/>
      <c r="Q4340" s="2"/>
      <c r="R4340" s="2"/>
    </row>
    <row r="4341" spans="1:18" x14ac:dyDescent="0.2">
      <c r="A4341" s="2" t="s">
        <v>581</v>
      </c>
      <c r="B4341" s="2"/>
      <c r="C4341" s="2" t="s">
        <v>757</v>
      </c>
      <c r="D4341" s="2" t="s">
        <v>1668</v>
      </c>
      <c r="E4341" s="2" t="s">
        <v>1683</v>
      </c>
      <c r="F4341" s="2" t="s">
        <v>4008</v>
      </c>
      <c r="G4341" s="2" t="s">
        <v>1751</v>
      </c>
      <c r="H4341" s="2"/>
      <c r="I4341" s="2" t="s">
        <v>914</v>
      </c>
      <c r="J4341" s="2" t="s">
        <v>915</v>
      </c>
      <c r="K4341" s="2" t="s">
        <v>1326</v>
      </c>
      <c r="L4341" s="2" t="s">
        <v>1367</v>
      </c>
      <c r="M4341" s="2"/>
      <c r="N4341" s="2" t="s">
        <v>1769</v>
      </c>
      <c r="O4341" s="2"/>
      <c r="P4341" s="2"/>
      <c r="Q4341" s="2"/>
      <c r="R4341" s="2"/>
    </row>
    <row r="4342" spans="1:18" hidden="1" x14ac:dyDescent="0.2">
      <c r="A4342" s="2"/>
      <c r="B4342" s="2"/>
      <c r="C4342" s="2" t="s">
        <v>580</v>
      </c>
      <c r="D4342" s="2" t="s">
        <v>1668</v>
      </c>
      <c r="E4342" s="2" t="s">
        <v>1683</v>
      </c>
      <c r="F4342" s="2" t="s">
        <v>1670</v>
      </c>
      <c r="G4342" s="2" t="s">
        <v>1751</v>
      </c>
      <c r="H4342" s="2"/>
      <c r="I4342" s="2" t="s">
        <v>914</v>
      </c>
      <c r="J4342" s="2" t="s">
        <v>915</v>
      </c>
      <c r="K4342" s="2" t="s">
        <v>1326</v>
      </c>
      <c r="L4342" s="2" t="s">
        <v>75</v>
      </c>
      <c r="M4342" s="2"/>
      <c r="N4342" s="2" t="s">
        <v>1803</v>
      </c>
      <c r="O4342" s="2"/>
      <c r="P4342" s="2"/>
      <c r="Q4342" s="2"/>
      <c r="R4342" s="2"/>
    </row>
    <row r="4343" spans="1:18" hidden="1" x14ac:dyDescent="0.2">
      <c r="A4343" s="2"/>
      <c r="B4343" s="2"/>
      <c r="C4343" s="2" t="s">
        <v>615</v>
      </c>
      <c r="D4343" s="2" t="s">
        <v>1668</v>
      </c>
      <c r="E4343" s="2" t="s">
        <v>1683</v>
      </c>
      <c r="F4343" s="2" t="s">
        <v>4008</v>
      </c>
      <c r="G4343" s="2" t="s">
        <v>1751</v>
      </c>
      <c r="H4343" s="2"/>
      <c r="I4343" s="2" t="s">
        <v>914</v>
      </c>
      <c r="J4343" s="2" t="s">
        <v>915</v>
      </c>
      <c r="K4343" s="2" t="s">
        <v>1326</v>
      </c>
      <c r="L4343" s="2" t="s">
        <v>1367</v>
      </c>
      <c r="M4343" s="2"/>
      <c r="N4343" s="2" t="s">
        <v>1769</v>
      </c>
      <c r="O4343" s="2"/>
      <c r="P4343" s="2"/>
      <c r="Q4343" s="2"/>
      <c r="R4343" s="2"/>
    </row>
    <row r="4344" spans="1:18" x14ac:dyDescent="0.2">
      <c r="A4344" s="2" t="s">
        <v>582</v>
      </c>
      <c r="B4344" s="2"/>
      <c r="C4344" s="2" t="s">
        <v>579</v>
      </c>
      <c r="D4344" s="2" t="s">
        <v>1668</v>
      </c>
      <c r="E4344" s="2" t="s">
        <v>1669</v>
      </c>
      <c r="F4344" s="2" t="s">
        <v>1692</v>
      </c>
      <c r="G4344" s="2" t="s">
        <v>1684</v>
      </c>
      <c r="H4344" s="2"/>
      <c r="I4344" s="2" t="s">
        <v>916</v>
      </c>
      <c r="J4344" s="2" t="s">
        <v>917</v>
      </c>
      <c r="K4344" s="2" t="s">
        <v>1327</v>
      </c>
      <c r="L4344" s="2" t="s">
        <v>99</v>
      </c>
      <c r="M4344" s="2"/>
      <c r="N4344" s="2" t="s">
        <v>3204</v>
      </c>
      <c r="O4344" s="2"/>
      <c r="P4344" s="2"/>
      <c r="Q4344" s="2"/>
      <c r="R4344" s="2" t="s">
        <v>1676</v>
      </c>
    </row>
    <row r="4345" spans="1:18" hidden="1" x14ac:dyDescent="0.2">
      <c r="A4345" s="2"/>
      <c r="B4345" s="2"/>
      <c r="C4345" s="2" t="s">
        <v>583</v>
      </c>
      <c r="D4345" s="2" t="s">
        <v>1668</v>
      </c>
      <c r="E4345" s="2" t="s">
        <v>1669</v>
      </c>
      <c r="F4345" s="2" t="s">
        <v>1692</v>
      </c>
      <c r="G4345" s="2" t="s">
        <v>1684</v>
      </c>
      <c r="H4345" s="2"/>
      <c r="I4345" s="2" t="s">
        <v>916</v>
      </c>
      <c r="J4345" s="2" t="s">
        <v>917</v>
      </c>
      <c r="K4345" s="2" t="s">
        <v>1327</v>
      </c>
      <c r="L4345" s="2" t="s">
        <v>99</v>
      </c>
      <c r="M4345" s="2"/>
      <c r="N4345" s="2" t="s">
        <v>3204</v>
      </c>
      <c r="O4345" s="2"/>
      <c r="P4345" s="2"/>
      <c r="Q4345" s="2"/>
      <c r="R4345" s="2" t="s">
        <v>1676</v>
      </c>
    </row>
    <row r="4346" spans="1:18" x14ac:dyDescent="0.2">
      <c r="A4346" s="2" t="s">
        <v>583</v>
      </c>
      <c r="B4346" s="2"/>
      <c r="C4346" s="2" t="s">
        <v>582</v>
      </c>
      <c r="D4346" s="2" t="s">
        <v>1668</v>
      </c>
      <c r="E4346" s="2" t="s">
        <v>1669</v>
      </c>
      <c r="F4346" s="2" t="s">
        <v>1692</v>
      </c>
      <c r="G4346" s="2" t="s">
        <v>1671</v>
      </c>
      <c r="H4346" s="2"/>
      <c r="I4346" s="2" t="s">
        <v>918</v>
      </c>
      <c r="J4346" s="2" t="s">
        <v>919</v>
      </c>
      <c r="K4346" s="2" t="s">
        <v>1322</v>
      </c>
      <c r="L4346" s="2" t="s">
        <v>1320</v>
      </c>
      <c r="M4346" s="2"/>
      <c r="N4346" s="2" t="s">
        <v>3204</v>
      </c>
      <c r="O4346" s="2"/>
      <c r="P4346" s="2"/>
      <c r="Q4346" s="2"/>
      <c r="R4346" s="2" t="s">
        <v>1676</v>
      </c>
    </row>
    <row r="4347" spans="1:18" hidden="1" x14ac:dyDescent="0.2">
      <c r="A4347" s="2"/>
      <c r="B4347" s="2"/>
      <c r="C4347" s="2" t="s">
        <v>584</v>
      </c>
      <c r="D4347" s="2" t="s">
        <v>1668</v>
      </c>
      <c r="E4347" s="2" t="s">
        <v>1669</v>
      </c>
      <c r="F4347" s="2" t="s">
        <v>1692</v>
      </c>
      <c r="G4347" s="2" t="s">
        <v>1671</v>
      </c>
      <c r="H4347" s="2"/>
      <c r="I4347" s="2" t="s">
        <v>918</v>
      </c>
      <c r="J4347" s="2" t="s">
        <v>919</v>
      </c>
      <c r="K4347" s="2" t="s">
        <v>1322</v>
      </c>
      <c r="L4347" s="2" t="s">
        <v>1320</v>
      </c>
      <c r="M4347" s="2"/>
      <c r="N4347" s="2" t="s">
        <v>3204</v>
      </c>
      <c r="O4347" s="2"/>
      <c r="P4347" s="2"/>
      <c r="Q4347" s="2"/>
      <c r="R4347" s="2" t="s">
        <v>1676</v>
      </c>
    </row>
    <row r="4348" spans="1:18" x14ac:dyDescent="0.2">
      <c r="A4348" s="2" t="s">
        <v>584</v>
      </c>
      <c r="B4348" s="2"/>
      <c r="C4348" s="2" t="s">
        <v>583</v>
      </c>
      <c r="D4348" s="2" t="s">
        <v>1668</v>
      </c>
      <c r="E4348" s="2" t="s">
        <v>1669</v>
      </c>
      <c r="F4348" s="2" t="s">
        <v>1692</v>
      </c>
      <c r="G4348" s="2" t="s">
        <v>1671</v>
      </c>
      <c r="H4348" s="2"/>
      <c r="I4348" s="2" t="s">
        <v>920</v>
      </c>
      <c r="J4348" s="2" t="s">
        <v>921</v>
      </c>
      <c r="K4348" s="2" t="s">
        <v>1328</v>
      </c>
      <c r="L4348" s="2" t="s">
        <v>301</v>
      </c>
      <c r="M4348" s="2"/>
      <c r="N4348" s="2" t="s">
        <v>1877</v>
      </c>
      <c r="O4348" s="2"/>
      <c r="P4348" s="2"/>
      <c r="Q4348" s="2"/>
      <c r="R4348" s="2" t="s">
        <v>1676</v>
      </c>
    </row>
    <row r="4349" spans="1:18" hidden="1" x14ac:dyDescent="0.2">
      <c r="A4349" s="2"/>
      <c r="B4349" s="2"/>
      <c r="C4349" s="2" t="s">
        <v>585</v>
      </c>
      <c r="D4349" s="2" t="s">
        <v>1668</v>
      </c>
      <c r="E4349" s="2" t="s">
        <v>1669</v>
      </c>
      <c r="F4349" s="2" t="s">
        <v>1692</v>
      </c>
      <c r="G4349" s="2" t="s">
        <v>1671</v>
      </c>
      <c r="H4349" s="2"/>
      <c r="I4349" s="2" t="s">
        <v>920</v>
      </c>
      <c r="J4349" s="2" t="s">
        <v>921</v>
      </c>
      <c r="K4349" s="2" t="s">
        <v>1328</v>
      </c>
      <c r="L4349" s="2" t="s">
        <v>301</v>
      </c>
      <c r="M4349" s="2"/>
      <c r="N4349" s="2" t="s">
        <v>1877</v>
      </c>
      <c r="O4349" s="2"/>
      <c r="P4349" s="2"/>
      <c r="Q4349" s="2"/>
      <c r="R4349" s="2" t="s">
        <v>1676</v>
      </c>
    </row>
    <row r="4350" spans="1:18" x14ac:dyDescent="0.2">
      <c r="A4350" s="2" t="s">
        <v>585</v>
      </c>
      <c r="B4350" s="2"/>
      <c r="C4350" s="2" t="s">
        <v>584</v>
      </c>
      <c r="D4350" s="2" t="s">
        <v>1668</v>
      </c>
      <c r="E4350" s="2" t="s">
        <v>1669</v>
      </c>
      <c r="F4350" s="2" t="s">
        <v>1692</v>
      </c>
      <c r="G4350" s="2" t="s">
        <v>1684</v>
      </c>
      <c r="H4350" s="2"/>
      <c r="I4350" s="2" t="s">
        <v>922</v>
      </c>
      <c r="J4350" s="2" t="s">
        <v>923</v>
      </c>
      <c r="K4350" s="2" t="s">
        <v>1329</v>
      </c>
      <c r="L4350" s="2" t="s">
        <v>94</v>
      </c>
      <c r="M4350" s="2"/>
      <c r="N4350" s="2" t="s">
        <v>1877</v>
      </c>
      <c r="O4350" s="2"/>
      <c r="P4350" s="2"/>
      <c r="Q4350" s="2"/>
      <c r="R4350" s="2" t="s">
        <v>1676</v>
      </c>
    </row>
    <row r="4351" spans="1:18" hidden="1" x14ac:dyDescent="0.2">
      <c r="A4351" s="2"/>
      <c r="B4351" s="2"/>
      <c r="C4351" s="2" t="s">
        <v>586</v>
      </c>
      <c r="D4351" s="2" t="s">
        <v>1668</v>
      </c>
      <c r="E4351" s="2" t="s">
        <v>1669</v>
      </c>
      <c r="F4351" s="2" t="s">
        <v>1692</v>
      </c>
      <c r="G4351" s="2" t="s">
        <v>1684</v>
      </c>
      <c r="H4351" s="2"/>
      <c r="I4351" s="2" t="s">
        <v>922</v>
      </c>
      <c r="J4351" s="2" t="s">
        <v>923</v>
      </c>
      <c r="K4351" s="2" t="s">
        <v>1329</v>
      </c>
      <c r="L4351" s="2" t="s">
        <v>94</v>
      </c>
      <c r="M4351" s="2"/>
      <c r="N4351" s="2" t="s">
        <v>1877</v>
      </c>
      <c r="O4351" s="2"/>
      <c r="P4351" s="2"/>
      <c r="Q4351" s="2"/>
      <c r="R4351" s="2" t="s">
        <v>1676</v>
      </c>
    </row>
    <row r="4352" spans="1:18" x14ac:dyDescent="0.2">
      <c r="A4352" s="2" t="s">
        <v>586</v>
      </c>
      <c r="B4352" s="2"/>
      <c r="C4352" s="2" t="s">
        <v>585</v>
      </c>
      <c r="D4352" s="2" t="s">
        <v>1668</v>
      </c>
      <c r="E4352" s="2" t="s">
        <v>1669</v>
      </c>
      <c r="F4352" s="2" t="s">
        <v>1692</v>
      </c>
      <c r="G4352" s="2" t="s">
        <v>1684</v>
      </c>
      <c r="H4352" s="2"/>
      <c r="I4352" s="2" t="s">
        <v>924</v>
      </c>
      <c r="J4352" s="2" t="s">
        <v>925</v>
      </c>
      <c r="K4352" s="2" t="s">
        <v>1330</v>
      </c>
      <c r="L4352" s="2" t="s">
        <v>1275</v>
      </c>
      <c r="M4352" s="2"/>
      <c r="N4352" s="2" t="s">
        <v>3204</v>
      </c>
      <c r="O4352" s="2"/>
      <c r="P4352" s="2"/>
      <c r="Q4352" s="2"/>
      <c r="R4352" s="2" t="s">
        <v>1676</v>
      </c>
    </row>
    <row r="4353" spans="1:18" hidden="1" x14ac:dyDescent="0.2">
      <c r="A4353" s="2"/>
      <c r="B4353" s="2"/>
      <c r="C4353" s="2" t="s">
        <v>589</v>
      </c>
      <c r="D4353" s="2" t="s">
        <v>1668</v>
      </c>
      <c r="E4353" s="2" t="s">
        <v>1669</v>
      </c>
      <c r="F4353" s="2" t="s">
        <v>1692</v>
      </c>
      <c r="G4353" s="2" t="s">
        <v>1684</v>
      </c>
      <c r="H4353" s="2"/>
      <c r="I4353" s="2" t="s">
        <v>924</v>
      </c>
      <c r="J4353" s="2" t="s">
        <v>925</v>
      </c>
      <c r="K4353" s="2" t="s">
        <v>1330</v>
      </c>
      <c r="L4353" s="2" t="s">
        <v>1275</v>
      </c>
      <c r="M4353" s="2"/>
      <c r="N4353" s="2" t="s">
        <v>3204</v>
      </c>
      <c r="O4353" s="2"/>
      <c r="P4353" s="2"/>
      <c r="Q4353" s="2"/>
      <c r="R4353" s="2" t="s">
        <v>1676</v>
      </c>
    </row>
    <row r="4354" spans="1:18" x14ac:dyDescent="0.2">
      <c r="A4354" s="2" t="s">
        <v>254</v>
      </c>
      <c r="B4354" s="2"/>
      <c r="C4354" s="2" t="s">
        <v>31</v>
      </c>
      <c r="D4354" s="2" t="s">
        <v>1668</v>
      </c>
      <c r="E4354" s="2" t="s">
        <v>1683</v>
      </c>
      <c r="F4354" s="2" t="s">
        <v>1670</v>
      </c>
      <c r="G4354" s="2" t="s">
        <v>1853</v>
      </c>
      <c r="H4354" s="2" t="s">
        <v>1854</v>
      </c>
      <c r="I4354" s="2" t="s">
        <v>283</v>
      </c>
      <c r="J4354" s="2" t="s">
        <v>284</v>
      </c>
      <c r="K4354" s="2" t="s">
        <v>308</v>
      </c>
      <c r="L4354" s="2" t="s">
        <v>1510</v>
      </c>
      <c r="M4354" s="2"/>
      <c r="N4354" s="2" t="s">
        <v>1857</v>
      </c>
      <c r="O4354" s="2"/>
      <c r="P4354" s="2"/>
      <c r="Q4354" s="2"/>
      <c r="R4354" s="2"/>
    </row>
    <row r="4355" spans="1:18" x14ac:dyDescent="0.2">
      <c r="A4355" s="2" t="s">
        <v>31</v>
      </c>
      <c r="B4355" s="2"/>
      <c r="C4355" s="2" t="s">
        <v>254</v>
      </c>
      <c r="D4355" s="2" t="s">
        <v>1668</v>
      </c>
      <c r="E4355" s="2" t="s">
        <v>1683</v>
      </c>
      <c r="F4355" s="2" t="s">
        <v>1670</v>
      </c>
      <c r="G4355" s="2" t="s">
        <v>1684</v>
      </c>
      <c r="H4355" s="2" t="s">
        <v>1685</v>
      </c>
      <c r="I4355" s="2" t="s">
        <v>145</v>
      </c>
      <c r="J4355" s="2" t="s">
        <v>205</v>
      </c>
      <c r="K4355" s="2" t="s">
        <v>91</v>
      </c>
      <c r="L4355" s="2" t="s">
        <v>1511</v>
      </c>
      <c r="M4355" s="2"/>
      <c r="N4355" s="2" t="s">
        <v>1828</v>
      </c>
      <c r="O4355" s="2"/>
      <c r="P4355" s="2"/>
      <c r="Q4355" s="2"/>
      <c r="R4355" s="2"/>
    </row>
    <row r="4356" spans="1:18" hidden="1" x14ac:dyDescent="0.2">
      <c r="A4356" s="2"/>
      <c r="B4356" s="2"/>
      <c r="C4356" s="2" t="s">
        <v>587</v>
      </c>
      <c r="D4356" s="2" t="s">
        <v>1668</v>
      </c>
      <c r="E4356" s="2" t="s">
        <v>1683</v>
      </c>
      <c r="F4356" s="2" t="s">
        <v>1670</v>
      </c>
      <c r="G4356" s="2" t="s">
        <v>1684</v>
      </c>
      <c r="H4356" s="2" t="s">
        <v>1685</v>
      </c>
      <c r="I4356" s="2" t="s">
        <v>145</v>
      </c>
      <c r="J4356" s="2" t="s">
        <v>205</v>
      </c>
      <c r="K4356" s="2" t="s">
        <v>91</v>
      </c>
      <c r="L4356" s="2" t="s">
        <v>1511</v>
      </c>
      <c r="M4356" s="2"/>
      <c r="N4356" s="2" t="s">
        <v>1828</v>
      </c>
      <c r="O4356" s="2"/>
      <c r="P4356" s="2"/>
      <c r="Q4356" s="2"/>
      <c r="R4356" s="2"/>
    </row>
    <row r="4357" spans="1:18" x14ac:dyDescent="0.2">
      <c r="A4357" s="2" t="s">
        <v>587</v>
      </c>
      <c r="B4357" s="2"/>
      <c r="C4357" s="2" t="s">
        <v>31</v>
      </c>
      <c r="D4357" s="2" t="s">
        <v>1668</v>
      </c>
      <c r="E4357" s="2" t="s">
        <v>1683</v>
      </c>
      <c r="F4357" s="2" t="s">
        <v>1670</v>
      </c>
      <c r="G4357" s="2" t="s">
        <v>1671</v>
      </c>
      <c r="H4357" s="2"/>
      <c r="I4357" s="2" t="s">
        <v>926</v>
      </c>
      <c r="J4357" s="2" t="s">
        <v>927</v>
      </c>
      <c r="K4357" s="2" t="s">
        <v>1331</v>
      </c>
      <c r="L4357" s="2" t="s">
        <v>1325</v>
      </c>
      <c r="M4357" s="2"/>
      <c r="N4357" s="2" t="s">
        <v>1828</v>
      </c>
      <c r="O4357" s="2"/>
      <c r="P4357" s="2"/>
      <c r="Q4357" s="2"/>
      <c r="R4357" s="2"/>
    </row>
    <row r="4358" spans="1:18" hidden="1" x14ac:dyDescent="0.2">
      <c r="A4358" s="2"/>
      <c r="B4358" s="2"/>
      <c r="C4358" s="2" t="s">
        <v>588</v>
      </c>
      <c r="D4358" s="2" t="s">
        <v>1668</v>
      </c>
      <c r="E4358" s="2" t="s">
        <v>1683</v>
      </c>
      <c r="F4358" s="2" t="s">
        <v>1670</v>
      </c>
      <c r="G4358" s="2" t="s">
        <v>1671</v>
      </c>
      <c r="H4358" s="2"/>
      <c r="I4358" s="2" t="s">
        <v>926</v>
      </c>
      <c r="J4358" s="2" t="s">
        <v>927</v>
      </c>
      <c r="K4358" s="2" t="s">
        <v>1331</v>
      </c>
      <c r="L4358" s="2" t="s">
        <v>1325</v>
      </c>
      <c r="M4358" s="2"/>
      <c r="N4358" s="2" t="s">
        <v>1828</v>
      </c>
      <c r="O4358" s="2"/>
      <c r="P4358" s="2"/>
      <c r="Q4358" s="2"/>
      <c r="R4358" s="2"/>
    </row>
    <row r="4359" spans="1:18" x14ac:dyDescent="0.2">
      <c r="A4359" s="2" t="s">
        <v>588</v>
      </c>
      <c r="B4359" s="2"/>
      <c r="C4359" s="2" t="s">
        <v>587</v>
      </c>
      <c r="D4359" s="2" t="s">
        <v>1668</v>
      </c>
      <c r="E4359" s="2" t="s">
        <v>1683</v>
      </c>
      <c r="F4359" s="2" t="s">
        <v>1670</v>
      </c>
      <c r="G4359" s="2" t="s">
        <v>1751</v>
      </c>
      <c r="H4359" s="2"/>
      <c r="I4359" s="2" t="s">
        <v>928</v>
      </c>
      <c r="J4359" s="2" t="s">
        <v>929</v>
      </c>
      <c r="K4359" s="2" t="s">
        <v>1283</v>
      </c>
      <c r="L4359" s="2" t="s">
        <v>491</v>
      </c>
      <c r="M4359" s="2"/>
      <c r="N4359" s="2" t="s">
        <v>1828</v>
      </c>
      <c r="O4359" s="2"/>
      <c r="P4359" s="2"/>
      <c r="Q4359" s="2"/>
      <c r="R4359" s="2"/>
    </row>
    <row r="4360" spans="1:18" hidden="1" x14ac:dyDescent="0.2">
      <c r="A4360" s="2"/>
      <c r="B4360" s="2"/>
      <c r="C4360" s="2" t="s">
        <v>609</v>
      </c>
      <c r="D4360" s="2" t="s">
        <v>1668</v>
      </c>
      <c r="E4360" s="2" t="s">
        <v>1683</v>
      </c>
      <c r="F4360" s="2" t="s">
        <v>4008</v>
      </c>
      <c r="G4360" s="2" t="s">
        <v>1751</v>
      </c>
      <c r="H4360" s="2"/>
      <c r="I4360" s="2" t="s">
        <v>928</v>
      </c>
      <c r="J4360" s="2" t="s">
        <v>929</v>
      </c>
      <c r="K4360" s="2" t="s">
        <v>1283</v>
      </c>
      <c r="L4360" s="2" t="s">
        <v>3754</v>
      </c>
      <c r="M4360" s="2"/>
      <c r="N4360" s="2" t="s">
        <v>1832</v>
      </c>
      <c r="O4360" s="2"/>
      <c r="P4360" s="2"/>
      <c r="Q4360" s="2"/>
      <c r="R4360" s="2"/>
    </row>
    <row r="4361" spans="1:18" hidden="1" x14ac:dyDescent="0.2">
      <c r="A4361" s="2"/>
      <c r="B4361" s="2"/>
      <c r="C4361" s="2" t="s">
        <v>613</v>
      </c>
      <c r="D4361" s="2" t="s">
        <v>1668</v>
      </c>
      <c r="E4361" s="2" t="s">
        <v>1683</v>
      </c>
      <c r="F4361" s="2" t="s">
        <v>4008</v>
      </c>
      <c r="G4361" s="2" t="s">
        <v>1751</v>
      </c>
      <c r="H4361" s="2"/>
      <c r="I4361" s="2" t="s">
        <v>928</v>
      </c>
      <c r="J4361" s="2" t="s">
        <v>929</v>
      </c>
      <c r="K4361" s="2" t="s">
        <v>1283</v>
      </c>
      <c r="L4361" s="2" t="s">
        <v>3754</v>
      </c>
      <c r="M4361" s="2"/>
      <c r="N4361" s="2" t="s">
        <v>1832</v>
      </c>
      <c r="O4361" s="2"/>
      <c r="P4361" s="2"/>
      <c r="Q4361" s="2"/>
      <c r="R4361" s="2"/>
    </row>
    <row r="4362" spans="1:18" x14ac:dyDescent="0.2">
      <c r="A4362" s="2" t="s">
        <v>589</v>
      </c>
      <c r="B4362" s="2"/>
      <c r="C4362" s="2" t="s">
        <v>586</v>
      </c>
      <c r="D4362" s="2" t="s">
        <v>1668</v>
      </c>
      <c r="E4362" s="2" t="s">
        <v>1669</v>
      </c>
      <c r="F4362" s="2" t="s">
        <v>1692</v>
      </c>
      <c r="G4362" s="2" t="s">
        <v>1684</v>
      </c>
      <c r="H4362" s="2"/>
      <c r="I4362" s="2" t="s">
        <v>930</v>
      </c>
      <c r="J4362" s="2" t="s">
        <v>931</v>
      </c>
      <c r="K4362" s="2" t="s">
        <v>1332</v>
      </c>
      <c r="L4362" s="2" t="s">
        <v>1367</v>
      </c>
      <c r="M4362" s="2"/>
      <c r="N4362" s="2" t="s">
        <v>1877</v>
      </c>
      <c r="O4362" s="2"/>
      <c r="P4362" s="2"/>
      <c r="Q4362" s="2"/>
      <c r="R4362" s="2" t="s">
        <v>1676</v>
      </c>
    </row>
    <row r="4363" spans="1:18" hidden="1" x14ac:dyDescent="0.2">
      <c r="A4363" s="2"/>
      <c r="B4363" s="2"/>
      <c r="C4363" s="2" t="s">
        <v>590</v>
      </c>
      <c r="D4363" s="2" t="s">
        <v>1668</v>
      </c>
      <c r="E4363" s="2" t="s">
        <v>1669</v>
      </c>
      <c r="F4363" s="2" t="s">
        <v>1692</v>
      </c>
      <c r="G4363" s="2" t="s">
        <v>1684</v>
      </c>
      <c r="H4363" s="2"/>
      <c r="I4363" s="2" t="s">
        <v>930</v>
      </c>
      <c r="J4363" s="2" t="s">
        <v>931</v>
      </c>
      <c r="K4363" s="2" t="s">
        <v>1332</v>
      </c>
      <c r="L4363" s="2" t="s">
        <v>1367</v>
      </c>
      <c r="M4363" s="2"/>
      <c r="N4363" s="2" t="s">
        <v>1877</v>
      </c>
      <c r="O4363" s="2"/>
      <c r="P4363" s="2"/>
      <c r="Q4363" s="2"/>
      <c r="R4363" s="2" t="s">
        <v>1676</v>
      </c>
    </row>
    <row r="4364" spans="1:18" x14ac:dyDescent="0.2">
      <c r="A4364" s="2" t="s">
        <v>590</v>
      </c>
      <c r="B4364" s="2"/>
      <c r="C4364" s="2" t="s">
        <v>589</v>
      </c>
      <c r="D4364" s="2" t="s">
        <v>1668</v>
      </c>
      <c r="E4364" s="2" t="s">
        <v>1669</v>
      </c>
      <c r="F4364" s="2" t="s">
        <v>1692</v>
      </c>
      <c r="G4364" s="2" t="s">
        <v>1684</v>
      </c>
      <c r="H4364" s="2"/>
      <c r="I4364" s="2" t="s">
        <v>932</v>
      </c>
      <c r="J4364" s="2" t="s">
        <v>933</v>
      </c>
      <c r="K4364" s="2" t="s">
        <v>338</v>
      </c>
      <c r="L4364" s="2" t="s">
        <v>1458</v>
      </c>
      <c r="M4364" s="2"/>
      <c r="N4364" s="2" t="s">
        <v>1688</v>
      </c>
      <c r="O4364" s="2"/>
      <c r="P4364" s="2"/>
      <c r="Q4364" s="2"/>
      <c r="R4364" s="2" t="s">
        <v>1676</v>
      </c>
    </row>
    <row r="4365" spans="1:18" hidden="1" x14ac:dyDescent="0.2">
      <c r="A4365" s="2"/>
      <c r="B4365" s="2"/>
      <c r="C4365" s="2" t="s">
        <v>591</v>
      </c>
      <c r="D4365" s="2" t="s">
        <v>1668</v>
      </c>
      <c r="E4365" s="2" t="s">
        <v>1669</v>
      </c>
      <c r="F4365" s="2" t="s">
        <v>1692</v>
      </c>
      <c r="G4365" s="2" t="s">
        <v>1684</v>
      </c>
      <c r="H4365" s="2"/>
      <c r="I4365" s="2" t="s">
        <v>932</v>
      </c>
      <c r="J4365" s="2" t="s">
        <v>933</v>
      </c>
      <c r="K4365" s="2" t="s">
        <v>338</v>
      </c>
      <c r="L4365" s="2" t="s">
        <v>1458</v>
      </c>
      <c r="M4365" s="2"/>
      <c r="N4365" s="2" t="s">
        <v>1688</v>
      </c>
      <c r="O4365" s="2"/>
      <c r="P4365" s="2"/>
      <c r="Q4365" s="2"/>
      <c r="R4365" s="2" t="s">
        <v>1676</v>
      </c>
    </row>
    <row r="4366" spans="1:18" x14ac:dyDescent="0.2">
      <c r="A4366" s="2" t="s">
        <v>591</v>
      </c>
      <c r="B4366" s="2"/>
      <c r="C4366" s="2" t="s">
        <v>590</v>
      </c>
      <c r="D4366" s="2" t="s">
        <v>1668</v>
      </c>
      <c r="E4366" s="2" t="s">
        <v>1669</v>
      </c>
      <c r="F4366" s="2" t="s">
        <v>1692</v>
      </c>
      <c r="G4366" s="2" t="s">
        <v>1671</v>
      </c>
      <c r="H4366" s="2"/>
      <c r="I4366" s="2" t="s">
        <v>934</v>
      </c>
      <c r="J4366" s="2" t="s">
        <v>935</v>
      </c>
      <c r="K4366" s="2" t="s">
        <v>1333</v>
      </c>
      <c r="L4366" s="2" t="s">
        <v>1512</v>
      </c>
      <c r="M4366" s="2"/>
      <c r="N4366" s="2" t="s">
        <v>3077</v>
      </c>
      <c r="O4366" s="2"/>
      <c r="P4366" s="2"/>
      <c r="Q4366" s="2"/>
      <c r="R4366" s="2" t="s">
        <v>1676</v>
      </c>
    </row>
    <row r="4367" spans="1:18" hidden="1" x14ac:dyDescent="0.2">
      <c r="A4367" s="2"/>
      <c r="B4367" s="2"/>
      <c r="C4367" s="2" t="s">
        <v>592</v>
      </c>
      <c r="D4367" s="2" t="s">
        <v>1668</v>
      </c>
      <c r="E4367" s="2" t="s">
        <v>1669</v>
      </c>
      <c r="F4367" s="2" t="s">
        <v>1692</v>
      </c>
      <c r="G4367" s="2" t="s">
        <v>1671</v>
      </c>
      <c r="H4367" s="2"/>
      <c r="I4367" s="2" t="s">
        <v>934</v>
      </c>
      <c r="J4367" s="2" t="s">
        <v>935</v>
      </c>
      <c r="K4367" s="2" t="s">
        <v>1333</v>
      </c>
      <c r="L4367" s="2" t="s">
        <v>1512</v>
      </c>
      <c r="M4367" s="2"/>
      <c r="N4367" s="2" t="s">
        <v>3077</v>
      </c>
      <c r="O4367" s="2"/>
      <c r="P4367" s="2"/>
      <c r="Q4367" s="2"/>
      <c r="R4367" s="2" t="s">
        <v>1676</v>
      </c>
    </row>
    <row r="4368" spans="1:18" x14ac:dyDescent="0.2">
      <c r="A4368" s="2" t="s">
        <v>592</v>
      </c>
      <c r="B4368" s="2"/>
      <c r="C4368" s="2" t="s">
        <v>591</v>
      </c>
      <c r="D4368" s="2" t="s">
        <v>1668</v>
      </c>
      <c r="E4368" s="2" t="s">
        <v>1669</v>
      </c>
      <c r="F4368" s="2" t="s">
        <v>1692</v>
      </c>
      <c r="G4368" s="2" t="s">
        <v>1671</v>
      </c>
      <c r="H4368" s="2"/>
      <c r="I4368" s="2" t="s">
        <v>936</v>
      </c>
      <c r="J4368" s="2" t="s">
        <v>937</v>
      </c>
      <c r="K4368" s="2" t="s">
        <v>1334</v>
      </c>
      <c r="L4368" s="2" t="s">
        <v>1506</v>
      </c>
      <c r="M4368" s="2"/>
      <c r="N4368" s="2" t="s">
        <v>4952</v>
      </c>
      <c r="O4368" s="2"/>
      <c r="P4368" s="2"/>
      <c r="Q4368" s="2"/>
      <c r="R4368" s="2" t="s">
        <v>1676</v>
      </c>
    </row>
    <row r="4369" spans="1:18" hidden="1" x14ac:dyDescent="0.2">
      <c r="A4369" s="2"/>
      <c r="B4369" s="2"/>
      <c r="C4369" s="2" t="s">
        <v>593</v>
      </c>
      <c r="D4369" s="2" t="s">
        <v>1668</v>
      </c>
      <c r="E4369" s="2" t="s">
        <v>1669</v>
      </c>
      <c r="F4369" s="2" t="s">
        <v>1692</v>
      </c>
      <c r="G4369" s="2" t="s">
        <v>1671</v>
      </c>
      <c r="H4369" s="2"/>
      <c r="I4369" s="2" t="s">
        <v>936</v>
      </c>
      <c r="J4369" s="2" t="s">
        <v>937</v>
      </c>
      <c r="K4369" s="2" t="s">
        <v>1334</v>
      </c>
      <c r="L4369" s="2" t="s">
        <v>1506</v>
      </c>
      <c r="M4369" s="2"/>
      <c r="N4369" s="2" t="s">
        <v>4952</v>
      </c>
      <c r="O4369" s="2"/>
      <c r="P4369" s="2"/>
      <c r="Q4369" s="2"/>
      <c r="R4369" s="2" t="s">
        <v>1676</v>
      </c>
    </row>
    <row r="4370" spans="1:18" x14ac:dyDescent="0.2">
      <c r="A4370" s="2" t="s">
        <v>593</v>
      </c>
      <c r="B4370" s="2"/>
      <c r="C4370" s="2" t="s">
        <v>592</v>
      </c>
      <c r="D4370" s="2" t="s">
        <v>1668</v>
      </c>
      <c r="E4370" s="2" t="s">
        <v>1669</v>
      </c>
      <c r="F4370" s="2" t="s">
        <v>1692</v>
      </c>
      <c r="G4370" s="2" t="s">
        <v>1671</v>
      </c>
      <c r="H4370" s="2"/>
      <c r="I4370" s="2" t="s">
        <v>938</v>
      </c>
      <c r="J4370" s="2" t="s">
        <v>939</v>
      </c>
      <c r="K4370" s="2" t="s">
        <v>1293</v>
      </c>
      <c r="L4370" s="2" t="s">
        <v>1359</v>
      </c>
      <c r="M4370" s="2"/>
      <c r="N4370" s="2" t="s">
        <v>1877</v>
      </c>
      <c r="O4370" s="2"/>
      <c r="P4370" s="2"/>
      <c r="Q4370" s="2"/>
      <c r="R4370" s="2" t="s">
        <v>1676</v>
      </c>
    </row>
    <row r="4371" spans="1:18" hidden="1" x14ac:dyDescent="0.2">
      <c r="A4371" s="2"/>
      <c r="B4371" s="2"/>
      <c r="C4371" s="2" t="s">
        <v>596</v>
      </c>
      <c r="D4371" s="2" t="s">
        <v>1668</v>
      </c>
      <c r="E4371" s="2" t="s">
        <v>1669</v>
      </c>
      <c r="F4371" s="2" t="s">
        <v>1692</v>
      </c>
      <c r="G4371" s="2" t="s">
        <v>1671</v>
      </c>
      <c r="H4371" s="2"/>
      <c r="I4371" s="2" t="s">
        <v>938</v>
      </c>
      <c r="J4371" s="2" t="s">
        <v>939</v>
      </c>
      <c r="K4371" s="2" t="s">
        <v>1293</v>
      </c>
      <c r="L4371" s="2" t="s">
        <v>1359</v>
      </c>
      <c r="M4371" s="2"/>
      <c r="N4371" s="2" t="s">
        <v>1877</v>
      </c>
      <c r="O4371" s="2"/>
      <c r="P4371" s="2"/>
      <c r="Q4371" s="2"/>
      <c r="R4371" s="2" t="s">
        <v>1676</v>
      </c>
    </row>
    <row r="4372" spans="1:18" x14ac:dyDescent="0.2">
      <c r="A4372" s="2" t="s">
        <v>255</v>
      </c>
      <c r="B4372" s="2"/>
      <c r="C4372" s="2" t="s">
        <v>32</v>
      </c>
      <c r="D4372" s="2" t="s">
        <v>1668</v>
      </c>
      <c r="E4372" s="2" t="s">
        <v>1683</v>
      </c>
      <c r="F4372" s="2" t="s">
        <v>1670</v>
      </c>
      <c r="G4372" s="2" t="s">
        <v>1853</v>
      </c>
      <c r="H4372" s="2" t="s">
        <v>1854</v>
      </c>
      <c r="I4372" s="2" t="s">
        <v>285</v>
      </c>
      <c r="J4372" s="2" t="s">
        <v>286</v>
      </c>
      <c r="K4372" s="2" t="s">
        <v>309</v>
      </c>
      <c r="L4372" s="2" t="s">
        <v>72</v>
      </c>
      <c r="M4372" s="2"/>
      <c r="N4372" s="2" t="s">
        <v>1857</v>
      </c>
      <c r="O4372" s="2"/>
      <c r="P4372" s="2"/>
      <c r="Q4372" s="2"/>
      <c r="R4372" s="2"/>
    </row>
    <row r="4373" spans="1:18" x14ac:dyDescent="0.2">
      <c r="A4373" s="2" t="s">
        <v>32</v>
      </c>
      <c r="B4373" s="2"/>
      <c r="C4373" s="2" t="s">
        <v>255</v>
      </c>
      <c r="D4373" s="2" t="s">
        <v>1668</v>
      </c>
      <c r="E4373" s="2" t="s">
        <v>1683</v>
      </c>
      <c r="F4373" s="2" t="s">
        <v>1670</v>
      </c>
      <c r="G4373" s="2" t="s">
        <v>1671</v>
      </c>
      <c r="H4373" s="2" t="s">
        <v>1685</v>
      </c>
      <c r="I4373" s="2" t="s">
        <v>146</v>
      </c>
      <c r="J4373" s="2" t="s">
        <v>206</v>
      </c>
      <c r="K4373" s="2" t="s">
        <v>92</v>
      </c>
      <c r="L4373" s="2" t="s">
        <v>1513</v>
      </c>
      <c r="M4373" s="2"/>
      <c r="N4373" s="2" t="s">
        <v>8774</v>
      </c>
      <c r="O4373" s="2"/>
      <c r="P4373" s="2"/>
      <c r="Q4373" s="2"/>
      <c r="R4373" s="2"/>
    </row>
    <row r="4374" spans="1:18" hidden="1" x14ac:dyDescent="0.2">
      <c r="A4374" s="2"/>
      <c r="B4374" s="2"/>
      <c r="C4374" s="2" t="s">
        <v>594</v>
      </c>
      <c r="D4374" s="2" t="s">
        <v>1668</v>
      </c>
      <c r="E4374" s="2" t="s">
        <v>1683</v>
      </c>
      <c r="F4374" s="2" t="s">
        <v>1670</v>
      </c>
      <c r="G4374" s="2" t="s">
        <v>1671</v>
      </c>
      <c r="H4374" s="2" t="s">
        <v>1685</v>
      </c>
      <c r="I4374" s="2" t="s">
        <v>146</v>
      </c>
      <c r="J4374" s="2" t="s">
        <v>206</v>
      </c>
      <c r="K4374" s="2" t="s">
        <v>92</v>
      </c>
      <c r="L4374" s="2" t="s">
        <v>1513</v>
      </c>
      <c r="M4374" s="2"/>
      <c r="N4374" s="2" t="s">
        <v>8774</v>
      </c>
      <c r="O4374" s="2"/>
      <c r="P4374" s="2"/>
      <c r="Q4374" s="2"/>
      <c r="R4374" s="2"/>
    </row>
    <row r="4375" spans="1:18" x14ac:dyDescent="0.2">
      <c r="A4375" s="2" t="s">
        <v>594</v>
      </c>
      <c r="B4375" s="2"/>
      <c r="C4375" s="2" t="s">
        <v>32</v>
      </c>
      <c r="D4375" s="2" t="s">
        <v>1668</v>
      </c>
      <c r="E4375" s="2" t="s">
        <v>1683</v>
      </c>
      <c r="F4375" s="2" t="s">
        <v>1670</v>
      </c>
      <c r="G4375" s="2" t="s">
        <v>1671</v>
      </c>
      <c r="H4375" s="2"/>
      <c r="I4375" s="2" t="s">
        <v>940</v>
      </c>
      <c r="J4375" s="2" t="s">
        <v>941</v>
      </c>
      <c r="K4375" s="2" t="s">
        <v>1335</v>
      </c>
      <c r="L4375" s="2" t="s">
        <v>1514</v>
      </c>
      <c r="M4375" s="2"/>
      <c r="N4375" s="2" t="s">
        <v>8774</v>
      </c>
      <c r="O4375" s="2"/>
      <c r="P4375" s="2"/>
      <c r="Q4375" s="2"/>
      <c r="R4375" s="2"/>
    </row>
    <row r="4376" spans="1:18" hidden="1" x14ac:dyDescent="0.2">
      <c r="A4376" s="2"/>
      <c r="B4376" s="2"/>
      <c r="C4376" s="2" t="s">
        <v>595</v>
      </c>
      <c r="D4376" s="2" t="s">
        <v>1668</v>
      </c>
      <c r="E4376" s="2" t="s">
        <v>1683</v>
      </c>
      <c r="F4376" s="2" t="s">
        <v>1670</v>
      </c>
      <c r="G4376" s="2" t="s">
        <v>1671</v>
      </c>
      <c r="H4376" s="2"/>
      <c r="I4376" s="2" t="s">
        <v>940</v>
      </c>
      <c r="J4376" s="2" t="s">
        <v>941</v>
      </c>
      <c r="K4376" s="2" t="s">
        <v>1335</v>
      </c>
      <c r="L4376" s="2" t="s">
        <v>1514</v>
      </c>
      <c r="M4376" s="2"/>
      <c r="N4376" s="2" t="s">
        <v>8774</v>
      </c>
      <c r="O4376" s="2"/>
      <c r="P4376" s="2"/>
      <c r="Q4376" s="2"/>
      <c r="R4376" s="2"/>
    </row>
    <row r="4377" spans="1:18" x14ac:dyDescent="0.2">
      <c r="A4377" s="2" t="s">
        <v>595</v>
      </c>
      <c r="B4377" s="2"/>
      <c r="C4377" s="2" t="s">
        <v>594</v>
      </c>
      <c r="D4377" s="2" t="s">
        <v>1668</v>
      </c>
      <c r="E4377" s="2" t="s">
        <v>1683</v>
      </c>
      <c r="F4377" s="2" t="s">
        <v>1670</v>
      </c>
      <c r="G4377" s="2" t="s">
        <v>1751</v>
      </c>
      <c r="H4377" s="2"/>
      <c r="I4377" s="2" t="s">
        <v>942</v>
      </c>
      <c r="J4377" s="2" t="s">
        <v>943</v>
      </c>
      <c r="K4377" s="2" t="s">
        <v>1320</v>
      </c>
      <c r="L4377" s="2" t="s">
        <v>1515</v>
      </c>
      <c r="M4377" s="2"/>
      <c r="N4377" s="2" t="s">
        <v>8774</v>
      </c>
      <c r="O4377" s="2"/>
      <c r="P4377" s="2"/>
      <c r="Q4377" s="2"/>
      <c r="R4377" s="2"/>
    </row>
    <row r="4378" spans="1:18" hidden="1" x14ac:dyDescent="0.2">
      <c r="A4378" s="2"/>
      <c r="B4378" s="2"/>
      <c r="C4378" s="2" t="s">
        <v>33</v>
      </c>
      <c r="D4378" s="2" t="s">
        <v>1668</v>
      </c>
      <c r="E4378" s="2" t="s">
        <v>1683</v>
      </c>
      <c r="F4378" s="2" t="s">
        <v>4008</v>
      </c>
      <c r="G4378" s="2" t="s">
        <v>1751</v>
      </c>
      <c r="H4378" s="2"/>
      <c r="I4378" s="2" t="s">
        <v>942</v>
      </c>
      <c r="J4378" s="2" t="s">
        <v>943</v>
      </c>
      <c r="K4378" s="2" t="s">
        <v>1320</v>
      </c>
      <c r="L4378" s="2" t="s">
        <v>2368</v>
      </c>
      <c r="M4378" s="2"/>
      <c r="N4378" s="2" t="s">
        <v>5928</v>
      </c>
      <c r="O4378" s="2"/>
      <c r="P4378" s="2"/>
      <c r="Q4378" s="2"/>
      <c r="R4378" s="2"/>
    </row>
    <row r="4379" spans="1:18" hidden="1" x14ac:dyDescent="0.2">
      <c r="A4379" s="2"/>
      <c r="B4379" s="2"/>
      <c r="C4379" s="2" t="s">
        <v>607</v>
      </c>
      <c r="D4379" s="2" t="s">
        <v>1668</v>
      </c>
      <c r="E4379" s="2" t="s">
        <v>1683</v>
      </c>
      <c r="F4379" s="2" t="s">
        <v>4008</v>
      </c>
      <c r="G4379" s="2" t="s">
        <v>1751</v>
      </c>
      <c r="H4379" s="2"/>
      <c r="I4379" s="2" t="s">
        <v>942</v>
      </c>
      <c r="J4379" s="2" t="s">
        <v>943</v>
      </c>
      <c r="K4379" s="2" t="s">
        <v>1320</v>
      </c>
      <c r="L4379" s="2" t="s">
        <v>2368</v>
      </c>
      <c r="M4379" s="2"/>
      <c r="N4379" s="2" t="s">
        <v>5928</v>
      </c>
      <c r="O4379" s="2"/>
      <c r="P4379" s="2"/>
      <c r="Q4379" s="2"/>
      <c r="R4379" s="2"/>
    </row>
    <row r="4380" spans="1:18" x14ac:dyDescent="0.2">
      <c r="A4380" s="2" t="s">
        <v>33</v>
      </c>
      <c r="B4380" s="2"/>
      <c r="C4380" s="2" t="s">
        <v>595</v>
      </c>
      <c r="D4380" s="2" t="s">
        <v>1668</v>
      </c>
      <c r="E4380" s="2" t="s">
        <v>1683</v>
      </c>
      <c r="F4380" s="2" t="s">
        <v>4008</v>
      </c>
      <c r="G4380" s="2" t="s">
        <v>1684</v>
      </c>
      <c r="H4380" s="2" t="s">
        <v>1685</v>
      </c>
      <c r="I4380" s="2" t="s">
        <v>147</v>
      </c>
      <c r="J4380" s="2" t="s">
        <v>207</v>
      </c>
      <c r="K4380" s="2" t="s">
        <v>72</v>
      </c>
      <c r="L4380" s="2" t="s">
        <v>78</v>
      </c>
      <c r="M4380" s="2"/>
      <c r="N4380" s="2" t="s">
        <v>5928</v>
      </c>
      <c r="O4380" s="2"/>
      <c r="P4380" s="2"/>
      <c r="Q4380" s="2"/>
      <c r="R4380" s="2"/>
    </row>
    <row r="4381" spans="1:18" hidden="1" x14ac:dyDescent="0.2">
      <c r="A4381" s="2"/>
      <c r="B4381" s="2"/>
      <c r="C4381" s="2" t="s">
        <v>602</v>
      </c>
      <c r="D4381" s="2" t="s">
        <v>1668</v>
      </c>
      <c r="E4381" s="2" t="s">
        <v>1683</v>
      </c>
      <c r="F4381" s="2" t="s">
        <v>4008</v>
      </c>
      <c r="G4381" s="2" t="s">
        <v>1684</v>
      </c>
      <c r="H4381" s="2" t="s">
        <v>1685</v>
      </c>
      <c r="I4381" s="2" t="s">
        <v>147</v>
      </c>
      <c r="J4381" s="2" t="s">
        <v>207</v>
      </c>
      <c r="K4381" s="2" t="s">
        <v>72</v>
      </c>
      <c r="L4381" s="2" t="s">
        <v>78</v>
      </c>
      <c r="M4381" s="2"/>
      <c r="N4381" s="2" t="s">
        <v>5928</v>
      </c>
      <c r="O4381" s="2"/>
      <c r="P4381" s="2"/>
      <c r="Q4381" s="2"/>
      <c r="R4381" s="2"/>
    </row>
    <row r="4382" spans="1:18" x14ac:dyDescent="0.2">
      <c r="A4382" s="2" t="s">
        <v>596</v>
      </c>
      <c r="B4382" s="2"/>
      <c r="C4382" s="2" t="s">
        <v>1443</v>
      </c>
      <c r="D4382" s="2" t="s">
        <v>1668</v>
      </c>
      <c r="E4382" s="2" t="s">
        <v>1669</v>
      </c>
      <c r="F4382" s="2" t="s">
        <v>1692</v>
      </c>
      <c r="G4382" s="2" t="s">
        <v>1751</v>
      </c>
      <c r="H4382" s="2"/>
      <c r="I4382" s="2" t="s">
        <v>944</v>
      </c>
      <c r="J4382" s="2" t="s">
        <v>945</v>
      </c>
      <c r="K4382" s="2" t="s">
        <v>341</v>
      </c>
      <c r="L4382" s="2" t="s">
        <v>1456</v>
      </c>
      <c r="M4382" s="2"/>
      <c r="N4382" s="2" t="s">
        <v>1814</v>
      </c>
      <c r="O4382" s="2"/>
      <c r="P4382" s="2"/>
      <c r="Q4382" s="2"/>
      <c r="R4382" s="2" t="s">
        <v>1676</v>
      </c>
    </row>
    <row r="4383" spans="1:18" hidden="1" x14ac:dyDescent="0.2">
      <c r="A4383" s="2"/>
      <c r="B4383" s="2"/>
      <c r="C4383" s="2" t="s">
        <v>593</v>
      </c>
      <c r="D4383" s="2" t="s">
        <v>1668</v>
      </c>
      <c r="E4383" s="2" t="s">
        <v>1669</v>
      </c>
      <c r="F4383" s="2" t="s">
        <v>1692</v>
      </c>
      <c r="G4383" s="2" t="s">
        <v>1751</v>
      </c>
      <c r="H4383" s="2"/>
      <c r="I4383" s="2" t="s">
        <v>944</v>
      </c>
      <c r="J4383" s="2" t="s">
        <v>945</v>
      </c>
      <c r="K4383" s="2" t="s">
        <v>341</v>
      </c>
      <c r="L4383" s="2" t="s">
        <v>1456</v>
      </c>
      <c r="M4383" s="2"/>
      <c r="N4383" s="2" t="s">
        <v>1814</v>
      </c>
      <c r="O4383" s="2"/>
      <c r="P4383" s="2"/>
      <c r="Q4383" s="2"/>
      <c r="R4383" s="2" t="s">
        <v>1676</v>
      </c>
    </row>
    <row r="4384" spans="1:18" hidden="1" x14ac:dyDescent="0.2">
      <c r="A4384" s="2"/>
      <c r="B4384" s="2"/>
      <c r="C4384" s="2" t="s">
        <v>597</v>
      </c>
      <c r="D4384" s="2" t="s">
        <v>1668</v>
      </c>
      <c r="E4384" s="2" t="s">
        <v>1669</v>
      </c>
      <c r="F4384" s="2" t="s">
        <v>1692</v>
      </c>
      <c r="G4384" s="2" t="s">
        <v>1751</v>
      </c>
      <c r="H4384" s="2"/>
      <c r="I4384" s="2" t="s">
        <v>944</v>
      </c>
      <c r="J4384" s="2" t="s">
        <v>945</v>
      </c>
      <c r="K4384" s="2" t="s">
        <v>341</v>
      </c>
      <c r="L4384" s="2" t="s">
        <v>1456</v>
      </c>
      <c r="M4384" s="2"/>
      <c r="N4384" s="2" t="s">
        <v>1814</v>
      </c>
      <c r="O4384" s="2"/>
      <c r="P4384" s="2"/>
      <c r="Q4384" s="2"/>
      <c r="R4384" s="2" t="s">
        <v>1676</v>
      </c>
    </row>
    <row r="4385" spans="1:18" x14ac:dyDescent="0.2">
      <c r="A4385" s="2" t="s">
        <v>34</v>
      </c>
      <c r="B4385" s="2"/>
      <c r="C4385" s="2" t="s">
        <v>349</v>
      </c>
      <c r="D4385" s="2" t="s">
        <v>1668</v>
      </c>
      <c r="E4385" s="2" t="s">
        <v>1683</v>
      </c>
      <c r="F4385" s="2" t="s">
        <v>4008</v>
      </c>
      <c r="G4385" s="2" t="s">
        <v>1684</v>
      </c>
      <c r="H4385" s="2" t="s">
        <v>1685</v>
      </c>
      <c r="I4385" s="2" t="s">
        <v>148</v>
      </c>
      <c r="J4385" s="2" t="s">
        <v>208</v>
      </c>
      <c r="K4385" s="2" t="s">
        <v>93</v>
      </c>
      <c r="L4385" s="2" t="s">
        <v>80</v>
      </c>
      <c r="M4385" s="2"/>
      <c r="N4385" s="2" t="s">
        <v>4403</v>
      </c>
      <c r="O4385" s="2"/>
      <c r="P4385" s="2"/>
      <c r="Q4385" s="2"/>
      <c r="R4385" s="2"/>
    </row>
    <row r="4386" spans="1:18" hidden="1" x14ac:dyDescent="0.2">
      <c r="A4386" s="2"/>
      <c r="B4386" s="2"/>
      <c r="C4386" s="2" t="s">
        <v>616</v>
      </c>
      <c r="D4386" s="2" t="s">
        <v>1668</v>
      </c>
      <c r="E4386" s="2" t="s">
        <v>1683</v>
      </c>
      <c r="F4386" s="2" t="s">
        <v>4008</v>
      </c>
      <c r="G4386" s="2" t="s">
        <v>1684</v>
      </c>
      <c r="H4386" s="2" t="s">
        <v>1685</v>
      </c>
      <c r="I4386" s="2" t="s">
        <v>148</v>
      </c>
      <c r="J4386" s="2" t="s">
        <v>208</v>
      </c>
      <c r="K4386" s="2" t="s">
        <v>93</v>
      </c>
      <c r="L4386" s="2" t="s">
        <v>80</v>
      </c>
      <c r="M4386" s="2"/>
      <c r="N4386" s="2" t="s">
        <v>4403</v>
      </c>
      <c r="O4386" s="2"/>
      <c r="P4386" s="2"/>
      <c r="Q4386" s="2"/>
      <c r="R4386" s="2"/>
    </row>
    <row r="4387" spans="1:18" x14ac:dyDescent="0.2">
      <c r="A4387" s="2" t="s">
        <v>349</v>
      </c>
      <c r="B4387" s="2"/>
      <c r="C4387" s="2" t="s">
        <v>34</v>
      </c>
      <c r="D4387" s="2" t="s">
        <v>1668</v>
      </c>
      <c r="E4387" s="2" t="s">
        <v>1683</v>
      </c>
      <c r="F4387" s="2" t="s">
        <v>4008</v>
      </c>
      <c r="G4387" s="2" t="s">
        <v>1853</v>
      </c>
      <c r="H4387" s="2" t="s">
        <v>2945</v>
      </c>
      <c r="I4387" s="2" t="s">
        <v>366</v>
      </c>
      <c r="J4387" s="2" t="s">
        <v>367</v>
      </c>
      <c r="K4387" s="2" t="s">
        <v>386</v>
      </c>
      <c r="L4387" s="2" t="s">
        <v>79</v>
      </c>
      <c r="M4387" s="2"/>
      <c r="N4387" s="2" t="s">
        <v>4456</v>
      </c>
      <c r="O4387" s="2"/>
      <c r="P4387" s="2"/>
      <c r="Q4387" s="2"/>
      <c r="R4387" s="2"/>
    </row>
    <row r="4388" spans="1:18" x14ac:dyDescent="0.2">
      <c r="A4388" s="2" t="s">
        <v>597</v>
      </c>
      <c r="B4388" s="2"/>
      <c r="C4388" s="2" t="s">
        <v>596</v>
      </c>
      <c r="D4388" s="2" t="s">
        <v>1668</v>
      </c>
      <c r="E4388" s="2" t="s">
        <v>1669</v>
      </c>
      <c r="F4388" s="2" t="s">
        <v>1692</v>
      </c>
      <c r="G4388" s="2" t="s">
        <v>1684</v>
      </c>
      <c r="H4388" s="2"/>
      <c r="I4388" s="2" t="s">
        <v>946</v>
      </c>
      <c r="J4388" s="2" t="s">
        <v>947</v>
      </c>
      <c r="K4388" s="2" t="s">
        <v>1336</v>
      </c>
      <c r="L4388" s="2" t="s">
        <v>1506</v>
      </c>
      <c r="M4388" s="2"/>
      <c r="N4388" s="2" t="s">
        <v>4935</v>
      </c>
      <c r="O4388" s="2"/>
      <c r="P4388" s="2"/>
      <c r="Q4388" s="2"/>
      <c r="R4388" s="2" t="s">
        <v>1676</v>
      </c>
    </row>
    <row r="4389" spans="1:18" hidden="1" x14ac:dyDescent="0.2">
      <c r="A4389" s="2"/>
      <c r="B4389" s="2"/>
      <c r="C4389" s="2" t="s">
        <v>598</v>
      </c>
      <c r="D4389" s="2" t="s">
        <v>1668</v>
      </c>
      <c r="E4389" s="2" t="s">
        <v>1669</v>
      </c>
      <c r="F4389" s="2" t="s">
        <v>1692</v>
      </c>
      <c r="G4389" s="2" t="s">
        <v>1684</v>
      </c>
      <c r="H4389" s="2"/>
      <c r="I4389" s="2" t="s">
        <v>946</v>
      </c>
      <c r="J4389" s="2" t="s">
        <v>947</v>
      </c>
      <c r="K4389" s="2" t="s">
        <v>1336</v>
      </c>
      <c r="L4389" s="2" t="s">
        <v>1506</v>
      </c>
      <c r="M4389" s="2"/>
      <c r="N4389" s="2" t="s">
        <v>4935</v>
      </c>
      <c r="O4389" s="2"/>
      <c r="P4389" s="2"/>
      <c r="Q4389" s="2"/>
      <c r="R4389" s="2" t="s">
        <v>1676</v>
      </c>
    </row>
    <row r="4390" spans="1:18" x14ac:dyDescent="0.2">
      <c r="A4390" s="2" t="s">
        <v>598</v>
      </c>
      <c r="B4390" s="2"/>
      <c r="C4390" s="2" t="s">
        <v>597</v>
      </c>
      <c r="D4390" s="2" t="s">
        <v>1668</v>
      </c>
      <c r="E4390" s="2" t="s">
        <v>1669</v>
      </c>
      <c r="F4390" s="2" t="s">
        <v>1692</v>
      </c>
      <c r="G4390" s="2" t="s">
        <v>1684</v>
      </c>
      <c r="H4390" s="2"/>
      <c r="I4390" s="2" t="s">
        <v>948</v>
      </c>
      <c r="J4390" s="2" t="s">
        <v>949</v>
      </c>
      <c r="K4390" s="2" t="s">
        <v>314</v>
      </c>
      <c r="L4390" s="2" t="s">
        <v>389</v>
      </c>
      <c r="M4390" s="2"/>
      <c r="N4390" s="2" t="s">
        <v>1851</v>
      </c>
      <c r="O4390" s="2"/>
      <c r="P4390" s="2"/>
      <c r="Q4390" s="2"/>
      <c r="R4390" s="2" t="s">
        <v>1676</v>
      </c>
    </row>
    <row r="4391" spans="1:18" hidden="1" x14ac:dyDescent="0.2">
      <c r="A4391" s="2"/>
      <c r="B4391" s="2"/>
      <c r="C4391" s="2" t="s">
        <v>599</v>
      </c>
      <c r="D4391" s="2" t="s">
        <v>1668</v>
      </c>
      <c r="E4391" s="2" t="s">
        <v>1669</v>
      </c>
      <c r="F4391" s="2" t="s">
        <v>1692</v>
      </c>
      <c r="G4391" s="2" t="s">
        <v>1684</v>
      </c>
      <c r="H4391" s="2"/>
      <c r="I4391" s="2" t="s">
        <v>948</v>
      </c>
      <c r="J4391" s="2" t="s">
        <v>949</v>
      </c>
      <c r="K4391" s="2" t="s">
        <v>314</v>
      </c>
      <c r="L4391" s="2" t="s">
        <v>389</v>
      </c>
      <c r="M4391" s="2"/>
      <c r="N4391" s="2" t="s">
        <v>1851</v>
      </c>
      <c r="O4391" s="2"/>
      <c r="P4391" s="2"/>
      <c r="Q4391" s="2"/>
      <c r="R4391" s="2" t="s">
        <v>1676</v>
      </c>
    </row>
    <row r="4392" spans="1:18" x14ac:dyDescent="0.2">
      <c r="A4392" s="2" t="s">
        <v>599</v>
      </c>
      <c r="B4392" s="2"/>
      <c r="C4392" s="2" t="s">
        <v>598</v>
      </c>
      <c r="D4392" s="2" t="s">
        <v>1668</v>
      </c>
      <c r="E4392" s="2" t="s">
        <v>1669</v>
      </c>
      <c r="F4392" s="2" t="s">
        <v>1692</v>
      </c>
      <c r="G4392" s="2" t="s">
        <v>1684</v>
      </c>
      <c r="H4392" s="2"/>
      <c r="I4392" s="2" t="s">
        <v>950</v>
      </c>
      <c r="J4392" s="2" t="s">
        <v>951</v>
      </c>
      <c r="K4392" s="2" t="s">
        <v>1337</v>
      </c>
      <c r="L4392" s="2" t="s">
        <v>1349</v>
      </c>
      <c r="M4392" s="2"/>
      <c r="N4392" s="2" t="s">
        <v>5958</v>
      </c>
      <c r="O4392" s="2"/>
      <c r="P4392" s="2"/>
      <c r="Q4392" s="2"/>
      <c r="R4392" s="2" t="s">
        <v>1676</v>
      </c>
    </row>
    <row r="4393" spans="1:18" hidden="1" x14ac:dyDescent="0.2">
      <c r="A4393" s="2"/>
      <c r="B4393" s="2"/>
      <c r="C4393" s="2" t="s">
        <v>319</v>
      </c>
      <c r="D4393" s="2" t="s">
        <v>1668</v>
      </c>
      <c r="E4393" s="2" t="s">
        <v>1669</v>
      </c>
      <c r="F4393" s="2" t="s">
        <v>1692</v>
      </c>
      <c r="G4393" s="2" t="s">
        <v>1684</v>
      </c>
      <c r="H4393" s="2"/>
      <c r="I4393" s="2" t="s">
        <v>950</v>
      </c>
      <c r="J4393" s="2" t="s">
        <v>951</v>
      </c>
      <c r="K4393" s="2" t="s">
        <v>1337</v>
      </c>
      <c r="L4393" s="2" t="s">
        <v>1349</v>
      </c>
      <c r="M4393" s="2"/>
      <c r="N4393" s="2" t="s">
        <v>5958</v>
      </c>
      <c r="O4393" s="2"/>
      <c r="P4393" s="2"/>
      <c r="Q4393" s="2"/>
      <c r="R4393" s="2" t="s">
        <v>1676</v>
      </c>
    </row>
    <row r="4394" spans="1:18" x14ac:dyDescent="0.2">
      <c r="A4394" s="2" t="s">
        <v>319</v>
      </c>
      <c r="B4394" s="2"/>
      <c r="C4394" s="2" t="s">
        <v>599</v>
      </c>
      <c r="D4394" s="2" t="s">
        <v>1668</v>
      </c>
      <c r="E4394" s="2" t="s">
        <v>1669</v>
      </c>
      <c r="F4394" s="2" t="s">
        <v>1692</v>
      </c>
      <c r="G4394" s="2" t="s">
        <v>1671</v>
      </c>
      <c r="H4394" s="2" t="s">
        <v>3698</v>
      </c>
      <c r="I4394" s="2" t="s">
        <v>328</v>
      </c>
      <c r="J4394" s="2" t="s">
        <v>329</v>
      </c>
      <c r="K4394" s="2" t="s">
        <v>340</v>
      </c>
      <c r="L4394" s="2" t="s">
        <v>1289</v>
      </c>
      <c r="M4394" s="2"/>
      <c r="N4394" s="2" t="s">
        <v>6106</v>
      </c>
      <c r="O4394" s="2"/>
      <c r="P4394" s="2"/>
      <c r="Q4394" s="2"/>
      <c r="R4394" s="2" t="s">
        <v>8807</v>
      </c>
    </row>
    <row r="4395" spans="1:18" hidden="1" x14ac:dyDescent="0.2">
      <c r="A4395" s="2"/>
      <c r="B4395" s="2"/>
      <c r="C4395" s="2" t="s">
        <v>256</v>
      </c>
      <c r="D4395" s="2" t="s">
        <v>1668</v>
      </c>
      <c r="E4395" s="2" t="s">
        <v>1669</v>
      </c>
      <c r="F4395" s="2" t="s">
        <v>1670</v>
      </c>
      <c r="G4395" s="2" t="s">
        <v>1671</v>
      </c>
      <c r="H4395" s="2" t="s">
        <v>3698</v>
      </c>
      <c r="I4395" s="2" t="s">
        <v>328</v>
      </c>
      <c r="J4395" s="2" t="s">
        <v>329</v>
      </c>
      <c r="K4395" s="2" t="s">
        <v>340</v>
      </c>
      <c r="L4395" s="2" t="s">
        <v>1519</v>
      </c>
      <c r="M4395" s="2"/>
      <c r="N4395" s="2" t="s">
        <v>1688</v>
      </c>
      <c r="O4395" s="2"/>
      <c r="P4395" s="2"/>
      <c r="Q4395" s="2"/>
      <c r="R4395" s="2" t="s">
        <v>8807</v>
      </c>
    </row>
    <row r="4396" spans="1:18" x14ac:dyDescent="0.2">
      <c r="A4396" s="2" t="s">
        <v>256</v>
      </c>
      <c r="B4396" s="2"/>
      <c r="C4396" s="2" t="s">
        <v>319</v>
      </c>
      <c r="D4396" s="2" t="s">
        <v>1668</v>
      </c>
      <c r="E4396" s="2" t="s">
        <v>1669</v>
      </c>
      <c r="F4396" s="2" t="s">
        <v>1670</v>
      </c>
      <c r="G4396" s="2" t="s">
        <v>1853</v>
      </c>
      <c r="H4396" s="2" t="s">
        <v>1854</v>
      </c>
      <c r="I4396" s="2" t="s">
        <v>287</v>
      </c>
      <c r="J4396" s="2" t="s">
        <v>288</v>
      </c>
      <c r="K4396" s="2" t="s">
        <v>310</v>
      </c>
      <c r="L4396" s="2" t="s">
        <v>1350</v>
      </c>
      <c r="M4396" s="2"/>
      <c r="N4396" s="2" t="s">
        <v>1857</v>
      </c>
      <c r="O4396" s="2"/>
      <c r="P4396" s="2"/>
      <c r="Q4396" s="2"/>
      <c r="R4396" s="2" t="s">
        <v>1676</v>
      </c>
    </row>
    <row r="4397" spans="1:18" x14ac:dyDescent="0.2">
      <c r="A4397" s="2" t="s">
        <v>350</v>
      </c>
      <c r="B4397" s="2"/>
      <c r="C4397" s="2" t="s">
        <v>320</v>
      </c>
      <c r="D4397" s="2" t="s">
        <v>1668</v>
      </c>
      <c r="E4397" s="2" t="s">
        <v>1683</v>
      </c>
      <c r="F4397" s="2" t="s">
        <v>1670</v>
      </c>
      <c r="G4397" s="2" t="s">
        <v>1853</v>
      </c>
      <c r="H4397" s="2" t="s">
        <v>2945</v>
      </c>
      <c r="I4397" s="2" t="s">
        <v>368</v>
      </c>
      <c r="J4397" s="2" t="s">
        <v>369</v>
      </c>
      <c r="K4397" s="2" t="s">
        <v>111</v>
      </c>
      <c r="L4397" s="2" t="s">
        <v>1516</v>
      </c>
      <c r="M4397" s="2"/>
      <c r="N4397" s="2" t="s">
        <v>8521</v>
      </c>
      <c r="O4397" s="2"/>
      <c r="P4397" s="2"/>
      <c r="Q4397" s="2"/>
      <c r="R4397" s="2"/>
    </row>
    <row r="4398" spans="1:18" x14ac:dyDescent="0.2">
      <c r="A4398" s="2" t="s">
        <v>320</v>
      </c>
      <c r="B4398" s="2"/>
      <c r="C4398" s="2" t="s">
        <v>350</v>
      </c>
      <c r="D4398" s="2" t="s">
        <v>1668</v>
      </c>
      <c r="E4398" s="2" t="s">
        <v>1683</v>
      </c>
      <c r="F4398" s="2" t="s">
        <v>1670</v>
      </c>
      <c r="G4398" s="2" t="s">
        <v>1684</v>
      </c>
      <c r="H4398" s="2" t="s">
        <v>3698</v>
      </c>
      <c r="I4398" s="2" t="s">
        <v>330</v>
      </c>
      <c r="J4398" s="2" t="s">
        <v>331</v>
      </c>
      <c r="K4398" s="2" t="s">
        <v>341</v>
      </c>
      <c r="L4398" s="2" t="s">
        <v>1517</v>
      </c>
      <c r="M4398" s="2"/>
      <c r="N4398" s="2" t="s">
        <v>8521</v>
      </c>
      <c r="O4398" s="2"/>
      <c r="P4398" s="2"/>
      <c r="Q4398" s="2"/>
      <c r="R4398" s="2" t="s">
        <v>8808</v>
      </c>
    </row>
    <row r="4399" spans="1:18" hidden="1" x14ac:dyDescent="0.2">
      <c r="A4399" s="2"/>
      <c r="B4399" s="2"/>
      <c r="C4399" s="2" t="s">
        <v>600</v>
      </c>
      <c r="D4399" s="2" t="s">
        <v>1668</v>
      </c>
      <c r="E4399" s="2" t="s">
        <v>1683</v>
      </c>
      <c r="F4399" s="2" t="s">
        <v>1670</v>
      </c>
      <c r="G4399" s="2" t="s">
        <v>1684</v>
      </c>
      <c r="H4399" s="2" t="s">
        <v>3698</v>
      </c>
      <c r="I4399" s="2" t="s">
        <v>330</v>
      </c>
      <c r="J4399" s="2" t="s">
        <v>331</v>
      </c>
      <c r="K4399" s="2" t="s">
        <v>341</v>
      </c>
      <c r="L4399" s="2" t="s">
        <v>1517</v>
      </c>
      <c r="M4399" s="2"/>
      <c r="N4399" s="2" t="s">
        <v>8521</v>
      </c>
      <c r="O4399" s="2"/>
      <c r="P4399" s="2"/>
      <c r="Q4399" s="2"/>
      <c r="R4399" s="2" t="s">
        <v>8808</v>
      </c>
    </row>
    <row r="4400" spans="1:18" x14ac:dyDescent="0.2">
      <c r="A4400" s="2" t="s">
        <v>600</v>
      </c>
      <c r="B4400" s="2"/>
      <c r="C4400" s="2" t="s">
        <v>320</v>
      </c>
      <c r="D4400" s="2" t="s">
        <v>1668</v>
      </c>
      <c r="E4400" s="2" t="s">
        <v>1683</v>
      </c>
      <c r="F4400" s="2" t="s">
        <v>1670</v>
      </c>
      <c r="G4400" s="2" t="s">
        <v>1671</v>
      </c>
      <c r="H4400" s="2"/>
      <c r="I4400" s="2" t="s">
        <v>952</v>
      </c>
      <c r="J4400" s="2" t="s">
        <v>953</v>
      </c>
      <c r="K4400" s="2" t="s">
        <v>1294</v>
      </c>
      <c r="L4400" s="2" t="s">
        <v>1288</v>
      </c>
      <c r="M4400" s="2"/>
      <c r="N4400" s="2" t="s">
        <v>8521</v>
      </c>
      <c r="O4400" s="2"/>
      <c r="P4400" s="2"/>
      <c r="Q4400" s="2"/>
      <c r="R4400" s="2"/>
    </row>
    <row r="4401" spans="1:18" hidden="1" x14ac:dyDescent="0.2">
      <c r="A4401" s="2"/>
      <c r="B4401" s="2"/>
      <c r="C4401" s="2" t="s">
        <v>601</v>
      </c>
      <c r="D4401" s="2" t="s">
        <v>1668</v>
      </c>
      <c r="E4401" s="2" t="s">
        <v>1683</v>
      </c>
      <c r="F4401" s="2" t="s">
        <v>1670</v>
      </c>
      <c r="G4401" s="2" t="s">
        <v>1671</v>
      </c>
      <c r="H4401" s="2"/>
      <c r="I4401" s="2" t="s">
        <v>952</v>
      </c>
      <c r="J4401" s="2" t="s">
        <v>953</v>
      </c>
      <c r="K4401" s="2" t="s">
        <v>1294</v>
      </c>
      <c r="L4401" s="2" t="s">
        <v>1288</v>
      </c>
      <c r="M4401" s="2"/>
      <c r="N4401" s="2" t="s">
        <v>8521</v>
      </c>
      <c r="O4401" s="2"/>
      <c r="P4401" s="2"/>
      <c r="Q4401" s="2"/>
      <c r="R4401" s="2"/>
    </row>
    <row r="4402" spans="1:18" x14ac:dyDescent="0.2">
      <c r="A4402" s="2" t="s">
        <v>601</v>
      </c>
      <c r="B4402" s="2"/>
      <c r="C4402" s="2" t="s">
        <v>505</v>
      </c>
      <c r="D4402" s="2" t="s">
        <v>1668</v>
      </c>
      <c r="E4402" s="2" t="s">
        <v>1669</v>
      </c>
      <c r="F4402" s="2" t="s">
        <v>1835</v>
      </c>
      <c r="G4402" s="2" t="s">
        <v>1751</v>
      </c>
      <c r="H4402" s="2"/>
      <c r="I4402" s="2" t="s">
        <v>954</v>
      </c>
      <c r="J4402" s="2" t="s">
        <v>955</v>
      </c>
      <c r="K4402" s="2" t="s">
        <v>1336</v>
      </c>
      <c r="L4402" s="2" t="s">
        <v>1381</v>
      </c>
      <c r="M4402" s="2"/>
      <c r="N4402" s="2" t="s">
        <v>8442</v>
      </c>
      <c r="O4402" s="2"/>
      <c r="P4402" s="2"/>
      <c r="Q4402" s="2"/>
      <c r="R4402" s="2" t="s">
        <v>1676</v>
      </c>
    </row>
    <row r="4403" spans="1:18" hidden="1" x14ac:dyDescent="0.2">
      <c r="A4403" s="2"/>
      <c r="B4403" s="2"/>
      <c r="C4403" s="2" t="s">
        <v>600</v>
      </c>
      <c r="D4403" s="2" t="s">
        <v>1668</v>
      </c>
      <c r="E4403" s="2" t="s">
        <v>1683</v>
      </c>
      <c r="F4403" s="2" t="s">
        <v>1670</v>
      </c>
      <c r="G4403" s="2" t="s">
        <v>1751</v>
      </c>
      <c r="H4403" s="2"/>
      <c r="I4403" s="2" t="s">
        <v>954</v>
      </c>
      <c r="J4403" s="2" t="s">
        <v>955</v>
      </c>
      <c r="K4403" s="2" t="s">
        <v>1336</v>
      </c>
      <c r="L4403" s="2" t="s">
        <v>1566</v>
      </c>
      <c r="M4403" s="2"/>
      <c r="N4403" s="2" t="s">
        <v>4390</v>
      </c>
      <c r="O4403" s="2"/>
      <c r="P4403" s="2"/>
      <c r="Q4403" s="2"/>
      <c r="R4403" s="2"/>
    </row>
    <row r="4404" spans="1:18" hidden="1" x14ac:dyDescent="0.2">
      <c r="A4404" s="2"/>
      <c r="B4404" s="2"/>
      <c r="C4404" s="2" t="s">
        <v>506</v>
      </c>
      <c r="D4404" s="2" t="s">
        <v>1668</v>
      </c>
      <c r="E4404" s="2" t="s">
        <v>1669</v>
      </c>
      <c r="F4404" s="2" t="s">
        <v>1835</v>
      </c>
      <c r="G4404" s="2" t="s">
        <v>1751</v>
      </c>
      <c r="H4404" s="2"/>
      <c r="I4404" s="2" t="s">
        <v>954</v>
      </c>
      <c r="J4404" s="2" t="s">
        <v>955</v>
      </c>
      <c r="K4404" s="2" t="s">
        <v>1336</v>
      </c>
      <c r="L4404" s="2" t="s">
        <v>1381</v>
      </c>
      <c r="M4404" s="2"/>
      <c r="N4404" s="2" t="s">
        <v>8442</v>
      </c>
      <c r="O4404" s="2"/>
      <c r="P4404" s="2"/>
      <c r="Q4404" s="2"/>
      <c r="R4404" s="2" t="s">
        <v>1676</v>
      </c>
    </row>
    <row r="4405" spans="1:18" x14ac:dyDescent="0.2">
      <c r="A4405" s="2" t="s">
        <v>35</v>
      </c>
      <c r="B4405" s="2"/>
      <c r="C4405" s="2" t="s">
        <v>602</v>
      </c>
      <c r="D4405" s="2" t="s">
        <v>1668</v>
      </c>
      <c r="E4405" s="2" t="s">
        <v>1683</v>
      </c>
      <c r="F4405" s="2" t="s">
        <v>1758</v>
      </c>
      <c r="G4405" s="2" t="s">
        <v>1684</v>
      </c>
      <c r="H4405" s="2" t="s">
        <v>1685</v>
      </c>
      <c r="I4405" s="2" t="s">
        <v>149</v>
      </c>
      <c r="J4405" s="2" t="s">
        <v>209</v>
      </c>
      <c r="K4405" s="2" t="s">
        <v>94</v>
      </c>
      <c r="L4405" s="2" t="s">
        <v>1518</v>
      </c>
      <c r="M4405" s="2"/>
      <c r="N4405" s="2" t="s">
        <v>4361</v>
      </c>
      <c r="O4405" s="2"/>
      <c r="P4405" s="2"/>
      <c r="Q4405" s="2"/>
      <c r="R4405" s="2"/>
    </row>
    <row r="4406" spans="1:18" hidden="1" x14ac:dyDescent="0.2">
      <c r="A4406" s="2"/>
      <c r="B4406" s="2"/>
      <c r="C4406" s="2" t="s">
        <v>605</v>
      </c>
      <c r="D4406" s="2" t="s">
        <v>1668</v>
      </c>
      <c r="E4406" s="2" t="s">
        <v>1683</v>
      </c>
      <c r="F4406" s="2" t="s">
        <v>1758</v>
      </c>
      <c r="G4406" s="2" t="s">
        <v>1684</v>
      </c>
      <c r="H4406" s="2" t="s">
        <v>1685</v>
      </c>
      <c r="I4406" s="2" t="s">
        <v>149</v>
      </c>
      <c r="J4406" s="2" t="s">
        <v>209</v>
      </c>
      <c r="K4406" s="2" t="s">
        <v>94</v>
      </c>
      <c r="L4406" s="2" t="s">
        <v>1518</v>
      </c>
      <c r="M4406" s="2"/>
      <c r="N4406" s="2" t="s">
        <v>4361</v>
      </c>
      <c r="O4406" s="2"/>
      <c r="P4406" s="2"/>
      <c r="Q4406" s="2"/>
      <c r="R4406" s="2"/>
    </row>
    <row r="4407" spans="1:18" x14ac:dyDescent="0.2">
      <c r="A4407" s="2" t="s">
        <v>602</v>
      </c>
      <c r="B4407" s="2"/>
      <c r="C4407" s="2" t="s">
        <v>33</v>
      </c>
      <c r="D4407" s="2" t="s">
        <v>1668</v>
      </c>
      <c r="E4407" s="2" t="s">
        <v>1683</v>
      </c>
      <c r="F4407" s="2" t="s">
        <v>4008</v>
      </c>
      <c r="G4407" s="2" t="s">
        <v>1751</v>
      </c>
      <c r="H4407" s="2"/>
      <c r="I4407" s="2" t="s">
        <v>956</v>
      </c>
      <c r="J4407" s="2" t="s">
        <v>957</v>
      </c>
      <c r="K4407" s="2" t="s">
        <v>77</v>
      </c>
      <c r="L4407" s="2" t="s">
        <v>1519</v>
      </c>
      <c r="M4407" s="2"/>
      <c r="N4407" s="2" t="s">
        <v>3250</v>
      </c>
      <c r="O4407" s="2"/>
      <c r="P4407" s="2"/>
      <c r="Q4407" s="2"/>
      <c r="R4407" s="2"/>
    </row>
    <row r="4408" spans="1:18" hidden="1" x14ac:dyDescent="0.2">
      <c r="A4408" s="2"/>
      <c r="B4408" s="2"/>
      <c r="C4408" s="2" t="s">
        <v>35</v>
      </c>
      <c r="D4408" s="2" t="s">
        <v>1668</v>
      </c>
      <c r="E4408" s="2" t="s">
        <v>1683</v>
      </c>
      <c r="F4408" s="2" t="s">
        <v>1758</v>
      </c>
      <c r="G4408" s="2" t="s">
        <v>1751</v>
      </c>
      <c r="H4408" s="2"/>
      <c r="I4408" s="2" t="s">
        <v>956</v>
      </c>
      <c r="J4408" s="2" t="s">
        <v>957</v>
      </c>
      <c r="K4408" s="2" t="s">
        <v>77</v>
      </c>
      <c r="L4408" s="2" t="s">
        <v>8809</v>
      </c>
      <c r="M4408" s="2"/>
      <c r="N4408" s="2" t="s">
        <v>4361</v>
      </c>
      <c r="O4408" s="2"/>
      <c r="P4408" s="2"/>
      <c r="Q4408" s="2"/>
      <c r="R4408" s="2"/>
    </row>
    <row r="4409" spans="1:18" hidden="1" x14ac:dyDescent="0.2">
      <c r="A4409" s="2"/>
      <c r="B4409" s="2"/>
      <c r="C4409" s="2" t="s">
        <v>616</v>
      </c>
      <c r="D4409" s="2" t="s">
        <v>1668</v>
      </c>
      <c r="E4409" s="2" t="s">
        <v>1683</v>
      </c>
      <c r="F4409" s="2" t="s">
        <v>4008</v>
      </c>
      <c r="G4409" s="2" t="s">
        <v>1751</v>
      </c>
      <c r="H4409" s="2"/>
      <c r="I4409" s="2" t="s">
        <v>956</v>
      </c>
      <c r="J4409" s="2" t="s">
        <v>957</v>
      </c>
      <c r="K4409" s="2" t="s">
        <v>77</v>
      </c>
      <c r="L4409" s="2" t="s">
        <v>1519</v>
      </c>
      <c r="M4409" s="2"/>
      <c r="N4409" s="2" t="s">
        <v>3250</v>
      </c>
      <c r="O4409" s="2"/>
      <c r="P4409" s="2"/>
      <c r="Q4409" s="2"/>
      <c r="R4409" s="2"/>
    </row>
    <row r="4410" spans="1:18" x14ac:dyDescent="0.2">
      <c r="A4410" s="2" t="s">
        <v>603</v>
      </c>
      <c r="B4410" s="2"/>
      <c r="C4410" s="2" t="s">
        <v>36</v>
      </c>
      <c r="D4410" s="2" t="s">
        <v>1668</v>
      </c>
      <c r="E4410" s="2" t="s">
        <v>1683</v>
      </c>
      <c r="F4410" s="2" t="s">
        <v>1670</v>
      </c>
      <c r="G4410" s="2" t="s">
        <v>1671</v>
      </c>
      <c r="H4410" s="2"/>
      <c r="I4410" s="2" t="s">
        <v>958</v>
      </c>
      <c r="J4410" s="2" t="s">
        <v>959</v>
      </c>
      <c r="K4410" s="2" t="s">
        <v>94</v>
      </c>
      <c r="L4410" s="2" t="s">
        <v>95</v>
      </c>
      <c r="M4410" s="2"/>
      <c r="N4410" s="2" t="s">
        <v>1857</v>
      </c>
      <c r="O4410" s="2"/>
      <c r="P4410" s="2"/>
      <c r="Q4410" s="2"/>
      <c r="R4410" s="2"/>
    </row>
    <row r="4411" spans="1:18" hidden="1" x14ac:dyDescent="0.2">
      <c r="A4411" s="2"/>
      <c r="B4411" s="2"/>
      <c r="C4411" s="2" t="s">
        <v>604</v>
      </c>
      <c r="D4411" s="2" t="s">
        <v>1668</v>
      </c>
      <c r="E4411" s="2" t="s">
        <v>1683</v>
      </c>
      <c r="F4411" s="2" t="s">
        <v>1670</v>
      </c>
      <c r="G4411" s="2" t="s">
        <v>1671</v>
      </c>
      <c r="H4411" s="2"/>
      <c r="I4411" s="2" t="s">
        <v>958</v>
      </c>
      <c r="J4411" s="2" t="s">
        <v>959</v>
      </c>
      <c r="K4411" s="2" t="s">
        <v>94</v>
      </c>
      <c r="L4411" s="2" t="s">
        <v>95</v>
      </c>
      <c r="M4411" s="2"/>
      <c r="N4411" s="2" t="s">
        <v>1857</v>
      </c>
      <c r="O4411" s="2"/>
      <c r="P4411" s="2"/>
      <c r="Q4411" s="2"/>
      <c r="R4411" s="2"/>
    </row>
    <row r="4412" spans="1:18" x14ac:dyDescent="0.2">
      <c r="A4412" s="2" t="s">
        <v>36</v>
      </c>
      <c r="B4412" s="2"/>
      <c r="C4412" s="2" t="s">
        <v>1444</v>
      </c>
      <c r="D4412" s="2" t="s">
        <v>1668</v>
      </c>
      <c r="E4412" s="2" t="s">
        <v>1683</v>
      </c>
      <c r="F4412" s="2" t="s">
        <v>1692</v>
      </c>
      <c r="G4412" s="2" t="s">
        <v>1671</v>
      </c>
      <c r="H4412" s="2" t="s">
        <v>1685</v>
      </c>
      <c r="I4412" s="2" t="s">
        <v>150</v>
      </c>
      <c r="J4412" s="2" t="s">
        <v>210</v>
      </c>
      <c r="K4412" s="2" t="s">
        <v>95</v>
      </c>
      <c r="L4412" s="2" t="s">
        <v>1458</v>
      </c>
      <c r="M4412" s="2"/>
      <c r="N4412" s="2" t="s">
        <v>1932</v>
      </c>
      <c r="O4412" s="2"/>
      <c r="P4412" s="2"/>
      <c r="Q4412" s="2"/>
      <c r="R4412" s="2"/>
    </row>
    <row r="4413" spans="1:18" hidden="1" x14ac:dyDescent="0.2">
      <c r="A4413" s="2"/>
      <c r="B4413" s="2"/>
      <c r="C4413" s="2" t="s">
        <v>603</v>
      </c>
      <c r="D4413" s="2" t="s">
        <v>1668</v>
      </c>
      <c r="E4413" s="2" t="s">
        <v>1683</v>
      </c>
      <c r="F4413" s="2" t="s">
        <v>1670</v>
      </c>
      <c r="G4413" s="2" t="s">
        <v>1671</v>
      </c>
      <c r="H4413" s="2" t="s">
        <v>1685</v>
      </c>
      <c r="I4413" s="2" t="s">
        <v>150</v>
      </c>
      <c r="J4413" s="2" t="s">
        <v>210</v>
      </c>
      <c r="K4413" s="2" t="s">
        <v>95</v>
      </c>
      <c r="L4413" s="2" t="s">
        <v>1458</v>
      </c>
      <c r="M4413" s="2"/>
      <c r="N4413" s="2" t="s">
        <v>1932</v>
      </c>
      <c r="O4413" s="2"/>
      <c r="P4413" s="2"/>
      <c r="Q4413" s="2"/>
      <c r="R4413" s="2"/>
    </row>
    <row r="4414" spans="1:18" x14ac:dyDescent="0.2">
      <c r="A4414" s="2" t="s">
        <v>604</v>
      </c>
      <c r="B4414" s="2"/>
      <c r="C4414" s="2" t="s">
        <v>603</v>
      </c>
      <c r="D4414" s="2" t="s">
        <v>1668</v>
      </c>
      <c r="E4414" s="2" t="s">
        <v>1683</v>
      </c>
      <c r="F4414" s="2" t="s">
        <v>1670</v>
      </c>
      <c r="G4414" s="2" t="s">
        <v>1671</v>
      </c>
      <c r="H4414" s="2"/>
      <c r="I4414" s="2" t="s">
        <v>960</v>
      </c>
      <c r="J4414" s="2" t="s">
        <v>961</v>
      </c>
      <c r="K4414" s="2" t="s">
        <v>301</v>
      </c>
      <c r="L4414" s="2" t="s">
        <v>94</v>
      </c>
      <c r="M4414" s="2"/>
      <c r="N4414" s="2" t="s">
        <v>1857</v>
      </c>
      <c r="O4414" s="2"/>
      <c r="P4414" s="2"/>
      <c r="Q4414" s="2"/>
      <c r="R4414" s="2"/>
    </row>
    <row r="4415" spans="1:18" hidden="1" x14ac:dyDescent="0.2">
      <c r="A4415" s="2"/>
      <c r="B4415" s="2"/>
      <c r="C4415" s="2" t="s">
        <v>606</v>
      </c>
      <c r="D4415" s="2" t="s">
        <v>1668</v>
      </c>
      <c r="E4415" s="2" t="s">
        <v>1683</v>
      </c>
      <c r="F4415" s="2" t="s">
        <v>1758</v>
      </c>
      <c r="G4415" s="2" t="s">
        <v>1671</v>
      </c>
      <c r="H4415" s="2"/>
      <c r="I4415" s="2" t="s">
        <v>960</v>
      </c>
      <c r="J4415" s="2" t="s">
        <v>961</v>
      </c>
      <c r="K4415" s="2" t="s">
        <v>301</v>
      </c>
      <c r="L4415" s="2" t="s">
        <v>94</v>
      </c>
      <c r="M4415" s="2"/>
      <c r="N4415" s="2" t="s">
        <v>1857</v>
      </c>
      <c r="O4415" s="2"/>
      <c r="P4415" s="2"/>
      <c r="Q4415" s="2"/>
      <c r="R4415" s="2"/>
    </row>
    <row r="4416" spans="1:18" x14ac:dyDescent="0.2">
      <c r="A4416" s="2" t="s">
        <v>605</v>
      </c>
      <c r="B4416" s="2"/>
      <c r="C4416" s="2" t="s">
        <v>35</v>
      </c>
      <c r="D4416" s="2" t="s">
        <v>1668</v>
      </c>
      <c r="E4416" s="2" t="s">
        <v>1683</v>
      </c>
      <c r="F4416" s="2" t="s">
        <v>1758</v>
      </c>
      <c r="G4416" s="2" t="s">
        <v>1671</v>
      </c>
      <c r="H4416" s="2"/>
      <c r="I4416" s="2" t="s">
        <v>962</v>
      </c>
      <c r="J4416" s="2" t="s">
        <v>963</v>
      </c>
      <c r="K4416" s="2" t="s">
        <v>94</v>
      </c>
      <c r="L4416" s="2" t="s">
        <v>1518</v>
      </c>
      <c r="M4416" s="2"/>
      <c r="N4416" s="2" t="s">
        <v>4361</v>
      </c>
      <c r="O4416" s="2"/>
      <c r="P4416" s="2"/>
      <c r="Q4416" s="2"/>
      <c r="R4416" s="2"/>
    </row>
    <row r="4417" spans="1:18" hidden="1" x14ac:dyDescent="0.2">
      <c r="A4417" s="2"/>
      <c r="B4417" s="2"/>
      <c r="C4417" s="2" t="s">
        <v>606</v>
      </c>
      <c r="D4417" s="2" t="s">
        <v>1668</v>
      </c>
      <c r="E4417" s="2" t="s">
        <v>1683</v>
      </c>
      <c r="F4417" s="2" t="s">
        <v>1758</v>
      </c>
      <c r="G4417" s="2" t="s">
        <v>1671</v>
      </c>
      <c r="H4417" s="2"/>
      <c r="I4417" s="2" t="s">
        <v>962</v>
      </c>
      <c r="J4417" s="2" t="s">
        <v>963</v>
      </c>
      <c r="K4417" s="2" t="s">
        <v>94</v>
      </c>
      <c r="L4417" s="2" t="s">
        <v>1518</v>
      </c>
      <c r="M4417" s="2"/>
      <c r="N4417" s="2" t="s">
        <v>4361</v>
      </c>
      <c r="O4417" s="2"/>
      <c r="P4417" s="2"/>
      <c r="Q4417" s="2"/>
      <c r="R4417" s="2"/>
    </row>
    <row r="4418" spans="1:18" x14ac:dyDescent="0.2">
      <c r="A4418" s="2" t="s">
        <v>606</v>
      </c>
      <c r="B4418" s="2"/>
      <c r="C4418" s="2" t="s">
        <v>604</v>
      </c>
      <c r="D4418" s="2" t="s">
        <v>1668</v>
      </c>
      <c r="E4418" s="2" t="s">
        <v>1683</v>
      </c>
      <c r="F4418" s="2" t="s">
        <v>1758</v>
      </c>
      <c r="G4418" s="2" t="s">
        <v>1671</v>
      </c>
      <c r="H4418" s="2"/>
      <c r="I4418" s="2" t="s">
        <v>964</v>
      </c>
      <c r="J4418" s="2" t="s">
        <v>965</v>
      </c>
      <c r="K4418" s="2" t="s">
        <v>1338</v>
      </c>
      <c r="L4418" s="2" t="s">
        <v>1451</v>
      </c>
      <c r="M4418" s="2"/>
      <c r="N4418" s="2" t="s">
        <v>5928</v>
      </c>
      <c r="O4418" s="2"/>
      <c r="P4418" s="2"/>
      <c r="Q4418" s="2"/>
      <c r="R4418" s="2"/>
    </row>
    <row r="4419" spans="1:18" hidden="1" x14ac:dyDescent="0.2">
      <c r="A4419" s="2"/>
      <c r="B4419" s="2"/>
      <c r="C4419" s="2" t="s">
        <v>605</v>
      </c>
      <c r="D4419" s="2" t="s">
        <v>1668</v>
      </c>
      <c r="E4419" s="2" t="s">
        <v>1683</v>
      </c>
      <c r="F4419" s="2" t="s">
        <v>1758</v>
      </c>
      <c r="G4419" s="2" t="s">
        <v>1671</v>
      </c>
      <c r="H4419" s="2"/>
      <c r="I4419" s="2" t="s">
        <v>964</v>
      </c>
      <c r="J4419" s="2" t="s">
        <v>965</v>
      </c>
      <c r="K4419" s="2" t="s">
        <v>1338</v>
      </c>
      <c r="L4419" s="2" t="s">
        <v>1451</v>
      </c>
      <c r="M4419" s="2"/>
      <c r="N4419" s="2" t="s">
        <v>5928</v>
      </c>
      <c r="O4419" s="2"/>
      <c r="P4419" s="2"/>
      <c r="Q4419" s="2"/>
      <c r="R4419" s="2"/>
    </row>
    <row r="4420" spans="1:18" x14ac:dyDescent="0.2">
      <c r="A4420" s="2" t="s">
        <v>607</v>
      </c>
      <c r="B4420" s="2"/>
      <c r="C4420" s="2" t="s">
        <v>595</v>
      </c>
      <c r="D4420" s="2" t="s">
        <v>1668</v>
      </c>
      <c r="E4420" s="2" t="s">
        <v>1683</v>
      </c>
      <c r="F4420" s="2" t="s">
        <v>4008</v>
      </c>
      <c r="G4420" s="2" t="s">
        <v>1671</v>
      </c>
      <c r="H4420" s="2"/>
      <c r="I4420" s="2" t="s">
        <v>966</v>
      </c>
      <c r="J4420" s="2" t="s">
        <v>967</v>
      </c>
      <c r="K4420" s="2" t="s">
        <v>1339</v>
      </c>
      <c r="L4420" s="2" t="s">
        <v>1349</v>
      </c>
      <c r="M4420" s="2"/>
      <c r="N4420" s="2" t="s">
        <v>3250</v>
      </c>
      <c r="O4420" s="2"/>
      <c r="P4420" s="2"/>
      <c r="Q4420" s="2"/>
      <c r="R4420" s="2"/>
    </row>
    <row r="4421" spans="1:18" hidden="1" x14ac:dyDescent="0.2">
      <c r="A4421" s="2"/>
      <c r="B4421" s="2"/>
      <c r="C4421" s="2" t="s">
        <v>608</v>
      </c>
      <c r="D4421" s="2" t="s">
        <v>1668</v>
      </c>
      <c r="E4421" s="2" t="s">
        <v>1683</v>
      </c>
      <c r="F4421" s="2" t="s">
        <v>4008</v>
      </c>
      <c r="G4421" s="2" t="s">
        <v>1671</v>
      </c>
      <c r="H4421" s="2"/>
      <c r="I4421" s="2" t="s">
        <v>966</v>
      </c>
      <c r="J4421" s="2" t="s">
        <v>967</v>
      </c>
      <c r="K4421" s="2" t="s">
        <v>1339</v>
      </c>
      <c r="L4421" s="2" t="s">
        <v>1349</v>
      </c>
      <c r="M4421" s="2"/>
      <c r="N4421" s="2" t="s">
        <v>3250</v>
      </c>
      <c r="O4421" s="2"/>
      <c r="P4421" s="2"/>
      <c r="Q4421" s="2"/>
      <c r="R4421" s="2"/>
    </row>
    <row r="4422" spans="1:18" x14ac:dyDescent="0.2">
      <c r="A4422" s="2" t="s">
        <v>608</v>
      </c>
      <c r="B4422" s="2"/>
      <c r="C4422" s="2" t="s">
        <v>607</v>
      </c>
      <c r="D4422" s="2" t="s">
        <v>1668</v>
      </c>
      <c r="E4422" s="2" t="s">
        <v>1683</v>
      </c>
      <c r="F4422" s="2" t="s">
        <v>4008</v>
      </c>
      <c r="G4422" s="2" t="s">
        <v>1684</v>
      </c>
      <c r="H4422" s="2"/>
      <c r="I4422" s="2" t="s">
        <v>968</v>
      </c>
      <c r="J4422" s="2" t="s">
        <v>969</v>
      </c>
      <c r="K4422" s="2" t="s">
        <v>385</v>
      </c>
      <c r="L4422" s="2" t="s">
        <v>1290</v>
      </c>
      <c r="M4422" s="2"/>
      <c r="N4422" s="2" t="s">
        <v>3070</v>
      </c>
      <c r="O4422" s="2"/>
      <c r="P4422" s="2"/>
      <c r="Q4422" s="2"/>
      <c r="R4422" s="2"/>
    </row>
    <row r="4423" spans="1:18" hidden="1" x14ac:dyDescent="0.2">
      <c r="A4423" s="2"/>
      <c r="B4423" s="2"/>
      <c r="C4423" s="2" t="s">
        <v>609</v>
      </c>
      <c r="D4423" s="2" t="s">
        <v>1668</v>
      </c>
      <c r="E4423" s="2" t="s">
        <v>1683</v>
      </c>
      <c r="F4423" s="2" t="s">
        <v>4008</v>
      </c>
      <c r="G4423" s="2" t="s">
        <v>1684</v>
      </c>
      <c r="H4423" s="2"/>
      <c r="I4423" s="2" t="s">
        <v>968</v>
      </c>
      <c r="J4423" s="2" t="s">
        <v>969</v>
      </c>
      <c r="K4423" s="2" t="s">
        <v>385</v>
      </c>
      <c r="L4423" s="2" t="s">
        <v>1290</v>
      </c>
      <c r="M4423" s="2"/>
      <c r="N4423" s="2" t="s">
        <v>3070</v>
      </c>
      <c r="O4423" s="2"/>
      <c r="P4423" s="2"/>
      <c r="Q4423" s="2"/>
      <c r="R4423" s="2"/>
    </row>
    <row r="4424" spans="1:18" x14ac:dyDescent="0.2">
      <c r="A4424" s="2" t="s">
        <v>609</v>
      </c>
      <c r="B4424" s="2"/>
      <c r="C4424" s="2" t="s">
        <v>588</v>
      </c>
      <c r="D4424" s="2" t="s">
        <v>1668</v>
      </c>
      <c r="E4424" s="2" t="s">
        <v>1683</v>
      </c>
      <c r="F4424" s="2" t="s">
        <v>4008</v>
      </c>
      <c r="G4424" s="2" t="s">
        <v>1751</v>
      </c>
      <c r="H4424" s="2"/>
      <c r="I4424" s="2" t="s">
        <v>970</v>
      </c>
      <c r="J4424" s="2" t="s">
        <v>971</v>
      </c>
      <c r="K4424" s="2" t="s">
        <v>96</v>
      </c>
      <c r="L4424" s="2" t="s">
        <v>1520</v>
      </c>
      <c r="M4424" s="2"/>
      <c r="N4424" s="2" t="s">
        <v>1832</v>
      </c>
      <c r="O4424" s="2"/>
      <c r="P4424" s="2"/>
      <c r="Q4424" s="2"/>
      <c r="R4424" s="2"/>
    </row>
    <row r="4425" spans="1:18" hidden="1" x14ac:dyDescent="0.2">
      <c r="A4425" s="2"/>
      <c r="B4425" s="2"/>
      <c r="C4425" s="2" t="s">
        <v>608</v>
      </c>
      <c r="D4425" s="2" t="s">
        <v>1668</v>
      </c>
      <c r="E4425" s="2" t="s">
        <v>1683</v>
      </c>
      <c r="F4425" s="2" t="s">
        <v>4008</v>
      </c>
      <c r="G4425" s="2" t="s">
        <v>1751</v>
      </c>
      <c r="H4425" s="2"/>
      <c r="I4425" s="2" t="s">
        <v>970</v>
      </c>
      <c r="J4425" s="2" t="s">
        <v>971</v>
      </c>
      <c r="K4425" s="2" t="s">
        <v>96</v>
      </c>
      <c r="L4425" s="2" t="s">
        <v>1520</v>
      </c>
      <c r="M4425" s="2"/>
      <c r="N4425" s="2" t="s">
        <v>1832</v>
      </c>
      <c r="O4425" s="2"/>
      <c r="P4425" s="2"/>
      <c r="Q4425" s="2"/>
      <c r="R4425" s="2"/>
    </row>
    <row r="4426" spans="1:18" hidden="1" x14ac:dyDescent="0.2">
      <c r="A4426" s="2"/>
      <c r="B4426" s="2"/>
      <c r="C4426" s="2" t="s">
        <v>37</v>
      </c>
      <c r="D4426" s="2" t="s">
        <v>1668</v>
      </c>
      <c r="E4426" s="2" t="s">
        <v>1683</v>
      </c>
      <c r="F4426" s="2" t="s">
        <v>1758</v>
      </c>
      <c r="G4426" s="2" t="s">
        <v>1751</v>
      </c>
      <c r="H4426" s="2"/>
      <c r="I4426" s="2" t="s">
        <v>970</v>
      </c>
      <c r="J4426" s="2" t="s">
        <v>971</v>
      </c>
      <c r="K4426" s="2" t="s">
        <v>96</v>
      </c>
      <c r="L4426" s="2" t="s">
        <v>1294</v>
      </c>
      <c r="M4426" s="2"/>
      <c r="N4426" s="2" t="s">
        <v>1820</v>
      </c>
      <c r="O4426" s="2"/>
      <c r="P4426" s="2"/>
      <c r="Q4426" s="2"/>
      <c r="R4426" s="2"/>
    </row>
    <row r="4427" spans="1:18" x14ac:dyDescent="0.2">
      <c r="A4427" s="2" t="s">
        <v>37</v>
      </c>
      <c r="B4427" s="2"/>
      <c r="C4427" s="2" t="s">
        <v>609</v>
      </c>
      <c r="D4427" s="2" t="s">
        <v>1668</v>
      </c>
      <c r="E4427" s="2" t="s">
        <v>1683</v>
      </c>
      <c r="F4427" s="2" t="s">
        <v>1758</v>
      </c>
      <c r="G4427" s="2" t="s">
        <v>1684</v>
      </c>
      <c r="H4427" s="2" t="s">
        <v>1685</v>
      </c>
      <c r="I4427" s="2" t="s">
        <v>151</v>
      </c>
      <c r="J4427" s="2" t="s">
        <v>211</v>
      </c>
      <c r="K4427" s="2" t="s">
        <v>96</v>
      </c>
      <c r="L4427" s="2" t="s">
        <v>1294</v>
      </c>
      <c r="M4427" s="2"/>
      <c r="N4427" s="2" t="s">
        <v>1820</v>
      </c>
      <c r="O4427" s="2"/>
      <c r="P4427" s="2"/>
      <c r="Q4427" s="2"/>
      <c r="R4427" s="2"/>
    </row>
    <row r="4428" spans="1:18" hidden="1" x14ac:dyDescent="0.2">
      <c r="A4428" s="2"/>
      <c r="B4428" s="2"/>
      <c r="C4428" s="2" t="s">
        <v>610</v>
      </c>
      <c r="D4428" s="2" t="s">
        <v>1668</v>
      </c>
      <c r="E4428" s="2" t="s">
        <v>1683</v>
      </c>
      <c r="F4428" s="2" t="s">
        <v>1758</v>
      </c>
      <c r="G4428" s="2" t="s">
        <v>1684</v>
      </c>
      <c r="H4428" s="2" t="s">
        <v>1685</v>
      </c>
      <c r="I4428" s="2" t="s">
        <v>151</v>
      </c>
      <c r="J4428" s="2" t="s">
        <v>211</v>
      </c>
      <c r="K4428" s="2" t="s">
        <v>96</v>
      </c>
      <c r="L4428" s="2" t="s">
        <v>1294</v>
      </c>
      <c r="M4428" s="2"/>
      <c r="N4428" s="2" t="s">
        <v>1820</v>
      </c>
      <c r="O4428" s="2"/>
      <c r="P4428" s="2"/>
      <c r="Q4428" s="2"/>
      <c r="R4428" s="2"/>
    </row>
    <row r="4429" spans="1:18" x14ac:dyDescent="0.2">
      <c r="A4429" s="2" t="s">
        <v>610</v>
      </c>
      <c r="B4429" s="2"/>
      <c r="C4429" s="2" t="s">
        <v>37</v>
      </c>
      <c r="D4429" s="2" t="s">
        <v>1668</v>
      </c>
      <c r="E4429" s="2" t="s">
        <v>1683</v>
      </c>
      <c r="F4429" s="2" t="s">
        <v>1758</v>
      </c>
      <c r="G4429" s="2" t="s">
        <v>1671</v>
      </c>
      <c r="H4429" s="2"/>
      <c r="I4429" s="2" t="s">
        <v>972</v>
      </c>
      <c r="J4429" s="2" t="s">
        <v>973</v>
      </c>
      <c r="K4429" s="2" t="s">
        <v>1329</v>
      </c>
      <c r="L4429" s="2" t="s">
        <v>99</v>
      </c>
      <c r="M4429" s="2"/>
      <c r="N4429" s="2" t="s">
        <v>1936</v>
      </c>
      <c r="O4429" s="2"/>
      <c r="P4429" s="2"/>
      <c r="Q4429" s="2"/>
      <c r="R4429" s="2" t="s">
        <v>6381</v>
      </c>
    </row>
    <row r="4430" spans="1:18" hidden="1" x14ac:dyDescent="0.2">
      <c r="A4430" s="2"/>
      <c r="B4430" s="2"/>
      <c r="C4430" s="2" t="s">
        <v>611</v>
      </c>
      <c r="D4430" s="2" t="s">
        <v>1668</v>
      </c>
      <c r="E4430" s="2" t="s">
        <v>1669</v>
      </c>
      <c r="F4430" s="2" t="s">
        <v>1670</v>
      </c>
      <c r="G4430" s="2" t="s">
        <v>1671</v>
      </c>
      <c r="H4430" s="2"/>
      <c r="I4430" s="2" t="s">
        <v>972</v>
      </c>
      <c r="J4430" s="2" t="s">
        <v>973</v>
      </c>
      <c r="K4430" s="2" t="s">
        <v>1329</v>
      </c>
      <c r="L4430" s="2" t="s">
        <v>1345</v>
      </c>
      <c r="M4430" s="2"/>
      <c r="N4430" s="2" t="s">
        <v>5861</v>
      </c>
      <c r="O4430" s="2"/>
      <c r="P4430" s="2"/>
      <c r="Q4430" s="2"/>
      <c r="R4430" s="2" t="s">
        <v>6306</v>
      </c>
    </row>
    <row r="4431" spans="1:18" hidden="1" x14ac:dyDescent="0.2">
      <c r="A4431" s="2"/>
      <c r="B4431" s="2"/>
      <c r="C4431" s="2" t="s">
        <v>612</v>
      </c>
      <c r="D4431" s="2" t="s">
        <v>1668</v>
      </c>
      <c r="E4431" s="2" t="s">
        <v>1669</v>
      </c>
      <c r="F4431" s="2" t="s">
        <v>1670</v>
      </c>
      <c r="G4431" s="2" t="s">
        <v>1671</v>
      </c>
      <c r="H4431" s="2"/>
      <c r="I4431" s="2" t="s">
        <v>972</v>
      </c>
      <c r="J4431" s="2" t="s">
        <v>973</v>
      </c>
      <c r="K4431" s="2" t="s">
        <v>1329</v>
      </c>
      <c r="L4431" s="2" t="s">
        <v>99</v>
      </c>
      <c r="M4431" s="2"/>
      <c r="N4431" s="2" t="s">
        <v>1936</v>
      </c>
      <c r="O4431" s="2"/>
      <c r="P4431" s="2"/>
      <c r="Q4431" s="2"/>
      <c r="R4431" s="2" t="s">
        <v>6306</v>
      </c>
    </row>
    <row r="4432" spans="1:18" x14ac:dyDescent="0.2">
      <c r="A4432" s="2" t="s">
        <v>611</v>
      </c>
      <c r="B4432" s="2"/>
      <c r="C4432" s="2" t="s">
        <v>610</v>
      </c>
      <c r="D4432" s="2" t="s">
        <v>1668</v>
      </c>
      <c r="E4432" s="2" t="s">
        <v>1669</v>
      </c>
      <c r="F4432" s="2" t="s">
        <v>1670</v>
      </c>
      <c r="G4432" s="2" t="s">
        <v>1671</v>
      </c>
      <c r="H4432" s="2"/>
      <c r="I4432" s="2" t="s">
        <v>974</v>
      </c>
      <c r="J4432" s="2" t="s">
        <v>975</v>
      </c>
      <c r="K4432" s="2" t="s">
        <v>1340</v>
      </c>
      <c r="L4432" s="2" t="s">
        <v>1521</v>
      </c>
      <c r="M4432" s="2"/>
      <c r="N4432" s="2" t="s">
        <v>1851</v>
      </c>
      <c r="O4432" s="2"/>
      <c r="P4432" s="2"/>
      <c r="Q4432" s="2"/>
      <c r="R4432" s="2" t="s">
        <v>1676</v>
      </c>
    </row>
    <row r="4433" spans="1:18" hidden="1" x14ac:dyDescent="0.2">
      <c r="A4433" s="2"/>
      <c r="B4433" s="2"/>
      <c r="C4433" s="2" t="s">
        <v>38</v>
      </c>
      <c r="D4433" s="2" t="s">
        <v>1668</v>
      </c>
      <c r="E4433" s="2" t="s">
        <v>1669</v>
      </c>
      <c r="F4433" s="2" t="s">
        <v>1670</v>
      </c>
      <c r="G4433" s="2" t="s">
        <v>1671</v>
      </c>
      <c r="H4433" s="2"/>
      <c r="I4433" s="2" t="s">
        <v>974</v>
      </c>
      <c r="J4433" s="2" t="s">
        <v>975</v>
      </c>
      <c r="K4433" s="2" t="s">
        <v>1340</v>
      </c>
      <c r="L4433" s="2" t="s">
        <v>1521</v>
      </c>
      <c r="M4433" s="2"/>
      <c r="N4433" s="2" t="s">
        <v>1851</v>
      </c>
      <c r="O4433" s="2"/>
      <c r="P4433" s="2"/>
      <c r="Q4433" s="2"/>
      <c r="R4433" s="2" t="s">
        <v>1676</v>
      </c>
    </row>
    <row r="4434" spans="1:18" x14ac:dyDescent="0.2">
      <c r="A4434" s="2" t="s">
        <v>38</v>
      </c>
      <c r="B4434" s="2"/>
      <c r="C4434" s="2" t="s">
        <v>611</v>
      </c>
      <c r="D4434" s="2" t="s">
        <v>1668</v>
      </c>
      <c r="E4434" s="2" t="s">
        <v>1669</v>
      </c>
      <c r="F4434" s="2" t="s">
        <v>1670</v>
      </c>
      <c r="G4434" s="2" t="s">
        <v>1671</v>
      </c>
      <c r="H4434" s="2" t="s">
        <v>1685</v>
      </c>
      <c r="I4434" s="2" t="s">
        <v>152</v>
      </c>
      <c r="J4434" s="2" t="s">
        <v>212</v>
      </c>
      <c r="K4434" s="2" t="s">
        <v>96</v>
      </c>
      <c r="L4434" s="2" t="s">
        <v>1521</v>
      </c>
      <c r="M4434" s="2"/>
      <c r="N4434" s="2" t="s">
        <v>1884</v>
      </c>
      <c r="O4434" s="2"/>
      <c r="P4434" s="2"/>
      <c r="Q4434" s="2"/>
      <c r="R4434" s="2" t="s">
        <v>1676</v>
      </c>
    </row>
    <row r="4435" spans="1:18" hidden="1" x14ac:dyDescent="0.2">
      <c r="A4435" s="2"/>
      <c r="B4435" s="2"/>
      <c r="C4435" s="2" t="s">
        <v>257</v>
      </c>
      <c r="D4435" s="2" t="s">
        <v>1668</v>
      </c>
      <c r="E4435" s="2" t="s">
        <v>1669</v>
      </c>
      <c r="F4435" s="2" t="s">
        <v>1670</v>
      </c>
      <c r="G4435" s="2" t="s">
        <v>1671</v>
      </c>
      <c r="H4435" s="2" t="s">
        <v>1685</v>
      </c>
      <c r="I4435" s="2" t="s">
        <v>152</v>
      </c>
      <c r="J4435" s="2" t="s">
        <v>212</v>
      </c>
      <c r="K4435" s="2" t="s">
        <v>96</v>
      </c>
      <c r="L4435" s="2" t="s">
        <v>1521</v>
      </c>
      <c r="M4435" s="2"/>
      <c r="N4435" s="2" t="s">
        <v>1884</v>
      </c>
      <c r="O4435" s="2"/>
      <c r="P4435" s="2"/>
      <c r="Q4435" s="2"/>
      <c r="R4435" s="2" t="s">
        <v>1676</v>
      </c>
    </row>
    <row r="4436" spans="1:18" x14ac:dyDescent="0.2">
      <c r="A4436" s="2" t="s">
        <v>257</v>
      </c>
      <c r="B4436" s="2"/>
      <c r="C4436" s="2" t="s">
        <v>38</v>
      </c>
      <c r="D4436" s="2" t="s">
        <v>1668</v>
      </c>
      <c r="E4436" s="2" t="s">
        <v>1669</v>
      </c>
      <c r="F4436" s="2" t="s">
        <v>1670</v>
      </c>
      <c r="G4436" s="2" t="s">
        <v>1853</v>
      </c>
      <c r="H4436" s="2" t="s">
        <v>1854</v>
      </c>
      <c r="I4436" s="2" t="s">
        <v>289</v>
      </c>
      <c r="J4436" s="2" t="s">
        <v>290</v>
      </c>
      <c r="K4436" s="2" t="s">
        <v>311</v>
      </c>
      <c r="L4436" s="2" t="s">
        <v>1330</v>
      </c>
      <c r="M4436" s="2"/>
      <c r="N4436" s="2" t="s">
        <v>1857</v>
      </c>
      <c r="O4436" s="2"/>
      <c r="P4436" s="2"/>
      <c r="Q4436" s="2"/>
      <c r="R4436" s="2" t="s">
        <v>1676</v>
      </c>
    </row>
    <row r="4437" spans="1:18" x14ac:dyDescent="0.2">
      <c r="A4437" s="2" t="s">
        <v>612</v>
      </c>
      <c r="B4437" s="2"/>
      <c r="C4437" s="2" t="s">
        <v>408</v>
      </c>
      <c r="D4437" s="2" t="s">
        <v>1668</v>
      </c>
      <c r="E4437" s="2" t="s">
        <v>1669</v>
      </c>
      <c r="F4437" s="2" t="s">
        <v>1955</v>
      </c>
      <c r="G4437" s="2" t="s">
        <v>1671</v>
      </c>
      <c r="H4437" s="2"/>
      <c r="I4437" s="2" t="s">
        <v>976</v>
      </c>
      <c r="J4437" s="2" t="s">
        <v>977</v>
      </c>
      <c r="K4437" s="2" t="s">
        <v>1341</v>
      </c>
      <c r="L4437" s="2" t="s">
        <v>1507</v>
      </c>
      <c r="M4437" s="2"/>
      <c r="N4437" s="2" t="s">
        <v>1946</v>
      </c>
      <c r="O4437" s="2"/>
      <c r="P4437" s="2"/>
      <c r="Q4437" s="2"/>
      <c r="R4437" s="2" t="s">
        <v>1676</v>
      </c>
    </row>
    <row r="4438" spans="1:18" hidden="1" x14ac:dyDescent="0.2">
      <c r="A4438" s="2"/>
      <c r="B4438" s="2"/>
      <c r="C4438" s="2" t="s">
        <v>610</v>
      </c>
      <c r="D4438" s="2" t="s">
        <v>1668</v>
      </c>
      <c r="E4438" s="2" t="s">
        <v>1669</v>
      </c>
      <c r="F4438" s="2" t="s">
        <v>1670</v>
      </c>
      <c r="G4438" s="2" t="s">
        <v>1671</v>
      </c>
      <c r="H4438" s="2"/>
      <c r="I4438" s="2" t="s">
        <v>976</v>
      </c>
      <c r="J4438" s="2" t="s">
        <v>977</v>
      </c>
      <c r="K4438" s="2" t="s">
        <v>1341</v>
      </c>
      <c r="L4438" s="2" t="s">
        <v>3856</v>
      </c>
      <c r="M4438" s="2"/>
      <c r="N4438" s="2" t="s">
        <v>1828</v>
      </c>
      <c r="O4438" s="2"/>
      <c r="P4438" s="2"/>
      <c r="Q4438" s="2"/>
      <c r="R4438" s="2" t="s">
        <v>1676</v>
      </c>
    </row>
    <row r="4439" spans="1:18" x14ac:dyDescent="0.2">
      <c r="A4439" s="2" t="s">
        <v>613</v>
      </c>
      <c r="B4439" s="2"/>
      <c r="C4439" s="2" t="s">
        <v>588</v>
      </c>
      <c r="D4439" s="2" t="s">
        <v>1668</v>
      </c>
      <c r="E4439" s="2" t="s">
        <v>1683</v>
      </c>
      <c r="F4439" s="2" t="s">
        <v>4008</v>
      </c>
      <c r="G4439" s="2" t="s">
        <v>1751</v>
      </c>
      <c r="H4439" s="2"/>
      <c r="I4439" s="2" t="s">
        <v>978</v>
      </c>
      <c r="J4439" s="2" t="s">
        <v>979</v>
      </c>
      <c r="K4439" s="2" t="s">
        <v>1342</v>
      </c>
      <c r="L4439" s="2" t="s">
        <v>1363</v>
      </c>
      <c r="M4439" s="2"/>
      <c r="N4439" s="2" t="s">
        <v>5162</v>
      </c>
      <c r="O4439" s="2"/>
      <c r="P4439" s="2"/>
      <c r="Q4439" s="2"/>
      <c r="R4439" s="2"/>
    </row>
    <row r="4440" spans="1:18" hidden="1" x14ac:dyDescent="0.2">
      <c r="A4440" s="2"/>
      <c r="B4440" s="2"/>
      <c r="C4440" s="2" t="s">
        <v>39</v>
      </c>
      <c r="D4440" s="2" t="s">
        <v>1668</v>
      </c>
      <c r="E4440" s="2" t="s">
        <v>1669</v>
      </c>
      <c r="F4440" s="2" t="s">
        <v>1670</v>
      </c>
      <c r="G4440" s="2" t="s">
        <v>1751</v>
      </c>
      <c r="H4440" s="2"/>
      <c r="I4440" s="2" t="s">
        <v>978</v>
      </c>
      <c r="J4440" s="2" t="s">
        <v>979</v>
      </c>
      <c r="K4440" s="2" t="s">
        <v>1342</v>
      </c>
      <c r="L4440" s="2" t="s">
        <v>1274</v>
      </c>
      <c r="M4440" s="2"/>
      <c r="N4440" s="2" t="s">
        <v>1832</v>
      </c>
      <c r="O4440" s="2"/>
      <c r="P4440" s="2"/>
      <c r="Q4440" s="2"/>
      <c r="R4440" s="2" t="s">
        <v>1676</v>
      </c>
    </row>
    <row r="4441" spans="1:18" hidden="1" x14ac:dyDescent="0.2">
      <c r="A4441" s="2"/>
      <c r="B4441" s="2"/>
      <c r="C4441" s="2" t="s">
        <v>615</v>
      </c>
      <c r="D4441" s="2" t="s">
        <v>1668</v>
      </c>
      <c r="E4441" s="2" t="s">
        <v>1683</v>
      </c>
      <c r="F4441" s="2" t="s">
        <v>4008</v>
      </c>
      <c r="G4441" s="2" t="s">
        <v>1751</v>
      </c>
      <c r="H4441" s="2"/>
      <c r="I4441" s="2" t="s">
        <v>978</v>
      </c>
      <c r="J4441" s="2" t="s">
        <v>979</v>
      </c>
      <c r="K4441" s="2" t="s">
        <v>1342</v>
      </c>
      <c r="L4441" s="2" t="s">
        <v>1363</v>
      </c>
      <c r="M4441" s="2"/>
      <c r="N4441" s="2" t="s">
        <v>5162</v>
      </c>
      <c r="O4441" s="2"/>
      <c r="P4441" s="2"/>
      <c r="Q4441" s="2"/>
      <c r="R4441" s="2"/>
    </row>
    <row r="4442" spans="1:18" x14ac:dyDescent="0.2">
      <c r="A4442" s="2" t="s">
        <v>39</v>
      </c>
      <c r="B4442" s="2"/>
      <c r="C4442" s="2" t="s">
        <v>613</v>
      </c>
      <c r="D4442" s="2" t="s">
        <v>1668</v>
      </c>
      <c r="E4442" s="2" t="s">
        <v>1669</v>
      </c>
      <c r="F4442" s="2" t="s">
        <v>1670</v>
      </c>
      <c r="G4442" s="2" t="s">
        <v>1671</v>
      </c>
      <c r="H4442" s="2" t="s">
        <v>1685</v>
      </c>
      <c r="I4442" s="2" t="s">
        <v>153</v>
      </c>
      <c r="J4442" s="2" t="s">
        <v>213</v>
      </c>
      <c r="K4442" s="2" t="s">
        <v>97</v>
      </c>
      <c r="L4442" s="2" t="s">
        <v>1298</v>
      </c>
      <c r="M4442" s="2"/>
      <c r="N4442" s="2" t="s">
        <v>1832</v>
      </c>
      <c r="O4442" s="2"/>
      <c r="P4442" s="2"/>
      <c r="Q4442" s="2"/>
      <c r="R4442" s="2" t="s">
        <v>1676</v>
      </c>
    </row>
    <row r="4443" spans="1:18" hidden="1" x14ac:dyDescent="0.2">
      <c r="A4443" s="2"/>
      <c r="B4443" s="2"/>
      <c r="C4443" s="2" t="s">
        <v>351</v>
      </c>
      <c r="D4443" s="2" t="s">
        <v>1668</v>
      </c>
      <c r="E4443" s="2" t="s">
        <v>1669</v>
      </c>
      <c r="F4443" s="2" t="s">
        <v>1670</v>
      </c>
      <c r="G4443" s="2" t="s">
        <v>1671</v>
      </c>
      <c r="H4443" s="2" t="s">
        <v>1685</v>
      </c>
      <c r="I4443" s="2" t="s">
        <v>153</v>
      </c>
      <c r="J4443" s="2" t="s">
        <v>213</v>
      </c>
      <c r="K4443" s="2" t="s">
        <v>97</v>
      </c>
      <c r="L4443" s="2" t="s">
        <v>1298</v>
      </c>
      <c r="M4443" s="2"/>
      <c r="N4443" s="2" t="s">
        <v>1832</v>
      </c>
      <c r="O4443" s="2"/>
      <c r="P4443" s="2"/>
      <c r="Q4443" s="2"/>
      <c r="R4443" s="2" t="s">
        <v>1676</v>
      </c>
    </row>
    <row r="4444" spans="1:18" x14ac:dyDescent="0.2">
      <c r="A4444" s="2" t="s">
        <v>351</v>
      </c>
      <c r="B4444" s="2"/>
      <c r="C4444" s="2" t="s">
        <v>39</v>
      </c>
      <c r="D4444" s="2" t="s">
        <v>1668</v>
      </c>
      <c r="E4444" s="2" t="s">
        <v>1669</v>
      </c>
      <c r="F4444" s="2" t="s">
        <v>1670</v>
      </c>
      <c r="G4444" s="2" t="s">
        <v>1853</v>
      </c>
      <c r="H4444" s="2" t="s">
        <v>2945</v>
      </c>
      <c r="I4444" s="2" t="s">
        <v>370</v>
      </c>
      <c r="J4444" s="2" t="s">
        <v>371</v>
      </c>
      <c r="K4444" s="2" t="s">
        <v>387</v>
      </c>
      <c r="L4444" s="2" t="s">
        <v>1522</v>
      </c>
      <c r="M4444" s="2"/>
      <c r="N4444" s="2" t="s">
        <v>1832</v>
      </c>
      <c r="O4444" s="2"/>
      <c r="P4444" s="2"/>
      <c r="Q4444" s="2"/>
      <c r="R4444" s="2" t="s">
        <v>1676</v>
      </c>
    </row>
    <row r="4445" spans="1:18" x14ac:dyDescent="0.2">
      <c r="A4445" s="2" t="s">
        <v>40</v>
      </c>
      <c r="B4445" s="2"/>
      <c r="C4445" s="2" t="s">
        <v>614</v>
      </c>
      <c r="D4445" s="2" t="s">
        <v>1668</v>
      </c>
      <c r="E4445" s="2" t="s">
        <v>1669</v>
      </c>
      <c r="F4445" s="2" t="s">
        <v>1810</v>
      </c>
      <c r="G4445" s="2" t="s">
        <v>1684</v>
      </c>
      <c r="H4445" s="2" t="s">
        <v>1685</v>
      </c>
      <c r="I4445" s="2" t="s">
        <v>154</v>
      </c>
      <c r="J4445" s="2" t="s">
        <v>214</v>
      </c>
      <c r="K4445" s="2" t="s">
        <v>98</v>
      </c>
      <c r="L4445" s="2" t="s">
        <v>1338</v>
      </c>
      <c r="M4445" s="2"/>
      <c r="N4445" s="2" t="s">
        <v>5824</v>
      </c>
      <c r="O4445" s="2"/>
      <c r="P4445" s="2"/>
      <c r="Q4445" s="2"/>
      <c r="R4445" s="2" t="s">
        <v>1676</v>
      </c>
    </row>
    <row r="4446" spans="1:18" hidden="1" x14ac:dyDescent="0.2">
      <c r="A4446" s="2"/>
      <c r="B4446" s="2"/>
      <c r="C4446" s="2" t="s">
        <v>615</v>
      </c>
      <c r="D4446" s="2" t="s">
        <v>1668</v>
      </c>
      <c r="E4446" s="2" t="s">
        <v>1669</v>
      </c>
      <c r="F4446" s="2" t="s">
        <v>1810</v>
      </c>
      <c r="G4446" s="2" t="s">
        <v>1684</v>
      </c>
      <c r="H4446" s="2" t="s">
        <v>1685</v>
      </c>
      <c r="I4446" s="2" t="s">
        <v>154</v>
      </c>
      <c r="J4446" s="2" t="s">
        <v>214</v>
      </c>
      <c r="K4446" s="2" t="s">
        <v>98</v>
      </c>
      <c r="L4446" s="2" t="s">
        <v>1338</v>
      </c>
      <c r="M4446" s="2"/>
      <c r="N4446" s="2" t="s">
        <v>5824</v>
      </c>
      <c r="O4446" s="2"/>
      <c r="P4446" s="2"/>
      <c r="Q4446" s="2"/>
      <c r="R4446" s="2" t="s">
        <v>1676</v>
      </c>
    </row>
    <row r="4447" spans="1:18" x14ac:dyDescent="0.2">
      <c r="A4447" s="2" t="s">
        <v>614</v>
      </c>
      <c r="B4447" s="2"/>
      <c r="C4447" s="2" t="s">
        <v>40</v>
      </c>
      <c r="D4447" s="2" t="s">
        <v>1668</v>
      </c>
      <c r="E4447" s="2" t="s">
        <v>1669</v>
      </c>
      <c r="F4447" s="2" t="s">
        <v>1810</v>
      </c>
      <c r="G4447" s="2" t="s">
        <v>1671</v>
      </c>
      <c r="H4447" s="2"/>
      <c r="I4447" s="2" t="s">
        <v>980</v>
      </c>
      <c r="J4447" s="2" t="s">
        <v>981</v>
      </c>
      <c r="K4447" s="2" t="s">
        <v>1343</v>
      </c>
      <c r="L4447" s="2" t="s">
        <v>1523</v>
      </c>
      <c r="M4447" s="2"/>
      <c r="N4447" s="2" t="s">
        <v>4632</v>
      </c>
      <c r="O4447" s="2"/>
      <c r="P4447" s="2"/>
      <c r="Q4447" s="2"/>
      <c r="R4447" s="2" t="s">
        <v>2402</v>
      </c>
    </row>
    <row r="4448" spans="1:18" x14ac:dyDescent="0.2">
      <c r="A4448" s="2" t="s">
        <v>615</v>
      </c>
      <c r="B4448" s="2"/>
      <c r="C4448" s="2" t="s">
        <v>581</v>
      </c>
      <c r="D4448" s="2" t="s">
        <v>1668</v>
      </c>
      <c r="E4448" s="2" t="s">
        <v>1683</v>
      </c>
      <c r="F4448" s="2" t="s">
        <v>4008</v>
      </c>
      <c r="G4448" s="2" t="s">
        <v>1751</v>
      </c>
      <c r="H4448" s="2"/>
      <c r="I4448" s="2" t="s">
        <v>982</v>
      </c>
      <c r="J4448" s="2" t="s">
        <v>983</v>
      </c>
      <c r="K4448" s="2" t="s">
        <v>1344</v>
      </c>
      <c r="L4448" s="2" t="s">
        <v>1326</v>
      </c>
      <c r="M4448" s="2"/>
      <c r="N4448" s="2" t="s">
        <v>5162</v>
      </c>
      <c r="O4448" s="2"/>
      <c r="P4448" s="2"/>
      <c r="Q4448" s="2"/>
      <c r="R4448" s="2"/>
    </row>
    <row r="4449" spans="1:18" hidden="1" x14ac:dyDescent="0.2">
      <c r="A4449" s="2"/>
      <c r="B4449" s="2"/>
      <c r="C4449" s="2" t="s">
        <v>613</v>
      </c>
      <c r="D4449" s="2" t="s">
        <v>1668</v>
      </c>
      <c r="E4449" s="2" t="s">
        <v>1683</v>
      </c>
      <c r="F4449" s="2" t="s">
        <v>4008</v>
      </c>
      <c r="G4449" s="2" t="s">
        <v>1751</v>
      </c>
      <c r="H4449" s="2"/>
      <c r="I4449" s="2" t="s">
        <v>982</v>
      </c>
      <c r="J4449" s="2" t="s">
        <v>983</v>
      </c>
      <c r="K4449" s="2" t="s">
        <v>1344</v>
      </c>
      <c r="L4449" s="2" t="s">
        <v>1326</v>
      </c>
      <c r="M4449" s="2"/>
      <c r="N4449" s="2" t="s">
        <v>5162</v>
      </c>
      <c r="O4449" s="2"/>
      <c r="P4449" s="2"/>
      <c r="Q4449" s="2"/>
      <c r="R4449" s="2"/>
    </row>
    <row r="4450" spans="1:18" hidden="1" x14ac:dyDescent="0.2">
      <c r="A4450" s="2"/>
      <c r="B4450" s="2"/>
      <c r="C4450" s="2" t="s">
        <v>40</v>
      </c>
      <c r="D4450" s="2" t="s">
        <v>1668</v>
      </c>
      <c r="E4450" s="2" t="s">
        <v>1669</v>
      </c>
      <c r="F4450" s="2" t="s">
        <v>1810</v>
      </c>
      <c r="G4450" s="2" t="s">
        <v>1751</v>
      </c>
      <c r="H4450" s="2"/>
      <c r="I4450" s="2" t="s">
        <v>982</v>
      </c>
      <c r="J4450" s="2" t="s">
        <v>983</v>
      </c>
      <c r="K4450" s="2" t="s">
        <v>1344</v>
      </c>
      <c r="L4450" s="2" t="s">
        <v>1326</v>
      </c>
      <c r="M4450" s="2"/>
      <c r="N4450" s="2" t="s">
        <v>5162</v>
      </c>
      <c r="O4450" s="2"/>
      <c r="P4450" s="2"/>
      <c r="Q4450" s="2"/>
      <c r="R4450" s="2" t="s">
        <v>1676</v>
      </c>
    </row>
    <row r="4451" spans="1:18" x14ac:dyDescent="0.2">
      <c r="A4451" s="2" t="s">
        <v>41</v>
      </c>
      <c r="B4451" s="2"/>
      <c r="C4451" s="2" t="s">
        <v>1445</v>
      </c>
      <c r="D4451" s="2" t="s">
        <v>1668</v>
      </c>
      <c r="E4451" s="2" t="s">
        <v>1683</v>
      </c>
      <c r="F4451" s="2" t="s">
        <v>1835</v>
      </c>
      <c r="G4451" s="2" t="s">
        <v>1684</v>
      </c>
      <c r="H4451" s="2" t="s">
        <v>1685</v>
      </c>
      <c r="I4451" s="2" t="s">
        <v>155</v>
      </c>
      <c r="J4451" s="2" t="s">
        <v>215</v>
      </c>
      <c r="K4451" s="2" t="s">
        <v>99</v>
      </c>
      <c r="L4451" s="2" t="s">
        <v>1524</v>
      </c>
      <c r="M4451" s="2"/>
      <c r="N4451" s="2" t="s">
        <v>5928</v>
      </c>
      <c r="O4451" s="2"/>
      <c r="P4451" s="2"/>
      <c r="Q4451" s="2"/>
      <c r="R4451" s="2"/>
    </row>
    <row r="4452" spans="1:18" hidden="1" x14ac:dyDescent="0.2">
      <c r="A4452" s="2"/>
      <c r="B4452" s="2"/>
      <c r="C4452" s="2" t="s">
        <v>616</v>
      </c>
      <c r="D4452" s="2" t="s">
        <v>1668</v>
      </c>
      <c r="E4452" s="2" t="s">
        <v>1683</v>
      </c>
      <c r="F4452" s="2" t="s">
        <v>1835</v>
      </c>
      <c r="G4452" s="2" t="s">
        <v>1684</v>
      </c>
      <c r="H4452" s="2" t="s">
        <v>1685</v>
      </c>
      <c r="I4452" s="2" t="s">
        <v>155</v>
      </c>
      <c r="J4452" s="2" t="s">
        <v>215</v>
      </c>
      <c r="K4452" s="2" t="s">
        <v>99</v>
      </c>
      <c r="L4452" s="2" t="s">
        <v>1524</v>
      </c>
      <c r="M4452" s="2"/>
      <c r="N4452" s="2" t="s">
        <v>5928</v>
      </c>
      <c r="O4452" s="2"/>
      <c r="P4452" s="2"/>
      <c r="Q4452" s="2"/>
      <c r="R4452" s="2"/>
    </row>
    <row r="4453" spans="1:18" x14ac:dyDescent="0.2">
      <c r="A4453" s="2" t="s">
        <v>616</v>
      </c>
      <c r="B4453" s="2"/>
      <c r="C4453" s="2" t="s">
        <v>34</v>
      </c>
      <c r="D4453" s="2" t="s">
        <v>1668</v>
      </c>
      <c r="E4453" s="2" t="s">
        <v>1683</v>
      </c>
      <c r="F4453" s="2" t="s">
        <v>4008</v>
      </c>
      <c r="G4453" s="2" t="s">
        <v>1751</v>
      </c>
      <c r="H4453" s="2"/>
      <c r="I4453" s="2" t="s">
        <v>984</v>
      </c>
      <c r="J4453" s="2" t="s">
        <v>985</v>
      </c>
      <c r="K4453" s="2" t="s">
        <v>1345</v>
      </c>
      <c r="L4453" s="2" t="s">
        <v>1525</v>
      </c>
      <c r="M4453" s="2"/>
      <c r="N4453" s="2" t="s">
        <v>8810</v>
      </c>
      <c r="O4453" s="2"/>
      <c r="P4453" s="2"/>
      <c r="Q4453" s="2"/>
      <c r="R4453" s="2"/>
    </row>
    <row r="4454" spans="1:18" hidden="1" x14ac:dyDescent="0.2">
      <c r="A4454" s="2"/>
      <c r="B4454" s="2"/>
      <c r="C4454" s="2" t="s">
        <v>602</v>
      </c>
      <c r="D4454" s="2" t="s">
        <v>1668</v>
      </c>
      <c r="E4454" s="2" t="s">
        <v>1683</v>
      </c>
      <c r="F4454" s="2" t="s">
        <v>4008</v>
      </c>
      <c r="G4454" s="2" t="s">
        <v>1751</v>
      </c>
      <c r="H4454" s="2"/>
      <c r="I4454" s="2" t="s">
        <v>984</v>
      </c>
      <c r="J4454" s="2" t="s">
        <v>985</v>
      </c>
      <c r="K4454" s="2" t="s">
        <v>1345</v>
      </c>
      <c r="L4454" s="2" t="s">
        <v>1525</v>
      </c>
      <c r="M4454" s="2"/>
      <c r="N4454" s="2" t="s">
        <v>8810</v>
      </c>
      <c r="O4454" s="2"/>
      <c r="P4454" s="2"/>
      <c r="Q4454" s="2"/>
      <c r="R4454" s="2"/>
    </row>
    <row r="4455" spans="1:18" hidden="1" x14ac:dyDescent="0.2">
      <c r="A4455" s="2"/>
      <c r="B4455" s="2"/>
      <c r="C4455" s="2" t="s">
        <v>41</v>
      </c>
      <c r="D4455" s="2" t="s">
        <v>1668</v>
      </c>
      <c r="E4455" s="2" t="s">
        <v>1683</v>
      </c>
      <c r="F4455" s="2" t="s">
        <v>1835</v>
      </c>
      <c r="G4455" s="2" t="s">
        <v>1751</v>
      </c>
      <c r="H4455" s="2"/>
      <c r="I4455" s="2" t="s">
        <v>984</v>
      </c>
      <c r="J4455" s="2" t="s">
        <v>985</v>
      </c>
      <c r="K4455" s="2" t="s">
        <v>1345</v>
      </c>
      <c r="L4455" s="2" t="s">
        <v>79</v>
      </c>
      <c r="M4455" s="2"/>
      <c r="N4455" s="2" t="s">
        <v>5037</v>
      </c>
      <c r="O4455" s="2"/>
      <c r="P4455" s="2"/>
      <c r="Q4455" s="2"/>
      <c r="R4455" s="2"/>
    </row>
    <row r="4456" spans="1:18" x14ac:dyDescent="0.2">
      <c r="A4456" s="2" t="s">
        <v>617</v>
      </c>
      <c r="B4456" s="2"/>
      <c r="C4456" s="2" t="s">
        <v>618</v>
      </c>
      <c r="D4456" s="2" t="s">
        <v>1668</v>
      </c>
      <c r="E4456" s="2" t="s">
        <v>1683</v>
      </c>
      <c r="F4456" s="2" t="s">
        <v>1835</v>
      </c>
      <c r="G4456" s="2" t="s">
        <v>1671</v>
      </c>
      <c r="H4456" s="2"/>
      <c r="I4456" s="2" t="s">
        <v>986</v>
      </c>
      <c r="J4456" s="2" t="s">
        <v>987</v>
      </c>
      <c r="K4456" s="2" t="s">
        <v>1346</v>
      </c>
      <c r="L4456" s="2" t="s">
        <v>1526</v>
      </c>
      <c r="M4456" s="2"/>
      <c r="N4456" s="2" t="s">
        <v>4361</v>
      </c>
      <c r="O4456" s="2"/>
      <c r="P4456" s="2"/>
      <c r="Q4456" s="2"/>
      <c r="R4456" s="2" t="s">
        <v>1794</v>
      </c>
    </row>
    <row r="4457" spans="1:18" x14ac:dyDescent="0.2">
      <c r="A4457" s="2" t="s">
        <v>618</v>
      </c>
      <c r="B4457" s="2"/>
      <c r="C4457" s="2" t="s">
        <v>617</v>
      </c>
      <c r="D4457" s="2" t="s">
        <v>1668</v>
      </c>
      <c r="E4457" s="2" t="s">
        <v>1683</v>
      </c>
      <c r="F4457" s="2" t="s">
        <v>1835</v>
      </c>
      <c r="G4457" s="2" t="s">
        <v>1751</v>
      </c>
      <c r="H4457" s="2"/>
      <c r="I4457" s="2" t="s">
        <v>988</v>
      </c>
      <c r="J4457" s="2" t="s">
        <v>989</v>
      </c>
      <c r="K4457" s="2" t="s">
        <v>1347</v>
      </c>
      <c r="L4457" s="2" t="s">
        <v>1527</v>
      </c>
      <c r="M4457" s="2"/>
      <c r="N4457" s="2" t="s">
        <v>4361</v>
      </c>
      <c r="O4457" s="2"/>
      <c r="P4457" s="2"/>
      <c r="Q4457" s="2"/>
      <c r="R4457" s="2"/>
    </row>
    <row r="4458" spans="1:18" hidden="1" x14ac:dyDescent="0.2">
      <c r="A4458" s="2"/>
      <c r="B4458" s="2"/>
      <c r="C4458" s="2" t="s">
        <v>42</v>
      </c>
      <c r="D4458" s="2" t="s">
        <v>1668</v>
      </c>
      <c r="E4458" s="2" t="s">
        <v>1683</v>
      </c>
      <c r="F4458" s="2" t="s">
        <v>1670</v>
      </c>
      <c r="G4458" s="2" t="s">
        <v>1751</v>
      </c>
      <c r="H4458" s="2"/>
      <c r="I4458" s="2" t="s">
        <v>988</v>
      </c>
      <c r="J4458" s="2" t="s">
        <v>989</v>
      </c>
      <c r="K4458" s="2" t="s">
        <v>1347</v>
      </c>
      <c r="L4458" s="2" t="s">
        <v>4047</v>
      </c>
      <c r="M4458" s="2"/>
      <c r="N4458" s="2" t="s">
        <v>6373</v>
      </c>
      <c r="O4458" s="2"/>
      <c r="P4458" s="2"/>
      <c r="Q4458" s="2"/>
      <c r="R4458" s="2"/>
    </row>
    <row r="4459" spans="1:18" hidden="1" x14ac:dyDescent="0.2">
      <c r="A4459" s="2"/>
      <c r="B4459" s="2"/>
      <c r="C4459" s="2" t="s">
        <v>619</v>
      </c>
      <c r="D4459" s="2" t="s">
        <v>1668</v>
      </c>
      <c r="E4459" s="2" t="s">
        <v>1683</v>
      </c>
      <c r="F4459" s="2" t="s">
        <v>1835</v>
      </c>
      <c r="G4459" s="2" t="s">
        <v>1751</v>
      </c>
      <c r="H4459" s="2"/>
      <c r="I4459" s="2" t="s">
        <v>988</v>
      </c>
      <c r="J4459" s="2" t="s">
        <v>989</v>
      </c>
      <c r="K4459" s="2" t="s">
        <v>1347</v>
      </c>
      <c r="L4459" s="2" t="s">
        <v>1527</v>
      </c>
      <c r="M4459" s="2"/>
      <c r="N4459" s="2" t="s">
        <v>4361</v>
      </c>
      <c r="O4459" s="2"/>
      <c r="P4459" s="2"/>
      <c r="Q4459" s="2"/>
      <c r="R4459" s="2"/>
    </row>
    <row r="4460" spans="1:18" x14ac:dyDescent="0.2">
      <c r="A4460" s="2" t="s">
        <v>42</v>
      </c>
      <c r="B4460" s="2"/>
      <c r="C4460" s="2" t="s">
        <v>618</v>
      </c>
      <c r="D4460" s="2" t="s">
        <v>1668</v>
      </c>
      <c r="E4460" s="2" t="s">
        <v>1683</v>
      </c>
      <c r="F4460" s="2" t="s">
        <v>1670</v>
      </c>
      <c r="G4460" s="2" t="s">
        <v>1671</v>
      </c>
      <c r="H4460" s="2" t="s">
        <v>1685</v>
      </c>
      <c r="I4460" s="2" t="s">
        <v>156</v>
      </c>
      <c r="J4460" s="2" t="s">
        <v>216</v>
      </c>
      <c r="K4460" s="2" t="s">
        <v>100</v>
      </c>
      <c r="L4460" s="2" t="s">
        <v>1528</v>
      </c>
      <c r="M4460" s="2"/>
      <c r="N4460" s="2" t="s">
        <v>6373</v>
      </c>
      <c r="O4460" s="2"/>
      <c r="P4460" s="2"/>
      <c r="Q4460" s="2"/>
      <c r="R4460" s="2"/>
    </row>
    <row r="4461" spans="1:18" hidden="1" x14ac:dyDescent="0.2">
      <c r="A4461" s="2"/>
      <c r="B4461" s="2"/>
      <c r="C4461" s="2" t="s">
        <v>258</v>
      </c>
      <c r="D4461" s="2" t="s">
        <v>1668</v>
      </c>
      <c r="E4461" s="2" t="s">
        <v>1683</v>
      </c>
      <c r="F4461" s="2" t="s">
        <v>1670</v>
      </c>
      <c r="G4461" s="2" t="s">
        <v>1671</v>
      </c>
      <c r="H4461" s="2" t="s">
        <v>1685</v>
      </c>
      <c r="I4461" s="2" t="s">
        <v>156</v>
      </c>
      <c r="J4461" s="2" t="s">
        <v>216</v>
      </c>
      <c r="K4461" s="2" t="s">
        <v>100</v>
      </c>
      <c r="L4461" s="2" t="s">
        <v>1528</v>
      </c>
      <c r="M4461" s="2"/>
      <c r="N4461" s="2" t="s">
        <v>6373</v>
      </c>
      <c r="O4461" s="2"/>
      <c r="P4461" s="2"/>
      <c r="Q4461" s="2"/>
      <c r="R4461" s="2"/>
    </row>
    <row r="4462" spans="1:18" x14ac:dyDescent="0.2">
      <c r="A4462" s="2" t="s">
        <v>258</v>
      </c>
      <c r="B4462" s="2"/>
      <c r="C4462" s="2" t="s">
        <v>42</v>
      </c>
      <c r="D4462" s="2" t="s">
        <v>1668</v>
      </c>
      <c r="E4462" s="2" t="s">
        <v>1683</v>
      </c>
      <c r="F4462" s="2" t="s">
        <v>1670</v>
      </c>
      <c r="G4462" s="2" t="s">
        <v>1853</v>
      </c>
      <c r="H4462" s="2" t="s">
        <v>1854</v>
      </c>
      <c r="I4462" s="2" t="s">
        <v>291</v>
      </c>
      <c r="J4462" s="2" t="s">
        <v>292</v>
      </c>
      <c r="K4462" s="2" t="s">
        <v>312</v>
      </c>
      <c r="L4462" s="2" t="s">
        <v>1529</v>
      </c>
      <c r="M4462" s="2"/>
      <c r="N4462" s="2" t="s">
        <v>1857</v>
      </c>
      <c r="O4462" s="2"/>
      <c r="P4462" s="2"/>
      <c r="Q4462" s="2"/>
      <c r="R4462" s="2"/>
    </row>
    <row r="4463" spans="1:18" x14ac:dyDescent="0.2">
      <c r="A4463" s="2" t="s">
        <v>619</v>
      </c>
      <c r="B4463" s="2"/>
      <c r="C4463" s="2" t="s">
        <v>618</v>
      </c>
      <c r="D4463" s="2" t="s">
        <v>1668</v>
      </c>
      <c r="E4463" s="2" t="s">
        <v>1683</v>
      </c>
      <c r="F4463" s="2" t="s">
        <v>1835</v>
      </c>
      <c r="G4463" s="2" t="s">
        <v>1684</v>
      </c>
      <c r="H4463" s="2"/>
      <c r="I4463" s="2" t="s">
        <v>990</v>
      </c>
      <c r="J4463" s="2" t="s">
        <v>991</v>
      </c>
      <c r="K4463" s="2" t="s">
        <v>1348</v>
      </c>
      <c r="L4463" s="2" t="s">
        <v>1530</v>
      </c>
      <c r="M4463" s="2"/>
      <c r="N4463" s="2" t="s">
        <v>5928</v>
      </c>
      <c r="O4463" s="2"/>
      <c r="P4463" s="2"/>
      <c r="Q4463" s="2"/>
      <c r="R4463" s="2"/>
    </row>
    <row r="4464" spans="1:18" hidden="1" x14ac:dyDescent="0.2">
      <c r="A4464" s="2"/>
      <c r="B4464" s="2"/>
      <c r="C4464" s="2" t="s">
        <v>43</v>
      </c>
      <c r="D4464" s="2" t="s">
        <v>1668</v>
      </c>
      <c r="E4464" s="2" t="s">
        <v>1683</v>
      </c>
      <c r="F4464" s="2" t="s">
        <v>1835</v>
      </c>
      <c r="G4464" s="2" t="s">
        <v>1684</v>
      </c>
      <c r="H4464" s="2"/>
      <c r="I4464" s="2" t="s">
        <v>990</v>
      </c>
      <c r="J4464" s="2" t="s">
        <v>991</v>
      </c>
      <c r="K4464" s="2" t="s">
        <v>1348</v>
      </c>
      <c r="L4464" s="2" t="s">
        <v>1530</v>
      </c>
      <c r="M4464" s="2"/>
      <c r="N4464" s="2" t="s">
        <v>5928</v>
      </c>
      <c r="O4464" s="2"/>
      <c r="P4464" s="2"/>
      <c r="Q4464" s="2"/>
      <c r="R4464" s="2"/>
    </row>
    <row r="4465" spans="1:18" x14ac:dyDescent="0.2">
      <c r="A4465" s="2" t="s">
        <v>43</v>
      </c>
      <c r="B4465" s="2"/>
      <c r="C4465" s="2" t="s">
        <v>619</v>
      </c>
      <c r="D4465" s="2" t="s">
        <v>1668</v>
      </c>
      <c r="E4465" s="2" t="s">
        <v>1683</v>
      </c>
      <c r="F4465" s="2" t="s">
        <v>1835</v>
      </c>
      <c r="G4465" s="2" t="s">
        <v>1684</v>
      </c>
      <c r="H4465" s="2" t="s">
        <v>1685</v>
      </c>
      <c r="I4465" s="2" t="s">
        <v>157</v>
      </c>
      <c r="J4465" s="2" t="s">
        <v>217</v>
      </c>
      <c r="K4465" s="2" t="s">
        <v>101</v>
      </c>
      <c r="L4465" s="2" t="s">
        <v>1408</v>
      </c>
      <c r="M4465" s="2"/>
      <c r="N4465" s="2" t="s">
        <v>4361</v>
      </c>
      <c r="O4465" s="2"/>
      <c r="P4465" s="2"/>
      <c r="Q4465" s="2"/>
      <c r="R4465" s="2"/>
    </row>
    <row r="4466" spans="1:18" hidden="1" x14ac:dyDescent="0.2">
      <c r="A4466" s="2"/>
      <c r="B4466" s="2"/>
      <c r="C4466" s="2" t="s">
        <v>620</v>
      </c>
      <c r="D4466" s="2" t="s">
        <v>1668</v>
      </c>
      <c r="E4466" s="2" t="s">
        <v>1683</v>
      </c>
      <c r="F4466" s="2" t="s">
        <v>1835</v>
      </c>
      <c r="G4466" s="2" t="s">
        <v>1684</v>
      </c>
      <c r="H4466" s="2" t="s">
        <v>1685</v>
      </c>
      <c r="I4466" s="2" t="s">
        <v>157</v>
      </c>
      <c r="J4466" s="2" t="s">
        <v>217</v>
      </c>
      <c r="K4466" s="2" t="s">
        <v>101</v>
      </c>
      <c r="L4466" s="2" t="s">
        <v>1408</v>
      </c>
      <c r="M4466" s="2"/>
      <c r="N4466" s="2" t="s">
        <v>4361</v>
      </c>
      <c r="O4466" s="2"/>
      <c r="P4466" s="2"/>
      <c r="Q4466" s="2"/>
      <c r="R4466" s="2"/>
    </row>
    <row r="4467" spans="1:18" x14ac:dyDescent="0.2">
      <c r="A4467" s="2" t="s">
        <v>620</v>
      </c>
      <c r="B4467" s="2"/>
      <c r="C4467" s="2" t="s">
        <v>43</v>
      </c>
      <c r="D4467" s="2" t="s">
        <v>1668</v>
      </c>
      <c r="E4467" s="2" t="s">
        <v>1683</v>
      </c>
      <c r="F4467" s="2" t="s">
        <v>1835</v>
      </c>
      <c r="G4467" s="2" t="s">
        <v>1751</v>
      </c>
      <c r="H4467" s="2"/>
      <c r="I4467" s="2" t="s">
        <v>988</v>
      </c>
      <c r="J4467" s="2" t="s">
        <v>992</v>
      </c>
      <c r="K4467" s="2" t="s">
        <v>102</v>
      </c>
      <c r="L4467" s="2" t="s">
        <v>1383</v>
      </c>
      <c r="M4467" s="2"/>
      <c r="N4467" s="2" t="s">
        <v>4361</v>
      </c>
      <c r="O4467" s="2"/>
      <c r="P4467" s="2"/>
      <c r="Q4467" s="2"/>
      <c r="R4467" s="2"/>
    </row>
    <row r="4468" spans="1:18" hidden="1" x14ac:dyDescent="0.2">
      <c r="A4468" s="2"/>
      <c r="B4468" s="2"/>
      <c r="C4468" s="2" t="s">
        <v>44</v>
      </c>
      <c r="D4468" s="2" t="s">
        <v>1668</v>
      </c>
      <c r="E4468" s="2" t="s">
        <v>1683</v>
      </c>
      <c r="F4468" s="2" t="s">
        <v>1670</v>
      </c>
      <c r="G4468" s="2" t="s">
        <v>1751</v>
      </c>
      <c r="H4468" s="2"/>
      <c r="I4468" s="2" t="s">
        <v>988</v>
      </c>
      <c r="J4468" s="2" t="s">
        <v>992</v>
      </c>
      <c r="K4468" s="2" t="s">
        <v>102</v>
      </c>
      <c r="L4468" s="2" t="s">
        <v>1356</v>
      </c>
      <c r="M4468" s="2"/>
      <c r="N4468" s="2" t="s">
        <v>3127</v>
      </c>
      <c r="O4468" s="2"/>
      <c r="P4468" s="2"/>
      <c r="Q4468" s="2"/>
      <c r="R4468" s="2"/>
    </row>
    <row r="4469" spans="1:18" hidden="1" x14ac:dyDescent="0.2">
      <c r="A4469" s="2"/>
      <c r="B4469" s="2"/>
      <c r="C4469" s="2" t="s">
        <v>621</v>
      </c>
      <c r="D4469" s="2" t="s">
        <v>1668</v>
      </c>
      <c r="E4469" s="2" t="s">
        <v>1683</v>
      </c>
      <c r="F4469" s="2" t="s">
        <v>1835</v>
      </c>
      <c r="G4469" s="2" t="s">
        <v>1751</v>
      </c>
      <c r="H4469" s="2"/>
      <c r="I4469" s="2" t="s">
        <v>988</v>
      </c>
      <c r="J4469" s="2" t="s">
        <v>992</v>
      </c>
      <c r="K4469" s="2" t="s">
        <v>102</v>
      </c>
      <c r="L4469" s="2" t="s">
        <v>1383</v>
      </c>
      <c r="M4469" s="2"/>
      <c r="N4469" s="2" t="s">
        <v>4361</v>
      </c>
      <c r="O4469" s="2"/>
      <c r="P4469" s="2"/>
      <c r="Q4469" s="2"/>
      <c r="R4469" s="2"/>
    </row>
    <row r="4470" spans="1:18" x14ac:dyDescent="0.2">
      <c r="A4470" s="2" t="s">
        <v>44</v>
      </c>
      <c r="B4470" s="2"/>
      <c r="C4470" s="2" t="s">
        <v>620</v>
      </c>
      <c r="D4470" s="2" t="s">
        <v>1668</v>
      </c>
      <c r="E4470" s="2" t="s">
        <v>1683</v>
      </c>
      <c r="F4470" s="2" t="s">
        <v>1670</v>
      </c>
      <c r="G4470" s="2" t="s">
        <v>1684</v>
      </c>
      <c r="H4470" s="2" t="s">
        <v>1685</v>
      </c>
      <c r="I4470" s="2" t="s">
        <v>158</v>
      </c>
      <c r="J4470" s="2" t="s">
        <v>218</v>
      </c>
      <c r="K4470" s="2" t="s">
        <v>102</v>
      </c>
      <c r="L4470" s="2" t="s">
        <v>1356</v>
      </c>
      <c r="M4470" s="2"/>
      <c r="N4470" s="2" t="s">
        <v>3127</v>
      </c>
      <c r="O4470" s="2"/>
      <c r="P4470" s="2"/>
      <c r="Q4470" s="2"/>
      <c r="R4470" s="2"/>
    </row>
    <row r="4471" spans="1:18" hidden="1" x14ac:dyDescent="0.2">
      <c r="A4471" s="2"/>
      <c r="B4471" s="2"/>
      <c r="C4471" s="2" t="s">
        <v>259</v>
      </c>
      <c r="D4471" s="2" t="s">
        <v>1668</v>
      </c>
      <c r="E4471" s="2" t="s">
        <v>1683</v>
      </c>
      <c r="F4471" s="2" t="s">
        <v>1670</v>
      </c>
      <c r="G4471" s="2" t="s">
        <v>1684</v>
      </c>
      <c r="H4471" s="2" t="s">
        <v>1685</v>
      </c>
      <c r="I4471" s="2" t="s">
        <v>158</v>
      </c>
      <c r="J4471" s="2" t="s">
        <v>218</v>
      </c>
      <c r="K4471" s="2" t="s">
        <v>102</v>
      </c>
      <c r="L4471" s="2" t="s">
        <v>1356</v>
      </c>
      <c r="M4471" s="2"/>
      <c r="N4471" s="2" t="s">
        <v>3127</v>
      </c>
      <c r="O4471" s="2"/>
      <c r="P4471" s="2"/>
      <c r="Q4471" s="2"/>
      <c r="R4471" s="2"/>
    </row>
    <row r="4472" spans="1:18" x14ac:dyDescent="0.2">
      <c r="A4472" s="2" t="s">
        <v>259</v>
      </c>
      <c r="B4472" s="2"/>
      <c r="C4472" s="2" t="s">
        <v>44</v>
      </c>
      <c r="D4472" s="2" t="s">
        <v>1668</v>
      </c>
      <c r="E4472" s="2" t="s">
        <v>1683</v>
      </c>
      <c r="F4472" s="2" t="s">
        <v>1670</v>
      </c>
      <c r="G4472" s="2" t="s">
        <v>1853</v>
      </c>
      <c r="H4472" s="2" t="s">
        <v>1854</v>
      </c>
      <c r="I4472" s="2" t="s">
        <v>293</v>
      </c>
      <c r="J4472" s="2" t="s">
        <v>218</v>
      </c>
      <c r="K4472" s="2" t="s">
        <v>313</v>
      </c>
      <c r="L4472" s="2" t="s">
        <v>1382</v>
      </c>
      <c r="M4472" s="2"/>
      <c r="N4472" s="2" t="s">
        <v>1857</v>
      </c>
      <c r="O4472" s="2"/>
      <c r="P4472" s="2"/>
      <c r="Q4472" s="2"/>
      <c r="R4472" s="2"/>
    </row>
    <row r="4473" spans="1:18" x14ac:dyDescent="0.2">
      <c r="A4473" s="2" t="s">
        <v>621</v>
      </c>
      <c r="B4473" s="2"/>
      <c r="C4473" s="2" t="s">
        <v>620</v>
      </c>
      <c r="D4473" s="2" t="s">
        <v>1668</v>
      </c>
      <c r="E4473" s="2" t="s">
        <v>1683</v>
      </c>
      <c r="F4473" s="2" t="s">
        <v>1835</v>
      </c>
      <c r="G4473" s="2" t="s">
        <v>1751</v>
      </c>
      <c r="H4473" s="2"/>
      <c r="I4473" s="2" t="s">
        <v>993</v>
      </c>
      <c r="J4473" s="2" t="s">
        <v>994</v>
      </c>
      <c r="K4473" s="2" t="s">
        <v>1349</v>
      </c>
      <c r="L4473" s="2" t="s">
        <v>1531</v>
      </c>
      <c r="M4473" s="2"/>
      <c r="N4473" s="2" t="s">
        <v>3250</v>
      </c>
      <c r="O4473" s="2"/>
      <c r="P4473" s="2"/>
      <c r="Q4473" s="2"/>
      <c r="R4473" s="2"/>
    </row>
    <row r="4474" spans="1:18" hidden="1" x14ac:dyDescent="0.2">
      <c r="A4474" s="2"/>
      <c r="B4474" s="2"/>
      <c r="C4474" s="2" t="s">
        <v>625</v>
      </c>
      <c r="D4474" s="2" t="s">
        <v>1668</v>
      </c>
      <c r="E4474" s="2" t="s">
        <v>1683</v>
      </c>
      <c r="F4474" s="2" t="s">
        <v>1835</v>
      </c>
      <c r="G4474" s="2" t="s">
        <v>1751</v>
      </c>
      <c r="H4474" s="2"/>
      <c r="I4474" s="2" t="s">
        <v>993</v>
      </c>
      <c r="J4474" s="2" t="s">
        <v>994</v>
      </c>
      <c r="K4474" s="2" t="s">
        <v>1349</v>
      </c>
      <c r="L4474" s="2" t="s">
        <v>1531</v>
      </c>
      <c r="M4474" s="2"/>
      <c r="N4474" s="2" t="s">
        <v>3250</v>
      </c>
      <c r="O4474" s="2"/>
      <c r="P4474" s="2"/>
      <c r="Q4474" s="2"/>
      <c r="R4474" s="2"/>
    </row>
    <row r="4475" spans="1:18" hidden="1" x14ac:dyDescent="0.2">
      <c r="A4475" s="2"/>
      <c r="B4475" s="2"/>
      <c r="C4475" s="2" t="s">
        <v>637</v>
      </c>
      <c r="D4475" s="2" t="s">
        <v>1668</v>
      </c>
      <c r="E4475" s="2" t="s">
        <v>1683</v>
      </c>
      <c r="F4475" s="2" t="s">
        <v>1758</v>
      </c>
      <c r="G4475" s="2" t="s">
        <v>1751</v>
      </c>
      <c r="H4475" s="2"/>
      <c r="I4475" s="2" t="s">
        <v>993</v>
      </c>
      <c r="J4475" s="2" t="s">
        <v>994</v>
      </c>
      <c r="K4475" s="2" t="s">
        <v>1349</v>
      </c>
      <c r="L4475" s="2" t="s">
        <v>1310</v>
      </c>
      <c r="M4475" s="2"/>
      <c r="N4475" s="2" t="s">
        <v>8774</v>
      </c>
      <c r="O4475" s="2"/>
      <c r="P4475" s="2"/>
      <c r="Q4475" s="2"/>
      <c r="R4475" s="2"/>
    </row>
    <row r="4476" spans="1:18" x14ac:dyDescent="0.2">
      <c r="A4476" s="2" t="s">
        <v>622</v>
      </c>
      <c r="B4476" s="2"/>
      <c r="C4476" s="2" t="s">
        <v>45</v>
      </c>
      <c r="D4476" s="2" t="s">
        <v>1668</v>
      </c>
      <c r="E4476" s="2" t="s">
        <v>1669</v>
      </c>
      <c r="F4476" s="2" t="s">
        <v>1670</v>
      </c>
      <c r="G4476" s="2" t="s">
        <v>1671</v>
      </c>
      <c r="H4476" s="2"/>
      <c r="I4476" s="2" t="s">
        <v>159</v>
      </c>
      <c r="J4476" s="2" t="s">
        <v>995</v>
      </c>
      <c r="K4476" s="2" t="s">
        <v>1350</v>
      </c>
      <c r="L4476" s="2" t="s">
        <v>1489</v>
      </c>
      <c r="M4476" s="2"/>
      <c r="N4476" s="2" t="s">
        <v>8774</v>
      </c>
      <c r="O4476" s="2"/>
      <c r="P4476" s="2"/>
      <c r="Q4476" s="2"/>
      <c r="R4476" s="2"/>
    </row>
    <row r="4477" spans="1:18" hidden="1" x14ac:dyDescent="0.2">
      <c r="A4477" s="2"/>
      <c r="B4477" s="2"/>
      <c r="C4477" s="2" t="s">
        <v>637</v>
      </c>
      <c r="D4477" s="2" t="s">
        <v>1668</v>
      </c>
      <c r="E4477" s="2" t="s">
        <v>1669</v>
      </c>
      <c r="F4477" s="2" t="s">
        <v>1670</v>
      </c>
      <c r="G4477" s="2" t="s">
        <v>1671</v>
      </c>
      <c r="H4477" s="2"/>
      <c r="I4477" s="2" t="s">
        <v>159</v>
      </c>
      <c r="J4477" s="2" t="s">
        <v>995</v>
      </c>
      <c r="K4477" s="2" t="s">
        <v>1350</v>
      </c>
      <c r="L4477" s="2" t="s">
        <v>1489</v>
      </c>
      <c r="M4477" s="2"/>
      <c r="N4477" s="2" t="s">
        <v>8774</v>
      </c>
      <c r="O4477" s="2"/>
      <c r="P4477" s="2"/>
      <c r="Q4477" s="2"/>
      <c r="R4477" s="2"/>
    </row>
    <row r="4478" spans="1:18" x14ac:dyDescent="0.2">
      <c r="A4478" s="2" t="s">
        <v>45</v>
      </c>
      <c r="B4478" s="2"/>
      <c r="C4478" s="2" t="s">
        <v>622</v>
      </c>
      <c r="D4478" s="2" t="s">
        <v>1668</v>
      </c>
      <c r="E4478" s="2" t="s">
        <v>1669</v>
      </c>
      <c r="F4478" s="2" t="s">
        <v>1670</v>
      </c>
      <c r="G4478" s="2" t="s">
        <v>1671</v>
      </c>
      <c r="H4478" s="2" t="s">
        <v>1685</v>
      </c>
      <c r="I4478" s="2" t="s">
        <v>159</v>
      </c>
      <c r="J4478" s="2" t="s">
        <v>219</v>
      </c>
      <c r="K4478" s="2" t="s">
        <v>103</v>
      </c>
      <c r="L4478" s="2" t="s">
        <v>1348</v>
      </c>
      <c r="M4478" s="2"/>
      <c r="N4478" s="2" t="s">
        <v>8774</v>
      </c>
      <c r="O4478" s="2"/>
      <c r="P4478" s="2"/>
      <c r="Q4478" s="2"/>
      <c r="R4478" s="2"/>
    </row>
    <row r="4479" spans="1:18" hidden="1" x14ac:dyDescent="0.2">
      <c r="A4479" s="2"/>
      <c r="B4479" s="2"/>
      <c r="C4479" s="2" t="s">
        <v>623</v>
      </c>
      <c r="D4479" s="2" t="s">
        <v>1668</v>
      </c>
      <c r="E4479" s="2" t="s">
        <v>1669</v>
      </c>
      <c r="F4479" s="2" t="s">
        <v>1670</v>
      </c>
      <c r="G4479" s="2" t="s">
        <v>1671</v>
      </c>
      <c r="H4479" s="2" t="s">
        <v>1685</v>
      </c>
      <c r="I4479" s="2" t="s">
        <v>159</v>
      </c>
      <c r="J4479" s="2" t="s">
        <v>219</v>
      </c>
      <c r="K4479" s="2" t="s">
        <v>103</v>
      </c>
      <c r="L4479" s="2" t="s">
        <v>1348</v>
      </c>
      <c r="M4479" s="2"/>
      <c r="N4479" s="2" t="s">
        <v>8774</v>
      </c>
      <c r="O4479" s="2"/>
      <c r="P4479" s="2"/>
      <c r="Q4479" s="2"/>
      <c r="R4479" s="2"/>
    </row>
    <row r="4480" spans="1:18" x14ac:dyDescent="0.2">
      <c r="A4480" s="2" t="s">
        <v>623</v>
      </c>
      <c r="B4480" s="2"/>
      <c r="C4480" s="2" t="s">
        <v>45</v>
      </c>
      <c r="D4480" s="2" t="s">
        <v>1668</v>
      </c>
      <c r="E4480" s="2" t="s">
        <v>1669</v>
      </c>
      <c r="F4480" s="2" t="s">
        <v>1670</v>
      </c>
      <c r="G4480" s="2" t="s">
        <v>1671</v>
      </c>
      <c r="H4480" s="2"/>
      <c r="I4480" s="2" t="s">
        <v>996</v>
      </c>
      <c r="J4480" s="2" t="s">
        <v>997</v>
      </c>
      <c r="K4480" s="2" t="s">
        <v>1337</v>
      </c>
      <c r="L4480" s="2" t="s">
        <v>1532</v>
      </c>
      <c r="M4480" s="2"/>
      <c r="N4480" s="2" t="s">
        <v>8774</v>
      </c>
      <c r="O4480" s="2"/>
      <c r="P4480" s="2"/>
      <c r="Q4480" s="2"/>
      <c r="R4480" s="2"/>
    </row>
    <row r="4481" spans="1:18" hidden="1" x14ac:dyDescent="0.2">
      <c r="A4481" s="2"/>
      <c r="B4481" s="2"/>
      <c r="C4481" s="2" t="s">
        <v>624</v>
      </c>
      <c r="D4481" s="2" t="s">
        <v>1668</v>
      </c>
      <c r="E4481" s="2" t="s">
        <v>1669</v>
      </c>
      <c r="F4481" s="2" t="s">
        <v>1670</v>
      </c>
      <c r="G4481" s="2" t="s">
        <v>1671</v>
      </c>
      <c r="H4481" s="2"/>
      <c r="I4481" s="2" t="s">
        <v>996</v>
      </c>
      <c r="J4481" s="2" t="s">
        <v>997</v>
      </c>
      <c r="K4481" s="2" t="s">
        <v>1337</v>
      </c>
      <c r="L4481" s="2" t="s">
        <v>1532</v>
      </c>
      <c r="M4481" s="2"/>
      <c r="N4481" s="2" t="s">
        <v>8774</v>
      </c>
      <c r="O4481" s="2"/>
      <c r="P4481" s="2"/>
      <c r="Q4481" s="2"/>
      <c r="R4481" s="2"/>
    </row>
    <row r="4482" spans="1:18" x14ac:dyDescent="0.2">
      <c r="A4482" s="2" t="s">
        <v>624</v>
      </c>
      <c r="B4482" s="2"/>
      <c r="C4482" s="2" t="s">
        <v>623</v>
      </c>
      <c r="D4482" s="2" t="s">
        <v>1668</v>
      </c>
      <c r="E4482" s="2" t="s">
        <v>1669</v>
      </c>
      <c r="F4482" s="2" t="s">
        <v>1670</v>
      </c>
      <c r="G4482" s="2" t="s">
        <v>1671</v>
      </c>
      <c r="H4482" s="2"/>
      <c r="I4482" s="2" t="s">
        <v>998</v>
      </c>
      <c r="J4482" s="2" t="s">
        <v>997</v>
      </c>
      <c r="K4482" s="2" t="s">
        <v>1351</v>
      </c>
      <c r="L4482" s="2" t="s">
        <v>1533</v>
      </c>
      <c r="M4482" s="2"/>
      <c r="N4482" s="2" t="s">
        <v>8774</v>
      </c>
      <c r="O4482" s="2"/>
      <c r="P4482" s="2"/>
      <c r="Q4482" s="2"/>
      <c r="R4482" s="2"/>
    </row>
    <row r="4483" spans="1:18" hidden="1" x14ac:dyDescent="0.2">
      <c r="A4483" s="2"/>
      <c r="B4483" s="2"/>
      <c r="C4483" s="2" t="s">
        <v>260</v>
      </c>
      <c r="D4483" s="2" t="s">
        <v>1668</v>
      </c>
      <c r="E4483" s="2" t="s">
        <v>1669</v>
      </c>
      <c r="F4483" s="2" t="s">
        <v>1670</v>
      </c>
      <c r="G4483" s="2" t="s">
        <v>1671</v>
      </c>
      <c r="H4483" s="2"/>
      <c r="I4483" s="2" t="s">
        <v>998</v>
      </c>
      <c r="J4483" s="2" t="s">
        <v>997</v>
      </c>
      <c r="K4483" s="2" t="s">
        <v>1351</v>
      </c>
      <c r="L4483" s="2" t="s">
        <v>1533</v>
      </c>
      <c r="M4483" s="2"/>
      <c r="N4483" s="2" t="s">
        <v>8774</v>
      </c>
      <c r="O4483" s="2"/>
      <c r="P4483" s="2"/>
      <c r="Q4483" s="2"/>
      <c r="R4483" s="2"/>
    </row>
    <row r="4484" spans="1:18" x14ac:dyDescent="0.2">
      <c r="A4484" s="2" t="s">
        <v>260</v>
      </c>
      <c r="B4484" s="2"/>
      <c r="C4484" s="2" t="s">
        <v>624</v>
      </c>
      <c r="D4484" s="2" t="s">
        <v>1668</v>
      </c>
      <c r="E4484" s="2" t="s">
        <v>1669</v>
      </c>
      <c r="F4484" s="2" t="s">
        <v>1670</v>
      </c>
      <c r="G4484" s="2" t="s">
        <v>1853</v>
      </c>
      <c r="H4484" s="2" t="s">
        <v>1854</v>
      </c>
      <c r="I4484" s="2" t="s">
        <v>294</v>
      </c>
      <c r="J4484" s="2" t="s">
        <v>295</v>
      </c>
      <c r="K4484" s="2" t="s">
        <v>314</v>
      </c>
      <c r="L4484" s="2" t="s">
        <v>120</v>
      </c>
      <c r="M4484" s="2"/>
      <c r="N4484" s="2" t="s">
        <v>1857</v>
      </c>
      <c r="O4484" s="2"/>
      <c r="P4484" s="2"/>
      <c r="Q4484" s="2"/>
      <c r="R4484" s="2"/>
    </row>
    <row r="4485" spans="1:18" x14ac:dyDescent="0.2">
      <c r="A4485" s="2" t="s">
        <v>625</v>
      </c>
      <c r="B4485" s="2"/>
      <c r="C4485" s="2" t="s">
        <v>621</v>
      </c>
      <c r="D4485" s="2" t="s">
        <v>1668</v>
      </c>
      <c r="E4485" s="2" t="s">
        <v>1683</v>
      </c>
      <c r="F4485" s="2" t="s">
        <v>1835</v>
      </c>
      <c r="G4485" s="2" t="s">
        <v>1671</v>
      </c>
      <c r="H4485" s="2"/>
      <c r="I4485" s="2" t="s">
        <v>999</v>
      </c>
      <c r="J4485" s="2" t="s">
        <v>1000</v>
      </c>
      <c r="K4485" s="2" t="s">
        <v>1352</v>
      </c>
      <c r="L4485" s="2" t="s">
        <v>1534</v>
      </c>
      <c r="M4485" s="2"/>
      <c r="N4485" s="2" t="s">
        <v>8811</v>
      </c>
      <c r="O4485" s="2"/>
      <c r="P4485" s="2"/>
      <c r="Q4485" s="2"/>
      <c r="R4485" s="2"/>
    </row>
    <row r="4486" spans="1:18" hidden="1" x14ac:dyDescent="0.2">
      <c r="A4486" s="2"/>
      <c r="B4486" s="2"/>
      <c r="C4486" s="2" t="s">
        <v>626</v>
      </c>
      <c r="D4486" s="2" t="s">
        <v>1668</v>
      </c>
      <c r="E4486" s="2" t="s">
        <v>1683</v>
      </c>
      <c r="F4486" s="2" t="s">
        <v>1835</v>
      </c>
      <c r="G4486" s="2" t="s">
        <v>1671</v>
      </c>
      <c r="H4486" s="2"/>
      <c r="I4486" s="2" t="s">
        <v>999</v>
      </c>
      <c r="J4486" s="2" t="s">
        <v>1000</v>
      </c>
      <c r="K4486" s="2" t="s">
        <v>1352</v>
      </c>
      <c r="L4486" s="2" t="s">
        <v>1534</v>
      </c>
      <c r="M4486" s="2"/>
      <c r="N4486" s="2" t="s">
        <v>8811</v>
      </c>
      <c r="O4486" s="2"/>
      <c r="P4486" s="2"/>
      <c r="Q4486" s="2"/>
      <c r="R4486" s="2"/>
    </row>
    <row r="4487" spans="1:18" x14ac:dyDescent="0.2">
      <c r="A4487" s="2" t="s">
        <v>626</v>
      </c>
      <c r="B4487" s="2"/>
      <c r="C4487" s="2" t="s">
        <v>625</v>
      </c>
      <c r="D4487" s="2" t="s">
        <v>1668</v>
      </c>
      <c r="E4487" s="2" t="s">
        <v>1683</v>
      </c>
      <c r="F4487" s="2" t="s">
        <v>1835</v>
      </c>
      <c r="G4487" s="2" t="s">
        <v>1684</v>
      </c>
      <c r="H4487" s="2"/>
      <c r="I4487" s="2" t="s">
        <v>1001</v>
      </c>
      <c r="J4487" s="2" t="s">
        <v>1002</v>
      </c>
      <c r="K4487" s="2" t="s">
        <v>1353</v>
      </c>
      <c r="L4487" s="2" t="s">
        <v>1517</v>
      </c>
      <c r="M4487" s="2"/>
      <c r="N4487" s="2" t="s">
        <v>3019</v>
      </c>
      <c r="O4487" s="2"/>
      <c r="P4487" s="2"/>
      <c r="Q4487" s="2"/>
      <c r="R4487" s="2"/>
    </row>
    <row r="4488" spans="1:18" hidden="1" x14ac:dyDescent="0.2">
      <c r="A4488" s="2"/>
      <c r="B4488" s="2"/>
      <c r="C4488" s="2" t="s">
        <v>627</v>
      </c>
      <c r="D4488" s="2" t="s">
        <v>1668</v>
      </c>
      <c r="E4488" s="2" t="s">
        <v>1683</v>
      </c>
      <c r="F4488" s="2" t="s">
        <v>1835</v>
      </c>
      <c r="G4488" s="2" t="s">
        <v>1684</v>
      </c>
      <c r="H4488" s="2"/>
      <c r="I4488" s="2" t="s">
        <v>1001</v>
      </c>
      <c r="J4488" s="2" t="s">
        <v>1002</v>
      </c>
      <c r="K4488" s="2" t="s">
        <v>1353</v>
      </c>
      <c r="L4488" s="2" t="s">
        <v>1517</v>
      </c>
      <c r="M4488" s="2"/>
      <c r="N4488" s="2" t="s">
        <v>3019</v>
      </c>
      <c r="O4488" s="2"/>
      <c r="P4488" s="2"/>
      <c r="Q4488" s="2"/>
      <c r="R4488" s="2"/>
    </row>
    <row r="4489" spans="1:18" x14ac:dyDescent="0.2">
      <c r="A4489" s="2" t="s">
        <v>627</v>
      </c>
      <c r="B4489" s="2"/>
      <c r="C4489" s="2" t="s">
        <v>538</v>
      </c>
      <c r="D4489" s="2" t="s">
        <v>1668</v>
      </c>
      <c r="E4489" s="2" t="s">
        <v>1683</v>
      </c>
      <c r="F4489" s="2" t="s">
        <v>1692</v>
      </c>
      <c r="G4489" s="2" t="s">
        <v>1671</v>
      </c>
      <c r="H4489" s="2"/>
      <c r="I4489" s="2" t="s">
        <v>1003</v>
      </c>
      <c r="J4489" s="2" t="s">
        <v>1004</v>
      </c>
      <c r="K4489" s="2" t="s">
        <v>1354</v>
      </c>
      <c r="L4489" s="2" t="s">
        <v>1535</v>
      </c>
      <c r="M4489" s="2"/>
      <c r="N4489" s="2" t="s">
        <v>8300</v>
      </c>
      <c r="O4489" s="2"/>
      <c r="P4489" s="2"/>
      <c r="Q4489" s="2"/>
      <c r="R4489" s="2"/>
    </row>
    <row r="4490" spans="1:18" hidden="1" x14ac:dyDescent="0.2">
      <c r="A4490" s="2"/>
      <c r="B4490" s="2"/>
      <c r="C4490" s="2" t="s">
        <v>626</v>
      </c>
      <c r="D4490" s="2" t="s">
        <v>1668</v>
      </c>
      <c r="E4490" s="2" t="s">
        <v>1683</v>
      </c>
      <c r="F4490" s="2" t="s">
        <v>1835</v>
      </c>
      <c r="G4490" s="2" t="s">
        <v>1671</v>
      </c>
      <c r="H4490" s="2"/>
      <c r="I4490" s="2" t="s">
        <v>1003</v>
      </c>
      <c r="J4490" s="2" t="s">
        <v>1004</v>
      </c>
      <c r="K4490" s="2" t="s">
        <v>1354</v>
      </c>
      <c r="L4490" s="2" t="s">
        <v>1535</v>
      </c>
      <c r="M4490" s="2"/>
      <c r="N4490" s="2" t="s">
        <v>8300</v>
      </c>
      <c r="O4490" s="2"/>
      <c r="P4490" s="2"/>
      <c r="Q4490" s="2"/>
      <c r="R4490" s="2"/>
    </row>
    <row r="4491" spans="1:18" x14ac:dyDescent="0.2">
      <c r="A4491" s="2" t="s">
        <v>46</v>
      </c>
      <c r="B4491" s="2"/>
      <c r="C4491" s="2" t="s">
        <v>628</v>
      </c>
      <c r="D4491" s="2" t="s">
        <v>1668</v>
      </c>
      <c r="E4491" s="2" t="s">
        <v>1683</v>
      </c>
      <c r="F4491" s="2" t="s">
        <v>1835</v>
      </c>
      <c r="G4491" s="2" t="s">
        <v>1684</v>
      </c>
      <c r="H4491" s="2" t="s">
        <v>1685</v>
      </c>
      <c r="I4491" s="2" t="s">
        <v>160</v>
      </c>
      <c r="J4491" s="2" t="s">
        <v>220</v>
      </c>
      <c r="K4491" s="2" t="s">
        <v>104</v>
      </c>
      <c r="L4491" s="2" t="s">
        <v>1495</v>
      </c>
      <c r="M4491" s="2"/>
      <c r="N4491" s="2" t="s">
        <v>4361</v>
      </c>
      <c r="O4491" s="2"/>
      <c r="P4491" s="2"/>
      <c r="Q4491" s="2"/>
      <c r="R4491" s="2"/>
    </row>
    <row r="4492" spans="1:18" hidden="1" x14ac:dyDescent="0.2">
      <c r="A4492" s="2"/>
      <c r="B4492" s="2"/>
      <c r="C4492" s="2" t="s">
        <v>630</v>
      </c>
      <c r="D4492" s="2" t="s">
        <v>1668</v>
      </c>
      <c r="E4492" s="2" t="s">
        <v>1683</v>
      </c>
      <c r="F4492" s="2" t="s">
        <v>1835</v>
      </c>
      <c r="G4492" s="2" t="s">
        <v>1684</v>
      </c>
      <c r="H4492" s="2" t="s">
        <v>1685</v>
      </c>
      <c r="I4492" s="2" t="s">
        <v>160</v>
      </c>
      <c r="J4492" s="2" t="s">
        <v>220</v>
      </c>
      <c r="K4492" s="2" t="s">
        <v>104</v>
      </c>
      <c r="L4492" s="2" t="s">
        <v>1495</v>
      </c>
      <c r="M4492" s="2"/>
      <c r="N4492" s="2" t="s">
        <v>4361</v>
      </c>
      <c r="O4492" s="2"/>
      <c r="P4492" s="2"/>
      <c r="Q4492" s="2"/>
      <c r="R4492" s="2"/>
    </row>
    <row r="4493" spans="1:18" x14ac:dyDescent="0.2">
      <c r="A4493" s="2" t="s">
        <v>628</v>
      </c>
      <c r="B4493" s="2"/>
      <c r="C4493" s="2" t="s">
        <v>46</v>
      </c>
      <c r="D4493" s="2" t="s">
        <v>1668</v>
      </c>
      <c r="E4493" s="2" t="s">
        <v>1683</v>
      </c>
      <c r="F4493" s="2" t="s">
        <v>1835</v>
      </c>
      <c r="G4493" s="2" t="s">
        <v>1671</v>
      </c>
      <c r="H4493" s="2"/>
      <c r="I4493" s="2" t="s">
        <v>1005</v>
      </c>
      <c r="J4493" s="2" t="s">
        <v>1006</v>
      </c>
      <c r="K4493" s="2" t="s">
        <v>1355</v>
      </c>
      <c r="L4493" s="2" t="s">
        <v>1536</v>
      </c>
      <c r="M4493" s="2"/>
      <c r="N4493" s="2" t="s">
        <v>4361</v>
      </c>
      <c r="O4493" s="2"/>
      <c r="P4493" s="2"/>
      <c r="Q4493" s="2"/>
      <c r="R4493" s="2" t="s">
        <v>1794</v>
      </c>
    </row>
    <row r="4494" spans="1:18" hidden="1" x14ac:dyDescent="0.2">
      <c r="A4494" s="2"/>
      <c r="B4494" s="2"/>
      <c r="C4494" s="2" t="s">
        <v>47</v>
      </c>
      <c r="D4494" s="2" t="s">
        <v>1668</v>
      </c>
      <c r="E4494" s="2" t="s">
        <v>1683</v>
      </c>
      <c r="F4494" s="2" t="s">
        <v>1670</v>
      </c>
      <c r="G4494" s="2" t="s">
        <v>1671</v>
      </c>
      <c r="H4494" s="2"/>
      <c r="I4494" s="2" t="s">
        <v>1005</v>
      </c>
      <c r="J4494" s="2" t="s">
        <v>1006</v>
      </c>
      <c r="K4494" s="2" t="s">
        <v>1355</v>
      </c>
      <c r="L4494" s="2" t="s">
        <v>1487</v>
      </c>
      <c r="M4494" s="2"/>
      <c r="N4494" s="2" t="s">
        <v>8505</v>
      </c>
      <c r="O4494" s="2"/>
      <c r="P4494" s="2"/>
      <c r="Q4494" s="2"/>
      <c r="R4494" s="2" t="s">
        <v>1794</v>
      </c>
    </row>
    <row r="4495" spans="1:18" hidden="1" x14ac:dyDescent="0.2">
      <c r="A4495" s="2"/>
      <c r="B4495" s="2"/>
      <c r="C4495" s="2" t="s">
        <v>629</v>
      </c>
      <c r="D4495" s="2" t="s">
        <v>1668</v>
      </c>
      <c r="E4495" s="2" t="s">
        <v>1683</v>
      </c>
      <c r="F4495" s="2" t="s">
        <v>1835</v>
      </c>
      <c r="G4495" s="2" t="s">
        <v>1671</v>
      </c>
      <c r="H4495" s="2"/>
      <c r="I4495" s="2" t="s">
        <v>1005</v>
      </c>
      <c r="J4495" s="2" t="s">
        <v>1006</v>
      </c>
      <c r="K4495" s="2" t="s">
        <v>1355</v>
      </c>
      <c r="L4495" s="2" t="s">
        <v>1536</v>
      </c>
      <c r="M4495" s="2"/>
      <c r="N4495" s="2" t="s">
        <v>4361</v>
      </c>
      <c r="O4495" s="2"/>
      <c r="P4495" s="2"/>
      <c r="Q4495" s="2"/>
      <c r="R4495" s="2" t="s">
        <v>1794</v>
      </c>
    </row>
    <row r="4496" spans="1:18" x14ac:dyDescent="0.2">
      <c r="A4496" s="2" t="s">
        <v>47</v>
      </c>
      <c r="B4496" s="2"/>
      <c r="C4496" s="2" t="s">
        <v>628</v>
      </c>
      <c r="D4496" s="2" t="s">
        <v>1668</v>
      </c>
      <c r="E4496" s="2" t="s">
        <v>1683</v>
      </c>
      <c r="F4496" s="2" t="s">
        <v>1670</v>
      </c>
      <c r="G4496" s="2" t="s">
        <v>1671</v>
      </c>
      <c r="H4496" s="2" t="s">
        <v>1685</v>
      </c>
      <c r="I4496" s="2" t="s">
        <v>161</v>
      </c>
      <c r="J4496" s="2" t="s">
        <v>221</v>
      </c>
      <c r="K4496" s="2" t="s">
        <v>105</v>
      </c>
      <c r="L4496" s="2" t="s">
        <v>1537</v>
      </c>
      <c r="M4496" s="2"/>
      <c r="N4496" s="2" t="s">
        <v>8505</v>
      </c>
      <c r="O4496" s="2"/>
      <c r="P4496" s="2"/>
      <c r="Q4496" s="2"/>
      <c r="R4496" s="2"/>
    </row>
    <row r="4497" spans="1:18" hidden="1" x14ac:dyDescent="0.2">
      <c r="A4497" s="2"/>
      <c r="B4497" s="2"/>
      <c r="C4497" s="2" t="s">
        <v>352</v>
      </c>
      <c r="D4497" s="2" t="s">
        <v>1668</v>
      </c>
      <c r="E4497" s="2" t="s">
        <v>1683</v>
      </c>
      <c r="F4497" s="2" t="s">
        <v>1670</v>
      </c>
      <c r="G4497" s="2" t="s">
        <v>1671</v>
      </c>
      <c r="H4497" s="2" t="s">
        <v>1685</v>
      </c>
      <c r="I4497" s="2" t="s">
        <v>161</v>
      </c>
      <c r="J4497" s="2" t="s">
        <v>221</v>
      </c>
      <c r="K4497" s="2" t="s">
        <v>105</v>
      </c>
      <c r="L4497" s="2" t="s">
        <v>1537</v>
      </c>
      <c r="M4497" s="2"/>
      <c r="N4497" s="2" t="s">
        <v>8505</v>
      </c>
      <c r="O4497" s="2"/>
      <c r="P4497" s="2"/>
      <c r="Q4497" s="2"/>
      <c r="R4497" s="2"/>
    </row>
    <row r="4498" spans="1:18" x14ac:dyDescent="0.2">
      <c r="A4498" s="2" t="s">
        <v>352</v>
      </c>
      <c r="B4498" s="2"/>
      <c r="C4498" s="2" t="s">
        <v>47</v>
      </c>
      <c r="D4498" s="2" t="s">
        <v>1668</v>
      </c>
      <c r="E4498" s="2" t="s">
        <v>1683</v>
      </c>
      <c r="F4498" s="2" t="s">
        <v>1670</v>
      </c>
      <c r="G4498" s="2" t="s">
        <v>1853</v>
      </c>
      <c r="H4498" s="2" t="s">
        <v>2945</v>
      </c>
      <c r="I4498" s="2" t="s">
        <v>372</v>
      </c>
      <c r="J4498" s="2" t="s">
        <v>373</v>
      </c>
      <c r="K4498" s="2" t="s">
        <v>388</v>
      </c>
      <c r="L4498" s="2" t="s">
        <v>1463</v>
      </c>
      <c r="M4498" s="2"/>
      <c r="N4498" s="2" t="s">
        <v>8505</v>
      </c>
      <c r="O4498" s="2"/>
      <c r="P4498" s="2"/>
      <c r="Q4498" s="2"/>
      <c r="R4498" s="2"/>
    </row>
    <row r="4499" spans="1:18" x14ac:dyDescent="0.2">
      <c r="A4499" s="2" t="s">
        <v>629</v>
      </c>
      <c r="B4499" s="2"/>
      <c r="C4499" s="2" t="s">
        <v>628</v>
      </c>
      <c r="D4499" s="2" t="s">
        <v>1668</v>
      </c>
      <c r="E4499" s="2" t="s">
        <v>1683</v>
      </c>
      <c r="F4499" s="2" t="s">
        <v>1835</v>
      </c>
      <c r="G4499" s="2" t="s">
        <v>1671</v>
      </c>
      <c r="H4499" s="2"/>
      <c r="I4499" s="2" t="s">
        <v>1007</v>
      </c>
      <c r="J4499" s="2" t="s">
        <v>1008</v>
      </c>
      <c r="K4499" s="2" t="s">
        <v>1356</v>
      </c>
      <c r="L4499" s="2" t="s">
        <v>1538</v>
      </c>
      <c r="M4499" s="2"/>
      <c r="N4499" s="2" t="s">
        <v>3250</v>
      </c>
      <c r="O4499" s="2"/>
      <c r="P4499" s="2"/>
      <c r="Q4499" s="2"/>
      <c r="R4499" s="2" t="s">
        <v>1794</v>
      </c>
    </row>
    <row r="4500" spans="1:18" x14ac:dyDescent="0.2">
      <c r="A4500" s="2" t="s">
        <v>630</v>
      </c>
      <c r="B4500" s="2"/>
      <c r="C4500" s="2" t="s">
        <v>46</v>
      </c>
      <c r="D4500" s="2" t="s">
        <v>1668</v>
      </c>
      <c r="E4500" s="2" t="s">
        <v>1683</v>
      </c>
      <c r="F4500" s="2" t="s">
        <v>1835</v>
      </c>
      <c r="G4500" s="2" t="s">
        <v>1684</v>
      </c>
      <c r="H4500" s="2"/>
      <c r="I4500" s="2" t="s">
        <v>1009</v>
      </c>
      <c r="J4500" s="2" t="s">
        <v>1010</v>
      </c>
      <c r="K4500" s="2" t="s">
        <v>1357</v>
      </c>
      <c r="L4500" s="2" t="s">
        <v>1318</v>
      </c>
      <c r="M4500" s="2"/>
      <c r="N4500" s="2" t="s">
        <v>6170</v>
      </c>
      <c r="O4500" s="2"/>
      <c r="P4500" s="2"/>
      <c r="Q4500" s="2"/>
      <c r="R4500" s="2"/>
    </row>
    <row r="4501" spans="1:18" hidden="1" x14ac:dyDescent="0.2">
      <c r="A4501" s="2"/>
      <c r="B4501" s="2"/>
      <c r="C4501" s="2" t="s">
        <v>631</v>
      </c>
      <c r="D4501" s="2" t="s">
        <v>1668</v>
      </c>
      <c r="E4501" s="2" t="s">
        <v>1683</v>
      </c>
      <c r="F4501" s="2" t="s">
        <v>1835</v>
      </c>
      <c r="G4501" s="2" t="s">
        <v>1684</v>
      </c>
      <c r="H4501" s="2"/>
      <c r="I4501" s="2" t="s">
        <v>1009</v>
      </c>
      <c r="J4501" s="2" t="s">
        <v>1010</v>
      </c>
      <c r="K4501" s="2" t="s">
        <v>1357</v>
      </c>
      <c r="L4501" s="2" t="s">
        <v>1318</v>
      </c>
      <c r="M4501" s="2"/>
      <c r="N4501" s="2" t="s">
        <v>6170</v>
      </c>
      <c r="O4501" s="2"/>
      <c r="P4501" s="2"/>
      <c r="Q4501" s="2"/>
      <c r="R4501" s="2"/>
    </row>
    <row r="4502" spans="1:18" x14ac:dyDescent="0.2">
      <c r="A4502" s="2" t="s">
        <v>631</v>
      </c>
      <c r="B4502" s="2"/>
      <c r="C4502" s="2" t="s">
        <v>630</v>
      </c>
      <c r="D4502" s="2" t="s">
        <v>1668</v>
      </c>
      <c r="E4502" s="2" t="s">
        <v>1683</v>
      </c>
      <c r="F4502" s="2" t="s">
        <v>1835</v>
      </c>
      <c r="G4502" s="2" t="s">
        <v>1684</v>
      </c>
      <c r="H4502" s="2"/>
      <c r="I4502" s="2" t="s">
        <v>1011</v>
      </c>
      <c r="J4502" s="2" t="s">
        <v>1012</v>
      </c>
      <c r="K4502" s="2" t="s">
        <v>1358</v>
      </c>
      <c r="L4502" s="2" t="s">
        <v>1539</v>
      </c>
      <c r="M4502" s="2"/>
      <c r="N4502" s="2" t="s">
        <v>4516</v>
      </c>
      <c r="O4502" s="2"/>
      <c r="P4502" s="2"/>
      <c r="Q4502" s="2"/>
      <c r="R4502" s="2"/>
    </row>
    <row r="4503" spans="1:18" hidden="1" x14ac:dyDescent="0.2">
      <c r="A4503" s="2"/>
      <c r="B4503" s="2"/>
      <c r="C4503" s="2" t="s">
        <v>634</v>
      </c>
      <c r="D4503" s="2" t="s">
        <v>1668</v>
      </c>
      <c r="E4503" s="2" t="s">
        <v>1683</v>
      </c>
      <c r="F4503" s="2" t="s">
        <v>1835</v>
      </c>
      <c r="G4503" s="2" t="s">
        <v>1684</v>
      </c>
      <c r="H4503" s="2"/>
      <c r="I4503" s="2" t="s">
        <v>1011</v>
      </c>
      <c r="J4503" s="2" t="s">
        <v>1012</v>
      </c>
      <c r="K4503" s="2" t="s">
        <v>1358</v>
      </c>
      <c r="L4503" s="2" t="s">
        <v>1539</v>
      </c>
      <c r="M4503" s="2"/>
      <c r="N4503" s="2" t="s">
        <v>4516</v>
      </c>
      <c r="O4503" s="2"/>
      <c r="P4503" s="2"/>
      <c r="Q4503" s="2"/>
      <c r="R4503" s="2"/>
    </row>
    <row r="4504" spans="1:18" x14ac:dyDescent="0.2">
      <c r="A4504" s="2" t="s">
        <v>48</v>
      </c>
      <c r="B4504" s="2"/>
      <c r="C4504" s="2" t="s">
        <v>632</v>
      </c>
      <c r="D4504" s="2" t="s">
        <v>1668</v>
      </c>
      <c r="E4504" s="2" t="s">
        <v>1683</v>
      </c>
      <c r="F4504" s="2" t="s">
        <v>1758</v>
      </c>
      <c r="G4504" s="2" t="s">
        <v>1684</v>
      </c>
      <c r="H4504" s="2" t="s">
        <v>1685</v>
      </c>
      <c r="I4504" s="2" t="s">
        <v>162</v>
      </c>
      <c r="J4504" s="2" t="s">
        <v>222</v>
      </c>
      <c r="K4504" s="2" t="s">
        <v>106</v>
      </c>
      <c r="L4504" s="2" t="s">
        <v>1489</v>
      </c>
      <c r="M4504" s="2"/>
      <c r="N4504" s="2" t="s">
        <v>3141</v>
      </c>
      <c r="O4504" s="2"/>
      <c r="P4504" s="2"/>
      <c r="Q4504" s="2"/>
      <c r="R4504" s="2"/>
    </row>
    <row r="4505" spans="1:18" hidden="1" x14ac:dyDescent="0.2">
      <c r="A4505" s="2"/>
      <c r="B4505" s="2"/>
      <c r="C4505" s="2" t="s">
        <v>633</v>
      </c>
      <c r="D4505" s="2" t="s">
        <v>1668</v>
      </c>
      <c r="E4505" s="2" t="s">
        <v>1683</v>
      </c>
      <c r="F4505" s="2" t="s">
        <v>1758</v>
      </c>
      <c r="G4505" s="2" t="s">
        <v>1684</v>
      </c>
      <c r="H4505" s="2" t="s">
        <v>1685</v>
      </c>
      <c r="I4505" s="2" t="s">
        <v>162</v>
      </c>
      <c r="J4505" s="2" t="s">
        <v>222</v>
      </c>
      <c r="K4505" s="2" t="s">
        <v>106</v>
      </c>
      <c r="L4505" s="2" t="s">
        <v>1489</v>
      </c>
      <c r="M4505" s="2"/>
      <c r="N4505" s="2" t="s">
        <v>3141</v>
      </c>
      <c r="O4505" s="2"/>
      <c r="P4505" s="2"/>
      <c r="Q4505" s="2"/>
      <c r="R4505" s="2"/>
    </row>
    <row r="4506" spans="1:18" x14ac:dyDescent="0.2">
      <c r="A4506" s="2" t="s">
        <v>632</v>
      </c>
      <c r="B4506" s="2"/>
      <c r="C4506" s="2" t="s">
        <v>48</v>
      </c>
      <c r="D4506" s="2" t="s">
        <v>1668</v>
      </c>
      <c r="E4506" s="2" t="s">
        <v>1683</v>
      </c>
      <c r="F4506" s="2" t="s">
        <v>1758</v>
      </c>
      <c r="G4506" s="2" t="s">
        <v>1671</v>
      </c>
      <c r="H4506" s="2"/>
      <c r="I4506" s="2" t="s">
        <v>1013</v>
      </c>
      <c r="J4506" s="2" t="s">
        <v>1014</v>
      </c>
      <c r="K4506" s="2" t="s">
        <v>75</v>
      </c>
      <c r="L4506" s="2" t="s">
        <v>78</v>
      </c>
      <c r="M4506" s="2"/>
      <c r="N4506" s="2" t="s">
        <v>3141</v>
      </c>
      <c r="O4506" s="2"/>
      <c r="P4506" s="2"/>
      <c r="Q4506" s="2"/>
      <c r="R4506" s="2" t="s">
        <v>1794</v>
      </c>
    </row>
    <row r="4507" spans="1:18" x14ac:dyDescent="0.2">
      <c r="A4507" s="2" t="s">
        <v>633</v>
      </c>
      <c r="B4507" s="2"/>
      <c r="C4507" s="2" t="s">
        <v>48</v>
      </c>
      <c r="D4507" s="2" t="s">
        <v>1668</v>
      </c>
      <c r="E4507" s="2" t="s">
        <v>1683</v>
      </c>
      <c r="F4507" s="2" t="s">
        <v>1758</v>
      </c>
      <c r="G4507" s="2" t="s">
        <v>1886</v>
      </c>
      <c r="H4507" s="2"/>
      <c r="I4507" s="2" t="s">
        <v>1015</v>
      </c>
      <c r="J4507" s="2" t="s">
        <v>1016</v>
      </c>
      <c r="K4507" s="2" t="s">
        <v>1359</v>
      </c>
      <c r="L4507" s="2" t="s">
        <v>1540</v>
      </c>
      <c r="M4507" s="2"/>
      <c r="N4507" s="2" t="s">
        <v>3141</v>
      </c>
      <c r="O4507" s="2"/>
      <c r="P4507" s="2"/>
      <c r="Q4507" s="2"/>
      <c r="R4507" s="2"/>
    </row>
    <row r="4508" spans="1:18" hidden="1" x14ac:dyDescent="0.2">
      <c r="A4508" s="2"/>
      <c r="B4508" s="2"/>
      <c r="C4508" s="2" t="s">
        <v>635</v>
      </c>
      <c r="D4508" s="2" t="s">
        <v>1668</v>
      </c>
      <c r="E4508" s="2" t="s">
        <v>1683</v>
      </c>
      <c r="F4508" s="2" t="s">
        <v>1835</v>
      </c>
      <c r="G4508" s="2" t="s">
        <v>1886</v>
      </c>
      <c r="H4508" s="2"/>
      <c r="I4508" s="2" t="s">
        <v>1015</v>
      </c>
      <c r="J4508" s="2" t="s">
        <v>1016</v>
      </c>
      <c r="K4508" s="2" t="s">
        <v>1359</v>
      </c>
      <c r="L4508" s="2" t="s">
        <v>1548</v>
      </c>
      <c r="M4508" s="2"/>
      <c r="N4508" s="2" t="s">
        <v>3087</v>
      </c>
      <c r="O4508" s="2"/>
      <c r="P4508" s="2"/>
      <c r="Q4508" s="2"/>
      <c r="R4508" s="2"/>
    </row>
    <row r="4509" spans="1:18" hidden="1" x14ac:dyDescent="0.2">
      <c r="A4509" s="2"/>
      <c r="B4509" s="2"/>
      <c r="C4509" s="2" t="s">
        <v>636</v>
      </c>
      <c r="D4509" s="2" t="s">
        <v>1668</v>
      </c>
      <c r="E4509" s="2" t="s">
        <v>1683</v>
      </c>
      <c r="F4509" s="2" t="s">
        <v>1758</v>
      </c>
      <c r="G4509" s="2" t="s">
        <v>1886</v>
      </c>
      <c r="H4509" s="2"/>
      <c r="I4509" s="2" t="s">
        <v>1015</v>
      </c>
      <c r="J4509" s="2" t="s">
        <v>1016</v>
      </c>
      <c r="K4509" s="2" t="s">
        <v>1359</v>
      </c>
      <c r="L4509" s="2" t="s">
        <v>1355</v>
      </c>
      <c r="M4509" s="2"/>
      <c r="N4509" s="2" t="s">
        <v>5928</v>
      </c>
      <c r="O4509" s="2"/>
      <c r="P4509" s="2"/>
      <c r="Q4509" s="2"/>
      <c r="R4509" s="2"/>
    </row>
    <row r="4510" spans="1:18" hidden="1" x14ac:dyDescent="0.2">
      <c r="A4510" s="2"/>
      <c r="B4510" s="2"/>
      <c r="C4510" s="2" t="s">
        <v>50</v>
      </c>
      <c r="D4510" s="2" t="s">
        <v>1668</v>
      </c>
      <c r="E4510" s="2" t="s">
        <v>1683</v>
      </c>
      <c r="F4510" s="2" t="s">
        <v>1835</v>
      </c>
      <c r="G4510" s="2" t="s">
        <v>1886</v>
      </c>
      <c r="H4510" s="2"/>
      <c r="I4510" s="2" t="s">
        <v>1015</v>
      </c>
      <c r="J4510" s="2" t="s">
        <v>1016</v>
      </c>
      <c r="K4510" s="2" t="s">
        <v>1359</v>
      </c>
      <c r="L4510" s="2" t="s">
        <v>1548</v>
      </c>
      <c r="M4510" s="2"/>
      <c r="N4510" s="2" t="s">
        <v>3087</v>
      </c>
      <c r="O4510" s="2"/>
      <c r="P4510" s="2"/>
      <c r="Q4510" s="2"/>
      <c r="R4510" s="2"/>
    </row>
    <row r="4511" spans="1:18" x14ac:dyDescent="0.2">
      <c r="A4511" s="2" t="s">
        <v>634</v>
      </c>
      <c r="B4511" s="2"/>
      <c r="C4511" s="2" t="s">
        <v>631</v>
      </c>
      <c r="D4511" s="2" t="s">
        <v>1668</v>
      </c>
      <c r="E4511" s="2" t="s">
        <v>1683</v>
      </c>
      <c r="F4511" s="2" t="s">
        <v>1835</v>
      </c>
      <c r="G4511" s="2" t="s">
        <v>1751</v>
      </c>
      <c r="H4511" s="2"/>
      <c r="I4511" s="2" t="s">
        <v>1017</v>
      </c>
      <c r="J4511" s="2" t="s">
        <v>1018</v>
      </c>
      <c r="K4511" s="2" t="s">
        <v>1360</v>
      </c>
      <c r="L4511" s="2" t="s">
        <v>1541</v>
      </c>
      <c r="M4511" s="2"/>
      <c r="N4511" s="2" t="s">
        <v>3087</v>
      </c>
      <c r="O4511" s="2"/>
      <c r="P4511" s="2"/>
      <c r="Q4511" s="2"/>
      <c r="R4511" s="2"/>
    </row>
    <row r="4512" spans="1:18" hidden="1" x14ac:dyDescent="0.2">
      <c r="A4512" s="2"/>
      <c r="B4512" s="2"/>
      <c r="C4512" s="2" t="s">
        <v>635</v>
      </c>
      <c r="D4512" s="2" t="s">
        <v>1668</v>
      </c>
      <c r="E4512" s="2" t="s">
        <v>1683</v>
      </c>
      <c r="F4512" s="2" t="s">
        <v>1835</v>
      </c>
      <c r="G4512" s="2" t="s">
        <v>1751</v>
      </c>
      <c r="H4512" s="2"/>
      <c r="I4512" s="2" t="s">
        <v>1017</v>
      </c>
      <c r="J4512" s="2" t="s">
        <v>1018</v>
      </c>
      <c r="K4512" s="2" t="s">
        <v>1360</v>
      </c>
      <c r="L4512" s="2" t="s">
        <v>1541</v>
      </c>
      <c r="M4512" s="2"/>
      <c r="N4512" s="2" t="s">
        <v>3087</v>
      </c>
      <c r="O4512" s="2"/>
      <c r="P4512" s="2"/>
      <c r="Q4512" s="2"/>
      <c r="R4512" s="2"/>
    </row>
    <row r="4513" spans="1:18" hidden="1" x14ac:dyDescent="0.2">
      <c r="A4513" s="2"/>
      <c r="B4513" s="2"/>
      <c r="C4513" s="2" t="s">
        <v>654</v>
      </c>
      <c r="D4513" s="2" t="s">
        <v>1668</v>
      </c>
      <c r="E4513" s="2" t="s">
        <v>1683</v>
      </c>
      <c r="F4513" s="2" t="s">
        <v>1835</v>
      </c>
      <c r="G4513" s="2" t="s">
        <v>1751</v>
      </c>
      <c r="H4513" s="2"/>
      <c r="I4513" s="2" t="s">
        <v>1017</v>
      </c>
      <c r="J4513" s="2" t="s">
        <v>1018</v>
      </c>
      <c r="K4513" s="2" t="s">
        <v>1360</v>
      </c>
      <c r="L4513" s="2" t="s">
        <v>1541</v>
      </c>
      <c r="M4513" s="2"/>
      <c r="N4513" s="2" t="s">
        <v>3087</v>
      </c>
      <c r="O4513" s="2"/>
      <c r="P4513" s="2"/>
      <c r="Q4513" s="2"/>
      <c r="R4513" s="2"/>
    </row>
    <row r="4514" spans="1:18" x14ac:dyDescent="0.2">
      <c r="A4514" s="2" t="s">
        <v>635</v>
      </c>
      <c r="B4514" s="2"/>
      <c r="C4514" s="2" t="s">
        <v>633</v>
      </c>
      <c r="D4514" s="2" t="s">
        <v>1668</v>
      </c>
      <c r="E4514" s="2" t="s">
        <v>1683</v>
      </c>
      <c r="F4514" s="2" t="s">
        <v>1835</v>
      </c>
      <c r="G4514" s="2" t="s">
        <v>1751</v>
      </c>
      <c r="H4514" s="2"/>
      <c r="I4514" s="2" t="s">
        <v>1019</v>
      </c>
      <c r="J4514" s="2" t="s">
        <v>1020</v>
      </c>
      <c r="K4514" s="2" t="s">
        <v>1361</v>
      </c>
      <c r="L4514" s="2" t="s">
        <v>1542</v>
      </c>
      <c r="M4514" s="2"/>
      <c r="N4514" s="2" t="s">
        <v>3087</v>
      </c>
      <c r="O4514" s="2"/>
      <c r="P4514" s="2"/>
      <c r="Q4514" s="2"/>
      <c r="R4514" s="2"/>
    </row>
    <row r="4515" spans="1:18" hidden="1" x14ac:dyDescent="0.2">
      <c r="A4515" s="2"/>
      <c r="B4515" s="2"/>
      <c r="C4515" s="2" t="s">
        <v>634</v>
      </c>
      <c r="D4515" s="2" t="s">
        <v>1668</v>
      </c>
      <c r="E4515" s="2" t="s">
        <v>1683</v>
      </c>
      <c r="F4515" s="2" t="s">
        <v>1835</v>
      </c>
      <c r="G4515" s="2" t="s">
        <v>1751</v>
      </c>
      <c r="H4515" s="2"/>
      <c r="I4515" s="2" t="s">
        <v>1019</v>
      </c>
      <c r="J4515" s="2" t="s">
        <v>1020</v>
      </c>
      <c r="K4515" s="2" t="s">
        <v>1361</v>
      </c>
      <c r="L4515" s="2" t="s">
        <v>1542</v>
      </c>
      <c r="M4515" s="2"/>
      <c r="N4515" s="2" t="s">
        <v>3087</v>
      </c>
      <c r="O4515" s="2"/>
      <c r="P4515" s="2"/>
      <c r="Q4515" s="2"/>
      <c r="R4515" s="2"/>
    </row>
    <row r="4516" spans="1:18" hidden="1" x14ac:dyDescent="0.2">
      <c r="A4516" s="2"/>
      <c r="B4516" s="2"/>
      <c r="C4516" s="2" t="s">
        <v>49</v>
      </c>
      <c r="D4516" s="2" t="s">
        <v>1668</v>
      </c>
      <c r="E4516" s="2" t="s">
        <v>1669</v>
      </c>
      <c r="F4516" s="2" t="s">
        <v>1692</v>
      </c>
      <c r="G4516" s="2" t="s">
        <v>1751</v>
      </c>
      <c r="H4516" s="2"/>
      <c r="I4516" s="2" t="s">
        <v>1019</v>
      </c>
      <c r="J4516" s="2" t="s">
        <v>1020</v>
      </c>
      <c r="K4516" s="2" t="s">
        <v>1361</v>
      </c>
      <c r="L4516" s="2" t="s">
        <v>70</v>
      </c>
      <c r="M4516" s="2"/>
      <c r="N4516" s="2" t="s">
        <v>3019</v>
      </c>
      <c r="O4516" s="2"/>
      <c r="P4516" s="2"/>
      <c r="Q4516" s="2"/>
      <c r="R4516" s="2"/>
    </row>
    <row r="4517" spans="1:18" x14ac:dyDescent="0.2">
      <c r="A4517" s="2" t="s">
        <v>49</v>
      </c>
      <c r="B4517" s="2"/>
      <c r="C4517" s="2" t="s">
        <v>635</v>
      </c>
      <c r="D4517" s="2" t="s">
        <v>1668</v>
      </c>
      <c r="E4517" s="2" t="s">
        <v>1669</v>
      </c>
      <c r="F4517" s="2" t="s">
        <v>1692</v>
      </c>
      <c r="G4517" s="2" t="s">
        <v>1671</v>
      </c>
      <c r="H4517" s="2" t="s">
        <v>1685</v>
      </c>
      <c r="I4517" s="2" t="s">
        <v>163</v>
      </c>
      <c r="J4517" s="2" t="s">
        <v>223</v>
      </c>
      <c r="K4517" s="2" t="s">
        <v>107</v>
      </c>
      <c r="L4517" s="2" t="s">
        <v>80</v>
      </c>
      <c r="M4517" s="2"/>
      <c r="N4517" s="2" t="s">
        <v>3019</v>
      </c>
      <c r="O4517" s="2"/>
      <c r="P4517" s="2"/>
      <c r="Q4517" s="2"/>
      <c r="R4517" s="2" t="s">
        <v>1794</v>
      </c>
    </row>
    <row r="4518" spans="1:18" x14ac:dyDescent="0.2">
      <c r="A4518" s="2" t="s">
        <v>636</v>
      </c>
      <c r="B4518" s="2"/>
      <c r="C4518" s="2" t="s">
        <v>633</v>
      </c>
      <c r="D4518" s="2" t="s">
        <v>1668</v>
      </c>
      <c r="E4518" s="2" t="s">
        <v>1683</v>
      </c>
      <c r="F4518" s="2" t="s">
        <v>1758</v>
      </c>
      <c r="G4518" s="2" t="s">
        <v>1751</v>
      </c>
      <c r="H4518" s="2"/>
      <c r="I4518" s="2" t="s">
        <v>1021</v>
      </c>
      <c r="J4518" s="2" t="s">
        <v>1022</v>
      </c>
      <c r="K4518" s="2" t="s">
        <v>1362</v>
      </c>
      <c r="L4518" s="2" t="s">
        <v>1543</v>
      </c>
      <c r="M4518" s="2"/>
      <c r="N4518" s="2" t="s">
        <v>8505</v>
      </c>
      <c r="O4518" s="2"/>
      <c r="P4518" s="2"/>
      <c r="Q4518" s="2"/>
      <c r="R4518" s="2"/>
    </row>
    <row r="4519" spans="1:18" hidden="1" x14ac:dyDescent="0.2">
      <c r="A4519" s="2"/>
      <c r="B4519" s="2"/>
      <c r="C4519" s="2" t="s">
        <v>321</v>
      </c>
      <c r="D4519" s="2" t="s">
        <v>1668</v>
      </c>
      <c r="E4519" s="2" t="s">
        <v>1683</v>
      </c>
      <c r="F4519" s="2" t="s">
        <v>1670</v>
      </c>
      <c r="G4519" s="2" t="s">
        <v>1751</v>
      </c>
      <c r="H4519" s="2"/>
      <c r="I4519" s="2" t="s">
        <v>1021</v>
      </c>
      <c r="J4519" s="2" t="s">
        <v>1022</v>
      </c>
      <c r="K4519" s="2" t="s">
        <v>1362</v>
      </c>
      <c r="L4519" s="2" t="s">
        <v>1543</v>
      </c>
      <c r="M4519" s="2"/>
      <c r="N4519" s="2" t="s">
        <v>8505</v>
      </c>
      <c r="O4519" s="2"/>
      <c r="P4519" s="2"/>
      <c r="Q4519" s="2"/>
      <c r="R4519" s="2"/>
    </row>
    <row r="4520" spans="1:18" hidden="1" x14ac:dyDescent="0.2">
      <c r="A4520" s="2"/>
      <c r="B4520" s="2"/>
      <c r="C4520" s="2" t="s">
        <v>57</v>
      </c>
      <c r="D4520" s="2" t="s">
        <v>1668</v>
      </c>
      <c r="E4520" s="2" t="s">
        <v>1683</v>
      </c>
      <c r="F4520" s="2" t="s">
        <v>1758</v>
      </c>
      <c r="G4520" s="2" t="s">
        <v>1751</v>
      </c>
      <c r="H4520" s="2"/>
      <c r="I4520" s="2" t="s">
        <v>1021</v>
      </c>
      <c r="J4520" s="2" t="s">
        <v>1022</v>
      </c>
      <c r="K4520" s="2" t="s">
        <v>1362</v>
      </c>
      <c r="L4520" s="2" t="s">
        <v>1543</v>
      </c>
      <c r="M4520" s="2"/>
      <c r="N4520" s="2" t="s">
        <v>8505</v>
      </c>
      <c r="O4520" s="2"/>
      <c r="P4520" s="2"/>
      <c r="Q4520" s="2"/>
      <c r="R4520" s="2"/>
    </row>
    <row r="4521" spans="1:18" x14ac:dyDescent="0.2">
      <c r="A4521" s="2" t="s">
        <v>321</v>
      </c>
      <c r="B4521" s="2"/>
      <c r="C4521" s="2" t="s">
        <v>636</v>
      </c>
      <c r="D4521" s="2" t="s">
        <v>1668</v>
      </c>
      <c r="E4521" s="2" t="s">
        <v>1683</v>
      </c>
      <c r="F4521" s="2" t="s">
        <v>1670</v>
      </c>
      <c r="G4521" s="2" t="s">
        <v>1684</v>
      </c>
      <c r="H4521" s="2" t="s">
        <v>3698</v>
      </c>
      <c r="I4521" s="2" t="s">
        <v>332</v>
      </c>
      <c r="J4521" s="2" t="s">
        <v>333</v>
      </c>
      <c r="K4521" s="2" t="s">
        <v>342</v>
      </c>
      <c r="L4521" s="2" t="s">
        <v>1317</v>
      </c>
      <c r="M4521" s="2"/>
      <c r="N4521" s="2" t="s">
        <v>8505</v>
      </c>
      <c r="O4521" s="2"/>
      <c r="P4521" s="2"/>
      <c r="Q4521" s="2"/>
      <c r="R4521" s="2" t="s">
        <v>8808</v>
      </c>
    </row>
    <row r="4522" spans="1:18" hidden="1" x14ac:dyDescent="0.2">
      <c r="A4522" s="2"/>
      <c r="B4522" s="2"/>
      <c r="C4522" s="2" t="s">
        <v>353</v>
      </c>
      <c r="D4522" s="2" t="s">
        <v>1668</v>
      </c>
      <c r="E4522" s="2" t="s">
        <v>1683</v>
      </c>
      <c r="F4522" s="2" t="s">
        <v>1670</v>
      </c>
      <c r="G4522" s="2" t="s">
        <v>1684</v>
      </c>
      <c r="H4522" s="2" t="s">
        <v>3698</v>
      </c>
      <c r="I4522" s="2" t="s">
        <v>332</v>
      </c>
      <c r="J4522" s="2" t="s">
        <v>333</v>
      </c>
      <c r="K4522" s="2" t="s">
        <v>342</v>
      </c>
      <c r="L4522" s="2" t="s">
        <v>1317</v>
      </c>
      <c r="M4522" s="2"/>
      <c r="N4522" s="2" t="s">
        <v>8505</v>
      </c>
      <c r="O4522" s="2"/>
      <c r="P4522" s="2"/>
      <c r="Q4522" s="2"/>
      <c r="R4522" s="2" t="s">
        <v>8808</v>
      </c>
    </row>
    <row r="4523" spans="1:18" x14ac:dyDescent="0.2">
      <c r="A4523" s="2" t="s">
        <v>353</v>
      </c>
      <c r="B4523" s="2"/>
      <c r="C4523" s="2" t="s">
        <v>321</v>
      </c>
      <c r="D4523" s="2" t="s">
        <v>1668</v>
      </c>
      <c r="E4523" s="2" t="s">
        <v>1683</v>
      </c>
      <c r="F4523" s="2" t="s">
        <v>1670</v>
      </c>
      <c r="G4523" s="2" t="s">
        <v>1853</v>
      </c>
      <c r="H4523" s="2" t="s">
        <v>2945</v>
      </c>
      <c r="I4523" s="2" t="s">
        <v>374</v>
      </c>
      <c r="J4523" s="2" t="s">
        <v>375</v>
      </c>
      <c r="K4523" s="2" t="s">
        <v>389</v>
      </c>
      <c r="L4523" s="2" t="s">
        <v>105</v>
      </c>
      <c r="M4523" s="2"/>
      <c r="N4523" s="2" t="s">
        <v>5037</v>
      </c>
      <c r="O4523" s="2"/>
      <c r="P4523" s="2"/>
      <c r="Q4523" s="2"/>
      <c r="R4523" s="2"/>
    </row>
    <row r="4524" spans="1:18" x14ac:dyDescent="0.2">
      <c r="A4524" s="2" t="s">
        <v>637</v>
      </c>
      <c r="B4524" s="2"/>
      <c r="C4524" s="2" t="s">
        <v>621</v>
      </c>
      <c r="D4524" s="2" t="s">
        <v>1668</v>
      </c>
      <c r="E4524" s="2" t="s">
        <v>1683</v>
      </c>
      <c r="F4524" s="2" t="s">
        <v>1758</v>
      </c>
      <c r="G4524" s="2" t="s">
        <v>1751</v>
      </c>
      <c r="H4524" s="2"/>
      <c r="I4524" s="2" t="s">
        <v>1023</v>
      </c>
      <c r="J4524" s="2" t="s">
        <v>1024</v>
      </c>
      <c r="K4524" s="2" t="s">
        <v>389</v>
      </c>
      <c r="L4524" s="2" t="s">
        <v>1544</v>
      </c>
      <c r="M4524" s="2"/>
      <c r="N4524" s="2" t="s">
        <v>8774</v>
      </c>
      <c r="O4524" s="2"/>
      <c r="P4524" s="2"/>
      <c r="Q4524" s="2"/>
      <c r="R4524" s="2"/>
    </row>
    <row r="4525" spans="1:18" hidden="1" x14ac:dyDescent="0.2">
      <c r="A4525" s="2"/>
      <c r="B4525" s="2"/>
      <c r="C4525" s="2" t="s">
        <v>622</v>
      </c>
      <c r="D4525" s="2" t="s">
        <v>1668</v>
      </c>
      <c r="E4525" s="2" t="s">
        <v>1669</v>
      </c>
      <c r="F4525" s="2" t="s">
        <v>1670</v>
      </c>
      <c r="G4525" s="2" t="s">
        <v>1751</v>
      </c>
      <c r="H4525" s="2"/>
      <c r="I4525" s="2" t="s">
        <v>1023</v>
      </c>
      <c r="J4525" s="2" t="s">
        <v>1024</v>
      </c>
      <c r="K4525" s="2" t="s">
        <v>389</v>
      </c>
      <c r="L4525" s="2" t="s">
        <v>1544</v>
      </c>
      <c r="M4525" s="2"/>
      <c r="N4525" s="2" t="s">
        <v>8774</v>
      </c>
      <c r="O4525" s="2"/>
      <c r="P4525" s="2"/>
      <c r="Q4525" s="2"/>
      <c r="R4525" s="2"/>
    </row>
    <row r="4526" spans="1:18" hidden="1" x14ac:dyDescent="0.2">
      <c r="A4526" s="2"/>
      <c r="B4526" s="2"/>
      <c r="C4526" s="2" t="s">
        <v>638</v>
      </c>
      <c r="D4526" s="2" t="s">
        <v>1668</v>
      </c>
      <c r="E4526" s="2" t="s">
        <v>1683</v>
      </c>
      <c r="F4526" s="2" t="s">
        <v>1758</v>
      </c>
      <c r="G4526" s="2" t="s">
        <v>1751</v>
      </c>
      <c r="H4526" s="2"/>
      <c r="I4526" s="2" t="s">
        <v>1023</v>
      </c>
      <c r="J4526" s="2" t="s">
        <v>1024</v>
      </c>
      <c r="K4526" s="2" t="s">
        <v>389</v>
      </c>
      <c r="L4526" s="2" t="s">
        <v>1544</v>
      </c>
      <c r="M4526" s="2"/>
      <c r="N4526" s="2" t="s">
        <v>8774</v>
      </c>
      <c r="O4526" s="2"/>
      <c r="P4526" s="2"/>
      <c r="Q4526" s="2"/>
      <c r="R4526" s="2"/>
    </row>
    <row r="4527" spans="1:18" x14ac:dyDescent="0.2">
      <c r="A4527" s="2" t="s">
        <v>638</v>
      </c>
      <c r="B4527" s="2"/>
      <c r="C4527" s="2" t="s">
        <v>637</v>
      </c>
      <c r="D4527" s="2" t="s">
        <v>1668</v>
      </c>
      <c r="E4527" s="2" t="s">
        <v>1683</v>
      </c>
      <c r="F4527" s="2" t="s">
        <v>1758</v>
      </c>
      <c r="G4527" s="2" t="s">
        <v>1671</v>
      </c>
      <c r="H4527" s="2"/>
      <c r="I4527" s="2" t="s">
        <v>1025</v>
      </c>
      <c r="J4527" s="2" t="s">
        <v>1026</v>
      </c>
      <c r="K4527" s="2" t="s">
        <v>1354</v>
      </c>
      <c r="L4527" s="2" t="s">
        <v>300</v>
      </c>
      <c r="M4527" s="2"/>
      <c r="N4527" s="2" t="s">
        <v>8774</v>
      </c>
      <c r="O4527" s="2"/>
      <c r="P4527" s="2"/>
      <c r="Q4527" s="2"/>
      <c r="R4527" s="2"/>
    </row>
    <row r="4528" spans="1:18" hidden="1" x14ac:dyDescent="0.2">
      <c r="A4528" s="2"/>
      <c r="B4528" s="2"/>
      <c r="C4528" s="2" t="s">
        <v>639</v>
      </c>
      <c r="D4528" s="2" t="s">
        <v>1668</v>
      </c>
      <c r="E4528" s="2" t="s">
        <v>1683</v>
      </c>
      <c r="F4528" s="2" t="s">
        <v>1758</v>
      </c>
      <c r="G4528" s="2" t="s">
        <v>1671</v>
      </c>
      <c r="H4528" s="2"/>
      <c r="I4528" s="2" t="s">
        <v>1025</v>
      </c>
      <c r="J4528" s="2" t="s">
        <v>1026</v>
      </c>
      <c r="K4528" s="2" t="s">
        <v>1354</v>
      </c>
      <c r="L4528" s="2" t="s">
        <v>300</v>
      </c>
      <c r="M4528" s="2"/>
      <c r="N4528" s="2" t="s">
        <v>8774</v>
      </c>
      <c r="O4528" s="2"/>
      <c r="P4528" s="2"/>
      <c r="Q4528" s="2"/>
      <c r="R4528" s="2"/>
    </row>
    <row r="4529" spans="1:18" x14ac:dyDescent="0.2">
      <c r="A4529" s="2" t="s">
        <v>639</v>
      </c>
      <c r="B4529" s="2"/>
      <c r="C4529" s="2" t="s">
        <v>638</v>
      </c>
      <c r="D4529" s="2" t="s">
        <v>1668</v>
      </c>
      <c r="E4529" s="2" t="s">
        <v>1683</v>
      </c>
      <c r="F4529" s="2" t="s">
        <v>1758</v>
      </c>
      <c r="G4529" s="2" t="s">
        <v>1671</v>
      </c>
      <c r="H4529" s="2"/>
      <c r="I4529" s="2" t="s">
        <v>1027</v>
      </c>
      <c r="J4529" s="2" t="s">
        <v>1028</v>
      </c>
      <c r="K4529" s="2" t="s">
        <v>1345</v>
      </c>
      <c r="L4529" s="2" t="s">
        <v>1381</v>
      </c>
      <c r="M4529" s="2"/>
      <c r="N4529" s="2" t="s">
        <v>8708</v>
      </c>
      <c r="O4529" s="2"/>
      <c r="P4529" s="2"/>
      <c r="Q4529" s="2"/>
      <c r="R4529" s="2" t="s">
        <v>1794</v>
      </c>
    </row>
    <row r="4530" spans="1:18" x14ac:dyDescent="0.2">
      <c r="A4530" s="2" t="s">
        <v>50</v>
      </c>
      <c r="B4530" s="2"/>
      <c r="C4530" s="2" t="s">
        <v>633</v>
      </c>
      <c r="D4530" s="2" t="s">
        <v>1668</v>
      </c>
      <c r="E4530" s="2" t="s">
        <v>1683</v>
      </c>
      <c r="F4530" s="2" t="s">
        <v>1835</v>
      </c>
      <c r="G4530" s="2" t="s">
        <v>1684</v>
      </c>
      <c r="H4530" s="2" t="s">
        <v>1685</v>
      </c>
      <c r="I4530" s="2" t="s">
        <v>164</v>
      </c>
      <c r="J4530" s="2" t="s">
        <v>224</v>
      </c>
      <c r="K4530" s="2" t="s">
        <v>108</v>
      </c>
      <c r="L4530" s="2" t="s">
        <v>1489</v>
      </c>
      <c r="M4530" s="2"/>
      <c r="N4530" s="2" t="s">
        <v>5928</v>
      </c>
      <c r="O4530" s="2"/>
      <c r="P4530" s="2"/>
      <c r="Q4530" s="2"/>
      <c r="R4530" s="2"/>
    </row>
    <row r="4531" spans="1:18" hidden="1" x14ac:dyDescent="0.2">
      <c r="A4531" s="2"/>
      <c r="B4531" s="2"/>
      <c r="C4531" s="2" t="s">
        <v>640</v>
      </c>
      <c r="D4531" s="2" t="s">
        <v>1668</v>
      </c>
      <c r="E4531" s="2" t="s">
        <v>1669</v>
      </c>
      <c r="F4531" s="2" t="s">
        <v>1835</v>
      </c>
      <c r="G4531" s="2" t="s">
        <v>1684</v>
      </c>
      <c r="H4531" s="2" t="s">
        <v>1685</v>
      </c>
      <c r="I4531" s="2" t="s">
        <v>164</v>
      </c>
      <c r="J4531" s="2" t="s">
        <v>224</v>
      </c>
      <c r="K4531" s="2" t="s">
        <v>108</v>
      </c>
      <c r="L4531" s="2" t="s">
        <v>1489</v>
      </c>
      <c r="M4531" s="2"/>
      <c r="N4531" s="2" t="s">
        <v>5928</v>
      </c>
      <c r="O4531" s="2"/>
      <c r="P4531" s="2"/>
      <c r="Q4531" s="2"/>
      <c r="R4531" s="2"/>
    </row>
    <row r="4532" spans="1:18" x14ac:dyDescent="0.2">
      <c r="A4532" s="2" t="s">
        <v>640</v>
      </c>
      <c r="B4532" s="2"/>
      <c r="C4532" s="2" t="s">
        <v>50</v>
      </c>
      <c r="D4532" s="2" t="s">
        <v>1668</v>
      </c>
      <c r="E4532" s="2" t="s">
        <v>1669</v>
      </c>
      <c r="F4532" s="2" t="s">
        <v>1835</v>
      </c>
      <c r="G4532" s="2" t="s">
        <v>1751</v>
      </c>
      <c r="H4532" s="2"/>
      <c r="I4532" s="2" t="s">
        <v>1029</v>
      </c>
      <c r="J4532" s="2" t="s">
        <v>1030</v>
      </c>
      <c r="K4532" s="2" t="s">
        <v>1350</v>
      </c>
      <c r="L4532" s="2" t="s">
        <v>1288</v>
      </c>
      <c r="M4532" s="2"/>
      <c r="N4532" s="2" t="s">
        <v>5037</v>
      </c>
      <c r="O4532" s="2"/>
      <c r="P4532" s="2"/>
      <c r="Q4532" s="2"/>
      <c r="R4532" s="2"/>
    </row>
    <row r="4533" spans="1:18" hidden="1" x14ac:dyDescent="0.2">
      <c r="A4533" s="2"/>
      <c r="B4533" s="2"/>
      <c r="C4533" s="2" t="s">
        <v>641</v>
      </c>
      <c r="D4533" s="2" t="s">
        <v>1668</v>
      </c>
      <c r="E4533" s="2" t="s">
        <v>1669</v>
      </c>
      <c r="F4533" s="2" t="s">
        <v>1758</v>
      </c>
      <c r="G4533" s="2" t="s">
        <v>1751</v>
      </c>
      <c r="H4533" s="2"/>
      <c r="I4533" s="2" t="s">
        <v>1029</v>
      </c>
      <c r="J4533" s="2" t="s">
        <v>1030</v>
      </c>
      <c r="K4533" s="2" t="s">
        <v>1350</v>
      </c>
      <c r="L4533" s="2" t="s">
        <v>1542</v>
      </c>
      <c r="M4533" s="2"/>
      <c r="N4533" s="2" t="s">
        <v>8525</v>
      </c>
      <c r="O4533" s="2"/>
      <c r="P4533" s="2"/>
      <c r="Q4533" s="2"/>
      <c r="R4533" s="2" t="s">
        <v>1676</v>
      </c>
    </row>
    <row r="4534" spans="1:18" hidden="1" x14ac:dyDescent="0.2">
      <c r="A4534" s="2"/>
      <c r="B4534" s="2"/>
      <c r="C4534" s="2" t="s">
        <v>651</v>
      </c>
      <c r="D4534" s="2" t="s">
        <v>1668</v>
      </c>
      <c r="E4534" s="2" t="s">
        <v>1669</v>
      </c>
      <c r="F4534" s="2" t="s">
        <v>1835</v>
      </c>
      <c r="G4534" s="2" t="s">
        <v>1751</v>
      </c>
      <c r="H4534" s="2"/>
      <c r="I4534" s="2" t="s">
        <v>1029</v>
      </c>
      <c r="J4534" s="2" t="s">
        <v>1030</v>
      </c>
      <c r="K4534" s="2" t="s">
        <v>1350</v>
      </c>
      <c r="L4534" s="2" t="s">
        <v>1288</v>
      </c>
      <c r="M4534" s="2"/>
      <c r="N4534" s="2" t="s">
        <v>5037</v>
      </c>
      <c r="O4534" s="2"/>
      <c r="P4534" s="2"/>
      <c r="Q4534" s="2"/>
      <c r="R4534" s="2" t="s">
        <v>1676</v>
      </c>
    </row>
    <row r="4535" spans="1:18" x14ac:dyDescent="0.2">
      <c r="A4535" s="2" t="s">
        <v>641</v>
      </c>
      <c r="B4535" s="2"/>
      <c r="C4535" s="2" t="s">
        <v>640</v>
      </c>
      <c r="D4535" s="2" t="s">
        <v>1668</v>
      </c>
      <c r="E4535" s="2" t="s">
        <v>1669</v>
      </c>
      <c r="F4535" s="2" t="s">
        <v>1758</v>
      </c>
      <c r="G4535" s="2" t="s">
        <v>1671</v>
      </c>
      <c r="H4535" s="2"/>
      <c r="I4535" s="2" t="s">
        <v>1031</v>
      </c>
      <c r="J4535" s="2" t="s">
        <v>1032</v>
      </c>
      <c r="K4535" s="2" t="s">
        <v>112</v>
      </c>
      <c r="L4535" s="2" t="s">
        <v>1288</v>
      </c>
      <c r="M4535" s="2"/>
      <c r="N4535" s="2" t="s">
        <v>8525</v>
      </c>
      <c r="O4535" s="2"/>
      <c r="P4535" s="2"/>
      <c r="Q4535" s="2"/>
      <c r="R4535" s="2" t="s">
        <v>1676</v>
      </c>
    </row>
    <row r="4536" spans="1:18" hidden="1" x14ac:dyDescent="0.2">
      <c r="A4536" s="2"/>
      <c r="B4536" s="2"/>
      <c r="C4536" s="2" t="s">
        <v>642</v>
      </c>
      <c r="D4536" s="2" t="s">
        <v>1668</v>
      </c>
      <c r="E4536" s="2" t="s">
        <v>1669</v>
      </c>
      <c r="F4536" s="2" t="s">
        <v>1758</v>
      </c>
      <c r="G4536" s="2" t="s">
        <v>1671</v>
      </c>
      <c r="H4536" s="2"/>
      <c r="I4536" s="2" t="s">
        <v>1031</v>
      </c>
      <c r="J4536" s="2" t="s">
        <v>1032</v>
      </c>
      <c r="K4536" s="2" t="s">
        <v>112</v>
      </c>
      <c r="L4536" s="2" t="s">
        <v>1288</v>
      </c>
      <c r="M4536" s="2"/>
      <c r="N4536" s="2" t="s">
        <v>8525</v>
      </c>
      <c r="O4536" s="2"/>
      <c r="P4536" s="2"/>
      <c r="Q4536" s="2"/>
      <c r="R4536" s="2" t="s">
        <v>1676</v>
      </c>
    </row>
    <row r="4537" spans="1:18" x14ac:dyDescent="0.2">
      <c r="A4537" s="2" t="s">
        <v>642</v>
      </c>
      <c r="B4537" s="2"/>
      <c r="C4537" s="2" t="s">
        <v>641</v>
      </c>
      <c r="D4537" s="2" t="s">
        <v>1668</v>
      </c>
      <c r="E4537" s="2" t="s">
        <v>1669</v>
      </c>
      <c r="F4537" s="2" t="s">
        <v>1758</v>
      </c>
      <c r="G4537" s="2" t="s">
        <v>1671</v>
      </c>
      <c r="H4537" s="2"/>
      <c r="I4537" s="2" t="s">
        <v>1033</v>
      </c>
      <c r="J4537" s="2" t="s">
        <v>1034</v>
      </c>
      <c r="K4537" s="2" t="s">
        <v>314</v>
      </c>
      <c r="L4537" s="2" t="s">
        <v>1517</v>
      </c>
      <c r="M4537" s="2"/>
      <c r="N4537" s="2" t="s">
        <v>8505</v>
      </c>
      <c r="O4537" s="2"/>
      <c r="P4537" s="2"/>
      <c r="Q4537" s="2"/>
      <c r="R4537" s="2" t="s">
        <v>1676</v>
      </c>
    </row>
    <row r="4538" spans="1:18" hidden="1" x14ac:dyDescent="0.2">
      <c r="A4538" s="2"/>
      <c r="B4538" s="2"/>
      <c r="C4538" s="2" t="s">
        <v>643</v>
      </c>
      <c r="D4538" s="2" t="s">
        <v>1668</v>
      </c>
      <c r="E4538" s="2" t="s">
        <v>1669</v>
      </c>
      <c r="F4538" s="2" t="s">
        <v>1758</v>
      </c>
      <c r="G4538" s="2" t="s">
        <v>1671</v>
      </c>
      <c r="H4538" s="2"/>
      <c r="I4538" s="2" t="s">
        <v>1033</v>
      </c>
      <c r="J4538" s="2" t="s">
        <v>1034</v>
      </c>
      <c r="K4538" s="2" t="s">
        <v>314</v>
      </c>
      <c r="L4538" s="2" t="s">
        <v>1517</v>
      </c>
      <c r="M4538" s="2"/>
      <c r="N4538" s="2" t="s">
        <v>8505</v>
      </c>
      <c r="O4538" s="2"/>
      <c r="P4538" s="2"/>
      <c r="Q4538" s="2"/>
      <c r="R4538" s="2" t="s">
        <v>1676</v>
      </c>
    </row>
    <row r="4539" spans="1:18" x14ac:dyDescent="0.2">
      <c r="A4539" s="2" t="s">
        <v>643</v>
      </c>
      <c r="B4539" s="2"/>
      <c r="C4539" s="2" t="s">
        <v>642</v>
      </c>
      <c r="D4539" s="2" t="s">
        <v>1668</v>
      </c>
      <c r="E4539" s="2" t="s">
        <v>1669</v>
      </c>
      <c r="F4539" s="2" t="s">
        <v>1758</v>
      </c>
      <c r="G4539" s="2" t="s">
        <v>1671</v>
      </c>
      <c r="H4539" s="2"/>
      <c r="I4539" s="2" t="s">
        <v>1035</v>
      </c>
      <c r="J4539" s="2" t="s">
        <v>1036</v>
      </c>
      <c r="K4539" s="2" t="s">
        <v>1363</v>
      </c>
      <c r="L4539" s="2" t="s">
        <v>1518</v>
      </c>
      <c r="M4539" s="2"/>
      <c r="N4539" s="2" t="s">
        <v>8525</v>
      </c>
      <c r="O4539" s="2"/>
      <c r="P4539" s="2"/>
      <c r="Q4539" s="2"/>
      <c r="R4539" s="2" t="s">
        <v>1815</v>
      </c>
    </row>
    <row r="4540" spans="1:18" x14ac:dyDescent="0.2">
      <c r="A4540" s="2" t="s">
        <v>51</v>
      </c>
      <c r="B4540" s="2"/>
      <c r="C4540" s="2" t="s">
        <v>644</v>
      </c>
      <c r="D4540" s="2" t="s">
        <v>1668</v>
      </c>
      <c r="E4540" s="2" t="s">
        <v>1669</v>
      </c>
      <c r="F4540" s="2" t="s">
        <v>1670</v>
      </c>
      <c r="G4540" s="2" t="s">
        <v>1671</v>
      </c>
      <c r="H4540" s="2" t="s">
        <v>1685</v>
      </c>
      <c r="I4540" s="2" t="s">
        <v>165</v>
      </c>
      <c r="J4540" s="2" t="s">
        <v>225</v>
      </c>
      <c r="K4540" s="2" t="s">
        <v>109</v>
      </c>
      <c r="L4540" s="2" t="s">
        <v>1545</v>
      </c>
      <c r="M4540" s="2"/>
      <c r="N4540" s="2" t="s">
        <v>4935</v>
      </c>
      <c r="O4540" s="2"/>
      <c r="P4540" s="2"/>
      <c r="Q4540" s="2"/>
      <c r="R4540" s="2" t="s">
        <v>1676</v>
      </c>
    </row>
    <row r="4541" spans="1:18" hidden="1" x14ac:dyDescent="0.2">
      <c r="A4541" s="2"/>
      <c r="B4541" s="2"/>
      <c r="C4541" s="2" t="s">
        <v>645</v>
      </c>
      <c r="D4541" s="2" t="s">
        <v>1668</v>
      </c>
      <c r="E4541" s="2" t="s">
        <v>1669</v>
      </c>
      <c r="F4541" s="2" t="s">
        <v>1670</v>
      </c>
      <c r="G4541" s="2" t="s">
        <v>1671</v>
      </c>
      <c r="H4541" s="2" t="s">
        <v>1685</v>
      </c>
      <c r="I4541" s="2" t="s">
        <v>165</v>
      </c>
      <c r="J4541" s="2" t="s">
        <v>225</v>
      </c>
      <c r="K4541" s="2" t="s">
        <v>109</v>
      </c>
      <c r="L4541" s="2" t="s">
        <v>1545</v>
      </c>
      <c r="M4541" s="2"/>
      <c r="N4541" s="2" t="s">
        <v>4935</v>
      </c>
      <c r="O4541" s="2"/>
      <c r="P4541" s="2"/>
      <c r="Q4541" s="2"/>
      <c r="R4541" s="2" t="s">
        <v>1676</v>
      </c>
    </row>
    <row r="4542" spans="1:18" x14ac:dyDescent="0.2">
      <c r="A4542" s="2" t="s">
        <v>644</v>
      </c>
      <c r="B4542" s="2"/>
      <c r="C4542" s="2" t="s">
        <v>51</v>
      </c>
      <c r="D4542" s="2" t="s">
        <v>1668</v>
      </c>
      <c r="E4542" s="2" t="s">
        <v>1669</v>
      </c>
      <c r="F4542" s="2" t="s">
        <v>1670</v>
      </c>
      <c r="G4542" s="2" t="s">
        <v>1671</v>
      </c>
      <c r="H4542" s="2"/>
      <c r="I4542" s="2" t="s">
        <v>1037</v>
      </c>
      <c r="J4542" s="2" t="s">
        <v>1038</v>
      </c>
      <c r="K4542" s="2" t="s">
        <v>93</v>
      </c>
      <c r="L4542" s="2" t="s">
        <v>1353</v>
      </c>
      <c r="M4542" s="2"/>
      <c r="N4542" s="2" t="s">
        <v>4935</v>
      </c>
      <c r="O4542" s="2"/>
      <c r="P4542" s="2"/>
      <c r="Q4542" s="2"/>
      <c r="R4542" s="2" t="s">
        <v>8812</v>
      </c>
    </row>
    <row r="4543" spans="1:18" x14ac:dyDescent="0.2">
      <c r="A4543" s="2" t="s">
        <v>645</v>
      </c>
      <c r="B4543" s="2"/>
      <c r="C4543" s="2" t="s">
        <v>51</v>
      </c>
      <c r="D4543" s="2" t="s">
        <v>1668</v>
      </c>
      <c r="E4543" s="2" t="s">
        <v>1669</v>
      </c>
      <c r="F4543" s="2" t="s">
        <v>1670</v>
      </c>
      <c r="G4543" s="2" t="s">
        <v>1671</v>
      </c>
      <c r="H4543" s="2"/>
      <c r="I4543" s="2" t="s">
        <v>1039</v>
      </c>
      <c r="J4543" s="2" t="s">
        <v>1040</v>
      </c>
      <c r="K4543" s="2" t="s">
        <v>1295</v>
      </c>
      <c r="L4543" s="2" t="s">
        <v>1358</v>
      </c>
      <c r="M4543" s="2"/>
      <c r="N4543" s="2" t="s">
        <v>4935</v>
      </c>
      <c r="O4543" s="2"/>
      <c r="P4543" s="2"/>
      <c r="Q4543" s="2"/>
      <c r="R4543" s="2" t="s">
        <v>1676</v>
      </c>
    </row>
    <row r="4544" spans="1:18" hidden="1" x14ac:dyDescent="0.2">
      <c r="A4544" s="2"/>
      <c r="B4544" s="2"/>
      <c r="C4544" s="2" t="s">
        <v>646</v>
      </c>
      <c r="D4544" s="2" t="s">
        <v>1668</v>
      </c>
      <c r="E4544" s="2" t="s">
        <v>1669</v>
      </c>
      <c r="F4544" s="2" t="s">
        <v>1758</v>
      </c>
      <c r="G4544" s="2" t="s">
        <v>1671</v>
      </c>
      <c r="H4544" s="2"/>
      <c r="I4544" s="2" t="s">
        <v>1039</v>
      </c>
      <c r="J4544" s="2" t="s">
        <v>1040</v>
      </c>
      <c r="K4544" s="2" t="s">
        <v>1295</v>
      </c>
      <c r="L4544" s="2" t="s">
        <v>1358</v>
      </c>
      <c r="M4544" s="2"/>
      <c r="N4544" s="2" t="s">
        <v>4935</v>
      </c>
      <c r="O4544" s="2"/>
      <c r="P4544" s="2"/>
      <c r="Q4544" s="2"/>
      <c r="R4544" s="2" t="s">
        <v>1676</v>
      </c>
    </row>
    <row r="4545" spans="1:18" x14ac:dyDescent="0.2">
      <c r="A4545" s="2" t="s">
        <v>646</v>
      </c>
      <c r="B4545" s="2"/>
      <c r="C4545" s="2" t="s">
        <v>645</v>
      </c>
      <c r="D4545" s="2" t="s">
        <v>1668</v>
      </c>
      <c r="E4545" s="2" t="s">
        <v>1669</v>
      </c>
      <c r="F4545" s="2" t="s">
        <v>1758</v>
      </c>
      <c r="G4545" s="2" t="s">
        <v>1751</v>
      </c>
      <c r="H4545" s="2"/>
      <c r="I4545" s="2" t="s">
        <v>1041</v>
      </c>
      <c r="J4545" s="2" t="s">
        <v>1042</v>
      </c>
      <c r="K4545" s="2" t="s">
        <v>110</v>
      </c>
      <c r="L4545" s="2" t="s">
        <v>313</v>
      </c>
      <c r="M4545" s="2"/>
      <c r="N4545" s="2" t="s">
        <v>5007</v>
      </c>
      <c r="O4545" s="2"/>
      <c r="P4545" s="2"/>
      <c r="Q4545" s="2"/>
      <c r="R4545" s="2" t="s">
        <v>1676</v>
      </c>
    </row>
    <row r="4546" spans="1:18" hidden="1" x14ac:dyDescent="0.2">
      <c r="A4546" s="2"/>
      <c r="B4546" s="2"/>
      <c r="C4546" s="2" t="s">
        <v>52</v>
      </c>
      <c r="D4546" s="2" t="s">
        <v>1668</v>
      </c>
      <c r="E4546" s="2" t="s">
        <v>1669</v>
      </c>
      <c r="F4546" s="2" t="s">
        <v>1670</v>
      </c>
      <c r="G4546" s="2" t="s">
        <v>1751</v>
      </c>
      <c r="H4546" s="2"/>
      <c r="I4546" s="2" t="s">
        <v>1041</v>
      </c>
      <c r="J4546" s="2" t="s">
        <v>1042</v>
      </c>
      <c r="K4546" s="2" t="s">
        <v>110</v>
      </c>
      <c r="L4546" s="2" t="s">
        <v>313</v>
      </c>
      <c r="M4546" s="2"/>
      <c r="N4546" s="2" t="s">
        <v>5007</v>
      </c>
      <c r="O4546" s="2"/>
      <c r="P4546" s="2"/>
      <c r="Q4546" s="2"/>
      <c r="R4546" s="2" t="s">
        <v>1676</v>
      </c>
    </row>
    <row r="4547" spans="1:18" hidden="1" x14ac:dyDescent="0.2">
      <c r="A4547" s="2"/>
      <c r="B4547" s="2"/>
      <c r="C4547" s="2" t="s">
        <v>56</v>
      </c>
      <c r="D4547" s="2" t="s">
        <v>1668</v>
      </c>
      <c r="E4547" s="2" t="s">
        <v>1669</v>
      </c>
      <c r="F4547" s="2" t="s">
        <v>1758</v>
      </c>
      <c r="G4547" s="2" t="s">
        <v>1751</v>
      </c>
      <c r="H4547" s="2"/>
      <c r="I4547" s="2" t="s">
        <v>1041</v>
      </c>
      <c r="J4547" s="2" t="s">
        <v>1042</v>
      </c>
      <c r="K4547" s="2" t="s">
        <v>110</v>
      </c>
      <c r="L4547" s="2" t="s">
        <v>313</v>
      </c>
      <c r="M4547" s="2"/>
      <c r="N4547" s="2" t="s">
        <v>5007</v>
      </c>
      <c r="O4547" s="2"/>
      <c r="P4547" s="2"/>
      <c r="Q4547" s="2"/>
      <c r="R4547" s="2" t="s">
        <v>1676</v>
      </c>
    </row>
    <row r="4548" spans="1:18" x14ac:dyDescent="0.2">
      <c r="A4548" s="2" t="s">
        <v>52</v>
      </c>
      <c r="B4548" s="2"/>
      <c r="C4548" s="2" t="s">
        <v>646</v>
      </c>
      <c r="D4548" s="2" t="s">
        <v>1668</v>
      </c>
      <c r="E4548" s="2" t="s">
        <v>1669</v>
      </c>
      <c r="F4548" s="2" t="s">
        <v>1670</v>
      </c>
      <c r="G4548" s="2" t="s">
        <v>1684</v>
      </c>
      <c r="H4548" s="2" t="s">
        <v>1685</v>
      </c>
      <c r="I4548" s="2" t="s">
        <v>166</v>
      </c>
      <c r="J4548" s="2" t="s">
        <v>226</v>
      </c>
      <c r="K4548" s="2" t="s">
        <v>110</v>
      </c>
      <c r="L4548" s="2" t="s">
        <v>313</v>
      </c>
      <c r="M4548" s="2"/>
      <c r="N4548" s="2" t="s">
        <v>5007</v>
      </c>
      <c r="O4548" s="2"/>
      <c r="P4548" s="2"/>
      <c r="Q4548" s="2"/>
      <c r="R4548" s="2" t="s">
        <v>1676</v>
      </c>
    </row>
    <row r="4549" spans="1:18" hidden="1" x14ac:dyDescent="0.2">
      <c r="A4549" s="2"/>
      <c r="B4549" s="2"/>
      <c r="C4549" s="2" t="s">
        <v>647</v>
      </c>
      <c r="D4549" s="2" t="s">
        <v>1668</v>
      </c>
      <c r="E4549" s="2" t="s">
        <v>1669</v>
      </c>
      <c r="F4549" s="2" t="s">
        <v>1670</v>
      </c>
      <c r="G4549" s="2" t="s">
        <v>1684</v>
      </c>
      <c r="H4549" s="2" t="s">
        <v>1685</v>
      </c>
      <c r="I4549" s="2" t="s">
        <v>166</v>
      </c>
      <c r="J4549" s="2" t="s">
        <v>226</v>
      </c>
      <c r="K4549" s="2" t="s">
        <v>110</v>
      </c>
      <c r="L4549" s="2" t="s">
        <v>313</v>
      </c>
      <c r="M4549" s="2"/>
      <c r="N4549" s="2" t="s">
        <v>5007</v>
      </c>
      <c r="O4549" s="2"/>
      <c r="P4549" s="2"/>
      <c r="Q4549" s="2"/>
      <c r="R4549" s="2" t="s">
        <v>1676</v>
      </c>
    </row>
    <row r="4550" spans="1:18" x14ac:dyDescent="0.2">
      <c r="A4550" s="2" t="s">
        <v>647</v>
      </c>
      <c r="B4550" s="2"/>
      <c r="C4550" s="2" t="s">
        <v>52</v>
      </c>
      <c r="D4550" s="2" t="s">
        <v>1668</v>
      </c>
      <c r="E4550" s="2" t="s">
        <v>1669</v>
      </c>
      <c r="F4550" s="2" t="s">
        <v>1670</v>
      </c>
      <c r="G4550" s="2" t="s">
        <v>1671</v>
      </c>
      <c r="H4550" s="2"/>
      <c r="I4550" s="2" t="s">
        <v>1043</v>
      </c>
      <c r="J4550" s="2" t="s">
        <v>1044</v>
      </c>
      <c r="K4550" s="2" t="s">
        <v>1364</v>
      </c>
      <c r="L4550" s="2" t="s">
        <v>1454</v>
      </c>
      <c r="M4550" s="2"/>
      <c r="N4550" s="2" t="s">
        <v>5007</v>
      </c>
      <c r="O4550" s="2"/>
      <c r="P4550" s="2"/>
      <c r="Q4550" s="2"/>
      <c r="R4550" s="2" t="s">
        <v>8812</v>
      </c>
    </row>
    <row r="4551" spans="1:18" x14ac:dyDescent="0.2">
      <c r="A4551" s="2" t="s">
        <v>648</v>
      </c>
      <c r="B4551" s="2"/>
      <c r="C4551" s="2" t="s">
        <v>53</v>
      </c>
      <c r="D4551" s="2" t="s">
        <v>1668</v>
      </c>
      <c r="E4551" s="2" t="s">
        <v>1669</v>
      </c>
      <c r="F4551" s="2" t="s">
        <v>1758</v>
      </c>
      <c r="G4551" s="2" t="s">
        <v>1886</v>
      </c>
      <c r="H4551" s="2"/>
      <c r="I4551" s="2" t="s">
        <v>1045</v>
      </c>
      <c r="J4551" s="2" t="s">
        <v>1046</v>
      </c>
      <c r="K4551" s="2" t="s">
        <v>109</v>
      </c>
      <c r="L4551" s="2" t="s">
        <v>1546</v>
      </c>
      <c r="M4551" s="2"/>
      <c r="N4551" s="2" t="s">
        <v>3250</v>
      </c>
      <c r="O4551" s="2"/>
      <c r="P4551" s="2"/>
      <c r="Q4551" s="2"/>
      <c r="R4551" s="2" t="s">
        <v>1676</v>
      </c>
    </row>
    <row r="4552" spans="1:18" hidden="1" x14ac:dyDescent="0.2">
      <c r="A4552" s="2"/>
      <c r="B4552" s="2"/>
      <c r="C4552" s="2" t="s">
        <v>54</v>
      </c>
      <c r="D4552" s="2" t="s">
        <v>1668</v>
      </c>
      <c r="E4552" s="2" t="s">
        <v>1669</v>
      </c>
      <c r="F4552" s="2" t="s">
        <v>1835</v>
      </c>
      <c r="G4552" s="2" t="s">
        <v>1886</v>
      </c>
      <c r="H4552" s="2"/>
      <c r="I4552" s="2" t="s">
        <v>1045</v>
      </c>
      <c r="J4552" s="2" t="s">
        <v>1046</v>
      </c>
      <c r="K4552" s="2" t="s">
        <v>109</v>
      </c>
      <c r="L4552" s="2" t="s">
        <v>1567</v>
      </c>
      <c r="M4552" s="2"/>
      <c r="N4552" s="2" t="s">
        <v>3019</v>
      </c>
      <c r="O4552" s="2"/>
      <c r="P4552" s="2"/>
      <c r="Q4552" s="2"/>
      <c r="R4552" s="2" t="s">
        <v>1676</v>
      </c>
    </row>
    <row r="4553" spans="1:18" hidden="1" x14ac:dyDescent="0.2">
      <c r="A4553" s="2"/>
      <c r="B4553" s="2"/>
      <c r="C4553" s="2" t="s">
        <v>650</v>
      </c>
      <c r="D4553" s="2" t="s">
        <v>1668</v>
      </c>
      <c r="E4553" s="2" t="s">
        <v>1669</v>
      </c>
      <c r="F4553" s="2" t="s">
        <v>1835</v>
      </c>
      <c r="G4553" s="2" t="s">
        <v>1886</v>
      </c>
      <c r="H4553" s="2"/>
      <c r="I4553" s="2" t="s">
        <v>1045</v>
      </c>
      <c r="J4553" s="2" t="s">
        <v>1046</v>
      </c>
      <c r="K4553" s="2" t="s">
        <v>109</v>
      </c>
      <c r="L4553" s="2" t="s">
        <v>1567</v>
      </c>
      <c r="M4553" s="2"/>
      <c r="N4553" s="2" t="s">
        <v>3019</v>
      </c>
      <c r="O4553" s="2"/>
      <c r="P4553" s="2"/>
      <c r="Q4553" s="2"/>
      <c r="R4553" s="2" t="s">
        <v>1676</v>
      </c>
    </row>
    <row r="4554" spans="1:18" hidden="1" x14ac:dyDescent="0.2">
      <c r="A4554" s="2"/>
      <c r="B4554" s="2"/>
      <c r="C4554" s="2" t="s">
        <v>55</v>
      </c>
      <c r="D4554" s="2" t="s">
        <v>1668</v>
      </c>
      <c r="E4554" s="2" t="s">
        <v>1669</v>
      </c>
      <c r="F4554" s="2" t="s">
        <v>1758</v>
      </c>
      <c r="G4554" s="2" t="s">
        <v>1886</v>
      </c>
      <c r="H4554" s="2"/>
      <c r="I4554" s="2" t="s">
        <v>1045</v>
      </c>
      <c r="J4554" s="2" t="s">
        <v>1046</v>
      </c>
      <c r="K4554" s="2" t="s">
        <v>109</v>
      </c>
      <c r="L4554" s="2" t="s">
        <v>484</v>
      </c>
      <c r="M4554" s="2"/>
      <c r="N4554" s="2" t="s">
        <v>6356</v>
      </c>
      <c r="O4554" s="2"/>
      <c r="P4554" s="2"/>
      <c r="Q4554" s="2"/>
      <c r="R4554" s="2" t="s">
        <v>1676</v>
      </c>
    </row>
    <row r="4555" spans="1:18" x14ac:dyDescent="0.2">
      <c r="A4555" s="2" t="s">
        <v>53</v>
      </c>
      <c r="B4555" s="2"/>
      <c r="C4555" s="2" t="s">
        <v>648</v>
      </c>
      <c r="D4555" s="2" t="s">
        <v>1668</v>
      </c>
      <c r="E4555" s="2" t="s">
        <v>1669</v>
      </c>
      <c r="F4555" s="2" t="s">
        <v>1758</v>
      </c>
      <c r="G4555" s="2" t="s">
        <v>1684</v>
      </c>
      <c r="H4555" s="2" t="s">
        <v>1685</v>
      </c>
      <c r="I4555" s="2" t="s">
        <v>167</v>
      </c>
      <c r="J4555" s="2" t="s">
        <v>227</v>
      </c>
      <c r="K4555" s="2" t="s">
        <v>111</v>
      </c>
      <c r="L4555" s="2" t="s">
        <v>1307</v>
      </c>
      <c r="M4555" s="2"/>
      <c r="N4555" s="2" t="s">
        <v>3250</v>
      </c>
      <c r="O4555" s="2"/>
      <c r="P4555" s="2"/>
      <c r="Q4555" s="2"/>
      <c r="R4555" s="2" t="s">
        <v>1676</v>
      </c>
    </row>
    <row r="4556" spans="1:18" hidden="1" x14ac:dyDescent="0.2">
      <c r="A4556" s="2"/>
      <c r="B4556" s="2"/>
      <c r="C4556" s="2" t="s">
        <v>649</v>
      </c>
      <c r="D4556" s="2" t="s">
        <v>1668</v>
      </c>
      <c r="E4556" s="2" t="s">
        <v>1669</v>
      </c>
      <c r="F4556" s="2" t="s">
        <v>1758</v>
      </c>
      <c r="G4556" s="2" t="s">
        <v>1684</v>
      </c>
      <c r="H4556" s="2" t="s">
        <v>1685</v>
      </c>
      <c r="I4556" s="2" t="s">
        <v>167</v>
      </c>
      <c r="J4556" s="2" t="s">
        <v>227</v>
      </c>
      <c r="K4556" s="2" t="s">
        <v>111</v>
      </c>
      <c r="L4556" s="2" t="s">
        <v>1307</v>
      </c>
      <c r="M4556" s="2"/>
      <c r="N4556" s="2" t="s">
        <v>3250</v>
      </c>
      <c r="O4556" s="2"/>
      <c r="P4556" s="2"/>
      <c r="Q4556" s="2"/>
      <c r="R4556" s="2" t="s">
        <v>1676</v>
      </c>
    </row>
    <row r="4557" spans="1:18" x14ac:dyDescent="0.2">
      <c r="A4557" s="2" t="s">
        <v>649</v>
      </c>
      <c r="B4557" s="2"/>
      <c r="C4557" s="2" t="s">
        <v>53</v>
      </c>
      <c r="D4557" s="2" t="s">
        <v>1668</v>
      </c>
      <c r="E4557" s="2" t="s">
        <v>1669</v>
      </c>
      <c r="F4557" s="2" t="s">
        <v>1758</v>
      </c>
      <c r="G4557" s="2" t="s">
        <v>1671</v>
      </c>
      <c r="H4557" s="2"/>
      <c r="I4557" s="2" t="s">
        <v>1047</v>
      </c>
      <c r="J4557" s="2" t="s">
        <v>1048</v>
      </c>
      <c r="K4557" s="2" t="s">
        <v>1335</v>
      </c>
      <c r="L4557" s="2" t="s">
        <v>1547</v>
      </c>
      <c r="M4557" s="2"/>
      <c r="N4557" s="2" t="s">
        <v>3250</v>
      </c>
      <c r="O4557" s="2"/>
      <c r="P4557" s="2"/>
      <c r="Q4557" s="2"/>
      <c r="R4557" s="2" t="s">
        <v>8813</v>
      </c>
    </row>
    <row r="4558" spans="1:18" x14ac:dyDescent="0.2">
      <c r="A4558" s="2" t="s">
        <v>54</v>
      </c>
      <c r="B4558" s="2"/>
      <c r="C4558" s="2" t="s">
        <v>505</v>
      </c>
      <c r="D4558" s="2" t="s">
        <v>1668</v>
      </c>
      <c r="E4558" s="2" t="s">
        <v>1669</v>
      </c>
      <c r="F4558" s="2" t="s">
        <v>1835</v>
      </c>
      <c r="G4558" s="2" t="s">
        <v>1684</v>
      </c>
      <c r="H4558" s="2" t="s">
        <v>1685</v>
      </c>
      <c r="I4558" s="2" t="s">
        <v>168</v>
      </c>
      <c r="J4558" s="2" t="s">
        <v>228</v>
      </c>
      <c r="K4558" s="2" t="s">
        <v>110</v>
      </c>
      <c r="L4558" s="2" t="s">
        <v>1307</v>
      </c>
      <c r="M4558" s="2"/>
      <c r="N4558" s="2" t="s">
        <v>3019</v>
      </c>
      <c r="O4558" s="2"/>
      <c r="P4558" s="2"/>
      <c r="Q4558" s="2"/>
      <c r="R4558" s="2" t="s">
        <v>1676</v>
      </c>
    </row>
    <row r="4559" spans="1:18" hidden="1" x14ac:dyDescent="0.2">
      <c r="A4559" s="2"/>
      <c r="B4559" s="2"/>
      <c r="C4559" s="2" t="s">
        <v>648</v>
      </c>
      <c r="D4559" s="2" t="s">
        <v>1668</v>
      </c>
      <c r="E4559" s="2" t="s">
        <v>1669</v>
      </c>
      <c r="F4559" s="2" t="s">
        <v>1835</v>
      </c>
      <c r="G4559" s="2" t="s">
        <v>1684</v>
      </c>
      <c r="H4559" s="2" t="s">
        <v>1685</v>
      </c>
      <c r="I4559" s="2" t="s">
        <v>168</v>
      </c>
      <c r="J4559" s="2" t="s">
        <v>228</v>
      </c>
      <c r="K4559" s="2" t="s">
        <v>110</v>
      </c>
      <c r="L4559" s="2" t="s">
        <v>1307</v>
      </c>
      <c r="M4559" s="2"/>
      <c r="N4559" s="2" t="s">
        <v>3019</v>
      </c>
      <c r="O4559" s="2"/>
      <c r="P4559" s="2"/>
      <c r="Q4559" s="2"/>
      <c r="R4559" s="2" t="s">
        <v>1676</v>
      </c>
    </row>
    <row r="4560" spans="1:18" x14ac:dyDescent="0.2">
      <c r="A4560" s="2" t="s">
        <v>650</v>
      </c>
      <c r="B4560" s="2"/>
      <c r="C4560" s="2" t="s">
        <v>648</v>
      </c>
      <c r="D4560" s="2" t="s">
        <v>1668</v>
      </c>
      <c r="E4560" s="2" t="s">
        <v>1669</v>
      </c>
      <c r="F4560" s="2" t="s">
        <v>1835</v>
      </c>
      <c r="G4560" s="2" t="s">
        <v>1684</v>
      </c>
      <c r="H4560" s="2"/>
      <c r="I4560" s="2" t="s">
        <v>1049</v>
      </c>
      <c r="J4560" s="2" t="s">
        <v>1050</v>
      </c>
      <c r="K4560" s="2" t="s">
        <v>1365</v>
      </c>
      <c r="L4560" s="2" t="s">
        <v>81</v>
      </c>
      <c r="M4560" s="2"/>
      <c r="N4560" s="2" t="s">
        <v>5037</v>
      </c>
      <c r="O4560" s="2"/>
      <c r="P4560" s="2"/>
      <c r="Q4560" s="2"/>
      <c r="R4560" s="2" t="s">
        <v>1676</v>
      </c>
    </row>
    <row r="4561" spans="1:18" hidden="1" x14ac:dyDescent="0.2">
      <c r="A4561" s="2"/>
      <c r="B4561" s="2"/>
      <c r="C4561" s="2" t="s">
        <v>651</v>
      </c>
      <c r="D4561" s="2" t="s">
        <v>1668</v>
      </c>
      <c r="E4561" s="2" t="s">
        <v>1669</v>
      </c>
      <c r="F4561" s="2" t="s">
        <v>1835</v>
      </c>
      <c r="G4561" s="2" t="s">
        <v>1684</v>
      </c>
      <c r="H4561" s="2"/>
      <c r="I4561" s="2" t="s">
        <v>1049</v>
      </c>
      <c r="J4561" s="2" t="s">
        <v>1050</v>
      </c>
      <c r="K4561" s="2" t="s">
        <v>1365</v>
      </c>
      <c r="L4561" s="2" t="s">
        <v>81</v>
      </c>
      <c r="M4561" s="2"/>
      <c r="N4561" s="2" t="s">
        <v>5037</v>
      </c>
      <c r="O4561" s="2"/>
      <c r="P4561" s="2"/>
      <c r="Q4561" s="2"/>
      <c r="R4561" s="2" t="s">
        <v>1676</v>
      </c>
    </row>
    <row r="4562" spans="1:18" x14ac:dyDescent="0.2">
      <c r="A4562" s="2" t="s">
        <v>651</v>
      </c>
      <c r="B4562" s="2"/>
      <c r="C4562" s="2" t="s">
        <v>640</v>
      </c>
      <c r="D4562" s="2" t="s">
        <v>1668</v>
      </c>
      <c r="E4562" s="2" t="s">
        <v>1669</v>
      </c>
      <c r="F4562" s="2" t="s">
        <v>1835</v>
      </c>
      <c r="G4562" s="2" t="s">
        <v>1671</v>
      </c>
      <c r="H4562" s="2"/>
      <c r="I4562" s="2" t="s">
        <v>1051</v>
      </c>
      <c r="J4562" s="2" t="s">
        <v>1052</v>
      </c>
      <c r="K4562" s="2" t="s">
        <v>1351</v>
      </c>
      <c r="L4562" s="2" t="s">
        <v>82</v>
      </c>
      <c r="M4562" s="2"/>
      <c r="N4562" s="2" t="s">
        <v>5037</v>
      </c>
      <c r="O4562" s="2"/>
      <c r="P4562" s="2"/>
      <c r="Q4562" s="2"/>
      <c r="R4562" s="2" t="s">
        <v>1676</v>
      </c>
    </row>
    <row r="4563" spans="1:18" hidden="1" x14ac:dyDescent="0.2">
      <c r="A4563" s="2"/>
      <c r="B4563" s="2"/>
      <c r="C4563" s="2" t="s">
        <v>650</v>
      </c>
      <c r="D4563" s="2" t="s">
        <v>1668</v>
      </c>
      <c r="E4563" s="2" t="s">
        <v>1669</v>
      </c>
      <c r="F4563" s="2" t="s">
        <v>1835</v>
      </c>
      <c r="G4563" s="2" t="s">
        <v>1671</v>
      </c>
      <c r="H4563" s="2"/>
      <c r="I4563" s="2" t="s">
        <v>1051</v>
      </c>
      <c r="J4563" s="2" t="s">
        <v>1052</v>
      </c>
      <c r="K4563" s="2" t="s">
        <v>1351</v>
      </c>
      <c r="L4563" s="2" t="s">
        <v>82</v>
      </c>
      <c r="M4563" s="2"/>
      <c r="N4563" s="2" t="s">
        <v>5037</v>
      </c>
      <c r="O4563" s="2"/>
      <c r="P4563" s="2"/>
      <c r="Q4563" s="2"/>
      <c r="R4563" s="2" t="s">
        <v>1676</v>
      </c>
    </row>
    <row r="4564" spans="1:18" x14ac:dyDescent="0.2">
      <c r="A4564" s="2" t="s">
        <v>55</v>
      </c>
      <c r="B4564" s="2"/>
      <c r="C4564" s="2" t="s">
        <v>648</v>
      </c>
      <c r="D4564" s="2" t="s">
        <v>1668</v>
      </c>
      <c r="E4564" s="2" t="s">
        <v>1669</v>
      </c>
      <c r="F4564" s="2" t="s">
        <v>1758</v>
      </c>
      <c r="G4564" s="2" t="s">
        <v>1684</v>
      </c>
      <c r="H4564" s="2" t="s">
        <v>1685</v>
      </c>
      <c r="I4564" s="2" t="s">
        <v>169</v>
      </c>
      <c r="J4564" s="2" t="s">
        <v>229</v>
      </c>
      <c r="K4564" s="2" t="s">
        <v>112</v>
      </c>
      <c r="L4564" s="2" t="s">
        <v>1548</v>
      </c>
      <c r="M4564" s="2"/>
      <c r="N4564" s="2" t="s">
        <v>4456</v>
      </c>
      <c r="O4564" s="2"/>
      <c r="P4564" s="2"/>
      <c r="Q4564" s="2"/>
      <c r="R4564" s="2" t="s">
        <v>1676</v>
      </c>
    </row>
    <row r="4565" spans="1:18" hidden="1" x14ac:dyDescent="0.2">
      <c r="A4565" s="2"/>
      <c r="B4565" s="2"/>
      <c r="C4565" s="2" t="s">
        <v>652</v>
      </c>
      <c r="D4565" s="2" t="s">
        <v>1668</v>
      </c>
      <c r="E4565" s="2" t="s">
        <v>1683</v>
      </c>
      <c r="F4565" s="2" t="s">
        <v>1758</v>
      </c>
      <c r="G4565" s="2" t="s">
        <v>1684</v>
      </c>
      <c r="H4565" s="2" t="s">
        <v>1685</v>
      </c>
      <c r="I4565" s="2" t="s">
        <v>169</v>
      </c>
      <c r="J4565" s="2" t="s">
        <v>229</v>
      </c>
      <c r="K4565" s="2" t="s">
        <v>112</v>
      </c>
      <c r="L4565" s="2" t="s">
        <v>1548</v>
      </c>
      <c r="M4565" s="2"/>
      <c r="N4565" s="2" t="s">
        <v>4456</v>
      </c>
      <c r="O4565" s="2"/>
      <c r="P4565" s="2"/>
      <c r="Q4565" s="2"/>
      <c r="R4565" s="2" t="s">
        <v>1676</v>
      </c>
    </row>
    <row r="4566" spans="1:18" x14ac:dyDescent="0.2">
      <c r="A4566" s="2" t="s">
        <v>652</v>
      </c>
      <c r="B4566" s="2"/>
      <c r="C4566" s="2" t="s">
        <v>55</v>
      </c>
      <c r="D4566" s="2" t="s">
        <v>1668</v>
      </c>
      <c r="E4566" s="2" t="s">
        <v>1683</v>
      </c>
      <c r="F4566" s="2" t="s">
        <v>1758</v>
      </c>
      <c r="G4566" s="2" t="s">
        <v>1671</v>
      </c>
      <c r="H4566" s="2"/>
      <c r="I4566" s="2" t="s">
        <v>1053</v>
      </c>
      <c r="J4566" s="2" t="s">
        <v>1054</v>
      </c>
      <c r="K4566" s="2" t="s">
        <v>1366</v>
      </c>
      <c r="L4566" s="2" t="s">
        <v>1539</v>
      </c>
      <c r="M4566" s="2"/>
      <c r="N4566" s="2" t="s">
        <v>6376</v>
      </c>
      <c r="O4566" s="2"/>
      <c r="P4566" s="2"/>
      <c r="Q4566" s="2"/>
      <c r="R4566" s="2" t="s">
        <v>8813</v>
      </c>
    </row>
    <row r="4567" spans="1:18" x14ac:dyDescent="0.2">
      <c r="A4567" s="2" t="s">
        <v>56</v>
      </c>
      <c r="B4567" s="2"/>
      <c r="C4567" s="2" t="s">
        <v>646</v>
      </c>
      <c r="D4567" s="2" t="s">
        <v>1668</v>
      </c>
      <c r="E4567" s="2" t="s">
        <v>1669</v>
      </c>
      <c r="F4567" s="2" t="s">
        <v>1758</v>
      </c>
      <c r="G4567" s="2" t="s">
        <v>1671</v>
      </c>
      <c r="H4567" s="2" t="s">
        <v>1685</v>
      </c>
      <c r="I4567" s="2" t="s">
        <v>170</v>
      </c>
      <c r="J4567" s="2" t="s">
        <v>230</v>
      </c>
      <c r="K4567" s="2" t="s">
        <v>113</v>
      </c>
      <c r="L4567" s="2" t="s">
        <v>1533</v>
      </c>
      <c r="M4567" s="2"/>
      <c r="N4567" s="2" t="s">
        <v>8505</v>
      </c>
      <c r="O4567" s="2"/>
      <c r="P4567" s="2"/>
      <c r="Q4567" s="2"/>
      <c r="R4567" s="2" t="s">
        <v>1676</v>
      </c>
    </row>
    <row r="4568" spans="1:18" hidden="1" x14ac:dyDescent="0.2">
      <c r="A4568" s="2"/>
      <c r="B4568" s="2"/>
      <c r="C4568" s="2" t="s">
        <v>653</v>
      </c>
      <c r="D4568" s="2" t="s">
        <v>1668</v>
      </c>
      <c r="E4568" s="2" t="s">
        <v>1669</v>
      </c>
      <c r="F4568" s="2" t="s">
        <v>1758</v>
      </c>
      <c r="G4568" s="2" t="s">
        <v>1671</v>
      </c>
      <c r="H4568" s="2" t="s">
        <v>1685</v>
      </c>
      <c r="I4568" s="2" t="s">
        <v>170</v>
      </c>
      <c r="J4568" s="2" t="s">
        <v>230</v>
      </c>
      <c r="K4568" s="2" t="s">
        <v>113</v>
      </c>
      <c r="L4568" s="2" t="s">
        <v>1533</v>
      </c>
      <c r="M4568" s="2"/>
      <c r="N4568" s="2" t="s">
        <v>8505</v>
      </c>
      <c r="O4568" s="2"/>
      <c r="P4568" s="2"/>
      <c r="Q4568" s="2"/>
      <c r="R4568" s="2" t="s">
        <v>1676</v>
      </c>
    </row>
    <row r="4569" spans="1:18" x14ac:dyDescent="0.2">
      <c r="A4569" s="2" t="s">
        <v>653</v>
      </c>
      <c r="B4569" s="2"/>
      <c r="C4569" s="2" t="s">
        <v>56</v>
      </c>
      <c r="D4569" s="2" t="s">
        <v>1668</v>
      </c>
      <c r="E4569" s="2" t="s">
        <v>1669</v>
      </c>
      <c r="F4569" s="2" t="s">
        <v>1758</v>
      </c>
      <c r="G4569" s="2" t="s">
        <v>1671</v>
      </c>
      <c r="H4569" s="2"/>
      <c r="I4569" s="2" t="s">
        <v>1055</v>
      </c>
      <c r="J4569" s="2" t="s">
        <v>1056</v>
      </c>
      <c r="K4569" s="2" t="s">
        <v>1367</v>
      </c>
      <c r="L4569" s="2" t="s">
        <v>1348</v>
      </c>
      <c r="M4569" s="2"/>
      <c r="N4569" s="2" t="s">
        <v>8790</v>
      </c>
      <c r="O4569" s="2"/>
      <c r="P4569" s="2"/>
      <c r="Q4569" s="2"/>
      <c r="R4569" s="2" t="s">
        <v>6146</v>
      </c>
    </row>
    <row r="4570" spans="1:18" x14ac:dyDescent="0.2">
      <c r="A4570" s="2" t="s">
        <v>654</v>
      </c>
      <c r="B4570" s="2"/>
      <c r="C4570" s="2" t="s">
        <v>634</v>
      </c>
      <c r="D4570" s="2" t="s">
        <v>1668</v>
      </c>
      <c r="E4570" s="2" t="s">
        <v>1683</v>
      </c>
      <c r="F4570" s="2" t="s">
        <v>1835</v>
      </c>
      <c r="G4570" s="2" t="s">
        <v>1671</v>
      </c>
      <c r="H4570" s="2"/>
      <c r="I4570" s="2" t="s">
        <v>1057</v>
      </c>
      <c r="J4570" s="2" t="s">
        <v>1058</v>
      </c>
      <c r="K4570" s="2" t="s">
        <v>1368</v>
      </c>
      <c r="L4570" s="2" t="s">
        <v>1531</v>
      </c>
      <c r="M4570" s="2"/>
      <c r="N4570" s="2" t="s">
        <v>3062</v>
      </c>
      <c r="O4570" s="2"/>
      <c r="P4570" s="2"/>
      <c r="Q4570" s="2"/>
      <c r="R4570" s="2"/>
    </row>
    <row r="4571" spans="1:18" hidden="1" x14ac:dyDescent="0.2">
      <c r="A4571" s="2"/>
      <c r="B4571" s="2"/>
      <c r="C4571" s="2" t="s">
        <v>655</v>
      </c>
      <c r="D4571" s="2" t="s">
        <v>1668</v>
      </c>
      <c r="E4571" s="2" t="s">
        <v>1683</v>
      </c>
      <c r="F4571" s="2" t="s">
        <v>1835</v>
      </c>
      <c r="G4571" s="2" t="s">
        <v>1671</v>
      </c>
      <c r="H4571" s="2"/>
      <c r="I4571" s="2" t="s">
        <v>1057</v>
      </c>
      <c r="J4571" s="2" t="s">
        <v>1058</v>
      </c>
      <c r="K4571" s="2" t="s">
        <v>1368</v>
      </c>
      <c r="L4571" s="2" t="s">
        <v>1531</v>
      </c>
      <c r="M4571" s="2"/>
      <c r="N4571" s="2" t="s">
        <v>3062</v>
      </c>
      <c r="O4571" s="2"/>
      <c r="P4571" s="2"/>
      <c r="Q4571" s="2"/>
      <c r="R4571" s="2"/>
    </row>
    <row r="4572" spans="1:18" x14ac:dyDescent="0.2">
      <c r="A4572" s="2" t="s">
        <v>655</v>
      </c>
      <c r="B4572" s="2"/>
      <c r="C4572" s="2" t="s">
        <v>654</v>
      </c>
      <c r="D4572" s="2" t="s">
        <v>1668</v>
      </c>
      <c r="E4572" s="2" t="s">
        <v>1683</v>
      </c>
      <c r="F4572" s="2" t="s">
        <v>1835</v>
      </c>
      <c r="G4572" s="2" t="s">
        <v>1684</v>
      </c>
      <c r="H4572" s="2"/>
      <c r="I4572" s="2" t="s">
        <v>1059</v>
      </c>
      <c r="J4572" s="2" t="s">
        <v>1060</v>
      </c>
      <c r="K4572" s="2" t="s">
        <v>1369</v>
      </c>
      <c r="L4572" s="2" t="s">
        <v>1549</v>
      </c>
      <c r="M4572" s="2"/>
      <c r="N4572" s="2" t="s">
        <v>3026</v>
      </c>
      <c r="O4572" s="2"/>
      <c r="P4572" s="2"/>
      <c r="Q4572" s="2"/>
      <c r="R4572" s="2"/>
    </row>
    <row r="4573" spans="1:18" hidden="1" x14ac:dyDescent="0.2">
      <c r="A4573" s="2"/>
      <c r="B4573" s="2"/>
      <c r="C4573" s="2" t="s">
        <v>656</v>
      </c>
      <c r="D4573" s="2" t="s">
        <v>1668</v>
      </c>
      <c r="E4573" s="2" t="s">
        <v>1683</v>
      </c>
      <c r="F4573" s="2" t="s">
        <v>1835</v>
      </c>
      <c r="G4573" s="2" t="s">
        <v>1684</v>
      </c>
      <c r="H4573" s="2"/>
      <c r="I4573" s="2" t="s">
        <v>1059</v>
      </c>
      <c r="J4573" s="2" t="s">
        <v>1060</v>
      </c>
      <c r="K4573" s="2" t="s">
        <v>1369</v>
      </c>
      <c r="L4573" s="2" t="s">
        <v>1549</v>
      </c>
      <c r="M4573" s="2"/>
      <c r="N4573" s="2" t="s">
        <v>3026</v>
      </c>
      <c r="O4573" s="2"/>
      <c r="P4573" s="2"/>
      <c r="Q4573" s="2"/>
      <c r="R4573" s="2"/>
    </row>
    <row r="4574" spans="1:18" x14ac:dyDescent="0.2">
      <c r="A4574" s="2" t="s">
        <v>656</v>
      </c>
      <c r="B4574" s="2"/>
      <c r="C4574" s="2" t="s">
        <v>655</v>
      </c>
      <c r="D4574" s="2" t="s">
        <v>1668</v>
      </c>
      <c r="E4574" s="2" t="s">
        <v>1683</v>
      </c>
      <c r="F4574" s="2" t="s">
        <v>1835</v>
      </c>
      <c r="G4574" s="2" t="s">
        <v>1671</v>
      </c>
      <c r="H4574" s="2"/>
      <c r="I4574" s="2" t="s">
        <v>1061</v>
      </c>
      <c r="J4574" s="2" t="s">
        <v>1062</v>
      </c>
      <c r="K4574" s="2" t="s">
        <v>306</v>
      </c>
      <c r="L4574" s="2" t="s">
        <v>1550</v>
      </c>
      <c r="M4574" s="2"/>
      <c r="N4574" s="2" t="s">
        <v>3087</v>
      </c>
      <c r="O4574" s="2"/>
      <c r="P4574" s="2"/>
      <c r="Q4574" s="2"/>
      <c r="R4574" s="2" t="s">
        <v>1794</v>
      </c>
    </row>
    <row r="4575" spans="1:18" x14ac:dyDescent="0.2">
      <c r="A4575" s="2" t="s">
        <v>57</v>
      </c>
      <c r="B4575" s="2"/>
      <c r="C4575" s="2" t="s">
        <v>636</v>
      </c>
      <c r="D4575" s="2" t="s">
        <v>1668</v>
      </c>
      <c r="E4575" s="2" t="s">
        <v>1683</v>
      </c>
      <c r="F4575" s="2" t="s">
        <v>1758</v>
      </c>
      <c r="G4575" s="2" t="s">
        <v>1684</v>
      </c>
      <c r="H4575" s="2" t="s">
        <v>1685</v>
      </c>
      <c r="I4575" s="2" t="s">
        <v>171</v>
      </c>
      <c r="J4575" s="2" t="s">
        <v>231</v>
      </c>
      <c r="K4575" s="2" t="s">
        <v>111</v>
      </c>
      <c r="L4575" s="2" t="s">
        <v>1551</v>
      </c>
      <c r="M4575" s="2"/>
      <c r="N4575" s="2" t="s">
        <v>8814</v>
      </c>
      <c r="O4575" s="2"/>
      <c r="P4575" s="2"/>
      <c r="Q4575" s="2"/>
      <c r="R4575" s="2"/>
    </row>
    <row r="4576" spans="1:18" hidden="1" x14ac:dyDescent="0.2">
      <c r="A4576" s="2"/>
      <c r="B4576" s="2"/>
      <c r="C4576" s="2" t="s">
        <v>657</v>
      </c>
      <c r="D4576" s="2" t="s">
        <v>1668</v>
      </c>
      <c r="E4576" s="2" t="s">
        <v>1683</v>
      </c>
      <c r="F4576" s="2" t="s">
        <v>1758</v>
      </c>
      <c r="G4576" s="2" t="s">
        <v>1684</v>
      </c>
      <c r="H4576" s="2" t="s">
        <v>1685</v>
      </c>
      <c r="I4576" s="2" t="s">
        <v>171</v>
      </c>
      <c r="J4576" s="2" t="s">
        <v>231</v>
      </c>
      <c r="K4576" s="2" t="s">
        <v>111</v>
      </c>
      <c r="L4576" s="2" t="s">
        <v>1551</v>
      </c>
      <c r="M4576" s="2"/>
      <c r="N4576" s="2" t="s">
        <v>8814</v>
      </c>
      <c r="O4576" s="2"/>
      <c r="P4576" s="2"/>
      <c r="Q4576" s="2"/>
      <c r="R4576" s="2"/>
    </row>
    <row r="4577" spans="1:18" x14ac:dyDescent="0.2">
      <c r="A4577" s="2" t="s">
        <v>657</v>
      </c>
      <c r="B4577" s="2"/>
      <c r="C4577" s="2" t="s">
        <v>57</v>
      </c>
      <c r="D4577" s="2" t="s">
        <v>1668</v>
      </c>
      <c r="E4577" s="2" t="s">
        <v>1683</v>
      </c>
      <c r="F4577" s="2" t="s">
        <v>1758</v>
      </c>
      <c r="G4577" s="2" t="s">
        <v>1671</v>
      </c>
      <c r="H4577" s="2"/>
      <c r="I4577" s="2" t="s">
        <v>1063</v>
      </c>
      <c r="J4577" s="2" t="s">
        <v>1064</v>
      </c>
      <c r="K4577" s="2" t="s">
        <v>110</v>
      </c>
      <c r="L4577" s="2" t="s">
        <v>1312</v>
      </c>
      <c r="M4577" s="2"/>
      <c r="N4577" s="2" t="s">
        <v>8814</v>
      </c>
      <c r="O4577" s="2"/>
      <c r="P4577" s="2"/>
      <c r="Q4577" s="2"/>
      <c r="R4577" s="2" t="s">
        <v>8448</v>
      </c>
    </row>
    <row r="4578" spans="1:18" x14ac:dyDescent="0.2">
      <c r="A4578" s="2" t="s">
        <v>658</v>
      </c>
      <c r="B4578" s="2"/>
      <c r="C4578" s="2" t="s">
        <v>659</v>
      </c>
      <c r="D4578" s="2" t="s">
        <v>1668</v>
      </c>
      <c r="E4578" s="2" t="s">
        <v>1669</v>
      </c>
      <c r="F4578" s="2" t="s">
        <v>1670</v>
      </c>
      <c r="G4578" s="2" t="s">
        <v>1751</v>
      </c>
      <c r="H4578" s="2"/>
      <c r="I4578" s="2" t="s">
        <v>1065</v>
      </c>
      <c r="J4578" s="2" t="s">
        <v>1066</v>
      </c>
      <c r="K4578" s="2" t="s">
        <v>1370</v>
      </c>
      <c r="L4578" s="2" t="s">
        <v>1552</v>
      </c>
      <c r="M4578" s="2"/>
      <c r="N4578" s="2" t="s">
        <v>2257</v>
      </c>
      <c r="O4578" s="2"/>
      <c r="P4578" s="2"/>
      <c r="Q4578" s="2"/>
      <c r="R4578" s="2" t="s">
        <v>1676</v>
      </c>
    </row>
    <row r="4579" spans="1:18" hidden="1" x14ac:dyDescent="0.2">
      <c r="A4579" s="2"/>
      <c r="B4579" s="2"/>
      <c r="C4579" s="2" t="s">
        <v>662</v>
      </c>
      <c r="D4579" s="2" t="s">
        <v>1668</v>
      </c>
      <c r="E4579" s="2" t="s">
        <v>1669</v>
      </c>
      <c r="F4579" s="2" t="s">
        <v>1670</v>
      </c>
      <c r="G4579" s="2" t="s">
        <v>1751</v>
      </c>
      <c r="H4579" s="2"/>
      <c r="I4579" s="2" t="s">
        <v>1065</v>
      </c>
      <c r="J4579" s="2" t="s">
        <v>1066</v>
      </c>
      <c r="K4579" s="2" t="s">
        <v>1370</v>
      </c>
      <c r="L4579" s="2" t="s">
        <v>1552</v>
      </c>
      <c r="M4579" s="2"/>
      <c r="N4579" s="2" t="s">
        <v>2257</v>
      </c>
      <c r="O4579" s="2"/>
      <c r="P4579" s="2"/>
      <c r="Q4579" s="2"/>
      <c r="R4579" s="2" t="s">
        <v>1676</v>
      </c>
    </row>
    <row r="4580" spans="1:18" hidden="1" x14ac:dyDescent="0.2">
      <c r="A4580" s="2"/>
      <c r="B4580" s="2"/>
      <c r="C4580" s="2" t="s">
        <v>675</v>
      </c>
      <c r="D4580" s="2" t="s">
        <v>1668</v>
      </c>
      <c r="E4580" s="2" t="s">
        <v>1669</v>
      </c>
      <c r="F4580" s="2" t="s">
        <v>1670</v>
      </c>
      <c r="G4580" s="2" t="s">
        <v>1751</v>
      </c>
      <c r="H4580" s="2"/>
      <c r="I4580" s="2" t="s">
        <v>1065</v>
      </c>
      <c r="J4580" s="2" t="s">
        <v>1066</v>
      </c>
      <c r="K4580" s="2" t="s">
        <v>1370</v>
      </c>
      <c r="L4580" s="2" t="s">
        <v>1552</v>
      </c>
      <c r="M4580" s="2"/>
      <c r="N4580" s="2" t="s">
        <v>2257</v>
      </c>
      <c r="O4580" s="2"/>
      <c r="P4580" s="2"/>
      <c r="Q4580" s="2"/>
      <c r="R4580" s="2" t="s">
        <v>1676</v>
      </c>
    </row>
    <row r="4581" spans="1:18" x14ac:dyDescent="0.2">
      <c r="A4581" s="2" t="s">
        <v>659</v>
      </c>
      <c r="B4581" s="2"/>
      <c r="C4581" s="2" t="s">
        <v>658</v>
      </c>
      <c r="D4581" s="2" t="s">
        <v>1668</v>
      </c>
      <c r="E4581" s="2" t="s">
        <v>1669</v>
      </c>
      <c r="F4581" s="2" t="s">
        <v>1670</v>
      </c>
      <c r="G4581" s="2" t="s">
        <v>1751</v>
      </c>
      <c r="H4581" s="2"/>
      <c r="I4581" s="2" t="s">
        <v>1067</v>
      </c>
      <c r="J4581" s="2" t="s">
        <v>1068</v>
      </c>
      <c r="K4581" s="2" t="s">
        <v>1371</v>
      </c>
      <c r="L4581" s="2" t="s">
        <v>1553</v>
      </c>
      <c r="M4581" s="2"/>
      <c r="N4581" s="2" t="s">
        <v>2016</v>
      </c>
      <c r="O4581" s="2"/>
      <c r="P4581" s="2"/>
      <c r="Q4581" s="2"/>
      <c r="R4581" s="2" t="s">
        <v>1676</v>
      </c>
    </row>
    <row r="4582" spans="1:18" hidden="1" x14ac:dyDescent="0.2">
      <c r="A4582" s="2"/>
      <c r="B4582" s="2"/>
      <c r="C4582" s="2" t="s">
        <v>394</v>
      </c>
      <c r="D4582" s="2" t="s">
        <v>1668</v>
      </c>
      <c r="E4582" s="2" t="s">
        <v>1669</v>
      </c>
      <c r="F4582" s="2" t="s">
        <v>1955</v>
      </c>
      <c r="G4582" s="2" t="s">
        <v>1751</v>
      </c>
      <c r="H4582" s="2"/>
      <c r="I4582" s="2" t="s">
        <v>1067</v>
      </c>
      <c r="J4582" s="2" t="s">
        <v>1068</v>
      </c>
      <c r="K4582" s="2" t="s">
        <v>1371</v>
      </c>
      <c r="L4582" s="2" t="s">
        <v>1387</v>
      </c>
      <c r="M4582" s="2"/>
      <c r="N4582" s="2" t="s">
        <v>2257</v>
      </c>
      <c r="O4582" s="2"/>
      <c r="P4582" s="2"/>
      <c r="Q4582" s="2"/>
      <c r="R4582" s="2" t="s">
        <v>1676</v>
      </c>
    </row>
    <row r="4583" spans="1:18" hidden="1" x14ac:dyDescent="0.2">
      <c r="A4583" s="2"/>
      <c r="B4583" s="2"/>
      <c r="C4583" s="2" t="s">
        <v>660</v>
      </c>
      <c r="D4583" s="2" t="s">
        <v>1668</v>
      </c>
      <c r="E4583" s="2" t="s">
        <v>1669</v>
      </c>
      <c r="F4583" s="2" t="s">
        <v>1670</v>
      </c>
      <c r="G4583" s="2" t="s">
        <v>1751</v>
      </c>
      <c r="H4583" s="2"/>
      <c r="I4583" s="2" t="s">
        <v>1067</v>
      </c>
      <c r="J4583" s="2" t="s">
        <v>1068</v>
      </c>
      <c r="K4583" s="2" t="s">
        <v>1371</v>
      </c>
      <c r="L4583" s="2" t="s">
        <v>1553</v>
      </c>
      <c r="M4583" s="2"/>
      <c r="N4583" s="2" t="s">
        <v>2016</v>
      </c>
      <c r="O4583" s="2"/>
      <c r="P4583" s="2"/>
      <c r="Q4583" s="2"/>
      <c r="R4583" s="2" t="s">
        <v>1676</v>
      </c>
    </row>
    <row r="4584" spans="1:18" x14ac:dyDescent="0.2">
      <c r="A4584" s="2" t="s">
        <v>394</v>
      </c>
      <c r="B4584" s="2"/>
      <c r="C4584" s="2" t="s">
        <v>659</v>
      </c>
      <c r="D4584" s="2" t="s">
        <v>1668</v>
      </c>
      <c r="E4584" s="2" t="s">
        <v>1669</v>
      </c>
      <c r="F4584" s="2" t="s">
        <v>1955</v>
      </c>
      <c r="G4584" s="2" t="s">
        <v>1853</v>
      </c>
      <c r="H4584" s="2" t="s">
        <v>2054</v>
      </c>
      <c r="I4584" s="2" t="s">
        <v>422</v>
      </c>
      <c r="J4584" s="2" t="s">
        <v>423</v>
      </c>
      <c r="K4584" s="2" t="s">
        <v>478</v>
      </c>
      <c r="L4584" s="2" t="s">
        <v>1371</v>
      </c>
      <c r="M4584" s="2"/>
      <c r="N4584" s="2" t="s">
        <v>1857</v>
      </c>
      <c r="O4584" s="2"/>
      <c r="P4584" s="2"/>
      <c r="Q4584" s="2"/>
      <c r="R4584" s="2" t="s">
        <v>1676</v>
      </c>
    </row>
    <row r="4585" spans="1:18" x14ac:dyDescent="0.2">
      <c r="A4585" s="2" t="s">
        <v>660</v>
      </c>
      <c r="B4585" s="2"/>
      <c r="C4585" s="2" t="s">
        <v>659</v>
      </c>
      <c r="D4585" s="2" t="s">
        <v>1668</v>
      </c>
      <c r="E4585" s="2" t="s">
        <v>1669</v>
      </c>
      <c r="F4585" s="2" t="s">
        <v>1670</v>
      </c>
      <c r="G4585" s="2" t="s">
        <v>1751</v>
      </c>
      <c r="H4585" s="2"/>
      <c r="I4585" s="2" t="s">
        <v>1069</v>
      </c>
      <c r="J4585" s="2" t="s">
        <v>1070</v>
      </c>
      <c r="K4585" s="2" t="s">
        <v>1372</v>
      </c>
      <c r="L4585" s="2" t="s">
        <v>1379</v>
      </c>
      <c r="M4585" s="2"/>
      <c r="N4585" s="2" t="s">
        <v>2529</v>
      </c>
      <c r="O4585" s="2"/>
      <c r="P4585" s="2"/>
      <c r="Q4585" s="2"/>
      <c r="R4585" s="2" t="s">
        <v>1676</v>
      </c>
    </row>
    <row r="4586" spans="1:18" hidden="1" x14ac:dyDescent="0.2">
      <c r="A4586" s="2"/>
      <c r="B4586" s="2"/>
      <c r="C4586" s="2" t="s">
        <v>395</v>
      </c>
      <c r="D4586" s="2" t="s">
        <v>1668</v>
      </c>
      <c r="E4586" s="2" t="s">
        <v>1669</v>
      </c>
      <c r="F4586" s="2" t="s">
        <v>1955</v>
      </c>
      <c r="G4586" s="2" t="s">
        <v>1751</v>
      </c>
      <c r="H4586" s="2"/>
      <c r="I4586" s="2" t="s">
        <v>1069</v>
      </c>
      <c r="J4586" s="2" t="s">
        <v>1070</v>
      </c>
      <c r="K4586" s="2" t="s">
        <v>1372</v>
      </c>
      <c r="L4586" s="2" t="s">
        <v>114</v>
      </c>
      <c r="M4586" s="2"/>
      <c r="N4586" s="2" t="s">
        <v>2654</v>
      </c>
      <c r="O4586" s="2"/>
      <c r="P4586" s="2"/>
      <c r="Q4586" s="2"/>
      <c r="R4586" s="2" t="s">
        <v>1676</v>
      </c>
    </row>
    <row r="4587" spans="1:18" hidden="1" x14ac:dyDescent="0.2">
      <c r="A4587" s="2"/>
      <c r="B4587" s="2"/>
      <c r="C4587" s="2" t="s">
        <v>661</v>
      </c>
      <c r="D4587" s="2" t="s">
        <v>1668</v>
      </c>
      <c r="E4587" s="2" t="s">
        <v>1669</v>
      </c>
      <c r="F4587" s="2" t="s">
        <v>1670</v>
      </c>
      <c r="G4587" s="2" t="s">
        <v>1751</v>
      </c>
      <c r="H4587" s="2"/>
      <c r="I4587" s="2" t="s">
        <v>1069</v>
      </c>
      <c r="J4587" s="2" t="s">
        <v>1070</v>
      </c>
      <c r="K4587" s="2" t="s">
        <v>1372</v>
      </c>
      <c r="L4587" s="2" t="s">
        <v>1379</v>
      </c>
      <c r="M4587" s="2"/>
      <c r="N4587" s="2" t="s">
        <v>2529</v>
      </c>
      <c r="O4587" s="2"/>
      <c r="P4587" s="2"/>
      <c r="Q4587" s="2"/>
      <c r="R4587" s="2" t="s">
        <v>1676</v>
      </c>
    </row>
    <row r="4588" spans="1:18" x14ac:dyDescent="0.2">
      <c r="A4588" s="2" t="s">
        <v>395</v>
      </c>
      <c r="B4588" s="2"/>
      <c r="C4588" s="2" t="s">
        <v>660</v>
      </c>
      <c r="D4588" s="2" t="s">
        <v>1668</v>
      </c>
      <c r="E4588" s="2" t="s">
        <v>1669</v>
      </c>
      <c r="F4588" s="2" t="s">
        <v>1955</v>
      </c>
      <c r="G4588" s="2" t="s">
        <v>1853</v>
      </c>
      <c r="H4588" s="2" t="s">
        <v>2054</v>
      </c>
      <c r="I4588" s="2" t="s">
        <v>424</v>
      </c>
      <c r="J4588" s="2" t="s">
        <v>425</v>
      </c>
      <c r="K4588" s="2" t="s">
        <v>479</v>
      </c>
      <c r="L4588" s="2" t="s">
        <v>1372</v>
      </c>
      <c r="M4588" s="2"/>
      <c r="N4588" s="2" t="s">
        <v>1857</v>
      </c>
      <c r="O4588" s="2"/>
      <c r="P4588" s="2"/>
      <c r="Q4588" s="2"/>
      <c r="R4588" s="2" t="s">
        <v>1676</v>
      </c>
    </row>
    <row r="4589" spans="1:18" x14ac:dyDescent="0.2">
      <c r="A4589" s="2" t="s">
        <v>661</v>
      </c>
      <c r="B4589" s="2"/>
      <c r="C4589" s="2" t="s">
        <v>660</v>
      </c>
      <c r="D4589" s="2" t="s">
        <v>1668</v>
      </c>
      <c r="E4589" s="2" t="s">
        <v>1669</v>
      </c>
      <c r="F4589" s="2" t="s">
        <v>1670</v>
      </c>
      <c r="G4589" s="2" t="s">
        <v>1751</v>
      </c>
      <c r="H4589" s="2"/>
      <c r="I4589" s="2" t="s">
        <v>1071</v>
      </c>
      <c r="J4589" s="2" t="s">
        <v>1072</v>
      </c>
      <c r="K4589" s="2" t="s">
        <v>479</v>
      </c>
      <c r="L4589" s="2" t="s">
        <v>390</v>
      </c>
      <c r="M4589" s="2"/>
      <c r="N4589" s="2" t="s">
        <v>2016</v>
      </c>
      <c r="O4589" s="2"/>
      <c r="P4589" s="2"/>
      <c r="Q4589" s="2"/>
      <c r="R4589" s="2" t="s">
        <v>1676</v>
      </c>
    </row>
    <row r="4590" spans="1:18" hidden="1" x14ac:dyDescent="0.2">
      <c r="A4590" s="2"/>
      <c r="B4590" s="2"/>
      <c r="C4590" s="2" t="s">
        <v>396</v>
      </c>
      <c r="D4590" s="2" t="s">
        <v>1668</v>
      </c>
      <c r="E4590" s="2" t="s">
        <v>1669</v>
      </c>
      <c r="F4590" s="2" t="s">
        <v>1955</v>
      </c>
      <c r="G4590" s="2" t="s">
        <v>1751</v>
      </c>
      <c r="H4590" s="2"/>
      <c r="I4590" s="2" t="s">
        <v>1071</v>
      </c>
      <c r="J4590" s="2" t="s">
        <v>1072</v>
      </c>
      <c r="K4590" s="2" t="s">
        <v>479</v>
      </c>
      <c r="L4590" s="2" t="s">
        <v>1379</v>
      </c>
      <c r="M4590" s="2"/>
      <c r="N4590" s="2" t="s">
        <v>2257</v>
      </c>
      <c r="O4590" s="2"/>
      <c r="P4590" s="2"/>
      <c r="Q4590" s="2"/>
      <c r="R4590" s="2" t="s">
        <v>1676</v>
      </c>
    </row>
    <row r="4591" spans="1:18" hidden="1" x14ac:dyDescent="0.2">
      <c r="A4591" s="2"/>
      <c r="B4591" s="2"/>
      <c r="C4591" s="2" t="s">
        <v>397</v>
      </c>
      <c r="D4591" s="2" t="s">
        <v>1668</v>
      </c>
      <c r="E4591" s="2" t="s">
        <v>1669</v>
      </c>
      <c r="F4591" s="2" t="s">
        <v>1670</v>
      </c>
      <c r="G4591" s="2" t="s">
        <v>1751</v>
      </c>
      <c r="H4591" s="2"/>
      <c r="I4591" s="2" t="s">
        <v>1071</v>
      </c>
      <c r="J4591" s="2" t="s">
        <v>1072</v>
      </c>
      <c r="K4591" s="2" t="s">
        <v>479</v>
      </c>
      <c r="L4591" s="2" t="s">
        <v>390</v>
      </c>
      <c r="M4591" s="2"/>
      <c r="N4591" s="2" t="s">
        <v>2016</v>
      </c>
      <c r="O4591" s="2"/>
      <c r="P4591" s="2"/>
      <c r="Q4591" s="2"/>
      <c r="R4591" s="2" t="s">
        <v>1676</v>
      </c>
    </row>
    <row r="4592" spans="1:18" x14ac:dyDescent="0.2">
      <c r="A4592" s="2" t="s">
        <v>396</v>
      </c>
      <c r="B4592" s="2"/>
      <c r="C4592" s="2" t="s">
        <v>661</v>
      </c>
      <c r="D4592" s="2" t="s">
        <v>1668</v>
      </c>
      <c r="E4592" s="2" t="s">
        <v>1669</v>
      </c>
      <c r="F4592" s="2" t="s">
        <v>1955</v>
      </c>
      <c r="G4592" s="2" t="s">
        <v>1853</v>
      </c>
      <c r="H4592" s="2" t="s">
        <v>2054</v>
      </c>
      <c r="I4592" s="2" t="s">
        <v>426</v>
      </c>
      <c r="J4592" s="2" t="s">
        <v>427</v>
      </c>
      <c r="K4592" s="2" t="s">
        <v>480</v>
      </c>
      <c r="L4592" s="2" t="s">
        <v>485</v>
      </c>
      <c r="M4592" s="2"/>
      <c r="N4592" s="2" t="s">
        <v>1857</v>
      </c>
      <c r="O4592" s="2"/>
      <c r="P4592" s="2"/>
      <c r="Q4592" s="2"/>
      <c r="R4592" s="2" t="s">
        <v>1676</v>
      </c>
    </row>
    <row r="4593" spans="1:18" x14ac:dyDescent="0.2">
      <c r="A4593" s="2" t="s">
        <v>397</v>
      </c>
      <c r="B4593" s="2"/>
      <c r="C4593" s="2" t="s">
        <v>661</v>
      </c>
      <c r="D4593" s="2" t="s">
        <v>1668</v>
      </c>
      <c r="E4593" s="2" t="s">
        <v>1669</v>
      </c>
      <c r="F4593" s="2" t="s">
        <v>1670</v>
      </c>
      <c r="G4593" s="2" t="s">
        <v>1853</v>
      </c>
      <c r="H4593" s="2" t="s">
        <v>2054</v>
      </c>
      <c r="I4593" s="2" t="s">
        <v>428</v>
      </c>
      <c r="J4593" s="2" t="s">
        <v>429</v>
      </c>
      <c r="K4593" s="2" t="s">
        <v>481</v>
      </c>
      <c r="L4593" s="2" t="s">
        <v>1412</v>
      </c>
      <c r="M4593" s="2"/>
      <c r="N4593" s="2" t="s">
        <v>1857</v>
      </c>
      <c r="O4593" s="2"/>
      <c r="P4593" s="2"/>
      <c r="Q4593" s="2"/>
      <c r="R4593" s="2" t="s">
        <v>1676</v>
      </c>
    </row>
    <row r="4594" spans="1:18" x14ac:dyDescent="0.2">
      <c r="A4594" s="2" t="s">
        <v>662</v>
      </c>
      <c r="B4594" s="2"/>
      <c r="C4594" s="2" t="s">
        <v>658</v>
      </c>
      <c r="D4594" s="2" t="s">
        <v>1668</v>
      </c>
      <c r="E4594" s="2" t="s">
        <v>1669</v>
      </c>
      <c r="F4594" s="2" t="s">
        <v>1670</v>
      </c>
      <c r="G4594" s="2" t="s">
        <v>1684</v>
      </c>
      <c r="H4594" s="2"/>
      <c r="I4594" s="2" t="s">
        <v>1073</v>
      </c>
      <c r="J4594" s="2" t="s">
        <v>1074</v>
      </c>
      <c r="K4594" s="2" t="s">
        <v>1373</v>
      </c>
      <c r="L4594" s="2" t="s">
        <v>1554</v>
      </c>
      <c r="M4594" s="2"/>
      <c r="N4594" s="2" t="s">
        <v>2036</v>
      </c>
      <c r="O4594" s="2"/>
      <c r="P4594" s="2"/>
      <c r="Q4594" s="2"/>
      <c r="R4594" s="2" t="s">
        <v>1676</v>
      </c>
    </row>
    <row r="4595" spans="1:18" hidden="1" x14ac:dyDescent="0.2">
      <c r="A4595" s="2"/>
      <c r="B4595" s="2"/>
      <c r="C4595" s="2" t="s">
        <v>663</v>
      </c>
      <c r="D4595" s="2" t="s">
        <v>1668</v>
      </c>
      <c r="E4595" s="2" t="s">
        <v>1669</v>
      </c>
      <c r="F4595" s="2" t="s">
        <v>1670</v>
      </c>
      <c r="G4595" s="2" t="s">
        <v>1684</v>
      </c>
      <c r="H4595" s="2"/>
      <c r="I4595" s="2" t="s">
        <v>1073</v>
      </c>
      <c r="J4595" s="2" t="s">
        <v>1074</v>
      </c>
      <c r="K4595" s="2" t="s">
        <v>1373</v>
      </c>
      <c r="L4595" s="2" t="s">
        <v>1554</v>
      </c>
      <c r="M4595" s="2"/>
      <c r="N4595" s="2" t="s">
        <v>2036</v>
      </c>
      <c r="O4595" s="2"/>
      <c r="P4595" s="2"/>
      <c r="Q4595" s="2"/>
      <c r="R4595" s="2" t="s">
        <v>1676</v>
      </c>
    </row>
    <row r="4596" spans="1:18" x14ac:dyDescent="0.2">
      <c r="A4596" s="2" t="s">
        <v>663</v>
      </c>
      <c r="B4596" s="2"/>
      <c r="C4596" s="2" t="s">
        <v>662</v>
      </c>
      <c r="D4596" s="2" t="s">
        <v>1668</v>
      </c>
      <c r="E4596" s="2" t="s">
        <v>1669</v>
      </c>
      <c r="F4596" s="2" t="s">
        <v>1670</v>
      </c>
      <c r="G4596" s="2" t="s">
        <v>1751</v>
      </c>
      <c r="H4596" s="2"/>
      <c r="I4596" s="2" t="s">
        <v>1075</v>
      </c>
      <c r="J4596" s="2" t="s">
        <v>1076</v>
      </c>
      <c r="K4596" s="2" t="s">
        <v>1374</v>
      </c>
      <c r="L4596" s="2" t="s">
        <v>1555</v>
      </c>
      <c r="M4596" s="2"/>
      <c r="N4596" s="2" t="s">
        <v>2167</v>
      </c>
      <c r="O4596" s="2"/>
      <c r="P4596" s="2"/>
      <c r="Q4596" s="2"/>
      <c r="R4596" s="2" t="s">
        <v>1676</v>
      </c>
    </row>
    <row r="4597" spans="1:18" hidden="1" x14ac:dyDescent="0.2">
      <c r="A4597" s="2"/>
      <c r="B4597" s="2"/>
      <c r="C4597" s="2" t="s">
        <v>664</v>
      </c>
      <c r="D4597" s="2" t="s">
        <v>1668</v>
      </c>
      <c r="E4597" s="2" t="s">
        <v>1669</v>
      </c>
      <c r="F4597" s="2" t="s">
        <v>1670</v>
      </c>
      <c r="G4597" s="2" t="s">
        <v>1751</v>
      </c>
      <c r="H4597" s="2"/>
      <c r="I4597" s="2" t="s">
        <v>1075</v>
      </c>
      <c r="J4597" s="2" t="s">
        <v>1076</v>
      </c>
      <c r="K4597" s="2" t="s">
        <v>1374</v>
      </c>
      <c r="L4597" s="2" t="s">
        <v>1555</v>
      </c>
      <c r="M4597" s="2"/>
      <c r="N4597" s="2" t="s">
        <v>2167</v>
      </c>
      <c r="O4597" s="2"/>
      <c r="P4597" s="2"/>
      <c r="Q4597" s="2"/>
      <c r="R4597" s="2" t="s">
        <v>1676</v>
      </c>
    </row>
    <row r="4598" spans="1:18" hidden="1" x14ac:dyDescent="0.2">
      <c r="A4598" s="2"/>
      <c r="B4598" s="2"/>
      <c r="C4598" s="2" t="s">
        <v>398</v>
      </c>
      <c r="D4598" s="2" t="s">
        <v>1668</v>
      </c>
      <c r="E4598" s="2" t="s">
        <v>1669</v>
      </c>
      <c r="F4598" s="2" t="s">
        <v>1955</v>
      </c>
      <c r="G4598" s="2" t="s">
        <v>1751</v>
      </c>
      <c r="H4598" s="2"/>
      <c r="I4598" s="2" t="s">
        <v>1075</v>
      </c>
      <c r="J4598" s="2" t="s">
        <v>1076</v>
      </c>
      <c r="K4598" s="2" t="s">
        <v>1374</v>
      </c>
      <c r="L4598" s="2" t="s">
        <v>2182</v>
      </c>
      <c r="M4598" s="2"/>
      <c r="N4598" s="2" t="s">
        <v>1708</v>
      </c>
      <c r="O4598" s="2"/>
      <c r="P4598" s="2"/>
      <c r="Q4598" s="2"/>
      <c r="R4598" s="2" t="s">
        <v>1676</v>
      </c>
    </row>
    <row r="4599" spans="1:18" x14ac:dyDescent="0.2">
      <c r="A4599" s="2" t="s">
        <v>664</v>
      </c>
      <c r="B4599" s="2"/>
      <c r="C4599" s="2" t="s">
        <v>663</v>
      </c>
      <c r="D4599" s="2" t="s">
        <v>1668</v>
      </c>
      <c r="E4599" s="2" t="s">
        <v>1669</v>
      </c>
      <c r="F4599" s="2" t="s">
        <v>1670</v>
      </c>
      <c r="G4599" s="2" t="s">
        <v>1684</v>
      </c>
      <c r="H4599" s="2"/>
      <c r="I4599" s="2" t="s">
        <v>1077</v>
      </c>
      <c r="J4599" s="2" t="s">
        <v>1078</v>
      </c>
      <c r="K4599" s="2" t="s">
        <v>1375</v>
      </c>
      <c r="L4599" s="2" t="s">
        <v>1556</v>
      </c>
      <c r="M4599" s="2"/>
      <c r="N4599" s="2" t="s">
        <v>1680</v>
      </c>
      <c r="O4599" s="2"/>
      <c r="P4599" s="2"/>
      <c r="Q4599" s="2"/>
      <c r="R4599" s="2" t="s">
        <v>1676</v>
      </c>
    </row>
    <row r="4600" spans="1:18" hidden="1" x14ac:dyDescent="0.2">
      <c r="A4600" s="2"/>
      <c r="B4600" s="2"/>
      <c r="C4600" s="2" t="s">
        <v>665</v>
      </c>
      <c r="D4600" s="2" t="s">
        <v>1668</v>
      </c>
      <c r="E4600" s="2" t="s">
        <v>1669</v>
      </c>
      <c r="F4600" s="2" t="s">
        <v>1670</v>
      </c>
      <c r="G4600" s="2" t="s">
        <v>1684</v>
      </c>
      <c r="H4600" s="2"/>
      <c r="I4600" s="2" t="s">
        <v>1077</v>
      </c>
      <c r="J4600" s="2" t="s">
        <v>1078</v>
      </c>
      <c r="K4600" s="2" t="s">
        <v>1375</v>
      </c>
      <c r="L4600" s="2" t="s">
        <v>1556</v>
      </c>
      <c r="M4600" s="2"/>
      <c r="N4600" s="2" t="s">
        <v>1680</v>
      </c>
      <c r="O4600" s="2"/>
      <c r="P4600" s="2"/>
      <c r="Q4600" s="2"/>
      <c r="R4600" s="2" t="s">
        <v>1676</v>
      </c>
    </row>
    <row r="4601" spans="1:18" x14ac:dyDescent="0.2">
      <c r="A4601" s="2" t="s">
        <v>398</v>
      </c>
      <c r="B4601" s="2"/>
      <c r="C4601" s="2" t="s">
        <v>663</v>
      </c>
      <c r="D4601" s="2" t="s">
        <v>1668</v>
      </c>
      <c r="E4601" s="2" t="s">
        <v>1669</v>
      </c>
      <c r="F4601" s="2" t="s">
        <v>1955</v>
      </c>
      <c r="G4601" s="2" t="s">
        <v>1853</v>
      </c>
      <c r="H4601" s="2" t="s">
        <v>2054</v>
      </c>
      <c r="I4601" s="2" t="s">
        <v>430</v>
      </c>
      <c r="J4601" s="2" t="s">
        <v>431</v>
      </c>
      <c r="K4601" s="2" t="s">
        <v>482</v>
      </c>
      <c r="L4601" s="2" t="s">
        <v>1374</v>
      </c>
      <c r="M4601" s="2"/>
      <c r="N4601" s="2" t="s">
        <v>1857</v>
      </c>
      <c r="O4601" s="2"/>
      <c r="P4601" s="2"/>
      <c r="Q4601" s="2"/>
      <c r="R4601" s="2" t="s">
        <v>1676</v>
      </c>
    </row>
    <row r="4602" spans="1:18" x14ac:dyDescent="0.2">
      <c r="A4602" s="2" t="s">
        <v>665</v>
      </c>
      <c r="B4602" s="2"/>
      <c r="C4602" s="2" t="s">
        <v>664</v>
      </c>
      <c r="D4602" s="2" t="s">
        <v>1668</v>
      </c>
      <c r="E4602" s="2" t="s">
        <v>1669</v>
      </c>
      <c r="F4602" s="2" t="s">
        <v>1670</v>
      </c>
      <c r="G4602" s="2" t="s">
        <v>1671</v>
      </c>
      <c r="H4602" s="2"/>
      <c r="I4602" s="2" t="s">
        <v>1079</v>
      </c>
      <c r="J4602" s="2" t="s">
        <v>1080</v>
      </c>
      <c r="K4602" s="2" t="s">
        <v>1376</v>
      </c>
      <c r="L4602" s="2" t="s">
        <v>1557</v>
      </c>
      <c r="M4602" s="2"/>
      <c r="N4602" s="2" t="s">
        <v>1720</v>
      </c>
      <c r="O4602" s="2"/>
      <c r="P4602" s="2"/>
      <c r="Q4602" s="2"/>
      <c r="R4602" s="2" t="s">
        <v>1676</v>
      </c>
    </row>
    <row r="4603" spans="1:18" hidden="1" x14ac:dyDescent="0.2">
      <c r="A4603" s="2"/>
      <c r="B4603" s="2"/>
      <c r="C4603" s="2" t="s">
        <v>666</v>
      </c>
      <c r="D4603" s="2" t="s">
        <v>1668</v>
      </c>
      <c r="E4603" s="2" t="s">
        <v>1669</v>
      </c>
      <c r="F4603" s="2" t="s">
        <v>1670</v>
      </c>
      <c r="G4603" s="2" t="s">
        <v>1671</v>
      </c>
      <c r="H4603" s="2"/>
      <c r="I4603" s="2" t="s">
        <v>1079</v>
      </c>
      <c r="J4603" s="2" t="s">
        <v>1080</v>
      </c>
      <c r="K4603" s="2" t="s">
        <v>1376</v>
      </c>
      <c r="L4603" s="2" t="s">
        <v>1557</v>
      </c>
      <c r="M4603" s="2"/>
      <c r="N4603" s="2" t="s">
        <v>1720</v>
      </c>
      <c r="O4603" s="2"/>
      <c r="P4603" s="2"/>
      <c r="Q4603" s="2"/>
      <c r="R4603" s="2" t="s">
        <v>1676</v>
      </c>
    </row>
    <row r="4604" spans="1:18" x14ac:dyDescent="0.2">
      <c r="A4604" s="2" t="s">
        <v>666</v>
      </c>
      <c r="B4604" s="2"/>
      <c r="C4604" s="2" t="s">
        <v>665</v>
      </c>
      <c r="D4604" s="2" t="s">
        <v>1668</v>
      </c>
      <c r="E4604" s="2" t="s">
        <v>1669</v>
      </c>
      <c r="F4604" s="2" t="s">
        <v>1670</v>
      </c>
      <c r="G4604" s="2" t="s">
        <v>1751</v>
      </c>
      <c r="H4604" s="2"/>
      <c r="I4604" s="2" t="s">
        <v>1081</v>
      </c>
      <c r="J4604" s="2" t="s">
        <v>1082</v>
      </c>
      <c r="K4604" s="2" t="s">
        <v>1377</v>
      </c>
      <c r="L4604" s="2" t="s">
        <v>1558</v>
      </c>
      <c r="M4604" s="2"/>
      <c r="N4604" s="2" t="s">
        <v>1851</v>
      </c>
      <c r="O4604" s="2"/>
      <c r="P4604" s="2"/>
      <c r="Q4604" s="2"/>
      <c r="R4604" s="2" t="s">
        <v>1676</v>
      </c>
    </row>
    <row r="4605" spans="1:18" hidden="1" x14ac:dyDescent="0.2">
      <c r="A4605" s="2"/>
      <c r="B4605" s="2"/>
      <c r="C4605" s="2" t="s">
        <v>399</v>
      </c>
      <c r="D4605" s="2" t="s">
        <v>1668</v>
      </c>
      <c r="E4605" s="2" t="s">
        <v>1669</v>
      </c>
      <c r="F4605" s="2" t="s">
        <v>1955</v>
      </c>
      <c r="G4605" s="2" t="s">
        <v>1751</v>
      </c>
      <c r="H4605" s="2"/>
      <c r="I4605" s="2" t="s">
        <v>1081</v>
      </c>
      <c r="J4605" s="2" t="s">
        <v>1082</v>
      </c>
      <c r="K4605" s="2" t="s">
        <v>1377</v>
      </c>
      <c r="L4605" s="2" t="s">
        <v>7352</v>
      </c>
      <c r="M4605" s="2"/>
      <c r="N4605" s="2" t="s">
        <v>5186</v>
      </c>
      <c r="O4605" s="2"/>
      <c r="P4605" s="2"/>
      <c r="Q4605" s="2"/>
      <c r="R4605" s="2" t="s">
        <v>1676</v>
      </c>
    </row>
    <row r="4606" spans="1:18" hidden="1" x14ac:dyDescent="0.2">
      <c r="A4606" s="2"/>
      <c r="B4606" s="2"/>
      <c r="C4606" s="2" t="s">
        <v>667</v>
      </c>
      <c r="D4606" s="2" t="s">
        <v>1668</v>
      </c>
      <c r="E4606" s="2" t="s">
        <v>1669</v>
      </c>
      <c r="F4606" s="2" t="s">
        <v>1670</v>
      </c>
      <c r="G4606" s="2" t="s">
        <v>1751</v>
      </c>
      <c r="H4606" s="2"/>
      <c r="I4606" s="2" t="s">
        <v>1081</v>
      </c>
      <c r="J4606" s="2" t="s">
        <v>1082</v>
      </c>
      <c r="K4606" s="2" t="s">
        <v>1377</v>
      </c>
      <c r="L4606" s="2" t="s">
        <v>1558</v>
      </c>
      <c r="M4606" s="2"/>
      <c r="N4606" s="2" t="s">
        <v>1851</v>
      </c>
      <c r="O4606" s="2"/>
      <c r="P4606" s="2"/>
      <c r="Q4606" s="2"/>
      <c r="R4606" s="2" t="s">
        <v>1676</v>
      </c>
    </row>
    <row r="4607" spans="1:18" x14ac:dyDescent="0.2">
      <c r="A4607" s="2" t="s">
        <v>399</v>
      </c>
      <c r="B4607" s="2"/>
      <c r="C4607" s="2" t="s">
        <v>666</v>
      </c>
      <c r="D4607" s="2" t="s">
        <v>1668</v>
      </c>
      <c r="E4607" s="2" t="s">
        <v>1669</v>
      </c>
      <c r="F4607" s="2" t="s">
        <v>1955</v>
      </c>
      <c r="G4607" s="2" t="s">
        <v>1853</v>
      </c>
      <c r="H4607" s="2" t="s">
        <v>2054</v>
      </c>
      <c r="I4607" s="2" t="s">
        <v>432</v>
      </c>
      <c r="J4607" s="2" t="s">
        <v>433</v>
      </c>
      <c r="K4607" s="2" t="s">
        <v>483</v>
      </c>
      <c r="L4607" s="2" t="s">
        <v>1559</v>
      </c>
      <c r="M4607" s="2"/>
      <c r="N4607" s="2" t="s">
        <v>1857</v>
      </c>
      <c r="O4607" s="2"/>
      <c r="P4607" s="2"/>
      <c r="Q4607" s="2"/>
      <c r="R4607" s="2" t="s">
        <v>1676</v>
      </c>
    </row>
    <row r="4608" spans="1:18" x14ac:dyDescent="0.2">
      <c r="A4608" s="2" t="s">
        <v>667</v>
      </c>
      <c r="B4608" s="2"/>
      <c r="C4608" s="2" t="s">
        <v>1446</v>
      </c>
      <c r="D4608" s="2" t="s">
        <v>1668</v>
      </c>
      <c r="E4608" s="2" t="s">
        <v>1669</v>
      </c>
      <c r="F4608" s="2" t="s">
        <v>1670</v>
      </c>
      <c r="G4608" s="2" t="s">
        <v>1684</v>
      </c>
      <c r="H4608" s="2"/>
      <c r="I4608" s="2" t="s">
        <v>1083</v>
      </c>
      <c r="J4608" s="2" t="s">
        <v>1084</v>
      </c>
      <c r="K4608" s="2" t="s">
        <v>1378</v>
      </c>
      <c r="L4608" s="2" t="s">
        <v>1560</v>
      </c>
      <c r="M4608" s="2"/>
      <c r="N4608" s="2" t="s">
        <v>1884</v>
      </c>
      <c r="O4608" s="2"/>
      <c r="P4608" s="2"/>
      <c r="Q4608" s="2"/>
      <c r="R4608" s="2" t="s">
        <v>1676</v>
      </c>
    </row>
    <row r="4609" spans="1:18" hidden="1" x14ac:dyDescent="0.2">
      <c r="A4609" s="2"/>
      <c r="B4609" s="2"/>
      <c r="C4609" s="2" t="s">
        <v>666</v>
      </c>
      <c r="D4609" s="2" t="s">
        <v>1668</v>
      </c>
      <c r="E4609" s="2" t="s">
        <v>1669</v>
      </c>
      <c r="F4609" s="2" t="s">
        <v>1670</v>
      </c>
      <c r="G4609" s="2" t="s">
        <v>1684</v>
      </c>
      <c r="H4609" s="2"/>
      <c r="I4609" s="2" t="s">
        <v>1083</v>
      </c>
      <c r="J4609" s="2" t="s">
        <v>1084</v>
      </c>
      <c r="K4609" s="2" t="s">
        <v>1378</v>
      </c>
      <c r="L4609" s="2" t="s">
        <v>1560</v>
      </c>
      <c r="M4609" s="2"/>
      <c r="N4609" s="2" t="s">
        <v>1884</v>
      </c>
      <c r="O4609" s="2"/>
      <c r="P4609" s="2"/>
      <c r="Q4609" s="2"/>
      <c r="R4609" s="2" t="s">
        <v>1676</v>
      </c>
    </row>
    <row r="4610" spans="1:18" x14ac:dyDescent="0.2">
      <c r="A4610" s="2" t="s">
        <v>58</v>
      </c>
      <c r="B4610" s="2"/>
      <c r="C4610" s="2" t="s">
        <v>354</v>
      </c>
      <c r="D4610" s="2" t="s">
        <v>1668</v>
      </c>
      <c r="E4610" s="2" t="s">
        <v>1683</v>
      </c>
      <c r="F4610" s="2" t="s">
        <v>1670</v>
      </c>
      <c r="G4610" s="2" t="s">
        <v>1684</v>
      </c>
      <c r="H4610" s="2" t="s">
        <v>1685</v>
      </c>
      <c r="I4610" s="2" t="s">
        <v>172</v>
      </c>
      <c r="J4610" s="2" t="s">
        <v>232</v>
      </c>
      <c r="K4610" s="2" t="s">
        <v>114</v>
      </c>
      <c r="L4610" s="2" t="s">
        <v>487</v>
      </c>
      <c r="M4610" s="2"/>
      <c r="N4610" s="2" t="s">
        <v>5007</v>
      </c>
      <c r="O4610" s="2"/>
      <c r="P4610" s="2"/>
      <c r="Q4610" s="2"/>
      <c r="R4610" s="2"/>
    </row>
    <row r="4611" spans="1:18" hidden="1" x14ac:dyDescent="0.2">
      <c r="A4611" s="2"/>
      <c r="B4611" s="2"/>
      <c r="C4611" s="2" t="s">
        <v>668</v>
      </c>
      <c r="D4611" s="2" t="s">
        <v>1668</v>
      </c>
      <c r="E4611" s="2" t="s">
        <v>1683</v>
      </c>
      <c r="F4611" s="2" t="s">
        <v>1670</v>
      </c>
      <c r="G4611" s="2" t="s">
        <v>1684</v>
      </c>
      <c r="H4611" s="2" t="s">
        <v>1685</v>
      </c>
      <c r="I4611" s="2" t="s">
        <v>172</v>
      </c>
      <c r="J4611" s="2" t="s">
        <v>232</v>
      </c>
      <c r="K4611" s="2" t="s">
        <v>114</v>
      </c>
      <c r="L4611" s="2" t="s">
        <v>487</v>
      </c>
      <c r="M4611" s="2"/>
      <c r="N4611" s="2" t="s">
        <v>5007</v>
      </c>
      <c r="O4611" s="2"/>
      <c r="P4611" s="2"/>
      <c r="Q4611" s="2"/>
      <c r="R4611" s="2"/>
    </row>
    <row r="4612" spans="1:18" x14ac:dyDescent="0.2">
      <c r="A4612" s="2" t="s">
        <v>354</v>
      </c>
      <c r="B4612" s="2"/>
      <c r="C4612" s="2" t="s">
        <v>58</v>
      </c>
      <c r="D4612" s="2" t="s">
        <v>1668</v>
      </c>
      <c r="E4612" s="2" t="s">
        <v>1683</v>
      </c>
      <c r="F4612" s="2" t="s">
        <v>1670</v>
      </c>
      <c r="G4612" s="2" t="s">
        <v>1853</v>
      </c>
      <c r="H4612" s="2" t="s">
        <v>2945</v>
      </c>
      <c r="I4612" s="2" t="s">
        <v>376</v>
      </c>
      <c r="J4612" s="2" t="s">
        <v>377</v>
      </c>
      <c r="K4612" s="2" t="s">
        <v>390</v>
      </c>
      <c r="L4612" s="2" t="s">
        <v>1441</v>
      </c>
      <c r="M4612" s="2"/>
      <c r="N4612" s="2" t="s">
        <v>5007</v>
      </c>
      <c r="O4612" s="2"/>
      <c r="P4612" s="2"/>
      <c r="Q4612" s="2"/>
      <c r="R4612" s="2"/>
    </row>
    <row r="4613" spans="1:18" x14ac:dyDescent="0.2">
      <c r="A4613" s="2" t="s">
        <v>668</v>
      </c>
      <c r="B4613" s="2"/>
      <c r="C4613" s="2" t="s">
        <v>758</v>
      </c>
      <c r="D4613" s="2" t="s">
        <v>1668</v>
      </c>
      <c r="E4613" s="2" t="s">
        <v>1683</v>
      </c>
      <c r="F4613" s="2" t="s">
        <v>1692</v>
      </c>
      <c r="G4613" s="2" t="s">
        <v>1751</v>
      </c>
      <c r="H4613" s="2"/>
      <c r="I4613" s="2" t="s">
        <v>1085</v>
      </c>
      <c r="J4613" s="2" t="s">
        <v>1086</v>
      </c>
      <c r="K4613" s="2" t="s">
        <v>1379</v>
      </c>
      <c r="L4613" s="2" t="s">
        <v>1562</v>
      </c>
      <c r="M4613" s="2"/>
      <c r="N4613" s="2" t="s">
        <v>5007</v>
      </c>
      <c r="O4613" s="2"/>
      <c r="P4613" s="2"/>
      <c r="Q4613" s="2"/>
      <c r="R4613" s="2"/>
    </row>
    <row r="4614" spans="1:18" hidden="1" x14ac:dyDescent="0.2">
      <c r="A4614" s="2"/>
      <c r="B4614" s="2"/>
      <c r="C4614" s="2" t="s">
        <v>58</v>
      </c>
      <c r="D4614" s="2" t="s">
        <v>1668</v>
      </c>
      <c r="E4614" s="2" t="s">
        <v>1683</v>
      </c>
      <c r="F4614" s="2" t="s">
        <v>1670</v>
      </c>
      <c r="G4614" s="2" t="s">
        <v>1751</v>
      </c>
      <c r="H4614" s="2"/>
      <c r="I4614" s="2" t="s">
        <v>1085</v>
      </c>
      <c r="J4614" s="2" t="s">
        <v>1086</v>
      </c>
      <c r="K4614" s="2" t="s">
        <v>1379</v>
      </c>
      <c r="L4614" s="2" t="s">
        <v>1562</v>
      </c>
      <c r="M4614" s="2"/>
      <c r="N4614" s="2" t="s">
        <v>5007</v>
      </c>
      <c r="O4614" s="2"/>
      <c r="P4614" s="2"/>
      <c r="Q4614" s="2"/>
      <c r="R4614" s="2"/>
    </row>
    <row r="4615" spans="1:18" hidden="1" x14ac:dyDescent="0.2">
      <c r="A4615" s="2"/>
      <c r="B4615" s="2"/>
      <c r="C4615" s="2" t="s">
        <v>669</v>
      </c>
      <c r="D4615" s="2" t="s">
        <v>1668</v>
      </c>
      <c r="E4615" s="2" t="s">
        <v>1683</v>
      </c>
      <c r="F4615" s="2" t="s">
        <v>1692</v>
      </c>
      <c r="G4615" s="2" t="s">
        <v>1751</v>
      </c>
      <c r="H4615" s="2"/>
      <c r="I4615" s="2" t="s">
        <v>1085</v>
      </c>
      <c r="J4615" s="2" t="s">
        <v>1086</v>
      </c>
      <c r="K4615" s="2" t="s">
        <v>1379</v>
      </c>
      <c r="L4615" s="2" t="s">
        <v>1562</v>
      </c>
      <c r="M4615" s="2"/>
      <c r="N4615" s="2" t="s">
        <v>5007</v>
      </c>
      <c r="O4615" s="2"/>
      <c r="P4615" s="2"/>
      <c r="Q4615" s="2"/>
      <c r="R4615" s="2"/>
    </row>
    <row r="4616" spans="1:18" x14ac:dyDescent="0.2">
      <c r="A4616" s="2" t="s">
        <v>669</v>
      </c>
      <c r="B4616" s="2"/>
      <c r="C4616" s="2" t="s">
        <v>668</v>
      </c>
      <c r="D4616" s="2" t="s">
        <v>1668</v>
      </c>
      <c r="E4616" s="2" t="s">
        <v>1683</v>
      </c>
      <c r="F4616" s="2" t="s">
        <v>1692</v>
      </c>
      <c r="G4616" s="2" t="s">
        <v>1751</v>
      </c>
      <c r="H4616" s="2"/>
      <c r="I4616" s="2" t="s">
        <v>1087</v>
      </c>
      <c r="J4616" s="2" t="s">
        <v>1088</v>
      </c>
      <c r="K4616" s="2" t="s">
        <v>1380</v>
      </c>
      <c r="L4616" s="2" t="s">
        <v>1563</v>
      </c>
      <c r="M4616" s="2"/>
      <c r="N4616" s="2" t="s">
        <v>1832</v>
      </c>
      <c r="O4616" s="2"/>
      <c r="P4616" s="2"/>
      <c r="Q4616" s="2"/>
      <c r="R4616" s="2"/>
    </row>
    <row r="4617" spans="1:18" hidden="1" x14ac:dyDescent="0.2">
      <c r="A4617" s="2"/>
      <c r="B4617" s="2"/>
      <c r="C4617" s="2" t="s">
        <v>674</v>
      </c>
      <c r="D4617" s="2" t="s">
        <v>1668</v>
      </c>
      <c r="E4617" s="2" t="s">
        <v>1669</v>
      </c>
      <c r="F4617" s="2" t="s">
        <v>1955</v>
      </c>
      <c r="G4617" s="2" t="s">
        <v>1751</v>
      </c>
      <c r="H4617" s="2"/>
      <c r="I4617" s="2" t="s">
        <v>1087</v>
      </c>
      <c r="J4617" s="2" t="s">
        <v>1088</v>
      </c>
      <c r="K4617" s="2" t="s">
        <v>1380</v>
      </c>
      <c r="L4617" s="2" t="s">
        <v>1556</v>
      </c>
      <c r="M4617" s="2"/>
      <c r="N4617" s="2" t="s">
        <v>1936</v>
      </c>
      <c r="O4617" s="2"/>
      <c r="P4617" s="2"/>
      <c r="Q4617" s="2"/>
      <c r="R4617" s="2"/>
    </row>
    <row r="4618" spans="1:18" hidden="1" x14ac:dyDescent="0.2">
      <c r="A4618" s="2"/>
      <c r="B4618" s="2"/>
      <c r="C4618" s="2" t="s">
        <v>680</v>
      </c>
      <c r="D4618" s="2" t="s">
        <v>1668</v>
      </c>
      <c r="E4618" s="2" t="s">
        <v>1683</v>
      </c>
      <c r="F4618" s="2" t="s">
        <v>1692</v>
      </c>
      <c r="G4618" s="2" t="s">
        <v>1751</v>
      </c>
      <c r="H4618" s="2"/>
      <c r="I4618" s="2" t="s">
        <v>1087</v>
      </c>
      <c r="J4618" s="2" t="s">
        <v>1088</v>
      </c>
      <c r="K4618" s="2" t="s">
        <v>1380</v>
      </c>
      <c r="L4618" s="2" t="s">
        <v>1563</v>
      </c>
      <c r="M4618" s="2"/>
      <c r="N4618" s="2" t="s">
        <v>1832</v>
      </c>
      <c r="O4618" s="2"/>
      <c r="P4618" s="2"/>
      <c r="Q4618" s="2"/>
      <c r="R4618" s="2"/>
    </row>
    <row r="4619" spans="1:18" x14ac:dyDescent="0.2">
      <c r="A4619" s="2" t="s">
        <v>400</v>
      </c>
      <c r="B4619" s="2"/>
      <c r="C4619" s="2" t="s">
        <v>670</v>
      </c>
      <c r="D4619" s="2" t="s">
        <v>1668</v>
      </c>
      <c r="E4619" s="2" t="s">
        <v>1669</v>
      </c>
      <c r="F4619" s="2" t="s">
        <v>1955</v>
      </c>
      <c r="G4619" s="2" t="s">
        <v>1853</v>
      </c>
      <c r="H4619" s="2" t="s">
        <v>2054</v>
      </c>
      <c r="I4619" s="2" t="s">
        <v>434</v>
      </c>
      <c r="J4619" s="2" t="s">
        <v>435</v>
      </c>
      <c r="K4619" s="2" t="s">
        <v>484</v>
      </c>
      <c r="L4619" s="2" t="s">
        <v>1564</v>
      </c>
      <c r="M4619" s="2"/>
      <c r="N4619" s="2" t="s">
        <v>1857</v>
      </c>
      <c r="O4619" s="2"/>
      <c r="P4619" s="2"/>
      <c r="Q4619" s="2"/>
      <c r="R4619" s="2"/>
    </row>
    <row r="4620" spans="1:18" x14ac:dyDescent="0.2">
      <c r="A4620" s="2" t="s">
        <v>670</v>
      </c>
      <c r="B4620" s="2"/>
      <c r="C4620" s="2" t="s">
        <v>400</v>
      </c>
      <c r="D4620" s="2" t="s">
        <v>1668</v>
      </c>
      <c r="E4620" s="2" t="s">
        <v>1669</v>
      </c>
      <c r="F4620" s="2" t="s">
        <v>1955</v>
      </c>
      <c r="G4620" s="2" t="s">
        <v>1751</v>
      </c>
      <c r="H4620" s="2"/>
      <c r="I4620" s="2" t="s">
        <v>1089</v>
      </c>
      <c r="J4620" s="2" t="s">
        <v>1090</v>
      </c>
      <c r="K4620" s="2" t="s">
        <v>80</v>
      </c>
      <c r="L4620" s="2" t="s">
        <v>1565</v>
      </c>
      <c r="M4620" s="2"/>
      <c r="N4620" s="2" t="s">
        <v>2377</v>
      </c>
      <c r="O4620" s="2"/>
      <c r="P4620" s="2"/>
      <c r="Q4620" s="2"/>
      <c r="R4620" s="2"/>
    </row>
    <row r="4621" spans="1:18" hidden="1" x14ac:dyDescent="0.2">
      <c r="A4621" s="2"/>
      <c r="B4621" s="2"/>
      <c r="C4621" s="2" t="s">
        <v>671</v>
      </c>
      <c r="D4621" s="2" t="s">
        <v>1668</v>
      </c>
      <c r="E4621" s="2" t="s">
        <v>1669</v>
      </c>
      <c r="F4621" s="2" t="s">
        <v>1955</v>
      </c>
      <c r="G4621" s="2" t="s">
        <v>1751</v>
      </c>
      <c r="H4621" s="2"/>
      <c r="I4621" s="2" t="s">
        <v>1089</v>
      </c>
      <c r="J4621" s="2" t="s">
        <v>1090</v>
      </c>
      <c r="K4621" s="2" t="s">
        <v>80</v>
      </c>
      <c r="L4621" s="2" t="s">
        <v>1565</v>
      </c>
      <c r="M4621" s="2"/>
      <c r="N4621" s="2" t="s">
        <v>2377</v>
      </c>
      <c r="O4621" s="2"/>
      <c r="P4621" s="2"/>
      <c r="Q4621" s="2"/>
      <c r="R4621" s="2"/>
    </row>
    <row r="4622" spans="1:18" hidden="1" x14ac:dyDescent="0.2">
      <c r="A4622" s="2"/>
      <c r="B4622" s="2"/>
      <c r="C4622" s="2" t="s">
        <v>674</v>
      </c>
      <c r="D4622" s="2" t="s">
        <v>1668</v>
      </c>
      <c r="E4622" s="2" t="s">
        <v>1669</v>
      </c>
      <c r="F4622" s="2" t="s">
        <v>1955</v>
      </c>
      <c r="G4622" s="2" t="s">
        <v>1751</v>
      </c>
      <c r="H4622" s="2"/>
      <c r="I4622" s="2" t="s">
        <v>1089</v>
      </c>
      <c r="J4622" s="2" t="s">
        <v>1090</v>
      </c>
      <c r="K4622" s="2" t="s">
        <v>80</v>
      </c>
      <c r="L4622" s="2" t="s">
        <v>1565</v>
      </c>
      <c r="M4622" s="2"/>
      <c r="N4622" s="2" t="s">
        <v>2377</v>
      </c>
      <c r="O4622" s="2"/>
      <c r="P4622" s="2"/>
      <c r="Q4622" s="2"/>
      <c r="R4622" s="2"/>
    </row>
    <row r="4623" spans="1:18" x14ac:dyDescent="0.2">
      <c r="A4623" s="2" t="s">
        <v>671</v>
      </c>
      <c r="B4623" s="2"/>
      <c r="C4623" s="2" t="s">
        <v>670</v>
      </c>
      <c r="D4623" s="2" t="s">
        <v>1668</v>
      </c>
      <c r="E4623" s="2" t="s">
        <v>1669</v>
      </c>
      <c r="F4623" s="2" t="s">
        <v>1955</v>
      </c>
      <c r="G4623" s="2" t="s">
        <v>1671</v>
      </c>
      <c r="H4623" s="2"/>
      <c r="I4623" s="2" t="s">
        <v>1091</v>
      </c>
      <c r="J4623" s="2" t="s">
        <v>1092</v>
      </c>
      <c r="K4623" s="2" t="s">
        <v>80</v>
      </c>
      <c r="L4623" s="2" t="s">
        <v>1566</v>
      </c>
      <c r="M4623" s="2"/>
      <c r="N4623" s="2" t="s">
        <v>1857</v>
      </c>
      <c r="O4623" s="2"/>
      <c r="P4623" s="2"/>
      <c r="Q4623" s="2"/>
      <c r="R4623" s="2"/>
    </row>
    <row r="4624" spans="1:18" hidden="1" x14ac:dyDescent="0.2">
      <c r="A4624" s="2"/>
      <c r="B4624" s="2"/>
      <c r="C4624" s="2" t="s">
        <v>672</v>
      </c>
      <c r="D4624" s="2" t="s">
        <v>1668</v>
      </c>
      <c r="E4624" s="2" t="s">
        <v>1669</v>
      </c>
      <c r="F4624" s="2" t="s">
        <v>1955</v>
      </c>
      <c r="G4624" s="2" t="s">
        <v>1671</v>
      </c>
      <c r="H4624" s="2"/>
      <c r="I4624" s="2" t="s">
        <v>1091</v>
      </c>
      <c r="J4624" s="2" t="s">
        <v>1092</v>
      </c>
      <c r="K4624" s="2" t="s">
        <v>80</v>
      </c>
      <c r="L4624" s="2" t="s">
        <v>1566</v>
      </c>
      <c r="M4624" s="2"/>
      <c r="N4624" s="2" t="s">
        <v>1857</v>
      </c>
      <c r="O4624" s="2"/>
      <c r="P4624" s="2"/>
      <c r="Q4624" s="2"/>
      <c r="R4624" s="2"/>
    </row>
    <row r="4625" spans="1:18" x14ac:dyDescent="0.2">
      <c r="A4625" s="2" t="s">
        <v>672</v>
      </c>
      <c r="B4625" s="2"/>
      <c r="C4625" s="2" t="s">
        <v>671</v>
      </c>
      <c r="D4625" s="2" t="s">
        <v>1668</v>
      </c>
      <c r="E4625" s="2" t="s">
        <v>1669</v>
      </c>
      <c r="F4625" s="2" t="s">
        <v>1955</v>
      </c>
      <c r="G4625" s="2" t="s">
        <v>1671</v>
      </c>
      <c r="H4625" s="2"/>
      <c r="I4625" s="2" t="s">
        <v>1093</v>
      </c>
      <c r="J4625" s="2" t="s">
        <v>1094</v>
      </c>
      <c r="K4625" s="2" t="s">
        <v>1381</v>
      </c>
      <c r="L4625" s="2" t="s">
        <v>1567</v>
      </c>
      <c r="M4625" s="2"/>
      <c r="N4625" s="2" t="s">
        <v>2176</v>
      </c>
      <c r="O4625" s="2"/>
      <c r="P4625" s="2"/>
      <c r="Q4625" s="2"/>
      <c r="R4625" s="2"/>
    </row>
    <row r="4626" spans="1:18" hidden="1" x14ac:dyDescent="0.2">
      <c r="A4626" s="2"/>
      <c r="B4626" s="2"/>
      <c r="C4626" s="2" t="s">
        <v>673</v>
      </c>
      <c r="D4626" s="2" t="s">
        <v>1668</v>
      </c>
      <c r="E4626" s="2" t="s">
        <v>1669</v>
      </c>
      <c r="F4626" s="2" t="s">
        <v>1955</v>
      </c>
      <c r="G4626" s="2" t="s">
        <v>1671</v>
      </c>
      <c r="H4626" s="2"/>
      <c r="I4626" s="2" t="s">
        <v>1093</v>
      </c>
      <c r="J4626" s="2" t="s">
        <v>1094</v>
      </c>
      <c r="K4626" s="2" t="s">
        <v>1381</v>
      </c>
      <c r="L4626" s="2" t="s">
        <v>1567</v>
      </c>
      <c r="M4626" s="2"/>
      <c r="N4626" s="2" t="s">
        <v>2176</v>
      </c>
      <c r="O4626" s="2"/>
      <c r="P4626" s="2"/>
      <c r="Q4626" s="2"/>
      <c r="R4626" s="2"/>
    </row>
    <row r="4627" spans="1:18" x14ac:dyDescent="0.2">
      <c r="A4627" s="2" t="s">
        <v>673</v>
      </c>
      <c r="B4627" s="2"/>
      <c r="C4627" s="2" t="s">
        <v>672</v>
      </c>
      <c r="D4627" s="2" t="s">
        <v>1668</v>
      </c>
      <c r="E4627" s="2" t="s">
        <v>1669</v>
      </c>
      <c r="F4627" s="2" t="s">
        <v>1955</v>
      </c>
      <c r="G4627" s="2" t="s">
        <v>1671</v>
      </c>
      <c r="H4627" s="2"/>
      <c r="I4627" s="2" t="s">
        <v>1095</v>
      </c>
      <c r="J4627" s="2" t="s">
        <v>1096</v>
      </c>
      <c r="K4627" s="2" t="s">
        <v>1382</v>
      </c>
      <c r="L4627" s="2" t="s">
        <v>1305</v>
      </c>
      <c r="M4627" s="2"/>
      <c r="N4627" s="2" t="s">
        <v>1857</v>
      </c>
      <c r="O4627" s="2"/>
      <c r="P4627" s="2"/>
      <c r="Q4627" s="2"/>
      <c r="R4627" s="2" t="s">
        <v>2479</v>
      </c>
    </row>
    <row r="4628" spans="1:18" x14ac:dyDescent="0.2">
      <c r="A4628" s="2" t="s">
        <v>674</v>
      </c>
      <c r="B4628" s="2"/>
      <c r="C4628" s="2" t="s">
        <v>669</v>
      </c>
      <c r="D4628" s="2" t="s">
        <v>1668</v>
      </c>
      <c r="E4628" s="2" t="s">
        <v>1669</v>
      </c>
      <c r="F4628" s="2" t="s">
        <v>1955</v>
      </c>
      <c r="G4628" s="2" t="s">
        <v>1671</v>
      </c>
      <c r="H4628" s="2"/>
      <c r="I4628" s="2" t="s">
        <v>1097</v>
      </c>
      <c r="J4628" s="2" t="s">
        <v>1098</v>
      </c>
      <c r="K4628" s="2" t="s">
        <v>1383</v>
      </c>
      <c r="L4628" s="2" t="s">
        <v>1568</v>
      </c>
      <c r="M4628" s="2"/>
      <c r="N4628" s="2" t="s">
        <v>1680</v>
      </c>
      <c r="O4628" s="2"/>
      <c r="P4628" s="2"/>
      <c r="Q4628" s="2"/>
      <c r="R4628" s="2"/>
    </row>
    <row r="4629" spans="1:18" hidden="1" x14ac:dyDescent="0.2">
      <c r="A4629" s="2"/>
      <c r="B4629" s="2"/>
      <c r="C4629" s="2" t="s">
        <v>670</v>
      </c>
      <c r="D4629" s="2" t="s">
        <v>1668</v>
      </c>
      <c r="E4629" s="2" t="s">
        <v>1669</v>
      </c>
      <c r="F4629" s="2" t="s">
        <v>1955</v>
      </c>
      <c r="G4629" s="2" t="s">
        <v>1671</v>
      </c>
      <c r="H4629" s="2"/>
      <c r="I4629" s="2" t="s">
        <v>1097</v>
      </c>
      <c r="J4629" s="2" t="s">
        <v>1098</v>
      </c>
      <c r="K4629" s="2" t="s">
        <v>1383</v>
      </c>
      <c r="L4629" s="2" t="s">
        <v>1568</v>
      </c>
      <c r="M4629" s="2"/>
      <c r="N4629" s="2" t="s">
        <v>1680</v>
      </c>
      <c r="O4629" s="2"/>
      <c r="P4629" s="2"/>
      <c r="Q4629" s="2"/>
      <c r="R4629" s="2"/>
    </row>
    <row r="4630" spans="1:18" x14ac:dyDescent="0.2">
      <c r="A4630" s="2" t="s">
        <v>675</v>
      </c>
      <c r="B4630" s="2"/>
      <c r="C4630" s="2" t="s">
        <v>658</v>
      </c>
      <c r="D4630" s="2" t="s">
        <v>1668</v>
      </c>
      <c r="E4630" s="2" t="s">
        <v>1669</v>
      </c>
      <c r="F4630" s="2" t="s">
        <v>1670</v>
      </c>
      <c r="G4630" s="2" t="s">
        <v>1751</v>
      </c>
      <c r="H4630" s="2"/>
      <c r="I4630" s="2" t="s">
        <v>1099</v>
      </c>
      <c r="J4630" s="2" t="s">
        <v>1100</v>
      </c>
      <c r="K4630" s="2" t="s">
        <v>1384</v>
      </c>
      <c r="L4630" s="2" t="s">
        <v>1569</v>
      </c>
      <c r="M4630" s="2"/>
      <c r="N4630" s="2" t="s">
        <v>2377</v>
      </c>
      <c r="O4630" s="2"/>
      <c r="P4630" s="2"/>
      <c r="Q4630" s="2"/>
      <c r="R4630" s="2" t="s">
        <v>1676</v>
      </c>
    </row>
    <row r="4631" spans="1:18" hidden="1" x14ac:dyDescent="0.2">
      <c r="A4631" s="2"/>
      <c r="B4631" s="2"/>
      <c r="C4631" s="2" t="s">
        <v>676</v>
      </c>
      <c r="D4631" s="2" t="s">
        <v>1668</v>
      </c>
      <c r="E4631" s="2" t="s">
        <v>1669</v>
      </c>
      <c r="F4631" s="2" t="s">
        <v>1810</v>
      </c>
      <c r="G4631" s="2" t="s">
        <v>1751</v>
      </c>
      <c r="H4631" s="2"/>
      <c r="I4631" s="2" t="s">
        <v>1099</v>
      </c>
      <c r="J4631" s="2" t="s">
        <v>1100</v>
      </c>
      <c r="K4631" s="2" t="s">
        <v>1384</v>
      </c>
      <c r="L4631" s="2" t="s">
        <v>2282</v>
      </c>
      <c r="M4631" s="2"/>
      <c r="N4631" s="2" t="s">
        <v>1884</v>
      </c>
      <c r="O4631" s="2"/>
      <c r="P4631" s="2"/>
      <c r="Q4631" s="2"/>
      <c r="R4631" s="2" t="s">
        <v>1676</v>
      </c>
    </row>
    <row r="4632" spans="1:18" hidden="1" x14ac:dyDescent="0.2">
      <c r="A4632" s="2"/>
      <c r="B4632" s="2"/>
      <c r="C4632" s="2" t="s">
        <v>677</v>
      </c>
      <c r="D4632" s="2" t="s">
        <v>1668</v>
      </c>
      <c r="E4632" s="2" t="s">
        <v>1669</v>
      </c>
      <c r="F4632" s="2" t="s">
        <v>1670</v>
      </c>
      <c r="G4632" s="2" t="s">
        <v>1751</v>
      </c>
      <c r="H4632" s="2"/>
      <c r="I4632" s="2" t="s">
        <v>1099</v>
      </c>
      <c r="J4632" s="2" t="s">
        <v>1100</v>
      </c>
      <c r="K4632" s="2" t="s">
        <v>1384</v>
      </c>
      <c r="L4632" s="2" t="s">
        <v>2282</v>
      </c>
      <c r="M4632" s="2"/>
      <c r="N4632" s="2" t="s">
        <v>1884</v>
      </c>
      <c r="O4632" s="2"/>
      <c r="P4632" s="2"/>
      <c r="Q4632" s="2"/>
      <c r="R4632" s="2" t="s">
        <v>1676</v>
      </c>
    </row>
    <row r="4633" spans="1:18" x14ac:dyDescent="0.2">
      <c r="A4633" s="2" t="s">
        <v>676</v>
      </c>
      <c r="B4633" s="2"/>
      <c r="C4633" s="2" t="s">
        <v>675</v>
      </c>
      <c r="D4633" s="2" t="s">
        <v>1668</v>
      </c>
      <c r="E4633" s="2" t="s">
        <v>1669</v>
      </c>
      <c r="F4633" s="2" t="s">
        <v>1810</v>
      </c>
      <c r="G4633" s="2" t="s">
        <v>1671</v>
      </c>
      <c r="H4633" s="2"/>
      <c r="I4633" s="2" t="s">
        <v>1101</v>
      </c>
      <c r="J4633" s="2" t="s">
        <v>1102</v>
      </c>
      <c r="K4633" s="2" t="s">
        <v>1370</v>
      </c>
      <c r="L4633" s="2" t="s">
        <v>1570</v>
      </c>
      <c r="M4633" s="2"/>
      <c r="N4633" s="2" t="s">
        <v>2401</v>
      </c>
      <c r="O4633" s="2"/>
      <c r="P4633" s="2"/>
      <c r="Q4633" s="2"/>
      <c r="R4633" s="2" t="s">
        <v>2402</v>
      </c>
    </row>
    <row r="4634" spans="1:18" x14ac:dyDescent="0.2">
      <c r="A4634" s="2" t="s">
        <v>677</v>
      </c>
      <c r="B4634" s="2"/>
      <c r="C4634" s="2" t="s">
        <v>675</v>
      </c>
      <c r="D4634" s="2" t="s">
        <v>1668</v>
      </c>
      <c r="E4634" s="2" t="s">
        <v>1669</v>
      </c>
      <c r="F4634" s="2" t="s">
        <v>1670</v>
      </c>
      <c r="G4634" s="2" t="s">
        <v>1751</v>
      </c>
      <c r="H4634" s="2"/>
      <c r="I4634" s="2" t="s">
        <v>1103</v>
      </c>
      <c r="J4634" s="2" t="s">
        <v>1104</v>
      </c>
      <c r="K4634" s="2" t="s">
        <v>1385</v>
      </c>
      <c r="L4634" s="2" t="s">
        <v>1571</v>
      </c>
      <c r="M4634" s="2"/>
      <c r="N4634" s="2" t="s">
        <v>4935</v>
      </c>
      <c r="O4634" s="2"/>
      <c r="P4634" s="2"/>
      <c r="Q4634" s="2"/>
      <c r="R4634" s="2" t="s">
        <v>1676</v>
      </c>
    </row>
    <row r="4635" spans="1:18" hidden="1" x14ac:dyDescent="0.2">
      <c r="A4635" s="2"/>
      <c r="B4635" s="2"/>
      <c r="C4635" s="2" t="s">
        <v>678</v>
      </c>
      <c r="D4635" s="2" t="s">
        <v>1668</v>
      </c>
      <c r="E4635" s="2" t="s">
        <v>1669</v>
      </c>
      <c r="F4635" s="2" t="s">
        <v>1670</v>
      </c>
      <c r="G4635" s="2" t="s">
        <v>1751</v>
      </c>
      <c r="H4635" s="2"/>
      <c r="I4635" s="2" t="s">
        <v>1103</v>
      </c>
      <c r="J4635" s="2" t="s">
        <v>1104</v>
      </c>
      <c r="K4635" s="2" t="s">
        <v>1385</v>
      </c>
      <c r="L4635" s="2" t="s">
        <v>1571</v>
      </c>
      <c r="M4635" s="2"/>
      <c r="N4635" s="2" t="s">
        <v>4935</v>
      </c>
      <c r="O4635" s="2"/>
      <c r="P4635" s="2"/>
      <c r="Q4635" s="2"/>
      <c r="R4635" s="2" t="s">
        <v>1676</v>
      </c>
    </row>
    <row r="4636" spans="1:18" hidden="1" x14ac:dyDescent="0.2">
      <c r="A4636" s="2"/>
      <c r="B4636" s="2"/>
      <c r="C4636" s="2" t="s">
        <v>679</v>
      </c>
      <c r="D4636" s="2" t="s">
        <v>1668</v>
      </c>
      <c r="E4636" s="2" t="s">
        <v>1669</v>
      </c>
      <c r="F4636" s="2" t="s">
        <v>1670</v>
      </c>
      <c r="G4636" s="2" t="s">
        <v>1751</v>
      </c>
      <c r="H4636" s="2"/>
      <c r="I4636" s="2" t="s">
        <v>1103</v>
      </c>
      <c r="J4636" s="2" t="s">
        <v>1104</v>
      </c>
      <c r="K4636" s="2" t="s">
        <v>1385</v>
      </c>
      <c r="L4636" s="2" t="s">
        <v>1571</v>
      </c>
      <c r="M4636" s="2"/>
      <c r="N4636" s="2" t="s">
        <v>4935</v>
      </c>
      <c r="O4636" s="2"/>
      <c r="P4636" s="2"/>
      <c r="Q4636" s="2"/>
      <c r="R4636" s="2" t="s">
        <v>1676</v>
      </c>
    </row>
    <row r="4637" spans="1:18" x14ac:dyDescent="0.2">
      <c r="A4637" s="2" t="s">
        <v>678</v>
      </c>
      <c r="B4637" s="2"/>
      <c r="C4637" s="2" t="s">
        <v>677</v>
      </c>
      <c r="D4637" s="2" t="s">
        <v>1668</v>
      </c>
      <c r="E4637" s="2" t="s">
        <v>1669</v>
      </c>
      <c r="F4637" s="2" t="s">
        <v>1670</v>
      </c>
      <c r="G4637" s="2" t="s">
        <v>1671</v>
      </c>
      <c r="H4637" s="2"/>
      <c r="I4637" s="2" t="s">
        <v>1105</v>
      </c>
      <c r="J4637" s="2" t="s">
        <v>1106</v>
      </c>
      <c r="K4637" s="2" t="s">
        <v>1386</v>
      </c>
      <c r="L4637" s="2" t="s">
        <v>482</v>
      </c>
      <c r="M4637" s="2"/>
      <c r="N4637" s="2" t="s">
        <v>1851</v>
      </c>
      <c r="O4637" s="2"/>
      <c r="P4637" s="2"/>
      <c r="Q4637" s="2"/>
      <c r="R4637" s="2" t="s">
        <v>2402</v>
      </c>
    </row>
    <row r="4638" spans="1:18" x14ac:dyDescent="0.2">
      <c r="A4638" s="2" t="s">
        <v>679</v>
      </c>
      <c r="B4638" s="2"/>
      <c r="C4638" s="2" t="s">
        <v>736</v>
      </c>
      <c r="D4638" s="2" t="s">
        <v>1668</v>
      </c>
      <c r="E4638" s="2" t="s">
        <v>1669</v>
      </c>
      <c r="F4638" s="2" t="s">
        <v>1670</v>
      </c>
      <c r="G4638" s="2" t="s">
        <v>1886</v>
      </c>
      <c r="H4638" s="2"/>
      <c r="I4638" s="2" t="s">
        <v>1107</v>
      </c>
      <c r="J4638" s="2" t="s">
        <v>1108</v>
      </c>
      <c r="K4638" s="2" t="s">
        <v>1387</v>
      </c>
      <c r="L4638" s="2" t="s">
        <v>1572</v>
      </c>
      <c r="M4638" s="2"/>
      <c r="N4638" s="2" t="s">
        <v>3213</v>
      </c>
      <c r="O4638" s="2"/>
      <c r="P4638" s="2"/>
      <c r="Q4638" s="2"/>
      <c r="R4638" s="2" t="s">
        <v>1676</v>
      </c>
    </row>
    <row r="4639" spans="1:18" hidden="1" x14ac:dyDescent="0.2">
      <c r="A4639" s="2"/>
      <c r="B4639" s="2"/>
      <c r="C4639" s="2" t="s">
        <v>677</v>
      </c>
      <c r="D4639" s="2" t="s">
        <v>1668</v>
      </c>
      <c r="E4639" s="2" t="s">
        <v>1669</v>
      </c>
      <c r="F4639" s="2" t="s">
        <v>1670</v>
      </c>
      <c r="G4639" s="2" t="s">
        <v>1886</v>
      </c>
      <c r="H4639" s="2"/>
      <c r="I4639" s="2" t="s">
        <v>1107</v>
      </c>
      <c r="J4639" s="2" t="s">
        <v>1108</v>
      </c>
      <c r="K4639" s="2" t="s">
        <v>1387</v>
      </c>
      <c r="L4639" s="2" t="s">
        <v>1572</v>
      </c>
      <c r="M4639" s="2"/>
      <c r="N4639" s="2" t="s">
        <v>3213</v>
      </c>
      <c r="O4639" s="2"/>
      <c r="P4639" s="2"/>
      <c r="Q4639" s="2"/>
      <c r="R4639" s="2" t="s">
        <v>1676</v>
      </c>
    </row>
    <row r="4640" spans="1:18" hidden="1" x14ac:dyDescent="0.2">
      <c r="A4640" s="2"/>
      <c r="B4640" s="2"/>
      <c r="C4640" s="2" t="s">
        <v>59</v>
      </c>
      <c r="D4640" s="2" t="s">
        <v>1668</v>
      </c>
      <c r="E4640" s="2" t="s">
        <v>1669</v>
      </c>
      <c r="F4640" s="2" t="s">
        <v>1670</v>
      </c>
      <c r="G4640" s="2" t="s">
        <v>1886</v>
      </c>
      <c r="H4640" s="2"/>
      <c r="I4640" s="2" t="s">
        <v>1107</v>
      </c>
      <c r="J4640" s="2" t="s">
        <v>1108</v>
      </c>
      <c r="K4640" s="2" t="s">
        <v>1387</v>
      </c>
      <c r="L4640" s="2" t="s">
        <v>1572</v>
      </c>
      <c r="M4640" s="2"/>
      <c r="N4640" s="2" t="s">
        <v>3213</v>
      </c>
      <c r="O4640" s="2"/>
      <c r="P4640" s="2"/>
      <c r="Q4640" s="2"/>
      <c r="R4640" s="2" t="s">
        <v>1676</v>
      </c>
    </row>
    <row r="4641" spans="1:18" hidden="1" x14ac:dyDescent="0.2">
      <c r="A4641" s="2"/>
      <c r="B4641" s="2"/>
      <c r="C4641" s="2" t="s">
        <v>687</v>
      </c>
      <c r="D4641" s="2" t="s">
        <v>1668</v>
      </c>
      <c r="E4641" s="2" t="s">
        <v>1669</v>
      </c>
      <c r="F4641" s="2" t="s">
        <v>1670</v>
      </c>
      <c r="G4641" s="2" t="s">
        <v>1886</v>
      </c>
      <c r="H4641" s="2"/>
      <c r="I4641" s="2" t="s">
        <v>1107</v>
      </c>
      <c r="J4641" s="2" t="s">
        <v>1108</v>
      </c>
      <c r="K4641" s="2" t="s">
        <v>1387</v>
      </c>
      <c r="L4641" s="2" t="s">
        <v>1572</v>
      </c>
      <c r="M4641" s="2"/>
      <c r="N4641" s="2" t="s">
        <v>3213</v>
      </c>
      <c r="O4641" s="2"/>
      <c r="P4641" s="2"/>
      <c r="Q4641" s="2"/>
      <c r="R4641" s="2" t="s">
        <v>1676</v>
      </c>
    </row>
    <row r="4642" spans="1:18" x14ac:dyDescent="0.2">
      <c r="A4642" s="2" t="s">
        <v>59</v>
      </c>
      <c r="B4642" s="2"/>
      <c r="C4642" s="2" t="s">
        <v>679</v>
      </c>
      <c r="D4642" s="2" t="s">
        <v>1668</v>
      </c>
      <c r="E4642" s="2" t="s">
        <v>1669</v>
      </c>
      <c r="F4642" s="2" t="s">
        <v>1670</v>
      </c>
      <c r="G4642" s="2" t="s">
        <v>1684</v>
      </c>
      <c r="H4642" s="2" t="s">
        <v>1685</v>
      </c>
      <c r="I4642" s="2" t="s">
        <v>173</v>
      </c>
      <c r="J4642" s="2" t="s">
        <v>233</v>
      </c>
      <c r="K4642" s="2" t="s">
        <v>114</v>
      </c>
      <c r="L4642" s="2" t="s">
        <v>1574</v>
      </c>
      <c r="M4642" s="2"/>
      <c r="N4642" s="2" t="s">
        <v>3213</v>
      </c>
      <c r="O4642" s="2"/>
      <c r="P4642" s="2"/>
      <c r="Q4642" s="2"/>
      <c r="R4642" s="2" t="s">
        <v>1676</v>
      </c>
    </row>
    <row r="4643" spans="1:18" hidden="1" x14ac:dyDescent="0.2">
      <c r="A4643" s="2"/>
      <c r="B4643" s="2"/>
      <c r="C4643" s="2" t="s">
        <v>355</v>
      </c>
      <c r="D4643" s="2" t="s">
        <v>1668</v>
      </c>
      <c r="E4643" s="2" t="s">
        <v>1669</v>
      </c>
      <c r="F4643" s="2" t="s">
        <v>1670</v>
      </c>
      <c r="G4643" s="2" t="s">
        <v>1684</v>
      </c>
      <c r="H4643" s="2" t="s">
        <v>1685</v>
      </c>
      <c r="I4643" s="2" t="s">
        <v>173</v>
      </c>
      <c r="J4643" s="2" t="s">
        <v>233</v>
      </c>
      <c r="K4643" s="2" t="s">
        <v>114</v>
      </c>
      <c r="L4643" s="2" t="s">
        <v>1574</v>
      </c>
      <c r="M4643" s="2"/>
      <c r="N4643" s="2" t="s">
        <v>3213</v>
      </c>
      <c r="O4643" s="2"/>
      <c r="P4643" s="2"/>
      <c r="Q4643" s="2"/>
      <c r="R4643" s="2" t="s">
        <v>1676</v>
      </c>
    </row>
    <row r="4644" spans="1:18" x14ac:dyDescent="0.2">
      <c r="A4644" s="2" t="s">
        <v>355</v>
      </c>
      <c r="B4644" s="2"/>
      <c r="C4644" s="2" t="s">
        <v>59</v>
      </c>
      <c r="D4644" s="2" t="s">
        <v>1668</v>
      </c>
      <c r="E4644" s="2" t="s">
        <v>1669</v>
      </c>
      <c r="F4644" s="2" t="s">
        <v>1670</v>
      </c>
      <c r="G4644" s="2" t="s">
        <v>1853</v>
      </c>
      <c r="H4644" s="2" t="s">
        <v>2945</v>
      </c>
      <c r="I4644" s="2" t="s">
        <v>378</v>
      </c>
      <c r="J4644" s="2" t="s">
        <v>379</v>
      </c>
      <c r="K4644" s="2" t="s">
        <v>391</v>
      </c>
      <c r="L4644" s="2" t="s">
        <v>1575</v>
      </c>
      <c r="M4644" s="2"/>
      <c r="N4644" s="2" t="s">
        <v>3213</v>
      </c>
      <c r="O4644" s="2"/>
      <c r="P4644" s="2"/>
      <c r="Q4644" s="2"/>
      <c r="R4644" s="2" t="s">
        <v>1676</v>
      </c>
    </row>
    <row r="4645" spans="1:18" x14ac:dyDescent="0.2">
      <c r="A4645" s="2" t="s">
        <v>680</v>
      </c>
      <c r="B4645" s="2"/>
      <c r="C4645" s="2" t="s">
        <v>669</v>
      </c>
      <c r="D4645" s="2" t="s">
        <v>1668</v>
      </c>
      <c r="E4645" s="2" t="s">
        <v>1683</v>
      </c>
      <c r="F4645" s="2" t="s">
        <v>1692</v>
      </c>
      <c r="G4645" s="2" t="s">
        <v>1751</v>
      </c>
      <c r="H4645" s="2"/>
      <c r="I4645" s="2" t="s">
        <v>1109</v>
      </c>
      <c r="J4645" s="2" t="s">
        <v>1110</v>
      </c>
      <c r="K4645" s="2" t="s">
        <v>1388</v>
      </c>
      <c r="L4645" s="2" t="s">
        <v>1576</v>
      </c>
      <c r="M4645" s="2"/>
      <c r="N4645" s="2" t="s">
        <v>3250</v>
      </c>
      <c r="O4645" s="2"/>
      <c r="P4645" s="2"/>
      <c r="Q4645" s="2"/>
      <c r="R4645" s="2"/>
    </row>
    <row r="4646" spans="1:18" hidden="1" x14ac:dyDescent="0.2">
      <c r="A4646" s="2"/>
      <c r="B4646" s="2"/>
      <c r="C4646" s="2" t="s">
        <v>60</v>
      </c>
      <c r="D4646" s="2" t="s">
        <v>1668</v>
      </c>
      <c r="E4646" s="2" t="s">
        <v>1683</v>
      </c>
      <c r="F4646" s="2" t="s">
        <v>1670</v>
      </c>
      <c r="G4646" s="2" t="s">
        <v>1751</v>
      </c>
      <c r="H4646" s="2"/>
      <c r="I4646" s="2" t="s">
        <v>1109</v>
      </c>
      <c r="J4646" s="2" t="s">
        <v>1110</v>
      </c>
      <c r="K4646" s="2" t="s">
        <v>1388</v>
      </c>
      <c r="L4646" s="2" t="s">
        <v>2993</v>
      </c>
      <c r="M4646" s="2"/>
      <c r="N4646" s="2" t="s">
        <v>5928</v>
      </c>
      <c r="O4646" s="2"/>
      <c r="P4646" s="2"/>
      <c r="Q4646" s="2"/>
      <c r="R4646" s="2"/>
    </row>
    <row r="4647" spans="1:18" hidden="1" x14ac:dyDescent="0.2">
      <c r="A4647" s="2"/>
      <c r="B4647" s="2"/>
      <c r="C4647" s="2" t="s">
        <v>691</v>
      </c>
      <c r="D4647" s="2" t="s">
        <v>1668</v>
      </c>
      <c r="E4647" s="2" t="s">
        <v>1683</v>
      </c>
      <c r="F4647" s="2" t="s">
        <v>1692</v>
      </c>
      <c r="G4647" s="2" t="s">
        <v>1751</v>
      </c>
      <c r="H4647" s="2"/>
      <c r="I4647" s="2" t="s">
        <v>1109</v>
      </c>
      <c r="J4647" s="2" t="s">
        <v>1110</v>
      </c>
      <c r="K4647" s="2" t="s">
        <v>1388</v>
      </c>
      <c r="L4647" s="2" t="s">
        <v>1576</v>
      </c>
      <c r="M4647" s="2"/>
      <c r="N4647" s="2" t="s">
        <v>3250</v>
      </c>
      <c r="O4647" s="2"/>
      <c r="P4647" s="2"/>
      <c r="Q4647" s="2"/>
      <c r="R4647" s="2"/>
    </row>
    <row r="4648" spans="1:18" x14ac:dyDescent="0.2">
      <c r="A4648" s="2" t="s">
        <v>60</v>
      </c>
      <c r="B4648" s="2"/>
      <c r="C4648" s="2" t="s">
        <v>680</v>
      </c>
      <c r="D4648" s="2" t="s">
        <v>1668</v>
      </c>
      <c r="E4648" s="2" t="s">
        <v>1683</v>
      </c>
      <c r="F4648" s="2" t="s">
        <v>1670</v>
      </c>
      <c r="G4648" s="2" t="s">
        <v>1751</v>
      </c>
      <c r="H4648" s="2" t="s">
        <v>1685</v>
      </c>
      <c r="I4648" s="2" t="s">
        <v>174</v>
      </c>
      <c r="J4648" s="2" t="s">
        <v>234</v>
      </c>
      <c r="K4648" s="2" t="s">
        <v>115</v>
      </c>
      <c r="L4648" s="2" t="s">
        <v>1577</v>
      </c>
      <c r="M4648" s="2"/>
      <c r="N4648" s="2" t="s">
        <v>5928</v>
      </c>
      <c r="O4648" s="2"/>
      <c r="P4648" s="2"/>
      <c r="Q4648" s="2"/>
      <c r="R4648" s="2"/>
    </row>
    <row r="4649" spans="1:18" hidden="1" x14ac:dyDescent="0.2">
      <c r="A4649" s="2"/>
      <c r="B4649" s="2"/>
      <c r="C4649" s="2" t="s">
        <v>356</v>
      </c>
      <c r="D4649" s="2" t="s">
        <v>1668</v>
      </c>
      <c r="E4649" s="2" t="s">
        <v>1683</v>
      </c>
      <c r="F4649" s="2" t="s">
        <v>1670</v>
      </c>
      <c r="G4649" s="2" t="s">
        <v>1751</v>
      </c>
      <c r="H4649" s="2" t="s">
        <v>1685</v>
      </c>
      <c r="I4649" s="2" t="s">
        <v>174</v>
      </c>
      <c r="J4649" s="2" t="s">
        <v>234</v>
      </c>
      <c r="K4649" s="2" t="s">
        <v>115</v>
      </c>
      <c r="L4649" s="2" t="s">
        <v>1577</v>
      </c>
      <c r="M4649" s="2"/>
      <c r="N4649" s="2" t="s">
        <v>5928</v>
      </c>
      <c r="O4649" s="2"/>
      <c r="P4649" s="2"/>
      <c r="Q4649" s="2"/>
      <c r="R4649" s="2"/>
    </row>
    <row r="4650" spans="1:18" hidden="1" x14ac:dyDescent="0.2">
      <c r="A4650" s="2"/>
      <c r="B4650" s="2"/>
      <c r="C4650" s="2" t="s">
        <v>681</v>
      </c>
      <c r="D4650" s="2" t="s">
        <v>1668</v>
      </c>
      <c r="E4650" s="2" t="s">
        <v>1669</v>
      </c>
      <c r="F4650" s="2" t="s">
        <v>1955</v>
      </c>
      <c r="G4650" s="2" t="s">
        <v>1751</v>
      </c>
      <c r="H4650" s="2" t="s">
        <v>1685</v>
      </c>
      <c r="I4650" s="2" t="s">
        <v>174</v>
      </c>
      <c r="J4650" s="2" t="s">
        <v>234</v>
      </c>
      <c r="K4650" s="2" t="s">
        <v>115</v>
      </c>
      <c r="L4650" s="2" t="s">
        <v>1569</v>
      </c>
      <c r="M4650" s="2"/>
      <c r="N4650" s="2" t="s">
        <v>2167</v>
      </c>
      <c r="O4650" s="2"/>
      <c r="P4650" s="2"/>
      <c r="Q4650" s="2"/>
      <c r="R4650" s="2"/>
    </row>
    <row r="4651" spans="1:18" x14ac:dyDescent="0.2">
      <c r="A4651" s="2" t="s">
        <v>356</v>
      </c>
      <c r="B4651" s="2"/>
      <c r="C4651" s="2" t="s">
        <v>60</v>
      </c>
      <c r="D4651" s="2" t="s">
        <v>1668</v>
      </c>
      <c r="E4651" s="2" t="s">
        <v>1683</v>
      </c>
      <c r="F4651" s="2" t="s">
        <v>1670</v>
      </c>
      <c r="G4651" s="2" t="s">
        <v>1853</v>
      </c>
      <c r="H4651" s="2" t="s">
        <v>2945</v>
      </c>
      <c r="I4651" s="2" t="s">
        <v>380</v>
      </c>
      <c r="J4651" s="2" t="s">
        <v>381</v>
      </c>
      <c r="K4651" s="2" t="s">
        <v>392</v>
      </c>
      <c r="L4651" s="2" t="s">
        <v>1578</v>
      </c>
      <c r="M4651" s="2"/>
      <c r="N4651" s="2" t="s">
        <v>5928</v>
      </c>
      <c r="O4651" s="2"/>
      <c r="P4651" s="2"/>
      <c r="Q4651" s="2"/>
      <c r="R4651" s="2"/>
    </row>
    <row r="4652" spans="1:18" x14ac:dyDescent="0.2">
      <c r="A4652" s="2" t="s">
        <v>681</v>
      </c>
      <c r="B4652" s="2"/>
      <c r="C4652" s="2" t="s">
        <v>60</v>
      </c>
      <c r="D4652" s="2" t="s">
        <v>1668</v>
      </c>
      <c r="E4652" s="2" t="s">
        <v>1669</v>
      </c>
      <c r="F4652" s="2" t="s">
        <v>1955</v>
      </c>
      <c r="G4652" s="2" t="s">
        <v>1751</v>
      </c>
      <c r="H4652" s="2"/>
      <c r="I4652" s="2" t="s">
        <v>1111</v>
      </c>
      <c r="J4652" s="2" t="s">
        <v>1112</v>
      </c>
      <c r="K4652" s="2" t="s">
        <v>343</v>
      </c>
      <c r="L4652" s="2" t="s">
        <v>1579</v>
      </c>
      <c r="M4652" s="2"/>
      <c r="N4652" s="2" t="s">
        <v>2167</v>
      </c>
      <c r="O4652" s="2"/>
      <c r="P4652" s="2"/>
      <c r="Q4652" s="2"/>
      <c r="R4652" s="2"/>
    </row>
    <row r="4653" spans="1:18" hidden="1" x14ac:dyDescent="0.2">
      <c r="A4653" s="2"/>
      <c r="B4653" s="2"/>
      <c r="C4653" s="2" t="s">
        <v>682</v>
      </c>
      <c r="D4653" s="2" t="s">
        <v>1668</v>
      </c>
      <c r="E4653" s="2" t="s">
        <v>1669</v>
      </c>
      <c r="F4653" s="2" t="s">
        <v>1955</v>
      </c>
      <c r="G4653" s="2" t="s">
        <v>1751</v>
      </c>
      <c r="H4653" s="2"/>
      <c r="I4653" s="2" t="s">
        <v>1111</v>
      </c>
      <c r="J4653" s="2" t="s">
        <v>1112</v>
      </c>
      <c r="K4653" s="2" t="s">
        <v>343</v>
      </c>
      <c r="L4653" s="2" t="s">
        <v>1579</v>
      </c>
      <c r="M4653" s="2"/>
      <c r="N4653" s="2" t="s">
        <v>2167</v>
      </c>
      <c r="O4653" s="2"/>
      <c r="P4653" s="2"/>
      <c r="Q4653" s="2"/>
      <c r="R4653" s="2"/>
    </row>
    <row r="4654" spans="1:18" hidden="1" x14ac:dyDescent="0.2">
      <c r="A4654" s="2"/>
      <c r="B4654" s="2"/>
      <c r="C4654" s="2" t="s">
        <v>686</v>
      </c>
      <c r="D4654" s="2" t="s">
        <v>1668</v>
      </c>
      <c r="E4654" s="2" t="s">
        <v>1683</v>
      </c>
      <c r="F4654" s="2" t="s">
        <v>1955</v>
      </c>
      <c r="G4654" s="2" t="s">
        <v>1751</v>
      </c>
      <c r="H4654" s="2"/>
      <c r="I4654" s="2" t="s">
        <v>1111</v>
      </c>
      <c r="J4654" s="2" t="s">
        <v>1112</v>
      </c>
      <c r="K4654" s="2" t="s">
        <v>343</v>
      </c>
      <c r="L4654" s="2" t="s">
        <v>1579</v>
      </c>
      <c r="M4654" s="2"/>
      <c r="N4654" s="2" t="s">
        <v>2167</v>
      </c>
      <c r="O4654" s="2"/>
      <c r="P4654" s="2"/>
      <c r="Q4654" s="2"/>
      <c r="R4654" s="2"/>
    </row>
    <row r="4655" spans="1:18" x14ac:dyDescent="0.2">
      <c r="A4655" s="2" t="s">
        <v>682</v>
      </c>
      <c r="B4655" s="2"/>
      <c r="C4655" s="2" t="s">
        <v>681</v>
      </c>
      <c r="D4655" s="2" t="s">
        <v>1668</v>
      </c>
      <c r="E4655" s="2" t="s">
        <v>1669</v>
      </c>
      <c r="F4655" s="2" t="s">
        <v>1955</v>
      </c>
      <c r="G4655" s="2" t="s">
        <v>1671</v>
      </c>
      <c r="H4655" s="2"/>
      <c r="I4655" s="2" t="s">
        <v>1113</v>
      </c>
      <c r="J4655" s="2" t="s">
        <v>1114</v>
      </c>
      <c r="K4655" s="2" t="s">
        <v>1389</v>
      </c>
      <c r="L4655" s="2" t="s">
        <v>1580</v>
      </c>
      <c r="M4655" s="2"/>
      <c r="N4655" s="2" t="s">
        <v>1960</v>
      </c>
      <c r="O4655" s="2"/>
      <c r="P4655" s="2"/>
      <c r="Q4655" s="2"/>
      <c r="R4655" s="2" t="s">
        <v>2479</v>
      </c>
    </row>
    <row r="4656" spans="1:18" x14ac:dyDescent="0.2">
      <c r="A4656" s="2" t="s">
        <v>683</v>
      </c>
      <c r="B4656" s="2"/>
      <c r="C4656" s="2" t="s">
        <v>684</v>
      </c>
      <c r="D4656" s="2" t="s">
        <v>1668</v>
      </c>
      <c r="E4656" s="2" t="s">
        <v>1683</v>
      </c>
      <c r="F4656" s="2" t="s">
        <v>1955</v>
      </c>
      <c r="G4656" s="2" t="s">
        <v>1671</v>
      </c>
      <c r="H4656" s="2"/>
      <c r="I4656" s="2" t="s">
        <v>1115</v>
      </c>
      <c r="J4656" s="2" t="s">
        <v>1116</v>
      </c>
      <c r="K4656" s="2" t="s">
        <v>312</v>
      </c>
      <c r="L4656" s="2" t="s">
        <v>1317</v>
      </c>
      <c r="M4656" s="2"/>
      <c r="N4656" s="2" t="s">
        <v>2012</v>
      </c>
      <c r="O4656" s="2"/>
      <c r="P4656" s="2"/>
      <c r="Q4656" s="2"/>
      <c r="R4656" s="2" t="s">
        <v>2479</v>
      </c>
    </row>
    <row r="4657" spans="1:18" x14ac:dyDescent="0.2">
      <c r="A4657" s="2" t="s">
        <v>684</v>
      </c>
      <c r="B4657" s="2"/>
      <c r="C4657" s="2" t="s">
        <v>683</v>
      </c>
      <c r="D4657" s="2" t="s">
        <v>1668</v>
      </c>
      <c r="E4657" s="2" t="s">
        <v>1683</v>
      </c>
      <c r="F4657" s="2" t="s">
        <v>1955</v>
      </c>
      <c r="G4657" s="2" t="s">
        <v>1671</v>
      </c>
      <c r="H4657" s="2"/>
      <c r="I4657" s="2" t="s">
        <v>1117</v>
      </c>
      <c r="J4657" s="2" t="s">
        <v>1118</v>
      </c>
      <c r="K4657" s="2" t="s">
        <v>1390</v>
      </c>
      <c r="L4657" s="2" t="s">
        <v>1581</v>
      </c>
      <c r="M4657" s="2"/>
      <c r="N4657" s="2" t="s">
        <v>2533</v>
      </c>
      <c r="O4657" s="2"/>
      <c r="P4657" s="2"/>
      <c r="Q4657" s="2"/>
      <c r="R4657" s="2"/>
    </row>
    <row r="4658" spans="1:18" hidden="1" x14ac:dyDescent="0.2">
      <c r="A4658" s="2"/>
      <c r="B4658" s="2"/>
      <c r="C4658" s="2" t="s">
        <v>685</v>
      </c>
      <c r="D4658" s="2" t="s">
        <v>1668</v>
      </c>
      <c r="E4658" s="2" t="s">
        <v>1683</v>
      </c>
      <c r="F4658" s="2" t="s">
        <v>1955</v>
      </c>
      <c r="G4658" s="2" t="s">
        <v>1671</v>
      </c>
      <c r="H4658" s="2"/>
      <c r="I4658" s="2" t="s">
        <v>1117</v>
      </c>
      <c r="J4658" s="2" t="s">
        <v>1118</v>
      </c>
      <c r="K4658" s="2" t="s">
        <v>1390</v>
      </c>
      <c r="L4658" s="2" t="s">
        <v>1581</v>
      </c>
      <c r="M4658" s="2"/>
      <c r="N4658" s="2" t="s">
        <v>2533</v>
      </c>
      <c r="O4658" s="2"/>
      <c r="P4658" s="2"/>
      <c r="Q4658" s="2"/>
      <c r="R4658" s="2"/>
    </row>
    <row r="4659" spans="1:18" x14ac:dyDescent="0.2">
      <c r="A4659" s="2" t="s">
        <v>685</v>
      </c>
      <c r="B4659" s="2"/>
      <c r="C4659" s="2" t="s">
        <v>684</v>
      </c>
      <c r="D4659" s="2" t="s">
        <v>1668</v>
      </c>
      <c r="E4659" s="2" t="s">
        <v>1683</v>
      </c>
      <c r="F4659" s="2" t="s">
        <v>1955</v>
      </c>
      <c r="G4659" s="2" t="s">
        <v>1671</v>
      </c>
      <c r="H4659" s="2"/>
      <c r="I4659" s="2" t="s">
        <v>1119</v>
      </c>
      <c r="J4659" s="2" t="s">
        <v>1120</v>
      </c>
      <c r="K4659" s="2" t="s">
        <v>1391</v>
      </c>
      <c r="L4659" s="2" t="s">
        <v>1528</v>
      </c>
      <c r="M4659" s="2"/>
      <c r="N4659" s="2" t="s">
        <v>2012</v>
      </c>
      <c r="O4659" s="2"/>
      <c r="P4659" s="2"/>
      <c r="Q4659" s="2"/>
      <c r="R4659" s="2"/>
    </row>
    <row r="4660" spans="1:18" hidden="1" x14ac:dyDescent="0.2">
      <c r="A4660" s="2"/>
      <c r="B4660" s="2"/>
      <c r="C4660" s="2" t="s">
        <v>686</v>
      </c>
      <c r="D4660" s="2" t="s">
        <v>1668</v>
      </c>
      <c r="E4660" s="2" t="s">
        <v>1683</v>
      </c>
      <c r="F4660" s="2" t="s">
        <v>1955</v>
      </c>
      <c r="G4660" s="2" t="s">
        <v>1671</v>
      </c>
      <c r="H4660" s="2"/>
      <c r="I4660" s="2" t="s">
        <v>1119</v>
      </c>
      <c r="J4660" s="2" t="s">
        <v>1120</v>
      </c>
      <c r="K4660" s="2" t="s">
        <v>1391</v>
      </c>
      <c r="L4660" s="2" t="s">
        <v>1528</v>
      </c>
      <c r="M4660" s="2"/>
      <c r="N4660" s="2" t="s">
        <v>2012</v>
      </c>
      <c r="O4660" s="2"/>
      <c r="P4660" s="2"/>
      <c r="Q4660" s="2"/>
      <c r="R4660" s="2"/>
    </row>
    <row r="4661" spans="1:18" x14ac:dyDescent="0.2">
      <c r="A4661" s="2" t="s">
        <v>686</v>
      </c>
      <c r="B4661" s="2"/>
      <c r="C4661" s="2" t="s">
        <v>681</v>
      </c>
      <c r="D4661" s="2" t="s">
        <v>1668</v>
      </c>
      <c r="E4661" s="2" t="s">
        <v>1683</v>
      </c>
      <c r="F4661" s="2" t="s">
        <v>1955</v>
      </c>
      <c r="G4661" s="2" t="s">
        <v>1671</v>
      </c>
      <c r="H4661" s="2"/>
      <c r="I4661" s="2" t="s">
        <v>1121</v>
      </c>
      <c r="J4661" s="2" t="s">
        <v>1122</v>
      </c>
      <c r="K4661" s="2" t="s">
        <v>479</v>
      </c>
      <c r="L4661" s="2" t="s">
        <v>1385</v>
      </c>
      <c r="M4661" s="2"/>
      <c r="N4661" s="2" t="s">
        <v>1960</v>
      </c>
      <c r="O4661" s="2"/>
      <c r="P4661" s="2"/>
      <c r="Q4661" s="2"/>
      <c r="R4661" s="2"/>
    </row>
    <row r="4662" spans="1:18" hidden="1" x14ac:dyDescent="0.2">
      <c r="A4662" s="2"/>
      <c r="B4662" s="2"/>
      <c r="C4662" s="2" t="s">
        <v>685</v>
      </c>
      <c r="D4662" s="2" t="s">
        <v>1668</v>
      </c>
      <c r="E4662" s="2" t="s">
        <v>1683</v>
      </c>
      <c r="F4662" s="2" t="s">
        <v>1955</v>
      </c>
      <c r="G4662" s="2" t="s">
        <v>1671</v>
      </c>
      <c r="H4662" s="2"/>
      <c r="I4662" s="2" t="s">
        <v>1121</v>
      </c>
      <c r="J4662" s="2" t="s">
        <v>1122</v>
      </c>
      <c r="K4662" s="2" t="s">
        <v>479</v>
      </c>
      <c r="L4662" s="2" t="s">
        <v>1385</v>
      </c>
      <c r="M4662" s="2"/>
      <c r="N4662" s="2" t="s">
        <v>1960</v>
      </c>
      <c r="O4662" s="2"/>
      <c r="P4662" s="2"/>
      <c r="Q4662" s="2"/>
      <c r="R4662" s="2"/>
    </row>
    <row r="4663" spans="1:18" x14ac:dyDescent="0.2">
      <c r="A4663" s="2" t="s">
        <v>687</v>
      </c>
      <c r="B4663" s="2"/>
      <c r="C4663" s="2" t="s">
        <v>679</v>
      </c>
      <c r="D4663" s="2" t="s">
        <v>1668</v>
      </c>
      <c r="E4663" s="2" t="s">
        <v>1669</v>
      </c>
      <c r="F4663" s="2" t="s">
        <v>1670</v>
      </c>
      <c r="G4663" s="2" t="s">
        <v>1671</v>
      </c>
      <c r="H4663" s="2"/>
      <c r="I4663" s="2" t="s">
        <v>1123</v>
      </c>
      <c r="J4663" s="2" t="s">
        <v>1124</v>
      </c>
      <c r="K4663" s="2" t="s">
        <v>1385</v>
      </c>
      <c r="L4663" s="2" t="s">
        <v>1374</v>
      </c>
      <c r="M4663" s="2"/>
      <c r="N4663" s="2" t="s">
        <v>1960</v>
      </c>
      <c r="O4663" s="2"/>
      <c r="P4663" s="2"/>
      <c r="Q4663" s="2"/>
      <c r="R4663" s="2" t="s">
        <v>1676</v>
      </c>
    </row>
    <row r="4664" spans="1:18" hidden="1" x14ac:dyDescent="0.2">
      <c r="A4664" s="2"/>
      <c r="B4664" s="2"/>
      <c r="C4664" s="2" t="s">
        <v>61</v>
      </c>
      <c r="D4664" s="2" t="s">
        <v>1668</v>
      </c>
      <c r="E4664" s="2" t="s">
        <v>1669</v>
      </c>
      <c r="F4664" s="2" t="s">
        <v>1670</v>
      </c>
      <c r="G4664" s="2" t="s">
        <v>1671</v>
      </c>
      <c r="H4664" s="2"/>
      <c r="I4664" s="2" t="s">
        <v>1123</v>
      </c>
      <c r="J4664" s="2" t="s">
        <v>1124</v>
      </c>
      <c r="K4664" s="2" t="s">
        <v>1385</v>
      </c>
      <c r="L4664" s="2" t="s">
        <v>1374</v>
      </c>
      <c r="M4664" s="2"/>
      <c r="N4664" s="2" t="s">
        <v>1960</v>
      </c>
      <c r="O4664" s="2"/>
      <c r="P4664" s="2"/>
      <c r="Q4664" s="2"/>
      <c r="R4664" s="2" t="s">
        <v>1676</v>
      </c>
    </row>
    <row r="4665" spans="1:18" x14ac:dyDescent="0.2">
      <c r="A4665" s="2" t="s">
        <v>61</v>
      </c>
      <c r="B4665" s="2"/>
      <c r="C4665" s="2" t="s">
        <v>687</v>
      </c>
      <c r="D4665" s="2" t="s">
        <v>1668</v>
      </c>
      <c r="E4665" s="2" t="s">
        <v>1669</v>
      </c>
      <c r="F4665" s="2" t="s">
        <v>1670</v>
      </c>
      <c r="G4665" s="2" t="s">
        <v>1684</v>
      </c>
      <c r="H4665" s="2" t="s">
        <v>1685</v>
      </c>
      <c r="I4665" s="2" t="s">
        <v>175</v>
      </c>
      <c r="J4665" s="2" t="s">
        <v>235</v>
      </c>
      <c r="K4665" s="2" t="s">
        <v>116</v>
      </c>
      <c r="L4665" s="2" t="s">
        <v>1380</v>
      </c>
      <c r="M4665" s="2"/>
      <c r="N4665" s="2" t="s">
        <v>1904</v>
      </c>
      <c r="O4665" s="2"/>
      <c r="P4665" s="2"/>
      <c r="Q4665" s="2"/>
      <c r="R4665" s="2" t="s">
        <v>1676</v>
      </c>
    </row>
    <row r="4666" spans="1:18" hidden="1" x14ac:dyDescent="0.2">
      <c r="A4666" s="2"/>
      <c r="B4666" s="2"/>
      <c r="C4666" s="2" t="s">
        <v>261</v>
      </c>
      <c r="D4666" s="2" t="s">
        <v>1668</v>
      </c>
      <c r="E4666" s="2" t="s">
        <v>1669</v>
      </c>
      <c r="F4666" s="2" t="s">
        <v>1670</v>
      </c>
      <c r="G4666" s="2" t="s">
        <v>1684</v>
      </c>
      <c r="H4666" s="2" t="s">
        <v>1685</v>
      </c>
      <c r="I4666" s="2" t="s">
        <v>175</v>
      </c>
      <c r="J4666" s="2" t="s">
        <v>235</v>
      </c>
      <c r="K4666" s="2" t="s">
        <v>116</v>
      </c>
      <c r="L4666" s="2" t="s">
        <v>1380</v>
      </c>
      <c r="M4666" s="2"/>
      <c r="N4666" s="2" t="s">
        <v>1904</v>
      </c>
      <c r="O4666" s="2"/>
      <c r="P4666" s="2"/>
      <c r="Q4666" s="2"/>
      <c r="R4666" s="2" t="s">
        <v>1676</v>
      </c>
    </row>
    <row r="4667" spans="1:18" x14ac:dyDescent="0.2">
      <c r="A4667" s="2" t="s">
        <v>261</v>
      </c>
      <c r="B4667" s="2"/>
      <c r="C4667" s="2" t="s">
        <v>61</v>
      </c>
      <c r="D4667" s="2" t="s">
        <v>1668</v>
      </c>
      <c r="E4667" s="2" t="s">
        <v>1669</v>
      </c>
      <c r="F4667" s="2" t="s">
        <v>1670</v>
      </c>
      <c r="G4667" s="2" t="s">
        <v>1853</v>
      </c>
      <c r="H4667" s="2" t="s">
        <v>1854</v>
      </c>
      <c r="I4667" s="2" t="s">
        <v>296</v>
      </c>
      <c r="J4667" s="2" t="s">
        <v>297</v>
      </c>
      <c r="K4667" s="2" t="s">
        <v>315</v>
      </c>
      <c r="L4667" s="2" t="s">
        <v>1582</v>
      </c>
      <c r="M4667" s="2"/>
      <c r="N4667" s="2" t="s">
        <v>1857</v>
      </c>
      <c r="O4667" s="2"/>
      <c r="P4667" s="2"/>
      <c r="Q4667" s="2"/>
      <c r="R4667" s="2" t="s">
        <v>1676</v>
      </c>
    </row>
    <row r="4668" spans="1:18" x14ac:dyDescent="0.2">
      <c r="A4668" s="2" t="s">
        <v>688</v>
      </c>
      <c r="B4668" s="2"/>
      <c r="C4668" s="2" t="s">
        <v>689</v>
      </c>
      <c r="D4668" s="2" t="s">
        <v>1668</v>
      </c>
      <c r="E4668" s="2" t="s">
        <v>1669</v>
      </c>
      <c r="F4668" s="2" t="s">
        <v>1955</v>
      </c>
      <c r="G4668" s="2" t="s">
        <v>1671</v>
      </c>
      <c r="H4668" s="2"/>
      <c r="I4668" s="2" t="s">
        <v>1125</v>
      </c>
      <c r="J4668" s="2" t="s">
        <v>1126</v>
      </c>
      <c r="K4668" s="2" t="s">
        <v>1392</v>
      </c>
      <c r="L4668" s="2" t="s">
        <v>79</v>
      </c>
      <c r="M4668" s="2"/>
      <c r="N4668" s="2" t="s">
        <v>2176</v>
      </c>
      <c r="O4668" s="2"/>
      <c r="P4668" s="2"/>
      <c r="Q4668" s="2"/>
      <c r="R4668" s="2" t="s">
        <v>2402</v>
      </c>
    </row>
    <row r="4669" spans="1:18" x14ac:dyDescent="0.2">
      <c r="A4669" s="2" t="s">
        <v>689</v>
      </c>
      <c r="B4669" s="2"/>
      <c r="C4669" s="2" t="s">
        <v>688</v>
      </c>
      <c r="D4669" s="2" t="s">
        <v>1668</v>
      </c>
      <c r="E4669" s="2" t="s">
        <v>1669</v>
      </c>
      <c r="F4669" s="2" t="s">
        <v>1955</v>
      </c>
      <c r="G4669" s="2" t="s">
        <v>1671</v>
      </c>
      <c r="H4669" s="2"/>
      <c r="I4669" s="2" t="s">
        <v>1127</v>
      </c>
      <c r="J4669" s="2" t="s">
        <v>1128</v>
      </c>
      <c r="K4669" s="2" t="s">
        <v>1393</v>
      </c>
      <c r="L4669" s="2" t="s">
        <v>1392</v>
      </c>
      <c r="M4669" s="2"/>
      <c r="N4669" s="2" t="s">
        <v>6012</v>
      </c>
      <c r="O4669" s="2"/>
      <c r="P4669" s="2"/>
      <c r="Q4669" s="2"/>
      <c r="R4669" s="2" t="s">
        <v>1676</v>
      </c>
    </row>
    <row r="4670" spans="1:18" hidden="1" x14ac:dyDescent="0.2">
      <c r="A4670" s="2"/>
      <c r="B4670" s="2"/>
      <c r="C4670" s="2" t="s">
        <v>690</v>
      </c>
      <c r="D4670" s="2" t="s">
        <v>1668</v>
      </c>
      <c r="E4670" s="2" t="s">
        <v>1669</v>
      </c>
      <c r="F4670" s="2" t="s">
        <v>1955</v>
      </c>
      <c r="G4670" s="2" t="s">
        <v>1671</v>
      </c>
      <c r="H4670" s="2"/>
      <c r="I4670" s="2" t="s">
        <v>1127</v>
      </c>
      <c r="J4670" s="2" t="s">
        <v>1128</v>
      </c>
      <c r="K4670" s="2" t="s">
        <v>1393</v>
      </c>
      <c r="L4670" s="2" t="s">
        <v>1392</v>
      </c>
      <c r="M4670" s="2"/>
      <c r="N4670" s="2" t="s">
        <v>6012</v>
      </c>
      <c r="O4670" s="2"/>
      <c r="P4670" s="2"/>
      <c r="Q4670" s="2"/>
      <c r="R4670" s="2" t="s">
        <v>1676</v>
      </c>
    </row>
    <row r="4671" spans="1:18" x14ac:dyDescent="0.2">
      <c r="A4671" s="2" t="s">
        <v>690</v>
      </c>
      <c r="B4671" s="2"/>
      <c r="C4671" s="2" t="s">
        <v>689</v>
      </c>
      <c r="D4671" s="2" t="s">
        <v>1668</v>
      </c>
      <c r="E4671" s="2" t="s">
        <v>1669</v>
      </c>
      <c r="F4671" s="2" t="s">
        <v>1955</v>
      </c>
      <c r="G4671" s="2" t="s">
        <v>1671</v>
      </c>
      <c r="H4671" s="2"/>
      <c r="I4671" s="2" t="s">
        <v>1129</v>
      </c>
      <c r="J4671" s="2" t="s">
        <v>1130</v>
      </c>
      <c r="K4671" s="2" t="s">
        <v>1381</v>
      </c>
      <c r="L4671" s="2" t="s">
        <v>1583</v>
      </c>
      <c r="M4671" s="2"/>
      <c r="N4671" s="2" t="s">
        <v>2012</v>
      </c>
      <c r="O4671" s="2"/>
      <c r="P4671" s="2"/>
      <c r="Q4671" s="2"/>
      <c r="R4671" s="2" t="s">
        <v>6306</v>
      </c>
    </row>
    <row r="4672" spans="1:18" x14ac:dyDescent="0.2">
      <c r="A4672" s="2" t="s">
        <v>691</v>
      </c>
      <c r="B4672" s="2"/>
      <c r="C4672" s="2" t="s">
        <v>680</v>
      </c>
      <c r="D4672" s="2" t="s">
        <v>1668</v>
      </c>
      <c r="E4672" s="2" t="s">
        <v>1683</v>
      </c>
      <c r="F4672" s="2" t="s">
        <v>1692</v>
      </c>
      <c r="G4672" s="2" t="s">
        <v>1684</v>
      </c>
      <c r="H4672" s="2"/>
      <c r="I4672" s="2" t="s">
        <v>1131</v>
      </c>
      <c r="J4672" s="2" t="s">
        <v>1132</v>
      </c>
      <c r="K4672" s="2" t="s">
        <v>1394</v>
      </c>
      <c r="L4672" s="2" t="s">
        <v>1584</v>
      </c>
      <c r="M4672" s="2"/>
      <c r="N4672" s="2" t="s">
        <v>1936</v>
      </c>
      <c r="O4672" s="2"/>
      <c r="P4672" s="2"/>
      <c r="Q4672" s="2"/>
      <c r="R4672" s="2"/>
    </row>
    <row r="4673" spans="1:18" hidden="1" x14ac:dyDescent="0.2">
      <c r="A4673" s="2"/>
      <c r="B4673" s="2"/>
      <c r="C4673" s="2" t="s">
        <v>693</v>
      </c>
      <c r="D4673" s="2" t="s">
        <v>1668</v>
      </c>
      <c r="E4673" s="2" t="s">
        <v>1683</v>
      </c>
      <c r="F4673" s="2" t="s">
        <v>1692</v>
      </c>
      <c r="G4673" s="2" t="s">
        <v>1684</v>
      </c>
      <c r="H4673" s="2"/>
      <c r="I4673" s="2" t="s">
        <v>1131</v>
      </c>
      <c r="J4673" s="2" t="s">
        <v>1132</v>
      </c>
      <c r="K4673" s="2" t="s">
        <v>1394</v>
      </c>
      <c r="L4673" s="2" t="s">
        <v>1584</v>
      </c>
      <c r="M4673" s="2"/>
      <c r="N4673" s="2" t="s">
        <v>1936</v>
      </c>
      <c r="O4673" s="2"/>
      <c r="P4673" s="2"/>
      <c r="Q4673" s="2"/>
      <c r="R4673" s="2"/>
    </row>
    <row r="4674" spans="1:18" x14ac:dyDescent="0.2">
      <c r="A4674" s="2" t="s">
        <v>692</v>
      </c>
      <c r="B4674" s="2"/>
      <c r="C4674" s="2" t="s">
        <v>693</v>
      </c>
      <c r="D4674" s="2" t="s">
        <v>1668</v>
      </c>
      <c r="E4674" s="2" t="s">
        <v>1669</v>
      </c>
      <c r="F4674" s="2" t="s">
        <v>1955</v>
      </c>
      <c r="G4674" s="2" t="s">
        <v>1671</v>
      </c>
      <c r="H4674" s="2"/>
      <c r="I4674" s="2" t="s">
        <v>1133</v>
      </c>
      <c r="J4674" s="2" t="s">
        <v>1134</v>
      </c>
      <c r="K4674" s="2" t="s">
        <v>1356</v>
      </c>
      <c r="L4674" s="2" t="s">
        <v>1287</v>
      </c>
      <c r="M4674" s="2"/>
      <c r="N4674" s="2" t="s">
        <v>1857</v>
      </c>
      <c r="O4674" s="2"/>
      <c r="P4674" s="2"/>
      <c r="Q4674" s="2"/>
      <c r="R4674" s="2" t="s">
        <v>2402</v>
      </c>
    </row>
    <row r="4675" spans="1:18" x14ac:dyDescent="0.2">
      <c r="A4675" s="2" t="s">
        <v>693</v>
      </c>
      <c r="B4675" s="2"/>
      <c r="C4675" s="2" t="s">
        <v>691</v>
      </c>
      <c r="D4675" s="2" t="s">
        <v>1668</v>
      </c>
      <c r="E4675" s="2" t="s">
        <v>1683</v>
      </c>
      <c r="F4675" s="2" t="s">
        <v>1692</v>
      </c>
      <c r="G4675" s="2" t="s">
        <v>1751</v>
      </c>
      <c r="H4675" s="2"/>
      <c r="I4675" s="2" t="s">
        <v>1135</v>
      </c>
      <c r="J4675" s="2" t="s">
        <v>1136</v>
      </c>
      <c r="K4675" s="2" t="s">
        <v>1395</v>
      </c>
      <c r="L4675" s="2" t="s">
        <v>1302</v>
      </c>
      <c r="M4675" s="2"/>
      <c r="N4675" s="2" t="s">
        <v>1832</v>
      </c>
      <c r="O4675" s="2"/>
      <c r="P4675" s="2"/>
      <c r="Q4675" s="2"/>
      <c r="R4675" s="2"/>
    </row>
    <row r="4676" spans="1:18" hidden="1" x14ac:dyDescent="0.2">
      <c r="A4676" s="2"/>
      <c r="B4676" s="2"/>
      <c r="C4676" s="2" t="s">
        <v>692</v>
      </c>
      <c r="D4676" s="2" t="s">
        <v>1668</v>
      </c>
      <c r="E4676" s="2" t="s">
        <v>1669</v>
      </c>
      <c r="F4676" s="2" t="s">
        <v>1955</v>
      </c>
      <c r="G4676" s="2" t="s">
        <v>1751</v>
      </c>
      <c r="H4676" s="2"/>
      <c r="I4676" s="2" t="s">
        <v>1135</v>
      </c>
      <c r="J4676" s="2" t="s">
        <v>1136</v>
      </c>
      <c r="K4676" s="2" t="s">
        <v>1395</v>
      </c>
      <c r="L4676" s="2" t="s">
        <v>8815</v>
      </c>
      <c r="M4676" s="2"/>
      <c r="N4676" s="2" t="s">
        <v>1820</v>
      </c>
      <c r="O4676" s="2"/>
      <c r="P4676" s="2"/>
      <c r="Q4676" s="2"/>
      <c r="R4676" s="2" t="s">
        <v>1676</v>
      </c>
    </row>
    <row r="4677" spans="1:18" hidden="1" x14ac:dyDescent="0.2">
      <c r="A4677" s="2"/>
      <c r="B4677" s="2"/>
      <c r="C4677" s="2" t="s">
        <v>697</v>
      </c>
      <c r="D4677" s="2" t="s">
        <v>1668</v>
      </c>
      <c r="E4677" s="2" t="s">
        <v>1683</v>
      </c>
      <c r="F4677" s="2" t="s">
        <v>1692</v>
      </c>
      <c r="G4677" s="2" t="s">
        <v>1751</v>
      </c>
      <c r="H4677" s="2"/>
      <c r="I4677" s="2" t="s">
        <v>1135</v>
      </c>
      <c r="J4677" s="2" t="s">
        <v>1136</v>
      </c>
      <c r="K4677" s="2" t="s">
        <v>1395</v>
      </c>
      <c r="L4677" s="2" t="s">
        <v>1302</v>
      </c>
      <c r="M4677" s="2"/>
      <c r="N4677" s="2" t="s">
        <v>1832</v>
      </c>
      <c r="O4677" s="2"/>
      <c r="P4677" s="2"/>
      <c r="Q4677" s="2"/>
      <c r="R4677" s="2"/>
    </row>
    <row r="4678" spans="1:18" x14ac:dyDescent="0.2">
      <c r="A4678" s="2" t="s">
        <v>62</v>
      </c>
      <c r="B4678" s="2"/>
      <c r="C4678" s="2" t="s">
        <v>696</v>
      </c>
      <c r="D4678" s="2" t="s">
        <v>1668</v>
      </c>
      <c r="E4678" s="2" t="s">
        <v>1669</v>
      </c>
      <c r="F4678" s="2" t="s">
        <v>1670</v>
      </c>
      <c r="G4678" s="2" t="s">
        <v>1684</v>
      </c>
      <c r="H4678" s="2" t="s">
        <v>1685</v>
      </c>
      <c r="I4678" s="2" t="s">
        <v>176</v>
      </c>
      <c r="J4678" s="2" t="s">
        <v>236</v>
      </c>
      <c r="K4678" s="2" t="s">
        <v>117</v>
      </c>
      <c r="L4678" s="2" t="s">
        <v>1386</v>
      </c>
      <c r="M4678" s="2"/>
      <c r="N4678" s="2" t="s">
        <v>2167</v>
      </c>
      <c r="O4678" s="2"/>
      <c r="P4678" s="2"/>
      <c r="Q4678" s="2"/>
      <c r="R4678" s="2" t="s">
        <v>1676</v>
      </c>
    </row>
    <row r="4679" spans="1:18" hidden="1" x14ac:dyDescent="0.2">
      <c r="A4679" s="2"/>
      <c r="B4679" s="2"/>
      <c r="C4679" s="2" t="s">
        <v>357</v>
      </c>
      <c r="D4679" s="2" t="s">
        <v>1668</v>
      </c>
      <c r="E4679" s="2" t="s">
        <v>1669</v>
      </c>
      <c r="F4679" s="2" t="s">
        <v>1670</v>
      </c>
      <c r="G4679" s="2" t="s">
        <v>1684</v>
      </c>
      <c r="H4679" s="2" t="s">
        <v>1685</v>
      </c>
      <c r="I4679" s="2" t="s">
        <v>176</v>
      </c>
      <c r="J4679" s="2" t="s">
        <v>236</v>
      </c>
      <c r="K4679" s="2" t="s">
        <v>117</v>
      </c>
      <c r="L4679" s="2" t="s">
        <v>1386</v>
      </c>
      <c r="M4679" s="2"/>
      <c r="N4679" s="2" t="s">
        <v>2167</v>
      </c>
      <c r="O4679" s="2"/>
      <c r="P4679" s="2"/>
      <c r="Q4679" s="2"/>
      <c r="R4679" s="2" t="s">
        <v>1676</v>
      </c>
    </row>
    <row r="4680" spans="1:18" x14ac:dyDescent="0.2">
      <c r="A4680" s="2" t="s">
        <v>694</v>
      </c>
      <c r="B4680" s="2"/>
      <c r="C4680" s="2" t="s">
        <v>63</v>
      </c>
      <c r="D4680" s="2" t="s">
        <v>1668</v>
      </c>
      <c r="E4680" s="2" t="s">
        <v>1683</v>
      </c>
      <c r="F4680" s="2" t="s">
        <v>1670</v>
      </c>
      <c r="G4680" s="2" t="s">
        <v>1751</v>
      </c>
      <c r="H4680" s="2"/>
      <c r="I4680" s="2" t="s">
        <v>1137</v>
      </c>
      <c r="J4680" s="2" t="s">
        <v>1138</v>
      </c>
      <c r="K4680" s="2" t="s">
        <v>117</v>
      </c>
      <c r="L4680" s="2" t="s">
        <v>1501</v>
      </c>
      <c r="M4680" s="2"/>
      <c r="N4680" s="2" t="s">
        <v>1946</v>
      </c>
      <c r="O4680" s="2"/>
      <c r="P4680" s="2"/>
      <c r="Q4680" s="2"/>
      <c r="R4680" s="2"/>
    </row>
    <row r="4681" spans="1:18" hidden="1" x14ac:dyDescent="0.2">
      <c r="A4681" s="2"/>
      <c r="B4681" s="2"/>
      <c r="C4681" s="2" t="s">
        <v>64</v>
      </c>
      <c r="D4681" s="2" t="s">
        <v>1668</v>
      </c>
      <c r="E4681" s="2" t="s">
        <v>1683</v>
      </c>
      <c r="F4681" s="2" t="s">
        <v>1692</v>
      </c>
      <c r="G4681" s="2" t="s">
        <v>1751</v>
      </c>
      <c r="H4681" s="2"/>
      <c r="I4681" s="2" t="s">
        <v>1137</v>
      </c>
      <c r="J4681" s="2" t="s">
        <v>1138</v>
      </c>
      <c r="K4681" s="2" t="s">
        <v>117</v>
      </c>
      <c r="L4681" s="2" t="s">
        <v>1402</v>
      </c>
      <c r="M4681" s="2"/>
      <c r="N4681" s="2" t="s">
        <v>1832</v>
      </c>
      <c r="O4681" s="2"/>
      <c r="P4681" s="2"/>
      <c r="Q4681" s="2"/>
      <c r="R4681" s="2"/>
    </row>
    <row r="4682" spans="1:18" hidden="1" x14ac:dyDescent="0.2">
      <c r="A4682" s="2"/>
      <c r="B4682" s="2"/>
      <c r="C4682" s="2" t="s">
        <v>697</v>
      </c>
      <c r="D4682" s="2" t="s">
        <v>1668</v>
      </c>
      <c r="E4682" s="2" t="s">
        <v>1683</v>
      </c>
      <c r="F4682" s="2" t="s">
        <v>1692</v>
      </c>
      <c r="G4682" s="2" t="s">
        <v>1751</v>
      </c>
      <c r="H4682" s="2"/>
      <c r="I4682" s="2" t="s">
        <v>1137</v>
      </c>
      <c r="J4682" s="2" t="s">
        <v>1138</v>
      </c>
      <c r="K4682" s="2" t="s">
        <v>117</v>
      </c>
      <c r="L4682" s="2" t="s">
        <v>1402</v>
      </c>
      <c r="M4682" s="2"/>
      <c r="N4682" s="2" t="s">
        <v>1832</v>
      </c>
      <c r="O4682" s="2"/>
      <c r="P4682" s="2"/>
      <c r="Q4682" s="2"/>
      <c r="R4682" s="2"/>
    </row>
    <row r="4683" spans="1:18" x14ac:dyDescent="0.2">
      <c r="A4683" s="2" t="s">
        <v>63</v>
      </c>
      <c r="B4683" s="2"/>
      <c r="C4683" s="2" t="s">
        <v>694</v>
      </c>
      <c r="D4683" s="2" t="s">
        <v>1668</v>
      </c>
      <c r="E4683" s="2" t="s">
        <v>1683</v>
      </c>
      <c r="F4683" s="2" t="s">
        <v>1670</v>
      </c>
      <c r="G4683" s="2" t="s">
        <v>1684</v>
      </c>
      <c r="H4683" s="2" t="s">
        <v>1685</v>
      </c>
      <c r="I4683" s="2" t="s">
        <v>177</v>
      </c>
      <c r="J4683" s="2" t="s">
        <v>237</v>
      </c>
      <c r="K4683" s="2" t="s">
        <v>118</v>
      </c>
      <c r="L4683" s="2" t="s">
        <v>1586</v>
      </c>
      <c r="M4683" s="2"/>
      <c r="N4683" s="2" t="s">
        <v>1946</v>
      </c>
      <c r="O4683" s="2"/>
      <c r="P4683" s="2"/>
      <c r="Q4683" s="2"/>
      <c r="R4683" s="2"/>
    </row>
    <row r="4684" spans="1:18" hidden="1" x14ac:dyDescent="0.2">
      <c r="A4684" s="2"/>
      <c r="B4684" s="2"/>
      <c r="C4684" s="2" t="s">
        <v>695</v>
      </c>
      <c r="D4684" s="2" t="s">
        <v>1668</v>
      </c>
      <c r="E4684" s="2" t="s">
        <v>1683</v>
      </c>
      <c r="F4684" s="2" t="s">
        <v>1670</v>
      </c>
      <c r="G4684" s="2" t="s">
        <v>1684</v>
      </c>
      <c r="H4684" s="2" t="s">
        <v>1685</v>
      </c>
      <c r="I4684" s="2" t="s">
        <v>177</v>
      </c>
      <c r="J4684" s="2" t="s">
        <v>237</v>
      </c>
      <c r="K4684" s="2" t="s">
        <v>118</v>
      </c>
      <c r="L4684" s="2" t="s">
        <v>1586</v>
      </c>
      <c r="M4684" s="2"/>
      <c r="N4684" s="2" t="s">
        <v>1946</v>
      </c>
      <c r="O4684" s="2"/>
      <c r="P4684" s="2"/>
      <c r="Q4684" s="2"/>
      <c r="R4684" s="2"/>
    </row>
    <row r="4685" spans="1:18" x14ac:dyDescent="0.2">
      <c r="A4685" s="2" t="s">
        <v>695</v>
      </c>
      <c r="B4685" s="2"/>
      <c r="C4685" s="2" t="s">
        <v>63</v>
      </c>
      <c r="D4685" s="2" t="s">
        <v>1668</v>
      </c>
      <c r="E4685" s="2" t="s">
        <v>1683</v>
      </c>
      <c r="F4685" s="2" t="s">
        <v>1670</v>
      </c>
      <c r="G4685" s="2" t="s">
        <v>1671</v>
      </c>
      <c r="H4685" s="2"/>
      <c r="I4685" s="2" t="s">
        <v>1139</v>
      </c>
      <c r="J4685" s="2" t="s">
        <v>1140</v>
      </c>
      <c r="K4685" s="2" t="s">
        <v>118</v>
      </c>
      <c r="L4685" s="2" t="s">
        <v>1586</v>
      </c>
      <c r="M4685" s="2"/>
      <c r="N4685" s="2" t="s">
        <v>1946</v>
      </c>
      <c r="O4685" s="2"/>
      <c r="P4685" s="2"/>
      <c r="Q4685" s="2"/>
      <c r="R4685" s="2" t="s">
        <v>6381</v>
      </c>
    </row>
    <row r="4686" spans="1:18" x14ac:dyDescent="0.2">
      <c r="A4686" s="2" t="s">
        <v>64</v>
      </c>
      <c r="B4686" s="2"/>
      <c r="C4686" s="2" t="s">
        <v>694</v>
      </c>
      <c r="D4686" s="2" t="s">
        <v>1668</v>
      </c>
      <c r="E4686" s="2" t="s">
        <v>1683</v>
      </c>
      <c r="F4686" s="2" t="s">
        <v>1692</v>
      </c>
      <c r="G4686" s="2" t="s">
        <v>1751</v>
      </c>
      <c r="H4686" s="2" t="s">
        <v>1685</v>
      </c>
      <c r="I4686" s="2" t="s">
        <v>178</v>
      </c>
      <c r="J4686" s="2" t="s">
        <v>238</v>
      </c>
      <c r="K4686" s="2" t="s">
        <v>118</v>
      </c>
      <c r="L4686" s="2" t="s">
        <v>1440</v>
      </c>
      <c r="M4686" s="2"/>
      <c r="N4686" s="2" t="s">
        <v>3340</v>
      </c>
      <c r="O4686" s="2"/>
      <c r="P4686" s="2"/>
      <c r="Q4686" s="2"/>
      <c r="R4686" s="2"/>
    </row>
    <row r="4687" spans="1:18" hidden="1" x14ac:dyDescent="0.2">
      <c r="A4687" s="2"/>
      <c r="B4687" s="2"/>
      <c r="C4687" s="2" t="s">
        <v>696</v>
      </c>
      <c r="D4687" s="2" t="s">
        <v>1668</v>
      </c>
      <c r="E4687" s="2" t="s">
        <v>1669</v>
      </c>
      <c r="F4687" s="2" t="s">
        <v>1670</v>
      </c>
      <c r="G4687" s="2" t="s">
        <v>1751</v>
      </c>
      <c r="H4687" s="2" t="s">
        <v>1685</v>
      </c>
      <c r="I4687" s="2" t="s">
        <v>178</v>
      </c>
      <c r="J4687" s="2" t="s">
        <v>238</v>
      </c>
      <c r="K4687" s="2" t="s">
        <v>118</v>
      </c>
      <c r="L4687" s="2" t="s">
        <v>485</v>
      </c>
      <c r="M4687" s="2"/>
      <c r="N4687" s="2" t="s">
        <v>2377</v>
      </c>
      <c r="O4687" s="2"/>
      <c r="P4687" s="2"/>
      <c r="Q4687" s="2"/>
      <c r="R4687" s="2" t="s">
        <v>1676</v>
      </c>
    </row>
    <row r="4688" spans="1:18" hidden="1" x14ac:dyDescent="0.2">
      <c r="A4688" s="2"/>
      <c r="B4688" s="2"/>
      <c r="C4688" s="2" t="s">
        <v>698</v>
      </c>
      <c r="D4688" s="2" t="s">
        <v>1668</v>
      </c>
      <c r="E4688" s="2" t="s">
        <v>1683</v>
      </c>
      <c r="F4688" s="2" t="s">
        <v>1692</v>
      </c>
      <c r="G4688" s="2" t="s">
        <v>1751</v>
      </c>
      <c r="H4688" s="2" t="s">
        <v>1685</v>
      </c>
      <c r="I4688" s="2" t="s">
        <v>178</v>
      </c>
      <c r="J4688" s="2" t="s">
        <v>238</v>
      </c>
      <c r="K4688" s="2" t="s">
        <v>118</v>
      </c>
      <c r="L4688" s="2" t="s">
        <v>1440</v>
      </c>
      <c r="M4688" s="2"/>
      <c r="N4688" s="2" t="s">
        <v>3340</v>
      </c>
      <c r="O4688" s="2"/>
      <c r="P4688" s="2"/>
      <c r="Q4688" s="2"/>
      <c r="R4688" s="2"/>
    </row>
    <row r="4689" spans="1:18" x14ac:dyDescent="0.2">
      <c r="A4689" s="2" t="s">
        <v>696</v>
      </c>
      <c r="B4689" s="2"/>
      <c r="C4689" s="2" t="s">
        <v>62</v>
      </c>
      <c r="D4689" s="2" t="s">
        <v>1668</v>
      </c>
      <c r="E4689" s="2" t="s">
        <v>1669</v>
      </c>
      <c r="F4689" s="2" t="s">
        <v>1670</v>
      </c>
      <c r="G4689" s="2" t="s">
        <v>1671</v>
      </c>
      <c r="H4689" s="2"/>
      <c r="I4689" s="2" t="s">
        <v>1141</v>
      </c>
      <c r="J4689" s="2" t="s">
        <v>1142</v>
      </c>
      <c r="K4689" s="2" t="s">
        <v>1396</v>
      </c>
      <c r="L4689" s="2" t="s">
        <v>1585</v>
      </c>
      <c r="M4689" s="2"/>
      <c r="N4689" s="2" t="s">
        <v>2377</v>
      </c>
      <c r="O4689" s="2"/>
      <c r="P4689" s="2"/>
      <c r="Q4689" s="2"/>
      <c r="R4689" s="2" t="s">
        <v>1676</v>
      </c>
    </row>
    <row r="4690" spans="1:18" hidden="1" x14ac:dyDescent="0.2">
      <c r="A4690" s="2"/>
      <c r="B4690" s="2"/>
      <c r="C4690" s="2" t="s">
        <v>64</v>
      </c>
      <c r="D4690" s="2" t="s">
        <v>1668</v>
      </c>
      <c r="E4690" s="2" t="s">
        <v>1669</v>
      </c>
      <c r="F4690" s="2" t="s">
        <v>1670</v>
      </c>
      <c r="G4690" s="2" t="s">
        <v>1671</v>
      </c>
      <c r="H4690" s="2"/>
      <c r="I4690" s="2" t="s">
        <v>1141</v>
      </c>
      <c r="J4690" s="2" t="s">
        <v>1142</v>
      </c>
      <c r="K4690" s="2" t="s">
        <v>1396</v>
      </c>
      <c r="L4690" s="2" t="s">
        <v>1585</v>
      </c>
      <c r="M4690" s="2"/>
      <c r="N4690" s="2" t="s">
        <v>2377</v>
      </c>
      <c r="O4690" s="2"/>
      <c r="P4690" s="2"/>
      <c r="Q4690" s="2"/>
      <c r="R4690" s="2" t="s">
        <v>1676</v>
      </c>
    </row>
    <row r="4691" spans="1:18" x14ac:dyDescent="0.2">
      <c r="A4691" s="2" t="s">
        <v>357</v>
      </c>
      <c r="B4691" s="2"/>
      <c r="C4691" s="2" t="s">
        <v>62</v>
      </c>
      <c r="D4691" s="2" t="s">
        <v>1668</v>
      </c>
      <c r="E4691" s="2" t="s">
        <v>1669</v>
      </c>
      <c r="F4691" s="2" t="s">
        <v>1670</v>
      </c>
      <c r="G4691" s="2" t="s">
        <v>1853</v>
      </c>
      <c r="H4691" s="2" t="s">
        <v>2945</v>
      </c>
      <c r="I4691" s="2" t="s">
        <v>382</v>
      </c>
      <c r="J4691" s="2" t="s">
        <v>383</v>
      </c>
      <c r="K4691" s="2" t="s">
        <v>393</v>
      </c>
      <c r="L4691" s="2" t="s">
        <v>1585</v>
      </c>
      <c r="M4691" s="2"/>
      <c r="N4691" s="2" t="s">
        <v>2167</v>
      </c>
      <c r="O4691" s="2"/>
      <c r="P4691" s="2"/>
      <c r="Q4691" s="2"/>
      <c r="R4691" s="2" t="s">
        <v>1676</v>
      </c>
    </row>
    <row r="4692" spans="1:18" x14ac:dyDescent="0.2">
      <c r="A4692" s="2" t="s">
        <v>697</v>
      </c>
      <c r="B4692" s="2"/>
      <c r="C4692" s="2" t="s">
        <v>693</v>
      </c>
      <c r="D4692" s="2" t="s">
        <v>1668</v>
      </c>
      <c r="E4692" s="2" t="s">
        <v>1683</v>
      </c>
      <c r="F4692" s="2" t="s">
        <v>1692</v>
      </c>
      <c r="G4692" s="2" t="s">
        <v>1671</v>
      </c>
      <c r="H4692" s="2"/>
      <c r="I4692" s="2" t="s">
        <v>1143</v>
      </c>
      <c r="J4692" s="2" t="s">
        <v>1144</v>
      </c>
      <c r="K4692" s="2" t="s">
        <v>1397</v>
      </c>
      <c r="L4692" s="2" t="s">
        <v>1384</v>
      </c>
      <c r="M4692" s="2"/>
      <c r="N4692" s="2" t="s">
        <v>1936</v>
      </c>
      <c r="O4692" s="2"/>
      <c r="P4692" s="2"/>
      <c r="Q4692" s="2"/>
      <c r="R4692" s="2"/>
    </row>
    <row r="4693" spans="1:18" hidden="1" x14ac:dyDescent="0.2">
      <c r="A4693" s="2"/>
      <c r="B4693" s="2"/>
      <c r="C4693" s="2" t="s">
        <v>694</v>
      </c>
      <c r="D4693" s="2" t="s">
        <v>1668</v>
      </c>
      <c r="E4693" s="2" t="s">
        <v>1683</v>
      </c>
      <c r="F4693" s="2" t="s">
        <v>1692</v>
      </c>
      <c r="G4693" s="2" t="s">
        <v>1671</v>
      </c>
      <c r="H4693" s="2"/>
      <c r="I4693" s="2" t="s">
        <v>1143</v>
      </c>
      <c r="J4693" s="2" t="s">
        <v>1144</v>
      </c>
      <c r="K4693" s="2" t="s">
        <v>1397</v>
      </c>
      <c r="L4693" s="2" t="s">
        <v>1384</v>
      </c>
      <c r="M4693" s="2"/>
      <c r="N4693" s="2" t="s">
        <v>1936</v>
      </c>
      <c r="O4693" s="2"/>
      <c r="P4693" s="2"/>
      <c r="Q4693" s="2"/>
      <c r="R4693" s="2"/>
    </row>
    <row r="4694" spans="1:18" x14ac:dyDescent="0.2">
      <c r="A4694" s="2" t="s">
        <v>698</v>
      </c>
      <c r="B4694" s="2"/>
      <c r="C4694" s="2" t="s">
        <v>700</v>
      </c>
      <c r="D4694" s="2" t="s">
        <v>1668</v>
      </c>
      <c r="E4694" s="2" t="s">
        <v>1683</v>
      </c>
      <c r="F4694" s="2" t="s">
        <v>1692</v>
      </c>
      <c r="G4694" s="2" t="s">
        <v>1751</v>
      </c>
      <c r="H4694" s="2"/>
      <c r="I4694" s="2" t="s">
        <v>1145</v>
      </c>
      <c r="J4694" s="2" t="s">
        <v>1146</v>
      </c>
      <c r="K4694" s="2" t="s">
        <v>316</v>
      </c>
      <c r="L4694" s="2" t="s">
        <v>1587</v>
      </c>
      <c r="M4694" s="2"/>
      <c r="N4694" s="2" t="s">
        <v>3340</v>
      </c>
      <c r="O4694" s="2"/>
      <c r="P4694" s="2"/>
      <c r="Q4694" s="2"/>
      <c r="R4694" s="2"/>
    </row>
    <row r="4695" spans="1:18" hidden="1" x14ac:dyDescent="0.2">
      <c r="A4695" s="2"/>
      <c r="B4695" s="2"/>
      <c r="C4695" s="2" t="s">
        <v>64</v>
      </c>
      <c r="D4695" s="2" t="s">
        <v>1668</v>
      </c>
      <c r="E4695" s="2" t="s">
        <v>1683</v>
      </c>
      <c r="F4695" s="2" t="s">
        <v>1692</v>
      </c>
      <c r="G4695" s="2" t="s">
        <v>1751</v>
      </c>
      <c r="H4695" s="2"/>
      <c r="I4695" s="2" t="s">
        <v>1145</v>
      </c>
      <c r="J4695" s="2" t="s">
        <v>1146</v>
      </c>
      <c r="K4695" s="2" t="s">
        <v>316</v>
      </c>
      <c r="L4695" s="2" t="s">
        <v>1587</v>
      </c>
      <c r="M4695" s="2"/>
      <c r="N4695" s="2" t="s">
        <v>3340</v>
      </c>
      <c r="O4695" s="2"/>
      <c r="P4695" s="2"/>
      <c r="Q4695" s="2"/>
      <c r="R4695" s="2"/>
    </row>
    <row r="4696" spans="1:18" hidden="1" x14ac:dyDescent="0.2">
      <c r="A4696" s="2"/>
      <c r="B4696" s="2"/>
      <c r="C4696" s="2" t="s">
        <v>65</v>
      </c>
      <c r="D4696" s="2" t="s">
        <v>1668</v>
      </c>
      <c r="E4696" s="2" t="s">
        <v>1669</v>
      </c>
      <c r="F4696" s="2" t="s">
        <v>1670</v>
      </c>
      <c r="G4696" s="2" t="s">
        <v>1751</v>
      </c>
      <c r="H4696" s="2"/>
      <c r="I4696" s="2" t="s">
        <v>1145</v>
      </c>
      <c r="J4696" s="2" t="s">
        <v>1146</v>
      </c>
      <c r="K4696" s="2" t="s">
        <v>316</v>
      </c>
      <c r="L4696" s="2" t="s">
        <v>1589</v>
      </c>
      <c r="M4696" s="2"/>
      <c r="N4696" s="2" t="s">
        <v>3077</v>
      </c>
      <c r="O4696" s="2"/>
      <c r="P4696" s="2"/>
      <c r="Q4696" s="2"/>
      <c r="R4696" s="2" t="s">
        <v>1676</v>
      </c>
    </row>
    <row r="4697" spans="1:18" x14ac:dyDescent="0.2">
      <c r="A4697" s="2" t="s">
        <v>65</v>
      </c>
      <c r="B4697" s="2"/>
      <c r="C4697" s="2" t="s">
        <v>698</v>
      </c>
      <c r="D4697" s="2" t="s">
        <v>1668</v>
      </c>
      <c r="E4697" s="2" t="s">
        <v>1669</v>
      </c>
      <c r="F4697" s="2" t="s">
        <v>1670</v>
      </c>
      <c r="G4697" s="2" t="s">
        <v>1671</v>
      </c>
      <c r="H4697" s="2" t="s">
        <v>1685</v>
      </c>
      <c r="I4697" s="2" t="s">
        <v>179</v>
      </c>
      <c r="J4697" s="2" t="s">
        <v>239</v>
      </c>
      <c r="K4697" s="2" t="s">
        <v>119</v>
      </c>
      <c r="L4697" s="2" t="s">
        <v>489</v>
      </c>
      <c r="M4697" s="2"/>
      <c r="N4697" s="2" t="s">
        <v>3077</v>
      </c>
      <c r="O4697" s="2"/>
      <c r="P4697" s="2"/>
      <c r="Q4697" s="2"/>
      <c r="R4697" s="2" t="s">
        <v>1676</v>
      </c>
    </row>
    <row r="4698" spans="1:18" hidden="1" x14ac:dyDescent="0.2">
      <c r="A4698" s="2"/>
      <c r="B4698" s="2"/>
      <c r="C4698" s="2" t="s">
        <v>699</v>
      </c>
      <c r="D4698" s="2" t="s">
        <v>1668</v>
      </c>
      <c r="E4698" s="2" t="s">
        <v>1669</v>
      </c>
      <c r="F4698" s="2" t="s">
        <v>1670</v>
      </c>
      <c r="G4698" s="2" t="s">
        <v>1671</v>
      </c>
      <c r="H4698" s="2" t="s">
        <v>1685</v>
      </c>
      <c r="I4698" s="2" t="s">
        <v>179</v>
      </c>
      <c r="J4698" s="2" t="s">
        <v>239</v>
      </c>
      <c r="K4698" s="2" t="s">
        <v>119</v>
      </c>
      <c r="L4698" s="2" t="s">
        <v>489</v>
      </c>
      <c r="M4698" s="2"/>
      <c r="N4698" s="2" t="s">
        <v>3077</v>
      </c>
      <c r="O4698" s="2"/>
      <c r="P4698" s="2"/>
      <c r="Q4698" s="2"/>
      <c r="R4698" s="2" t="s">
        <v>1676</v>
      </c>
    </row>
    <row r="4699" spans="1:18" x14ac:dyDescent="0.2">
      <c r="A4699" s="2" t="s">
        <v>699</v>
      </c>
      <c r="B4699" s="2"/>
      <c r="C4699" s="2" t="s">
        <v>262</v>
      </c>
      <c r="D4699" s="2" t="s">
        <v>1668</v>
      </c>
      <c r="E4699" s="2" t="s">
        <v>1669</v>
      </c>
      <c r="F4699" s="2" t="s">
        <v>1670</v>
      </c>
      <c r="G4699" s="2" t="s">
        <v>1671</v>
      </c>
      <c r="H4699" s="2"/>
      <c r="I4699" s="2" t="s">
        <v>1147</v>
      </c>
      <c r="J4699" s="2" t="s">
        <v>1148</v>
      </c>
      <c r="K4699" s="2" t="s">
        <v>316</v>
      </c>
      <c r="L4699" s="2" t="s">
        <v>1589</v>
      </c>
      <c r="M4699" s="2"/>
      <c r="N4699" s="2" t="s">
        <v>3077</v>
      </c>
      <c r="O4699" s="2"/>
      <c r="P4699" s="2"/>
      <c r="Q4699" s="2"/>
      <c r="R4699" s="2" t="s">
        <v>1676</v>
      </c>
    </row>
    <row r="4700" spans="1:18" hidden="1" x14ac:dyDescent="0.2">
      <c r="A4700" s="2"/>
      <c r="B4700" s="2"/>
      <c r="C4700" s="2" t="s">
        <v>65</v>
      </c>
      <c r="D4700" s="2" t="s">
        <v>1668</v>
      </c>
      <c r="E4700" s="2" t="s">
        <v>1669</v>
      </c>
      <c r="F4700" s="2" t="s">
        <v>1670</v>
      </c>
      <c r="G4700" s="2" t="s">
        <v>1671</v>
      </c>
      <c r="H4700" s="2"/>
      <c r="I4700" s="2" t="s">
        <v>1147</v>
      </c>
      <c r="J4700" s="2" t="s">
        <v>1148</v>
      </c>
      <c r="K4700" s="2" t="s">
        <v>316</v>
      </c>
      <c r="L4700" s="2" t="s">
        <v>1589</v>
      </c>
      <c r="M4700" s="2"/>
      <c r="N4700" s="2" t="s">
        <v>3077</v>
      </c>
      <c r="O4700" s="2"/>
      <c r="P4700" s="2"/>
      <c r="Q4700" s="2"/>
      <c r="R4700" s="2" t="s">
        <v>1676</v>
      </c>
    </row>
    <row r="4701" spans="1:18" x14ac:dyDescent="0.2">
      <c r="A4701" s="2" t="s">
        <v>262</v>
      </c>
      <c r="B4701" s="2"/>
      <c r="C4701" s="2" t="s">
        <v>699</v>
      </c>
      <c r="D4701" s="2" t="s">
        <v>1668</v>
      </c>
      <c r="E4701" s="2" t="s">
        <v>1669</v>
      </c>
      <c r="F4701" s="2" t="s">
        <v>1670</v>
      </c>
      <c r="G4701" s="2" t="s">
        <v>1853</v>
      </c>
      <c r="H4701" s="2" t="s">
        <v>1854</v>
      </c>
      <c r="I4701" s="2" t="s">
        <v>298</v>
      </c>
      <c r="J4701" s="2" t="s">
        <v>299</v>
      </c>
      <c r="K4701" s="2" t="s">
        <v>316</v>
      </c>
      <c r="L4701" s="2" t="s">
        <v>1580</v>
      </c>
      <c r="M4701" s="2"/>
      <c r="N4701" s="2" t="s">
        <v>1857</v>
      </c>
      <c r="O4701" s="2"/>
      <c r="P4701" s="2"/>
      <c r="Q4701" s="2"/>
      <c r="R4701" s="2" t="s">
        <v>1676</v>
      </c>
    </row>
    <row r="4702" spans="1:18" x14ac:dyDescent="0.2">
      <c r="A4702" s="2" t="s">
        <v>700</v>
      </c>
      <c r="B4702" s="2"/>
      <c r="C4702" s="2" t="s">
        <v>401</v>
      </c>
      <c r="D4702" s="2" t="s">
        <v>1668</v>
      </c>
      <c r="E4702" s="2" t="s">
        <v>1669</v>
      </c>
      <c r="F4702" s="2" t="s">
        <v>1955</v>
      </c>
      <c r="G4702" s="2" t="s">
        <v>1751</v>
      </c>
      <c r="H4702" s="2"/>
      <c r="I4702" s="2" t="s">
        <v>1149</v>
      </c>
      <c r="J4702" s="2" t="s">
        <v>1150</v>
      </c>
      <c r="K4702" s="2" t="s">
        <v>485</v>
      </c>
      <c r="L4702" s="2" t="s">
        <v>1588</v>
      </c>
      <c r="M4702" s="2"/>
      <c r="N4702" s="2" t="s">
        <v>3070</v>
      </c>
      <c r="O4702" s="2"/>
      <c r="P4702" s="2"/>
      <c r="Q4702" s="2"/>
      <c r="R4702" s="2"/>
    </row>
    <row r="4703" spans="1:18" hidden="1" x14ac:dyDescent="0.2">
      <c r="A4703" s="2"/>
      <c r="B4703" s="2"/>
      <c r="C4703" s="2" t="s">
        <v>322</v>
      </c>
      <c r="D4703" s="2" t="s">
        <v>1668</v>
      </c>
      <c r="E4703" s="2" t="s">
        <v>1683</v>
      </c>
      <c r="F4703" s="2" t="s">
        <v>1692</v>
      </c>
      <c r="G4703" s="2" t="s">
        <v>1751</v>
      </c>
      <c r="H4703" s="2"/>
      <c r="I4703" s="2" t="s">
        <v>1149</v>
      </c>
      <c r="J4703" s="2" t="s">
        <v>1150</v>
      </c>
      <c r="K4703" s="2" t="s">
        <v>485</v>
      </c>
      <c r="L4703" s="2" t="s">
        <v>2172</v>
      </c>
      <c r="M4703" s="2"/>
      <c r="N4703" s="2" t="s">
        <v>3340</v>
      </c>
      <c r="O4703" s="2"/>
      <c r="P4703" s="2"/>
      <c r="Q4703" s="2"/>
      <c r="R4703" s="2"/>
    </row>
    <row r="4704" spans="1:18" hidden="1" x14ac:dyDescent="0.2">
      <c r="A4704" s="2"/>
      <c r="B4704" s="2"/>
      <c r="C4704" s="2" t="s">
        <v>698</v>
      </c>
      <c r="D4704" s="2" t="s">
        <v>1668</v>
      </c>
      <c r="E4704" s="2" t="s">
        <v>1683</v>
      </c>
      <c r="F4704" s="2" t="s">
        <v>1692</v>
      </c>
      <c r="G4704" s="2" t="s">
        <v>1751</v>
      </c>
      <c r="H4704" s="2"/>
      <c r="I4704" s="2" t="s">
        <v>1149</v>
      </c>
      <c r="J4704" s="2" t="s">
        <v>1150</v>
      </c>
      <c r="K4704" s="2" t="s">
        <v>485</v>
      </c>
      <c r="L4704" s="2" t="s">
        <v>2172</v>
      </c>
      <c r="M4704" s="2"/>
      <c r="N4704" s="2" t="s">
        <v>3340</v>
      </c>
      <c r="O4704" s="2"/>
      <c r="P4704" s="2"/>
      <c r="Q4704" s="2"/>
      <c r="R4704" s="2"/>
    </row>
    <row r="4705" spans="1:18" x14ac:dyDescent="0.2">
      <c r="A4705" s="2" t="s">
        <v>401</v>
      </c>
      <c r="B4705" s="2"/>
      <c r="C4705" s="2" t="s">
        <v>700</v>
      </c>
      <c r="D4705" s="2" t="s">
        <v>1668</v>
      </c>
      <c r="E4705" s="2" t="s">
        <v>1669</v>
      </c>
      <c r="F4705" s="2" t="s">
        <v>1955</v>
      </c>
      <c r="G4705" s="2" t="s">
        <v>1853</v>
      </c>
      <c r="H4705" s="2" t="s">
        <v>2054</v>
      </c>
      <c r="I4705" s="2" t="s">
        <v>436</v>
      </c>
      <c r="J4705" s="2" t="s">
        <v>437</v>
      </c>
      <c r="K4705" s="2" t="s">
        <v>485</v>
      </c>
      <c r="L4705" s="2" t="s">
        <v>1386</v>
      </c>
      <c r="M4705" s="2"/>
      <c r="N4705" s="2" t="s">
        <v>1857</v>
      </c>
      <c r="O4705" s="2"/>
      <c r="P4705" s="2"/>
      <c r="Q4705" s="2"/>
      <c r="R4705" s="2"/>
    </row>
    <row r="4706" spans="1:18" x14ac:dyDescent="0.2">
      <c r="A4706" s="2" t="s">
        <v>322</v>
      </c>
      <c r="B4706" s="2"/>
      <c r="C4706" s="2" t="s">
        <v>700</v>
      </c>
      <c r="D4706" s="2" t="s">
        <v>1668</v>
      </c>
      <c r="E4706" s="2" t="s">
        <v>1683</v>
      </c>
      <c r="F4706" s="2" t="s">
        <v>1692</v>
      </c>
      <c r="G4706" s="2" t="s">
        <v>1684</v>
      </c>
      <c r="H4706" s="2" t="s">
        <v>3698</v>
      </c>
      <c r="I4706" s="2" t="s">
        <v>334</v>
      </c>
      <c r="J4706" s="2" t="s">
        <v>335</v>
      </c>
      <c r="K4706" s="2" t="s">
        <v>343</v>
      </c>
      <c r="L4706" s="2" t="s">
        <v>1376</v>
      </c>
      <c r="M4706" s="2"/>
      <c r="N4706" s="2" t="s">
        <v>1842</v>
      </c>
      <c r="O4706" s="2"/>
      <c r="P4706" s="2"/>
      <c r="Q4706" s="2"/>
      <c r="R4706" s="2" t="s">
        <v>5138</v>
      </c>
    </row>
    <row r="4707" spans="1:18" hidden="1" x14ac:dyDescent="0.2">
      <c r="A4707" s="2"/>
      <c r="B4707" s="2"/>
      <c r="C4707" s="2" t="s">
        <v>707</v>
      </c>
      <c r="D4707" s="2" t="s">
        <v>1668</v>
      </c>
      <c r="E4707" s="2" t="s">
        <v>1683</v>
      </c>
      <c r="F4707" s="2" t="s">
        <v>1692</v>
      </c>
      <c r="G4707" s="2" t="s">
        <v>1684</v>
      </c>
      <c r="H4707" s="2" t="s">
        <v>3698</v>
      </c>
      <c r="I4707" s="2" t="s">
        <v>334</v>
      </c>
      <c r="J4707" s="2" t="s">
        <v>335</v>
      </c>
      <c r="K4707" s="2" t="s">
        <v>343</v>
      </c>
      <c r="L4707" s="2" t="s">
        <v>1376</v>
      </c>
      <c r="M4707" s="2"/>
      <c r="N4707" s="2" t="s">
        <v>1842</v>
      </c>
      <c r="O4707" s="2"/>
      <c r="P4707" s="2"/>
      <c r="Q4707" s="2"/>
      <c r="R4707" s="2" t="s">
        <v>5138</v>
      </c>
    </row>
    <row r="4708" spans="1:18" x14ac:dyDescent="0.2">
      <c r="A4708" s="2" t="s">
        <v>701</v>
      </c>
      <c r="B4708" s="2"/>
      <c r="C4708" s="2" t="s">
        <v>702</v>
      </c>
      <c r="D4708" s="2" t="s">
        <v>1668</v>
      </c>
      <c r="E4708" s="2" t="s">
        <v>1669</v>
      </c>
      <c r="F4708" s="2" t="s">
        <v>1670</v>
      </c>
      <c r="G4708" s="2" t="s">
        <v>1671</v>
      </c>
      <c r="H4708" s="2"/>
      <c r="I4708" s="2" t="s">
        <v>1151</v>
      </c>
      <c r="J4708" s="2" t="s">
        <v>1152</v>
      </c>
      <c r="K4708" s="2" t="s">
        <v>1398</v>
      </c>
      <c r="L4708" s="2" t="s">
        <v>1590</v>
      </c>
      <c r="M4708" s="2"/>
      <c r="N4708" s="2" t="s">
        <v>2654</v>
      </c>
      <c r="O4708" s="2"/>
      <c r="P4708" s="2"/>
      <c r="Q4708" s="2"/>
      <c r="R4708" s="2" t="s">
        <v>2402</v>
      </c>
    </row>
    <row r="4709" spans="1:18" x14ac:dyDescent="0.2">
      <c r="A4709" s="2" t="s">
        <v>702</v>
      </c>
      <c r="B4709" s="2"/>
      <c r="C4709" s="2" t="s">
        <v>701</v>
      </c>
      <c r="D4709" s="2" t="s">
        <v>1668</v>
      </c>
      <c r="E4709" s="2" t="s">
        <v>1669</v>
      </c>
      <c r="F4709" s="2" t="s">
        <v>1670</v>
      </c>
      <c r="G4709" s="2" t="s">
        <v>1671</v>
      </c>
      <c r="H4709" s="2"/>
      <c r="I4709" s="2" t="s">
        <v>1153</v>
      </c>
      <c r="J4709" s="2" t="s">
        <v>1154</v>
      </c>
      <c r="K4709" s="2" t="s">
        <v>503</v>
      </c>
      <c r="L4709" s="2" t="s">
        <v>1591</v>
      </c>
      <c r="M4709" s="2"/>
      <c r="N4709" s="2" t="s">
        <v>2167</v>
      </c>
      <c r="O4709" s="2"/>
      <c r="P4709" s="2"/>
      <c r="Q4709" s="2"/>
      <c r="R4709" s="2" t="s">
        <v>1676</v>
      </c>
    </row>
    <row r="4710" spans="1:18" hidden="1" x14ac:dyDescent="0.2">
      <c r="A4710" s="2"/>
      <c r="B4710" s="2"/>
      <c r="C4710" s="2" t="s">
        <v>703</v>
      </c>
      <c r="D4710" s="2" t="s">
        <v>1668</v>
      </c>
      <c r="E4710" s="2" t="s">
        <v>1669</v>
      </c>
      <c r="F4710" s="2" t="s">
        <v>1670</v>
      </c>
      <c r="G4710" s="2" t="s">
        <v>1671</v>
      </c>
      <c r="H4710" s="2"/>
      <c r="I4710" s="2" t="s">
        <v>1153</v>
      </c>
      <c r="J4710" s="2" t="s">
        <v>1154</v>
      </c>
      <c r="K4710" s="2" t="s">
        <v>503</v>
      </c>
      <c r="L4710" s="2" t="s">
        <v>1591</v>
      </c>
      <c r="M4710" s="2"/>
      <c r="N4710" s="2" t="s">
        <v>2167</v>
      </c>
      <c r="O4710" s="2"/>
      <c r="P4710" s="2"/>
      <c r="Q4710" s="2"/>
      <c r="R4710" s="2" t="s">
        <v>1676</v>
      </c>
    </row>
    <row r="4711" spans="1:18" x14ac:dyDescent="0.2">
      <c r="A4711" s="2" t="s">
        <v>703</v>
      </c>
      <c r="B4711" s="2"/>
      <c r="C4711" s="2" t="s">
        <v>702</v>
      </c>
      <c r="D4711" s="2" t="s">
        <v>1668</v>
      </c>
      <c r="E4711" s="2" t="s">
        <v>1669</v>
      </c>
      <c r="F4711" s="2" t="s">
        <v>1670</v>
      </c>
      <c r="G4711" s="2" t="s">
        <v>1751</v>
      </c>
      <c r="H4711" s="2"/>
      <c r="I4711" s="2" t="s">
        <v>1155</v>
      </c>
      <c r="J4711" s="2" t="s">
        <v>1156</v>
      </c>
      <c r="K4711" s="2" t="s">
        <v>1399</v>
      </c>
      <c r="L4711" s="2" t="s">
        <v>1592</v>
      </c>
      <c r="M4711" s="2"/>
      <c r="N4711" s="2" t="s">
        <v>2377</v>
      </c>
      <c r="O4711" s="2"/>
      <c r="P4711" s="2"/>
      <c r="Q4711" s="2"/>
      <c r="R4711" s="2" t="s">
        <v>1676</v>
      </c>
    </row>
    <row r="4712" spans="1:18" hidden="1" x14ac:dyDescent="0.2">
      <c r="A4712" s="2"/>
      <c r="B4712" s="2"/>
      <c r="C4712" s="2" t="s">
        <v>402</v>
      </c>
      <c r="D4712" s="2" t="s">
        <v>1668</v>
      </c>
      <c r="E4712" s="2" t="s">
        <v>1669</v>
      </c>
      <c r="F4712" s="2" t="s">
        <v>1955</v>
      </c>
      <c r="G4712" s="2" t="s">
        <v>1751</v>
      </c>
      <c r="H4712" s="2"/>
      <c r="I4712" s="2" t="s">
        <v>1155</v>
      </c>
      <c r="J4712" s="2" t="s">
        <v>1156</v>
      </c>
      <c r="K4712" s="2" t="s">
        <v>1399</v>
      </c>
      <c r="L4712" s="2" t="s">
        <v>7991</v>
      </c>
      <c r="M4712" s="2"/>
      <c r="N4712" s="2" t="s">
        <v>1680</v>
      </c>
      <c r="O4712" s="2"/>
      <c r="P4712" s="2"/>
      <c r="Q4712" s="2"/>
      <c r="R4712" s="2" t="s">
        <v>1676</v>
      </c>
    </row>
    <row r="4713" spans="1:18" hidden="1" x14ac:dyDescent="0.2">
      <c r="A4713" s="2"/>
      <c r="B4713" s="2"/>
      <c r="C4713" s="2" t="s">
        <v>704</v>
      </c>
      <c r="D4713" s="2" t="s">
        <v>1668</v>
      </c>
      <c r="E4713" s="2" t="s">
        <v>1669</v>
      </c>
      <c r="F4713" s="2" t="s">
        <v>1670</v>
      </c>
      <c r="G4713" s="2" t="s">
        <v>1751</v>
      </c>
      <c r="H4713" s="2"/>
      <c r="I4713" s="2" t="s">
        <v>1155</v>
      </c>
      <c r="J4713" s="2" t="s">
        <v>1156</v>
      </c>
      <c r="K4713" s="2" t="s">
        <v>1399</v>
      </c>
      <c r="L4713" s="2" t="s">
        <v>1592</v>
      </c>
      <c r="M4713" s="2"/>
      <c r="N4713" s="2" t="s">
        <v>2377</v>
      </c>
      <c r="O4713" s="2"/>
      <c r="P4713" s="2"/>
      <c r="Q4713" s="2"/>
      <c r="R4713" s="2" t="s">
        <v>1676</v>
      </c>
    </row>
    <row r="4714" spans="1:18" x14ac:dyDescent="0.2">
      <c r="A4714" s="2" t="s">
        <v>402</v>
      </c>
      <c r="B4714" s="2"/>
      <c r="C4714" s="2" t="s">
        <v>703</v>
      </c>
      <c r="D4714" s="2" t="s">
        <v>1668</v>
      </c>
      <c r="E4714" s="2" t="s">
        <v>1669</v>
      </c>
      <c r="F4714" s="2" t="s">
        <v>1955</v>
      </c>
      <c r="G4714" s="2" t="s">
        <v>1853</v>
      </c>
      <c r="H4714" s="2" t="s">
        <v>2054</v>
      </c>
      <c r="I4714" s="2" t="s">
        <v>438</v>
      </c>
      <c r="J4714" s="2" t="s">
        <v>439</v>
      </c>
      <c r="K4714" s="2" t="s">
        <v>486</v>
      </c>
      <c r="L4714" s="2" t="s">
        <v>1593</v>
      </c>
      <c r="M4714" s="2"/>
      <c r="N4714" s="2" t="s">
        <v>1857</v>
      </c>
      <c r="O4714" s="2"/>
      <c r="P4714" s="2"/>
      <c r="Q4714" s="2"/>
      <c r="R4714" s="2" t="s">
        <v>1676</v>
      </c>
    </row>
    <row r="4715" spans="1:18" x14ac:dyDescent="0.2">
      <c r="A4715" s="2" t="s">
        <v>704</v>
      </c>
      <c r="B4715" s="2"/>
      <c r="C4715" s="2" t="s">
        <v>703</v>
      </c>
      <c r="D4715" s="2" t="s">
        <v>1668</v>
      </c>
      <c r="E4715" s="2" t="s">
        <v>1669</v>
      </c>
      <c r="F4715" s="2" t="s">
        <v>1670</v>
      </c>
      <c r="G4715" s="2" t="s">
        <v>1751</v>
      </c>
      <c r="H4715" s="2"/>
      <c r="I4715" s="2" t="s">
        <v>1157</v>
      </c>
      <c r="J4715" s="2" t="s">
        <v>1158</v>
      </c>
      <c r="K4715" s="2" t="s">
        <v>1400</v>
      </c>
      <c r="L4715" s="2" t="s">
        <v>1594</v>
      </c>
      <c r="M4715" s="2"/>
      <c r="N4715" s="2" t="s">
        <v>1960</v>
      </c>
      <c r="O4715" s="2"/>
      <c r="P4715" s="2"/>
      <c r="Q4715" s="2"/>
      <c r="R4715" s="2" t="s">
        <v>1676</v>
      </c>
    </row>
    <row r="4716" spans="1:18" hidden="1" x14ac:dyDescent="0.2">
      <c r="A4716" s="2"/>
      <c r="B4716" s="2"/>
      <c r="C4716" s="2" t="s">
        <v>403</v>
      </c>
      <c r="D4716" s="2" t="s">
        <v>1668</v>
      </c>
      <c r="E4716" s="2" t="s">
        <v>1669</v>
      </c>
      <c r="F4716" s="2" t="s">
        <v>1955</v>
      </c>
      <c r="G4716" s="2" t="s">
        <v>1751</v>
      </c>
      <c r="H4716" s="2"/>
      <c r="I4716" s="2" t="s">
        <v>1157</v>
      </c>
      <c r="J4716" s="2" t="s">
        <v>1158</v>
      </c>
      <c r="K4716" s="2" t="s">
        <v>1400</v>
      </c>
      <c r="L4716" s="2" t="s">
        <v>1576</v>
      </c>
      <c r="M4716" s="2"/>
      <c r="N4716" s="2" t="s">
        <v>2167</v>
      </c>
      <c r="O4716" s="2"/>
      <c r="P4716" s="2"/>
      <c r="Q4716" s="2"/>
      <c r="R4716" s="2" t="s">
        <v>1676</v>
      </c>
    </row>
    <row r="4717" spans="1:18" hidden="1" x14ac:dyDescent="0.2">
      <c r="A4717" s="2"/>
      <c r="B4717" s="2"/>
      <c r="C4717" s="2" t="s">
        <v>705</v>
      </c>
      <c r="D4717" s="2" t="s">
        <v>1668</v>
      </c>
      <c r="E4717" s="2" t="s">
        <v>1669</v>
      </c>
      <c r="F4717" s="2" t="s">
        <v>1670</v>
      </c>
      <c r="G4717" s="2" t="s">
        <v>1751</v>
      </c>
      <c r="H4717" s="2"/>
      <c r="I4717" s="2" t="s">
        <v>1157</v>
      </c>
      <c r="J4717" s="2" t="s">
        <v>1158</v>
      </c>
      <c r="K4717" s="2" t="s">
        <v>1400</v>
      </c>
      <c r="L4717" s="2" t="s">
        <v>1594</v>
      </c>
      <c r="M4717" s="2"/>
      <c r="N4717" s="2" t="s">
        <v>1960</v>
      </c>
      <c r="O4717" s="2"/>
      <c r="P4717" s="2"/>
      <c r="Q4717" s="2"/>
      <c r="R4717" s="2" t="s">
        <v>1676</v>
      </c>
    </row>
    <row r="4718" spans="1:18" x14ac:dyDescent="0.2">
      <c r="A4718" s="2" t="s">
        <v>403</v>
      </c>
      <c r="B4718" s="2"/>
      <c r="C4718" s="2" t="s">
        <v>704</v>
      </c>
      <c r="D4718" s="2" t="s">
        <v>1668</v>
      </c>
      <c r="E4718" s="2" t="s">
        <v>1669</v>
      </c>
      <c r="F4718" s="2" t="s">
        <v>1955</v>
      </c>
      <c r="G4718" s="2" t="s">
        <v>1853</v>
      </c>
      <c r="H4718" s="2" t="s">
        <v>2054</v>
      </c>
      <c r="I4718" s="2" t="s">
        <v>440</v>
      </c>
      <c r="J4718" s="2" t="s">
        <v>441</v>
      </c>
      <c r="K4718" s="2" t="s">
        <v>487</v>
      </c>
      <c r="L4718" s="2" t="s">
        <v>1595</v>
      </c>
      <c r="M4718" s="2"/>
      <c r="N4718" s="2" t="s">
        <v>1857</v>
      </c>
      <c r="O4718" s="2"/>
      <c r="P4718" s="2"/>
      <c r="Q4718" s="2"/>
      <c r="R4718" s="2" t="s">
        <v>1676</v>
      </c>
    </row>
    <row r="4719" spans="1:18" x14ac:dyDescent="0.2">
      <c r="A4719" s="2" t="s">
        <v>705</v>
      </c>
      <c r="B4719" s="2"/>
      <c r="C4719" s="2" t="s">
        <v>704</v>
      </c>
      <c r="D4719" s="2" t="s">
        <v>1668</v>
      </c>
      <c r="E4719" s="2" t="s">
        <v>1669</v>
      </c>
      <c r="F4719" s="2" t="s">
        <v>1670</v>
      </c>
      <c r="G4719" s="2" t="s">
        <v>1886</v>
      </c>
      <c r="H4719" s="2"/>
      <c r="I4719" s="2" t="s">
        <v>1159</v>
      </c>
      <c r="J4719" s="2" t="s">
        <v>1160</v>
      </c>
      <c r="K4719" s="2" t="s">
        <v>1401</v>
      </c>
      <c r="L4719" s="2" t="s">
        <v>1596</v>
      </c>
      <c r="M4719" s="2"/>
      <c r="N4719" s="2" t="s">
        <v>5448</v>
      </c>
      <c r="O4719" s="2"/>
      <c r="P4719" s="2"/>
      <c r="Q4719" s="2"/>
      <c r="R4719" s="2" t="s">
        <v>1676</v>
      </c>
    </row>
    <row r="4720" spans="1:18" hidden="1" x14ac:dyDescent="0.2">
      <c r="A4720" s="2"/>
      <c r="B4720" s="2"/>
      <c r="C4720" s="2" t="s">
        <v>404</v>
      </c>
      <c r="D4720" s="2" t="s">
        <v>1668</v>
      </c>
      <c r="E4720" s="2" t="s">
        <v>1669</v>
      </c>
      <c r="F4720" s="2" t="s">
        <v>1955</v>
      </c>
      <c r="G4720" s="2" t="s">
        <v>1886</v>
      </c>
      <c r="H4720" s="2"/>
      <c r="I4720" s="2" t="s">
        <v>1159</v>
      </c>
      <c r="J4720" s="2" t="s">
        <v>1160</v>
      </c>
      <c r="K4720" s="2" t="s">
        <v>1401</v>
      </c>
      <c r="L4720" s="2" t="s">
        <v>1596</v>
      </c>
      <c r="M4720" s="2"/>
      <c r="N4720" s="2" t="s">
        <v>5448</v>
      </c>
      <c r="O4720" s="2"/>
      <c r="P4720" s="2"/>
      <c r="Q4720" s="2"/>
      <c r="R4720" s="2" t="s">
        <v>1676</v>
      </c>
    </row>
    <row r="4721" spans="1:18" hidden="1" x14ac:dyDescent="0.2">
      <c r="A4721" s="2"/>
      <c r="B4721" s="2"/>
      <c r="C4721" s="2" t="s">
        <v>706</v>
      </c>
      <c r="D4721" s="2" t="s">
        <v>1668</v>
      </c>
      <c r="E4721" s="2" t="s">
        <v>1669</v>
      </c>
      <c r="F4721" s="2" t="s">
        <v>1955</v>
      </c>
      <c r="G4721" s="2" t="s">
        <v>1886</v>
      </c>
      <c r="H4721" s="2"/>
      <c r="I4721" s="2" t="s">
        <v>1159</v>
      </c>
      <c r="J4721" s="2" t="s">
        <v>1160</v>
      </c>
      <c r="K4721" s="2" t="s">
        <v>1401</v>
      </c>
      <c r="L4721" s="2" t="s">
        <v>1596</v>
      </c>
      <c r="M4721" s="2"/>
      <c r="N4721" s="2" t="s">
        <v>5448</v>
      </c>
      <c r="O4721" s="2"/>
      <c r="P4721" s="2"/>
      <c r="Q4721" s="2"/>
      <c r="R4721" s="2" t="s">
        <v>1676</v>
      </c>
    </row>
    <row r="4722" spans="1:18" hidden="1" x14ac:dyDescent="0.2">
      <c r="A4722" s="2"/>
      <c r="B4722" s="2"/>
      <c r="C4722" s="2" t="s">
        <v>707</v>
      </c>
      <c r="D4722" s="2" t="s">
        <v>1668</v>
      </c>
      <c r="E4722" s="2" t="s">
        <v>1669</v>
      </c>
      <c r="F4722" s="2" t="s">
        <v>1670</v>
      </c>
      <c r="G4722" s="2" t="s">
        <v>1886</v>
      </c>
      <c r="H4722" s="2"/>
      <c r="I4722" s="2" t="s">
        <v>1159</v>
      </c>
      <c r="J4722" s="2" t="s">
        <v>1160</v>
      </c>
      <c r="K4722" s="2" t="s">
        <v>1401</v>
      </c>
      <c r="L4722" s="2" t="s">
        <v>1596</v>
      </c>
      <c r="M4722" s="2"/>
      <c r="N4722" s="2" t="s">
        <v>5448</v>
      </c>
      <c r="O4722" s="2"/>
      <c r="P4722" s="2"/>
      <c r="Q4722" s="2"/>
      <c r="R4722" s="2" t="s">
        <v>1676</v>
      </c>
    </row>
    <row r="4723" spans="1:18" x14ac:dyDescent="0.2">
      <c r="A4723" s="2" t="s">
        <v>404</v>
      </c>
      <c r="B4723" s="2"/>
      <c r="C4723" s="2" t="s">
        <v>705</v>
      </c>
      <c r="D4723" s="2" t="s">
        <v>1668</v>
      </c>
      <c r="E4723" s="2" t="s">
        <v>1669</v>
      </c>
      <c r="F4723" s="2" t="s">
        <v>1955</v>
      </c>
      <c r="G4723" s="2" t="s">
        <v>1853</v>
      </c>
      <c r="H4723" s="2" t="s">
        <v>2054</v>
      </c>
      <c r="I4723" s="2" t="s">
        <v>442</v>
      </c>
      <c r="J4723" s="2" t="s">
        <v>443</v>
      </c>
      <c r="K4723" s="2" t="s">
        <v>488</v>
      </c>
      <c r="L4723" s="2" t="s">
        <v>1404</v>
      </c>
      <c r="M4723" s="2"/>
      <c r="N4723" s="2" t="s">
        <v>1857</v>
      </c>
      <c r="O4723" s="2"/>
      <c r="P4723" s="2"/>
      <c r="Q4723" s="2"/>
      <c r="R4723" s="2" t="s">
        <v>1676</v>
      </c>
    </row>
    <row r="4724" spans="1:18" x14ac:dyDescent="0.2">
      <c r="A4724" s="2" t="s">
        <v>706</v>
      </c>
      <c r="B4724" s="2"/>
      <c r="C4724" s="2" t="s">
        <v>705</v>
      </c>
      <c r="D4724" s="2" t="s">
        <v>1668</v>
      </c>
      <c r="E4724" s="2" t="s">
        <v>1669</v>
      </c>
      <c r="F4724" s="2" t="s">
        <v>1955</v>
      </c>
      <c r="G4724" s="2" t="s">
        <v>1671</v>
      </c>
      <c r="H4724" s="2"/>
      <c r="I4724" s="2" t="s">
        <v>1161</v>
      </c>
      <c r="J4724" s="2" t="s">
        <v>1162</v>
      </c>
      <c r="K4724" s="2" t="s">
        <v>1384</v>
      </c>
      <c r="L4724" s="2" t="s">
        <v>1554</v>
      </c>
      <c r="M4724" s="2"/>
      <c r="N4724" s="2" t="s">
        <v>5448</v>
      </c>
      <c r="O4724" s="2"/>
      <c r="P4724" s="2"/>
      <c r="Q4724" s="2"/>
      <c r="R4724" s="2" t="s">
        <v>1676</v>
      </c>
    </row>
    <row r="4725" spans="1:18" hidden="1" x14ac:dyDescent="0.2">
      <c r="A4725" s="2"/>
      <c r="B4725" s="2"/>
      <c r="C4725" s="2" t="s">
        <v>405</v>
      </c>
      <c r="D4725" s="2" t="s">
        <v>1668</v>
      </c>
      <c r="E4725" s="2" t="s">
        <v>1669</v>
      </c>
      <c r="F4725" s="2" t="s">
        <v>1955</v>
      </c>
      <c r="G4725" s="2" t="s">
        <v>1671</v>
      </c>
      <c r="H4725" s="2"/>
      <c r="I4725" s="2" t="s">
        <v>1161</v>
      </c>
      <c r="J4725" s="2" t="s">
        <v>1162</v>
      </c>
      <c r="K4725" s="2" t="s">
        <v>1384</v>
      </c>
      <c r="L4725" s="2" t="s">
        <v>1554</v>
      </c>
      <c r="M4725" s="2"/>
      <c r="N4725" s="2" t="s">
        <v>5448</v>
      </c>
      <c r="O4725" s="2"/>
      <c r="P4725" s="2"/>
      <c r="Q4725" s="2"/>
      <c r="R4725" s="2" t="s">
        <v>1676</v>
      </c>
    </row>
    <row r="4726" spans="1:18" x14ac:dyDescent="0.2">
      <c r="A4726" s="2" t="s">
        <v>405</v>
      </c>
      <c r="B4726" s="2"/>
      <c r="C4726" s="2" t="s">
        <v>706</v>
      </c>
      <c r="D4726" s="2" t="s">
        <v>1668</v>
      </c>
      <c r="E4726" s="2" t="s">
        <v>1669</v>
      </c>
      <c r="F4726" s="2" t="s">
        <v>1955</v>
      </c>
      <c r="G4726" s="2" t="s">
        <v>1853</v>
      </c>
      <c r="H4726" s="2" t="s">
        <v>2054</v>
      </c>
      <c r="I4726" s="2" t="s">
        <v>444</v>
      </c>
      <c r="J4726" s="2" t="s">
        <v>445</v>
      </c>
      <c r="K4726" s="2" t="s">
        <v>489</v>
      </c>
      <c r="L4726" s="2" t="s">
        <v>1589</v>
      </c>
      <c r="M4726" s="2"/>
      <c r="N4726" s="2" t="s">
        <v>1857</v>
      </c>
      <c r="O4726" s="2"/>
      <c r="P4726" s="2"/>
      <c r="Q4726" s="2"/>
      <c r="R4726" s="2" t="s">
        <v>1676</v>
      </c>
    </row>
    <row r="4727" spans="1:18" x14ac:dyDescent="0.2">
      <c r="A4727" s="2" t="s">
        <v>707</v>
      </c>
      <c r="B4727" s="2"/>
      <c r="C4727" s="2" t="s">
        <v>322</v>
      </c>
      <c r="D4727" s="2" t="s">
        <v>1668</v>
      </c>
      <c r="E4727" s="2" t="s">
        <v>1683</v>
      </c>
      <c r="F4727" s="2" t="s">
        <v>1692</v>
      </c>
      <c r="G4727" s="2" t="s">
        <v>1751</v>
      </c>
      <c r="H4727" s="2"/>
      <c r="I4727" s="2" t="s">
        <v>1163</v>
      </c>
      <c r="J4727" s="2" t="s">
        <v>1164</v>
      </c>
      <c r="K4727" s="2" t="s">
        <v>1402</v>
      </c>
      <c r="L4727" s="2" t="s">
        <v>1477</v>
      </c>
      <c r="M4727" s="2"/>
      <c r="N4727" s="2" t="s">
        <v>1877</v>
      </c>
      <c r="O4727" s="2"/>
      <c r="P4727" s="2"/>
      <c r="Q4727" s="2"/>
      <c r="R4727" s="2"/>
    </row>
    <row r="4728" spans="1:18" hidden="1" x14ac:dyDescent="0.2">
      <c r="A4728" s="2"/>
      <c r="B4728" s="2"/>
      <c r="C4728" s="2" t="s">
        <v>705</v>
      </c>
      <c r="D4728" s="2" t="s">
        <v>1668</v>
      </c>
      <c r="E4728" s="2" t="s">
        <v>1669</v>
      </c>
      <c r="F4728" s="2" t="s">
        <v>1670</v>
      </c>
      <c r="G4728" s="2" t="s">
        <v>1751</v>
      </c>
      <c r="H4728" s="2"/>
      <c r="I4728" s="2" t="s">
        <v>1163</v>
      </c>
      <c r="J4728" s="2" t="s">
        <v>1164</v>
      </c>
      <c r="K4728" s="2" t="s">
        <v>1402</v>
      </c>
      <c r="L4728" s="2" t="s">
        <v>487</v>
      </c>
      <c r="M4728" s="2"/>
      <c r="N4728" s="2" t="s">
        <v>4935</v>
      </c>
      <c r="O4728" s="2"/>
      <c r="P4728" s="2"/>
      <c r="Q4728" s="2"/>
      <c r="R4728" s="2" t="s">
        <v>1676</v>
      </c>
    </row>
    <row r="4729" spans="1:18" hidden="1" x14ac:dyDescent="0.2">
      <c r="A4729" s="2"/>
      <c r="B4729" s="2"/>
      <c r="C4729" s="2" t="s">
        <v>708</v>
      </c>
      <c r="D4729" s="2" t="s">
        <v>1668</v>
      </c>
      <c r="E4729" s="2" t="s">
        <v>1683</v>
      </c>
      <c r="F4729" s="2" t="s">
        <v>1692</v>
      </c>
      <c r="G4729" s="2" t="s">
        <v>1751</v>
      </c>
      <c r="H4729" s="2"/>
      <c r="I4729" s="2" t="s">
        <v>1163</v>
      </c>
      <c r="J4729" s="2" t="s">
        <v>1164</v>
      </c>
      <c r="K4729" s="2" t="s">
        <v>1402</v>
      </c>
      <c r="L4729" s="2" t="s">
        <v>1477</v>
      </c>
      <c r="M4729" s="2"/>
      <c r="N4729" s="2" t="s">
        <v>1877</v>
      </c>
      <c r="O4729" s="2"/>
      <c r="P4729" s="2"/>
      <c r="Q4729" s="2"/>
      <c r="R4729" s="2"/>
    </row>
    <row r="4730" spans="1:18" x14ac:dyDescent="0.2">
      <c r="A4730" s="2" t="s">
        <v>708</v>
      </c>
      <c r="B4730" s="2"/>
      <c r="C4730" s="2" t="s">
        <v>707</v>
      </c>
      <c r="D4730" s="2" t="s">
        <v>1668</v>
      </c>
      <c r="E4730" s="2" t="s">
        <v>1683</v>
      </c>
      <c r="F4730" s="2" t="s">
        <v>1692</v>
      </c>
      <c r="G4730" s="2" t="s">
        <v>1751</v>
      </c>
      <c r="H4730" s="2"/>
      <c r="I4730" s="2" t="s">
        <v>1165</v>
      </c>
      <c r="J4730" s="2" t="s">
        <v>1166</v>
      </c>
      <c r="K4730" s="2" t="s">
        <v>1403</v>
      </c>
      <c r="L4730" s="2" t="s">
        <v>1597</v>
      </c>
      <c r="M4730" s="2"/>
      <c r="N4730" s="2" t="s">
        <v>3213</v>
      </c>
      <c r="O4730" s="2"/>
      <c r="P4730" s="2"/>
      <c r="Q4730" s="2"/>
      <c r="R4730" s="2"/>
    </row>
    <row r="4731" spans="1:18" hidden="1" x14ac:dyDescent="0.2">
      <c r="A4731" s="2"/>
      <c r="B4731" s="2"/>
      <c r="C4731" s="2" t="s">
        <v>709</v>
      </c>
      <c r="D4731" s="2" t="s">
        <v>1668</v>
      </c>
      <c r="E4731" s="2" t="s">
        <v>1683</v>
      </c>
      <c r="F4731" s="2" t="s">
        <v>1692</v>
      </c>
      <c r="G4731" s="2" t="s">
        <v>1751</v>
      </c>
      <c r="H4731" s="2"/>
      <c r="I4731" s="2" t="s">
        <v>1165</v>
      </c>
      <c r="J4731" s="2" t="s">
        <v>1166</v>
      </c>
      <c r="K4731" s="2" t="s">
        <v>1403</v>
      </c>
      <c r="L4731" s="2" t="s">
        <v>1597</v>
      </c>
      <c r="M4731" s="2"/>
      <c r="N4731" s="2" t="s">
        <v>3213</v>
      </c>
      <c r="O4731" s="2"/>
      <c r="P4731" s="2"/>
      <c r="Q4731" s="2"/>
      <c r="R4731" s="2"/>
    </row>
    <row r="4732" spans="1:18" hidden="1" x14ac:dyDescent="0.2">
      <c r="A4732" s="2"/>
      <c r="B4732" s="2"/>
      <c r="C4732" s="2" t="s">
        <v>718</v>
      </c>
      <c r="D4732" s="2" t="s">
        <v>1668</v>
      </c>
      <c r="E4732" s="2" t="s">
        <v>1683</v>
      </c>
      <c r="F4732" s="2" t="s">
        <v>1692</v>
      </c>
      <c r="G4732" s="2" t="s">
        <v>1751</v>
      </c>
      <c r="H4732" s="2"/>
      <c r="I4732" s="2" t="s">
        <v>1165</v>
      </c>
      <c r="J4732" s="2" t="s">
        <v>1166</v>
      </c>
      <c r="K4732" s="2" t="s">
        <v>1403</v>
      </c>
      <c r="L4732" s="2" t="s">
        <v>1597</v>
      </c>
      <c r="M4732" s="2"/>
      <c r="N4732" s="2" t="s">
        <v>3213</v>
      </c>
      <c r="O4732" s="2"/>
      <c r="P4732" s="2"/>
      <c r="Q4732" s="2"/>
      <c r="R4732" s="2"/>
    </row>
    <row r="4733" spans="1:18" x14ac:dyDescent="0.2">
      <c r="A4733" s="2" t="s">
        <v>709</v>
      </c>
      <c r="B4733" s="2"/>
      <c r="C4733" s="2" t="s">
        <v>708</v>
      </c>
      <c r="D4733" s="2" t="s">
        <v>1668</v>
      </c>
      <c r="E4733" s="2" t="s">
        <v>1683</v>
      </c>
      <c r="F4733" s="2" t="s">
        <v>1692</v>
      </c>
      <c r="G4733" s="2" t="s">
        <v>1671</v>
      </c>
      <c r="H4733" s="2"/>
      <c r="I4733" s="2" t="s">
        <v>1167</v>
      </c>
      <c r="J4733" s="2" t="s">
        <v>1168</v>
      </c>
      <c r="K4733" s="2" t="s">
        <v>1385</v>
      </c>
      <c r="L4733" s="2" t="s">
        <v>1598</v>
      </c>
      <c r="M4733" s="2"/>
      <c r="N4733" s="2" t="s">
        <v>5958</v>
      </c>
      <c r="O4733" s="2"/>
      <c r="P4733" s="2"/>
      <c r="Q4733" s="2"/>
      <c r="R4733" s="2" t="s">
        <v>2479</v>
      </c>
    </row>
    <row r="4734" spans="1:18" x14ac:dyDescent="0.2">
      <c r="A4734" s="2" t="s">
        <v>406</v>
      </c>
      <c r="B4734" s="2"/>
      <c r="C4734" s="2" t="s">
        <v>710</v>
      </c>
      <c r="D4734" s="2" t="s">
        <v>1668</v>
      </c>
      <c r="E4734" s="2" t="s">
        <v>1669</v>
      </c>
      <c r="F4734" s="2" t="s">
        <v>1955</v>
      </c>
      <c r="G4734" s="2" t="s">
        <v>1853</v>
      </c>
      <c r="H4734" s="2" t="s">
        <v>2054</v>
      </c>
      <c r="I4734" s="2" t="s">
        <v>446</v>
      </c>
      <c r="J4734" s="2" t="s">
        <v>447</v>
      </c>
      <c r="K4734" s="2" t="s">
        <v>490</v>
      </c>
      <c r="L4734" s="2" t="s">
        <v>1405</v>
      </c>
      <c r="M4734" s="2"/>
      <c r="N4734" s="2" t="s">
        <v>1857</v>
      </c>
      <c r="O4734" s="2"/>
      <c r="P4734" s="2"/>
      <c r="Q4734" s="2"/>
      <c r="R4734" s="2" t="s">
        <v>1676</v>
      </c>
    </row>
    <row r="4735" spans="1:18" x14ac:dyDescent="0.2">
      <c r="A4735" s="2" t="s">
        <v>710</v>
      </c>
      <c r="B4735" s="2"/>
      <c r="C4735" s="2" t="s">
        <v>406</v>
      </c>
      <c r="D4735" s="2" t="s">
        <v>1668</v>
      </c>
      <c r="E4735" s="2" t="s">
        <v>1669</v>
      </c>
      <c r="F4735" s="2" t="s">
        <v>1955</v>
      </c>
      <c r="G4735" s="2" t="s">
        <v>1671</v>
      </c>
      <c r="H4735" s="2"/>
      <c r="I4735" s="2" t="s">
        <v>1169</v>
      </c>
      <c r="J4735" s="2" t="s">
        <v>1170</v>
      </c>
      <c r="K4735" s="2" t="s">
        <v>1404</v>
      </c>
      <c r="L4735" s="2" t="s">
        <v>1410</v>
      </c>
      <c r="M4735" s="2"/>
      <c r="N4735" s="2" t="s">
        <v>7762</v>
      </c>
      <c r="O4735" s="2"/>
      <c r="P4735" s="2"/>
      <c r="Q4735" s="2"/>
      <c r="R4735" s="2" t="s">
        <v>1676</v>
      </c>
    </row>
    <row r="4736" spans="1:18" hidden="1" x14ac:dyDescent="0.2">
      <c r="A4736" s="2"/>
      <c r="B4736" s="2"/>
      <c r="C4736" s="2" t="s">
        <v>711</v>
      </c>
      <c r="D4736" s="2" t="s">
        <v>1668</v>
      </c>
      <c r="E4736" s="2" t="s">
        <v>1669</v>
      </c>
      <c r="F4736" s="2" t="s">
        <v>1955</v>
      </c>
      <c r="G4736" s="2" t="s">
        <v>1671</v>
      </c>
      <c r="H4736" s="2"/>
      <c r="I4736" s="2" t="s">
        <v>1169</v>
      </c>
      <c r="J4736" s="2" t="s">
        <v>1170</v>
      </c>
      <c r="K4736" s="2" t="s">
        <v>1404</v>
      </c>
      <c r="L4736" s="2" t="s">
        <v>1410</v>
      </c>
      <c r="M4736" s="2"/>
      <c r="N4736" s="2" t="s">
        <v>7762</v>
      </c>
      <c r="O4736" s="2"/>
      <c r="P4736" s="2"/>
      <c r="Q4736" s="2"/>
      <c r="R4736" s="2" t="s">
        <v>1676</v>
      </c>
    </row>
    <row r="4737" spans="1:18" x14ac:dyDescent="0.2">
      <c r="A4737" s="2" t="s">
        <v>711</v>
      </c>
      <c r="B4737" s="2"/>
      <c r="C4737" s="2" t="s">
        <v>710</v>
      </c>
      <c r="D4737" s="2" t="s">
        <v>1668</v>
      </c>
      <c r="E4737" s="2" t="s">
        <v>1669</v>
      </c>
      <c r="F4737" s="2" t="s">
        <v>1955</v>
      </c>
      <c r="G4737" s="2" t="s">
        <v>1671</v>
      </c>
      <c r="H4737" s="2"/>
      <c r="I4737" s="2" t="s">
        <v>1171</v>
      </c>
      <c r="J4737" s="2" t="s">
        <v>1172</v>
      </c>
      <c r="K4737" s="2" t="s">
        <v>1405</v>
      </c>
      <c r="L4737" s="2" t="s">
        <v>1440</v>
      </c>
      <c r="M4737" s="2"/>
      <c r="N4737" s="2" t="s">
        <v>2176</v>
      </c>
      <c r="O4737" s="2"/>
      <c r="P4737" s="2"/>
      <c r="Q4737" s="2"/>
      <c r="R4737" s="2" t="s">
        <v>1676</v>
      </c>
    </row>
    <row r="4738" spans="1:18" hidden="1" x14ac:dyDescent="0.2">
      <c r="A4738" s="2"/>
      <c r="B4738" s="2"/>
      <c r="C4738" s="2" t="s">
        <v>712</v>
      </c>
      <c r="D4738" s="2" t="s">
        <v>1668</v>
      </c>
      <c r="E4738" s="2" t="s">
        <v>1669</v>
      </c>
      <c r="F4738" s="2" t="s">
        <v>1955</v>
      </c>
      <c r="G4738" s="2" t="s">
        <v>1671</v>
      </c>
      <c r="H4738" s="2"/>
      <c r="I4738" s="2" t="s">
        <v>1171</v>
      </c>
      <c r="J4738" s="2" t="s">
        <v>1172</v>
      </c>
      <c r="K4738" s="2" t="s">
        <v>1405</v>
      </c>
      <c r="L4738" s="2" t="s">
        <v>1440</v>
      </c>
      <c r="M4738" s="2"/>
      <c r="N4738" s="2" t="s">
        <v>2176</v>
      </c>
      <c r="O4738" s="2"/>
      <c r="P4738" s="2"/>
      <c r="Q4738" s="2"/>
      <c r="R4738" s="2" t="s">
        <v>1676</v>
      </c>
    </row>
    <row r="4739" spans="1:18" x14ac:dyDescent="0.2">
      <c r="A4739" s="2" t="s">
        <v>712</v>
      </c>
      <c r="B4739" s="2"/>
      <c r="C4739" s="2" t="s">
        <v>711</v>
      </c>
      <c r="D4739" s="2" t="s">
        <v>1668</v>
      </c>
      <c r="E4739" s="2" t="s">
        <v>1669</v>
      </c>
      <c r="F4739" s="2" t="s">
        <v>1955</v>
      </c>
      <c r="G4739" s="2" t="s">
        <v>1671</v>
      </c>
      <c r="H4739" s="2"/>
      <c r="I4739" s="2" t="s">
        <v>1173</v>
      </c>
      <c r="J4739" s="2" t="s">
        <v>1174</v>
      </c>
      <c r="K4739" s="2" t="s">
        <v>490</v>
      </c>
      <c r="L4739" s="2" t="s">
        <v>1404</v>
      </c>
      <c r="M4739" s="2"/>
      <c r="N4739" s="2" t="s">
        <v>2176</v>
      </c>
      <c r="O4739" s="2"/>
      <c r="P4739" s="2"/>
      <c r="Q4739" s="2"/>
      <c r="R4739" s="2" t="s">
        <v>6306</v>
      </c>
    </row>
    <row r="4740" spans="1:18" x14ac:dyDescent="0.2">
      <c r="A4740" s="2" t="s">
        <v>713</v>
      </c>
      <c r="B4740" s="2"/>
      <c r="C4740" s="2" t="s">
        <v>1447</v>
      </c>
      <c r="D4740" s="2" t="s">
        <v>1668</v>
      </c>
      <c r="E4740" s="2" t="s">
        <v>1669</v>
      </c>
      <c r="F4740" s="2" t="s">
        <v>1670</v>
      </c>
      <c r="G4740" s="2" t="s">
        <v>1671</v>
      </c>
      <c r="H4740" s="2"/>
      <c r="I4740" s="2" t="s">
        <v>1175</v>
      </c>
      <c r="J4740" s="2" t="s">
        <v>1176</v>
      </c>
      <c r="K4740" s="2" t="s">
        <v>1406</v>
      </c>
      <c r="L4740" s="2" t="s">
        <v>1599</v>
      </c>
      <c r="M4740" s="2"/>
      <c r="N4740" s="2" t="s">
        <v>2167</v>
      </c>
      <c r="O4740" s="2"/>
      <c r="P4740" s="2"/>
      <c r="Q4740" s="2"/>
      <c r="R4740" s="2" t="s">
        <v>1676</v>
      </c>
    </row>
    <row r="4741" spans="1:18" hidden="1" x14ac:dyDescent="0.2">
      <c r="A4741" s="2"/>
      <c r="B4741" s="2"/>
      <c r="C4741" s="2" t="s">
        <v>714</v>
      </c>
      <c r="D4741" s="2" t="s">
        <v>1668</v>
      </c>
      <c r="E4741" s="2" t="s">
        <v>1683</v>
      </c>
      <c r="F4741" s="2" t="s">
        <v>1670</v>
      </c>
      <c r="G4741" s="2" t="s">
        <v>1671</v>
      </c>
      <c r="H4741" s="2"/>
      <c r="I4741" s="2" t="s">
        <v>1175</v>
      </c>
      <c r="J4741" s="2" t="s">
        <v>1176</v>
      </c>
      <c r="K4741" s="2" t="s">
        <v>1406</v>
      </c>
      <c r="L4741" s="2" t="s">
        <v>1599</v>
      </c>
      <c r="M4741" s="2"/>
      <c r="N4741" s="2" t="s">
        <v>2167</v>
      </c>
      <c r="O4741" s="2"/>
      <c r="P4741" s="2"/>
      <c r="Q4741" s="2"/>
      <c r="R4741" s="2"/>
    </row>
    <row r="4742" spans="1:18" x14ac:dyDescent="0.2">
      <c r="A4742" s="2" t="s">
        <v>714</v>
      </c>
      <c r="B4742" s="2"/>
      <c r="C4742" s="2" t="s">
        <v>713</v>
      </c>
      <c r="D4742" s="2" t="s">
        <v>1668</v>
      </c>
      <c r="E4742" s="2" t="s">
        <v>1683</v>
      </c>
      <c r="F4742" s="2" t="s">
        <v>1670</v>
      </c>
      <c r="G4742" s="2" t="s">
        <v>1751</v>
      </c>
      <c r="H4742" s="2"/>
      <c r="I4742" s="2" t="s">
        <v>1177</v>
      </c>
      <c r="J4742" s="2" t="s">
        <v>1178</v>
      </c>
      <c r="K4742" s="2" t="s">
        <v>1406</v>
      </c>
      <c r="L4742" s="2" t="s">
        <v>1468</v>
      </c>
      <c r="M4742" s="2"/>
      <c r="N4742" s="2" t="s">
        <v>1857</v>
      </c>
      <c r="O4742" s="2"/>
      <c r="P4742" s="2"/>
      <c r="Q4742" s="2"/>
      <c r="R4742" s="2"/>
    </row>
    <row r="4743" spans="1:18" hidden="1" x14ac:dyDescent="0.2">
      <c r="A4743" s="2"/>
      <c r="B4743" s="2"/>
      <c r="C4743" s="2" t="s">
        <v>715</v>
      </c>
      <c r="D4743" s="2" t="s">
        <v>1668</v>
      </c>
      <c r="E4743" s="2" t="s">
        <v>1683</v>
      </c>
      <c r="F4743" s="2" t="s">
        <v>1670</v>
      </c>
      <c r="G4743" s="2" t="s">
        <v>1751</v>
      </c>
      <c r="H4743" s="2"/>
      <c r="I4743" s="2" t="s">
        <v>1177</v>
      </c>
      <c r="J4743" s="2" t="s">
        <v>1178</v>
      </c>
      <c r="K4743" s="2" t="s">
        <v>1406</v>
      </c>
      <c r="L4743" s="2" t="s">
        <v>1468</v>
      </c>
      <c r="M4743" s="2"/>
      <c r="N4743" s="2" t="s">
        <v>1857</v>
      </c>
      <c r="O4743" s="2"/>
      <c r="P4743" s="2"/>
      <c r="Q4743" s="2"/>
      <c r="R4743" s="2"/>
    </row>
    <row r="4744" spans="1:18" hidden="1" x14ac:dyDescent="0.2">
      <c r="A4744" s="2"/>
      <c r="B4744" s="2"/>
      <c r="C4744" s="2" t="s">
        <v>716</v>
      </c>
      <c r="D4744" s="2" t="s">
        <v>1668</v>
      </c>
      <c r="E4744" s="2" t="s">
        <v>1669</v>
      </c>
      <c r="F4744" s="2" t="s">
        <v>1955</v>
      </c>
      <c r="G4744" s="2" t="s">
        <v>1751</v>
      </c>
      <c r="H4744" s="2"/>
      <c r="I4744" s="2" t="s">
        <v>1177</v>
      </c>
      <c r="J4744" s="2" t="s">
        <v>1178</v>
      </c>
      <c r="K4744" s="2" t="s">
        <v>1406</v>
      </c>
      <c r="L4744" s="2" t="s">
        <v>1468</v>
      </c>
      <c r="M4744" s="2"/>
      <c r="N4744" s="2" t="s">
        <v>1857</v>
      </c>
      <c r="O4744" s="2"/>
      <c r="P4744" s="2"/>
      <c r="Q4744" s="2"/>
      <c r="R4744" s="2"/>
    </row>
    <row r="4745" spans="1:18" x14ac:dyDescent="0.2">
      <c r="A4745" s="2" t="s">
        <v>715</v>
      </c>
      <c r="B4745" s="2"/>
      <c r="C4745" s="2" t="s">
        <v>714</v>
      </c>
      <c r="D4745" s="2" t="s">
        <v>1668</v>
      </c>
      <c r="E4745" s="2" t="s">
        <v>1683</v>
      </c>
      <c r="F4745" s="2" t="s">
        <v>1670</v>
      </c>
      <c r="G4745" s="2" t="s">
        <v>1684</v>
      </c>
      <c r="H4745" s="2"/>
      <c r="I4745" s="2" t="s">
        <v>1179</v>
      </c>
      <c r="J4745" s="2" t="s">
        <v>1180</v>
      </c>
      <c r="K4745" s="2" t="s">
        <v>1407</v>
      </c>
      <c r="L4745" s="2" t="s">
        <v>1406</v>
      </c>
      <c r="M4745" s="2"/>
      <c r="N4745" s="2" t="s">
        <v>1857</v>
      </c>
      <c r="O4745" s="2"/>
      <c r="P4745" s="2"/>
      <c r="Q4745" s="2"/>
      <c r="R4745" s="2"/>
    </row>
    <row r="4746" spans="1:18" hidden="1" x14ac:dyDescent="0.2">
      <c r="A4746" s="2"/>
      <c r="B4746" s="2"/>
      <c r="C4746" s="2" t="s">
        <v>717</v>
      </c>
      <c r="D4746" s="2" t="s">
        <v>1668</v>
      </c>
      <c r="E4746" s="2" t="s">
        <v>1683</v>
      </c>
      <c r="F4746" s="2" t="s">
        <v>1670</v>
      </c>
      <c r="G4746" s="2" t="s">
        <v>1684</v>
      </c>
      <c r="H4746" s="2"/>
      <c r="I4746" s="2" t="s">
        <v>1179</v>
      </c>
      <c r="J4746" s="2" t="s">
        <v>1180</v>
      </c>
      <c r="K4746" s="2" t="s">
        <v>1407</v>
      </c>
      <c r="L4746" s="2" t="s">
        <v>1406</v>
      </c>
      <c r="M4746" s="2"/>
      <c r="N4746" s="2" t="s">
        <v>1857</v>
      </c>
      <c r="O4746" s="2"/>
      <c r="P4746" s="2"/>
      <c r="Q4746" s="2"/>
      <c r="R4746" s="2"/>
    </row>
    <row r="4747" spans="1:18" x14ac:dyDescent="0.2">
      <c r="A4747" s="2" t="s">
        <v>716</v>
      </c>
      <c r="B4747" s="2"/>
      <c r="C4747" s="2" t="s">
        <v>714</v>
      </c>
      <c r="D4747" s="2" t="s">
        <v>1668</v>
      </c>
      <c r="E4747" s="2" t="s">
        <v>1669</v>
      </c>
      <c r="F4747" s="2" t="s">
        <v>1955</v>
      </c>
      <c r="G4747" s="2" t="s">
        <v>1671</v>
      </c>
      <c r="H4747" s="2"/>
      <c r="I4747" s="2" t="s">
        <v>1181</v>
      </c>
      <c r="J4747" s="2" t="s">
        <v>1182</v>
      </c>
      <c r="K4747" s="2" t="s">
        <v>1408</v>
      </c>
      <c r="L4747" s="2" t="s">
        <v>1460</v>
      </c>
      <c r="M4747" s="2"/>
      <c r="N4747" s="2" t="s">
        <v>2176</v>
      </c>
      <c r="O4747" s="2"/>
      <c r="P4747" s="2"/>
      <c r="Q4747" s="2"/>
      <c r="R4747" s="2"/>
    </row>
    <row r="4748" spans="1:18" hidden="1" x14ac:dyDescent="0.2">
      <c r="A4748" s="2"/>
      <c r="B4748" s="2"/>
      <c r="C4748" s="2" t="s">
        <v>407</v>
      </c>
      <c r="D4748" s="2" t="s">
        <v>1668</v>
      </c>
      <c r="E4748" s="2" t="s">
        <v>1669</v>
      </c>
      <c r="F4748" s="2" t="s">
        <v>1955</v>
      </c>
      <c r="G4748" s="2" t="s">
        <v>1671</v>
      </c>
      <c r="H4748" s="2"/>
      <c r="I4748" s="2" t="s">
        <v>1181</v>
      </c>
      <c r="J4748" s="2" t="s">
        <v>1182</v>
      </c>
      <c r="K4748" s="2" t="s">
        <v>1408</v>
      </c>
      <c r="L4748" s="2" t="s">
        <v>1460</v>
      </c>
      <c r="M4748" s="2"/>
      <c r="N4748" s="2" t="s">
        <v>2176</v>
      </c>
      <c r="O4748" s="2"/>
      <c r="P4748" s="2"/>
      <c r="Q4748" s="2"/>
      <c r="R4748" s="2"/>
    </row>
    <row r="4749" spans="1:18" x14ac:dyDescent="0.2">
      <c r="A4749" s="2" t="s">
        <v>407</v>
      </c>
      <c r="B4749" s="2"/>
      <c r="C4749" s="2" t="s">
        <v>716</v>
      </c>
      <c r="D4749" s="2" t="s">
        <v>1668</v>
      </c>
      <c r="E4749" s="2" t="s">
        <v>1669</v>
      </c>
      <c r="F4749" s="2" t="s">
        <v>1955</v>
      </c>
      <c r="G4749" s="2" t="s">
        <v>1853</v>
      </c>
      <c r="H4749" s="2" t="s">
        <v>2054</v>
      </c>
      <c r="I4749" s="2" t="s">
        <v>448</v>
      </c>
      <c r="J4749" s="2" t="s">
        <v>449</v>
      </c>
      <c r="K4749" s="2" t="s">
        <v>81</v>
      </c>
      <c r="L4749" s="2" t="s">
        <v>1489</v>
      </c>
      <c r="M4749" s="2"/>
      <c r="N4749" s="2" t="s">
        <v>1857</v>
      </c>
      <c r="O4749" s="2"/>
      <c r="P4749" s="2"/>
      <c r="Q4749" s="2"/>
      <c r="R4749" s="2"/>
    </row>
    <row r="4750" spans="1:18" x14ac:dyDescent="0.2">
      <c r="A4750" s="2" t="s">
        <v>717</v>
      </c>
      <c r="B4750" s="2"/>
      <c r="C4750" s="2" t="s">
        <v>715</v>
      </c>
      <c r="D4750" s="2" t="s">
        <v>1668</v>
      </c>
      <c r="E4750" s="2" t="s">
        <v>1683</v>
      </c>
      <c r="F4750" s="2" t="s">
        <v>1670</v>
      </c>
      <c r="G4750" s="2" t="s">
        <v>1671</v>
      </c>
      <c r="H4750" s="2"/>
      <c r="I4750" s="2" t="s">
        <v>1183</v>
      </c>
      <c r="J4750" s="2" t="s">
        <v>1184</v>
      </c>
      <c r="K4750" s="2" t="s">
        <v>1409</v>
      </c>
      <c r="L4750" s="2" t="s">
        <v>1601</v>
      </c>
      <c r="M4750" s="2"/>
      <c r="N4750" s="2" t="s">
        <v>5958</v>
      </c>
      <c r="O4750" s="2"/>
      <c r="P4750" s="2"/>
      <c r="Q4750" s="2"/>
      <c r="R4750" s="2" t="s">
        <v>2479</v>
      </c>
    </row>
    <row r="4751" spans="1:18" x14ac:dyDescent="0.2">
      <c r="A4751" s="2" t="s">
        <v>408</v>
      </c>
      <c r="B4751" s="2"/>
      <c r="C4751" s="2" t="s">
        <v>612</v>
      </c>
      <c r="D4751" s="2" t="s">
        <v>1668</v>
      </c>
      <c r="E4751" s="2" t="s">
        <v>1669</v>
      </c>
      <c r="F4751" s="2" t="s">
        <v>1955</v>
      </c>
      <c r="G4751" s="2" t="s">
        <v>1853</v>
      </c>
      <c r="H4751" s="2" t="s">
        <v>2054</v>
      </c>
      <c r="I4751" s="2" t="s">
        <v>450</v>
      </c>
      <c r="J4751" s="2" t="s">
        <v>451</v>
      </c>
      <c r="K4751" s="2" t="s">
        <v>491</v>
      </c>
      <c r="L4751" s="2" t="s">
        <v>99</v>
      </c>
      <c r="M4751" s="2"/>
      <c r="N4751" s="2" t="s">
        <v>1857</v>
      </c>
      <c r="O4751" s="2"/>
      <c r="P4751" s="2"/>
      <c r="Q4751" s="2"/>
      <c r="R4751" s="2" t="s">
        <v>1676</v>
      </c>
    </row>
    <row r="4752" spans="1:18" x14ac:dyDescent="0.2">
      <c r="A4752" s="2" t="s">
        <v>718</v>
      </c>
      <c r="B4752" s="2"/>
      <c r="C4752" s="2" t="s">
        <v>708</v>
      </c>
      <c r="D4752" s="2" t="s">
        <v>1668</v>
      </c>
      <c r="E4752" s="2" t="s">
        <v>1683</v>
      </c>
      <c r="F4752" s="2" t="s">
        <v>1692</v>
      </c>
      <c r="G4752" s="2" t="s">
        <v>1671</v>
      </c>
      <c r="H4752" s="2"/>
      <c r="I4752" s="2" t="s">
        <v>1185</v>
      </c>
      <c r="J4752" s="2" t="s">
        <v>1186</v>
      </c>
      <c r="K4752" s="2" t="s">
        <v>1410</v>
      </c>
      <c r="L4752" s="2" t="s">
        <v>1602</v>
      </c>
      <c r="M4752" s="2"/>
      <c r="N4752" s="2" t="s">
        <v>5824</v>
      </c>
      <c r="O4752" s="2"/>
      <c r="P4752" s="2"/>
      <c r="Q4752" s="2"/>
      <c r="R4752" s="2"/>
    </row>
    <row r="4753" spans="1:18" hidden="1" x14ac:dyDescent="0.2">
      <c r="A4753" s="2"/>
      <c r="B4753" s="2"/>
      <c r="C4753" s="2" t="s">
        <v>719</v>
      </c>
      <c r="D4753" s="2" t="s">
        <v>1668</v>
      </c>
      <c r="E4753" s="2" t="s">
        <v>1683</v>
      </c>
      <c r="F4753" s="2" t="s">
        <v>1692</v>
      </c>
      <c r="G4753" s="2" t="s">
        <v>1671</v>
      </c>
      <c r="H4753" s="2"/>
      <c r="I4753" s="2" t="s">
        <v>1185</v>
      </c>
      <c r="J4753" s="2" t="s">
        <v>1186</v>
      </c>
      <c r="K4753" s="2" t="s">
        <v>1410</v>
      </c>
      <c r="L4753" s="2" t="s">
        <v>1602</v>
      </c>
      <c r="M4753" s="2"/>
      <c r="N4753" s="2" t="s">
        <v>5824</v>
      </c>
      <c r="O4753" s="2"/>
      <c r="P4753" s="2"/>
      <c r="Q4753" s="2"/>
      <c r="R4753" s="2"/>
    </row>
    <row r="4754" spans="1:18" x14ac:dyDescent="0.2">
      <c r="A4754" s="2" t="s">
        <v>719</v>
      </c>
      <c r="B4754" s="2"/>
      <c r="C4754" s="2" t="s">
        <v>718</v>
      </c>
      <c r="D4754" s="2" t="s">
        <v>1668</v>
      </c>
      <c r="E4754" s="2" t="s">
        <v>1683</v>
      </c>
      <c r="F4754" s="2" t="s">
        <v>1692</v>
      </c>
      <c r="G4754" s="2" t="s">
        <v>1671</v>
      </c>
      <c r="H4754" s="2"/>
      <c r="I4754" s="2" t="s">
        <v>1187</v>
      </c>
      <c r="J4754" s="2" t="s">
        <v>1188</v>
      </c>
      <c r="K4754" s="2" t="s">
        <v>1403</v>
      </c>
      <c r="L4754" s="2" t="s">
        <v>1603</v>
      </c>
      <c r="M4754" s="2"/>
      <c r="N4754" s="2" t="s">
        <v>4935</v>
      </c>
      <c r="O4754" s="2"/>
      <c r="P4754" s="2"/>
      <c r="Q4754" s="2"/>
      <c r="R4754" s="2" t="s">
        <v>6425</v>
      </c>
    </row>
    <row r="4755" spans="1:18" x14ac:dyDescent="0.2">
      <c r="A4755" s="2" t="s">
        <v>409</v>
      </c>
      <c r="B4755" s="2"/>
      <c r="C4755" s="2" t="s">
        <v>720</v>
      </c>
      <c r="D4755" s="2" t="s">
        <v>1668</v>
      </c>
      <c r="E4755" s="2" t="s">
        <v>1669</v>
      </c>
      <c r="F4755" s="2" t="s">
        <v>1955</v>
      </c>
      <c r="G4755" s="2" t="s">
        <v>1853</v>
      </c>
      <c r="H4755" s="2" t="s">
        <v>2054</v>
      </c>
      <c r="I4755" s="2" t="s">
        <v>452</v>
      </c>
      <c r="J4755" s="2" t="s">
        <v>453</v>
      </c>
      <c r="K4755" s="2" t="s">
        <v>492</v>
      </c>
      <c r="L4755" s="2" t="s">
        <v>1313</v>
      </c>
      <c r="M4755" s="2"/>
      <c r="N4755" s="2" t="s">
        <v>1857</v>
      </c>
      <c r="O4755" s="2"/>
      <c r="P4755" s="2"/>
      <c r="Q4755" s="2"/>
      <c r="R4755" s="2" t="s">
        <v>1676</v>
      </c>
    </row>
    <row r="4756" spans="1:18" x14ac:dyDescent="0.2">
      <c r="A4756" s="2" t="s">
        <v>720</v>
      </c>
      <c r="B4756" s="2"/>
      <c r="C4756" s="2" t="s">
        <v>409</v>
      </c>
      <c r="D4756" s="2" t="s">
        <v>1668</v>
      </c>
      <c r="E4756" s="2" t="s">
        <v>1669</v>
      </c>
      <c r="F4756" s="2" t="s">
        <v>1955</v>
      </c>
      <c r="G4756" s="2" t="s">
        <v>1751</v>
      </c>
      <c r="H4756" s="2"/>
      <c r="I4756" s="2" t="s">
        <v>1189</v>
      </c>
      <c r="J4756" s="2" t="s">
        <v>1190</v>
      </c>
      <c r="K4756" s="2" t="s">
        <v>1411</v>
      </c>
      <c r="L4756" s="2" t="s">
        <v>1315</v>
      </c>
      <c r="M4756" s="2"/>
      <c r="N4756" s="2" t="s">
        <v>2377</v>
      </c>
      <c r="O4756" s="2"/>
      <c r="P4756" s="2"/>
      <c r="Q4756" s="2"/>
      <c r="R4756" s="2" t="s">
        <v>1676</v>
      </c>
    </row>
    <row r="4757" spans="1:18" hidden="1" x14ac:dyDescent="0.2">
      <c r="A4757" s="2"/>
      <c r="B4757" s="2"/>
      <c r="C4757" s="2" t="s">
        <v>410</v>
      </c>
      <c r="D4757" s="2" t="s">
        <v>1668</v>
      </c>
      <c r="E4757" s="2" t="s">
        <v>1669</v>
      </c>
      <c r="F4757" s="2" t="s">
        <v>1955</v>
      </c>
      <c r="G4757" s="2" t="s">
        <v>1751</v>
      </c>
      <c r="H4757" s="2"/>
      <c r="I4757" s="2" t="s">
        <v>1189</v>
      </c>
      <c r="J4757" s="2" t="s">
        <v>1190</v>
      </c>
      <c r="K4757" s="2" t="s">
        <v>1411</v>
      </c>
      <c r="L4757" s="2" t="s">
        <v>1315</v>
      </c>
      <c r="M4757" s="2"/>
      <c r="N4757" s="2" t="s">
        <v>2377</v>
      </c>
      <c r="O4757" s="2"/>
      <c r="P4757" s="2"/>
      <c r="Q4757" s="2"/>
      <c r="R4757" s="2" t="s">
        <v>1676</v>
      </c>
    </row>
    <row r="4758" spans="1:18" hidden="1" x14ac:dyDescent="0.2">
      <c r="A4758" s="2"/>
      <c r="B4758" s="2"/>
      <c r="C4758" s="2" t="s">
        <v>721</v>
      </c>
      <c r="D4758" s="2" t="s">
        <v>1668</v>
      </c>
      <c r="E4758" s="2" t="s">
        <v>1669</v>
      </c>
      <c r="F4758" s="2" t="s">
        <v>1955</v>
      </c>
      <c r="G4758" s="2" t="s">
        <v>1751</v>
      </c>
      <c r="H4758" s="2"/>
      <c r="I4758" s="2" t="s">
        <v>1189</v>
      </c>
      <c r="J4758" s="2" t="s">
        <v>1190</v>
      </c>
      <c r="K4758" s="2" t="s">
        <v>1411</v>
      </c>
      <c r="L4758" s="2" t="s">
        <v>1315</v>
      </c>
      <c r="M4758" s="2"/>
      <c r="N4758" s="2" t="s">
        <v>2377</v>
      </c>
      <c r="O4758" s="2"/>
      <c r="P4758" s="2"/>
      <c r="Q4758" s="2"/>
      <c r="R4758" s="2" t="s">
        <v>1676</v>
      </c>
    </row>
    <row r="4759" spans="1:18" x14ac:dyDescent="0.2">
      <c r="A4759" s="2" t="s">
        <v>410</v>
      </c>
      <c r="B4759" s="2"/>
      <c r="C4759" s="2" t="s">
        <v>720</v>
      </c>
      <c r="D4759" s="2" t="s">
        <v>1668</v>
      </c>
      <c r="E4759" s="2" t="s">
        <v>1669</v>
      </c>
      <c r="F4759" s="2" t="s">
        <v>1955</v>
      </c>
      <c r="G4759" s="2" t="s">
        <v>1853</v>
      </c>
      <c r="H4759" s="2" t="s">
        <v>2054</v>
      </c>
      <c r="I4759" s="2" t="s">
        <v>454</v>
      </c>
      <c r="J4759" s="2" t="s">
        <v>455</v>
      </c>
      <c r="K4759" s="2" t="s">
        <v>493</v>
      </c>
      <c r="L4759" s="2" t="s">
        <v>1604</v>
      </c>
      <c r="M4759" s="2"/>
      <c r="N4759" s="2" t="s">
        <v>1857</v>
      </c>
      <c r="O4759" s="2"/>
      <c r="P4759" s="2"/>
      <c r="Q4759" s="2"/>
      <c r="R4759" s="2" t="s">
        <v>1676</v>
      </c>
    </row>
    <row r="4760" spans="1:18" x14ac:dyDescent="0.2">
      <c r="A4760" s="2" t="s">
        <v>721</v>
      </c>
      <c r="B4760" s="2"/>
      <c r="C4760" s="2" t="s">
        <v>720</v>
      </c>
      <c r="D4760" s="2" t="s">
        <v>1668</v>
      </c>
      <c r="E4760" s="2" t="s">
        <v>1669</v>
      </c>
      <c r="F4760" s="2" t="s">
        <v>1955</v>
      </c>
      <c r="G4760" s="2" t="s">
        <v>1671</v>
      </c>
      <c r="H4760" s="2"/>
      <c r="I4760" s="2" t="s">
        <v>1191</v>
      </c>
      <c r="J4760" s="2" t="s">
        <v>1192</v>
      </c>
      <c r="K4760" s="2" t="s">
        <v>1412</v>
      </c>
      <c r="L4760" s="2" t="s">
        <v>1536</v>
      </c>
      <c r="M4760" s="2"/>
      <c r="N4760" s="2" t="s">
        <v>1680</v>
      </c>
      <c r="O4760" s="2"/>
      <c r="P4760" s="2"/>
      <c r="Q4760" s="2"/>
      <c r="R4760" s="2" t="s">
        <v>1676</v>
      </c>
    </row>
    <row r="4761" spans="1:18" hidden="1" x14ac:dyDescent="0.2">
      <c r="A4761" s="2"/>
      <c r="B4761" s="2"/>
      <c r="C4761" s="2" t="s">
        <v>722</v>
      </c>
      <c r="D4761" s="2" t="s">
        <v>1668</v>
      </c>
      <c r="E4761" s="2" t="s">
        <v>1669</v>
      </c>
      <c r="F4761" s="2" t="s">
        <v>1955</v>
      </c>
      <c r="G4761" s="2" t="s">
        <v>1671</v>
      </c>
      <c r="H4761" s="2"/>
      <c r="I4761" s="2" t="s">
        <v>1191</v>
      </c>
      <c r="J4761" s="2" t="s">
        <v>1192</v>
      </c>
      <c r="K4761" s="2" t="s">
        <v>1412</v>
      </c>
      <c r="L4761" s="2" t="s">
        <v>1536</v>
      </c>
      <c r="M4761" s="2"/>
      <c r="N4761" s="2" t="s">
        <v>1680</v>
      </c>
      <c r="O4761" s="2"/>
      <c r="P4761" s="2"/>
      <c r="Q4761" s="2"/>
      <c r="R4761" s="2" t="s">
        <v>1676</v>
      </c>
    </row>
    <row r="4762" spans="1:18" x14ac:dyDescent="0.2">
      <c r="A4762" s="2" t="s">
        <v>722</v>
      </c>
      <c r="B4762" s="2"/>
      <c r="C4762" s="2" t="s">
        <v>721</v>
      </c>
      <c r="D4762" s="2" t="s">
        <v>1668</v>
      </c>
      <c r="E4762" s="2" t="s">
        <v>1669</v>
      </c>
      <c r="F4762" s="2" t="s">
        <v>1955</v>
      </c>
      <c r="G4762" s="2" t="s">
        <v>1671</v>
      </c>
      <c r="H4762" s="2"/>
      <c r="I4762" s="2" t="s">
        <v>1193</v>
      </c>
      <c r="J4762" s="2" t="s">
        <v>1194</v>
      </c>
      <c r="K4762" s="2" t="s">
        <v>1413</v>
      </c>
      <c r="L4762" s="2" t="s">
        <v>1605</v>
      </c>
      <c r="M4762" s="2"/>
      <c r="N4762" s="2" t="s">
        <v>1675</v>
      </c>
      <c r="O4762" s="2"/>
      <c r="P4762" s="2"/>
      <c r="Q4762" s="2"/>
      <c r="R4762" s="2" t="s">
        <v>1676</v>
      </c>
    </row>
    <row r="4763" spans="1:18" hidden="1" x14ac:dyDescent="0.2">
      <c r="A4763" s="2"/>
      <c r="B4763" s="2"/>
      <c r="C4763" s="2" t="s">
        <v>723</v>
      </c>
      <c r="D4763" s="2" t="s">
        <v>1668</v>
      </c>
      <c r="E4763" s="2" t="s">
        <v>1669</v>
      </c>
      <c r="F4763" s="2" t="s">
        <v>1955</v>
      </c>
      <c r="G4763" s="2" t="s">
        <v>1671</v>
      </c>
      <c r="H4763" s="2"/>
      <c r="I4763" s="2" t="s">
        <v>1193</v>
      </c>
      <c r="J4763" s="2" t="s">
        <v>1194</v>
      </c>
      <c r="K4763" s="2" t="s">
        <v>1413</v>
      </c>
      <c r="L4763" s="2" t="s">
        <v>1605</v>
      </c>
      <c r="M4763" s="2"/>
      <c r="N4763" s="2" t="s">
        <v>1675</v>
      </c>
      <c r="O4763" s="2"/>
      <c r="P4763" s="2"/>
      <c r="Q4763" s="2"/>
      <c r="R4763" s="2" t="s">
        <v>1676</v>
      </c>
    </row>
    <row r="4764" spans="1:18" x14ac:dyDescent="0.2">
      <c r="A4764" s="2" t="s">
        <v>723</v>
      </c>
      <c r="B4764" s="2"/>
      <c r="C4764" s="2" t="s">
        <v>1448</v>
      </c>
      <c r="D4764" s="2" t="s">
        <v>1668</v>
      </c>
      <c r="E4764" s="2" t="s">
        <v>1669</v>
      </c>
      <c r="F4764" s="2" t="s">
        <v>1955</v>
      </c>
      <c r="G4764" s="2" t="s">
        <v>1684</v>
      </c>
      <c r="H4764" s="2"/>
      <c r="I4764" s="2" t="s">
        <v>298</v>
      </c>
      <c r="J4764" s="2" t="s">
        <v>1195</v>
      </c>
      <c r="K4764" s="2" t="s">
        <v>118</v>
      </c>
      <c r="L4764" s="2" t="s">
        <v>1502</v>
      </c>
      <c r="M4764" s="2"/>
      <c r="N4764" s="2" t="s">
        <v>2167</v>
      </c>
      <c r="O4764" s="2"/>
      <c r="P4764" s="2"/>
      <c r="Q4764" s="2"/>
      <c r="R4764" s="2" t="s">
        <v>1676</v>
      </c>
    </row>
    <row r="4765" spans="1:18" hidden="1" x14ac:dyDescent="0.2">
      <c r="A4765" s="2"/>
      <c r="B4765" s="2"/>
      <c r="C4765" s="2" t="s">
        <v>722</v>
      </c>
      <c r="D4765" s="2" t="s">
        <v>1668</v>
      </c>
      <c r="E4765" s="2" t="s">
        <v>1669</v>
      </c>
      <c r="F4765" s="2" t="s">
        <v>1955</v>
      </c>
      <c r="G4765" s="2" t="s">
        <v>1684</v>
      </c>
      <c r="H4765" s="2"/>
      <c r="I4765" s="2" t="s">
        <v>298</v>
      </c>
      <c r="J4765" s="2" t="s">
        <v>1195</v>
      </c>
      <c r="K4765" s="2" t="s">
        <v>118</v>
      </c>
      <c r="L4765" s="2" t="s">
        <v>1502</v>
      </c>
      <c r="M4765" s="2"/>
      <c r="N4765" s="2" t="s">
        <v>2167</v>
      </c>
      <c r="O4765" s="2"/>
      <c r="P4765" s="2"/>
      <c r="Q4765" s="2"/>
      <c r="R4765" s="2" t="s">
        <v>1676</v>
      </c>
    </row>
    <row r="4766" spans="1:18" x14ac:dyDescent="0.2">
      <c r="A4766" s="2" t="s">
        <v>724</v>
      </c>
      <c r="B4766" s="2"/>
      <c r="C4766" s="2" t="s">
        <v>66</v>
      </c>
      <c r="D4766" s="2" t="s">
        <v>1668</v>
      </c>
      <c r="E4766" s="2" t="s">
        <v>1683</v>
      </c>
      <c r="F4766" s="2" t="s">
        <v>1670</v>
      </c>
      <c r="G4766" s="2" t="s">
        <v>1671</v>
      </c>
      <c r="H4766" s="2"/>
      <c r="I4766" s="2" t="s">
        <v>1196</v>
      </c>
      <c r="J4766" s="2" t="s">
        <v>1197</v>
      </c>
      <c r="K4766" s="2" t="s">
        <v>1337</v>
      </c>
      <c r="L4766" s="2" t="s">
        <v>1476</v>
      </c>
      <c r="M4766" s="2"/>
      <c r="N4766" s="2" t="s">
        <v>1803</v>
      </c>
      <c r="O4766" s="2"/>
      <c r="P4766" s="2"/>
      <c r="Q4766" s="2"/>
      <c r="R4766" s="2" t="s">
        <v>6381</v>
      </c>
    </row>
    <row r="4767" spans="1:18" x14ac:dyDescent="0.2">
      <c r="A4767" s="2" t="s">
        <v>66</v>
      </c>
      <c r="B4767" s="2"/>
      <c r="C4767" s="2" t="s">
        <v>724</v>
      </c>
      <c r="D4767" s="2" t="s">
        <v>1668</v>
      </c>
      <c r="E4767" s="2" t="s">
        <v>1683</v>
      </c>
      <c r="F4767" s="2" t="s">
        <v>1670</v>
      </c>
      <c r="G4767" s="2" t="s">
        <v>1684</v>
      </c>
      <c r="H4767" s="2" t="s">
        <v>1685</v>
      </c>
      <c r="I4767" s="2" t="s">
        <v>180</v>
      </c>
      <c r="J4767" s="2" t="s">
        <v>240</v>
      </c>
      <c r="K4767" s="2" t="s">
        <v>120</v>
      </c>
      <c r="L4767" s="2" t="s">
        <v>1606</v>
      </c>
      <c r="M4767" s="2"/>
      <c r="N4767" s="2" t="s">
        <v>1803</v>
      </c>
      <c r="O4767" s="2"/>
      <c r="P4767" s="2"/>
      <c r="Q4767" s="2"/>
      <c r="R4767" s="2"/>
    </row>
    <row r="4768" spans="1:18" hidden="1" x14ac:dyDescent="0.2">
      <c r="A4768" s="2"/>
      <c r="B4768" s="2"/>
      <c r="C4768" s="2" t="s">
        <v>757</v>
      </c>
      <c r="D4768" s="2" t="s">
        <v>1668</v>
      </c>
      <c r="E4768" s="2" t="s">
        <v>1683</v>
      </c>
      <c r="F4768" s="2" t="s">
        <v>1670</v>
      </c>
      <c r="G4768" s="2" t="s">
        <v>1684</v>
      </c>
      <c r="H4768" s="2" t="s">
        <v>1685</v>
      </c>
      <c r="I4768" s="2" t="s">
        <v>180</v>
      </c>
      <c r="J4768" s="2" t="s">
        <v>240</v>
      </c>
      <c r="K4768" s="2" t="s">
        <v>120</v>
      </c>
      <c r="L4768" s="2" t="s">
        <v>1606</v>
      </c>
      <c r="M4768" s="2"/>
      <c r="N4768" s="2" t="s">
        <v>1803</v>
      </c>
      <c r="O4768" s="2"/>
      <c r="P4768" s="2"/>
      <c r="Q4768" s="2"/>
      <c r="R4768" s="2"/>
    </row>
    <row r="4769" spans="1:18" x14ac:dyDescent="0.2">
      <c r="A4769" s="2" t="s">
        <v>725</v>
      </c>
      <c r="B4769" s="2"/>
      <c r="C4769" s="2" t="s">
        <v>726</v>
      </c>
      <c r="D4769" s="2" t="s">
        <v>1668</v>
      </c>
      <c r="E4769" s="2" t="s">
        <v>1669</v>
      </c>
      <c r="F4769" s="2" t="s">
        <v>1955</v>
      </c>
      <c r="G4769" s="2" t="s">
        <v>1671</v>
      </c>
      <c r="H4769" s="2"/>
      <c r="I4769" s="2" t="s">
        <v>1198</v>
      </c>
      <c r="J4769" s="2" t="s">
        <v>1199</v>
      </c>
      <c r="K4769" s="2" t="s">
        <v>1414</v>
      </c>
      <c r="L4769" s="2" t="s">
        <v>1607</v>
      </c>
      <c r="M4769" s="2"/>
      <c r="N4769" s="2" t="s">
        <v>2257</v>
      </c>
      <c r="O4769" s="2"/>
      <c r="P4769" s="2"/>
      <c r="Q4769" s="2"/>
      <c r="R4769" s="2" t="s">
        <v>2402</v>
      </c>
    </row>
    <row r="4770" spans="1:18" x14ac:dyDescent="0.2">
      <c r="A4770" s="2" t="s">
        <v>726</v>
      </c>
      <c r="B4770" s="2"/>
      <c r="C4770" s="2" t="s">
        <v>725</v>
      </c>
      <c r="D4770" s="2" t="s">
        <v>1668</v>
      </c>
      <c r="E4770" s="2" t="s">
        <v>1669</v>
      </c>
      <c r="F4770" s="2" t="s">
        <v>1955</v>
      </c>
      <c r="G4770" s="2" t="s">
        <v>1671</v>
      </c>
      <c r="H4770" s="2"/>
      <c r="I4770" s="2" t="s">
        <v>1200</v>
      </c>
      <c r="J4770" s="2" t="s">
        <v>1201</v>
      </c>
      <c r="K4770" s="2" t="s">
        <v>1415</v>
      </c>
      <c r="L4770" s="2" t="s">
        <v>1608</v>
      </c>
      <c r="M4770" s="2"/>
      <c r="N4770" s="2" t="s">
        <v>2566</v>
      </c>
      <c r="O4770" s="2"/>
      <c r="P4770" s="2"/>
      <c r="Q4770" s="2"/>
      <c r="R4770" s="2" t="s">
        <v>1676</v>
      </c>
    </row>
    <row r="4771" spans="1:18" hidden="1" x14ac:dyDescent="0.2">
      <c r="A4771" s="2"/>
      <c r="B4771" s="2"/>
      <c r="C4771" s="2" t="s">
        <v>727</v>
      </c>
      <c r="D4771" s="2" t="s">
        <v>1668</v>
      </c>
      <c r="E4771" s="2" t="s">
        <v>1669</v>
      </c>
      <c r="F4771" s="2" t="s">
        <v>1955</v>
      </c>
      <c r="G4771" s="2" t="s">
        <v>1671</v>
      </c>
      <c r="H4771" s="2"/>
      <c r="I4771" s="2" t="s">
        <v>1200</v>
      </c>
      <c r="J4771" s="2" t="s">
        <v>1201</v>
      </c>
      <c r="K4771" s="2" t="s">
        <v>1415</v>
      </c>
      <c r="L4771" s="2" t="s">
        <v>1608</v>
      </c>
      <c r="M4771" s="2"/>
      <c r="N4771" s="2" t="s">
        <v>2566</v>
      </c>
      <c r="O4771" s="2"/>
      <c r="P4771" s="2"/>
      <c r="Q4771" s="2"/>
      <c r="R4771" s="2" t="s">
        <v>1676</v>
      </c>
    </row>
    <row r="4772" spans="1:18" x14ac:dyDescent="0.2">
      <c r="A4772" s="2" t="s">
        <v>727</v>
      </c>
      <c r="B4772" s="2"/>
      <c r="C4772" s="2" t="s">
        <v>726</v>
      </c>
      <c r="D4772" s="2" t="s">
        <v>1668</v>
      </c>
      <c r="E4772" s="2" t="s">
        <v>1669</v>
      </c>
      <c r="F4772" s="2" t="s">
        <v>1955</v>
      </c>
      <c r="G4772" s="2" t="s">
        <v>1671</v>
      </c>
      <c r="H4772" s="2"/>
      <c r="I4772" s="2" t="s">
        <v>1202</v>
      </c>
      <c r="J4772" s="2" t="s">
        <v>1203</v>
      </c>
      <c r="K4772" s="2" t="s">
        <v>1416</v>
      </c>
      <c r="L4772" s="2" t="s">
        <v>1609</v>
      </c>
      <c r="M4772" s="2"/>
      <c r="N4772" s="2" t="s">
        <v>2257</v>
      </c>
      <c r="O4772" s="2"/>
      <c r="P4772" s="2"/>
      <c r="Q4772" s="2"/>
      <c r="R4772" s="2" t="s">
        <v>1676</v>
      </c>
    </row>
    <row r="4773" spans="1:18" hidden="1" x14ac:dyDescent="0.2">
      <c r="A4773" s="2"/>
      <c r="B4773" s="2"/>
      <c r="C4773" s="2" t="s">
        <v>728</v>
      </c>
      <c r="D4773" s="2" t="s">
        <v>1668</v>
      </c>
      <c r="E4773" s="2" t="s">
        <v>1669</v>
      </c>
      <c r="F4773" s="2" t="s">
        <v>1955</v>
      </c>
      <c r="G4773" s="2" t="s">
        <v>1671</v>
      </c>
      <c r="H4773" s="2"/>
      <c r="I4773" s="2" t="s">
        <v>1202</v>
      </c>
      <c r="J4773" s="2" t="s">
        <v>1203</v>
      </c>
      <c r="K4773" s="2" t="s">
        <v>1416</v>
      </c>
      <c r="L4773" s="2" t="s">
        <v>1609</v>
      </c>
      <c r="M4773" s="2"/>
      <c r="N4773" s="2" t="s">
        <v>2257</v>
      </c>
      <c r="O4773" s="2"/>
      <c r="P4773" s="2"/>
      <c r="Q4773" s="2"/>
      <c r="R4773" s="2" t="s">
        <v>1676</v>
      </c>
    </row>
    <row r="4774" spans="1:18" x14ac:dyDescent="0.2">
      <c r="A4774" s="2" t="s">
        <v>728</v>
      </c>
      <c r="B4774" s="2"/>
      <c r="C4774" s="2" t="s">
        <v>727</v>
      </c>
      <c r="D4774" s="2" t="s">
        <v>1668</v>
      </c>
      <c r="E4774" s="2" t="s">
        <v>1669</v>
      </c>
      <c r="F4774" s="2" t="s">
        <v>1955</v>
      </c>
      <c r="G4774" s="2" t="s">
        <v>1671</v>
      </c>
      <c r="H4774" s="2"/>
      <c r="I4774" s="2" t="s">
        <v>1204</v>
      </c>
      <c r="J4774" s="2" t="s">
        <v>1205</v>
      </c>
      <c r="K4774" s="2" t="s">
        <v>1417</v>
      </c>
      <c r="L4774" s="2" t="s">
        <v>1427</v>
      </c>
      <c r="M4774" s="2"/>
      <c r="N4774" s="2" t="s">
        <v>2533</v>
      </c>
      <c r="O4774" s="2"/>
      <c r="P4774" s="2"/>
      <c r="Q4774" s="2"/>
      <c r="R4774" s="2" t="s">
        <v>1676</v>
      </c>
    </row>
    <row r="4775" spans="1:18" hidden="1" x14ac:dyDescent="0.2">
      <c r="A4775" s="2"/>
      <c r="B4775" s="2"/>
      <c r="C4775" s="2" t="s">
        <v>729</v>
      </c>
      <c r="D4775" s="2" t="s">
        <v>1668</v>
      </c>
      <c r="E4775" s="2" t="s">
        <v>1669</v>
      </c>
      <c r="F4775" s="2" t="s">
        <v>1955</v>
      </c>
      <c r="G4775" s="2" t="s">
        <v>1671</v>
      </c>
      <c r="H4775" s="2"/>
      <c r="I4775" s="2" t="s">
        <v>1204</v>
      </c>
      <c r="J4775" s="2" t="s">
        <v>1205</v>
      </c>
      <c r="K4775" s="2" t="s">
        <v>1417</v>
      </c>
      <c r="L4775" s="2" t="s">
        <v>7324</v>
      </c>
      <c r="M4775" s="2"/>
      <c r="N4775" s="2" t="s">
        <v>1857</v>
      </c>
      <c r="O4775" s="2"/>
      <c r="P4775" s="2"/>
      <c r="Q4775" s="2"/>
      <c r="R4775" s="2" t="s">
        <v>1676</v>
      </c>
    </row>
    <row r="4776" spans="1:18" x14ac:dyDescent="0.2">
      <c r="A4776" s="2" t="s">
        <v>729</v>
      </c>
      <c r="B4776" s="2"/>
      <c r="C4776" s="2" t="s">
        <v>728</v>
      </c>
      <c r="D4776" s="2" t="s">
        <v>1668</v>
      </c>
      <c r="E4776" s="2" t="s">
        <v>1669</v>
      </c>
      <c r="F4776" s="2" t="s">
        <v>1955</v>
      </c>
      <c r="G4776" s="2" t="s">
        <v>1671</v>
      </c>
      <c r="H4776" s="2"/>
      <c r="I4776" s="2" t="s">
        <v>1206</v>
      </c>
      <c r="J4776" s="2" t="s">
        <v>1207</v>
      </c>
      <c r="K4776" s="2" t="s">
        <v>494</v>
      </c>
      <c r="L4776" s="2" t="s">
        <v>1610</v>
      </c>
      <c r="M4776" s="2"/>
      <c r="N4776" s="2" t="s">
        <v>1857</v>
      </c>
      <c r="O4776" s="2"/>
      <c r="P4776" s="2"/>
      <c r="Q4776" s="2"/>
      <c r="R4776" s="2" t="s">
        <v>1676</v>
      </c>
    </row>
    <row r="4777" spans="1:18" hidden="1" x14ac:dyDescent="0.2">
      <c r="A4777" s="2"/>
      <c r="B4777" s="2"/>
      <c r="C4777" s="2" t="s">
        <v>730</v>
      </c>
      <c r="D4777" s="2" t="s">
        <v>1668</v>
      </c>
      <c r="E4777" s="2" t="s">
        <v>1669</v>
      </c>
      <c r="F4777" s="2" t="s">
        <v>1955</v>
      </c>
      <c r="G4777" s="2" t="s">
        <v>1671</v>
      </c>
      <c r="H4777" s="2"/>
      <c r="I4777" s="2" t="s">
        <v>1206</v>
      </c>
      <c r="J4777" s="2" t="s">
        <v>1207</v>
      </c>
      <c r="K4777" s="2" t="s">
        <v>494</v>
      </c>
      <c r="L4777" s="2" t="s">
        <v>1610</v>
      </c>
      <c r="M4777" s="2"/>
      <c r="N4777" s="2" t="s">
        <v>1857</v>
      </c>
      <c r="O4777" s="2"/>
      <c r="P4777" s="2"/>
      <c r="Q4777" s="2"/>
      <c r="R4777" s="2" t="s">
        <v>1676</v>
      </c>
    </row>
    <row r="4778" spans="1:18" x14ac:dyDescent="0.2">
      <c r="A4778" s="2" t="s">
        <v>730</v>
      </c>
      <c r="B4778" s="2"/>
      <c r="C4778" s="2" t="s">
        <v>729</v>
      </c>
      <c r="D4778" s="2" t="s">
        <v>1668</v>
      </c>
      <c r="E4778" s="2" t="s">
        <v>1669</v>
      </c>
      <c r="F4778" s="2" t="s">
        <v>1955</v>
      </c>
      <c r="G4778" s="2" t="s">
        <v>1671</v>
      </c>
      <c r="H4778" s="2"/>
      <c r="I4778" s="2" t="s">
        <v>1208</v>
      </c>
      <c r="J4778" s="2" t="s">
        <v>1209</v>
      </c>
      <c r="K4778" s="2" t="s">
        <v>504</v>
      </c>
      <c r="L4778" s="2" t="s">
        <v>1611</v>
      </c>
      <c r="M4778" s="2"/>
      <c r="N4778" s="2" t="s">
        <v>2167</v>
      </c>
      <c r="O4778" s="2"/>
      <c r="P4778" s="2"/>
      <c r="Q4778" s="2"/>
      <c r="R4778" s="2" t="s">
        <v>1676</v>
      </c>
    </row>
    <row r="4779" spans="1:18" hidden="1" x14ac:dyDescent="0.2">
      <c r="A4779" s="2"/>
      <c r="B4779" s="2"/>
      <c r="C4779" s="2" t="s">
        <v>734</v>
      </c>
      <c r="D4779" s="2" t="s">
        <v>1668</v>
      </c>
      <c r="E4779" s="2" t="s">
        <v>1669</v>
      </c>
      <c r="F4779" s="2" t="s">
        <v>1955</v>
      </c>
      <c r="G4779" s="2" t="s">
        <v>1671</v>
      </c>
      <c r="H4779" s="2"/>
      <c r="I4779" s="2" t="s">
        <v>1208</v>
      </c>
      <c r="J4779" s="2" t="s">
        <v>1209</v>
      </c>
      <c r="K4779" s="2" t="s">
        <v>504</v>
      </c>
      <c r="L4779" s="2" t="s">
        <v>1611</v>
      </c>
      <c r="M4779" s="2"/>
      <c r="N4779" s="2" t="s">
        <v>2167</v>
      </c>
      <c r="O4779" s="2"/>
      <c r="P4779" s="2"/>
      <c r="Q4779" s="2"/>
      <c r="R4779" s="2" t="s">
        <v>1676</v>
      </c>
    </row>
    <row r="4780" spans="1:18" x14ac:dyDescent="0.2">
      <c r="A4780" s="2" t="s">
        <v>67</v>
      </c>
      <c r="B4780" s="2"/>
      <c r="C4780" s="2" t="s">
        <v>731</v>
      </c>
      <c r="D4780" s="2" t="s">
        <v>1668</v>
      </c>
      <c r="E4780" s="2" t="s">
        <v>1669</v>
      </c>
      <c r="F4780" s="2" t="s">
        <v>1955</v>
      </c>
      <c r="G4780" s="2" t="s">
        <v>1671</v>
      </c>
      <c r="H4780" s="2" t="s">
        <v>1685</v>
      </c>
      <c r="I4780" s="2" t="s">
        <v>181</v>
      </c>
      <c r="J4780" s="2" t="s">
        <v>241</v>
      </c>
      <c r="K4780" s="2" t="s">
        <v>121</v>
      </c>
      <c r="L4780" s="2" t="s">
        <v>1612</v>
      </c>
      <c r="M4780" s="2"/>
      <c r="N4780" s="2" t="s">
        <v>5824</v>
      </c>
      <c r="O4780" s="2"/>
      <c r="P4780" s="2"/>
      <c r="Q4780" s="2"/>
      <c r="R4780" s="2" t="s">
        <v>1676</v>
      </c>
    </row>
    <row r="4781" spans="1:18" hidden="1" x14ac:dyDescent="0.2">
      <c r="A4781" s="2"/>
      <c r="B4781" s="2"/>
      <c r="C4781" s="2" t="s">
        <v>734</v>
      </c>
      <c r="D4781" s="2" t="s">
        <v>1668</v>
      </c>
      <c r="E4781" s="2" t="s">
        <v>1669</v>
      </c>
      <c r="F4781" s="2" t="s">
        <v>1955</v>
      </c>
      <c r="G4781" s="2" t="s">
        <v>1671</v>
      </c>
      <c r="H4781" s="2" t="s">
        <v>1685</v>
      </c>
      <c r="I4781" s="2" t="s">
        <v>181</v>
      </c>
      <c r="J4781" s="2" t="s">
        <v>241</v>
      </c>
      <c r="K4781" s="2" t="s">
        <v>121</v>
      </c>
      <c r="L4781" s="2" t="s">
        <v>1612</v>
      </c>
      <c r="M4781" s="2"/>
      <c r="N4781" s="2" t="s">
        <v>5824</v>
      </c>
      <c r="O4781" s="2"/>
      <c r="P4781" s="2"/>
      <c r="Q4781" s="2"/>
      <c r="R4781" s="2" t="s">
        <v>1676</v>
      </c>
    </row>
    <row r="4782" spans="1:18" x14ac:dyDescent="0.2">
      <c r="A4782" s="2" t="s">
        <v>731</v>
      </c>
      <c r="B4782" s="2"/>
      <c r="C4782" s="2" t="s">
        <v>67</v>
      </c>
      <c r="D4782" s="2" t="s">
        <v>1668</v>
      </c>
      <c r="E4782" s="2" t="s">
        <v>1669</v>
      </c>
      <c r="F4782" s="2" t="s">
        <v>1955</v>
      </c>
      <c r="G4782" s="2" t="s">
        <v>1671</v>
      </c>
      <c r="H4782" s="2"/>
      <c r="I4782" s="2" t="s">
        <v>1210</v>
      </c>
      <c r="J4782" s="2" t="s">
        <v>1211</v>
      </c>
      <c r="K4782" s="2" t="s">
        <v>1418</v>
      </c>
      <c r="L4782" s="2" t="s">
        <v>1417</v>
      </c>
      <c r="M4782" s="2"/>
      <c r="N4782" s="2" t="s">
        <v>2377</v>
      </c>
      <c r="O4782" s="2"/>
      <c r="P4782" s="2"/>
      <c r="Q4782" s="2"/>
      <c r="R4782" s="2" t="s">
        <v>1676</v>
      </c>
    </row>
    <row r="4783" spans="1:18" hidden="1" x14ac:dyDescent="0.2">
      <c r="A4783" s="2"/>
      <c r="B4783" s="2"/>
      <c r="C4783" s="2" t="s">
        <v>411</v>
      </c>
      <c r="D4783" s="2" t="s">
        <v>1668</v>
      </c>
      <c r="E4783" s="2" t="s">
        <v>1669</v>
      </c>
      <c r="F4783" s="2" t="s">
        <v>1955</v>
      </c>
      <c r="G4783" s="2" t="s">
        <v>1671</v>
      </c>
      <c r="H4783" s="2"/>
      <c r="I4783" s="2" t="s">
        <v>1210</v>
      </c>
      <c r="J4783" s="2" t="s">
        <v>1211</v>
      </c>
      <c r="K4783" s="2" t="s">
        <v>1418</v>
      </c>
      <c r="L4783" s="2" t="s">
        <v>1417</v>
      </c>
      <c r="M4783" s="2"/>
      <c r="N4783" s="2" t="s">
        <v>2377</v>
      </c>
      <c r="O4783" s="2"/>
      <c r="P4783" s="2"/>
      <c r="Q4783" s="2"/>
      <c r="R4783" s="2" t="s">
        <v>1676</v>
      </c>
    </row>
    <row r="4784" spans="1:18" x14ac:dyDescent="0.2">
      <c r="A4784" s="2" t="s">
        <v>411</v>
      </c>
      <c r="B4784" s="2"/>
      <c r="C4784" s="2" t="s">
        <v>731</v>
      </c>
      <c r="D4784" s="2" t="s">
        <v>1668</v>
      </c>
      <c r="E4784" s="2" t="s">
        <v>1669</v>
      </c>
      <c r="F4784" s="2" t="s">
        <v>1955</v>
      </c>
      <c r="G4784" s="2" t="s">
        <v>1853</v>
      </c>
      <c r="H4784" s="2" t="s">
        <v>2054</v>
      </c>
      <c r="I4784" s="2" t="s">
        <v>456</v>
      </c>
      <c r="J4784" s="2" t="s">
        <v>457</v>
      </c>
      <c r="K4784" s="2" t="s">
        <v>494</v>
      </c>
      <c r="L4784" s="2" t="s">
        <v>1610</v>
      </c>
      <c r="M4784" s="2"/>
      <c r="N4784" s="2" t="s">
        <v>1857</v>
      </c>
      <c r="O4784" s="2"/>
      <c r="P4784" s="2"/>
      <c r="Q4784" s="2"/>
      <c r="R4784" s="2" t="s">
        <v>1676</v>
      </c>
    </row>
    <row r="4785" spans="1:18" x14ac:dyDescent="0.2">
      <c r="A4785" s="2" t="s">
        <v>732</v>
      </c>
      <c r="B4785" s="2"/>
      <c r="C4785" s="2" t="s">
        <v>733</v>
      </c>
      <c r="D4785" s="2" t="s">
        <v>1668</v>
      </c>
      <c r="E4785" s="2" t="s">
        <v>1669</v>
      </c>
      <c r="F4785" s="2" t="s">
        <v>1670</v>
      </c>
      <c r="G4785" s="2" t="s">
        <v>1751</v>
      </c>
      <c r="H4785" s="2"/>
      <c r="I4785" s="2" t="s">
        <v>1212</v>
      </c>
      <c r="J4785" s="2" t="s">
        <v>1213</v>
      </c>
      <c r="K4785" s="2" t="s">
        <v>1419</v>
      </c>
      <c r="L4785" s="2" t="s">
        <v>1613</v>
      </c>
      <c r="M4785" s="2"/>
      <c r="N4785" s="2" t="s">
        <v>1680</v>
      </c>
      <c r="O4785" s="2"/>
      <c r="P4785" s="2"/>
      <c r="Q4785" s="2"/>
      <c r="R4785" s="2" t="s">
        <v>1676</v>
      </c>
    </row>
    <row r="4786" spans="1:18" hidden="1" x14ac:dyDescent="0.2">
      <c r="A4786" s="2"/>
      <c r="B4786" s="2"/>
      <c r="C4786" s="2" t="s">
        <v>735</v>
      </c>
      <c r="D4786" s="2" t="s">
        <v>1668</v>
      </c>
      <c r="E4786" s="2" t="s">
        <v>1669</v>
      </c>
      <c r="F4786" s="2" t="s">
        <v>1670</v>
      </c>
      <c r="G4786" s="2" t="s">
        <v>1751</v>
      </c>
      <c r="H4786" s="2"/>
      <c r="I4786" s="2" t="s">
        <v>1212</v>
      </c>
      <c r="J4786" s="2" t="s">
        <v>1213</v>
      </c>
      <c r="K4786" s="2" t="s">
        <v>1419</v>
      </c>
      <c r="L4786" s="2" t="s">
        <v>1613</v>
      </c>
      <c r="M4786" s="2"/>
      <c r="N4786" s="2" t="s">
        <v>1680</v>
      </c>
      <c r="O4786" s="2"/>
      <c r="P4786" s="2"/>
      <c r="Q4786" s="2"/>
      <c r="R4786" s="2" t="s">
        <v>1676</v>
      </c>
    </row>
    <row r="4787" spans="1:18" hidden="1" x14ac:dyDescent="0.2">
      <c r="A4787" s="2"/>
      <c r="B4787" s="2"/>
      <c r="C4787" s="2" t="s">
        <v>8816</v>
      </c>
      <c r="D4787" s="2" t="s">
        <v>1668</v>
      </c>
      <c r="E4787" s="2" t="s">
        <v>1669</v>
      </c>
      <c r="F4787" s="2" t="s">
        <v>1670</v>
      </c>
      <c r="G4787" s="2" t="s">
        <v>1751</v>
      </c>
      <c r="H4787" s="2"/>
      <c r="I4787" s="2" t="s">
        <v>1212</v>
      </c>
      <c r="J4787" s="2" t="s">
        <v>1213</v>
      </c>
      <c r="K4787" s="2" t="s">
        <v>1419</v>
      </c>
      <c r="L4787" s="2" t="s">
        <v>1613</v>
      </c>
      <c r="M4787" s="2"/>
      <c r="N4787" s="2" t="s">
        <v>1680</v>
      </c>
      <c r="O4787" s="2"/>
      <c r="P4787" s="2"/>
      <c r="Q4787" s="2"/>
      <c r="R4787" s="2" t="s">
        <v>1676</v>
      </c>
    </row>
    <row r="4788" spans="1:18" x14ac:dyDescent="0.2">
      <c r="A4788" s="2" t="s">
        <v>733</v>
      </c>
      <c r="B4788" s="2"/>
      <c r="C4788" s="2" t="s">
        <v>732</v>
      </c>
      <c r="D4788" s="2" t="s">
        <v>1668</v>
      </c>
      <c r="E4788" s="2" t="s">
        <v>1669</v>
      </c>
      <c r="F4788" s="2" t="s">
        <v>1670</v>
      </c>
      <c r="G4788" s="2" t="s">
        <v>1671</v>
      </c>
      <c r="H4788" s="2"/>
      <c r="I4788" s="2" t="s">
        <v>1214</v>
      </c>
      <c r="J4788" s="2" t="s">
        <v>1215</v>
      </c>
      <c r="K4788" s="2" t="s">
        <v>1420</v>
      </c>
      <c r="L4788" s="2" t="s">
        <v>1614</v>
      </c>
      <c r="M4788" s="2"/>
      <c r="N4788" s="2" t="s">
        <v>1960</v>
      </c>
      <c r="O4788" s="2"/>
      <c r="P4788" s="2"/>
      <c r="Q4788" s="2"/>
      <c r="R4788" s="2" t="s">
        <v>1676</v>
      </c>
    </row>
    <row r="4789" spans="1:18" hidden="1" x14ac:dyDescent="0.2">
      <c r="A4789" s="2"/>
      <c r="B4789" s="2"/>
      <c r="C4789" s="2" t="s">
        <v>734</v>
      </c>
      <c r="D4789" s="2" t="s">
        <v>1668</v>
      </c>
      <c r="E4789" s="2" t="s">
        <v>1669</v>
      </c>
      <c r="F4789" s="2" t="s">
        <v>1670</v>
      </c>
      <c r="G4789" s="2" t="s">
        <v>1671</v>
      </c>
      <c r="H4789" s="2"/>
      <c r="I4789" s="2" t="s">
        <v>1214</v>
      </c>
      <c r="J4789" s="2" t="s">
        <v>1215</v>
      </c>
      <c r="K4789" s="2" t="s">
        <v>1420</v>
      </c>
      <c r="L4789" s="2" t="s">
        <v>1614</v>
      </c>
      <c r="M4789" s="2"/>
      <c r="N4789" s="2" t="s">
        <v>1960</v>
      </c>
      <c r="O4789" s="2"/>
      <c r="P4789" s="2"/>
      <c r="Q4789" s="2"/>
      <c r="R4789" s="2" t="s">
        <v>1676</v>
      </c>
    </row>
    <row r="4790" spans="1:18" x14ac:dyDescent="0.2">
      <c r="A4790" s="2" t="s">
        <v>734</v>
      </c>
      <c r="B4790" s="2"/>
      <c r="C4790" s="2" t="s">
        <v>730</v>
      </c>
      <c r="D4790" s="2" t="s">
        <v>1668</v>
      </c>
      <c r="E4790" s="2" t="s">
        <v>1669</v>
      </c>
      <c r="F4790" s="2" t="s">
        <v>1955</v>
      </c>
      <c r="G4790" s="2" t="s">
        <v>1751</v>
      </c>
      <c r="H4790" s="2"/>
      <c r="I4790" s="2" t="s">
        <v>1216</v>
      </c>
      <c r="J4790" s="2" t="s">
        <v>1217</v>
      </c>
      <c r="K4790" s="2" t="s">
        <v>1421</v>
      </c>
      <c r="L4790" s="2" t="s">
        <v>1591</v>
      </c>
      <c r="M4790" s="2"/>
      <c r="N4790" s="2" t="s">
        <v>1725</v>
      </c>
      <c r="O4790" s="2"/>
      <c r="P4790" s="2"/>
      <c r="Q4790" s="2"/>
      <c r="R4790" s="2" t="s">
        <v>1676</v>
      </c>
    </row>
    <row r="4791" spans="1:18" hidden="1" x14ac:dyDescent="0.2">
      <c r="A4791" s="2"/>
      <c r="B4791" s="2"/>
      <c r="C4791" s="2" t="s">
        <v>67</v>
      </c>
      <c r="D4791" s="2" t="s">
        <v>1668</v>
      </c>
      <c r="E4791" s="2" t="s">
        <v>1669</v>
      </c>
      <c r="F4791" s="2" t="s">
        <v>1955</v>
      </c>
      <c r="G4791" s="2" t="s">
        <v>1751</v>
      </c>
      <c r="H4791" s="2"/>
      <c r="I4791" s="2" t="s">
        <v>1216</v>
      </c>
      <c r="J4791" s="2" t="s">
        <v>1217</v>
      </c>
      <c r="K4791" s="2" t="s">
        <v>1421</v>
      </c>
      <c r="L4791" s="2" t="s">
        <v>1591</v>
      </c>
      <c r="M4791" s="2"/>
      <c r="N4791" s="2" t="s">
        <v>1725</v>
      </c>
      <c r="O4791" s="2"/>
      <c r="P4791" s="2"/>
      <c r="Q4791" s="2"/>
      <c r="R4791" s="2" t="s">
        <v>1676</v>
      </c>
    </row>
    <row r="4792" spans="1:18" hidden="1" x14ac:dyDescent="0.2">
      <c r="A4792" s="2"/>
      <c r="B4792" s="2"/>
      <c r="C4792" s="2" t="s">
        <v>733</v>
      </c>
      <c r="D4792" s="2" t="s">
        <v>1668</v>
      </c>
      <c r="E4792" s="2" t="s">
        <v>1669</v>
      </c>
      <c r="F4792" s="2" t="s">
        <v>1670</v>
      </c>
      <c r="G4792" s="2" t="s">
        <v>1751</v>
      </c>
      <c r="H4792" s="2"/>
      <c r="I4792" s="2" t="s">
        <v>1216</v>
      </c>
      <c r="J4792" s="2" t="s">
        <v>1217</v>
      </c>
      <c r="K4792" s="2" t="s">
        <v>1421</v>
      </c>
      <c r="L4792" s="2" t="s">
        <v>1621</v>
      </c>
      <c r="M4792" s="2"/>
      <c r="N4792" s="2" t="s">
        <v>1960</v>
      </c>
      <c r="O4792" s="2"/>
      <c r="P4792" s="2"/>
      <c r="Q4792" s="2"/>
      <c r="R4792" s="2" t="s">
        <v>1676</v>
      </c>
    </row>
    <row r="4793" spans="1:18" x14ac:dyDescent="0.2">
      <c r="A4793" s="2" t="s">
        <v>735</v>
      </c>
      <c r="B4793" s="2"/>
      <c r="C4793" s="2" t="s">
        <v>732</v>
      </c>
      <c r="D4793" s="2" t="s">
        <v>1668</v>
      </c>
      <c r="E4793" s="2" t="s">
        <v>1669</v>
      </c>
      <c r="F4793" s="2" t="s">
        <v>1670</v>
      </c>
      <c r="G4793" s="2" t="s">
        <v>1751</v>
      </c>
      <c r="H4793" s="2"/>
      <c r="I4793" s="2" t="s">
        <v>1218</v>
      </c>
      <c r="J4793" s="2" t="s">
        <v>1219</v>
      </c>
      <c r="K4793" s="2" t="s">
        <v>1422</v>
      </c>
      <c r="L4793" s="2" t="s">
        <v>1615</v>
      </c>
      <c r="M4793" s="2"/>
      <c r="N4793" s="2" t="s">
        <v>1960</v>
      </c>
      <c r="O4793" s="2"/>
      <c r="P4793" s="2"/>
      <c r="Q4793" s="2"/>
      <c r="R4793" s="2" t="s">
        <v>1676</v>
      </c>
    </row>
    <row r="4794" spans="1:18" hidden="1" x14ac:dyDescent="0.2">
      <c r="A4794" s="2"/>
      <c r="B4794" s="2"/>
      <c r="C4794" s="2" t="s">
        <v>736</v>
      </c>
      <c r="D4794" s="2" t="s">
        <v>1668</v>
      </c>
      <c r="E4794" s="2" t="s">
        <v>1669</v>
      </c>
      <c r="F4794" s="2" t="s">
        <v>1670</v>
      </c>
      <c r="G4794" s="2" t="s">
        <v>1751</v>
      </c>
      <c r="H4794" s="2"/>
      <c r="I4794" s="2" t="s">
        <v>1218</v>
      </c>
      <c r="J4794" s="2" t="s">
        <v>1219</v>
      </c>
      <c r="K4794" s="2" t="s">
        <v>1422</v>
      </c>
      <c r="L4794" s="2" t="s">
        <v>1615</v>
      </c>
      <c r="M4794" s="2"/>
      <c r="N4794" s="2" t="s">
        <v>1960</v>
      </c>
      <c r="O4794" s="2"/>
      <c r="P4794" s="2"/>
      <c r="Q4794" s="2"/>
      <c r="R4794" s="2" t="s">
        <v>1676</v>
      </c>
    </row>
    <row r="4795" spans="1:18" hidden="1" x14ac:dyDescent="0.2">
      <c r="A4795" s="2"/>
      <c r="B4795" s="2"/>
      <c r="C4795" s="2" t="s">
        <v>737</v>
      </c>
      <c r="D4795" s="2" t="s">
        <v>1668</v>
      </c>
      <c r="E4795" s="2" t="s">
        <v>1669</v>
      </c>
      <c r="F4795" s="2" t="s">
        <v>1955</v>
      </c>
      <c r="G4795" s="2" t="s">
        <v>1751</v>
      </c>
      <c r="H4795" s="2"/>
      <c r="I4795" s="2" t="s">
        <v>1218</v>
      </c>
      <c r="J4795" s="2" t="s">
        <v>1219</v>
      </c>
      <c r="K4795" s="2" t="s">
        <v>1422</v>
      </c>
      <c r="L4795" s="2" t="s">
        <v>1615</v>
      </c>
      <c r="M4795" s="2"/>
      <c r="N4795" s="2" t="s">
        <v>1960</v>
      </c>
      <c r="O4795" s="2"/>
      <c r="P4795" s="2"/>
      <c r="Q4795" s="2"/>
      <c r="R4795" s="2" t="s">
        <v>1676</v>
      </c>
    </row>
    <row r="4796" spans="1:18" x14ac:dyDescent="0.2">
      <c r="A4796" s="2" t="s">
        <v>736</v>
      </c>
      <c r="B4796" s="2"/>
      <c r="C4796" s="2" t="s">
        <v>735</v>
      </c>
      <c r="D4796" s="2" t="s">
        <v>1668</v>
      </c>
      <c r="E4796" s="2" t="s">
        <v>1669</v>
      </c>
      <c r="F4796" s="2" t="s">
        <v>1670</v>
      </c>
      <c r="G4796" s="2" t="s">
        <v>1671</v>
      </c>
      <c r="H4796" s="2"/>
      <c r="I4796" s="2" t="s">
        <v>1220</v>
      </c>
      <c r="J4796" s="2" t="s">
        <v>1221</v>
      </c>
      <c r="K4796" s="2" t="s">
        <v>1387</v>
      </c>
      <c r="L4796" s="2" t="s">
        <v>1573</v>
      </c>
      <c r="M4796" s="2"/>
      <c r="N4796" s="2" t="s">
        <v>1904</v>
      </c>
      <c r="O4796" s="2"/>
      <c r="P4796" s="2"/>
      <c r="Q4796" s="2"/>
      <c r="R4796" s="2" t="s">
        <v>1676</v>
      </c>
    </row>
    <row r="4797" spans="1:18" hidden="1" x14ac:dyDescent="0.2">
      <c r="A4797" s="2"/>
      <c r="B4797" s="2"/>
      <c r="C4797" s="2" t="s">
        <v>679</v>
      </c>
      <c r="D4797" s="2" t="s">
        <v>1668</v>
      </c>
      <c r="E4797" s="2" t="s">
        <v>1669</v>
      </c>
      <c r="F4797" s="2" t="s">
        <v>1670</v>
      </c>
      <c r="G4797" s="2" t="s">
        <v>1671</v>
      </c>
      <c r="H4797" s="2"/>
      <c r="I4797" s="2" t="s">
        <v>1220</v>
      </c>
      <c r="J4797" s="2" t="s">
        <v>1221</v>
      </c>
      <c r="K4797" s="2" t="s">
        <v>1387</v>
      </c>
      <c r="L4797" s="2" t="s">
        <v>1573</v>
      </c>
      <c r="M4797" s="2"/>
      <c r="N4797" s="2" t="s">
        <v>1904</v>
      </c>
      <c r="O4797" s="2"/>
      <c r="P4797" s="2"/>
      <c r="Q4797" s="2"/>
      <c r="R4797" s="2" t="s">
        <v>1676</v>
      </c>
    </row>
    <row r="4798" spans="1:18" x14ac:dyDescent="0.2">
      <c r="A4798" s="2" t="s">
        <v>737</v>
      </c>
      <c r="B4798" s="2"/>
      <c r="C4798" s="2" t="s">
        <v>735</v>
      </c>
      <c r="D4798" s="2" t="s">
        <v>1668</v>
      </c>
      <c r="E4798" s="2" t="s">
        <v>1669</v>
      </c>
      <c r="F4798" s="2" t="s">
        <v>1955</v>
      </c>
      <c r="G4798" s="2" t="s">
        <v>1671</v>
      </c>
      <c r="H4798" s="2"/>
      <c r="I4798" s="2" t="s">
        <v>1222</v>
      </c>
      <c r="J4798" s="2" t="s">
        <v>1223</v>
      </c>
      <c r="K4798" s="2" t="s">
        <v>1423</v>
      </c>
      <c r="L4798" s="2" t="s">
        <v>1616</v>
      </c>
      <c r="M4798" s="2"/>
      <c r="N4798" s="2" t="s">
        <v>1904</v>
      </c>
      <c r="O4798" s="2"/>
      <c r="P4798" s="2"/>
      <c r="Q4798" s="2"/>
      <c r="R4798" s="2" t="s">
        <v>1676</v>
      </c>
    </row>
    <row r="4799" spans="1:18" hidden="1" x14ac:dyDescent="0.2">
      <c r="A4799" s="2"/>
      <c r="B4799" s="2"/>
      <c r="C4799" s="2" t="s">
        <v>738</v>
      </c>
      <c r="D4799" s="2" t="s">
        <v>1668</v>
      </c>
      <c r="E4799" s="2" t="s">
        <v>1669</v>
      </c>
      <c r="F4799" s="2" t="s">
        <v>1955</v>
      </c>
      <c r="G4799" s="2" t="s">
        <v>1671</v>
      </c>
      <c r="H4799" s="2"/>
      <c r="I4799" s="2" t="s">
        <v>1222</v>
      </c>
      <c r="J4799" s="2" t="s">
        <v>1223</v>
      </c>
      <c r="K4799" s="2" t="s">
        <v>1423</v>
      </c>
      <c r="L4799" s="2" t="s">
        <v>1616</v>
      </c>
      <c r="M4799" s="2"/>
      <c r="N4799" s="2" t="s">
        <v>1904</v>
      </c>
      <c r="O4799" s="2"/>
      <c r="P4799" s="2"/>
      <c r="Q4799" s="2"/>
      <c r="R4799" s="2" t="s">
        <v>1676</v>
      </c>
    </row>
    <row r="4800" spans="1:18" x14ac:dyDescent="0.2">
      <c r="A4800" s="2" t="s">
        <v>738</v>
      </c>
      <c r="B4800" s="2"/>
      <c r="C4800" s="2" t="s">
        <v>737</v>
      </c>
      <c r="D4800" s="2" t="s">
        <v>1668</v>
      </c>
      <c r="E4800" s="2" t="s">
        <v>1669</v>
      </c>
      <c r="F4800" s="2" t="s">
        <v>1955</v>
      </c>
      <c r="G4800" s="2" t="s">
        <v>1671</v>
      </c>
      <c r="H4800" s="2"/>
      <c r="I4800" s="2" t="s">
        <v>1224</v>
      </c>
      <c r="J4800" s="2" t="s">
        <v>1225</v>
      </c>
      <c r="K4800" s="2" t="s">
        <v>1424</v>
      </c>
      <c r="L4800" s="2" t="s">
        <v>1617</v>
      </c>
      <c r="M4800" s="2"/>
      <c r="N4800" s="2" t="s">
        <v>1904</v>
      </c>
      <c r="O4800" s="2"/>
      <c r="P4800" s="2"/>
      <c r="Q4800" s="2"/>
      <c r="R4800" s="2" t="s">
        <v>1676</v>
      </c>
    </row>
    <row r="4801" spans="1:18" hidden="1" x14ac:dyDescent="0.2">
      <c r="A4801" s="2"/>
      <c r="B4801" s="2"/>
      <c r="C4801" s="2" t="s">
        <v>739</v>
      </c>
      <c r="D4801" s="2" t="s">
        <v>1668</v>
      </c>
      <c r="E4801" s="2" t="s">
        <v>1669</v>
      </c>
      <c r="F4801" s="2" t="s">
        <v>1955</v>
      </c>
      <c r="G4801" s="2" t="s">
        <v>1671</v>
      </c>
      <c r="H4801" s="2"/>
      <c r="I4801" s="2" t="s">
        <v>1224</v>
      </c>
      <c r="J4801" s="2" t="s">
        <v>1225</v>
      </c>
      <c r="K4801" s="2" t="s">
        <v>1424</v>
      </c>
      <c r="L4801" s="2" t="s">
        <v>1617</v>
      </c>
      <c r="M4801" s="2"/>
      <c r="N4801" s="2" t="s">
        <v>1904</v>
      </c>
      <c r="O4801" s="2"/>
      <c r="P4801" s="2"/>
      <c r="Q4801" s="2"/>
      <c r="R4801" s="2" t="s">
        <v>1676</v>
      </c>
    </row>
    <row r="4802" spans="1:18" x14ac:dyDescent="0.2">
      <c r="A4802" s="2" t="s">
        <v>739</v>
      </c>
      <c r="B4802" s="2"/>
      <c r="C4802" s="2" t="s">
        <v>738</v>
      </c>
      <c r="D4802" s="2" t="s">
        <v>1668</v>
      </c>
      <c r="E4802" s="2" t="s">
        <v>1669</v>
      </c>
      <c r="F4802" s="2" t="s">
        <v>1955</v>
      </c>
      <c r="G4802" s="2" t="s">
        <v>1671</v>
      </c>
      <c r="H4802" s="2"/>
      <c r="I4802" s="2" t="s">
        <v>1226</v>
      </c>
      <c r="J4802" s="2" t="s">
        <v>1227</v>
      </c>
      <c r="K4802" s="2" t="s">
        <v>1425</v>
      </c>
      <c r="L4802" s="2" t="s">
        <v>1618</v>
      </c>
      <c r="M4802" s="2"/>
      <c r="N4802" s="2" t="s">
        <v>2533</v>
      </c>
      <c r="O4802" s="2"/>
      <c r="P4802" s="2"/>
      <c r="Q4802" s="2"/>
      <c r="R4802" s="2" t="s">
        <v>1676</v>
      </c>
    </row>
    <row r="4803" spans="1:18" hidden="1" x14ac:dyDescent="0.2">
      <c r="A4803" s="2"/>
      <c r="B4803" s="2"/>
      <c r="C4803" s="2" t="s">
        <v>740</v>
      </c>
      <c r="D4803" s="2" t="s">
        <v>1668</v>
      </c>
      <c r="E4803" s="2" t="s">
        <v>1669</v>
      </c>
      <c r="F4803" s="2" t="s">
        <v>1955</v>
      </c>
      <c r="G4803" s="2" t="s">
        <v>1671</v>
      </c>
      <c r="H4803" s="2"/>
      <c r="I4803" s="2" t="s">
        <v>1226</v>
      </c>
      <c r="J4803" s="2" t="s">
        <v>1227</v>
      </c>
      <c r="K4803" s="2" t="s">
        <v>1425</v>
      </c>
      <c r="L4803" s="2" t="s">
        <v>1618</v>
      </c>
      <c r="M4803" s="2"/>
      <c r="N4803" s="2" t="s">
        <v>2533</v>
      </c>
      <c r="O4803" s="2"/>
      <c r="P4803" s="2"/>
      <c r="Q4803" s="2"/>
      <c r="R4803" s="2" t="s">
        <v>1676</v>
      </c>
    </row>
    <row r="4804" spans="1:18" x14ac:dyDescent="0.2">
      <c r="A4804" s="2" t="s">
        <v>740</v>
      </c>
      <c r="B4804" s="2"/>
      <c r="C4804" s="2" t="s">
        <v>739</v>
      </c>
      <c r="D4804" s="2" t="s">
        <v>1668</v>
      </c>
      <c r="E4804" s="2" t="s">
        <v>1669</v>
      </c>
      <c r="F4804" s="2" t="s">
        <v>1955</v>
      </c>
      <c r="G4804" s="2" t="s">
        <v>1671</v>
      </c>
      <c r="H4804" s="2"/>
      <c r="I4804" s="2" t="s">
        <v>1228</v>
      </c>
      <c r="J4804" s="2" t="s">
        <v>1229</v>
      </c>
      <c r="K4804" s="2" t="s">
        <v>1426</v>
      </c>
      <c r="L4804" s="2" t="s">
        <v>1425</v>
      </c>
      <c r="M4804" s="2"/>
      <c r="N4804" s="2" t="s">
        <v>2533</v>
      </c>
      <c r="O4804" s="2"/>
      <c r="P4804" s="2"/>
      <c r="Q4804" s="2"/>
      <c r="R4804" s="2" t="s">
        <v>1676</v>
      </c>
    </row>
    <row r="4805" spans="1:18" hidden="1" x14ac:dyDescent="0.2">
      <c r="A4805" s="2"/>
      <c r="B4805" s="2"/>
      <c r="C4805" s="2" t="s">
        <v>741</v>
      </c>
      <c r="D4805" s="2" t="s">
        <v>1668</v>
      </c>
      <c r="E4805" s="2" t="s">
        <v>1669</v>
      </c>
      <c r="F4805" s="2" t="s">
        <v>1955</v>
      </c>
      <c r="G4805" s="2" t="s">
        <v>1671</v>
      </c>
      <c r="H4805" s="2"/>
      <c r="I4805" s="2" t="s">
        <v>1228</v>
      </c>
      <c r="J4805" s="2" t="s">
        <v>1229</v>
      </c>
      <c r="K4805" s="2" t="s">
        <v>1426</v>
      </c>
      <c r="L4805" s="2" t="s">
        <v>1425</v>
      </c>
      <c r="M4805" s="2"/>
      <c r="N4805" s="2" t="s">
        <v>2533</v>
      </c>
      <c r="O4805" s="2"/>
      <c r="P4805" s="2"/>
      <c r="Q4805" s="2"/>
      <c r="R4805" s="2" t="s">
        <v>1676</v>
      </c>
    </row>
    <row r="4806" spans="1:18" x14ac:dyDescent="0.2">
      <c r="A4806" s="2" t="s">
        <v>741</v>
      </c>
      <c r="B4806" s="2"/>
      <c r="C4806" s="2" t="s">
        <v>740</v>
      </c>
      <c r="D4806" s="2" t="s">
        <v>1668</v>
      </c>
      <c r="E4806" s="2" t="s">
        <v>1669</v>
      </c>
      <c r="F4806" s="2" t="s">
        <v>1955</v>
      </c>
      <c r="G4806" s="2" t="s">
        <v>1751</v>
      </c>
      <c r="H4806" s="2"/>
      <c r="I4806" s="2" t="s">
        <v>1230</v>
      </c>
      <c r="J4806" s="2" t="s">
        <v>1231</v>
      </c>
      <c r="K4806" s="2" t="s">
        <v>1427</v>
      </c>
      <c r="L4806" s="2" t="s">
        <v>1619</v>
      </c>
      <c r="M4806" s="2"/>
      <c r="N4806" s="2" t="s">
        <v>2012</v>
      </c>
      <c r="O4806" s="2"/>
      <c r="P4806" s="2"/>
      <c r="Q4806" s="2"/>
      <c r="R4806" s="2" t="s">
        <v>1676</v>
      </c>
    </row>
    <row r="4807" spans="1:18" hidden="1" x14ac:dyDescent="0.2">
      <c r="A4807" s="2"/>
      <c r="B4807" s="2"/>
      <c r="C4807" s="2" t="s">
        <v>412</v>
      </c>
      <c r="D4807" s="2" t="s">
        <v>1668</v>
      </c>
      <c r="E4807" s="2" t="s">
        <v>1669</v>
      </c>
      <c r="F4807" s="2" t="s">
        <v>1955</v>
      </c>
      <c r="G4807" s="2" t="s">
        <v>1751</v>
      </c>
      <c r="H4807" s="2"/>
      <c r="I4807" s="2" t="s">
        <v>1230</v>
      </c>
      <c r="J4807" s="2" t="s">
        <v>1231</v>
      </c>
      <c r="K4807" s="2" t="s">
        <v>1427</v>
      </c>
      <c r="L4807" s="2" t="s">
        <v>1619</v>
      </c>
      <c r="M4807" s="2"/>
      <c r="N4807" s="2" t="s">
        <v>2012</v>
      </c>
      <c r="O4807" s="2"/>
      <c r="P4807" s="2"/>
      <c r="Q4807" s="2"/>
      <c r="R4807" s="2" t="s">
        <v>1676</v>
      </c>
    </row>
    <row r="4808" spans="1:18" hidden="1" x14ac:dyDescent="0.2">
      <c r="A4808" s="2"/>
      <c r="B4808" s="2"/>
      <c r="C4808" s="2" t="s">
        <v>742</v>
      </c>
      <c r="D4808" s="2" t="s">
        <v>1668</v>
      </c>
      <c r="E4808" s="2" t="s">
        <v>1669</v>
      </c>
      <c r="F4808" s="2" t="s">
        <v>1955</v>
      </c>
      <c r="G4808" s="2" t="s">
        <v>1751</v>
      </c>
      <c r="H4808" s="2"/>
      <c r="I4808" s="2" t="s">
        <v>1230</v>
      </c>
      <c r="J4808" s="2" t="s">
        <v>1231</v>
      </c>
      <c r="K4808" s="2" t="s">
        <v>1427</v>
      </c>
      <c r="L4808" s="2" t="s">
        <v>1619</v>
      </c>
      <c r="M4808" s="2"/>
      <c r="N4808" s="2" t="s">
        <v>2012</v>
      </c>
      <c r="O4808" s="2"/>
      <c r="P4808" s="2"/>
      <c r="Q4808" s="2"/>
      <c r="R4808" s="2" t="s">
        <v>1676</v>
      </c>
    </row>
    <row r="4809" spans="1:18" x14ac:dyDescent="0.2">
      <c r="A4809" s="2" t="s">
        <v>412</v>
      </c>
      <c r="B4809" s="2"/>
      <c r="C4809" s="2" t="s">
        <v>741</v>
      </c>
      <c r="D4809" s="2" t="s">
        <v>1668</v>
      </c>
      <c r="E4809" s="2" t="s">
        <v>1669</v>
      </c>
      <c r="F4809" s="2" t="s">
        <v>1955</v>
      </c>
      <c r="G4809" s="2" t="s">
        <v>1853</v>
      </c>
      <c r="H4809" s="2" t="s">
        <v>2054</v>
      </c>
      <c r="I4809" s="2" t="s">
        <v>458</v>
      </c>
      <c r="J4809" s="2" t="s">
        <v>459</v>
      </c>
      <c r="K4809" s="2" t="s">
        <v>495</v>
      </c>
      <c r="L4809" s="2" t="s">
        <v>1425</v>
      </c>
      <c r="M4809" s="2"/>
      <c r="N4809" s="2" t="s">
        <v>1857</v>
      </c>
      <c r="O4809" s="2"/>
      <c r="P4809" s="2"/>
      <c r="Q4809" s="2"/>
      <c r="R4809" s="2" t="s">
        <v>1676</v>
      </c>
    </row>
    <row r="4810" spans="1:18" x14ac:dyDescent="0.2">
      <c r="A4810" s="2" t="s">
        <v>742</v>
      </c>
      <c r="B4810" s="2"/>
      <c r="C4810" s="2" t="s">
        <v>741</v>
      </c>
      <c r="D4810" s="2" t="s">
        <v>1668</v>
      </c>
      <c r="E4810" s="2" t="s">
        <v>1669</v>
      </c>
      <c r="F4810" s="2" t="s">
        <v>1955</v>
      </c>
      <c r="G4810" s="2" t="s">
        <v>1671</v>
      </c>
      <c r="H4810" s="2"/>
      <c r="I4810" s="2" t="s">
        <v>1232</v>
      </c>
      <c r="J4810" s="2" t="s">
        <v>1233</v>
      </c>
      <c r="K4810" s="2" t="s">
        <v>1428</v>
      </c>
      <c r="L4810" s="2" t="s">
        <v>1620</v>
      </c>
      <c r="M4810" s="2"/>
      <c r="N4810" s="2" t="s">
        <v>2012</v>
      </c>
      <c r="O4810" s="2"/>
      <c r="P4810" s="2"/>
      <c r="Q4810" s="2"/>
      <c r="R4810" s="2" t="s">
        <v>1676</v>
      </c>
    </row>
    <row r="4811" spans="1:18" hidden="1" x14ac:dyDescent="0.2">
      <c r="A4811" s="2"/>
      <c r="B4811" s="2"/>
      <c r="C4811" s="2" t="s">
        <v>743</v>
      </c>
      <c r="D4811" s="2" t="s">
        <v>1668</v>
      </c>
      <c r="E4811" s="2" t="s">
        <v>1669</v>
      </c>
      <c r="F4811" s="2" t="s">
        <v>1955</v>
      </c>
      <c r="G4811" s="2" t="s">
        <v>1671</v>
      </c>
      <c r="H4811" s="2"/>
      <c r="I4811" s="2" t="s">
        <v>1232</v>
      </c>
      <c r="J4811" s="2" t="s">
        <v>1233</v>
      </c>
      <c r="K4811" s="2" t="s">
        <v>1428</v>
      </c>
      <c r="L4811" s="2" t="s">
        <v>1620</v>
      </c>
      <c r="M4811" s="2"/>
      <c r="N4811" s="2" t="s">
        <v>2012</v>
      </c>
      <c r="O4811" s="2"/>
      <c r="P4811" s="2"/>
      <c r="Q4811" s="2"/>
      <c r="R4811" s="2" t="s">
        <v>1676</v>
      </c>
    </row>
    <row r="4812" spans="1:18" x14ac:dyDescent="0.2">
      <c r="A4812" s="2" t="s">
        <v>743</v>
      </c>
      <c r="B4812" s="2"/>
      <c r="C4812" s="2" t="s">
        <v>742</v>
      </c>
      <c r="D4812" s="2" t="s">
        <v>1668</v>
      </c>
      <c r="E4812" s="2" t="s">
        <v>1669</v>
      </c>
      <c r="F4812" s="2" t="s">
        <v>1955</v>
      </c>
      <c r="G4812" s="2" t="s">
        <v>1751</v>
      </c>
      <c r="H4812" s="2"/>
      <c r="I4812" s="2" t="s">
        <v>1234</v>
      </c>
      <c r="J4812" s="2" t="s">
        <v>1235</v>
      </c>
      <c r="K4812" s="2" t="s">
        <v>1429</v>
      </c>
      <c r="L4812" s="2" t="s">
        <v>1590</v>
      </c>
      <c r="M4812" s="2"/>
      <c r="N4812" s="2" t="s">
        <v>2012</v>
      </c>
      <c r="O4812" s="2"/>
      <c r="P4812" s="2"/>
      <c r="Q4812" s="2"/>
      <c r="R4812" s="2" t="s">
        <v>1676</v>
      </c>
    </row>
    <row r="4813" spans="1:18" hidden="1" x14ac:dyDescent="0.2">
      <c r="A4813" s="2"/>
      <c r="B4813" s="2"/>
      <c r="C4813" s="2" t="s">
        <v>413</v>
      </c>
      <c r="D4813" s="2" t="s">
        <v>1668</v>
      </c>
      <c r="E4813" s="2" t="s">
        <v>1669</v>
      </c>
      <c r="F4813" s="2" t="s">
        <v>1955</v>
      </c>
      <c r="G4813" s="2" t="s">
        <v>1751</v>
      </c>
      <c r="H4813" s="2"/>
      <c r="I4813" s="2" t="s">
        <v>1234</v>
      </c>
      <c r="J4813" s="2" t="s">
        <v>1235</v>
      </c>
      <c r="K4813" s="2" t="s">
        <v>1429</v>
      </c>
      <c r="L4813" s="2" t="s">
        <v>1590</v>
      </c>
      <c r="M4813" s="2"/>
      <c r="N4813" s="2" t="s">
        <v>2012</v>
      </c>
      <c r="O4813" s="2"/>
      <c r="P4813" s="2"/>
      <c r="Q4813" s="2"/>
      <c r="R4813" s="2" t="s">
        <v>1676</v>
      </c>
    </row>
    <row r="4814" spans="1:18" hidden="1" x14ac:dyDescent="0.2">
      <c r="A4814" s="2"/>
      <c r="B4814" s="2"/>
      <c r="C4814" s="2" t="s">
        <v>744</v>
      </c>
      <c r="D4814" s="2" t="s">
        <v>1668</v>
      </c>
      <c r="E4814" s="2" t="s">
        <v>1669</v>
      </c>
      <c r="F4814" s="2" t="s">
        <v>1955</v>
      </c>
      <c r="G4814" s="2" t="s">
        <v>1751</v>
      </c>
      <c r="H4814" s="2"/>
      <c r="I4814" s="2" t="s">
        <v>1234</v>
      </c>
      <c r="J4814" s="2" t="s">
        <v>1235</v>
      </c>
      <c r="K4814" s="2" t="s">
        <v>1429</v>
      </c>
      <c r="L4814" s="2" t="s">
        <v>1590</v>
      </c>
      <c r="M4814" s="2"/>
      <c r="N4814" s="2" t="s">
        <v>2012</v>
      </c>
      <c r="O4814" s="2"/>
      <c r="P4814" s="2"/>
      <c r="Q4814" s="2"/>
      <c r="R4814" s="2" t="s">
        <v>1676</v>
      </c>
    </row>
    <row r="4815" spans="1:18" x14ac:dyDescent="0.2">
      <c r="A4815" s="2" t="s">
        <v>413</v>
      </c>
      <c r="B4815" s="2"/>
      <c r="C4815" s="2" t="s">
        <v>743</v>
      </c>
      <c r="D4815" s="2" t="s">
        <v>1668</v>
      </c>
      <c r="E4815" s="2" t="s">
        <v>1669</v>
      </c>
      <c r="F4815" s="2" t="s">
        <v>1955</v>
      </c>
      <c r="G4815" s="2" t="s">
        <v>1853</v>
      </c>
      <c r="H4815" s="2" t="s">
        <v>2054</v>
      </c>
      <c r="I4815" s="2" t="s">
        <v>460</v>
      </c>
      <c r="J4815" s="2" t="s">
        <v>461</v>
      </c>
      <c r="K4815" s="2" t="s">
        <v>496</v>
      </c>
      <c r="L4815" s="2" t="s">
        <v>1420</v>
      </c>
      <c r="M4815" s="2"/>
      <c r="N4815" s="2" t="s">
        <v>1857</v>
      </c>
      <c r="O4815" s="2"/>
      <c r="P4815" s="2"/>
      <c r="Q4815" s="2"/>
      <c r="R4815" s="2" t="s">
        <v>1676</v>
      </c>
    </row>
    <row r="4816" spans="1:18" x14ac:dyDescent="0.2">
      <c r="A4816" s="2" t="s">
        <v>744</v>
      </c>
      <c r="B4816" s="2"/>
      <c r="C4816" s="2" t="s">
        <v>743</v>
      </c>
      <c r="D4816" s="2" t="s">
        <v>1668</v>
      </c>
      <c r="E4816" s="2" t="s">
        <v>1669</v>
      </c>
      <c r="F4816" s="2" t="s">
        <v>1955</v>
      </c>
      <c r="G4816" s="2" t="s">
        <v>1671</v>
      </c>
      <c r="H4816" s="2"/>
      <c r="I4816" s="2" t="s">
        <v>1236</v>
      </c>
      <c r="J4816" s="2" t="s">
        <v>1237</v>
      </c>
      <c r="K4816" s="2" t="s">
        <v>495</v>
      </c>
      <c r="L4816" s="2" t="s">
        <v>1621</v>
      </c>
      <c r="M4816" s="2"/>
      <c r="N4816" s="2" t="s">
        <v>2533</v>
      </c>
      <c r="O4816" s="2"/>
      <c r="P4816" s="2"/>
      <c r="Q4816" s="2"/>
      <c r="R4816" s="2" t="s">
        <v>1676</v>
      </c>
    </row>
    <row r="4817" spans="1:18" hidden="1" x14ac:dyDescent="0.2">
      <c r="A4817" s="2"/>
      <c r="B4817" s="2"/>
      <c r="C4817" s="2" t="s">
        <v>745</v>
      </c>
      <c r="D4817" s="2" t="s">
        <v>1668</v>
      </c>
      <c r="E4817" s="2" t="s">
        <v>1669</v>
      </c>
      <c r="F4817" s="2" t="s">
        <v>1955</v>
      </c>
      <c r="G4817" s="2" t="s">
        <v>1671</v>
      </c>
      <c r="H4817" s="2"/>
      <c r="I4817" s="2" t="s">
        <v>1236</v>
      </c>
      <c r="J4817" s="2" t="s">
        <v>1237</v>
      </c>
      <c r="K4817" s="2" t="s">
        <v>495</v>
      </c>
      <c r="L4817" s="2" t="s">
        <v>1621</v>
      </c>
      <c r="M4817" s="2"/>
      <c r="N4817" s="2" t="s">
        <v>2533</v>
      </c>
      <c r="O4817" s="2"/>
      <c r="P4817" s="2"/>
      <c r="Q4817" s="2"/>
      <c r="R4817" s="2" t="s">
        <v>1676</v>
      </c>
    </row>
    <row r="4818" spans="1:18" x14ac:dyDescent="0.2">
      <c r="A4818" s="2" t="s">
        <v>745</v>
      </c>
      <c r="B4818" s="2"/>
      <c r="C4818" s="2" t="s">
        <v>744</v>
      </c>
      <c r="D4818" s="2" t="s">
        <v>1668</v>
      </c>
      <c r="E4818" s="2" t="s">
        <v>1669</v>
      </c>
      <c r="F4818" s="2" t="s">
        <v>1955</v>
      </c>
      <c r="G4818" s="2" t="s">
        <v>1671</v>
      </c>
      <c r="H4818" s="2"/>
      <c r="I4818" s="2" t="s">
        <v>1238</v>
      </c>
      <c r="J4818" s="2" t="s">
        <v>1239</v>
      </c>
      <c r="K4818" s="2" t="s">
        <v>1430</v>
      </c>
      <c r="L4818" s="2" t="s">
        <v>1622</v>
      </c>
      <c r="M4818" s="2"/>
      <c r="N4818" s="2" t="s">
        <v>2016</v>
      </c>
      <c r="O4818" s="2"/>
      <c r="P4818" s="2"/>
      <c r="Q4818" s="2"/>
      <c r="R4818" s="2" t="s">
        <v>1676</v>
      </c>
    </row>
    <row r="4819" spans="1:18" hidden="1" x14ac:dyDescent="0.2">
      <c r="A4819" s="2"/>
      <c r="B4819" s="2"/>
      <c r="C4819" s="2" t="s">
        <v>746</v>
      </c>
      <c r="D4819" s="2" t="s">
        <v>1668</v>
      </c>
      <c r="E4819" s="2" t="s">
        <v>1669</v>
      </c>
      <c r="F4819" s="2" t="s">
        <v>1955</v>
      </c>
      <c r="G4819" s="2" t="s">
        <v>1671</v>
      </c>
      <c r="H4819" s="2"/>
      <c r="I4819" s="2" t="s">
        <v>1238</v>
      </c>
      <c r="J4819" s="2" t="s">
        <v>1239</v>
      </c>
      <c r="K4819" s="2" t="s">
        <v>1430</v>
      </c>
      <c r="L4819" s="2" t="s">
        <v>1622</v>
      </c>
      <c r="M4819" s="2"/>
      <c r="N4819" s="2" t="s">
        <v>2016</v>
      </c>
      <c r="O4819" s="2"/>
      <c r="P4819" s="2"/>
      <c r="Q4819" s="2"/>
      <c r="R4819" s="2" t="s">
        <v>1676</v>
      </c>
    </row>
    <row r="4820" spans="1:18" x14ac:dyDescent="0.2">
      <c r="A4820" s="2" t="s">
        <v>746</v>
      </c>
      <c r="B4820" s="2"/>
      <c r="C4820" s="2" t="s">
        <v>745</v>
      </c>
      <c r="D4820" s="2" t="s">
        <v>1668</v>
      </c>
      <c r="E4820" s="2" t="s">
        <v>1669</v>
      </c>
      <c r="F4820" s="2" t="s">
        <v>1955</v>
      </c>
      <c r="G4820" s="2" t="s">
        <v>1751</v>
      </c>
      <c r="H4820" s="2"/>
      <c r="I4820" s="2" t="s">
        <v>1240</v>
      </c>
      <c r="J4820" s="2" t="s">
        <v>1241</v>
      </c>
      <c r="K4820" s="2" t="s">
        <v>1431</v>
      </c>
      <c r="L4820" s="2" t="s">
        <v>1611</v>
      </c>
      <c r="M4820" s="2"/>
      <c r="N4820" s="2" t="s">
        <v>2533</v>
      </c>
      <c r="O4820" s="2"/>
      <c r="P4820" s="2"/>
      <c r="Q4820" s="2"/>
      <c r="R4820" s="2" t="s">
        <v>1676</v>
      </c>
    </row>
    <row r="4821" spans="1:18" hidden="1" x14ac:dyDescent="0.2">
      <c r="A4821" s="2"/>
      <c r="B4821" s="2"/>
      <c r="C4821" s="2" t="s">
        <v>414</v>
      </c>
      <c r="D4821" s="2" t="s">
        <v>1668</v>
      </c>
      <c r="E4821" s="2" t="s">
        <v>1669</v>
      </c>
      <c r="F4821" s="2" t="s">
        <v>1955</v>
      </c>
      <c r="G4821" s="2" t="s">
        <v>1751</v>
      </c>
      <c r="H4821" s="2"/>
      <c r="I4821" s="2" t="s">
        <v>1240</v>
      </c>
      <c r="J4821" s="2" t="s">
        <v>1241</v>
      </c>
      <c r="K4821" s="2" t="s">
        <v>1431</v>
      </c>
      <c r="L4821" s="2" t="s">
        <v>1611</v>
      </c>
      <c r="M4821" s="2"/>
      <c r="N4821" s="2" t="s">
        <v>2533</v>
      </c>
      <c r="O4821" s="2"/>
      <c r="P4821" s="2"/>
      <c r="Q4821" s="2"/>
      <c r="R4821" s="2" t="s">
        <v>1676</v>
      </c>
    </row>
    <row r="4822" spans="1:18" hidden="1" x14ac:dyDescent="0.2">
      <c r="A4822" s="2"/>
      <c r="B4822" s="2"/>
      <c r="C4822" s="2" t="s">
        <v>747</v>
      </c>
      <c r="D4822" s="2" t="s">
        <v>1668</v>
      </c>
      <c r="E4822" s="2" t="s">
        <v>1669</v>
      </c>
      <c r="F4822" s="2" t="s">
        <v>1955</v>
      </c>
      <c r="G4822" s="2" t="s">
        <v>1751</v>
      </c>
      <c r="H4822" s="2"/>
      <c r="I4822" s="2" t="s">
        <v>1240</v>
      </c>
      <c r="J4822" s="2" t="s">
        <v>1241</v>
      </c>
      <c r="K4822" s="2" t="s">
        <v>1431</v>
      </c>
      <c r="L4822" s="2" t="s">
        <v>1611</v>
      </c>
      <c r="M4822" s="2"/>
      <c r="N4822" s="2" t="s">
        <v>2533</v>
      </c>
      <c r="O4822" s="2"/>
      <c r="P4822" s="2"/>
      <c r="Q4822" s="2"/>
      <c r="R4822" s="2" t="s">
        <v>1676</v>
      </c>
    </row>
    <row r="4823" spans="1:18" x14ac:dyDescent="0.2">
      <c r="A4823" s="2" t="s">
        <v>414</v>
      </c>
      <c r="B4823" s="2"/>
      <c r="C4823" s="2" t="s">
        <v>746</v>
      </c>
      <c r="D4823" s="2" t="s">
        <v>1668</v>
      </c>
      <c r="E4823" s="2" t="s">
        <v>1669</v>
      </c>
      <c r="F4823" s="2" t="s">
        <v>1955</v>
      </c>
      <c r="G4823" s="2" t="s">
        <v>1853</v>
      </c>
      <c r="H4823" s="2" t="s">
        <v>2054</v>
      </c>
      <c r="I4823" s="2" t="s">
        <v>462</v>
      </c>
      <c r="J4823" s="2" t="s">
        <v>463</v>
      </c>
      <c r="K4823" s="2" t="s">
        <v>497</v>
      </c>
      <c r="L4823" s="2" t="s">
        <v>1608</v>
      </c>
      <c r="M4823" s="2"/>
      <c r="N4823" s="2" t="s">
        <v>1857</v>
      </c>
      <c r="O4823" s="2"/>
      <c r="P4823" s="2"/>
      <c r="Q4823" s="2"/>
      <c r="R4823" s="2" t="s">
        <v>1676</v>
      </c>
    </row>
    <row r="4824" spans="1:18" x14ac:dyDescent="0.2">
      <c r="A4824" s="2" t="s">
        <v>747</v>
      </c>
      <c r="B4824" s="2"/>
      <c r="C4824" s="2" t="s">
        <v>746</v>
      </c>
      <c r="D4824" s="2" t="s">
        <v>1668</v>
      </c>
      <c r="E4824" s="2" t="s">
        <v>1669</v>
      </c>
      <c r="F4824" s="2" t="s">
        <v>1955</v>
      </c>
      <c r="G4824" s="2" t="s">
        <v>1886</v>
      </c>
      <c r="H4824" s="2"/>
      <c r="I4824" s="2" t="s">
        <v>1242</v>
      </c>
      <c r="J4824" s="2" t="s">
        <v>1243</v>
      </c>
      <c r="K4824" s="2" t="s">
        <v>1432</v>
      </c>
      <c r="L4824" s="2" t="s">
        <v>1623</v>
      </c>
      <c r="M4824" s="2"/>
      <c r="N4824" s="2" t="s">
        <v>2257</v>
      </c>
      <c r="O4824" s="2"/>
      <c r="P4824" s="2"/>
      <c r="Q4824" s="2"/>
      <c r="R4824" s="2" t="s">
        <v>1676</v>
      </c>
    </row>
    <row r="4825" spans="1:18" hidden="1" x14ac:dyDescent="0.2">
      <c r="A4825" s="2"/>
      <c r="B4825" s="2"/>
      <c r="C4825" s="2" t="s">
        <v>415</v>
      </c>
      <c r="D4825" s="2" t="s">
        <v>1668</v>
      </c>
      <c r="E4825" s="2" t="s">
        <v>1669</v>
      </c>
      <c r="F4825" s="2" t="s">
        <v>1955</v>
      </c>
      <c r="G4825" s="2" t="s">
        <v>1886</v>
      </c>
      <c r="H4825" s="2"/>
      <c r="I4825" s="2" t="s">
        <v>1242</v>
      </c>
      <c r="J4825" s="2" t="s">
        <v>1243</v>
      </c>
      <c r="K4825" s="2" t="s">
        <v>1432</v>
      </c>
      <c r="L4825" s="2" t="s">
        <v>1623</v>
      </c>
      <c r="M4825" s="2"/>
      <c r="N4825" s="2" t="s">
        <v>2257</v>
      </c>
      <c r="O4825" s="2"/>
      <c r="P4825" s="2"/>
      <c r="Q4825" s="2"/>
      <c r="R4825" s="2" t="s">
        <v>1676</v>
      </c>
    </row>
    <row r="4826" spans="1:18" hidden="1" x14ac:dyDescent="0.2">
      <c r="A4826" s="2"/>
      <c r="B4826" s="2"/>
      <c r="C4826" s="2" t="s">
        <v>416</v>
      </c>
      <c r="D4826" s="2" t="s">
        <v>1668</v>
      </c>
      <c r="E4826" s="2" t="s">
        <v>1669</v>
      </c>
      <c r="F4826" s="2" t="s">
        <v>1955</v>
      </c>
      <c r="G4826" s="2" t="s">
        <v>1886</v>
      </c>
      <c r="H4826" s="2"/>
      <c r="I4826" s="2" t="s">
        <v>1242</v>
      </c>
      <c r="J4826" s="2" t="s">
        <v>1243</v>
      </c>
      <c r="K4826" s="2" t="s">
        <v>1432</v>
      </c>
      <c r="L4826" s="2" t="s">
        <v>1623</v>
      </c>
      <c r="M4826" s="2"/>
      <c r="N4826" s="2" t="s">
        <v>2257</v>
      </c>
      <c r="O4826" s="2"/>
      <c r="P4826" s="2"/>
      <c r="Q4826" s="2"/>
      <c r="R4826" s="2" t="s">
        <v>1676</v>
      </c>
    </row>
    <row r="4827" spans="1:18" hidden="1" x14ac:dyDescent="0.2">
      <c r="A4827" s="2"/>
      <c r="B4827" s="2"/>
      <c r="C4827" s="2" t="s">
        <v>417</v>
      </c>
      <c r="D4827" s="2" t="s">
        <v>1668</v>
      </c>
      <c r="E4827" s="2" t="s">
        <v>1669</v>
      </c>
      <c r="F4827" s="2" t="s">
        <v>1955</v>
      </c>
      <c r="G4827" s="2" t="s">
        <v>1886</v>
      </c>
      <c r="H4827" s="2"/>
      <c r="I4827" s="2" t="s">
        <v>1242</v>
      </c>
      <c r="J4827" s="2" t="s">
        <v>1243</v>
      </c>
      <c r="K4827" s="2" t="s">
        <v>1432</v>
      </c>
      <c r="L4827" s="2" t="s">
        <v>1623</v>
      </c>
      <c r="M4827" s="2"/>
      <c r="N4827" s="2" t="s">
        <v>2257</v>
      </c>
      <c r="O4827" s="2"/>
      <c r="P4827" s="2"/>
      <c r="Q4827" s="2"/>
      <c r="R4827" s="2" t="s">
        <v>1676</v>
      </c>
    </row>
    <row r="4828" spans="1:18" x14ac:dyDescent="0.2">
      <c r="A4828" s="2" t="s">
        <v>415</v>
      </c>
      <c r="B4828" s="2"/>
      <c r="C4828" s="2" t="s">
        <v>747</v>
      </c>
      <c r="D4828" s="2" t="s">
        <v>1668</v>
      </c>
      <c r="E4828" s="2" t="s">
        <v>1669</v>
      </c>
      <c r="F4828" s="2" t="s">
        <v>1955</v>
      </c>
      <c r="G4828" s="2" t="s">
        <v>1853</v>
      </c>
      <c r="H4828" s="2" t="s">
        <v>2054</v>
      </c>
      <c r="I4828" s="2" t="s">
        <v>464</v>
      </c>
      <c r="J4828" s="2" t="s">
        <v>465</v>
      </c>
      <c r="K4828" s="2" t="s">
        <v>498</v>
      </c>
      <c r="L4828" s="2" t="s">
        <v>1609</v>
      </c>
      <c r="M4828" s="2"/>
      <c r="N4828" s="2" t="s">
        <v>1857</v>
      </c>
      <c r="O4828" s="2"/>
      <c r="P4828" s="2"/>
      <c r="Q4828" s="2"/>
      <c r="R4828" s="2" t="s">
        <v>1676</v>
      </c>
    </row>
    <row r="4829" spans="1:18" x14ac:dyDescent="0.2">
      <c r="A4829" s="2" t="s">
        <v>416</v>
      </c>
      <c r="B4829" s="2"/>
      <c r="C4829" s="2" t="s">
        <v>747</v>
      </c>
      <c r="D4829" s="2" t="s">
        <v>1668</v>
      </c>
      <c r="E4829" s="2" t="s">
        <v>1669</v>
      </c>
      <c r="F4829" s="2" t="s">
        <v>1955</v>
      </c>
      <c r="G4829" s="2" t="s">
        <v>1853</v>
      </c>
      <c r="H4829" s="2" t="s">
        <v>2054</v>
      </c>
      <c r="I4829" s="2" t="s">
        <v>466</v>
      </c>
      <c r="J4829" s="2" t="s">
        <v>467</v>
      </c>
      <c r="K4829" s="2" t="s">
        <v>499</v>
      </c>
      <c r="L4829" s="2" t="s">
        <v>1624</v>
      </c>
      <c r="M4829" s="2"/>
      <c r="N4829" s="2" t="s">
        <v>1857</v>
      </c>
      <c r="O4829" s="2"/>
      <c r="P4829" s="2"/>
      <c r="Q4829" s="2"/>
      <c r="R4829" s="2" t="s">
        <v>1676</v>
      </c>
    </row>
    <row r="4830" spans="1:18" x14ac:dyDescent="0.2">
      <c r="A4830" s="2" t="s">
        <v>417</v>
      </c>
      <c r="B4830" s="2"/>
      <c r="C4830" s="2" t="s">
        <v>747</v>
      </c>
      <c r="D4830" s="2" t="s">
        <v>1668</v>
      </c>
      <c r="E4830" s="2" t="s">
        <v>1669</v>
      </c>
      <c r="F4830" s="2" t="s">
        <v>1955</v>
      </c>
      <c r="G4830" s="2" t="s">
        <v>1853</v>
      </c>
      <c r="H4830" s="2" t="s">
        <v>2054</v>
      </c>
      <c r="I4830" s="2" t="s">
        <v>468</v>
      </c>
      <c r="J4830" s="2" t="s">
        <v>469</v>
      </c>
      <c r="K4830" s="2" t="s">
        <v>500</v>
      </c>
      <c r="L4830" s="2" t="s">
        <v>1612</v>
      </c>
      <c r="M4830" s="2"/>
      <c r="N4830" s="2" t="s">
        <v>1857</v>
      </c>
      <c r="O4830" s="2"/>
      <c r="P4830" s="2"/>
      <c r="Q4830" s="2"/>
      <c r="R4830" s="2" t="s">
        <v>1676</v>
      </c>
    </row>
    <row r="4831" spans="1:18" x14ac:dyDescent="0.2">
      <c r="A4831" s="2" t="s">
        <v>748</v>
      </c>
      <c r="B4831" s="2"/>
      <c r="C4831" s="2" t="s">
        <v>418</v>
      </c>
      <c r="D4831" s="2" t="s">
        <v>1668</v>
      </c>
      <c r="E4831" s="2" t="s">
        <v>1683</v>
      </c>
      <c r="F4831" s="2" t="s">
        <v>1810</v>
      </c>
      <c r="G4831" s="2" t="s">
        <v>1751</v>
      </c>
      <c r="H4831" s="2"/>
      <c r="I4831" s="2" t="s">
        <v>1244</v>
      </c>
      <c r="J4831" s="2" t="s">
        <v>1245</v>
      </c>
      <c r="K4831" s="2" t="s">
        <v>1433</v>
      </c>
      <c r="L4831" s="2" t="s">
        <v>1625</v>
      </c>
      <c r="M4831" s="2"/>
      <c r="N4831" s="2" t="s">
        <v>1680</v>
      </c>
      <c r="O4831" s="2"/>
      <c r="P4831" s="2"/>
      <c r="Q4831" s="2"/>
      <c r="R4831" s="2"/>
    </row>
    <row r="4832" spans="1:18" hidden="1" x14ac:dyDescent="0.2">
      <c r="A4832" s="2"/>
      <c r="B4832" s="2"/>
      <c r="C4832" s="2" t="s">
        <v>749</v>
      </c>
      <c r="D4832" s="2" t="s">
        <v>1668</v>
      </c>
      <c r="E4832" s="2" t="s">
        <v>1683</v>
      </c>
      <c r="F4832" s="2" t="s">
        <v>1810</v>
      </c>
      <c r="G4832" s="2" t="s">
        <v>1751</v>
      </c>
      <c r="H4832" s="2"/>
      <c r="I4832" s="2" t="s">
        <v>1244</v>
      </c>
      <c r="J4832" s="2" t="s">
        <v>1245</v>
      </c>
      <c r="K4832" s="2" t="s">
        <v>1433</v>
      </c>
      <c r="L4832" s="2" t="s">
        <v>1625</v>
      </c>
      <c r="M4832" s="2"/>
      <c r="N4832" s="2" t="s">
        <v>1680</v>
      </c>
      <c r="O4832" s="2"/>
      <c r="P4832" s="2"/>
      <c r="Q4832" s="2"/>
      <c r="R4832" s="2"/>
    </row>
    <row r="4833" spans="1:18" hidden="1" x14ac:dyDescent="0.2">
      <c r="A4833" s="2"/>
      <c r="B4833" s="2"/>
      <c r="C4833" s="2" t="s">
        <v>8817</v>
      </c>
      <c r="D4833" s="2" t="s">
        <v>1668</v>
      </c>
      <c r="E4833" s="2" t="s">
        <v>1683</v>
      </c>
      <c r="F4833" s="2" t="s">
        <v>1810</v>
      </c>
      <c r="G4833" s="2" t="s">
        <v>1751</v>
      </c>
      <c r="H4833" s="2"/>
      <c r="I4833" s="2" t="s">
        <v>1244</v>
      </c>
      <c r="J4833" s="2" t="s">
        <v>1245</v>
      </c>
      <c r="K4833" s="2" t="s">
        <v>1433</v>
      </c>
      <c r="L4833" s="2" t="s">
        <v>1625</v>
      </c>
      <c r="M4833" s="2"/>
      <c r="N4833" s="2" t="s">
        <v>1680</v>
      </c>
      <c r="O4833" s="2"/>
      <c r="P4833" s="2"/>
      <c r="Q4833" s="2"/>
      <c r="R4833" s="2"/>
    </row>
    <row r="4834" spans="1:18" x14ac:dyDescent="0.2">
      <c r="A4834" s="2" t="s">
        <v>418</v>
      </c>
      <c r="B4834" s="2"/>
      <c r="C4834" s="2" t="s">
        <v>748</v>
      </c>
      <c r="D4834" s="2" t="s">
        <v>1668</v>
      </c>
      <c r="E4834" s="2" t="s">
        <v>1683</v>
      </c>
      <c r="F4834" s="2" t="s">
        <v>1810</v>
      </c>
      <c r="G4834" s="2" t="s">
        <v>1853</v>
      </c>
      <c r="H4834" s="2" t="s">
        <v>2054</v>
      </c>
      <c r="I4834" s="2" t="s">
        <v>470</v>
      </c>
      <c r="J4834" s="2" t="s">
        <v>471</v>
      </c>
      <c r="K4834" s="2" t="s">
        <v>501</v>
      </c>
      <c r="L4834" s="2" t="s">
        <v>1626</v>
      </c>
      <c r="M4834" s="2"/>
      <c r="N4834" s="2" t="s">
        <v>1857</v>
      </c>
      <c r="O4834" s="2"/>
      <c r="P4834" s="2"/>
      <c r="Q4834" s="2"/>
      <c r="R4834" s="2"/>
    </row>
    <row r="4835" spans="1:18" x14ac:dyDescent="0.2">
      <c r="A4835" s="2" t="s">
        <v>749</v>
      </c>
      <c r="B4835" s="2"/>
      <c r="C4835" s="2" t="s">
        <v>748</v>
      </c>
      <c r="D4835" s="2" t="s">
        <v>1668</v>
      </c>
      <c r="E4835" s="2" t="s">
        <v>1683</v>
      </c>
      <c r="F4835" s="2" t="s">
        <v>1810</v>
      </c>
      <c r="G4835" s="2" t="s">
        <v>1751</v>
      </c>
      <c r="H4835" s="2"/>
      <c r="I4835" s="2" t="s">
        <v>1246</v>
      </c>
      <c r="J4835" s="2" t="s">
        <v>1247</v>
      </c>
      <c r="K4835" s="2" t="s">
        <v>1434</v>
      </c>
      <c r="L4835" s="2" t="s">
        <v>1627</v>
      </c>
      <c r="M4835" s="2"/>
      <c r="N4835" s="2" t="s">
        <v>2167</v>
      </c>
      <c r="O4835" s="2"/>
      <c r="P4835" s="2"/>
      <c r="Q4835" s="2"/>
      <c r="R4835" s="2"/>
    </row>
    <row r="4836" spans="1:18" hidden="1" x14ac:dyDescent="0.2">
      <c r="A4836" s="2"/>
      <c r="B4836" s="2"/>
      <c r="C4836" s="2" t="s">
        <v>750</v>
      </c>
      <c r="D4836" s="2" t="s">
        <v>1668</v>
      </c>
      <c r="E4836" s="2" t="s">
        <v>1683</v>
      </c>
      <c r="F4836" s="2" t="s">
        <v>1810</v>
      </c>
      <c r="G4836" s="2" t="s">
        <v>1751</v>
      </c>
      <c r="H4836" s="2"/>
      <c r="I4836" s="2" t="s">
        <v>1246</v>
      </c>
      <c r="J4836" s="2" t="s">
        <v>1247</v>
      </c>
      <c r="K4836" s="2" t="s">
        <v>1434</v>
      </c>
      <c r="L4836" s="2" t="s">
        <v>1627</v>
      </c>
      <c r="M4836" s="2"/>
      <c r="N4836" s="2" t="s">
        <v>2167</v>
      </c>
      <c r="O4836" s="2"/>
      <c r="P4836" s="2"/>
      <c r="Q4836" s="2"/>
      <c r="R4836" s="2"/>
    </row>
    <row r="4837" spans="1:18" hidden="1" x14ac:dyDescent="0.2">
      <c r="A4837" s="2"/>
      <c r="B4837" s="2"/>
      <c r="C4837" s="2" t="s">
        <v>323</v>
      </c>
      <c r="D4837" s="2" t="s">
        <v>1668</v>
      </c>
      <c r="E4837" s="2" t="s">
        <v>1683</v>
      </c>
      <c r="F4837" s="2" t="s">
        <v>1810</v>
      </c>
      <c r="G4837" s="2" t="s">
        <v>1751</v>
      </c>
      <c r="H4837" s="2"/>
      <c r="I4837" s="2" t="s">
        <v>1246</v>
      </c>
      <c r="J4837" s="2" t="s">
        <v>1247</v>
      </c>
      <c r="K4837" s="2" t="s">
        <v>1434</v>
      </c>
      <c r="L4837" s="2" t="s">
        <v>1627</v>
      </c>
      <c r="M4837" s="2"/>
      <c r="N4837" s="2" t="s">
        <v>2167</v>
      </c>
      <c r="O4837" s="2"/>
      <c r="P4837" s="2"/>
      <c r="Q4837" s="2"/>
      <c r="R4837" s="2"/>
    </row>
    <row r="4838" spans="1:18" x14ac:dyDescent="0.2">
      <c r="A4838" s="2" t="s">
        <v>750</v>
      </c>
      <c r="B4838" s="2"/>
      <c r="C4838" s="2" t="s">
        <v>749</v>
      </c>
      <c r="D4838" s="2" t="s">
        <v>1668</v>
      </c>
      <c r="E4838" s="2" t="s">
        <v>1683</v>
      </c>
      <c r="F4838" s="2" t="s">
        <v>1810</v>
      </c>
      <c r="G4838" s="2" t="s">
        <v>1671</v>
      </c>
      <c r="H4838" s="2"/>
      <c r="I4838" s="2" t="s">
        <v>1248</v>
      </c>
      <c r="J4838" s="2" t="s">
        <v>1249</v>
      </c>
      <c r="K4838" s="2" t="s">
        <v>1435</v>
      </c>
      <c r="L4838" s="2" t="s">
        <v>1628</v>
      </c>
      <c r="M4838" s="2"/>
      <c r="N4838" s="2" t="s">
        <v>1680</v>
      </c>
      <c r="O4838" s="2"/>
      <c r="P4838" s="2"/>
      <c r="Q4838" s="2"/>
      <c r="R4838" s="2" t="s">
        <v>2479</v>
      </c>
    </row>
    <row r="4839" spans="1:18" x14ac:dyDescent="0.2">
      <c r="A4839" s="2" t="s">
        <v>323</v>
      </c>
      <c r="B4839" s="2"/>
      <c r="C4839" s="2" t="s">
        <v>749</v>
      </c>
      <c r="D4839" s="2" t="s">
        <v>1668</v>
      </c>
      <c r="E4839" s="2" t="s">
        <v>1683</v>
      </c>
      <c r="F4839" s="2" t="s">
        <v>1810</v>
      </c>
      <c r="G4839" s="2" t="s">
        <v>1671</v>
      </c>
      <c r="H4839" s="2" t="s">
        <v>3698</v>
      </c>
      <c r="I4839" s="2" t="s">
        <v>336</v>
      </c>
      <c r="J4839" s="2" t="s">
        <v>337</v>
      </c>
      <c r="K4839" s="2" t="s">
        <v>344</v>
      </c>
      <c r="L4839" s="2" t="s">
        <v>1629</v>
      </c>
      <c r="M4839" s="2"/>
      <c r="N4839" s="2" t="s">
        <v>1680</v>
      </c>
      <c r="O4839" s="2"/>
      <c r="P4839" s="2"/>
      <c r="Q4839" s="2"/>
      <c r="R4839" s="2" t="s">
        <v>8808</v>
      </c>
    </row>
    <row r="4840" spans="1:18" hidden="1" x14ac:dyDescent="0.2">
      <c r="A4840" s="2"/>
      <c r="B4840" s="2"/>
      <c r="C4840" s="2" t="s">
        <v>751</v>
      </c>
      <c r="D4840" s="2" t="s">
        <v>1668</v>
      </c>
      <c r="E4840" s="2" t="s">
        <v>1683</v>
      </c>
      <c r="F4840" s="2" t="s">
        <v>1810</v>
      </c>
      <c r="G4840" s="2" t="s">
        <v>1671</v>
      </c>
      <c r="H4840" s="2" t="s">
        <v>3698</v>
      </c>
      <c r="I4840" s="2" t="s">
        <v>336</v>
      </c>
      <c r="J4840" s="2" t="s">
        <v>337</v>
      </c>
      <c r="K4840" s="2" t="s">
        <v>344</v>
      </c>
      <c r="L4840" s="2" t="s">
        <v>1629</v>
      </c>
      <c r="M4840" s="2"/>
      <c r="N4840" s="2" t="s">
        <v>1680</v>
      </c>
      <c r="O4840" s="2"/>
      <c r="P4840" s="2"/>
      <c r="Q4840" s="2"/>
      <c r="R4840" s="2" t="s">
        <v>8808</v>
      </c>
    </row>
    <row r="4841" spans="1:18" hidden="1" x14ac:dyDescent="0.2">
      <c r="A4841" s="2"/>
      <c r="B4841" s="2"/>
      <c r="C4841" s="2" t="s">
        <v>68</v>
      </c>
      <c r="D4841" s="2" t="s">
        <v>1668</v>
      </c>
      <c r="E4841" s="2" t="s">
        <v>1683</v>
      </c>
      <c r="F4841" s="2" t="s">
        <v>1810</v>
      </c>
      <c r="G4841" s="2" t="s">
        <v>1671</v>
      </c>
      <c r="H4841" s="2" t="s">
        <v>3698</v>
      </c>
      <c r="I4841" s="2" t="s">
        <v>336</v>
      </c>
      <c r="J4841" s="2" t="s">
        <v>337</v>
      </c>
      <c r="K4841" s="2" t="s">
        <v>344</v>
      </c>
      <c r="L4841" s="2" t="s">
        <v>1629</v>
      </c>
      <c r="M4841" s="2"/>
      <c r="N4841" s="2" t="s">
        <v>1680</v>
      </c>
      <c r="O4841" s="2"/>
      <c r="P4841" s="2"/>
      <c r="Q4841" s="2"/>
      <c r="R4841" s="2" t="s">
        <v>8808</v>
      </c>
    </row>
    <row r="4842" spans="1:18" x14ac:dyDescent="0.2">
      <c r="A4842" s="2" t="s">
        <v>751</v>
      </c>
      <c r="B4842" s="2"/>
      <c r="C4842" s="2" t="s">
        <v>323</v>
      </c>
      <c r="D4842" s="2" t="s">
        <v>1668</v>
      </c>
      <c r="E4842" s="2" t="s">
        <v>1683</v>
      </c>
      <c r="F4842" s="2" t="s">
        <v>1810</v>
      </c>
      <c r="G4842" s="2" t="s">
        <v>1671</v>
      </c>
      <c r="H4842" s="2"/>
      <c r="I4842" s="2" t="s">
        <v>1250</v>
      </c>
      <c r="J4842" s="2" t="s">
        <v>1251</v>
      </c>
      <c r="K4842" s="2" t="s">
        <v>1436</v>
      </c>
      <c r="L4842" s="2" t="s">
        <v>1630</v>
      </c>
      <c r="M4842" s="2"/>
      <c r="N4842" s="2" t="s">
        <v>2167</v>
      </c>
      <c r="O4842" s="2"/>
      <c r="P4842" s="2"/>
      <c r="Q4842" s="2"/>
      <c r="R4842" s="2" t="s">
        <v>2479</v>
      </c>
    </row>
    <row r="4843" spans="1:18" x14ac:dyDescent="0.2">
      <c r="A4843" s="2" t="s">
        <v>68</v>
      </c>
      <c r="B4843" s="2"/>
      <c r="C4843" s="2" t="s">
        <v>323</v>
      </c>
      <c r="D4843" s="2" t="s">
        <v>1668</v>
      </c>
      <c r="E4843" s="2" t="s">
        <v>1683</v>
      </c>
      <c r="F4843" s="2" t="s">
        <v>1810</v>
      </c>
      <c r="G4843" s="2" t="s">
        <v>1751</v>
      </c>
      <c r="H4843" s="2" t="s">
        <v>1685</v>
      </c>
      <c r="I4843" s="2" t="s">
        <v>182</v>
      </c>
      <c r="J4843" s="2" t="s">
        <v>242</v>
      </c>
      <c r="K4843" s="2" t="s">
        <v>122</v>
      </c>
      <c r="L4843" s="2" t="s">
        <v>1631</v>
      </c>
      <c r="M4843" s="2"/>
      <c r="N4843" s="2" t="s">
        <v>2377</v>
      </c>
      <c r="O4843" s="2"/>
      <c r="P4843" s="2"/>
      <c r="Q4843" s="2"/>
      <c r="R4843" s="2"/>
    </row>
    <row r="4844" spans="1:18" hidden="1" x14ac:dyDescent="0.2">
      <c r="A4844" s="2"/>
      <c r="B4844" s="2"/>
      <c r="C4844" s="2" t="s">
        <v>419</v>
      </c>
      <c r="D4844" s="2" t="s">
        <v>1668</v>
      </c>
      <c r="E4844" s="2" t="s">
        <v>1683</v>
      </c>
      <c r="F4844" s="2" t="s">
        <v>1810</v>
      </c>
      <c r="G4844" s="2" t="s">
        <v>1751</v>
      </c>
      <c r="H4844" s="2" t="s">
        <v>1685</v>
      </c>
      <c r="I4844" s="2" t="s">
        <v>182</v>
      </c>
      <c r="J4844" s="2" t="s">
        <v>242</v>
      </c>
      <c r="K4844" s="2" t="s">
        <v>122</v>
      </c>
      <c r="L4844" s="2" t="s">
        <v>1631</v>
      </c>
      <c r="M4844" s="2"/>
      <c r="N4844" s="2" t="s">
        <v>2377</v>
      </c>
      <c r="O4844" s="2"/>
      <c r="P4844" s="2"/>
      <c r="Q4844" s="2"/>
      <c r="R4844" s="2"/>
    </row>
    <row r="4845" spans="1:18" hidden="1" x14ac:dyDescent="0.2">
      <c r="A4845" s="2"/>
      <c r="B4845" s="2"/>
      <c r="C4845" s="2" t="s">
        <v>69</v>
      </c>
      <c r="D4845" s="2" t="s">
        <v>1668</v>
      </c>
      <c r="E4845" s="2" t="s">
        <v>1683</v>
      </c>
      <c r="F4845" s="2" t="s">
        <v>1810</v>
      </c>
      <c r="G4845" s="2" t="s">
        <v>1751</v>
      </c>
      <c r="H4845" s="2" t="s">
        <v>1685</v>
      </c>
      <c r="I4845" s="2" t="s">
        <v>182</v>
      </c>
      <c r="J4845" s="2" t="s">
        <v>242</v>
      </c>
      <c r="K4845" s="2" t="s">
        <v>122</v>
      </c>
      <c r="L4845" s="2" t="s">
        <v>1631</v>
      </c>
      <c r="M4845" s="2"/>
      <c r="N4845" s="2" t="s">
        <v>2377</v>
      </c>
      <c r="O4845" s="2"/>
      <c r="P4845" s="2"/>
      <c r="Q4845" s="2"/>
      <c r="R4845" s="2"/>
    </row>
    <row r="4846" spans="1:18" x14ac:dyDescent="0.2">
      <c r="A4846" s="2" t="s">
        <v>419</v>
      </c>
      <c r="B4846" s="2"/>
      <c r="C4846" s="2" t="s">
        <v>68</v>
      </c>
      <c r="D4846" s="2" t="s">
        <v>1668</v>
      </c>
      <c r="E4846" s="2" t="s">
        <v>1683</v>
      </c>
      <c r="F4846" s="2" t="s">
        <v>1810</v>
      </c>
      <c r="G4846" s="2" t="s">
        <v>1853</v>
      </c>
      <c r="H4846" s="2" t="s">
        <v>2054</v>
      </c>
      <c r="I4846" s="2" t="s">
        <v>472</v>
      </c>
      <c r="J4846" s="2" t="s">
        <v>473</v>
      </c>
      <c r="K4846" s="2" t="s">
        <v>502</v>
      </c>
      <c r="L4846" s="2" t="s">
        <v>1632</v>
      </c>
      <c r="M4846" s="2"/>
      <c r="N4846" s="2" t="s">
        <v>1857</v>
      </c>
      <c r="O4846" s="2"/>
      <c r="P4846" s="2"/>
      <c r="Q4846" s="2"/>
      <c r="R4846" s="2"/>
    </row>
    <row r="4847" spans="1:18" x14ac:dyDescent="0.2">
      <c r="A4847" s="2" t="s">
        <v>69</v>
      </c>
      <c r="B4847" s="2"/>
      <c r="C4847" s="2" t="s">
        <v>68</v>
      </c>
      <c r="D4847" s="2" t="s">
        <v>1668</v>
      </c>
      <c r="E4847" s="2" t="s">
        <v>1683</v>
      </c>
      <c r="F4847" s="2" t="s">
        <v>1810</v>
      </c>
      <c r="G4847" s="2" t="s">
        <v>1684</v>
      </c>
      <c r="H4847" s="2" t="s">
        <v>1685</v>
      </c>
      <c r="I4847" s="2" t="s">
        <v>183</v>
      </c>
      <c r="J4847" s="2" t="s">
        <v>243</v>
      </c>
      <c r="K4847" s="2" t="s">
        <v>123</v>
      </c>
      <c r="L4847" s="2" t="s">
        <v>500</v>
      </c>
      <c r="M4847" s="2"/>
      <c r="N4847" s="2" t="s">
        <v>1895</v>
      </c>
      <c r="O4847" s="2"/>
      <c r="P4847" s="2"/>
      <c r="Q4847" s="2"/>
      <c r="R4847" s="2"/>
    </row>
    <row r="4848" spans="1:18" hidden="1" x14ac:dyDescent="0.2">
      <c r="A4848" s="2"/>
      <c r="B4848" s="2"/>
      <c r="C4848" s="2" t="s">
        <v>420</v>
      </c>
      <c r="D4848" s="2" t="s">
        <v>1668</v>
      </c>
      <c r="E4848" s="2" t="s">
        <v>1683</v>
      </c>
      <c r="F4848" s="2" t="s">
        <v>1810</v>
      </c>
      <c r="G4848" s="2" t="s">
        <v>1684</v>
      </c>
      <c r="H4848" s="2" t="s">
        <v>1685</v>
      </c>
      <c r="I4848" s="2" t="s">
        <v>183</v>
      </c>
      <c r="J4848" s="2" t="s">
        <v>243</v>
      </c>
      <c r="K4848" s="2" t="s">
        <v>123</v>
      </c>
      <c r="L4848" s="2" t="s">
        <v>500</v>
      </c>
      <c r="M4848" s="2"/>
      <c r="N4848" s="2" t="s">
        <v>1895</v>
      </c>
      <c r="O4848" s="2"/>
      <c r="P4848" s="2"/>
      <c r="Q4848" s="2"/>
      <c r="R4848" s="2"/>
    </row>
    <row r="4849" spans="1:18" x14ac:dyDescent="0.2">
      <c r="A4849" s="2" t="s">
        <v>420</v>
      </c>
      <c r="B4849" s="2"/>
      <c r="C4849" s="2" t="s">
        <v>69</v>
      </c>
      <c r="D4849" s="2" t="s">
        <v>1668</v>
      </c>
      <c r="E4849" s="2" t="s">
        <v>1683</v>
      </c>
      <c r="F4849" s="2" t="s">
        <v>1810</v>
      </c>
      <c r="G4849" s="2" t="s">
        <v>1853</v>
      </c>
      <c r="H4849" s="2" t="s">
        <v>2054</v>
      </c>
      <c r="I4849" s="2" t="s">
        <v>474</v>
      </c>
      <c r="J4849" s="2" t="s">
        <v>475</v>
      </c>
      <c r="K4849" s="2" t="s">
        <v>503</v>
      </c>
      <c r="L4849" s="2" t="s">
        <v>504</v>
      </c>
      <c r="M4849" s="2"/>
      <c r="N4849" s="2" t="s">
        <v>1857</v>
      </c>
      <c r="O4849" s="2"/>
      <c r="P4849" s="2"/>
      <c r="Q4849" s="2"/>
      <c r="R4849" s="2"/>
    </row>
    <row r="4850" spans="1:18" x14ac:dyDescent="0.2">
      <c r="A4850" s="2" t="s">
        <v>421</v>
      </c>
      <c r="B4850" s="2"/>
      <c r="C4850" s="2" t="s">
        <v>752</v>
      </c>
      <c r="D4850" s="2" t="s">
        <v>1668</v>
      </c>
      <c r="E4850" s="2" t="s">
        <v>1669</v>
      </c>
      <c r="F4850" s="2" t="s">
        <v>1670</v>
      </c>
      <c r="G4850" s="2" t="s">
        <v>1853</v>
      </c>
      <c r="H4850" s="2" t="s">
        <v>2054</v>
      </c>
      <c r="I4850" s="2" t="s">
        <v>476</v>
      </c>
      <c r="J4850" s="2" t="s">
        <v>477</v>
      </c>
      <c r="K4850" s="2" t="s">
        <v>504</v>
      </c>
      <c r="L4850" s="2" t="s">
        <v>1430</v>
      </c>
      <c r="M4850" s="2"/>
      <c r="N4850" s="2" t="s">
        <v>1857</v>
      </c>
      <c r="O4850" s="2"/>
      <c r="P4850" s="2"/>
      <c r="Q4850" s="2"/>
      <c r="R4850" s="2" t="s">
        <v>1676</v>
      </c>
    </row>
    <row r="4851" spans="1:18" x14ac:dyDescent="0.2">
      <c r="A4851" s="2" t="s">
        <v>752</v>
      </c>
      <c r="B4851" s="2"/>
      <c r="C4851" s="2" t="s">
        <v>421</v>
      </c>
      <c r="D4851" s="2" t="s">
        <v>1668</v>
      </c>
      <c r="E4851" s="2" t="s">
        <v>1669</v>
      </c>
      <c r="F4851" s="2" t="s">
        <v>1670</v>
      </c>
      <c r="G4851" s="2" t="s">
        <v>1671</v>
      </c>
      <c r="H4851" s="2"/>
      <c r="I4851" s="2" t="s">
        <v>1252</v>
      </c>
      <c r="J4851" s="2" t="s">
        <v>1253</v>
      </c>
      <c r="K4851" s="2" t="s">
        <v>1417</v>
      </c>
      <c r="L4851" s="2" t="s">
        <v>1633</v>
      </c>
      <c r="M4851" s="2"/>
      <c r="N4851" s="2" t="s">
        <v>2012</v>
      </c>
      <c r="O4851" s="2"/>
      <c r="P4851" s="2"/>
      <c r="Q4851" s="2"/>
      <c r="R4851" s="2" t="s">
        <v>1676</v>
      </c>
    </row>
    <row r="4852" spans="1:18" hidden="1" x14ac:dyDescent="0.2">
      <c r="A4852" s="2"/>
      <c r="B4852" s="2"/>
      <c r="C4852" s="2" t="s">
        <v>753</v>
      </c>
      <c r="D4852" s="2" t="s">
        <v>1668</v>
      </c>
      <c r="E4852" s="2" t="s">
        <v>1669</v>
      </c>
      <c r="F4852" s="2" t="s">
        <v>1670</v>
      </c>
      <c r="G4852" s="2" t="s">
        <v>1671</v>
      </c>
      <c r="H4852" s="2"/>
      <c r="I4852" s="2" t="s">
        <v>1252</v>
      </c>
      <c r="J4852" s="2" t="s">
        <v>1253</v>
      </c>
      <c r="K4852" s="2" t="s">
        <v>1417</v>
      </c>
      <c r="L4852" s="2" t="s">
        <v>1633</v>
      </c>
      <c r="M4852" s="2"/>
      <c r="N4852" s="2" t="s">
        <v>2012</v>
      </c>
      <c r="O4852" s="2"/>
      <c r="P4852" s="2"/>
      <c r="Q4852" s="2"/>
      <c r="R4852" s="2" t="s">
        <v>1676</v>
      </c>
    </row>
    <row r="4853" spans="1:18" x14ac:dyDescent="0.2">
      <c r="A4853" s="2" t="s">
        <v>753</v>
      </c>
      <c r="B4853" s="2"/>
      <c r="C4853" s="2" t="s">
        <v>752</v>
      </c>
      <c r="D4853" s="2" t="s">
        <v>1668</v>
      </c>
      <c r="E4853" s="2" t="s">
        <v>1669</v>
      </c>
      <c r="F4853" s="2" t="s">
        <v>1670</v>
      </c>
      <c r="G4853" s="2" t="s">
        <v>1751</v>
      </c>
      <c r="H4853" s="2"/>
      <c r="I4853" s="2" t="s">
        <v>1254</v>
      </c>
      <c r="J4853" s="2" t="s">
        <v>1255</v>
      </c>
      <c r="K4853" s="2" t="s">
        <v>1437</v>
      </c>
      <c r="L4853" s="2" t="s">
        <v>1634</v>
      </c>
      <c r="M4853" s="2"/>
      <c r="N4853" s="2" t="s">
        <v>2257</v>
      </c>
      <c r="O4853" s="2"/>
      <c r="P4853" s="2"/>
      <c r="Q4853" s="2"/>
      <c r="R4853" s="2" t="s">
        <v>1676</v>
      </c>
    </row>
    <row r="4854" spans="1:18" hidden="1" x14ac:dyDescent="0.2">
      <c r="A4854" s="2"/>
      <c r="B4854" s="2"/>
      <c r="C4854" s="2" t="s">
        <v>754</v>
      </c>
      <c r="D4854" s="2" t="s">
        <v>1668</v>
      </c>
      <c r="E4854" s="2" t="s">
        <v>1669</v>
      </c>
      <c r="F4854" s="2" t="s">
        <v>1955</v>
      </c>
      <c r="G4854" s="2" t="s">
        <v>1751</v>
      </c>
      <c r="H4854" s="2"/>
      <c r="I4854" s="2" t="s">
        <v>1254</v>
      </c>
      <c r="J4854" s="2" t="s">
        <v>1255</v>
      </c>
      <c r="K4854" s="2" t="s">
        <v>1437</v>
      </c>
      <c r="L4854" s="2" t="s">
        <v>2538</v>
      </c>
      <c r="M4854" s="2"/>
      <c r="N4854" s="2" t="s">
        <v>2271</v>
      </c>
      <c r="O4854" s="2"/>
      <c r="P4854" s="2"/>
      <c r="Q4854" s="2"/>
      <c r="R4854" s="2" t="s">
        <v>1676</v>
      </c>
    </row>
    <row r="4855" spans="1:18" hidden="1" x14ac:dyDescent="0.2">
      <c r="A4855" s="2"/>
      <c r="B4855" s="2"/>
      <c r="C4855" s="2" t="s">
        <v>755</v>
      </c>
      <c r="D4855" s="2" t="s">
        <v>1668</v>
      </c>
      <c r="E4855" s="2" t="s">
        <v>1669</v>
      </c>
      <c r="F4855" s="2" t="s">
        <v>1670</v>
      </c>
      <c r="G4855" s="2" t="s">
        <v>1751</v>
      </c>
      <c r="H4855" s="2"/>
      <c r="I4855" s="2" t="s">
        <v>1254</v>
      </c>
      <c r="J4855" s="2" t="s">
        <v>1255</v>
      </c>
      <c r="K4855" s="2" t="s">
        <v>1437</v>
      </c>
      <c r="L4855" s="2" t="s">
        <v>1634</v>
      </c>
      <c r="M4855" s="2"/>
      <c r="N4855" s="2" t="s">
        <v>2257</v>
      </c>
      <c r="O4855" s="2"/>
      <c r="P4855" s="2"/>
      <c r="Q4855" s="2"/>
      <c r="R4855" s="2" t="s">
        <v>1676</v>
      </c>
    </row>
    <row r="4856" spans="1:18" x14ac:dyDescent="0.2">
      <c r="A4856" s="2" t="s">
        <v>754</v>
      </c>
      <c r="B4856" s="2"/>
      <c r="C4856" s="2" t="s">
        <v>753</v>
      </c>
      <c r="D4856" s="2" t="s">
        <v>1668</v>
      </c>
      <c r="E4856" s="2" t="s">
        <v>1669</v>
      </c>
      <c r="F4856" s="2" t="s">
        <v>1955</v>
      </c>
      <c r="G4856" s="2" t="s">
        <v>1671</v>
      </c>
      <c r="H4856" s="2"/>
      <c r="I4856" s="2" t="s">
        <v>1256</v>
      </c>
      <c r="J4856" s="2" t="s">
        <v>1257</v>
      </c>
      <c r="K4856" s="2" t="s">
        <v>1438</v>
      </c>
      <c r="L4856" s="2" t="s">
        <v>1635</v>
      </c>
      <c r="M4856" s="2"/>
      <c r="N4856" s="2" t="s">
        <v>1857</v>
      </c>
      <c r="O4856" s="2"/>
      <c r="P4856" s="2"/>
      <c r="Q4856" s="2"/>
      <c r="R4856" s="2" t="s">
        <v>6306</v>
      </c>
    </row>
    <row r="4857" spans="1:18" x14ac:dyDescent="0.2">
      <c r="A4857" s="2" t="s">
        <v>755</v>
      </c>
      <c r="B4857" s="2"/>
      <c r="C4857" s="2" t="s">
        <v>753</v>
      </c>
      <c r="D4857" s="2" t="s">
        <v>1668</v>
      </c>
      <c r="E4857" s="2" t="s">
        <v>1669</v>
      </c>
      <c r="F4857" s="2" t="s">
        <v>1670</v>
      </c>
      <c r="G4857" s="2" t="s">
        <v>1684</v>
      </c>
      <c r="H4857" s="2"/>
      <c r="I4857" s="2" t="s">
        <v>1258</v>
      </c>
      <c r="J4857" s="2" t="s">
        <v>1259</v>
      </c>
      <c r="K4857" s="2" t="s">
        <v>1439</v>
      </c>
      <c r="L4857" s="2" t="s">
        <v>501</v>
      </c>
      <c r="M4857" s="2"/>
      <c r="N4857" s="2" t="s">
        <v>2012</v>
      </c>
      <c r="O4857" s="2"/>
      <c r="P4857" s="2"/>
      <c r="Q4857" s="2"/>
      <c r="R4857" s="2" t="s">
        <v>1676</v>
      </c>
    </row>
    <row r="4858" spans="1:18" hidden="1" x14ac:dyDescent="0.2">
      <c r="A4858" s="2"/>
      <c r="B4858" s="2"/>
      <c r="C4858" s="2" t="s">
        <v>8818</v>
      </c>
      <c r="D4858" s="2" t="s">
        <v>1668</v>
      </c>
      <c r="E4858" s="2" t="s">
        <v>1669</v>
      </c>
      <c r="F4858" s="2" t="s">
        <v>1670</v>
      </c>
      <c r="G4858" s="2" t="s">
        <v>1684</v>
      </c>
      <c r="H4858" s="2"/>
      <c r="I4858" s="2" t="s">
        <v>1258</v>
      </c>
      <c r="J4858" s="2" t="s">
        <v>1259</v>
      </c>
      <c r="K4858" s="2" t="s">
        <v>1439</v>
      </c>
      <c r="L4858" s="2" t="s">
        <v>4388</v>
      </c>
      <c r="M4858" s="2"/>
      <c r="N4858" s="2" t="s">
        <v>2257</v>
      </c>
      <c r="O4858" s="2"/>
      <c r="P4858" s="2"/>
      <c r="Q4858" s="2"/>
      <c r="R4858" s="2" t="s">
        <v>1676</v>
      </c>
    </row>
    <row r="4859" spans="1:18" x14ac:dyDescent="0.2">
      <c r="A4859" s="2" t="s">
        <v>756</v>
      </c>
      <c r="B4859" s="2"/>
      <c r="C4859" s="2" t="s">
        <v>540</v>
      </c>
      <c r="D4859" s="2" t="s">
        <v>1668</v>
      </c>
      <c r="E4859" s="2" t="s">
        <v>1669</v>
      </c>
      <c r="F4859" s="2" t="s">
        <v>1835</v>
      </c>
      <c r="G4859" s="2" t="s">
        <v>1671</v>
      </c>
      <c r="H4859" s="2"/>
      <c r="I4859" s="2" t="s">
        <v>1260</v>
      </c>
      <c r="J4859" s="2" t="s">
        <v>1261</v>
      </c>
      <c r="K4859" s="2" t="s">
        <v>1277</v>
      </c>
      <c r="L4859" s="2" t="s">
        <v>1461</v>
      </c>
      <c r="M4859" s="2"/>
      <c r="N4859" s="2" t="s">
        <v>6170</v>
      </c>
      <c r="O4859" s="2"/>
      <c r="P4859" s="2"/>
      <c r="Q4859" s="2"/>
      <c r="R4859" s="2" t="s">
        <v>1676</v>
      </c>
    </row>
    <row r="4860" spans="1:18" hidden="1" x14ac:dyDescent="0.2">
      <c r="A4860" s="2"/>
      <c r="B4860" s="2"/>
      <c r="C4860" s="2" t="s">
        <v>520</v>
      </c>
      <c r="D4860" s="2" t="s">
        <v>1668</v>
      </c>
      <c r="E4860" s="2" t="s">
        <v>1669</v>
      </c>
      <c r="F4860" s="2" t="s">
        <v>1835</v>
      </c>
      <c r="G4860" s="2" t="s">
        <v>1671</v>
      </c>
      <c r="H4860" s="2"/>
      <c r="I4860" s="2" t="s">
        <v>1260</v>
      </c>
      <c r="J4860" s="2" t="s">
        <v>1261</v>
      </c>
      <c r="K4860" s="2" t="s">
        <v>1277</v>
      </c>
      <c r="L4860" s="2" t="s">
        <v>1461</v>
      </c>
      <c r="M4860" s="2"/>
      <c r="N4860" s="2" t="s">
        <v>6170</v>
      </c>
      <c r="O4860" s="2"/>
      <c r="P4860" s="2"/>
      <c r="Q4860" s="2"/>
      <c r="R4860" s="2" t="s">
        <v>1676</v>
      </c>
    </row>
    <row r="4861" spans="1:18" x14ac:dyDescent="0.2">
      <c r="A4861" s="2" t="s">
        <v>757</v>
      </c>
      <c r="B4861" s="2"/>
      <c r="C4861" s="2" t="s">
        <v>66</v>
      </c>
      <c r="D4861" s="2" t="s">
        <v>1668</v>
      </c>
      <c r="E4861" s="2" t="s">
        <v>1683</v>
      </c>
      <c r="F4861" s="2" t="s">
        <v>1670</v>
      </c>
      <c r="G4861" s="2" t="s">
        <v>1751</v>
      </c>
      <c r="H4861" s="2"/>
      <c r="I4861" s="2" t="s">
        <v>1262</v>
      </c>
      <c r="J4861" s="2" t="s">
        <v>1263</v>
      </c>
      <c r="K4861" s="2" t="s">
        <v>301</v>
      </c>
      <c r="L4861" s="2" t="s">
        <v>1480</v>
      </c>
      <c r="M4861" s="2"/>
      <c r="N4861" s="2" t="s">
        <v>1803</v>
      </c>
      <c r="O4861" s="2"/>
      <c r="P4861" s="2"/>
      <c r="Q4861" s="2"/>
      <c r="R4861" s="2"/>
    </row>
    <row r="4862" spans="1:18" hidden="1" x14ac:dyDescent="0.2">
      <c r="A4862" s="2"/>
      <c r="B4862" s="2"/>
      <c r="C4862" s="2" t="s">
        <v>544</v>
      </c>
      <c r="D4862" s="2" t="s">
        <v>1668</v>
      </c>
      <c r="E4862" s="2" t="s">
        <v>1683</v>
      </c>
      <c r="F4862" s="2" t="s">
        <v>4008</v>
      </c>
      <c r="G4862" s="2" t="s">
        <v>1751</v>
      </c>
      <c r="H4862" s="2"/>
      <c r="I4862" s="2" t="s">
        <v>1262</v>
      </c>
      <c r="J4862" s="2" t="s">
        <v>1263</v>
      </c>
      <c r="K4862" s="2" t="s">
        <v>301</v>
      </c>
      <c r="L4862" s="2" t="s">
        <v>1297</v>
      </c>
      <c r="M4862" s="2"/>
      <c r="N4862" s="2" t="s">
        <v>1769</v>
      </c>
      <c r="O4862" s="2"/>
      <c r="P4862" s="2"/>
      <c r="Q4862" s="2"/>
      <c r="R4862" s="2"/>
    </row>
    <row r="4863" spans="1:18" hidden="1" x14ac:dyDescent="0.2">
      <c r="A4863" s="2"/>
      <c r="B4863" s="2"/>
      <c r="C4863" s="2" t="s">
        <v>581</v>
      </c>
      <c r="D4863" s="2" t="s">
        <v>1668</v>
      </c>
      <c r="E4863" s="2" t="s">
        <v>1683</v>
      </c>
      <c r="F4863" s="2" t="s">
        <v>4008</v>
      </c>
      <c r="G4863" s="2" t="s">
        <v>1751</v>
      </c>
      <c r="H4863" s="2"/>
      <c r="I4863" s="2" t="s">
        <v>1262</v>
      </c>
      <c r="J4863" s="2" t="s">
        <v>1263</v>
      </c>
      <c r="K4863" s="2" t="s">
        <v>301</v>
      </c>
      <c r="L4863" s="2" t="s">
        <v>1297</v>
      </c>
      <c r="M4863" s="2"/>
      <c r="N4863" s="2" t="s">
        <v>1769</v>
      </c>
      <c r="O4863" s="2"/>
      <c r="P4863" s="2"/>
      <c r="Q4863" s="2"/>
      <c r="R4863" s="2"/>
    </row>
    <row r="4864" spans="1:18" x14ac:dyDescent="0.2">
      <c r="A4864" s="2" t="s">
        <v>758</v>
      </c>
      <c r="B4864" s="2"/>
      <c r="C4864" s="2" t="s">
        <v>759</v>
      </c>
      <c r="D4864" s="2" t="s">
        <v>1668</v>
      </c>
      <c r="E4864" s="2" t="s">
        <v>1683</v>
      </c>
      <c r="F4864" s="2" t="s">
        <v>1692</v>
      </c>
      <c r="G4864" s="2" t="s">
        <v>1671</v>
      </c>
      <c r="H4864" s="2"/>
      <c r="I4864" s="2" t="s">
        <v>1264</v>
      </c>
      <c r="J4864" s="2" t="s">
        <v>1265</v>
      </c>
      <c r="K4864" s="2" t="s">
        <v>1440</v>
      </c>
      <c r="L4864" s="2" t="s">
        <v>486</v>
      </c>
      <c r="M4864" s="2"/>
      <c r="N4864" s="2" t="s">
        <v>3070</v>
      </c>
      <c r="O4864" s="2"/>
      <c r="P4864" s="2"/>
      <c r="Q4864" s="2"/>
      <c r="R4864" s="2"/>
    </row>
    <row r="4865" spans="1:18" hidden="1" x14ac:dyDescent="0.2">
      <c r="A4865" s="2"/>
      <c r="B4865" s="2"/>
      <c r="C4865" s="2" t="s">
        <v>668</v>
      </c>
      <c r="D4865" s="2" t="s">
        <v>1668</v>
      </c>
      <c r="E4865" s="2" t="s">
        <v>1683</v>
      </c>
      <c r="F4865" s="2" t="s">
        <v>1692</v>
      </c>
      <c r="G4865" s="2" t="s">
        <v>1671</v>
      </c>
      <c r="H4865" s="2"/>
      <c r="I4865" s="2" t="s">
        <v>1264</v>
      </c>
      <c r="J4865" s="2" t="s">
        <v>1265</v>
      </c>
      <c r="K4865" s="2" t="s">
        <v>1440</v>
      </c>
      <c r="L4865" s="2" t="s">
        <v>486</v>
      </c>
      <c r="M4865" s="2"/>
      <c r="N4865" s="2" t="s">
        <v>3070</v>
      </c>
      <c r="O4865" s="2"/>
      <c r="P4865" s="2"/>
      <c r="Q4865" s="2"/>
      <c r="R4865" s="2"/>
    </row>
    <row r="4866" spans="1:18" x14ac:dyDescent="0.2">
      <c r="A4866" s="2" t="s">
        <v>759</v>
      </c>
      <c r="B4866" s="2"/>
      <c r="C4866" s="2" t="s">
        <v>758</v>
      </c>
      <c r="D4866" s="2" t="s">
        <v>1668</v>
      </c>
      <c r="E4866" s="2" t="s">
        <v>1683</v>
      </c>
      <c r="F4866" s="2" t="s">
        <v>1692</v>
      </c>
      <c r="G4866" s="2" t="s">
        <v>1671</v>
      </c>
      <c r="H4866" s="2"/>
      <c r="I4866" s="2" t="s">
        <v>1266</v>
      </c>
      <c r="J4866" s="2" t="s">
        <v>1267</v>
      </c>
      <c r="K4866" s="2" t="s">
        <v>1441</v>
      </c>
      <c r="L4866" s="2" t="s">
        <v>1636</v>
      </c>
      <c r="M4866" s="2"/>
      <c r="N4866" s="2" t="s">
        <v>1936</v>
      </c>
      <c r="O4866" s="2"/>
      <c r="P4866" s="2"/>
      <c r="Q4866" s="2"/>
      <c r="R4866" s="2"/>
    </row>
    <row r="4867" spans="1:18" hidden="1" x14ac:dyDescent="0.2">
      <c r="A4867" s="2"/>
      <c r="B4867" s="2"/>
      <c r="C4867" s="2" t="s">
        <v>760</v>
      </c>
      <c r="D4867" s="2" t="s">
        <v>1668</v>
      </c>
      <c r="E4867" s="2" t="s">
        <v>1683</v>
      </c>
      <c r="F4867" s="2" t="s">
        <v>1692</v>
      </c>
      <c r="G4867" s="2" t="s">
        <v>1671</v>
      </c>
      <c r="H4867" s="2"/>
      <c r="I4867" s="2" t="s">
        <v>1266</v>
      </c>
      <c r="J4867" s="2" t="s">
        <v>1267</v>
      </c>
      <c r="K4867" s="2" t="s">
        <v>1441</v>
      </c>
      <c r="L4867" s="2" t="s">
        <v>1636</v>
      </c>
      <c r="M4867" s="2"/>
      <c r="N4867" s="2" t="s">
        <v>1936</v>
      </c>
      <c r="O4867" s="2"/>
      <c r="P4867" s="2"/>
      <c r="Q4867" s="2"/>
      <c r="R4867" s="2"/>
    </row>
    <row r="4868" spans="1:18" x14ac:dyDescent="0.2">
      <c r="A4868" s="2" t="s">
        <v>760</v>
      </c>
      <c r="B4868" s="2"/>
      <c r="C4868" s="2" t="s">
        <v>759</v>
      </c>
      <c r="D4868" s="2" t="s">
        <v>1668</v>
      </c>
      <c r="E4868" s="2" t="s">
        <v>1683</v>
      </c>
      <c r="F4868" s="2" t="s">
        <v>1692</v>
      </c>
      <c r="G4868" s="2" t="s">
        <v>1671</v>
      </c>
      <c r="H4868" s="2"/>
      <c r="I4868" s="2" t="s">
        <v>1268</v>
      </c>
      <c r="J4868" s="2" t="s">
        <v>1269</v>
      </c>
      <c r="K4868" s="2" t="s">
        <v>1441</v>
      </c>
      <c r="L4868" s="2" t="s">
        <v>1637</v>
      </c>
      <c r="M4868" s="2"/>
      <c r="N4868" s="2" t="s">
        <v>1820</v>
      </c>
      <c r="O4868" s="2"/>
      <c r="P4868" s="2"/>
      <c r="Q4868" s="2"/>
      <c r="R4868" s="2"/>
    </row>
    <row r="4869" spans="1:18" hidden="1" x14ac:dyDescent="0.2">
      <c r="A4869" s="2"/>
      <c r="B4869" s="2"/>
      <c r="C4869" s="2" t="s">
        <v>761</v>
      </c>
      <c r="D4869" s="2" t="s">
        <v>1668</v>
      </c>
      <c r="E4869" s="2" t="s">
        <v>1683</v>
      </c>
      <c r="F4869" s="2" t="s">
        <v>1692</v>
      </c>
      <c r="G4869" s="2" t="s">
        <v>1671</v>
      </c>
      <c r="H4869" s="2"/>
      <c r="I4869" s="2" t="s">
        <v>1268</v>
      </c>
      <c r="J4869" s="2" t="s">
        <v>1269</v>
      </c>
      <c r="K4869" s="2" t="s">
        <v>1441</v>
      </c>
      <c r="L4869" s="2" t="s">
        <v>1637</v>
      </c>
      <c r="M4869" s="2"/>
      <c r="N4869" s="2" t="s">
        <v>1820</v>
      </c>
      <c r="O4869" s="2"/>
      <c r="P4869" s="2"/>
      <c r="Q4869" s="2"/>
      <c r="R4869" s="2"/>
    </row>
    <row r="4870" spans="1:18" x14ac:dyDescent="0.2">
      <c r="A4870" s="2" t="s">
        <v>761</v>
      </c>
      <c r="B4870" s="2"/>
      <c r="C4870" s="2" t="s">
        <v>1449</v>
      </c>
      <c r="D4870" s="2" t="s">
        <v>1668</v>
      </c>
      <c r="E4870" s="2" t="s">
        <v>1683</v>
      </c>
      <c r="F4870" s="2" t="s">
        <v>1692</v>
      </c>
      <c r="G4870" s="2" t="s">
        <v>1684</v>
      </c>
      <c r="H4870" s="2"/>
      <c r="I4870" s="2" t="s">
        <v>1270</v>
      </c>
      <c r="J4870" s="2" t="s">
        <v>1271</v>
      </c>
      <c r="K4870" s="2" t="s">
        <v>1442</v>
      </c>
      <c r="L4870" s="2" t="s">
        <v>1638</v>
      </c>
      <c r="M4870" s="2"/>
      <c r="N4870" s="2" t="s">
        <v>5861</v>
      </c>
      <c r="O4870" s="2"/>
      <c r="P4870" s="2"/>
      <c r="Q4870" s="2"/>
      <c r="R4870" s="2"/>
    </row>
    <row r="4871" spans="1:18" hidden="1" x14ac:dyDescent="0.2">
      <c r="A4871" s="2"/>
      <c r="B4871" s="2"/>
      <c r="C4871" s="2" t="s">
        <v>760</v>
      </c>
      <c r="D4871" s="2" t="s">
        <v>1668</v>
      </c>
      <c r="E4871" s="2" t="s">
        <v>1683</v>
      </c>
      <c r="F4871" s="2" t="s">
        <v>1692</v>
      </c>
      <c r="G4871" s="2" t="s">
        <v>1684</v>
      </c>
      <c r="H4871" s="2"/>
      <c r="I4871" s="2" t="s">
        <v>1270</v>
      </c>
      <c r="J4871" s="2" t="s">
        <v>1271</v>
      </c>
      <c r="K4871" s="2" t="s">
        <v>1442</v>
      </c>
      <c r="L4871" s="2" t="s">
        <v>1638</v>
      </c>
      <c r="M4871" s="2"/>
      <c r="N4871" s="2" t="s">
        <v>5861</v>
      </c>
      <c r="O4871" s="2"/>
      <c r="P4871" s="2"/>
      <c r="Q4871" s="2"/>
      <c r="R4871" s="2"/>
    </row>
    <row r="4872" spans="1:18" x14ac:dyDescent="0.2">
      <c r="A4872" s="2" t="s">
        <v>8819</v>
      </c>
      <c r="B4872" s="2"/>
      <c r="C4872" s="2" t="s">
        <v>8820</v>
      </c>
      <c r="D4872" s="2" t="s">
        <v>1668</v>
      </c>
      <c r="E4872" s="2" t="s">
        <v>1683</v>
      </c>
      <c r="F4872" s="2" t="s">
        <v>1670</v>
      </c>
      <c r="G4872" s="2" t="s">
        <v>1853</v>
      </c>
      <c r="H4872" s="2" t="s">
        <v>1854</v>
      </c>
      <c r="I4872" s="2" t="s">
        <v>8821</v>
      </c>
      <c r="J4872" s="2" t="s">
        <v>8822</v>
      </c>
      <c r="K4872" s="2" t="s">
        <v>3112</v>
      </c>
      <c r="L4872" s="2" t="s">
        <v>8823</v>
      </c>
      <c r="M4872" s="2"/>
      <c r="N4872" s="2" t="s">
        <v>8774</v>
      </c>
      <c r="O4872" s="2"/>
      <c r="P4872" s="2"/>
      <c r="Q4872" s="2"/>
      <c r="R4872" s="2"/>
    </row>
    <row r="4873" spans="1:18" x14ac:dyDescent="0.2">
      <c r="A4873" s="2" t="s">
        <v>8820</v>
      </c>
      <c r="B4873" s="2"/>
      <c r="C4873" s="2" t="s">
        <v>8819</v>
      </c>
      <c r="D4873" s="2" t="s">
        <v>1668</v>
      </c>
      <c r="E4873" s="2" t="s">
        <v>1683</v>
      </c>
      <c r="F4873" s="2" t="s">
        <v>1670</v>
      </c>
      <c r="G4873" s="2" t="s">
        <v>1684</v>
      </c>
      <c r="H4873" s="2" t="s">
        <v>1685</v>
      </c>
      <c r="I4873" s="2" t="s">
        <v>8824</v>
      </c>
      <c r="J4873" s="2" t="s">
        <v>8825</v>
      </c>
      <c r="K4873" s="2" t="s">
        <v>3112</v>
      </c>
      <c r="L4873" s="2" t="s">
        <v>8823</v>
      </c>
      <c r="M4873" s="2"/>
      <c r="N4873" s="2" t="s">
        <v>8774</v>
      </c>
      <c r="O4873" s="2"/>
      <c r="P4873" s="2"/>
      <c r="Q4873" s="2"/>
      <c r="R4873" s="2"/>
    </row>
    <row r="4874" spans="1:18" hidden="1" x14ac:dyDescent="0.2">
      <c r="A4874" s="2"/>
      <c r="B4874" s="2"/>
      <c r="C4874" s="2" t="s">
        <v>8826</v>
      </c>
      <c r="D4874" s="2" t="s">
        <v>1668</v>
      </c>
      <c r="E4874" s="2" t="s">
        <v>1683</v>
      </c>
      <c r="F4874" s="2" t="s">
        <v>1670</v>
      </c>
      <c r="G4874" s="2" t="s">
        <v>1684</v>
      </c>
      <c r="H4874" s="2" t="s">
        <v>1685</v>
      </c>
      <c r="I4874" s="2" t="s">
        <v>8824</v>
      </c>
      <c r="J4874" s="2" t="s">
        <v>8825</v>
      </c>
      <c r="K4874" s="2" t="s">
        <v>3112</v>
      </c>
      <c r="L4874" s="2" t="s">
        <v>8823</v>
      </c>
      <c r="M4874" s="2"/>
      <c r="N4874" s="2" t="s">
        <v>8774</v>
      </c>
      <c r="O4874" s="2"/>
      <c r="P4874" s="2"/>
      <c r="Q4874" s="2"/>
      <c r="R4874" s="2"/>
    </row>
    <row r="4875" spans="1:18" x14ac:dyDescent="0.2">
      <c r="A4875" s="2" t="s">
        <v>8826</v>
      </c>
      <c r="B4875" s="2"/>
      <c r="C4875" s="2" t="s">
        <v>8820</v>
      </c>
      <c r="D4875" s="2" t="s">
        <v>1668</v>
      </c>
      <c r="E4875" s="2" t="s">
        <v>1683</v>
      </c>
      <c r="F4875" s="2" t="s">
        <v>1670</v>
      </c>
      <c r="G4875" s="2" t="s">
        <v>1671</v>
      </c>
      <c r="H4875" s="2"/>
      <c r="I4875" s="2" t="s">
        <v>8827</v>
      </c>
      <c r="J4875" s="2" t="s">
        <v>8828</v>
      </c>
      <c r="K4875" s="2" t="s">
        <v>3346</v>
      </c>
      <c r="L4875" s="2" t="s">
        <v>4776</v>
      </c>
      <c r="M4875" s="2"/>
      <c r="N4875" s="2" t="s">
        <v>8774</v>
      </c>
      <c r="O4875" s="2"/>
      <c r="P4875" s="2"/>
      <c r="Q4875" s="2"/>
      <c r="R4875" s="2"/>
    </row>
    <row r="4876" spans="1:18" hidden="1" x14ac:dyDescent="0.2">
      <c r="A4876" s="2"/>
      <c r="B4876" s="2"/>
      <c r="C4876" s="2" t="s">
        <v>8829</v>
      </c>
      <c r="D4876" s="2" t="s">
        <v>1668</v>
      </c>
      <c r="E4876" s="2" t="s">
        <v>1683</v>
      </c>
      <c r="F4876" s="2" t="s">
        <v>1670</v>
      </c>
      <c r="G4876" s="2" t="s">
        <v>1671</v>
      </c>
      <c r="H4876" s="2"/>
      <c r="I4876" s="2" t="s">
        <v>8827</v>
      </c>
      <c r="J4876" s="2" t="s">
        <v>8828</v>
      </c>
      <c r="K4876" s="2" t="s">
        <v>3346</v>
      </c>
      <c r="L4876" s="2" t="s">
        <v>4776</v>
      </c>
      <c r="M4876" s="2"/>
      <c r="N4876" s="2" t="s">
        <v>8774</v>
      </c>
      <c r="O4876" s="2"/>
      <c r="P4876" s="2"/>
      <c r="Q4876" s="2"/>
      <c r="R4876" s="2"/>
    </row>
    <row r="4877" spans="1:18" x14ac:dyDescent="0.2">
      <c r="A4877" s="2" t="s">
        <v>8829</v>
      </c>
      <c r="B4877" s="2"/>
      <c r="C4877" s="2" t="s">
        <v>8830</v>
      </c>
      <c r="D4877" s="2" t="s">
        <v>1668</v>
      </c>
      <c r="E4877" s="2" t="s">
        <v>1683</v>
      </c>
      <c r="F4877" s="2" t="s">
        <v>1835</v>
      </c>
      <c r="G4877" s="2" t="s">
        <v>1751</v>
      </c>
      <c r="H4877" s="2"/>
      <c r="I4877" s="2" t="s">
        <v>8831</v>
      </c>
      <c r="J4877" s="2" t="s">
        <v>8832</v>
      </c>
      <c r="K4877" s="2" t="s">
        <v>3112</v>
      </c>
      <c r="L4877" s="2" t="s">
        <v>4776</v>
      </c>
      <c r="M4877" s="2"/>
      <c r="N4877" s="2" t="s">
        <v>4408</v>
      </c>
      <c r="O4877" s="2"/>
      <c r="P4877" s="2"/>
      <c r="Q4877" s="2"/>
      <c r="R4877" s="2"/>
    </row>
    <row r="4878" spans="1:18" hidden="1" x14ac:dyDescent="0.2">
      <c r="A4878" s="2"/>
      <c r="B4878" s="2"/>
      <c r="C4878" s="2" t="s">
        <v>8826</v>
      </c>
      <c r="D4878" s="2" t="s">
        <v>1668</v>
      </c>
      <c r="E4878" s="2" t="s">
        <v>1683</v>
      </c>
      <c r="F4878" s="2" t="s">
        <v>1670</v>
      </c>
      <c r="G4878" s="2" t="s">
        <v>1751</v>
      </c>
      <c r="H4878" s="2"/>
      <c r="I4878" s="2" t="s">
        <v>8831</v>
      </c>
      <c r="J4878" s="2" t="s">
        <v>8832</v>
      </c>
      <c r="K4878" s="2" t="s">
        <v>3112</v>
      </c>
      <c r="L4878" s="2" t="s">
        <v>4776</v>
      </c>
      <c r="M4878" s="2"/>
      <c r="N4878" s="2" t="s">
        <v>4408</v>
      </c>
      <c r="O4878" s="2"/>
      <c r="P4878" s="2"/>
      <c r="Q4878" s="2"/>
      <c r="R4878" s="2"/>
    </row>
    <row r="4879" spans="1:18" hidden="1" x14ac:dyDescent="0.2">
      <c r="A4879" s="2"/>
      <c r="B4879" s="2"/>
      <c r="C4879" s="2" t="s">
        <v>8833</v>
      </c>
      <c r="D4879" s="2" t="s">
        <v>1668</v>
      </c>
      <c r="E4879" s="2" t="s">
        <v>1683</v>
      </c>
      <c r="F4879" s="2" t="s">
        <v>1835</v>
      </c>
      <c r="G4879" s="2" t="s">
        <v>1751</v>
      </c>
      <c r="H4879" s="2"/>
      <c r="I4879" s="2" t="s">
        <v>8831</v>
      </c>
      <c r="J4879" s="2" t="s">
        <v>8832</v>
      </c>
      <c r="K4879" s="2" t="s">
        <v>3112</v>
      </c>
      <c r="L4879" s="2" t="s">
        <v>4776</v>
      </c>
      <c r="M4879" s="2"/>
      <c r="N4879" s="2" t="s">
        <v>4408</v>
      </c>
      <c r="O4879" s="2"/>
      <c r="P4879" s="2"/>
      <c r="Q4879" s="2"/>
      <c r="R4879" s="2"/>
    </row>
    <row r="4880" spans="1:18" x14ac:dyDescent="0.2">
      <c r="A4880" s="2" t="s">
        <v>8833</v>
      </c>
      <c r="B4880" s="2"/>
      <c r="C4880" s="2" t="s">
        <v>8829</v>
      </c>
      <c r="D4880" s="2" t="s">
        <v>1668</v>
      </c>
      <c r="E4880" s="2" t="s">
        <v>1683</v>
      </c>
      <c r="F4880" s="2" t="s">
        <v>1835</v>
      </c>
      <c r="G4880" s="2" t="s">
        <v>1684</v>
      </c>
      <c r="H4880" s="2"/>
      <c r="I4880" s="2" t="s">
        <v>8834</v>
      </c>
      <c r="J4880" s="2" t="s">
        <v>8835</v>
      </c>
      <c r="K4880" s="2" t="s">
        <v>4360</v>
      </c>
      <c r="L4880" s="2" t="s">
        <v>4515</v>
      </c>
      <c r="M4880" s="2"/>
      <c r="N4880" s="2" t="s">
        <v>4777</v>
      </c>
      <c r="O4880" s="2"/>
      <c r="P4880" s="2"/>
      <c r="Q4880" s="2"/>
      <c r="R4880" s="2"/>
    </row>
    <row r="4881" spans="1:18" hidden="1" x14ac:dyDescent="0.2">
      <c r="A4881" s="2"/>
      <c r="B4881" s="2"/>
      <c r="C4881" s="2" t="s">
        <v>8836</v>
      </c>
      <c r="D4881" s="2" t="s">
        <v>1668</v>
      </c>
      <c r="E4881" s="2" t="s">
        <v>1683</v>
      </c>
      <c r="F4881" s="2" t="s">
        <v>1835</v>
      </c>
      <c r="G4881" s="2" t="s">
        <v>1684</v>
      </c>
      <c r="H4881" s="2"/>
      <c r="I4881" s="2" t="s">
        <v>8834</v>
      </c>
      <c r="J4881" s="2" t="s">
        <v>8835</v>
      </c>
      <c r="K4881" s="2" t="s">
        <v>4360</v>
      </c>
      <c r="L4881" s="2" t="s">
        <v>4515</v>
      </c>
      <c r="M4881" s="2"/>
      <c r="N4881" s="2" t="s">
        <v>4777</v>
      </c>
      <c r="O4881" s="2"/>
      <c r="P4881" s="2"/>
      <c r="Q4881" s="2"/>
      <c r="R4881" s="2"/>
    </row>
    <row r="4882" spans="1:18" x14ac:dyDescent="0.2">
      <c r="A4882" s="2" t="s">
        <v>8837</v>
      </c>
      <c r="B4882" s="2"/>
      <c r="C4882" s="2" t="s">
        <v>8838</v>
      </c>
      <c r="D4882" s="2" t="s">
        <v>1668</v>
      </c>
      <c r="E4882" s="2" t="s">
        <v>1683</v>
      </c>
      <c r="F4882" s="2" t="s">
        <v>1670</v>
      </c>
      <c r="G4882" s="2" t="s">
        <v>1853</v>
      </c>
      <c r="H4882" s="2" t="s">
        <v>1854</v>
      </c>
      <c r="I4882" s="2" t="s">
        <v>8839</v>
      </c>
      <c r="J4882" s="2" t="s">
        <v>8840</v>
      </c>
      <c r="K4882" s="2" t="s">
        <v>4424</v>
      </c>
      <c r="L4882" s="2" t="s">
        <v>8841</v>
      </c>
      <c r="M4882" s="2"/>
      <c r="N4882" s="2" t="s">
        <v>5037</v>
      </c>
      <c r="O4882" s="2"/>
      <c r="P4882" s="2"/>
      <c r="Q4882" s="2"/>
      <c r="R4882" s="2"/>
    </row>
    <row r="4883" spans="1:18" x14ac:dyDescent="0.2">
      <c r="A4883" s="2" t="s">
        <v>8838</v>
      </c>
      <c r="B4883" s="2"/>
      <c r="C4883" s="2" t="s">
        <v>8837</v>
      </c>
      <c r="D4883" s="2" t="s">
        <v>1668</v>
      </c>
      <c r="E4883" s="2" t="s">
        <v>1683</v>
      </c>
      <c r="F4883" s="2" t="s">
        <v>1670</v>
      </c>
      <c r="G4883" s="2" t="s">
        <v>1684</v>
      </c>
      <c r="H4883" s="2" t="s">
        <v>1685</v>
      </c>
      <c r="I4883" s="2" t="s">
        <v>8842</v>
      </c>
      <c r="J4883" s="2" t="s">
        <v>8843</v>
      </c>
      <c r="K4883" s="2" t="s">
        <v>3158</v>
      </c>
      <c r="L4883" s="2" t="s">
        <v>5875</v>
      </c>
      <c r="M4883" s="2"/>
      <c r="N4883" s="2" t="s">
        <v>5037</v>
      </c>
      <c r="O4883" s="2"/>
      <c r="P4883" s="2"/>
      <c r="Q4883" s="2"/>
      <c r="R4883" s="2"/>
    </row>
    <row r="4884" spans="1:18" hidden="1" x14ac:dyDescent="0.2">
      <c r="A4884" s="2"/>
      <c r="B4884" s="2"/>
      <c r="C4884" s="2" t="s">
        <v>8844</v>
      </c>
      <c r="D4884" s="2" t="s">
        <v>1668</v>
      </c>
      <c r="E4884" s="2" t="s">
        <v>1683</v>
      </c>
      <c r="F4884" s="2" t="s">
        <v>1670</v>
      </c>
      <c r="G4884" s="2" t="s">
        <v>1684</v>
      </c>
      <c r="H4884" s="2" t="s">
        <v>1685</v>
      </c>
      <c r="I4884" s="2" t="s">
        <v>8842</v>
      </c>
      <c r="J4884" s="2" t="s">
        <v>8843</v>
      </c>
      <c r="K4884" s="2" t="s">
        <v>3158</v>
      </c>
      <c r="L4884" s="2" t="s">
        <v>5875</v>
      </c>
      <c r="M4884" s="2"/>
      <c r="N4884" s="2" t="s">
        <v>5037</v>
      </c>
      <c r="O4884" s="2"/>
      <c r="P4884" s="2"/>
      <c r="Q4884" s="2"/>
      <c r="R4884" s="2"/>
    </row>
    <row r="4885" spans="1:18" x14ac:dyDescent="0.2">
      <c r="A4885" s="2" t="s">
        <v>8844</v>
      </c>
      <c r="B4885" s="2"/>
      <c r="C4885" s="2" t="s">
        <v>8838</v>
      </c>
      <c r="D4885" s="2" t="s">
        <v>1668</v>
      </c>
      <c r="E4885" s="2" t="s">
        <v>1683</v>
      </c>
      <c r="F4885" s="2" t="s">
        <v>1670</v>
      </c>
      <c r="G4885" s="2" t="s">
        <v>1671</v>
      </c>
      <c r="H4885" s="2"/>
      <c r="I4885" s="2" t="s">
        <v>8845</v>
      </c>
      <c r="J4885" s="2" t="s">
        <v>8846</v>
      </c>
      <c r="K4885" s="2" t="s">
        <v>3185</v>
      </c>
      <c r="L4885" s="2" t="s">
        <v>4481</v>
      </c>
      <c r="M4885" s="2"/>
      <c r="N4885" s="2" t="s">
        <v>5037</v>
      </c>
      <c r="O4885" s="2"/>
      <c r="P4885" s="2"/>
      <c r="Q4885" s="2"/>
      <c r="R4885" s="2"/>
    </row>
    <row r="4886" spans="1:18" hidden="1" x14ac:dyDescent="0.2">
      <c r="A4886" s="2"/>
      <c r="B4886" s="2"/>
      <c r="C4886" s="2" t="s">
        <v>8836</v>
      </c>
      <c r="D4886" s="2" t="s">
        <v>1668</v>
      </c>
      <c r="E4886" s="2" t="s">
        <v>1683</v>
      </c>
      <c r="F4886" s="2" t="s">
        <v>1670</v>
      </c>
      <c r="G4886" s="2" t="s">
        <v>1671</v>
      </c>
      <c r="H4886" s="2"/>
      <c r="I4886" s="2" t="s">
        <v>8845</v>
      </c>
      <c r="J4886" s="2" t="s">
        <v>8846</v>
      </c>
      <c r="K4886" s="2" t="s">
        <v>3185</v>
      </c>
      <c r="L4886" s="2" t="s">
        <v>4481</v>
      </c>
      <c r="M4886" s="2"/>
      <c r="N4886" s="2" t="s">
        <v>5037</v>
      </c>
      <c r="O4886" s="2"/>
      <c r="P4886" s="2"/>
      <c r="Q4886" s="2"/>
      <c r="R4886" s="2"/>
    </row>
    <row r="4887" spans="1:18" x14ac:dyDescent="0.2">
      <c r="A4887" s="2" t="s">
        <v>8836</v>
      </c>
      <c r="B4887" s="2"/>
      <c r="C4887" s="2" t="s">
        <v>8833</v>
      </c>
      <c r="D4887" s="2" t="s">
        <v>1668</v>
      </c>
      <c r="E4887" s="2" t="s">
        <v>1683</v>
      </c>
      <c r="F4887" s="2" t="s">
        <v>1835</v>
      </c>
      <c r="G4887" s="2" t="s">
        <v>1751</v>
      </c>
      <c r="H4887" s="2"/>
      <c r="I4887" s="2" t="s">
        <v>8847</v>
      </c>
      <c r="J4887" s="2" t="s">
        <v>8848</v>
      </c>
      <c r="K4887" s="2" t="s">
        <v>1808</v>
      </c>
      <c r="L4887" s="2" t="s">
        <v>4481</v>
      </c>
      <c r="M4887" s="2"/>
      <c r="N4887" s="2" t="s">
        <v>4777</v>
      </c>
      <c r="O4887" s="2"/>
      <c r="P4887" s="2"/>
      <c r="Q4887" s="2"/>
      <c r="R4887" s="2"/>
    </row>
    <row r="4888" spans="1:18" hidden="1" x14ac:dyDescent="0.2">
      <c r="A4888" s="2"/>
      <c r="B4888" s="2"/>
      <c r="C4888" s="2" t="s">
        <v>8844</v>
      </c>
      <c r="D4888" s="2" t="s">
        <v>1668</v>
      </c>
      <c r="E4888" s="2" t="s">
        <v>1683</v>
      </c>
      <c r="F4888" s="2" t="s">
        <v>1670</v>
      </c>
      <c r="G4888" s="2" t="s">
        <v>1751</v>
      </c>
      <c r="H4888" s="2"/>
      <c r="I4888" s="2" t="s">
        <v>8847</v>
      </c>
      <c r="J4888" s="2" t="s">
        <v>8848</v>
      </c>
      <c r="K4888" s="2" t="s">
        <v>1808</v>
      </c>
      <c r="L4888" s="2" t="s">
        <v>4481</v>
      </c>
      <c r="M4888" s="2"/>
      <c r="N4888" s="2" t="s">
        <v>4777</v>
      </c>
      <c r="O4888" s="2"/>
      <c r="P4888" s="2"/>
      <c r="Q4888" s="2"/>
      <c r="R4888" s="2"/>
    </row>
    <row r="4889" spans="1:18" hidden="1" x14ac:dyDescent="0.2">
      <c r="A4889" s="2"/>
      <c r="B4889" s="2"/>
      <c r="C4889" s="2" t="s">
        <v>8849</v>
      </c>
      <c r="D4889" s="2" t="s">
        <v>1668</v>
      </c>
      <c r="E4889" s="2" t="s">
        <v>1683</v>
      </c>
      <c r="F4889" s="2" t="s">
        <v>1835</v>
      </c>
      <c r="G4889" s="2" t="s">
        <v>1751</v>
      </c>
      <c r="H4889" s="2"/>
      <c r="I4889" s="2" t="s">
        <v>8847</v>
      </c>
      <c r="J4889" s="2" t="s">
        <v>8848</v>
      </c>
      <c r="K4889" s="2" t="s">
        <v>1808</v>
      </c>
      <c r="L4889" s="2" t="s">
        <v>4481</v>
      </c>
      <c r="M4889" s="2"/>
      <c r="N4889" s="2" t="s">
        <v>4777</v>
      </c>
      <c r="O4889" s="2"/>
      <c r="P4889" s="2"/>
      <c r="Q4889" s="2"/>
      <c r="R4889" s="2"/>
    </row>
    <row r="4890" spans="1:18" x14ac:dyDescent="0.2">
      <c r="A4890" s="2" t="s">
        <v>8849</v>
      </c>
      <c r="B4890" s="2"/>
      <c r="C4890" s="2" t="s">
        <v>8850</v>
      </c>
      <c r="D4890" s="2" t="s">
        <v>1668</v>
      </c>
      <c r="E4890" s="2" t="s">
        <v>1683</v>
      </c>
      <c r="F4890" s="2" t="s">
        <v>1835</v>
      </c>
      <c r="G4890" s="2" t="s">
        <v>1684</v>
      </c>
      <c r="H4890" s="2"/>
      <c r="I4890" s="2" t="s">
        <v>8851</v>
      </c>
      <c r="J4890" s="2" t="s">
        <v>8852</v>
      </c>
      <c r="K4890" s="2" t="s">
        <v>3024</v>
      </c>
      <c r="L4890" s="2" t="s">
        <v>4490</v>
      </c>
      <c r="M4890" s="2"/>
      <c r="N4890" s="2" t="s">
        <v>4408</v>
      </c>
      <c r="O4890" s="2"/>
      <c r="P4890" s="2"/>
      <c r="Q4890" s="2"/>
      <c r="R4890" s="2"/>
    </row>
    <row r="4891" spans="1:18" hidden="1" x14ac:dyDescent="0.2">
      <c r="A4891" s="2"/>
      <c r="B4891" s="2"/>
      <c r="C4891" s="2" t="s">
        <v>8836</v>
      </c>
      <c r="D4891" s="2" t="s">
        <v>1668</v>
      </c>
      <c r="E4891" s="2" t="s">
        <v>1683</v>
      </c>
      <c r="F4891" s="2" t="s">
        <v>1835</v>
      </c>
      <c r="G4891" s="2" t="s">
        <v>1684</v>
      </c>
      <c r="H4891" s="2"/>
      <c r="I4891" s="2" t="s">
        <v>8851</v>
      </c>
      <c r="J4891" s="2" t="s">
        <v>8852</v>
      </c>
      <c r="K4891" s="2" t="s">
        <v>3024</v>
      </c>
      <c r="L4891" s="2" t="s">
        <v>4490</v>
      </c>
      <c r="M4891" s="2"/>
      <c r="N4891" s="2" t="s">
        <v>4408</v>
      </c>
      <c r="O4891" s="2"/>
      <c r="P4891" s="2"/>
      <c r="Q4891" s="2"/>
      <c r="R4891" s="2"/>
    </row>
    <row r="4892" spans="1:18" x14ac:dyDescent="0.2">
      <c r="A4892" s="2" t="s">
        <v>8853</v>
      </c>
      <c r="B4892" s="2"/>
      <c r="C4892" s="2" t="s">
        <v>8854</v>
      </c>
      <c r="D4892" s="2" t="s">
        <v>1668</v>
      </c>
      <c r="E4892" s="2" t="s">
        <v>1683</v>
      </c>
      <c r="F4892" s="2" t="s">
        <v>1670</v>
      </c>
      <c r="G4892" s="2" t="s">
        <v>1853</v>
      </c>
      <c r="H4892" s="2" t="s">
        <v>1854</v>
      </c>
      <c r="I4892" s="2" t="s">
        <v>8855</v>
      </c>
      <c r="J4892" s="2" t="s">
        <v>8856</v>
      </c>
      <c r="K4892" s="2" t="s">
        <v>3387</v>
      </c>
      <c r="L4892" s="2" t="s">
        <v>4695</v>
      </c>
      <c r="M4892" s="2"/>
      <c r="N4892" s="2" t="s">
        <v>8857</v>
      </c>
      <c r="O4892" s="2"/>
      <c r="P4892" s="2"/>
      <c r="Q4892" s="2"/>
      <c r="R4892" s="2"/>
    </row>
    <row r="4893" spans="1:18" x14ac:dyDescent="0.2">
      <c r="A4893" s="2" t="s">
        <v>8854</v>
      </c>
      <c r="B4893" s="2"/>
      <c r="C4893" s="2" t="s">
        <v>8853</v>
      </c>
      <c r="D4893" s="2" t="s">
        <v>1668</v>
      </c>
      <c r="E4893" s="2" t="s">
        <v>1683</v>
      </c>
      <c r="F4893" s="2" t="s">
        <v>1670</v>
      </c>
      <c r="G4893" s="2" t="s">
        <v>1684</v>
      </c>
      <c r="H4893" s="2" t="s">
        <v>1685</v>
      </c>
      <c r="I4893" s="2" t="s">
        <v>8858</v>
      </c>
      <c r="J4893" s="2" t="s">
        <v>8859</v>
      </c>
      <c r="K4893" s="2" t="s">
        <v>7067</v>
      </c>
      <c r="L4893" s="2" t="s">
        <v>5476</v>
      </c>
      <c r="M4893" s="2"/>
      <c r="N4893" s="2" t="s">
        <v>8857</v>
      </c>
      <c r="O4893" s="2"/>
      <c r="P4893" s="2"/>
      <c r="Q4893" s="2"/>
      <c r="R4893" s="2"/>
    </row>
    <row r="4894" spans="1:18" hidden="1" x14ac:dyDescent="0.2">
      <c r="A4894" s="2"/>
      <c r="B4894" s="2"/>
      <c r="C4894" s="2" t="s">
        <v>8860</v>
      </c>
      <c r="D4894" s="2" t="s">
        <v>1668</v>
      </c>
      <c r="E4894" s="2" t="s">
        <v>1683</v>
      </c>
      <c r="F4894" s="2" t="s">
        <v>1670</v>
      </c>
      <c r="G4894" s="2" t="s">
        <v>1684</v>
      </c>
      <c r="H4894" s="2" t="s">
        <v>1685</v>
      </c>
      <c r="I4894" s="2" t="s">
        <v>8858</v>
      </c>
      <c r="J4894" s="2" t="s">
        <v>8859</v>
      </c>
      <c r="K4894" s="2" t="s">
        <v>7067</v>
      </c>
      <c r="L4894" s="2" t="s">
        <v>5476</v>
      </c>
      <c r="M4894" s="2"/>
      <c r="N4894" s="2" t="s">
        <v>8857</v>
      </c>
      <c r="O4894" s="2"/>
      <c r="P4894" s="2"/>
      <c r="Q4894" s="2"/>
      <c r="R4894" s="2"/>
    </row>
    <row r="4895" spans="1:18" x14ac:dyDescent="0.2">
      <c r="A4895" s="2" t="s">
        <v>8860</v>
      </c>
      <c r="B4895" s="2"/>
      <c r="C4895" s="2" t="s">
        <v>8854</v>
      </c>
      <c r="D4895" s="2" t="s">
        <v>1668</v>
      </c>
      <c r="E4895" s="2" t="s">
        <v>1683</v>
      </c>
      <c r="F4895" s="2" t="s">
        <v>1670</v>
      </c>
      <c r="G4895" s="2" t="s">
        <v>1671</v>
      </c>
      <c r="H4895" s="2"/>
      <c r="I4895" s="2" t="s">
        <v>8861</v>
      </c>
      <c r="J4895" s="2" t="s">
        <v>8862</v>
      </c>
      <c r="K4895" s="2" t="s">
        <v>4884</v>
      </c>
      <c r="L4895" s="2" t="s">
        <v>3018</v>
      </c>
      <c r="M4895" s="2"/>
      <c r="N4895" s="2" t="s">
        <v>8857</v>
      </c>
      <c r="O4895" s="2"/>
      <c r="P4895" s="2"/>
      <c r="Q4895" s="2"/>
      <c r="R4895" s="2"/>
    </row>
    <row r="4896" spans="1:18" hidden="1" x14ac:dyDescent="0.2">
      <c r="A4896" s="2"/>
      <c r="B4896" s="2"/>
      <c r="C4896" s="2" t="s">
        <v>8863</v>
      </c>
      <c r="D4896" s="2" t="s">
        <v>1668</v>
      </c>
      <c r="E4896" s="2" t="s">
        <v>1683</v>
      </c>
      <c r="F4896" s="2" t="s">
        <v>1670</v>
      </c>
      <c r="G4896" s="2" t="s">
        <v>1671</v>
      </c>
      <c r="H4896" s="2"/>
      <c r="I4896" s="2" t="s">
        <v>8861</v>
      </c>
      <c r="J4896" s="2" t="s">
        <v>8862</v>
      </c>
      <c r="K4896" s="2" t="s">
        <v>4884</v>
      </c>
      <c r="L4896" s="2" t="s">
        <v>3018</v>
      </c>
      <c r="M4896" s="2"/>
      <c r="N4896" s="2" t="s">
        <v>8857</v>
      </c>
      <c r="O4896" s="2"/>
      <c r="P4896" s="2"/>
      <c r="Q4896" s="2"/>
      <c r="R4896" s="2"/>
    </row>
    <row r="4897" spans="1:18" x14ac:dyDescent="0.2">
      <c r="A4897" s="2" t="s">
        <v>8864</v>
      </c>
      <c r="B4897" s="2"/>
      <c r="C4897" s="2" t="s">
        <v>8850</v>
      </c>
      <c r="D4897" s="2" t="s">
        <v>1668</v>
      </c>
      <c r="E4897" s="2" t="s">
        <v>1683</v>
      </c>
      <c r="F4897" s="2" t="s">
        <v>1835</v>
      </c>
      <c r="G4897" s="2" t="s">
        <v>1751</v>
      </c>
      <c r="H4897" s="2"/>
      <c r="I4897" s="2" t="s">
        <v>8865</v>
      </c>
      <c r="J4897" s="2" t="s">
        <v>8866</v>
      </c>
      <c r="K4897" s="2" t="s">
        <v>1767</v>
      </c>
      <c r="L4897" s="2" t="s">
        <v>5005</v>
      </c>
      <c r="M4897" s="2"/>
      <c r="N4897" s="2" t="s">
        <v>4351</v>
      </c>
      <c r="O4897" s="2"/>
      <c r="P4897" s="2"/>
      <c r="Q4897" s="2"/>
      <c r="R4897" s="2"/>
    </row>
    <row r="4898" spans="1:18" hidden="1" x14ac:dyDescent="0.2">
      <c r="A4898" s="2"/>
      <c r="B4898" s="2"/>
      <c r="C4898" s="2" t="s">
        <v>8863</v>
      </c>
      <c r="D4898" s="2" t="s">
        <v>1668</v>
      </c>
      <c r="E4898" s="2" t="s">
        <v>1683</v>
      </c>
      <c r="F4898" s="2" t="s">
        <v>1670</v>
      </c>
      <c r="G4898" s="2" t="s">
        <v>1751</v>
      </c>
      <c r="H4898" s="2"/>
      <c r="I4898" s="2" t="s">
        <v>8865</v>
      </c>
      <c r="J4898" s="2" t="s">
        <v>8866</v>
      </c>
      <c r="K4898" s="2" t="s">
        <v>1767</v>
      </c>
      <c r="L4898" s="2" t="s">
        <v>3039</v>
      </c>
      <c r="M4898" s="2"/>
      <c r="N4898" s="2" t="s">
        <v>8505</v>
      </c>
      <c r="O4898" s="2"/>
      <c r="P4898" s="2"/>
      <c r="Q4898" s="2"/>
      <c r="R4898" s="2"/>
    </row>
    <row r="4899" spans="1:18" hidden="1" x14ac:dyDescent="0.2">
      <c r="A4899" s="2"/>
      <c r="B4899" s="2"/>
      <c r="C4899" s="2" t="s">
        <v>8867</v>
      </c>
      <c r="D4899" s="2" t="s">
        <v>1668</v>
      </c>
      <c r="E4899" s="2" t="s">
        <v>1683</v>
      </c>
      <c r="F4899" s="2" t="s">
        <v>1835</v>
      </c>
      <c r="G4899" s="2" t="s">
        <v>1751</v>
      </c>
      <c r="H4899" s="2"/>
      <c r="I4899" s="2" t="s">
        <v>8865</v>
      </c>
      <c r="J4899" s="2" t="s">
        <v>8866</v>
      </c>
      <c r="K4899" s="2" t="s">
        <v>1767</v>
      </c>
      <c r="L4899" s="2" t="s">
        <v>3039</v>
      </c>
      <c r="M4899" s="2"/>
      <c r="N4899" s="2" t="s">
        <v>8505</v>
      </c>
      <c r="O4899" s="2"/>
      <c r="P4899" s="2"/>
      <c r="Q4899" s="2"/>
      <c r="R4899" s="2"/>
    </row>
    <row r="4900" spans="1:18" x14ac:dyDescent="0.2">
      <c r="A4900" s="2" t="s">
        <v>8868</v>
      </c>
      <c r="B4900" s="2"/>
      <c r="C4900" s="2" t="s">
        <v>8850</v>
      </c>
      <c r="D4900" s="2" t="s">
        <v>1668</v>
      </c>
      <c r="E4900" s="2" t="s">
        <v>1683</v>
      </c>
      <c r="F4900" s="2" t="s">
        <v>1758</v>
      </c>
      <c r="G4900" s="2" t="s">
        <v>1684</v>
      </c>
      <c r="H4900" s="2" t="s">
        <v>1685</v>
      </c>
      <c r="I4900" s="2" t="s">
        <v>8869</v>
      </c>
      <c r="J4900" s="2" t="s">
        <v>8870</v>
      </c>
      <c r="K4900" s="2" t="s">
        <v>8364</v>
      </c>
      <c r="L4900" s="2" t="s">
        <v>3069</v>
      </c>
      <c r="M4900" s="2"/>
      <c r="N4900" s="2" t="s">
        <v>4450</v>
      </c>
      <c r="O4900" s="2"/>
      <c r="P4900" s="2"/>
      <c r="Q4900" s="2"/>
      <c r="R4900" s="2"/>
    </row>
    <row r="4901" spans="1:18" hidden="1" x14ac:dyDescent="0.2">
      <c r="A4901" s="2"/>
      <c r="B4901" s="2"/>
      <c r="C4901" s="2" t="s">
        <v>8871</v>
      </c>
      <c r="D4901" s="2" t="s">
        <v>1668</v>
      </c>
      <c r="E4901" s="2" t="s">
        <v>1683</v>
      </c>
      <c r="F4901" s="2" t="s">
        <v>1758</v>
      </c>
      <c r="G4901" s="2" t="s">
        <v>1684</v>
      </c>
      <c r="H4901" s="2" t="s">
        <v>1685</v>
      </c>
      <c r="I4901" s="2" t="s">
        <v>8869</v>
      </c>
      <c r="J4901" s="2" t="s">
        <v>8870</v>
      </c>
      <c r="K4901" s="2" t="s">
        <v>8364</v>
      </c>
      <c r="L4901" s="2" t="s">
        <v>3069</v>
      </c>
      <c r="M4901" s="2"/>
      <c r="N4901" s="2" t="s">
        <v>4450</v>
      </c>
      <c r="O4901" s="2"/>
      <c r="P4901" s="2"/>
      <c r="Q4901" s="2"/>
      <c r="R4901" s="2"/>
    </row>
    <row r="4902" spans="1:18" x14ac:dyDescent="0.2">
      <c r="A4902" s="2" t="s">
        <v>8850</v>
      </c>
      <c r="B4902" s="2"/>
      <c r="C4902" s="2" t="s">
        <v>8864</v>
      </c>
      <c r="D4902" s="2" t="s">
        <v>1668</v>
      </c>
      <c r="E4902" s="2" t="s">
        <v>1683</v>
      </c>
      <c r="F4902" s="2" t="s">
        <v>1835</v>
      </c>
      <c r="G4902" s="2" t="s">
        <v>1751</v>
      </c>
      <c r="H4902" s="2"/>
      <c r="I4902" s="2" t="s">
        <v>8861</v>
      </c>
      <c r="J4902" s="2" t="s">
        <v>8872</v>
      </c>
      <c r="K4902" s="2" t="s">
        <v>4433</v>
      </c>
      <c r="L4902" s="2" t="s">
        <v>4638</v>
      </c>
      <c r="M4902" s="2"/>
      <c r="N4902" s="2" t="s">
        <v>5037</v>
      </c>
      <c r="O4902" s="2"/>
      <c r="P4902" s="2"/>
      <c r="Q4902" s="2"/>
      <c r="R4902" s="2"/>
    </row>
    <row r="4903" spans="1:18" hidden="1" x14ac:dyDescent="0.2">
      <c r="A4903" s="2"/>
      <c r="B4903" s="2"/>
      <c r="C4903" s="2" t="s">
        <v>8868</v>
      </c>
      <c r="D4903" s="2" t="s">
        <v>1668</v>
      </c>
      <c r="E4903" s="2" t="s">
        <v>1683</v>
      </c>
      <c r="F4903" s="2" t="s">
        <v>1758</v>
      </c>
      <c r="G4903" s="2" t="s">
        <v>1751</v>
      </c>
      <c r="H4903" s="2"/>
      <c r="I4903" s="2" t="s">
        <v>8861</v>
      </c>
      <c r="J4903" s="2" t="s">
        <v>8872</v>
      </c>
      <c r="K4903" s="2" t="s">
        <v>4433</v>
      </c>
      <c r="L4903" s="2" t="s">
        <v>4638</v>
      </c>
      <c r="M4903" s="2"/>
      <c r="N4903" s="2" t="s">
        <v>5037</v>
      </c>
      <c r="O4903" s="2"/>
      <c r="P4903" s="2"/>
      <c r="Q4903" s="2"/>
      <c r="R4903" s="2"/>
    </row>
    <row r="4904" spans="1:18" hidden="1" x14ac:dyDescent="0.2">
      <c r="A4904" s="2"/>
      <c r="B4904" s="2"/>
      <c r="C4904" s="2" t="s">
        <v>8849</v>
      </c>
      <c r="D4904" s="2" t="s">
        <v>1668</v>
      </c>
      <c r="E4904" s="2" t="s">
        <v>1683</v>
      </c>
      <c r="F4904" s="2" t="s">
        <v>1835</v>
      </c>
      <c r="G4904" s="2" t="s">
        <v>1751</v>
      </c>
      <c r="H4904" s="2"/>
      <c r="I4904" s="2" t="s">
        <v>8861</v>
      </c>
      <c r="J4904" s="2" t="s">
        <v>8872</v>
      </c>
      <c r="K4904" s="2" t="s">
        <v>4433</v>
      </c>
      <c r="L4904" s="2" t="s">
        <v>4638</v>
      </c>
      <c r="M4904" s="2"/>
      <c r="N4904" s="2" t="s">
        <v>5037</v>
      </c>
      <c r="O4904" s="2"/>
      <c r="P4904" s="2"/>
      <c r="Q4904" s="2"/>
      <c r="R4904" s="2"/>
    </row>
    <row r="4905" spans="1:18" x14ac:dyDescent="0.2">
      <c r="A4905" s="2" t="s">
        <v>8871</v>
      </c>
      <c r="B4905" s="2"/>
      <c r="C4905" s="2" t="s">
        <v>8868</v>
      </c>
      <c r="D4905" s="2" t="s">
        <v>1668</v>
      </c>
      <c r="E4905" s="2" t="s">
        <v>1683</v>
      </c>
      <c r="F4905" s="2" t="s">
        <v>1758</v>
      </c>
      <c r="G4905" s="2" t="s">
        <v>1853</v>
      </c>
      <c r="H4905" s="2" t="s">
        <v>2945</v>
      </c>
      <c r="I4905" s="2" t="s">
        <v>8873</v>
      </c>
      <c r="J4905" s="2" t="s">
        <v>8874</v>
      </c>
      <c r="K4905" s="2" t="s">
        <v>1625</v>
      </c>
      <c r="L4905" s="2" t="s">
        <v>5002</v>
      </c>
      <c r="M4905" s="2"/>
      <c r="N4905" s="2" t="s">
        <v>4450</v>
      </c>
      <c r="O4905" s="2"/>
      <c r="P4905" s="2"/>
      <c r="Q4905" s="2"/>
      <c r="R4905" s="2"/>
    </row>
    <row r="4906" spans="1:18" x14ac:dyDescent="0.2">
      <c r="A4906" s="2" t="s">
        <v>8863</v>
      </c>
      <c r="B4906" s="2"/>
      <c r="C4906" s="2" t="s">
        <v>8860</v>
      </c>
      <c r="D4906" s="2" t="s">
        <v>1668</v>
      </c>
      <c r="E4906" s="2" t="s">
        <v>1683</v>
      </c>
      <c r="F4906" s="2" t="s">
        <v>1670</v>
      </c>
      <c r="G4906" s="2" t="s">
        <v>1751</v>
      </c>
      <c r="H4906" s="2"/>
      <c r="I4906" s="2" t="s">
        <v>8875</v>
      </c>
      <c r="J4906" s="2" t="s">
        <v>8876</v>
      </c>
      <c r="K4906" s="2" t="s">
        <v>4433</v>
      </c>
      <c r="L4906" s="2" t="s">
        <v>5820</v>
      </c>
      <c r="M4906" s="2"/>
      <c r="N4906" s="2" t="s">
        <v>8877</v>
      </c>
      <c r="O4906" s="2"/>
      <c r="P4906" s="2"/>
      <c r="Q4906" s="2"/>
      <c r="R4906" s="2"/>
    </row>
    <row r="4907" spans="1:18" hidden="1" x14ac:dyDescent="0.2">
      <c r="A4907" s="2"/>
      <c r="B4907" s="2"/>
      <c r="C4907" s="2" t="s">
        <v>8864</v>
      </c>
      <c r="D4907" s="2" t="s">
        <v>1668</v>
      </c>
      <c r="E4907" s="2" t="s">
        <v>1683</v>
      </c>
      <c r="F4907" s="2" t="s">
        <v>1670</v>
      </c>
      <c r="G4907" s="2" t="s">
        <v>1751</v>
      </c>
      <c r="H4907" s="2"/>
      <c r="I4907" s="2" t="s">
        <v>8875</v>
      </c>
      <c r="J4907" s="2" t="s">
        <v>8876</v>
      </c>
      <c r="K4907" s="2" t="s">
        <v>4433</v>
      </c>
      <c r="L4907" s="2" t="s">
        <v>5820</v>
      </c>
      <c r="M4907" s="2"/>
      <c r="N4907" s="2" t="s">
        <v>8877</v>
      </c>
      <c r="O4907" s="2"/>
      <c r="P4907" s="2"/>
      <c r="Q4907" s="2"/>
      <c r="R4907" s="2"/>
    </row>
    <row r="4908" spans="1:18" hidden="1" x14ac:dyDescent="0.2">
      <c r="A4908" s="2"/>
      <c r="B4908" s="2"/>
      <c r="C4908" s="2" t="s">
        <v>8878</v>
      </c>
      <c r="D4908" s="2" t="s">
        <v>1668</v>
      </c>
      <c r="E4908" s="2" t="s">
        <v>1683</v>
      </c>
      <c r="F4908" s="2" t="s">
        <v>1810</v>
      </c>
      <c r="G4908" s="2" t="s">
        <v>1751</v>
      </c>
      <c r="H4908" s="2"/>
      <c r="I4908" s="2" t="s">
        <v>8875</v>
      </c>
      <c r="J4908" s="2" t="s">
        <v>8876</v>
      </c>
      <c r="K4908" s="2" t="s">
        <v>4433</v>
      </c>
      <c r="L4908" s="2" t="s">
        <v>5820</v>
      </c>
      <c r="M4908" s="2"/>
      <c r="N4908" s="2" t="s">
        <v>8877</v>
      </c>
      <c r="O4908" s="2"/>
      <c r="P4908" s="2"/>
      <c r="Q4908" s="2"/>
      <c r="R4908" s="2"/>
    </row>
    <row r="4909" spans="1:18" x14ac:dyDescent="0.2">
      <c r="A4909" s="2" t="s">
        <v>8878</v>
      </c>
      <c r="B4909" s="2"/>
      <c r="C4909" s="2" t="s">
        <v>8863</v>
      </c>
      <c r="D4909" s="2" t="s">
        <v>1668</v>
      </c>
      <c r="E4909" s="2" t="s">
        <v>1683</v>
      </c>
      <c r="F4909" s="2" t="s">
        <v>1810</v>
      </c>
      <c r="G4909" s="2" t="s">
        <v>1853</v>
      </c>
      <c r="H4909" s="2" t="s">
        <v>2945</v>
      </c>
      <c r="I4909" s="2" t="s">
        <v>8879</v>
      </c>
      <c r="J4909" s="2" t="s">
        <v>8880</v>
      </c>
      <c r="K4909" s="2" t="s">
        <v>4441</v>
      </c>
      <c r="L4909" s="2" t="s">
        <v>3055</v>
      </c>
      <c r="M4909" s="2"/>
      <c r="N4909" s="2" t="s">
        <v>1932</v>
      </c>
      <c r="O4909" s="2"/>
      <c r="P4909" s="2"/>
      <c r="Q4909" s="2"/>
      <c r="R4909" s="2"/>
    </row>
    <row r="4910" spans="1:18" x14ac:dyDescent="0.2">
      <c r="A4910" s="2" t="s">
        <v>8881</v>
      </c>
      <c r="B4910" s="2"/>
      <c r="C4910" s="2" t="s">
        <v>8882</v>
      </c>
      <c r="D4910" s="2" t="s">
        <v>1668</v>
      </c>
      <c r="E4910" s="2" t="s">
        <v>1683</v>
      </c>
      <c r="F4910" s="2" t="s">
        <v>1670</v>
      </c>
      <c r="G4910" s="2" t="s">
        <v>1671</v>
      </c>
      <c r="H4910" s="2"/>
      <c r="I4910" s="2" t="s">
        <v>8883</v>
      </c>
      <c r="J4910" s="2" t="s">
        <v>8884</v>
      </c>
      <c r="K4910" s="2" t="s">
        <v>1917</v>
      </c>
      <c r="L4910" s="2" t="s">
        <v>3345</v>
      </c>
      <c r="M4910" s="2"/>
      <c r="N4910" s="2" t="s">
        <v>8885</v>
      </c>
      <c r="O4910" s="2"/>
      <c r="P4910" s="2"/>
      <c r="Q4910" s="2"/>
      <c r="R4910" s="2" t="s">
        <v>6381</v>
      </c>
    </row>
    <row r="4911" spans="1:18" x14ac:dyDescent="0.2">
      <c r="A4911" s="2" t="s">
        <v>8886</v>
      </c>
      <c r="B4911" s="2"/>
      <c r="C4911" s="2" t="s">
        <v>8887</v>
      </c>
      <c r="D4911" s="2" t="s">
        <v>1668</v>
      </c>
      <c r="E4911" s="2" t="s">
        <v>1683</v>
      </c>
      <c r="F4911" s="2" t="s">
        <v>1670</v>
      </c>
      <c r="G4911" s="2" t="s">
        <v>1853</v>
      </c>
      <c r="H4911" s="2" t="s">
        <v>1854</v>
      </c>
      <c r="I4911" s="2" t="s">
        <v>8888</v>
      </c>
      <c r="J4911" s="2" t="s">
        <v>8889</v>
      </c>
      <c r="K4911" s="2" t="s">
        <v>2337</v>
      </c>
      <c r="L4911" s="2" t="s">
        <v>7178</v>
      </c>
      <c r="M4911" s="2"/>
      <c r="N4911" s="2" t="s">
        <v>4351</v>
      </c>
      <c r="O4911" s="2"/>
      <c r="P4911" s="2"/>
      <c r="Q4911" s="2"/>
      <c r="R4911" s="2"/>
    </row>
    <row r="4912" spans="1:18" x14ac:dyDescent="0.2">
      <c r="A4912" s="2" t="s">
        <v>8887</v>
      </c>
      <c r="B4912" s="2"/>
      <c r="C4912" s="2" t="s">
        <v>8886</v>
      </c>
      <c r="D4912" s="2" t="s">
        <v>1668</v>
      </c>
      <c r="E4912" s="2" t="s">
        <v>1683</v>
      </c>
      <c r="F4912" s="2" t="s">
        <v>1670</v>
      </c>
      <c r="G4912" s="2" t="s">
        <v>1684</v>
      </c>
      <c r="H4912" s="2" t="s">
        <v>1685</v>
      </c>
      <c r="I4912" s="2" t="s">
        <v>8890</v>
      </c>
      <c r="J4912" s="2" t="s">
        <v>8891</v>
      </c>
      <c r="K4912" s="2" t="s">
        <v>494</v>
      </c>
      <c r="L4912" s="2" t="s">
        <v>4215</v>
      </c>
      <c r="M4912" s="2"/>
      <c r="N4912" s="2" t="s">
        <v>4351</v>
      </c>
      <c r="O4912" s="2"/>
      <c r="P4912" s="2"/>
      <c r="Q4912" s="2"/>
      <c r="R4912" s="2"/>
    </row>
    <row r="4913" spans="1:18" hidden="1" x14ac:dyDescent="0.2">
      <c r="A4913" s="2"/>
      <c r="B4913" s="2"/>
      <c r="C4913" s="2" t="s">
        <v>8892</v>
      </c>
      <c r="D4913" s="2" t="s">
        <v>1668</v>
      </c>
      <c r="E4913" s="2" t="s">
        <v>1683</v>
      </c>
      <c r="F4913" s="2" t="s">
        <v>1670</v>
      </c>
      <c r="G4913" s="2" t="s">
        <v>1684</v>
      </c>
      <c r="H4913" s="2" t="s">
        <v>1685</v>
      </c>
      <c r="I4913" s="2" t="s">
        <v>8890</v>
      </c>
      <c r="J4913" s="2" t="s">
        <v>8891</v>
      </c>
      <c r="K4913" s="2" t="s">
        <v>494</v>
      </c>
      <c r="L4913" s="2" t="s">
        <v>4215</v>
      </c>
      <c r="M4913" s="2"/>
      <c r="N4913" s="2" t="s">
        <v>4351</v>
      </c>
      <c r="O4913" s="2"/>
      <c r="P4913" s="2"/>
      <c r="Q4913" s="2"/>
      <c r="R4913" s="2"/>
    </row>
    <row r="4914" spans="1:18" x14ac:dyDescent="0.2">
      <c r="A4914" s="2" t="s">
        <v>8892</v>
      </c>
      <c r="B4914" s="2"/>
      <c r="C4914" s="2" t="s">
        <v>8887</v>
      </c>
      <c r="D4914" s="2" t="s">
        <v>1668</v>
      </c>
      <c r="E4914" s="2" t="s">
        <v>1683</v>
      </c>
      <c r="F4914" s="2" t="s">
        <v>1670</v>
      </c>
      <c r="G4914" s="2" t="s">
        <v>1671</v>
      </c>
      <c r="H4914" s="2"/>
      <c r="I4914" s="2" t="s">
        <v>8893</v>
      </c>
      <c r="J4914" s="2" t="s">
        <v>8894</v>
      </c>
      <c r="K4914" s="2" t="s">
        <v>4583</v>
      </c>
      <c r="L4914" s="2" t="s">
        <v>4211</v>
      </c>
      <c r="M4914" s="2"/>
      <c r="N4914" s="2" t="s">
        <v>4351</v>
      </c>
      <c r="O4914" s="2"/>
      <c r="P4914" s="2"/>
      <c r="Q4914" s="2"/>
      <c r="R4914" s="2"/>
    </row>
    <row r="4915" spans="1:18" hidden="1" x14ac:dyDescent="0.2">
      <c r="A4915" s="2"/>
      <c r="B4915" s="2"/>
      <c r="C4915" s="2" t="s">
        <v>8895</v>
      </c>
      <c r="D4915" s="2" t="s">
        <v>1668</v>
      </c>
      <c r="E4915" s="2" t="s">
        <v>1683</v>
      </c>
      <c r="F4915" s="2" t="s">
        <v>1670</v>
      </c>
      <c r="G4915" s="2" t="s">
        <v>1671</v>
      </c>
      <c r="H4915" s="2"/>
      <c r="I4915" s="2" t="s">
        <v>8893</v>
      </c>
      <c r="J4915" s="2" t="s">
        <v>8894</v>
      </c>
      <c r="K4915" s="2" t="s">
        <v>4583</v>
      </c>
      <c r="L4915" s="2" t="s">
        <v>4211</v>
      </c>
      <c r="M4915" s="2"/>
      <c r="N4915" s="2" t="s">
        <v>4351</v>
      </c>
      <c r="O4915" s="2"/>
      <c r="P4915" s="2"/>
      <c r="Q4915" s="2"/>
      <c r="R4915" s="2"/>
    </row>
    <row r="4916" spans="1:18" x14ac:dyDescent="0.2">
      <c r="A4916" s="2" t="s">
        <v>8895</v>
      </c>
      <c r="B4916" s="2"/>
      <c r="C4916" s="2" t="s">
        <v>8892</v>
      </c>
      <c r="D4916" s="2" t="s">
        <v>1668</v>
      </c>
      <c r="E4916" s="2" t="s">
        <v>1683</v>
      </c>
      <c r="F4916" s="2" t="s">
        <v>1670</v>
      </c>
      <c r="G4916" s="2" t="s">
        <v>1751</v>
      </c>
      <c r="H4916" s="2"/>
      <c r="I4916" s="2" t="s">
        <v>8896</v>
      </c>
      <c r="J4916" s="2" t="s">
        <v>8897</v>
      </c>
      <c r="K4916" s="2" t="s">
        <v>1420</v>
      </c>
      <c r="L4916" s="2" t="s">
        <v>8328</v>
      </c>
      <c r="M4916" s="2"/>
      <c r="N4916" s="2" t="s">
        <v>4516</v>
      </c>
      <c r="O4916" s="2"/>
      <c r="P4916" s="2"/>
      <c r="Q4916" s="2"/>
      <c r="R4916" s="2"/>
    </row>
    <row r="4917" spans="1:18" hidden="1" x14ac:dyDescent="0.2">
      <c r="A4917" s="2"/>
      <c r="B4917" s="2"/>
      <c r="C4917" s="2" t="s">
        <v>8898</v>
      </c>
      <c r="D4917" s="2" t="s">
        <v>1668</v>
      </c>
      <c r="E4917" s="2" t="s">
        <v>1683</v>
      </c>
      <c r="F4917" s="2" t="s">
        <v>1835</v>
      </c>
      <c r="G4917" s="2" t="s">
        <v>1751</v>
      </c>
      <c r="H4917" s="2"/>
      <c r="I4917" s="2" t="s">
        <v>8896</v>
      </c>
      <c r="J4917" s="2" t="s">
        <v>8897</v>
      </c>
      <c r="K4917" s="2" t="s">
        <v>1420</v>
      </c>
      <c r="L4917" s="2" t="s">
        <v>8328</v>
      </c>
      <c r="M4917" s="2"/>
      <c r="N4917" s="2" t="s">
        <v>4516</v>
      </c>
      <c r="O4917" s="2"/>
      <c r="P4917" s="2"/>
      <c r="Q4917" s="2"/>
      <c r="R4917" s="2"/>
    </row>
    <row r="4918" spans="1:18" hidden="1" x14ac:dyDescent="0.2">
      <c r="A4918" s="2"/>
      <c r="B4918" s="2"/>
      <c r="C4918" s="2" t="s">
        <v>8899</v>
      </c>
      <c r="D4918" s="2" t="s">
        <v>1668</v>
      </c>
      <c r="E4918" s="2" t="s">
        <v>1683</v>
      </c>
      <c r="F4918" s="2" t="s">
        <v>1835</v>
      </c>
      <c r="G4918" s="2" t="s">
        <v>1751</v>
      </c>
      <c r="H4918" s="2"/>
      <c r="I4918" s="2" t="s">
        <v>8896</v>
      </c>
      <c r="J4918" s="2" t="s">
        <v>8897</v>
      </c>
      <c r="K4918" s="2" t="s">
        <v>1420</v>
      </c>
      <c r="L4918" s="2" t="s">
        <v>8328</v>
      </c>
      <c r="M4918" s="2"/>
      <c r="N4918" s="2" t="s">
        <v>4516</v>
      </c>
      <c r="O4918" s="2"/>
      <c r="P4918" s="2"/>
      <c r="Q4918" s="2"/>
      <c r="R4918" s="2"/>
    </row>
    <row r="4919" spans="1:18" x14ac:dyDescent="0.2">
      <c r="A4919" s="2" t="s">
        <v>8898</v>
      </c>
      <c r="B4919" s="2"/>
      <c r="C4919" s="2" t="s">
        <v>8895</v>
      </c>
      <c r="D4919" s="2" t="s">
        <v>1668</v>
      </c>
      <c r="E4919" s="2" t="s">
        <v>1683</v>
      </c>
      <c r="F4919" s="2" t="s">
        <v>1835</v>
      </c>
      <c r="G4919" s="2" t="s">
        <v>1684</v>
      </c>
      <c r="H4919" s="2"/>
      <c r="I4919" s="2" t="s">
        <v>8900</v>
      </c>
      <c r="J4919" s="2" t="s">
        <v>8901</v>
      </c>
      <c r="K4919" s="2" t="s">
        <v>1975</v>
      </c>
      <c r="L4919" s="2" t="s">
        <v>6728</v>
      </c>
      <c r="M4919" s="2"/>
      <c r="N4919" s="2" t="s">
        <v>5037</v>
      </c>
      <c r="O4919" s="2"/>
      <c r="P4919" s="2"/>
      <c r="Q4919" s="2"/>
      <c r="R4919" s="2"/>
    </row>
    <row r="4920" spans="1:18" hidden="1" x14ac:dyDescent="0.2">
      <c r="A4920" s="2"/>
      <c r="B4920" s="2"/>
      <c r="C4920" s="2" t="s">
        <v>8902</v>
      </c>
      <c r="D4920" s="2" t="s">
        <v>1668</v>
      </c>
      <c r="E4920" s="2" t="s">
        <v>1683</v>
      </c>
      <c r="F4920" s="2" t="s">
        <v>1835</v>
      </c>
      <c r="G4920" s="2" t="s">
        <v>1684</v>
      </c>
      <c r="H4920" s="2"/>
      <c r="I4920" s="2" t="s">
        <v>8900</v>
      </c>
      <c r="J4920" s="2" t="s">
        <v>8901</v>
      </c>
      <c r="K4920" s="2" t="s">
        <v>1975</v>
      </c>
      <c r="L4920" s="2" t="s">
        <v>6728</v>
      </c>
      <c r="M4920" s="2"/>
      <c r="N4920" s="2" t="s">
        <v>5037</v>
      </c>
      <c r="O4920" s="2"/>
      <c r="P4920" s="2"/>
      <c r="Q4920" s="2"/>
      <c r="R4920" s="2"/>
    </row>
    <row r="4921" spans="1:18" x14ac:dyDescent="0.2">
      <c r="A4921" s="2" t="s">
        <v>8903</v>
      </c>
      <c r="B4921" s="2"/>
      <c r="C4921" s="2"/>
      <c r="D4921" s="2"/>
      <c r="E4921" s="2"/>
      <c r="F4921" s="2"/>
      <c r="G4921" s="2" t="s">
        <v>1671</v>
      </c>
      <c r="H4921" s="2" t="s">
        <v>1685</v>
      </c>
      <c r="I4921" s="2" t="s">
        <v>8904</v>
      </c>
      <c r="J4921" s="2" t="s">
        <v>8905</v>
      </c>
      <c r="K4921" s="2" t="s">
        <v>1975</v>
      </c>
      <c r="L4921" s="2" t="s">
        <v>1975</v>
      </c>
      <c r="M4921" s="2"/>
      <c r="N4921" s="2"/>
      <c r="O4921" s="2"/>
      <c r="P4921" s="2"/>
      <c r="Q4921" s="2"/>
      <c r="R4921" s="2" t="s">
        <v>1992</v>
      </c>
    </row>
    <row r="4922" spans="1:18" x14ac:dyDescent="0.2">
      <c r="A4922" s="2" t="s">
        <v>8906</v>
      </c>
      <c r="B4922" s="2"/>
      <c r="C4922" s="2" t="s">
        <v>8902</v>
      </c>
      <c r="D4922" s="2" t="s">
        <v>1668</v>
      </c>
      <c r="E4922" s="2" t="s">
        <v>4392</v>
      </c>
      <c r="F4922" s="2" t="s">
        <v>4411</v>
      </c>
      <c r="G4922" s="2" t="s">
        <v>1671</v>
      </c>
      <c r="H4922" s="2"/>
      <c r="I4922" s="2" t="s">
        <v>8907</v>
      </c>
      <c r="J4922" s="2" t="s">
        <v>8908</v>
      </c>
      <c r="K4922" s="2" t="s">
        <v>2275</v>
      </c>
      <c r="L4922" s="2" t="s">
        <v>121</v>
      </c>
      <c r="M4922" s="2"/>
      <c r="N4922" s="2" t="s">
        <v>4777</v>
      </c>
      <c r="O4922" s="2"/>
      <c r="P4922" s="2"/>
      <c r="Q4922" s="2"/>
      <c r="R4922" s="2"/>
    </row>
    <row r="4923" spans="1:18" hidden="1" x14ac:dyDescent="0.2">
      <c r="A4923" s="2"/>
      <c r="B4923" s="2"/>
      <c r="C4923" s="2" t="s">
        <v>8909</v>
      </c>
      <c r="D4923" s="2" t="s">
        <v>1668</v>
      </c>
      <c r="E4923" s="2" t="s">
        <v>4392</v>
      </c>
      <c r="F4923" s="2" t="s">
        <v>4411</v>
      </c>
      <c r="G4923" s="2" t="s">
        <v>1671</v>
      </c>
      <c r="H4923" s="2"/>
      <c r="I4923" s="2" t="s">
        <v>8907</v>
      </c>
      <c r="J4923" s="2" t="s">
        <v>8908</v>
      </c>
      <c r="K4923" s="2" t="s">
        <v>2275</v>
      </c>
      <c r="L4923" s="2" t="s">
        <v>121</v>
      </c>
      <c r="M4923" s="2"/>
      <c r="N4923" s="2" t="s">
        <v>4777</v>
      </c>
      <c r="O4923" s="2"/>
      <c r="P4923" s="2"/>
      <c r="Q4923" s="2"/>
      <c r="R4923" s="2"/>
    </row>
    <row r="4924" spans="1:18" x14ac:dyDescent="0.2">
      <c r="A4924" s="2" t="s">
        <v>8910</v>
      </c>
      <c r="B4924" s="2"/>
      <c r="C4924" s="2" t="s">
        <v>8911</v>
      </c>
      <c r="D4924" s="2" t="s">
        <v>1668</v>
      </c>
      <c r="E4924" s="2" t="s">
        <v>1683</v>
      </c>
      <c r="F4924" s="2" t="s">
        <v>1670</v>
      </c>
      <c r="G4924" s="2" t="s">
        <v>1751</v>
      </c>
      <c r="H4924" s="2"/>
      <c r="I4924" s="2" t="s">
        <v>8912</v>
      </c>
      <c r="J4924" s="2" t="s">
        <v>8913</v>
      </c>
      <c r="K4924" s="2" t="s">
        <v>1487</v>
      </c>
      <c r="L4924" s="2" t="s">
        <v>2897</v>
      </c>
      <c r="M4924" s="2"/>
      <c r="N4924" s="2" t="s">
        <v>8857</v>
      </c>
      <c r="O4924" s="2"/>
      <c r="P4924" s="2"/>
      <c r="Q4924" s="2"/>
      <c r="R4924" s="2"/>
    </row>
    <row r="4925" spans="1:18" hidden="1" x14ac:dyDescent="0.2">
      <c r="A4925" s="2"/>
      <c r="B4925" s="2"/>
      <c r="C4925" s="2" t="s">
        <v>8914</v>
      </c>
      <c r="D4925" s="2" t="s">
        <v>1668</v>
      </c>
      <c r="E4925" s="2" t="s">
        <v>4392</v>
      </c>
      <c r="F4925" s="2" t="s">
        <v>4411</v>
      </c>
      <c r="G4925" s="2" t="s">
        <v>1751</v>
      </c>
      <c r="H4925" s="2"/>
      <c r="I4925" s="2" t="s">
        <v>8912</v>
      </c>
      <c r="J4925" s="2" t="s">
        <v>8913</v>
      </c>
      <c r="K4925" s="2" t="s">
        <v>1487</v>
      </c>
      <c r="L4925" s="2" t="s">
        <v>2897</v>
      </c>
      <c r="M4925" s="2"/>
      <c r="N4925" s="2" t="s">
        <v>8857</v>
      </c>
      <c r="O4925" s="2"/>
      <c r="P4925" s="2"/>
      <c r="Q4925" s="2"/>
      <c r="R4925" s="2"/>
    </row>
    <row r="4926" spans="1:18" hidden="1" x14ac:dyDescent="0.2">
      <c r="A4926" s="2"/>
      <c r="B4926" s="2"/>
      <c r="C4926" s="2" t="s">
        <v>8909</v>
      </c>
      <c r="D4926" s="2" t="s">
        <v>1668</v>
      </c>
      <c r="E4926" s="2" t="s">
        <v>4392</v>
      </c>
      <c r="F4926" s="2" t="s">
        <v>4411</v>
      </c>
      <c r="G4926" s="2" t="s">
        <v>1751</v>
      </c>
      <c r="H4926" s="2"/>
      <c r="I4926" s="2" t="s">
        <v>8912</v>
      </c>
      <c r="J4926" s="2" t="s">
        <v>8913</v>
      </c>
      <c r="K4926" s="2" t="s">
        <v>1487</v>
      </c>
      <c r="L4926" s="2" t="s">
        <v>2897</v>
      </c>
      <c r="M4926" s="2"/>
      <c r="N4926" s="2" t="s">
        <v>8857</v>
      </c>
      <c r="O4926" s="2"/>
      <c r="P4926" s="2"/>
      <c r="Q4926" s="2"/>
      <c r="R4926" s="2"/>
    </row>
    <row r="4927" spans="1:18" x14ac:dyDescent="0.2">
      <c r="A4927" s="2" t="s">
        <v>8911</v>
      </c>
      <c r="B4927" s="2"/>
      <c r="C4927" s="2" t="s">
        <v>8910</v>
      </c>
      <c r="D4927" s="2" t="s">
        <v>1668</v>
      </c>
      <c r="E4927" s="2" t="s">
        <v>1683</v>
      </c>
      <c r="F4927" s="2" t="s">
        <v>1670</v>
      </c>
      <c r="G4927" s="2" t="s">
        <v>1671</v>
      </c>
      <c r="H4927" s="2"/>
      <c r="I4927" s="2" t="s">
        <v>8915</v>
      </c>
      <c r="J4927" s="2" t="s">
        <v>8916</v>
      </c>
      <c r="K4927" s="2" t="s">
        <v>2394</v>
      </c>
      <c r="L4927" s="2" t="s">
        <v>1378</v>
      </c>
      <c r="M4927" s="2"/>
      <c r="N4927" s="2" t="s">
        <v>4599</v>
      </c>
      <c r="O4927" s="2"/>
      <c r="P4927" s="2"/>
      <c r="Q4927" s="2"/>
      <c r="R4927" s="2"/>
    </row>
    <row r="4928" spans="1:18" hidden="1" x14ac:dyDescent="0.2">
      <c r="A4928" s="2"/>
      <c r="B4928" s="2"/>
      <c r="C4928" s="2" t="s">
        <v>8917</v>
      </c>
      <c r="D4928" s="2" t="s">
        <v>1668</v>
      </c>
      <c r="E4928" s="2" t="s">
        <v>1683</v>
      </c>
      <c r="F4928" s="2" t="s">
        <v>1670</v>
      </c>
      <c r="G4928" s="2" t="s">
        <v>1671</v>
      </c>
      <c r="H4928" s="2"/>
      <c r="I4928" s="2" t="s">
        <v>8915</v>
      </c>
      <c r="J4928" s="2" t="s">
        <v>8916</v>
      </c>
      <c r="K4928" s="2" t="s">
        <v>2394</v>
      </c>
      <c r="L4928" s="2" t="s">
        <v>1378</v>
      </c>
      <c r="M4928" s="2"/>
      <c r="N4928" s="2" t="s">
        <v>4599</v>
      </c>
      <c r="O4928" s="2"/>
      <c r="P4928" s="2"/>
      <c r="Q4928" s="2"/>
      <c r="R4928" s="2"/>
    </row>
    <row r="4929" spans="1:18" x14ac:dyDescent="0.2">
      <c r="A4929" s="2" t="s">
        <v>8917</v>
      </c>
      <c r="B4929" s="2"/>
      <c r="C4929" s="2" t="s">
        <v>8911</v>
      </c>
      <c r="D4929" s="2" t="s">
        <v>1668</v>
      </c>
      <c r="E4929" s="2" t="s">
        <v>1683</v>
      </c>
      <c r="F4929" s="2" t="s">
        <v>1670</v>
      </c>
      <c r="G4929" s="2" t="s">
        <v>1684</v>
      </c>
      <c r="H4929" s="2" t="s">
        <v>1685</v>
      </c>
      <c r="I4929" s="2" t="s">
        <v>8918</v>
      </c>
      <c r="J4929" s="2" t="s">
        <v>8919</v>
      </c>
      <c r="K4929" s="2" t="s">
        <v>1300</v>
      </c>
      <c r="L4929" s="2" t="s">
        <v>8920</v>
      </c>
      <c r="M4929" s="2"/>
      <c r="N4929" s="2" t="s">
        <v>4719</v>
      </c>
      <c r="O4929" s="2"/>
      <c r="P4929" s="2"/>
      <c r="Q4929" s="2"/>
      <c r="R4929" s="2"/>
    </row>
    <row r="4930" spans="1:18" hidden="1" x14ac:dyDescent="0.2">
      <c r="A4930" s="2"/>
      <c r="B4930" s="2"/>
      <c r="C4930" s="2" t="s">
        <v>8921</v>
      </c>
      <c r="D4930" s="2" t="s">
        <v>1668</v>
      </c>
      <c r="E4930" s="2" t="s">
        <v>1683</v>
      </c>
      <c r="F4930" s="2" t="s">
        <v>1670</v>
      </c>
      <c r="G4930" s="2" t="s">
        <v>1684</v>
      </c>
      <c r="H4930" s="2" t="s">
        <v>1685</v>
      </c>
      <c r="I4930" s="2" t="s">
        <v>8918</v>
      </c>
      <c r="J4930" s="2" t="s">
        <v>8919</v>
      </c>
      <c r="K4930" s="2" t="s">
        <v>1300</v>
      </c>
      <c r="L4930" s="2" t="s">
        <v>8920</v>
      </c>
      <c r="M4930" s="2"/>
      <c r="N4930" s="2" t="s">
        <v>4719</v>
      </c>
      <c r="O4930" s="2"/>
      <c r="P4930" s="2"/>
      <c r="Q4930" s="2"/>
      <c r="R4930" s="2"/>
    </row>
    <row r="4931" spans="1:18" x14ac:dyDescent="0.2">
      <c r="A4931" s="2" t="s">
        <v>8921</v>
      </c>
      <c r="B4931" s="2"/>
      <c r="C4931" s="2" t="s">
        <v>8917</v>
      </c>
      <c r="D4931" s="2" t="s">
        <v>1668</v>
      </c>
      <c r="E4931" s="2" t="s">
        <v>1683</v>
      </c>
      <c r="F4931" s="2" t="s">
        <v>1670</v>
      </c>
      <c r="G4931" s="2" t="s">
        <v>1853</v>
      </c>
      <c r="H4931" s="2" t="s">
        <v>1854</v>
      </c>
      <c r="I4931" s="2" t="s">
        <v>8922</v>
      </c>
      <c r="J4931" s="2" t="s">
        <v>8923</v>
      </c>
      <c r="K4931" s="2" t="s">
        <v>2391</v>
      </c>
      <c r="L4931" s="2" t="s">
        <v>2224</v>
      </c>
      <c r="M4931" s="2"/>
      <c r="N4931" s="2" t="s">
        <v>4719</v>
      </c>
      <c r="O4931" s="2"/>
      <c r="P4931" s="2"/>
      <c r="Q4931" s="2"/>
      <c r="R4931" s="2"/>
    </row>
    <row r="4932" spans="1:18" x14ac:dyDescent="0.2">
      <c r="A4932" s="2" t="s">
        <v>8924</v>
      </c>
      <c r="B4932" s="2"/>
      <c r="C4932" s="2" t="s">
        <v>8914</v>
      </c>
      <c r="D4932" s="2" t="s">
        <v>1668</v>
      </c>
      <c r="E4932" s="2" t="s">
        <v>4392</v>
      </c>
      <c r="F4932" s="2" t="s">
        <v>4411</v>
      </c>
      <c r="G4932" s="2" t="s">
        <v>1853</v>
      </c>
      <c r="H4932" s="2"/>
      <c r="I4932" s="2" t="s">
        <v>8925</v>
      </c>
      <c r="J4932" s="2" t="s">
        <v>8926</v>
      </c>
      <c r="K4932" s="2" t="s">
        <v>1286</v>
      </c>
      <c r="L4932" s="2" t="s">
        <v>1956</v>
      </c>
      <c r="M4932" s="2"/>
      <c r="N4932" s="2" t="s">
        <v>4370</v>
      </c>
      <c r="O4932" s="2"/>
      <c r="P4932" s="2"/>
      <c r="Q4932" s="2"/>
      <c r="R4932" s="2" t="s">
        <v>1794</v>
      </c>
    </row>
    <row r="4933" spans="1:18" x14ac:dyDescent="0.2">
      <c r="A4933" s="2" t="s">
        <v>8899</v>
      </c>
      <c r="B4933" s="2"/>
      <c r="C4933" s="2" t="s">
        <v>8895</v>
      </c>
      <c r="D4933" s="2" t="s">
        <v>1668</v>
      </c>
      <c r="E4933" s="2" t="s">
        <v>1683</v>
      </c>
      <c r="F4933" s="2" t="s">
        <v>1835</v>
      </c>
      <c r="G4933" s="2" t="s">
        <v>1684</v>
      </c>
      <c r="H4933" s="2"/>
      <c r="I4933" s="2" t="s">
        <v>8927</v>
      </c>
      <c r="J4933" s="2" t="s">
        <v>8928</v>
      </c>
      <c r="K4933" s="2" t="s">
        <v>2447</v>
      </c>
      <c r="L4933" s="2" t="s">
        <v>1728</v>
      </c>
      <c r="M4933" s="2"/>
      <c r="N4933" s="2" t="s">
        <v>8811</v>
      </c>
      <c r="O4933" s="2"/>
      <c r="P4933" s="2"/>
      <c r="Q4933" s="2"/>
      <c r="R4933" s="2"/>
    </row>
    <row r="4934" spans="1:18" hidden="1" x14ac:dyDescent="0.2">
      <c r="A4934" s="2"/>
      <c r="B4934" s="2"/>
      <c r="C4934" s="2" t="s">
        <v>8867</v>
      </c>
      <c r="D4934" s="2" t="s">
        <v>1668</v>
      </c>
      <c r="E4934" s="2" t="s">
        <v>1683</v>
      </c>
      <c r="F4934" s="2" t="s">
        <v>1835</v>
      </c>
      <c r="G4934" s="2" t="s">
        <v>1684</v>
      </c>
      <c r="H4934" s="2"/>
      <c r="I4934" s="2" t="s">
        <v>8927</v>
      </c>
      <c r="J4934" s="2" t="s">
        <v>8928</v>
      </c>
      <c r="K4934" s="2" t="s">
        <v>2447</v>
      </c>
      <c r="L4934" s="2" t="s">
        <v>1728</v>
      </c>
      <c r="M4934" s="2"/>
      <c r="N4934" s="2" t="s">
        <v>8811</v>
      </c>
      <c r="O4934" s="2"/>
      <c r="P4934" s="2"/>
      <c r="Q4934" s="2"/>
      <c r="R4934" s="2"/>
    </row>
    <row r="4935" spans="1:18" x14ac:dyDescent="0.2">
      <c r="A4935" s="2" t="s">
        <v>8867</v>
      </c>
      <c r="B4935" s="2"/>
      <c r="C4935" s="2" t="s">
        <v>8864</v>
      </c>
      <c r="D4935" s="2" t="s">
        <v>1668</v>
      </c>
      <c r="E4935" s="2" t="s">
        <v>1683</v>
      </c>
      <c r="F4935" s="2" t="s">
        <v>1835</v>
      </c>
      <c r="G4935" s="2" t="s">
        <v>1684</v>
      </c>
      <c r="H4935" s="2"/>
      <c r="I4935" s="2" t="s">
        <v>8929</v>
      </c>
      <c r="J4935" s="2" t="s">
        <v>8930</v>
      </c>
      <c r="K4935" s="2" t="s">
        <v>4350</v>
      </c>
      <c r="L4935" s="2" t="s">
        <v>4249</v>
      </c>
      <c r="M4935" s="2"/>
      <c r="N4935" s="2" t="s">
        <v>6356</v>
      </c>
      <c r="O4935" s="2"/>
      <c r="P4935" s="2"/>
      <c r="Q4935" s="2"/>
      <c r="R4935" s="2"/>
    </row>
    <row r="4936" spans="1:18" hidden="1" x14ac:dyDescent="0.2">
      <c r="A4936" s="2"/>
      <c r="B4936" s="2"/>
      <c r="C4936" s="2" t="s">
        <v>8899</v>
      </c>
      <c r="D4936" s="2" t="s">
        <v>1668</v>
      </c>
      <c r="E4936" s="2" t="s">
        <v>1683</v>
      </c>
      <c r="F4936" s="2" t="s">
        <v>1835</v>
      </c>
      <c r="G4936" s="2" t="s">
        <v>1684</v>
      </c>
      <c r="H4936" s="2"/>
      <c r="I4936" s="2" t="s">
        <v>8929</v>
      </c>
      <c r="J4936" s="2" t="s">
        <v>8930</v>
      </c>
      <c r="K4936" s="2" t="s">
        <v>4350</v>
      </c>
      <c r="L4936" s="2" t="s">
        <v>4249</v>
      </c>
      <c r="M4936" s="2"/>
      <c r="N4936" s="2" t="s">
        <v>6356</v>
      </c>
      <c r="O4936" s="2"/>
      <c r="P4936" s="2"/>
      <c r="Q4936" s="2"/>
      <c r="R4936" s="2"/>
    </row>
    <row r="4937" spans="1:18" x14ac:dyDescent="0.2">
      <c r="A4937" s="2" t="s">
        <v>8931</v>
      </c>
      <c r="B4937" s="2"/>
      <c r="C4937" s="2" t="s">
        <v>8932</v>
      </c>
      <c r="D4937" s="2" t="s">
        <v>1668</v>
      </c>
      <c r="E4937" s="2" t="s">
        <v>1683</v>
      </c>
      <c r="F4937" s="2" t="s">
        <v>1670</v>
      </c>
      <c r="G4937" s="2" t="s">
        <v>1751</v>
      </c>
      <c r="H4937" s="2" t="s">
        <v>1685</v>
      </c>
      <c r="I4937" s="2" t="s">
        <v>8933</v>
      </c>
      <c r="J4937" s="2" t="s">
        <v>8934</v>
      </c>
      <c r="K4937" s="2" t="s">
        <v>1779</v>
      </c>
      <c r="L4937" s="2" t="s">
        <v>3357</v>
      </c>
      <c r="M4937" s="2"/>
      <c r="N4937" s="2" t="s">
        <v>2401</v>
      </c>
      <c r="O4937" s="2"/>
      <c r="P4937" s="2"/>
      <c r="Q4937" s="2"/>
      <c r="R4937" s="2"/>
    </row>
    <row r="4938" spans="1:18" hidden="1" x14ac:dyDescent="0.2">
      <c r="A4938" s="2"/>
      <c r="B4938" s="2"/>
      <c r="C4938" s="2" t="s">
        <v>8935</v>
      </c>
      <c r="D4938" s="2" t="s">
        <v>1668</v>
      </c>
      <c r="E4938" s="2" t="s">
        <v>1683</v>
      </c>
      <c r="F4938" s="2" t="s">
        <v>1670</v>
      </c>
      <c r="G4938" s="2" t="s">
        <v>1751</v>
      </c>
      <c r="H4938" s="2" t="s">
        <v>1685</v>
      </c>
      <c r="I4938" s="2" t="s">
        <v>8933</v>
      </c>
      <c r="J4938" s="2" t="s">
        <v>8934</v>
      </c>
      <c r="K4938" s="2" t="s">
        <v>1779</v>
      </c>
      <c r="L4938" s="2" t="s">
        <v>3357</v>
      </c>
      <c r="M4938" s="2"/>
      <c r="N4938" s="2" t="s">
        <v>2401</v>
      </c>
      <c r="O4938" s="2"/>
      <c r="P4938" s="2"/>
      <c r="Q4938" s="2"/>
      <c r="R4938" s="2"/>
    </row>
    <row r="4939" spans="1:18" hidden="1" x14ac:dyDescent="0.2">
      <c r="A4939" s="2"/>
      <c r="B4939" s="2"/>
      <c r="C4939" s="2" t="s">
        <v>8830</v>
      </c>
      <c r="D4939" s="2" t="s">
        <v>1668</v>
      </c>
      <c r="E4939" s="2" t="s">
        <v>1683</v>
      </c>
      <c r="F4939" s="2" t="s">
        <v>1670</v>
      </c>
      <c r="G4939" s="2" t="s">
        <v>1751</v>
      </c>
      <c r="H4939" s="2" t="s">
        <v>1685</v>
      </c>
      <c r="I4939" s="2" t="s">
        <v>8933</v>
      </c>
      <c r="J4939" s="2" t="s">
        <v>8934</v>
      </c>
      <c r="K4939" s="2" t="s">
        <v>1779</v>
      </c>
      <c r="L4939" s="2" t="s">
        <v>5005</v>
      </c>
      <c r="M4939" s="2"/>
      <c r="N4939" s="2" t="s">
        <v>3590</v>
      </c>
      <c r="O4939" s="2"/>
      <c r="P4939" s="2"/>
      <c r="Q4939" s="2"/>
      <c r="R4939" s="2"/>
    </row>
    <row r="4940" spans="1:18" x14ac:dyDescent="0.2">
      <c r="A4940" s="2" t="s">
        <v>8932</v>
      </c>
      <c r="B4940" s="2"/>
      <c r="C4940" s="2" t="s">
        <v>8931</v>
      </c>
      <c r="D4940" s="2" t="s">
        <v>1668</v>
      </c>
      <c r="E4940" s="2" t="s">
        <v>1683</v>
      </c>
      <c r="F4940" s="2" t="s">
        <v>1670</v>
      </c>
      <c r="G4940" s="2" t="s">
        <v>1671</v>
      </c>
      <c r="H4940" s="2"/>
      <c r="I4940" s="2" t="s">
        <v>8936</v>
      </c>
      <c r="J4940" s="2" t="s">
        <v>8937</v>
      </c>
      <c r="K4940" s="2" t="s">
        <v>5494</v>
      </c>
      <c r="L4940" s="2" t="s">
        <v>1735</v>
      </c>
      <c r="M4940" s="2"/>
      <c r="N4940" s="2" t="s">
        <v>1714</v>
      </c>
      <c r="O4940" s="2"/>
      <c r="P4940" s="2"/>
      <c r="Q4940" s="2"/>
      <c r="R4940" s="2"/>
    </row>
    <row r="4941" spans="1:18" hidden="1" x14ac:dyDescent="0.2">
      <c r="A4941" s="2"/>
      <c r="B4941" s="2"/>
      <c r="C4941" s="2" t="s">
        <v>8938</v>
      </c>
      <c r="D4941" s="2" t="s">
        <v>1668</v>
      </c>
      <c r="E4941" s="2" t="s">
        <v>1683</v>
      </c>
      <c r="F4941" s="2" t="s">
        <v>1670</v>
      </c>
      <c r="G4941" s="2" t="s">
        <v>1671</v>
      </c>
      <c r="H4941" s="2"/>
      <c r="I4941" s="2" t="s">
        <v>8936</v>
      </c>
      <c r="J4941" s="2" t="s">
        <v>8937</v>
      </c>
      <c r="K4941" s="2" t="s">
        <v>5494</v>
      </c>
      <c r="L4941" s="2" t="s">
        <v>1735</v>
      </c>
      <c r="M4941" s="2"/>
      <c r="N4941" s="2" t="s">
        <v>1714</v>
      </c>
      <c r="O4941" s="2"/>
      <c r="P4941" s="2"/>
      <c r="Q4941" s="2"/>
      <c r="R4941" s="2"/>
    </row>
    <row r="4942" spans="1:18" x14ac:dyDescent="0.2">
      <c r="A4942" s="2" t="s">
        <v>8938</v>
      </c>
      <c r="B4942" s="2"/>
      <c r="C4942" s="2" t="s">
        <v>8932</v>
      </c>
      <c r="D4942" s="2" t="s">
        <v>1668</v>
      </c>
      <c r="E4942" s="2" t="s">
        <v>1683</v>
      </c>
      <c r="F4942" s="2" t="s">
        <v>1670</v>
      </c>
      <c r="G4942" s="2" t="s">
        <v>1671</v>
      </c>
      <c r="H4942" s="2"/>
      <c r="I4942" s="2" t="s">
        <v>8939</v>
      </c>
      <c r="J4942" s="2" t="s">
        <v>8940</v>
      </c>
      <c r="K4942" s="2" t="s">
        <v>1740</v>
      </c>
      <c r="L4942" s="2" t="s">
        <v>3357</v>
      </c>
      <c r="M4942" s="2"/>
      <c r="N4942" s="2" t="s">
        <v>3213</v>
      </c>
      <c r="O4942" s="2"/>
      <c r="P4942" s="2"/>
      <c r="Q4942" s="2"/>
      <c r="R4942" s="2" t="s">
        <v>1794</v>
      </c>
    </row>
    <row r="4943" spans="1:18" x14ac:dyDescent="0.2">
      <c r="A4943" s="2" t="s">
        <v>8935</v>
      </c>
      <c r="B4943" s="2"/>
      <c r="C4943" s="2" t="s">
        <v>8931</v>
      </c>
      <c r="D4943" s="2" t="s">
        <v>1668</v>
      </c>
      <c r="E4943" s="2" t="s">
        <v>1683</v>
      </c>
      <c r="F4943" s="2" t="s">
        <v>1670</v>
      </c>
      <c r="G4943" s="2" t="s">
        <v>1671</v>
      </c>
      <c r="H4943" s="2"/>
      <c r="I4943" s="2" t="s">
        <v>8933</v>
      </c>
      <c r="J4943" s="2" t="s">
        <v>8941</v>
      </c>
      <c r="K4943" s="2" t="s">
        <v>1779</v>
      </c>
      <c r="L4943" s="2" t="s">
        <v>3185</v>
      </c>
      <c r="M4943" s="2"/>
      <c r="N4943" s="2" t="s">
        <v>2114</v>
      </c>
      <c r="O4943" s="2"/>
      <c r="P4943" s="2"/>
      <c r="Q4943" s="2"/>
      <c r="R4943" s="2" t="s">
        <v>1794</v>
      </c>
    </row>
    <row r="4944" spans="1:18" x14ac:dyDescent="0.2">
      <c r="A4944" s="2" t="s">
        <v>8942</v>
      </c>
      <c r="B4944" s="2"/>
      <c r="C4944" s="2" t="s">
        <v>8943</v>
      </c>
      <c r="D4944" s="2" t="s">
        <v>1668</v>
      </c>
      <c r="E4944" s="2" t="s">
        <v>1683</v>
      </c>
      <c r="F4944" s="2" t="s">
        <v>1670</v>
      </c>
      <c r="G4944" s="2" t="s">
        <v>1853</v>
      </c>
      <c r="H4944" s="2" t="s">
        <v>2945</v>
      </c>
      <c r="I4944" s="2" t="s">
        <v>8944</v>
      </c>
      <c r="J4944" s="2" t="s">
        <v>8945</v>
      </c>
      <c r="K4944" s="2" t="s">
        <v>3086</v>
      </c>
      <c r="L4944" s="2" t="s">
        <v>8946</v>
      </c>
      <c r="M4944" s="2"/>
      <c r="N4944" s="2" t="s">
        <v>8615</v>
      </c>
      <c r="O4944" s="2"/>
      <c r="P4944" s="2"/>
      <c r="Q4944" s="2"/>
      <c r="R4944" s="2"/>
    </row>
    <row r="4945" spans="1:18" x14ac:dyDescent="0.2">
      <c r="A4945" s="2" t="s">
        <v>8943</v>
      </c>
      <c r="B4945" s="2"/>
      <c r="C4945" s="2" t="s">
        <v>8942</v>
      </c>
      <c r="D4945" s="2" t="s">
        <v>1668</v>
      </c>
      <c r="E4945" s="2" t="s">
        <v>1683</v>
      </c>
      <c r="F4945" s="2" t="s">
        <v>1670</v>
      </c>
      <c r="G4945" s="2" t="s">
        <v>1671</v>
      </c>
      <c r="H4945" s="2"/>
      <c r="I4945" s="2" t="s">
        <v>8947</v>
      </c>
      <c r="J4945" s="2" t="s">
        <v>8948</v>
      </c>
      <c r="K4945" s="2" t="s">
        <v>4337</v>
      </c>
      <c r="L4945" s="2" t="s">
        <v>8949</v>
      </c>
      <c r="M4945" s="2"/>
      <c r="N4945" s="2" t="s">
        <v>8615</v>
      </c>
      <c r="O4945" s="2"/>
      <c r="P4945" s="2"/>
      <c r="Q4945" s="2"/>
      <c r="R4945" s="2"/>
    </row>
    <row r="4946" spans="1:18" hidden="1" x14ac:dyDescent="0.2">
      <c r="A4946" s="2"/>
      <c r="B4946" s="2"/>
      <c r="C4946" s="2" t="s">
        <v>8950</v>
      </c>
      <c r="D4946" s="2" t="s">
        <v>1668</v>
      </c>
      <c r="E4946" s="2" t="s">
        <v>1683</v>
      </c>
      <c r="F4946" s="2" t="s">
        <v>1670</v>
      </c>
      <c r="G4946" s="2" t="s">
        <v>1671</v>
      </c>
      <c r="H4946" s="2"/>
      <c r="I4946" s="2" t="s">
        <v>8947</v>
      </c>
      <c r="J4946" s="2" t="s">
        <v>8948</v>
      </c>
      <c r="K4946" s="2" t="s">
        <v>4337</v>
      </c>
      <c r="L4946" s="2" t="s">
        <v>8949</v>
      </c>
      <c r="M4946" s="2"/>
      <c r="N4946" s="2" t="s">
        <v>8615</v>
      </c>
      <c r="O4946" s="2"/>
      <c r="P4946" s="2"/>
      <c r="Q4946" s="2"/>
      <c r="R4946" s="2"/>
    </row>
    <row r="4947" spans="1:18" x14ac:dyDescent="0.2">
      <c r="A4947" s="2" t="s">
        <v>8950</v>
      </c>
      <c r="B4947" s="2"/>
      <c r="C4947" s="2" t="s">
        <v>8943</v>
      </c>
      <c r="D4947" s="2" t="s">
        <v>1668</v>
      </c>
      <c r="E4947" s="2" t="s">
        <v>1683</v>
      </c>
      <c r="F4947" s="2" t="s">
        <v>1670</v>
      </c>
      <c r="G4947" s="2" t="s">
        <v>1671</v>
      </c>
      <c r="H4947" s="2" t="s">
        <v>1685</v>
      </c>
      <c r="I4947" s="2" t="s">
        <v>8951</v>
      </c>
      <c r="J4947" s="2" t="s">
        <v>8952</v>
      </c>
      <c r="K4947" s="2" t="s">
        <v>3036</v>
      </c>
      <c r="L4947" s="2" t="s">
        <v>8953</v>
      </c>
      <c r="M4947" s="2"/>
      <c r="N4947" s="2" t="s">
        <v>8615</v>
      </c>
      <c r="O4947" s="2"/>
      <c r="P4947" s="2"/>
      <c r="Q4947" s="2"/>
      <c r="R4947" s="2"/>
    </row>
    <row r="4948" spans="1:18" hidden="1" x14ac:dyDescent="0.2">
      <c r="A4948" s="2"/>
      <c r="B4948" s="2"/>
      <c r="C4948" s="2" t="s">
        <v>8954</v>
      </c>
      <c r="D4948" s="2" t="s">
        <v>1668</v>
      </c>
      <c r="E4948" s="2" t="s">
        <v>1683</v>
      </c>
      <c r="F4948" s="2" t="s">
        <v>1670</v>
      </c>
      <c r="G4948" s="2" t="s">
        <v>1671</v>
      </c>
      <c r="H4948" s="2" t="s">
        <v>1685</v>
      </c>
      <c r="I4948" s="2" t="s">
        <v>8951</v>
      </c>
      <c r="J4948" s="2" t="s">
        <v>8952</v>
      </c>
      <c r="K4948" s="2" t="s">
        <v>3036</v>
      </c>
      <c r="L4948" s="2" t="s">
        <v>8953</v>
      </c>
      <c r="M4948" s="2"/>
      <c r="N4948" s="2" t="s">
        <v>8615</v>
      </c>
      <c r="O4948" s="2"/>
      <c r="P4948" s="2"/>
      <c r="Q4948" s="2"/>
      <c r="R4948" s="2"/>
    </row>
    <row r="4949" spans="1:18" x14ac:dyDescent="0.2">
      <c r="A4949" s="2" t="s">
        <v>8954</v>
      </c>
      <c r="B4949" s="2"/>
      <c r="C4949" s="2" t="s">
        <v>8950</v>
      </c>
      <c r="D4949" s="2" t="s">
        <v>1668</v>
      </c>
      <c r="E4949" s="2" t="s">
        <v>1683</v>
      </c>
      <c r="F4949" s="2" t="s">
        <v>1670</v>
      </c>
      <c r="G4949" s="2" t="s">
        <v>1751</v>
      </c>
      <c r="H4949" s="2"/>
      <c r="I4949" s="2" t="s">
        <v>8955</v>
      </c>
      <c r="J4949" s="2" t="s">
        <v>8956</v>
      </c>
      <c r="K4949" s="2" t="s">
        <v>4969</v>
      </c>
      <c r="L4949" s="2" t="s">
        <v>4760</v>
      </c>
      <c r="M4949" s="2"/>
      <c r="N4949" s="2" t="s">
        <v>4370</v>
      </c>
      <c r="O4949" s="2"/>
      <c r="P4949" s="2"/>
      <c r="Q4949" s="2"/>
      <c r="R4949" s="2"/>
    </row>
    <row r="4950" spans="1:18" hidden="1" x14ac:dyDescent="0.2">
      <c r="A4950" s="2"/>
      <c r="B4950" s="2"/>
      <c r="C4950" s="2" t="s">
        <v>8957</v>
      </c>
      <c r="D4950" s="2" t="s">
        <v>1668</v>
      </c>
      <c r="E4950" s="2" t="s">
        <v>1683</v>
      </c>
      <c r="F4950" s="2" t="s">
        <v>1835</v>
      </c>
      <c r="G4950" s="2" t="s">
        <v>1751</v>
      </c>
      <c r="H4950" s="2"/>
      <c r="I4950" s="2" t="s">
        <v>8955</v>
      </c>
      <c r="J4950" s="2" t="s">
        <v>8956</v>
      </c>
      <c r="K4950" s="2" t="s">
        <v>4969</v>
      </c>
      <c r="L4950" s="2" t="s">
        <v>4760</v>
      </c>
      <c r="M4950" s="2"/>
      <c r="N4950" s="2" t="s">
        <v>4370</v>
      </c>
      <c r="O4950" s="2"/>
      <c r="P4950" s="2"/>
      <c r="Q4950" s="2"/>
      <c r="R4950" s="2"/>
    </row>
    <row r="4951" spans="1:18" hidden="1" x14ac:dyDescent="0.2">
      <c r="A4951" s="2"/>
      <c r="B4951" s="2"/>
      <c r="C4951" s="2" t="s">
        <v>8830</v>
      </c>
      <c r="D4951" s="2" t="s">
        <v>1668</v>
      </c>
      <c r="E4951" s="2" t="s">
        <v>1683</v>
      </c>
      <c r="F4951" s="2" t="s">
        <v>1835</v>
      </c>
      <c r="G4951" s="2" t="s">
        <v>1751</v>
      </c>
      <c r="H4951" s="2"/>
      <c r="I4951" s="2" t="s">
        <v>8955</v>
      </c>
      <c r="J4951" s="2" t="s">
        <v>8956</v>
      </c>
      <c r="K4951" s="2" t="s">
        <v>4969</v>
      </c>
      <c r="L4951" s="2" t="s">
        <v>4760</v>
      </c>
      <c r="M4951" s="2"/>
      <c r="N4951" s="2" t="s">
        <v>4370</v>
      </c>
      <c r="O4951" s="2"/>
      <c r="P4951" s="2"/>
      <c r="Q4951" s="2"/>
      <c r="R4951" s="2"/>
    </row>
    <row r="4952" spans="1:18" x14ac:dyDescent="0.2">
      <c r="A4952" s="2" t="s">
        <v>8957</v>
      </c>
      <c r="B4952" s="2"/>
      <c r="C4952" s="2" t="s">
        <v>8954</v>
      </c>
      <c r="D4952" s="2" t="s">
        <v>1668</v>
      </c>
      <c r="E4952" s="2" t="s">
        <v>1683</v>
      </c>
      <c r="F4952" s="2" t="s">
        <v>1835</v>
      </c>
      <c r="G4952" s="2" t="s">
        <v>1684</v>
      </c>
      <c r="H4952" s="2"/>
      <c r="I4952" s="2" t="s">
        <v>8958</v>
      </c>
      <c r="J4952" s="2" t="s">
        <v>8959</v>
      </c>
      <c r="K4952" s="2" t="s">
        <v>3122</v>
      </c>
      <c r="L4952" s="2" t="s">
        <v>8960</v>
      </c>
      <c r="M4952" s="2"/>
      <c r="N4952" s="2" t="s">
        <v>8961</v>
      </c>
      <c r="O4952" s="2"/>
      <c r="P4952" s="2"/>
      <c r="Q4952" s="2"/>
      <c r="R4952" s="2"/>
    </row>
    <row r="4953" spans="1:18" hidden="1" x14ac:dyDescent="0.2">
      <c r="A4953" s="2"/>
      <c r="B4953" s="2"/>
      <c r="C4953" s="2" t="s">
        <v>8962</v>
      </c>
      <c r="D4953" s="2" t="s">
        <v>1668</v>
      </c>
      <c r="E4953" s="2" t="s">
        <v>1683</v>
      </c>
      <c r="F4953" s="2" t="s">
        <v>1835</v>
      </c>
      <c r="G4953" s="2" t="s">
        <v>1684</v>
      </c>
      <c r="H4953" s="2"/>
      <c r="I4953" s="2" t="s">
        <v>8958</v>
      </c>
      <c r="J4953" s="2" t="s">
        <v>8959</v>
      </c>
      <c r="K4953" s="2" t="s">
        <v>3122</v>
      </c>
      <c r="L4953" s="2" t="s">
        <v>8960</v>
      </c>
      <c r="M4953" s="2"/>
      <c r="N4953" s="2" t="s">
        <v>8961</v>
      </c>
      <c r="O4953" s="2"/>
      <c r="P4953" s="2"/>
      <c r="Q4953" s="2"/>
      <c r="R4953" s="2"/>
    </row>
    <row r="4954" spans="1:18" x14ac:dyDescent="0.2">
      <c r="A4954" s="2" t="s">
        <v>8962</v>
      </c>
      <c r="B4954" s="2"/>
      <c r="C4954" s="2" t="s">
        <v>8957</v>
      </c>
      <c r="D4954" s="2" t="s">
        <v>1668</v>
      </c>
      <c r="E4954" s="2" t="s">
        <v>1683</v>
      </c>
      <c r="F4954" s="2" t="s">
        <v>1835</v>
      </c>
      <c r="G4954" s="2" t="s">
        <v>1751</v>
      </c>
      <c r="H4954" s="2"/>
      <c r="I4954" s="2" t="s">
        <v>8963</v>
      </c>
      <c r="J4954" s="2" t="s">
        <v>8964</v>
      </c>
      <c r="K4954" s="2" t="s">
        <v>4344</v>
      </c>
      <c r="L4954" s="2" t="s">
        <v>4760</v>
      </c>
      <c r="M4954" s="2"/>
      <c r="N4954" s="2" t="s">
        <v>4456</v>
      </c>
      <c r="O4954" s="2"/>
      <c r="P4954" s="2"/>
      <c r="Q4954" s="2"/>
      <c r="R4954" s="2"/>
    </row>
    <row r="4955" spans="1:18" hidden="1" x14ac:dyDescent="0.2">
      <c r="A4955" s="2"/>
      <c r="B4955" s="2"/>
      <c r="C4955" s="2" t="s">
        <v>8965</v>
      </c>
      <c r="D4955" s="2" t="s">
        <v>1668</v>
      </c>
      <c r="E4955" s="2" t="s">
        <v>1683</v>
      </c>
      <c r="F4955" s="2" t="s">
        <v>1670</v>
      </c>
      <c r="G4955" s="2" t="s">
        <v>1751</v>
      </c>
      <c r="H4955" s="2"/>
      <c r="I4955" s="2" t="s">
        <v>8963</v>
      </c>
      <c r="J4955" s="2" t="s">
        <v>8964</v>
      </c>
      <c r="K4955" s="2" t="s">
        <v>4344</v>
      </c>
      <c r="L4955" s="2" t="s">
        <v>4760</v>
      </c>
      <c r="M4955" s="2"/>
      <c r="N4955" s="2" t="s">
        <v>4456</v>
      </c>
      <c r="O4955" s="2"/>
      <c r="P4955" s="2"/>
      <c r="Q4955" s="2"/>
      <c r="R4955" s="2"/>
    </row>
    <row r="4956" spans="1:18" hidden="1" x14ac:dyDescent="0.2">
      <c r="A4956" s="2"/>
      <c r="B4956" s="2"/>
      <c r="C4956" s="2" t="s">
        <v>8551</v>
      </c>
      <c r="D4956" s="2" t="s">
        <v>1668</v>
      </c>
      <c r="E4956" s="2" t="s">
        <v>1683</v>
      </c>
      <c r="F4956" s="2" t="s">
        <v>1835</v>
      </c>
      <c r="G4956" s="2" t="s">
        <v>1751</v>
      </c>
      <c r="H4956" s="2"/>
      <c r="I4956" s="2" t="s">
        <v>8963</v>
      </c>
      <c r="J4956" s="2" t="s">
        <v>8964</v>
      </c>
      <c r="K4956" s="2" t="s">
        <v>4344</v>
      </c>
      <c r="L4956" s="2" t="s">
        <v>4760</v>
      </c>
      <c r="M4956" s="2"/>
      <c r="N4956" s="2" t="s">
        <v>4456</v>
      </c>
      <c r="O4956" s="2"/>
      <c r="P4956" s="2"/>
      <c r="Q4956" s="2"/>
      <c r="R4956" s="2"/>
    </row>
    <row r="4957" spans="1:18" x14ac:dyDescent="0.2">
      <c r="A4957" s="2" t="s">
        <v>8965</v>
      </c>
      <c r="B4957" s="2"/>
      <c r="C4957" s="2" t="s">
        <v>8962</v>
      </c>
      <c r="D4957" s="2" t="s">
        <v>1668</v>
      </c>
      <c r="E4957" s="2" t="s">
        <v>1683</v>
      </c>
      <c r="F4957" s="2" t="s">
        <v>1670</v>
      </c>
      <c r="G4957" s="2" t="s">
        <v>1671</v>
      </c>
      <c r="H4957" s="2"/>
      <c r="I4957" s="2" t="s">
        <v>8966</v>
      </c>
      <c r="J4957" s="2" t="s">
        <v>8967</v>
      </c>
      <c r="K4957" s="2" t="s">
        <v>3018</v>
      </c>
      <c r="L4957" s="2" t="s">
        <v>8538</v>
      </c>
      <c r="M4957" s="2"/>
      <c r="N4957" s="2" t="s">
        <v>5037</v>
      </c>
      <c r="O4957" s="2"/>
      <c r="P4957" s="2"/>
      <c r="Q4957" s="2"/>
      <c r="R4957" s="2"/>
    </row>
    <row r="4958" spans="1:18" hidden="1" x14ac:dyDescent="0.2">
      <c r="A4958" s="2"/>
      <c r="B4958" s="2"/>
      <c r="C4958" s="2" t="s">
        <v>8968</v>
      </c>
      <c r="D4958" s="2" t="s">
        <v>1668</v>
      </c>
      <c r="E4958" s="2" t="s">
        <v>1683</v>
      </c>
      <c r="F4958" s="2" t="s">
        <v>1670</v>
      </c>
      <c r="G4958" s="2" t="s">
        <v>1671</v>
      </c>
      <c r="H4958" s="2"/>
      <c r="I4958" s="2" t="s">
        <v>8966</v>
      </c>
      <c r="J4958" s="2" t="s">
        <v>8967</v>
      </c>
      <c r="K4958" s="2" t="s">
        <v>3018</v>
      </c>
      <c r="L4958" s="2" t="s">
        <v>8538</v>
      </c>
      <c r="M4958" s="2"/>
      <c r="N4958" s="2" t="s">
        <v>5037</v>
      </c>
      <c r="O4958" s="2"/>
      <c r="P4958" s="2"/>
      <c r="Q4958" s="2"/>
      <c r="R4958" s="2"/>
    </row>
    <row r="4959" spans="1:18" x14ac:dyDescent="0.2">
      <c r="A4959" s="2" t="s">
        <v>8968</v>
      </c>
      <c r="B4959" s="2"/>
      <c r="C4959" s="2" t="s">
        <v>8965</v>
      </c>
      <c r="D4959" s="2" t="s">
        <v>1668</v>
      </c>
      <c r="E4959" s="2" t="s">
        <v>1683</v>
      </c>
      <c r="F4959" s="2" t="s">
        <v>1670</v>
      </c>
      <c r="G4959" s="2" t="s">
        <v>1671</v>
      </c>
      <c r="H4959" s="2" t="s">
        <v>1685</v>
      </c>
      <c r="I4959" s="2" t="s">
        <v>8969</v>
      </c>
      <c r="J4959" s="2" t="s">
        <v>8970</v>
      </c>
      <c r="K4959" s="2" t="s">
        <v>4638</v>
      </c>
      <c r="L4959" s="2" t="s">
        <v>4626</v>
      </c>
      <c r="M4959" s="2"/>
      <c r="N4959" s="2" t="s">
        <v>4351</v>
      </c>
      <c r="O4959" s="2"/>
      <c r="P4959" s="2"/>
      <c r="Q4959" s="2"/>
      <c r="R4959" s="2"/>
    </row>
    <row r="4960" spans="1:18" hidden="1" x14ac:dyDescent="0.2">
      <c r="A4960" s="2"/>
      <c r="B4960" s="2"/>
      <c r="C4960" s="2" t="s">
        <v>8971</v>
      </c>
      <c r="D4960" s="2" t="s">
        <v>1668</v>
      </c>
      <c r="E4960" s="2" t="s">
        <v>1683</v>
      </c>
      <c r="F4960" s="2" t="s">
        <v>1670</v>
      </c>
      <c r="G4960" s="2" t="s">
        <v>1671</v>
      </c>
      <c r="H4960" s="2" t="s">
        <v>1685</v>
      </c>
      <c r="I4960" s="2" t="s">
        <v>8969</v>
      </c>
      <c r="J4960" s="2" t="s">
        <v>8970</v>
      </c>
      <c r="K4960" s="2" t="s">
        <v>4638</v>
      </c>
      <c r="L4960" s="2" t="s">
        <v>4626</v>
      </c>
      <c r="M4960" s="2"/>
      <c r="N4960" s="2" t="s">
        <v>4351</v>
      </c>
      <c r="O4960" s="2"/>
      <c r="P4960" s="2"/>
      <c r="Q4960" s="2"/>
      <c r="R4960" s="2"/>
    </row>
    <row r="4961" spans="1:18" x14ac:dyDescent="0.2">
      <c r="A4961" s="2" t="s">
        <v>8972</v>
      </c>
      <c r="B4961" s="2"/>
      <c r="C4961" s="2" t="s">
        <v>8971</v>
      </c>
      <c r="D4961" s="2" t="s">
        <v>1668</v>
      </c>
      <c r="E4961" s="2" t="s">
        <v>1683</v>
      </c>
      <c r="F4961" s="2" t="s">
        <v>1670</v>
      </c>
      <c r="G4961" s="2" t="s">
        <v>1853</v>
      </c>
      <c r="H4961" s="2" t="s">
        <v>1854</v>
      </c>
      <c r="I4961" s="2" t="s">
        <v>8973</v>
      </c>
      <c r="J4961" s="2" t="s">
        <v>8974</v>
      </c>
      <c r="K4961" s="2" t="s">
        <v>3168</v>
      </c>
      <c r="L4961" s="2" t="s">
        <v>8975</v>
      </c>
      <c r="M4961" s="2"/>
      <c r="N4961" s="2" t="s">
        <v>5037</v>
      </c>
      <c r="O4961" s="2"/>
      <c r="P4961" s="2"/>
      <c r="Q4961" s="2"/>
      <c r="R4961" s="2"/>
    </row>
    <row r="4962" spans="1:18" x14ac:dyDescent="0.2">
      <c r="A4962" s="2" t="s">
        <v>8971</v>
      </c>
      <c r="B4962" s="2"/>
      <c r="C4962" s="2" t="s">
        <v>8968</v>
      </c>
      <c r="D4962" s="2" t="s">
        <v>1668</v>
      </c>
      <c r="E4962" s="2" t="s">
        <v>1683</v>
      </c>
      <c r="F4962" s="2" t="s">
        <v>1670</v>
      </c>
      <c r="G4962" s="2" t="s">
        <v>1671</v>
      </c>
      <c r="H4962" s="2"/>
      <c r="I4962" s="2" t="s">
        <v>8976</v>
      </c>
      <c r="J4962" s="2" t="s">
        <v>8977</v>
      </c>
      <c r="K4962" s="2" t="s">
        <v>5476</v>
      </c>
      <c r="L4962" s="2" t="s">
        <v>8978</v>
      </c>
      <c r="M4962" s="2"/>
      <c r="N4962" s="2" t="s">
        <v>5037</v>
      </c>
      <c r="O4962" s="2"/>
      <c r="P4962" s="2"/>
      <c r="Q4962" s="2"/>
      <c r="R4962" s="2"/>
    </row>
    <row r="4963" spans="1:18" hidden="1" x14ac:dyDescent="0.2">
      <c r="A4963" s="2"/>
      <c r="B4963" s="2"/>
      <c r="C4963" s="2" t="s">
        <v>8972</v>
      </c>
      <c r="D4963" s="2" t="s">
        <v>1668</v>
      </c>
      <c r="E4963" s="2" t="s">
        <v>1683</v>
      </c>
      <c r="F4963" s="2" t="s">
        <v>1670</v>
      </c>
      <c r="G4963" s="2" t="s">
        <v>1671</v>
      </c>
      <c r="H4963" s="2"/>
      <c r="I4963" s="2" t="s">
        <v>8976</v>
      </c>
      <c r="J4963" s="2" t="s">
        <v>8977</v>
      </c>
      <c r="K4963" s="2" t="s">
        <v>5476</v>
      </c>
      <c r="L4963" s="2" t="s">
        <v>8978</v>
      </c>
      <c r="M4963" s="2"/>
      <c r="N4963" s="2" t="s">
        <v>5037</v>
      </c>
      <c r="O4963" s="2"/>
      <c r="P4963" s="2"/>
      <c r="Q4963" s="2"/>
      <c r="R4963" s="2"/>
    </row>
    <row r="4964" spans="1:18" x14ac:dyDescent="0.2">
      <c r="A4964" s="2" t="s">
        <v>8830</v>
      </c>
      <c r="B4964" s="2"/>
      <c r="C4964" s="2" t="s">
        <v>8931</v>
      </c>
      <c r="D4964" s="2" t="s">
        <v>1668</v>
      </c>
      <c r="E4964" s="2" t="s">
        <v>1683</v>
      </c>
      <c r="F4964" s="2" t="s">
        <v>1670</v>
      </c>
      <c r="G4964" s="2" t="s">
        <v>1751</v>
      </c>
      <c r="H4964" s="2"/>
      <c r="I4964" s="2" t="s">
        <v>8979</v>
      </c>
      <c r="J4964" s="2" t="s">
        <v>8980</v>
      </c>
      <c r="K4964" s="2" t="s">
        <v>4969</v>
      </c>
      <c r="L4964" s="2" t="s">
        <v>4590</v>
      </c>
      <c r="M4964" s="2"/>
      <c r="N4964" s="2" t="s">
        <v>4456</v>
      </c>
      <c r="O4964" s="2"/>
      <c r="P4964" s="2"/>
      <c r="Q4964" s="2"/>
      <c r="R4964" s="2"/>
    </row>
    <row r="4965" spans="1:18" hidden="1" x14ac:dyDescent="0.2">
      <c r="A4965" s="2"/>
      <c r="B4965" s="2"/>
      <c r="C4965" s="2" t="s">
        <v>8954</v>
      </c>
      <c r="D4965" s="2" t="s">
        <v>1668</v>
      </c>
      <c r="E4965" s="2" t="s">
        <v>1683</v>
      </c>
      <c r="F4965" s="2" t="s">
        <v>1835</v>
      </c>
      <c r="G4965" s="2" t="s">
        <v>1751</v>
      </c>
      <c r="H4965" s="2"/>
      <c r="I4965" s="2" t="s">
        <v>8979</v>
      </c>
      <c r="J4965" s="2" t="s">
        <v>8980</v>
      </c>
      <c r="K4965" s="2" t="s">
        <v>4969</v>
      </c>
      <c r="L4965" s="2" t="s">
        <v>4590</v>
      </c>
      <c r="M4965" s="2"/>
      <c r="N4965" s="2" t="s">
        <v>4456</v>
      </c>
      <c r="O4965" s="2"/>
      <c r="P4965" s="2"/>
      <c r="Q4965" s="2"/>
      <c r="R4965" s="2"/>
    </row>
    <row r="4966" spans="1:18" hidden="1" x14ac:dyDescent="0.2">
      <c r="A4966" s="2"/>
      <c r="B4966" s="2"/>
      <c r="C4966" s="2" t="s">
        <v>8829</v>
      </c>
      <c r="D4966" s="2" t="s">
        <v>1668</v>
      </c>
      <c r="E4966" s="2" t="s">
        <v>1683</v>
      </c>
      <c r="F4966" s="2" t="s">
        <v>1835</v>
      </c>
      <c r="G4966" s="2" t="s">
        <v>1751</v>
      </c>
      <c r="H4966" s="2"/>
      <c r="I4966" s="2" t="s">
        <v>8979</v>
      </c>
      <c r="J4966" s="2" t="s">
        <v>8980</v>
      </c>
      <c r="K4966" s="2" t="s">
        <v>4969</v>
      </c>
      <c r="L4966" s="2" t="s">
        <v>4590</v>
      </c>
      <c r="M4966" s="2"/>
      <c r="N4966" s="2" t="s">
        <v>4456</v>
      </c>
      <c r="O4966" s="2"/>
      <c r="P4966" s="2"/>
      <c r="Q4966" s="2"/>
      <c r="R4966" s="2"/>
    </row>
    <row r="4967" spans="1:18" x14ac:dyDescent="0.2">
      <c r="A4967" s="2" t="s">
        <v>8551</v>
      </c>
      <c r="B4967" s="2"/>
      <c r="C4967" s="2" t="s">
        <v>8547</v>
      </c>
      <c r="D4967" s="2" t="s">
        <v>1668</v>
      </c>
      <c r="E4967" s="2" t="s">
        <v>1683</v>
      </c>
      <c r="F4967" s="2" t="s">
        <v>1835</v>
      </c>
      <c r="G4967" s="2" t="s">
        <v>1684</v>
      </c>
      <c r="H4967" s="2"/>
      <c r="I4967" s="2" t="s">
        <v>8981</v>
      </c>
      <c r="J4967" s="2" t="s">
        <v>8982</v>
      </c>
      <c r="K4967" s="2" t="s">
        <v>3162</v>
      </c>
      <c r="L4967" s="2" t="s">
        <v>8983</v>
      </c>
      <c r="M4967" s="2"/>
      <c r="N4967" s="2" t="s">
        <v>4390</v>
      </c>
      <c r="O4967" s="2"/>
      <c r="P4967" s="2"/>
      <c r="Q4967" s="2"/>
      <c r="R4967" s="2" t="s">
        <v>1794</v>
      </c>
    </row>
    <row r="4968" spans="1:18" hidden="1" x14ac:dyDescent="0.2">
      <c r="A4968" s="2"/>
      <c r="B4968" s="2"/>
      <c r="C4968" s="2" t="s">
        <v>8962</v>
      </c>
      <c r="D4968" s="2" t="s">
        <v>1668</v>
      </c>
      <c r="E4968" s="2" t="s">
        <v>1683</v>
      </c>
      <c r="F4968" s="2" t="s">
        <v>1835</v>
      </c>
      <c r="G4968" s="2" t="s">
        <v>1684</v>
      </c>
      <c r="H4968" s="2"/>
      <c r="I4968" s="2" t="s">
        <v>8981</v>
      </c>
      <c r="J4968" s="2" t="s">
        <v>8982</v>
      </c>
      <c r="K4968" s="2" t="s">
        <v>3162</v>
      </c>
      <c r="L4968" s="2" t="s">
        <v>8983</v>
      </c>
      <c r="M4968" s="2"/>
      <c r="N4968" s="2" t="s">
        <v>4390</v>
      </c>
      <c r="O4968" s="2"/>
      <c r="P4968" s="2"/>
      <c r="Q4968" s="2"/>
      <c r="R4968" s="2" t="s">
        <v>1794</v>
      </c>
    </row>
    <row r="4969" spans="1:18" x14ac:dyDescent="0.2">
      <c r="A4969" s="2" t="s">
        <v>8902</v>
      </c>
      <c r="B4969" s="2"/>
      <c r="C4969" s="2" t="s">
        <v>8898</v>
      </c>
      <c r="D4969" s="2" t="s">
        <v>1668</v>
      </c>
      <c r="E4969" s="2" t="s">
        <v>1683</v>
      </c>
      <c r="F4969" s="2" t="s">
        <v>1835</v>
      </c>
      <c r="G4969" s="2" t="s">
        <v>1751</v>
      </c>
      <c r="H4969" s="2"/>
      <c r="I4969" s="2" t="s">
        <v>8984</v>
      </c>
      <c r="J4969" s="2" t="s">
        <v>8985</v>
      </c>
      <c r="K4969" s="2" t="s">
        <v>2206</v>
      </c>
      <c r="L4969" s="2" t="s">
        <v>2467</v>
      </c>
      <c r="M4969" s="2"/>
      <c r="N4969" s="2" t="s">
        <v>5037</v>
      </c>
      <c r="O4969" s="2"/>
      <c r="P4969" s="2"/>
      <c r="Q4969" s="2"/>
      <c r="R4969" s="2"/>
    </row>
    <row r="4970" spans="1:18" hidden="1" x14ac:dyDescent="0.2">
      <c r="A4970" s="2"/>
      <c r="B4970" s="2"/>
      <c r="C4970" s="2" t="s">
        <v>8906</v>
      </c>
      <c r="D4970" s="2" t="s">
        <v>1668</v>
      </c>
      <c r="E4970" s="2" t="s">
        <v>4392</v>
      </c>
      <c r="F4970" s="2" t="s">
        <v>4411</v>
      </c>
      <c r="G4970" s="2" t="s">
        <v>1751</v>
      </c>
      <c r="H4970" s="2"/>
      <c r="I4970" s="2" t="s">
        <v>8984</v>
      </c>
      <c r="J4970" s="2" t="s">
        <v>8985</v>
      </c>
      <c r="K4970" s="2" t="s">
        <v>2206</v>
      </c>
      <c r="L4970" s="2" t="s">
        <v>2467</v>
      </c>
      <c r="M4970" s="2"/>
      <c r="N4970" s="2" t="s">
        <v>5037</v>
      </c>
      <c r="O4970" s="2"/>
      <c r="P4970" s="2"/>
      <c r="Q4970" s="2"/>
      <c r="R4970" s="2"/>
    </row>
    <row r="4971" spans="1:18" hidden="1" x14ac:dyDescent="0.2">
      <c r="A4971" s="2"/>
      <c r="B4971" s="2"/>
      <c r="C4971" s="2" t="s">
        <v>8986</v>
      </c>
      <c r="D4971" s="2" t="s">
        <v>1668</v>
      </c>
      <c r="E4971" s="2" t="s">
        <v>4392</v>
      </c>
      <c r="F4971" s="2" t="s">
        <v>4411</v>
      </c>
      <c r="G4971" s="2" t="s">
        <v>1751</v>
      </c>
      <c r="H4971" s="2"/>
      <c r="I4971" s="2" t="s">
        <v>8984</v>
      </c>
      <c r="J4971" s="2" t="s">
        <v>8985</v>
      </c>
      <c r="K4971" s="2" t="s">
        <v>2206</v>
      </c>
      <c r="L4971" s="2" t="s">
        <v>2467</v>
      </c>
      <c r="M4971" s="2"/>
      <c r="N4971" s="2" t="s">
        <v>5037</v>
      </c>
      <c r="O4971" s="2"/>
      <c r="P4971" s="2"/>
      <c r="Q4971" s="2"/>
      <c r="R4971" s="2"/>
    </row>
    <row r="4972" spans="1:18" x14ac:dyDescent="0.2">
      <c r="A4972" s="2" t="s">
        <v>8986</v>
      </c>
      <c r="B4972" s="2"/>
      <c r="C4972" s="2" t="s">
        <v>8902</v>
      </c>
      <c r="D4972" s="2" t="s">
        <v>1668</v>
      </c>
      <c r="E4972" s="2" t="s">
        <v>4392</v>
      </c>
      <c r="F4972" s="2" t="s">
        <v>4411</v>
      </c>
      <c r="G4972" s="2" t="s">
        <v>1684</v>
      </c>
      <c r="H4972" s="2"/>
      <c r="I4972" s="2" t="s">
        <v>8987</v>
      </c>
      <c r="J4972" s="2" t="s">
        <v>8988</v>
      </c>
      <c r="K4972" s="2" t="s">
        <v>2256</v>
      </c>
      <c r="L4972" s="2" t="s">
        <v>8989</v>
      </c>
      <c r="M4972" s="2"/>
      <c r="N4972" s="2" t="s">
        <v>4450</v>
      </c>
      <c r="O4972" s="2"/>
      <c r="P4972" s="2"/>
      <c r="Q4972" s="2"/>
      <c r="R4972" s="2"/>
    </row>
    <row r="4973" spans="1:18" hidden="1" x14ac:dyDescent="0.2">
      <c r="A4973" s="2"/>
      <c r="B4973" s="2"/>
      <c r="C4973" s="2" t="s">
        <v>8990</v>
      </c>
      <c r="D4973" s="2" t="s">
        <v>1668</v>
      </c>
      <c r="E4973" s="2" t="s">
        <v>4392</v>
      </c>
      <c r="F4973" s="2" t="s">
        <v>4411</v>
      </c>
      <c r="G4973" s="2" t="s">
        <v>1684</v>
      </c>
      <c r="H4973" s="2"/>
      <c r="I4973" s="2" t="s">
        <v>8987</v>
      </c>
      <c r="J4973" s="2" t="s">
        <v>8988</v>
      </c>
      <c r="K4973" s="2" t="s">
        <v>2256</v>
      </c>
      <c r="L4973" s="2" t="s">
        <v>8989</v>
      </c>
      <c r="M4973" s="2"/>
      <c r="N4973" s="2" t="s">
        <v>4450</v>
      </c>
      <c r="O4973" s="2"/>
      <c r="P4973" s="2"/>
      <c r="Q4973" s="2"/>
      <c r="R4973" s="2"/>
    </row>
    <row r="4974" spans="1:18" x14ac:dyDescent="0.2">
      <c r="A4974" s="2" t="s">
        <v>8914</v>
      </c>
      <c r="B4974" s="2"/>
      <c r="C4974" s="2" t="s">
        <v>8910</v>
      </c>
      <c r="D4974" s="2" t="s">
        <v>1668</v>
      </c>
      <c r="E4974" s="2" t="s">
        <v>4392</v>
      </c>
      <c r="F4974" s="2" t="s">
        <v>4411</v>
      </c>
      <c r="G4974" s="2" t="s">
        <v>1751</v>
      </c>
      <c r="H4974" s="2"/>
      <c r="I4974" s="2" t="s">
        <v>8991</v>
      </c>
      <c r="J4974" s="2" t="s">
        <v>8992</v>
      </c>
      <c r="K4974" s="2" t="s">
        <v>8993</v>
      </c>
      <c r="L4974" s="2" t="s">
        <v>2597</v>
      </c>
      <c r="M4974" s="2"/>
      <c r="N4974" s="2" t="s">
        <v>8857</v>
      </c>
      <c r="O4974" s="2"/>
      <c r="P4974" s="2"/>
      <c r="Q4974" s="2"/>
      <c r="R4974" s="2"/>
    </row>
    <row r="4975" spans="1:18" hidden="1" x14ac:dyDescent="0.2">
      <c r="A4975" s="2"/>
      <c r="B4975" s="2"/>
      <c r="C4975" s="2" t="s">
        <v>8924</v>
      </c>
      <c r="D4975" s="2" t="s">
        <v>1668</v>
      </c>
      <c r="E4975" s="2" t="s">
        <v>4392</v>
      </c>
      <c r="F4975" s="2" t="s">
        <v>4411</v>
      </c>
      <c r="G4975" s="2" t="s">
        <v>1751</v>
      </c>
      <c r="H4975" s="2"/>
      <c r="I4975" s="2" t="s">
        <v>8991</v>
      </c>
      <c r="J4975" s="2" t="s">
        <v>8992</v>
      </c>
      <c r="K4975" s="2" t="s">
        <v>8993</v>
      </c>
      <c r="L4975" s="2" t="s">
        <v>2597</v>
      </c>
      <c r="M4975" s="2"/>
      <c r="N4975" s="2" t="s">
        <v>8857</v>
      </c>
      <c r="O4975" s="2"/>
      <c r="P4975" s="2"/>
      <c r="Q4975" s="2"/>
      <c r="R4975" s="2"/>
    </row>
    <row r="4976" spans="1:18" hidden="1" x14ac:dyDescent="0.2">
      <c r="A4976" s="2"/>
      <c r="B4976" s="2"/>
      <c r="C4976" s="2" t="s">
        <v>8994</v>
      </c>
      <c r="D4976" s="2" t="s">
        <v>1668</v>
      </c>
      <c r="E4976" s="2" t="s">
        <v>1683</v>
      </c>
      <c r="F4976" s="2" t="s">
        <v>1758</v>
      </c>
      <c r="G4976" s="2" t="s">
        <v>1751</v>
      </c>
      <c r="H4976" s="2"/>
      <c r="I4976" s="2" t="s">
        <v>8991</v>
      </c>
      <c r="J4976" s="2" t="s">
        <v>8992</v>
      </c>
      <c r="K4976" s="2" t="s">
        <v>8993</v>
      </c>
      <c r="L4976" s="2" t="s">
        <v>2597</v>
      </c>
      <c r="M4976" s="2"/>
      <c r="N4976" s="2" t="s">
        <v>8857</v>
      </c>
      <c r="O4976" s="2"/>
      <c r="P4976" s="2"/>
      <c r="Q4976" s="2"/>
      <c r="R4976" s="2"/>
    </row>
    <row r="4977" spans="1:18" x14ac:dyDescent="0.2">
      <c r="A4977" s="2" t="s">
        <v>8909</v>
      </c>
      <c r="B4977" s="2"/>
      <c r="C4977" s="2" t="s">
        <v>8906</v>
      </c>
      <c r="D4977" s="2" t="s">
        <v>1668</v>
      </c>
      <c r="E4977" s="2" t="s">
        <v>4392</v>
      </c>
      <c r="F4977" s="2" t="s">
        <v>4411</v>
      </c>
      <c r="G4977" s="2" t="s">
        <v>1671</v>
      </c>
      <c r="H4977" s="2"/>
      <c r="I4977" s="2" t="s">
        <v>8995</v>
      </c>
      <c r="J4977" s="2" t="s">
        <v>8996</v>
      </c>
      <c r="K4977" s="2" t="s">
        <v>2912</v>
      </c>
      <c r="L4977" s="2" t="s">
        <v>1425</v>
      </c>
      <c r="M4977" s="2"/>
      <c r="N4977" s="2" t="s">
        <v>8961</v>
      </c>
      <c r="O4977" s="2"/>
      <c r="P4977" s="2"/>
      <c r="Q4977" s="2"/>
      <c r="R4977" s="2"/>
    </row>
    <row r="4978" spans="1:18" hidden="1" x14ac:dyDescent="0.2">
      <c r="A4978" s="2"/>
      <c r="B4978" s="2"/>
      <c r="C4978" s="2" t="s">
        <v>8910</v>
      </c>
      <c r="D4978" s="2" t="s">
        <v>1668</v>
      </c>
      <c r="E4978" s="2" t="s">
        <v>4392</v>
      </c>
      <c r="F4978" s="2" t="s">
        <v>4411</v>
      </c>
      <c r="G4978" s="2" t="s">
        <v>1671</v>
      </c>
      <c r="H4978" s="2"/>
      <c r="I4978" s="2" t="s">
        <v>8995</v>
      </c>
      <c r="J4978" s="2" t="s">
        <v>8996</v>
      </c>
      <c r="K4978" s="2" t="s">
        <v>2912</v>
      </c>
      <c r="L4978" s="2" t="s">
        <v>1425</v>
      </c>
      <c r="M4978" s="2"/>
      <c r="N4978" s="2" t="s">
        <v>8961</v>
      </c>
      <c r="O4978" s="2"/>
      <c r="P4978" s="2"/>
      <c r="Q4978" s="2"/>
      <c r="R4978" s="2"/>
    </row>
    <row r="4979" spans="1:18" x14ac:dyDescent="0.2">
      <c r="A4979" s="2" t="s">
        <v>8994</v>
      </c>
      <c r="B4979" s="2"/>
      <c r="C4979" s="2" t="s">
        <v>8914</v>
      </c>
      <c r="D4979" s="2" t="s">
        <v>1668</v>
      </c>
      <c r="E4979" s="2" t="s">
        <v>1683</v>
      </c>
      <c r="F4979" s="2" t="s">
        <v>1758</v>
      </c>
      <c r="G4979" s="2" t="s">
        <v>1853</v>
      </c>
      <c r="H4979" s="2" t="s">
        <v>2945</v>
      </c>
      <c r="I4979" s="2" t="s">
        <v>8997</v>
      </c>
      <c r="J4979" s="2" t="s">
        <v>8998</v>
      </c>
      <c r="K4979" s="2" t="s">
        <v>1465</v>
      </c>
      <c r="L4979" s="2" t="s">
        <v>1588</v>
      </c>
      <c r="M4979" s="2"/>
      <c r="N4979" s="2" t="s">
        <v>4743</v>
      </c>
      <c r="O4979" s="2"/>
      <c r="P4979" s="2"/>
      <c r="Q4979" s="2"/>
      <c r="R4979" s="2"/>
    </row>
    <row r="4980" spans="1:18" x14ac:dyDescent="0.2">
      <c r="A4980" s="2" t="s">
        <v>8999</v>
      </c>
      <c r="B4980" s="2"/>
      <c r="C4980" s="2" t="s">
        <v>9000</v>
      </c>
      <c r="D4980" s="2" t="s">
        <v>1668</v>
      </c>
      <c r="E4980" s="2" t="s">
        <v>4392</v>
      </c>
      <c r="F4980" s="2" t="s">
        <v>4411</v>
      </c>
      <c r="G4980" s="2" t="s">
        <v>1684</v>
      </c>
      <c r="H4980" s="2"/>
      <c r="I4980" s="2" t="s">
        <v>9001</v>
      </c>
      <c r="J4980" s="2" t="s">
        <v>9002</v>
      </c>
      <c r="K4980" s="2" t="s">
        <v>3320</v>
      </c>
      <c r="L4980" s="2" t="s">
        <v>8978</v>
      </c>
      <c r="M4980" s="2"/>
      <c r="N4980" s="2" t="s">
        <v>8961</v>
      </c>
      <c r="O4980" s="2"/>
      <c r="P4980" s="2"/>
      <c r="Q4980" s="2"/>
      <c r="R4980" s="2" t="s">
        <v>6381</v>
      </c>
    </row>
    <row r="4981" spans="1:18" hidden="1" x14ac:dyDescent="0.2">
      <c r="A4981" s="2"/>
      <c r="B4981" s="2"/>
      <c r="C4981" s="2" t="s">
        <v>9003</v>
      </c>
      <c r="D4981" s="2" t="s">
        <v>1668</v>
      </c>
      <c r="E4981" s="2" t="s">
        <v>4392</v>
      </c>
      <c r="F4981" s="2" t="s">
        <v>4411</v>
      </c>
      <c r="G4981" s="2" t="s">
        <v>1684</v>
      </c>
      <c r="H4981" s="2"/>
      <c r="I4981" s="2" t="s">
        <v>9001</v>
      </c>
      <c r="J4981" s="2" t="s">
        <v>9002</v>
      </c>
      <c r="K4981" s="2" t="s">
        <v>3320</v>
      </c>
      <c r="L4981" s="2" t="s">
        <v>8978</v>
      </c>
      <c r="M4981" s="2"/>
      <c r="N4981" s="2" t="s">
        <v>8961</v>
      </c>
      <c r="O4981" s="2"/>
      <c r="P4981" s="2"/>
      <c r="Q4981" s="2"/>
      <c r="R4981" s="2" t="s">
        <v>6381</v>
      </c>
    </row>
    <row r="4982" spans="1:18" x14ac:dyDescent="0.2">
      <c r="A4982" s="2" t="s">
        <v>9004</v>
      </c>
      <c r="B4982" s="2"/>
      <c r="C4982" s="2" t="s">
        <v>9005</v>
      </c>
      <c r="D4982" s="2" t="s">
        <v>1668</v>
      </c>
      <c r="E4982" s="2" t="s">
        <v>4392</v>
      </c>
      <c r="F4982" s="2" t="s">
        <v>4411</v>
      </c>
      <c r="G4982" s="2" t="s">
        <v>1751</v>
      </c>
      <c r="H4982" s="2"/>
      <c r="I4982" s="2" t="s">
        <v>9006</v>
      </c>
      <c r="J4982" s="2" t="s">
        <v>9007</v>
      </c>
      <c r="K4982" s="2" t="s">
        <v>3318</v>
      </c>
      <c r="L4982" s="2" t="s">
        <v>9008</v>
      </c>
      <c r="M4982" s="2"/>
      <c r="N4982" s="2" t="s">
        <v>3127</v>
      </c>
      <c r="O4982" s="2"/>
      <c r="P4982" s="2"/>
      <c r="Q4982" s="2"/>
      <c r="R4982" s="2" t="s">
        <v>6381</v>
      </c>
    </row>
    <row r="4983" spans="1:18" hidden="1" x14ac:dyDescent="0.2">
      <c r="A4983" s="2"/>
      <c r="B4983" s="2"/>
      <c r="C4983" s="2" t="s">
        <v>9009</v>
      </c>
      <c r="D4983" s="2" t="s">
        <v>1668</v>
      </c>
      <c r="E4983" s="2" t="s">
        <v>1683</v>
      </c>
      <c r="F4983" s="2" t="s">
        <v>1670</v>
      </c>
      <c r="G4983" s="2" t="s">
        <v>1751</v>
      </c>
      <c r="H4983" s="2"/>
      <c r="I4983" s="2" t="s">
        <v>9006</v>
      </c>
      <c r="J4983" s="2" t="s">
        <v>9007</v>
      </c>
      <c r="K4983" s="2" t="s">
        <v>3318</v>
      </c>
      <c r="L4983" s="2" t="s">
        <v>9008</v>
      </c>
      <c r="M4983" s="2"/>
      <c r="N4983" s="2" t="s">
        <v>3127</v>
      </c>
      <c r="O4983" s="2"/>
      <c r="P4983" s="2"/>
      <c r="Q4983" s="2"/>
      <c r="R4983" s="2" t="s">
        <v>6381</v>
      </c>
    </row>
    <row r="4984" spans="1:18" hidden="1" x14ac:dyDescent="0.2">
      <c r="A4984" s="2"/>
      <c r="B4984" s="2"/>
      <c r="C4984" s="2" t="s">
        <v>9010</v>
      </c>
      <c r="D4984" s="2" t="s">
        <v>1668</v>
      </c>
      <c r="E4984" s="2" t="s">
        <v>4392</v>
      </c>
      <c r="F4984" s="2" t="s">
        <v>4411</v>
      </c>
      <c r="G4984" s="2" t="s">
        <v>1751</v>
      </c>
      <c r="H4984" s="2"/>
      <c r="I4984" s="2" t="s">
        <v>9006</v>
      </c>
      <c r="J4984" s="2" t="s">
        <v>9007</v>
      </c>
      <c r="K4984" s="2" t="s">
        <v>3318</v>
      </c>
      <c r="L4984" s="2" t="s">
        <v>9008</v>
      </c>
      <c r="M4984" s="2"/>
      <c r="N4984" s="2" t="s">
        <v>3127</v>
      </c>
      <c r="O4984" s="2"/>
      <c r="P4984" s="2"/>
      <c r="Q4984" s="2"/>
      <c r="R4984" s="2" t="s">
        <v>6381</v>
      </c>
    </row>
    <row r="4985" spans="1:18" x14ac:dyDescent="0.2">
      <c r="A4985" s="2" t="s">
        <v>9000</v>
      </c>
      <c r="B4985" s="2"/>
      <c r="C4985" s="2" t="s">
        <v>8999</v>
      </c>
      <c r="D4985" s="2" t="s">
        <v>1668</v>
      </c>
      <c r="E4985" s="2" t="s">
        <v>4392</v>
      </c>
      <c r="F4985" s="2" t="s">
        <v>4411</v>
      </c>
      <c r="G4985" s="2" t="s">
        <v>1751</v>
      </c>
      <c r="H4985" s="2"/>
      <c r="I4985" s="2" t="s">
        <v>9011</v>
      </c>
      <c r="J4985" s="2" t="s">
        <v>9012</v>
      </c>
      <c r="K4985" s="2" t="s">
        <v>3332</v>
      </c>
      <c r="L4985" s="2" t="s">
        <v>9013</v>
      </c>
      <c r="M4985" s="2"/>
      <c r="N4985" s="2" t="s">
        <v>3127</v>
      </c>
      <c r="O4985" s="2"/>
      <c r="P4985" s="2"/>
      <c r="Q4985" s="2"/>
      <c r="R4985" s="2"/>
    </row>
    <row r="4986" spans="1:18" hidden="1" x14ac:dyDescent="0.2">
      <c r="A4986" s="2"/>
      <c r="B4986" s="2"/>
      <c r="C4986" s="2" t="s">
        <v>9005</v>
      </c>
      <c r="D4986" s="2" t="s">
        <v>1668</v>
      </c>
      <c r="E4986" s="2" t="s">
        <v>4392</v>
      </c>
      <c r="F4986" s="2" t="s">
        <v>4411</v>
      </c>
      <c r="G4986" s="2" t="s">
        <v>1751</v>
      </c>
      <c r="H4986" s="2"/>
      <c r="I4986" s="2" t="s">
        <v>9011</v>
      </c>
      <c r="J4986" s="2" t="s">
        <v>9012</v>
      </c>
      <c r="K4986" s="2" t="s">
        <v>3332</v>
      </c>
      <c r="L4986" s="2" t="s">
        <v>9013</v>
      </c>
      <c r="M4986" s="2"/>
      <c r="N4986" s="2" t="s">
        <v>3127</v>
      </c>
      <c r="O4986" s="2"/>
      <c r="P4986" s="2"/>
      <c r="Q4986" s="2"/>
      <c r="R4986" s="2"/>
    </row>
    <row r="4987" spans="1:18" hidden="1" x14ac:dyDescent="0.2">
      <c r="A4987" s="2"/>
      <c r="B4987" s="2"/>
      <c r="C4987" s="2" t="s">
        <v>9014</v>
      </c>
      <c r="D4987" s="2" t="s">
        <v>1668</v>
      </c>
      <c r="E4987" s="2" t="s">
        <v>1683</v>
      </c>
      <c r="F4987" s="2" t="s">
        <v>4008</v>
      </c>
      <c r="G4987" s="2" t="s">
        <v>1751</v>
      </c>
      <c r="H4987" s="2"/>
      <c r="I4987" s="2" t="s">
        <v>9011</v>
      </c>
      <c r="J4987" s="2" t="s">
        <v>9012</v>
      </c>
      <c r="K4987" s="2" t="s">
        <v>3332</v>
      </c>
      <c r="L4987" s="2" t="s">
        <v>9013</v>
      </c>
      <c r="M4987" s="2"/>
      <c r="N4987" s="2" t="s">
        <v>3127</v>
      </c>
      <c r="O4987" s="2"/>
      <c r="P4987" s="2"/>
      <c r="Q4987" s="2"/>
      <c r="R4987" s="2"/>
    </row>
    <row r="4988" spans="1:18" x14ac:dyDescent="0.2">
      <c r="A4988" s="2" t="s">
        <v>9005</v>
      </c>
      <c r="B4988" s="2"/>
      <c r="C4988" s="2" t="s">
        <v>9004</v>
      </c>
      <c r="D4988" s="2" t="s">
        <v>1668</v>
      </c>
      <c r="E4988" s="2" t="s">
        <v>4392</v>
      </c>
      <c r="F4988" s="2" t="s">
        <v>4411</v>
      </c>
      <c r="G4988" s="2" t="s">
        <v>1751</v>
      </c>
      <c r="H4988" s="2"/>
      <c r="I4988" s="2" t="s">
        <v>9015</v>
      </c>
      <c r="J4988" s="2" t="s">
        <v>9016</v>
      </c>
      <c r="K4988" s="2" t="s">
        <v>3126</v>
      </c>
      <c r="L4988" s="2" t="s">
        <v>9017</v>
      </c>
      <c r="M4988" s="2"/>
      <c r="N4988" s="2" t="s">
        <v>3127</v>
      </c>
      <c r="O4988" s="2"/>
      <c r="P4988" s="2"/>
      <c r="Q4988" s="2"/>
      <c r="R4988" s="2"/>
    </row>
    <row r="4989" spans="1:18" hidden="1" x14ac:dyDescent="0.2">
      <c r="A4989" s="2"/>
      <c r="B4989" s="2"/>
      <c r="C4989" s="2" t="s">
        <v>9000</v>
      </c>
      <c r="D4989" s="2" t="s">
        <v>1668</v>
      </c>
      <c r="E4989" s="2" t="s">
        <v>4392</v>
      </c>
      <c r="F4989" s="2" t="s">
        <v>4411</v>
      </c>
      <c r="G4989" s="2" t="s">
        <v>1751</v>
      </c>
      <c r="H4989" s="2"/>
      <c r="I4989" s="2" t="s">
        <v>9015</v>
      </c>
      <c r="J4989" s="2" t="s">
        <v>9016</v>
      </c>
      <c r="K4989" s="2" t="s">
        <v>3126</v>
      </c>
      <c r="L4989" s="2" t="s">
        <v>9017</v>
      </c>
      <c r="M4989" s="2"/>
      <c r="N4989" s="2" t="s">
        <v>3127</v>
      </c>
      <c r="O4989" s="2"/>
      <c r="P4989" s="2"/>
      <c r="Q4989" s="2"/>
      <c r="R4989" s="2"/>
    </row>
    <row r="4990" spans="1:18" hidden="1" x14ac:dyDescent="0.2">
      <c r="A4990" s="2"/>
      <c r="B4990" s="2"/>
      <c r="C4990" s="2" t="s">
        <v>9018</v>
      </c>
      <c r="D4990" s="2" t="s">
        <v>1668</v>
      </c>
      <c r="E4990" s="2" t="s">
        <v>4392</v>
      </c>
      <c r="F4990" s="2" t="s">
        <v>4411</v>
      </c>
      <c r="G4990" s="2" t="s">
        <v>1751</v>
      </c>
      <c r="H4990" s="2"/>
      <c r="I4990" s="2" t="s">
        <v>9015</v>
      </c>
      <c r="J4990" s="2" t="s">
        <v>9016</v>
      </c>
      <c r="K4990" s="2" t="s">
        <v>3126</v>
      </c>
      <c r="L4990" s="2" t="s">
        <v>9017</v>
      </c>
      <c r="M4990" s="2"/>
      <c r="N4990" s="2" t="s">
        <v>3127</v>
      </c>
      <c r="O4990" s="2"/>
      <c r="P4990" s="2"/>
      <c r="Q4990" s="2"/>
      <c r="R4990" s="2"/>
    </row>
    <row r="4991" spans="1:18" x14ac:dyDescent="0.2">
      <c r="A4991" s="2" t="s">
        <v>9014</v>
      </c>
      <c r="B4991" s="2"/>
      <c r="C4991" s="2" t="s">
        <v>9000</v>
      </c>
      <c r="D4991" s="2" t="s">
        <v>1668</v>
      </c>
      <c r="E4991" s="2" t="s">
        <v>1683</v>
      </c>
      <c r="F4991" s="2" t="s">
        <v>4008</v>
      </c>
      <c r="G4991" s="2" t="s">
        <v>1684</v>
      </c>
      <c r="H4991" s="2" t="s">
        <v>1685</v>
      </c>
      <c r="I4991" s="2" t="s">
        <v>9019</v>
      </c>
      <c r="J4991" s="2" t="s">
        <v>9020</v>
      </c>
      <c r="K4991" s="2" t="s">
        <v>4360</v>
      </c>
      <c r="L4991" s="2" t="s">
        <v>8814</v>
      </c>
      <c r="M4991" s="2"/>
      <c r="N4991" s="2" t="s">
        <v>9021</v>
      </c>
      <c r="O4991" s="2"/>
      <c r="P4991" s="2"/>
      <c r="Q4991" s="2"/>
      <c r="R4991" s="2"/>
    </row>
    <row r="4992" spans="1:18" hidden="1" x14ac:dyDescent="0.2">
      <c r="A4992" s="2"/>
      <c r="B4992" s="2"/>
      <c r="C4992" s="2" t="s">
        <v>9022</v>
      </c>
      <c r="D4992" s="2" t="s">
        <v>1668</v>
      </c>
      <c r="E4992" s="2" t="s">
        <v>1683</v>
      </c>
      <c r="F4992" s="2" t="s">
        <v>4008</v>
      </c>
      <c r="G4992" s="2" t="s">
        <v>1684</v>
      </c>
      <c r="H4992" s="2" t="s">
        <v>1685</v>
      </c>
      <c r="I4992" s="2" t="s">
        <v>9019</v>
      </c>
      <c r="J4992" s="2" t="s">
        <v>9020</v>
      </c>
      <c r="K4992" s="2" t="s">
        <v>4360</v>
      </c>
      <c r="L4992" s="2" t="s">
        <v>8814</v>
      </c>
      <c r="M4992" s="2"/>
      <c r="N4992" s="2" t="s">
        <v>9021</v>
      </c>
      <c r="O4992" s="2"/>
      <c r="P4992" s="2"/>
      <c r="Q4992" s="2"/>
      <c r="R4992" s="2"/>
    </row>
    <row r="4993" spans="1:18" x14ac:dyDescent="0.2">
      <c r="A4993" s="2" t="s">
        <v>9023</v>
      </c>
      <c r="B4993" s="2"/>
      <c r="C4993" s="2" t="s">
        <v>9024</v>
      </c>
      <c r="D4993" s="2" t="s">
        <v>1668</v>
      </c>
      <c r="E4993" s="2" t="s">
        <v>1683</v>
      </c>
      <c r="F4993" s="2" t="s">
        <v>4008</v>
      </c>
      <c r="G4993" s="2" t="s">
        <v>1684</v>
      </c>
      <c r="H4993" s="2"/>
      <c r="I4993" s="2" t="s">
        <v>9019</v>
      </c>
      <c r="J4993" s="2" t="s">
        <v>9025</v>
      </c>
      <c r="K4993" s="2" t="s">
        <v>4360</v>
      </c>
      <c r="L4993" s="2" t="s">
        <v>9026</v>
      </c>
      <c r="M4993" s="2"/>
      <c r="N4993" s="2" t="s">
        <v>8550</v>
      </c>
      <c r="O4993" s="2"/>
      <c r="P4993" s="2"/>
      <c r="Q4993" s="2"/>
      <c r="R4993" s="2" t="s">
        <v>1794</v>
      </c>
    </row>
    <row r="4994" spans="1:18" hidden="1" x14ac:dyDescent="0.2">
      <c r="A4994" s="2"/>
      <c r="B4994" s="2"/>
      <c r="C4994" s="2" t="s">
        <v>9022</v>
      </c>
      <c r="D4994" s="2" t="s">
        <v>1668</v>
      </c>
      <c r="E4994" s="2" t="s">
        <v>1683</v>
      </c>
      <c r="F4994" s="2" t="s">
        <v>4008</v>
      </c>
      <c r="G4994" s="2" t="s">
        <v>1684</v>
      </c>
      <c r="H4994" s="2"/>
      <c r="I4994" s="2" t="s">
        <v>9019</v>
      </c>
      <c r="J4994" s="2" t="s">
        <v>9025</v>
      </c>
      <c r="K4994" s="2" t="s">
        <v>4360</v>
      </c>
      <c r="L4994" s="2" t="s">
        <v>9026</v>
      </c>
      <c r="M4994" s="2"/>
      <c r="N4994" s="2" t="s">
        <v>8550</v>
      </c>
      <c r="O4994" s="2"/>
      <c r="P4994" s="2"/>
      <c r="Q4994" s="2"/>
      <c r="R4994" s="2" t="s">
        <v>1794</v>
      </c>
    </row>
    <row r="4995" spans="1:18" x14ac:dyDescent="0.2">
      <c r="A4995" s="2" t="s">
        <v>9018</v>
      </c>
      <c r="B4995" s="2"/>
      <c r="C4995" s="2" t="s">
        <v>9027</v>
      </c>
      <c r="D4995" s="2" t="s">
        <v>1668</v>
      </c>
      <c r="E4995" s="2" t="s">
        <v>1683</v>
      </c>
      <c r="F4995" s="2" t="s">
        <v>1758</v>
      </c>
      <c r="G4995" s="2" t="s">
        <v>1671</v>
      </c>
      <c r="H4995" s="2"/>
      <c r="I4995" s="2" t="s">
        <v>9028</v>
      </c>
      <c r="J4995" s="2" t="s">
        <v>9029</v>
      </c>
      <c r="K4995" s="2" t="s">
        <v>3097</v>
      </c>
      <c r="L4995" s="2" t="s">
        <v>5033</v>
      </c>
      <c r="M4995" s="2"/>
      <c r="N4995" s="2" t="s">
        <v>8525</v>
      </c>
      <c r="O4995" s="2"/>
      <c r="P4995" s="2"/>
      <c r="Q4995" s="2"/>
      <c r="R4995" s="2" t="s">
        <v>1794</v>
      </c>
    </row>
    <row r="4996" spans="1:18" hidden="1" x14ac:dyDescent="0.2">
      <c r="A4996" s="2"/>
      <c r="B4996" s="2"/>
      <c r="C4996" s="2" t="s">
        <v>9030</v>
      </c>
      <c r="D4996" s="2" t="s">
        <v>1668</v>
      </c>
      <c r="E4996" s="2" t="s">
        <v>4392</v>
      </c>
      <c r="F4996" s="2" t="s">
        <v>4411</v>
      </c>
      <c r="G4996" s="2" t="s">
        <v>1671</v>
      </c>
      <c r="H4996" s="2"/>
      <c r="I4996" s="2" t="s">
        <v>9028</v>
      </c>
      <c r="J4996" s="2" t="s">
        <v>9029</v>
      </c>
      <c r="K4996" s="2" t="s">
        <v>3097</v>
      </c>
      <c r="L4996" s="2" t="s">
        <v>5033</v>
      </c>
      <c r="M4996" s="2"/>
      <c r="N4996" s="2" t="s">
        <v>8525</v>
      </c>
      <c r="O4996" s="2"/>
      <c r="P4996" s="2"/>
      <c r="Q4996" s="2"/>
      <c r="R4996" s="2" t="s">
        <v>1794</v>
      </c>
    </row>
    <row r="4997" spans="1:18" hidden="1" x14ac:dyDescent="0.2">
      <c r="A4997" s="2"/>
      <c r="B4997" s="2"/>
      <c r="C4997" s="2" t="s">
        <v>9005</v>
      </c>
      <c r="D4997" s="2" t="s">
        <v>1668</v>
      </c>
      <c r="E4997" s="2" t="s">
        <v>4392</v>
      </c>
      <c r="F4997" s="2" t="s">
        <v>4411</v>
      </c>
      <c r="G4997" s="2" t="s">
        <v>1671</v>
      </c>
      <c r="H4997" s="2"/>
      <c r="I4997" s="2" t="s">
        <v>9028</v>
      </c>
      <c r="J4997" s="2" t="s">
        <v>9029</v>
      </c>
      <c r="K4997" s="2" t="s">
        <v>3097</v>
      </c>
      <c r="L4997" s="2" t="s">
        <v>5033</v>
      </c>
      <c r="M4997" s="2"/>
      <c r="N4997" s="2" t="s">
        <v>8525</v>
      </c>
      <c r="O4997" s="2"/>
      <c r="P4997" s="2"/>
      <c r="Q4997" s="2"/>
      <c r="R4997" s="2" t="s">
        <v>1794</v>
      </c>
    </row>
    <row r="4998" spans="1:18" x14ac:dyDescent="0.2">
      <c r="A4998" s="2" t="s">
        <v>9009</v>
      </c>
      <c r="B4998" s="2"/>
      <c r="C4998" s="2" t="s">
        <v>9004</v>
      </c>
      <c r="D4998" s="2" t="s">
        <v>1668</v>
      </c>
      <c r="E4998" s="2" t="s">
        <v>1683</v>
      </c>
      <c r="F4998" s="2" t="s">
        <v>1670</v>
      </c>
      <c r="G4998" s="2" t="s">
        <v>1853</v>
      </c>
      <c r="H4998" s="2" t="s">
        <v>1854</v>
      </c>
      <c r="I4998" s="2" t="s">
        <v>9031</v>
      </c>
      <c r="J4998" s="2" t="s">
        <v>9032</v>
      </c>
      <c r="K4998" s="2" t="s">
        <v>4514</v>
      </c>
      <c r="L4998" s="2" t="s">
        <v>5150</v>
      </c>
      <c r="M4998" s="2"/>
      <c r="N4998" s="2" t="s">
        <v>3399</v>
      </c>
      <c r="O4998" s="2"/>
      <c r="P4998" s="2"/>
      <c r="Q4998" s="2"/>
      <c r="R4998" s="2"/>
    </row>
    <row r="4999" spans="1:18" x14ac:dyDescent="0.2">
      <c r="A4999" s="2" t="s">
        <v>9033</v>
      </c>
      <c r="B4999" s="2"/>
      <c r="C4999" s="2" t="s">
        <v>9034</v>
      </c>
      <c r="D4999" s="2" t="s">
        <v>1668</v>
      </c>
      <c r="E4999" s="2" t="s">
        <v>1683</v>
      </c>
      <c r="F4999" s="2" t="s">
        <v>1670</v>
      </c>
      <c r="G4999" s="2" t="s">
        <v>1853</v>
      </c>
      <c r="H4999" s="2" t="s">
        <v>1854</v>
      </c>
      <c r="I4999" s="2" t="s">
        <v>9035</v>
      </c>
      <c r="J4999" s="2" t="s">
        <v>9036</v>
      </c>
      <c r="K4999" s="2" t="s">
        <v>3327</v>
      </c>
      <c r="L4999" s="2" t="s">
        <v>4805</v>
      </c>
      <c r="M4999" s="2"/>
      <c r="N4999" s="2" t="s">
        <v>3012</v>
      </c>
      <c r="O4999" s="2"/>
      <c r="P4999" s="2"/>
      <c r="Q4999" s="2"/>
      <c r="R4999" s="2"/>
    </row>
    <row r="5000" spans="1:18" x14ac:dyDescent="0.2">
      <c r="A5000" s="2" t="s">
        <v>9034</v>
      </c>
      <c r="B5000" s="2"/>
      <c r="C5000" s="2" t="s">
        <v>9033</v>
      </c>
      <c r="D5000" s="2" t="s">
        <v>1668</v>
      </c>
      <c r="E5000" s="2" t="s">
        <v>1683</v>
      </c>
      <c r="F5000" s="2" t="s">
        <v>1670</v>
      </c>
      <c r="G5000" s="2" t="s">
        <v>1751</v>
      </c>
      <c r="H5000" s="2"/>
      <c r="I5000" s="2" t="s">
        <v>9037</v>
      </c>
      <c r="J5000" s="2" t="s">
        <v>9038</v>
      </c>
      <c r="K5000" s="2" t="s">
        <v>3327</v>
      </c>
      <c r="L5000" s="2" t="s">
        <v>5863</v>
      </c>
      <c r="M5000" s="2"/>
      <c r="N5000" s="2" t="s">
        <v>3062</v>
      </c>
      <c r="O5000" s="2"/>
      <c r="P5000" s="2"/>
      <c r="Q5000" s="2"/>
      <c r="R5000" s="2"/>
    </row>
    <row r="5001" spans="1:18" hidden="1" x14ac:dyDescent="0.2">
      <c r="A5001" s="2"/>
      <c r="B5001" s="2"/>
      <c r="C5001" s="2" t="s">
        <v>8798</v>
      </c>
      <c r="D5001" s="2" t="s">
        <v>1668</v>
      </c>
      <c r="E5001" s="2" t="s">
        <v>4392</v>
      </c>
      <c r="F5001" s="2" t="s">
        <v>4411</v>
      </c>
      <c r="G5001" s="2" t="s">
        <v>1751</v>
      </c>
      <c r="H5001" s="2"/>
      <c r="I5001" s="2" t="s">
        <v>9037</v>
      </c>
      <c r="J5001" s="2" t="s">
        <v>9038</v>
      </c>
      <c r="K5001" s="2" t="s">
        <v>3327</v>
      </c>
      <c r="L5001" s="2" t="s">
        <v>5863</v>
      </c>
      <c r="M5001" s="2"/>
      <c r="N5001" s="2" t="s">
        <v>3062</v>
      </c>
      <c r="O5001" s="2"/>
      <c r="P5001" s="2"/>
      <c r="Q5001" s="2"/>
      <c r="R5001" s="2"/>
    </row>
    <row r="5002" spans="1:18" hidden="1" x14ac:dyDescent="0.2">
      <c r="A5002" s="2"/>
      <c r="B5002" s="2"/>
      <c r="C5002" s="2" t="s">
        <v>9010</v>
      </c>
      <c r="D5002" s="2" t="s">
        <v>1668</v>
      </c>
      <c r="E5002" s="2" t="s">
        <v>4392</v>
      </c>
      <c r="F5002" s="2" t="s">
        <v>4411</v>
      </c>
      <c r="G5002" s="2" t="s">
        <v>1751</v>
      </c>
      <c r="H5002" s="2"/>
      <c r="I5002" s="2" t="s">
        <v>9037</v>
      </c>
      <c r="J5002" s="2" t="s">
        <v>9038</v>
      </c>
      <c r="K5002" s="2" t="s">
        <v>3327</v>
      </c>
      <c r="L5002" s="2" t="s">
        <v>5863</v>
      </c>
      <c r="M5002" s="2"/>
      <c r="N5002" s="2" t="s">
        <v>3062</v>
      </c>
      <c r="O5002" s="2"/>
      <c r="P5002" s="2"/>
      <c r="Q5002" s="2"/>
      <c r="R5002" s="2"/>
    </row>
    <row r="5003" spans="1:18" x14ac:dyDescent="0.2">
      <c r="A5003" s="2" t="s">
        <v>8798</v>
      </c>
      <c r="B5003" s="2"/>
      <c r="C5003" s="2" t="s">
        <v>8794</v>
      </c>
      <c r="D5003" s="2" t="s">
        <v>1668</v>
      </c>
      <c r="E5003" s="2" t="s">
        <v>1683</v>
      </c>
      <c r="F5003" s="2" t="s">
        <v>4411</v>
      </c>
      <c r="G5003" s="2" t="s">
        <v>1684</v>
      </c>
      <c r="H5003" s="2"/>
      <c r="I5003" s="2" t="s">
        <v>9039</v>
      </c>
      <c r="J5003" s="2" t="s">
        <v>9040</v>
      </c>
      <c r="K5003" s="2" t="s">
        <v>4553</v>
      </c>
      <c r="L5003" s="2" t="s">
        <v>4676</v>
      </c>
      <c r="M5003" s="2"/>
      <c r="N5003" s="2" t="s">
        <v>3012</v>
      </c>
      <c r="O5003" s="2"/>
      <c r="P5003" s="2"/>
      <c r="Q5003" s="2"/>
      <c r="R5003" s="2" t="s">
        <v>1794</v>
      </c>
    </row>
    <row r="5004" spans="1:18" hidden="1" x14ac:dyDescent="0.2">
      <c r="A5004" s="2"/>
      <c r="B5004" s="2"/>
      <c r="C5004" s="2" t="s">
        <v>9034</v>
      </c>
      <c r="D5004" s="2" t="s">
        <v>1668</v>
      </c>
      <c r="E5004" s="2" t="s">
        <v>4392</v>
      </c>
      <c r="F5004" s="2" t="s">
        <v>4411</v>
      </c>
      <c r="G5004" s="2" t="s">
        <v>1684</v>
      </c>
      <c r="H5004" s="2"/>
      <c r="I5004" s="2" t="s">
        <v>9039</v>
      </c>
      <c r="J5004" s="2" t="s">
        <v>9040</v>
      </c>
      <c r="K5004" s="2" t="s">
        <v>4553</v>
      </c>
      <c r="L5004" s="2" t="s">
        <v>4676</v>
      </c>
      <c r="M5004" s="2"/>
      <c r="N5004" s="2" t="s">
        <v>3012</v>
      </c>
      <c r="O5004" s="2"/>
      <c r="P5004" s="2"/>
      <c r="Q5004" s="2"/>
      <c r="R5004" s="2" t="s">
        <v>1794</v>
      </c>
    </row>
    <row r="5005" spans="1:18" x14ac:dyDescent="0.2">
      <c r="A5005" s="2" t="s">
        <v>9010</v>
      </c>
      <c r="B5005" s="2"/>
      <c r="C5005" s="2" t="s">
        <v>9004</v>
      </c>
      <c r="D5005" s="2" t="s">
        <v>1668</v>
      </c>
      <c r="E5005" s="2" t="s">
        <v>4392</v>
      </c>
      <c r="F5005" s="2" t="s">
        <v>4411</v>
      </c>
      <c r="G5005" s="2" t="s">
        <v>1684</v>
      </c>
      <c r="H5005" s="2"/>
      <c r="I5005" s="2" t="s">
        <v>9041</v>
      </c>
      <c r="J5005" s="2" t="s">
        <v>9042</v>
      </c>
      <c r="K5005" s="2" t="s">
        <v>4378</v>
      </c>
      <c r="L5005" s="2" t="s">
        <v>5155</v>
      </c>
      <c r="M5005" s="2"/>
      <c r="N5005" s="2" t="s">
        <v>3070</v>
      </c>
      <c r="O5005" s="2"/>
      <c r="P5005" s="2"/>
      <c r="Q5005" s="2"/>
      <c r="R5005" s="2"/>
    </row>
    <row r="5006" spans="1:18" hidden="1" x14ac:dyDescent="0.2">
      <c r="A5006" s="2"/>
      <c r="B5006" s="2"/>
      <c r="C5006" s="2" t="s">
        <v>9034</v>
      </c>
      <c r="D5006" s="2" t="s">
        <v>1668</v>
      </c>
      <c r="E5006" s="2" t="s">
        <v>4392</v>
      </c>
      <c r="F5006" s="2" t="s">
        <v>4411</v>
      </c>
      <c r="G5006" s="2" t="s">
        <v>1684</v>
      </c>
      <c r="H5006" s="2"/>
      <c r="I5006" s="2" t="s">
        <v>9041</v>
      </c>
      <c r="J5006" s="2" t="s">
        <v>9042</v>
      </c>
      <c r="K5006" s="2" t="s">
        <v>4378</v>
      </c>
      <c r="L5006" s="2" t="s">
        <v>5155</v>
      </c>
      <c r="M5006" s="2"/>
      <c r="N5006" s="2" t="s">
        <v>3070</v>
      </c>
      <c r="O5006" s="2"/>
      <c r="P5006" s="2"/>
      <c r="Q5006" s="2"/>
      <c r="R5006" s="2"/>
    </row>
    <row r="5007" spans="1:18" x14ac:dyDescent="0.2">
      <c r="A5007" s="2" t="s">
        <v>9043</v>
      </c>
      <c r="B5007" s="2"/>
      <c r="C5007" s="2" t="s">
        <v>9044</v>
      </c>
      <c r="D5007" s="2" t="s">
        <v>1668</v>
      </c>
      <c r="E5007" s="2" t="s">
        <v>1683</v>
      </c>
      <c r="F5007" s="2" t="s">
        <v>1670</v>
      </c>
      <c r="G5007" s="2" t="s">
        <v>1671</v>
      </c>
      <c r="H5007" s="2"/>
      <c r="I5007" s="2" t="s">
        <v>9045</v>
      </c>
      <c r="J5007" s="2" t="s">
        <v>9046</v>
      </c>
      <c r="K5007" s="2" t="s">
        <v>8172</v>
      </c>
      <c r="L5007" s="2" t="s">
        <v>3162</v>
      </c>
      <c r="M5007" s="2"/>
      <c r="N5007" s="2" t="s">
        <v>4421</v>
      </c>
      <c r="O5007" s="2"/>
      <c r="P5007" s="2"/>
      <c r="Q5007" s="2"/>
      <c r="R5007" s="2" t="s">
        <v>6425</v>
      </c>
    </row>
    <row r="5008" spans="1:18" x14ac:dyDescent="0.2">
      <c r="A5008" s="2" t="s">
        <v>9044</v>
      </c>
      <c r="B5008" s="2"/>
      <c r="C5008" s="2" t="s">
        <v>9043</v>
      </c>
      <c r="D5008" s="2" t="s">
        <v>1668</v>
      </c>
      <c r="E5008" s="2" t="s">
        <v>1683</v>
      </c>
      <c r="F5008" s="2" t="s">
        <v>1670</v>
      </c>
      <c r="G5008" s="2" t="s">
        <v>1886</v>
      </c>
      <c r="H5008" s="2"/>
      <c r="I5008" s="2" t="s">
        <v>9047</v>
      </c>
      <c r="J5008" s="2" t="s">
        <v>9048</v>
      </c>
      <c r="K5008" s="2" t="s">
        <v>7276</v>
      </c>
      <c r="L5008" s="2" t="s">
        <v>4808</v>
      </c>
      <c r="M5008" s="2"/>
      <c r="N5008" s="2" t="s">
        <v>4465</v>
      </c>
      <c r="O5008" s="2"/>
      <c r="P5008" s="2"/>
      <c r="Q5008" s="2"/>
      <c r="R5008" s="2"/>
    </row>
    <row r="5009" spans="1:18" hidden="1" x14ac:dyDescent="0.2">
      <c r="A5009" s="2"/>
      <c r="B5009" s="2"/>
      <c r="C5009" s="2" t="s">
        <v>9049</v>
      </c>
      <c r="D5009" s="2" t="s">
        <v>1668</v>
      </c>
      <c r="E5009" s="2" t="s">
        <v>1683</v>
      </c>
      <c r="F5009" s="2" t="s">
        <v>1758</v>
      </c>
      <c r="G5009" s="2" t="s">
        <v>1886</v>
      </c>
      <c r="H5009" s="2"/>
      <c r="I5009" s="2" t="s">
        <v>9047</v>
      </c>
      <c r="J5009" s="2" t="s">
        <v>9048</v>
      </c>
      <c r="K5009" s="2" t="s">
        <v>7276</v>
      </c>
      <c r="L5009" s="2" t="s">
        <v>4808</v>
      </c>
      <c r="M5009" s="2"/>
      <c r="N5009" s="2" t="s">
        <v>4465</v>
      </c>
      <c r="O5009" s="2"/>
      <c r="P5009" s="2"/>
      <c r="Q5009" s="2"/>
      <c r="R5009" s="2"/>
    </row>
    <row r="5010" spans="1:18" hidden="1" x14ac:dyDescent="0.2">
      <c r="A5010" s="2"/>
      <c r="B5010" s="2"/>
      <c r="C5010" s="2" t="s">
        <v>9050</v>
      </c>
      <c r="D5010" s="2" t="s">
        <v>1668</v>
      </c>
      <c r="E5010" s="2" t="s">
        <v>4392</v>
      </c>
      <c r="F5010" s="2" t="s">
        <v>4411</v>
      </c>
      <c r="G5010" s="2" t="s">
        <v>1886</v>
      </c>
      <c r="H5010" s="2"/>
      <c r="I5010" s="2" t="s">
        <v>9047</v>
      </c>
      <c r="J5010" s="2" t="s">
        <v>9048</v>
      </c>
      <c r="K5010" s="2" t="s">
        <v>7276</v>
      </c>
      <c r="L5010" s="2" t="s">
        <v>4808</v>
      </c>
      <c r="M5010" s="2"/>
      <c r="N5010" s="2" t="s">
        <v>4465</v>
      </c>
      <c r="O5010" s="2"/>
      <c r="P5010" s="2"/>
      <c r="Q5010" s="2"/>
      <c r="R5010" s="2"/>
    </row>
    <row r="5011" spans="1:18" hidden="1" x14ac:dyDescent="0.2">
      <c r="A5011" s="2"/>
      <c r="B5011" s="2"/>
      <c r="C5011" s="2" t="s">
        <v>9051</v>
      </c>
      <c r="D5011" s="2" t="s">
        <v>1668</v>
      </c>
      <c r="E5011" s="2" t="s">
        <v>4392</v>
      </c>
      <c r="F5011" s="2" t="s">
        <v>4411</v>
      </c>
      <c r="G5011" s="2" t="s">
        <v>1886</v>
      </c>
      <c r="H5011" s="2"/>
      <c r="I5011" s="2" t="s">
        <v>9047</v>
      </c>
      <c r="J5011" s="2" t="s">
        <v>9048</v>
      </c>
      <c r="K5011" s="2" t="s">
        <v>7276</v>
      </c>
      <c r="L5011" s="2" t="s">
        <v>4808</v>
      </c>
      <c r="M5011" s="2"/>
      <c r="N5011" s="2" t="s">
        <v>4465</v>
      </c>
      <c r="O5011" s="2"/>
      <c r="P5011" s="2"/>
      <c r="Q5011" s="2"/>
      <c r="R5011" s="2"/>
    </row>
    <row r="5012" spans="1:18" x14ac:dyDescent="0.2">
      <c r="A5012" s="2" t="s">
        <v>9049</v>
      </c>
      <c r="B5012" s="2"/>
      <c r="C5012" s="2" t="s">
        <v>9044</v>
      </c>
      <c r="D5012" s="2" t="s">
        <v>1668</v>
      </c>
      <c r="E5012" s="2" t="s">
        <v>1683</v>
      </c>
      <c r="F5012" s="2" t="s">
        <v>1758</v>
      </c>
      <c r="G5012" s="2" t="s">
        <v>1684</v>
      </c>
      <c r="H5012" s="2" t="s">
        <v>1685</v>
      </c>
      <c r="I5012" s="2" t="s">
        <v>9052</v>
      </c>
      <c r="J5012" s="2" t="s">
        <v>9053</v>
      </c>
      <c r="K5012" s="2" t="s">
        <v>2453</v>
      </c>
      <c r="L5012" s="2" t="s">
        <v>3069</v>
      </c>
      <c r="M5012" s="2"/>
      <c r="N5012" s="2" t="s">
        <v>9054</v>
      </c>
      <c r="O5012" s="2"/>
      <c r="P5012" s="2"/>
      <c r="Q5012" s="2"/>
      <c r="R5012" s="2"/>
    </row>
    <row r="5013" spans="1:18" hidden="1" x14ac:dyDescent="0.2">
      <c r="A5013" s="2"/>
      <c r="B5013" s="2"/>
      <c r="C5013" s="2" t="s">
        <v>9055</v>
      </c>
      <c r="D5013" s="2" t="s">
        <v>1668</v>
      </c>
      <c r="E5013" s="2" t="s">
        <v>1683</v>
      </c>
      <c r="F5013" s="2" t="s">
        <v>1758</v>
      </c>
      <c r="G5013" s="2" t="s">
        <v>1684</v>
      </c>
      <c r="H5013" s="2" t="s">
        <v>1685</v>
      </c>
      <c r="I5013" s="2" t="s">
        <v>9052</v>
      </c>
      <c r="J5013" s="2" t="s">
        <v>9053</v>
      </c>
      <c r="K5013" s="2" t="s">
        <v>2453</v>
      </c>
      <c r="L5013" s="2" t="s">
        <v>3069</v>
      </c>
      <c r="M5013" s="2"/>
      <c r="N5013" s="2" t="s">
        <v>9054</v>
      </c>
      <c r="O5013" s="2"/>
      <c r="P5013" s="2"/>
      <c r="Q5013" s="2"/>
      <c r="R5013" s="2"/>
    </row>
    <row r="5014" spans="1:18" x14ac:dyDescent="0.2">
      <c r="A5014" s="2" t="s">
        <v>9055</v>
      </c>
      <c r="B5014" s="2"/>
      <c r="C5014" s="2" t="s">
        <v>9049</v>
      </c>
      <c r="D5014" s="2" t="s">
        <v>1668</v>
      </c>
      <c r="E5014" s="2" t="s">
        <v>1683</v>
      </c>
      <c r="F5014" s="2" t="s">
        <v>1758</v>
      </c>
      <c r="G5014" s="2" t="s">
        <v>1671</v>
      </c>
      <c r="H5014" s="2"/>
      <c r="I5014" s="2" t="s">
        <v>9056</v>
      </c>
      <c r="J5014" s="2" t="s">
        <v>9057</v>
      </c>
      <c r="K5014" s="2" t="s">
        <v>7284</v>
      </c>
      <c r="L5014" s="2" t="s">
        <v>5005</v>
      </c>
      <c r="M5014" s="2"/>
      <c r="N5014" s="2" t="s">
        <v>9054</v>
      </c>
      <c r="O5014" s="2"/>
      <c r="P5014" s="2"/>
      <c r="Q5014" s="2"/>
      <c r="R5014" s="2" t="s">
        <v>1794</v>
      </c>
    </row>
    <row r="5015" spans="1:18" hidden="1" x14ac:dyDescent="0.2">
      <c r="A5015" s="2"/>
      <c r="B5015" s="2"/>
      <c r="C5015" s="2" t="s">
        <v>9058</v>
      </c>
      <c r="D5015" s="2" t="s">
        <v>1668</v>
      </c>
      <c r="E5015" s="2" t="s">
        <v>1683</v>
      </c>
      <c r="F5015" s="2" t="s">
        <v>1758</v>
      </c>
      <c r="G5015" s="2" t="s">
        <v>1671</v>
      </c>
      <c r="H5015" s="2"/>
      <c r="I5015" s="2" t="s">
        <v>9056</v>
      </c>
      <c r="J5015" s="2" t="s">
        <v>9057</v>
      </c>
      <c r="K5015" s="2" t="s">
        <v>7284</v>
      </c>
      <c r="L5015" s="2" t="s">
        <v>5005</v>
      </c>
      <c r="M5015" s="2"/>
      <c r="N5015" s="2" t="s">
        <v>9054</v>
      </c>
      <c r="O5015" s="2"/>
      <c r="P5015" s="2"/>
      <c r="Q5015" s="2"/>
      <c r="R5015" s="2" t="s">
        <v>1794</v>
      </c>
    </row>
    <row r="5016" spans="1:18" x14ac:dyDescent="0.2">
      <c r="A5016" s="2" t="s">
        <v>9050</v>
      </c>
      <c r="B5016" s="2"/>
      <c r="C5016" s="2" t="s">
        <v>9044</v>
      </c>
      <c r="D5016" s="2" t="s">
        <v>1668</v>
      </c>
      <c r="E5016" s="2" t="s">
        <v>4392</v>
      </c>
      <c r="F5016" s="2" t="s">
        <v>4411</v>
      </c>
      <c r="G5016" s="2" t="s">
        <v>1684</v>
      </c>
      <c r="H5016" s="2"/>
      <c r="I5016" s="2" t="s">
        <v>9059</v>
      </c>
      <c r="J5016" s="2" t="s">
        <v>9060</v>
      </c>
      <c r="K5016" s="2" t="s">
        <v>2541</v>
      </c>
      <c r="L5016" s="2" t="s">
        <v>4549</v>
      </c>
      <c r="M5016" s="2"/>
      <c r="N5016" s="2" t="s">
        <v>8885</v>
      </c>
      <c r="O5016" s="2"/>
      <c r="P5016" s="2"/>
      <c r="Q5016" s="2"/>
      <c r="R5016" s="2"/>
    </row>
    <row r="5017" spans="1:18" hidden="1" x14ac:dyDescent="0.2">
      <c r="A5017" s="2"/>
      <c r="B5017" s="2"/>
      <c r="C5017" s="2" t="s">
        <v>8882</v>
      </c>
      <c r="D5017" s="2" t="s">
        <v>1668</v>
      </c>
      <c r="E5017" s="2" t="s">
        <v>4392</v>
      </c>
      <c r="F5017" s="2" t="s">
        <v>4411</v>
      </c>
      <c r="G5017" s="2" t="s">
        <v>1684</v>
      </c>
      <c r="H5017" s="2"/>
      <c r="I5017" s="2" t="s">
        <v>9059</v>
      </c>
      <c r="J5017" s="2" t="s">
        <v>9060</v>
      </c>
      <c r="K5017" s="2" t="s">
        <v>2541</v>
      </c>
      <c r="L5017" s="2" t="s">
        <v>4549</v>
      </c>
      <c r="M5017" s="2"/>
      <c r="N5017" s="2" t="s">
        <v>8885</v>
      </c>
      <c r="O5017" s="2"/>
      <c r="P5017" s="2"/>
      <c r="Q5017" s="2"/>
      <c r="R5017" s="2"/>
    </row>
    <row r="5018" spans="1:18" x14ac:dyDescent="0.2">
      <c r="A5018" s="2" t="s">
        <v>9051</v>
      </c>
      <c r="B5018" s="2"/>
      <c r="C5018" s="2" t="s">
        <v>9061</v>
      </c>
      <c r="D5018" s="2" t="s">
        <v>1668</v>
      </c>
      <c r="E5018" s="2" t="s">
        <v>4392</v>
      </c>
      <c r="F5018" s="2" t="s">
        <v>4411</v>
      </c>
      <c r="G5018" s="2" t="s">
        <v>1684</v>
      </c>
      <c r="H5018" s="2"/>
      <c r="I5018" s="2" t="s">
        <v>9062</v>
      </c>
      <c r="J5018" s="2" t="s">
        <v>9063</v>
      </c>
      <c r="K5018" s="2" t="s">
        <v>4253</v>
      </c>
      <c r="L5018" s="2" t="s">
        <v>9064</v>
      </c>
      <c r="M5018" s="2"/>
      <c r="N5018" s="2" t="s">
        <v>4732</v>
      </c>
      <c r="O5018" s="2"/>
      <c r="P5018" s="2"/>
      <c r="Q5018" s="2"/>
      <c r="R5018" s="2"/>
    </row>
    <row r="5019" spans="1:18" hidden="1" x14ac:dyDescent="0.2">
      <c r="A5019" s="2"/>
      <c r="B5019" s="2"/>
      <c r="C5019" s="2" t="s">
        <v>9044</v>
      </c>
      <c r="D5019" s="2" t="s">
        <v>1668</v>
      </c>
      <c r="E5019" s="2" t="s">
        <v>4392</v>
      </c>
      <c r="F5019" s="2" t="s">
        <v>4411</v>
      </c>
      <c r="G5019" s="2" t="s">
        <v>1684</v>
      </c>
      <c r="H5019" s="2"/>
      <c r="I5019" s="2" t="s">
        <v>9062</v>
      </c>
      <c r="J5019" s="2" t="s">
        <v>9063</v>
      </c>
      <c r="K5019" s="2" t="s">
        <v>4253</v>
      </c>
      <c r="L5019" s="2" t="s">
        <v>9064</v>
      </c>
      <c r="M5019" s="2"/>
      <c r="N5019" s="2" t="s">
        <v>4732</v>
      </c>
      <c r="O5019" s="2"/>
      <c r="P5019" s="2"/>
      <c r="Q5019" s="2"/>
      <c r="R5019" s="2"/>
    </row>
    <row r="5020" spans="1:18" x14ac:dyDescent="0.2">
      <c r="A5020" s="2" t="s">
        <v>9065</v>
      </c>
      <c r="B5020" s="2"/>
      <c r="C5020" s="2" t="s">
        <v>9061</v>
      </c>
      <c r="D5020" s="2" t="s">
        <v>1668</v>
      </c>
      <c r="E5020" s="2" t="s">
        <v>4392</v>
      </c>
      <c r="F5020" s="2" t="s">
        <v>4411</v>
      </c>
      <c r="G5020" s="2" t="s">
        <v>1684</v>
      </c>
      <c r="H5020" s="2"/>
      <c r="I5020" s="2" t="s">
        <v>9066</v>
      </c>
      <c r="J5020" s="2" t="s">
        <v>9067</v>
      </c>
      <c r="K5020" s="2" t="s">
        <v>3060</v>
      </c>
      <c r="L5020" s="2" t="s">
        <v>9068</v>
      </c>
      <c r="M5020" s="2"/>
      <c r="N5020" s="2" t="s">
        <v>4621</v>
      </c>
      <c r="O5020" s="2"/>
      <c r="P5020" s="2"/>
      <c r="Q5020" s="2"/>
      <c r="R5020" s="2"/>
    </row>
    <row r="5021" spans="1:18" hidden="1" x14ac:dyDescent="0.2">
      <c r="A5021" s="2"/>
      <c r="B5021" s="2"/>
      <c r="C5021" s="2" t="s">
        <v>9003</v>
      </c>
      <c r="D5021" s="2" t="s">
        <v>1668</v>
      </c>
      <c r="E5021" s="2" t="s">
        <v>4392</v>
      </c>
      <c r="F5021" s="2" t="s">
        <v>4411</v>
      </c>
      <c r="G5021" s="2" t="s">
        <v>1684</v>
      </c>
      <c r="H5021" s="2"/>
      <c r="I5021" s="2" t="s">
        <v>9066</v>
      </c>
      <c r="J5021" s="2" t="s">
        <v>9067</v>
      </c>
      <c r="K5021" s="2" t="s">
        <v>3060</v>
      </c>
      <c r="L5021" s="2" t="s">
        <v>9068</v>
      </c>
      <c r="M5021" s="2"/>
      <c r="N5021" s="2" t="s">
        <v>4621</v>
      </c>
      <c r="O5021" s="2"/>
      <c r="P5021" s="2"/>
      <c r="Q5021" s="2"/>
      <c r="R5021" s="2"/>
    </row>
    <row r="5022" spans="1:18" x14ac:dyDescent="0.2">
      <c r="A5022" s="2" t="s">
        <v>9003</v>
      </c>
      <c r="B5022" s="2"/>
      <c r="C5022" s="2" t="s">
        <v>8999</v>
      </c>
      <c r="D5022" s="2" t="s">
        <v>1668</v>
      </c>
      <c r="E5022" s="2" t="s">
        <v>4392</v>
      </c>
      <c r="F5022" s="2" t="s">
        <v>4411</v>
      </c>
      <c r="G5022" s="2" t="s">
        <v>1684</v>
      </c>
      <c r="H5022" s="2"/>
      <c r="I5022" s="2" t="s">
        <v>9069</v>
      </c>
      <c r="J5022" s="2" t="s">
        <v>9070</v>
      </c>
      <c r="K5022" s="2" t="s">
        <v>3167</v>
      </c>
      <c r="L5022" s="2" t="s">
        <v>4515</v>
      </c>
      <c r="M5022" s="2"/>
      <c r="N5022" s="2" t="s">
        <v>4370</v>
      </c>
      <c r="O5022" s="2"/>
      <c r="P5022" s="2"/>
      <c r="Q5022" s="2"/>
      <c r="R5022" s="2"/>
    </row>
    <row r="5023" spans="1:18" hidden="1" x14ac:dyDescent="0.2">
      <c r="A5023" s="2"/>
      <c r="B5023" s="2"/>
      <c r="C5023" s="2" t="s">
        <v>9065</v>
      </c>
      <c r="D5023" s="2" t="s">
        <v>1668</v>
      </c>
      <c r="E5023" s="2" t="s">
        <v>4392</v>
      </c>
      <c r="F5023" s="2" t="s">
        <v>4411</v>
      </c>
      <c r="G5023" s="2" t="s">
        <v>1684</v>
      </c>
      <c r="H5023" s="2"/>
      <c r="I5023" s="2" t="s">
        <v>9069</v>
      </c>
      <c r="J5023" s="2" t="s">
        <v>9070</v>
      </c>
      <c r="K5023" s="2" t="s">
        <v>3167</v>
      </c>
      <c r="L5023" s="2" t="s">
        <v>4515</v>
      </c>
      <c r="M5023" s="2"/>
      <c r="N5023" s="2" t="s">
        <v>4370</v>
      </c>
      <c r="O5023" s="2"/>
      <c r="P5023" s="2"/>
      <c r="Q5023" s="2"/>
      <c r="R5023" s="2"/>
    </row>
    <row r="5024" spans="1:18" x14ac:dyDescent="0.2">
      <c r="A5024" s="2" t="s">
        <v>9071</v>
      </c>
      <c r="B5024" s="2"/>
      <c r="C5024" s="2" t="s">
        <v>9072</v>
      </c>
      <c r="D5024" s="2" t="s">
        <v>1668</v>
      </c>
      <c r="E5024" s="2" t="s">
        <v>1683</v>
      </c>
      <c r="F5024" s="2" t="s">
        <v>8802</v>
      </c>
      <c r="G5024" s="2" t="s">
        <v>1671</v>
      </c>
      <c r="H5024" s="2" t="s">
        <v>1685</v>
      </c>
      <c r="I5024" s="2" t="s">
        <v>9073</v>
      </c>
      <c r="J5024" s="2" t="s">
        <v>9074</v>
      </c>
      <c r="K5024" s="2" t="s">
        <v>1572</v>
      </c>
      <c r="L5024" s="2" t="s">
        <v>7178</v>
      </c>
      <c r="M5024" s="2"/>
      <c r="N5024" s="2" t="s">
        <v>4750</v>
      </c>
      <c r="O5024" s="2"/>
      <c r="P5024" s="2"/>
      <c r="Q5024" s="2"/>
      <c r="R5024" s="2"/>
    </row>
    <row r="5025" spans="1:18" hidden="1" x14ac:dyDescent="0.2">
      <c r="A5025" s="2"/>
      <c r="B5025" s="2"/>
      <c r="C5025" s="2" t="s">
        <v>8801</v>
      </c>
      <c r="D5025" s="2" t="s">
        <v>1668</v>
      </c>
      <c r="E5025" s="2" t="s">
        <v>1683</v>
      </c>
      <c r="F5025" s="2" t="s">
        <v>8802</v>
      </c>
      <c r="G5025" s="2" t="s">
        <v>1671</v>
      </c>
      <c r="H5025" s="2" t="s">
        <v>1685</v>
      </c>
      <c r="I5025" s="2" t="s">
        <v>9073</v>
      </c>
      <c r="J5025" s="2" t="s">
        <v>9074</v>
      </c>
      <c r="K5025" s="2" t="s">
        <v>1572</v>
      </c>
      <c r="L5025" s="2" t="s">
        <v>7178</v>
      </c>
      <c r="M5025" s="2"/>
      <c r="N5025" s="2" t="s">
        <v>4750</v>
      </c>
      <c r="O5025" s="2"/>
      <c r="P5025" s="2"/>
      <c r="Q5025" s="2"/>
      <c r="R5025" s="2"/>
    </row>
    <row r="5026" spans="1:18" x14ac:dyDescent="0.2">
      <c r="A5026" s="2" t="s">
        <v>9075</v>
      </c>
      <c r="B5026" s="2"/>
      <c r="C5026" s="2" t="s">
        <v>9072</v>
      </c>
      <c r="D5026" s="2" t="s">
        <v>1668</v>
      </c>
      <c r="E5026" s="2" t="s">
        <v>4392</v>
      </c>
      <c r="F5026" s="2" t="s">
        <v>4411</v>
      </c>
      <c r="G5026" s="2" t="s">
        <v>1684</v>
      </c>
      <c r="H5026" s="2" t="s">
        <v>1685</v>
      </c>
      <c r="I5026" s="2" t="s">
        <v>9076</v>
      </c>
      <c r="J5026" s="2" t="s">
        <v>9077</v>
      </c>
      <c r="K5026" s="2" t="s">
        <v>1561</v>
      </c>
      <c r="L5026" s="2" t="s">
        <v>7115</v>
      </c>
      <c r="M5026" s="2"/>
      <c r="N5026" s="2" t="s">
        <v>4750</v>
      </c>
      <c r="O5026" s="2"/>
      <c r="P5026" s="2"/>
      <c r="Q5026" s="2"/>
      <c r="R5026" s="2"/>
    </row>
    <row r="5027" spans="1:18" hidden="1" x14ac:dyDescent="0.2">
      <c r="A5027" s="2"/>
      <c r="B5027" s="2"/>
      <c r="C5027" s="2" t="s">
        <v>9078</v>
      </c>
      <c r="D5027" s="2" t="s">
        <v>1668</v>
      </c>
      <c r="E5027" s="2" t="s">
        <v>4392</v>
      </c>
      <c r="F5027" s="2" t="s">
        <v>4411</v>
      </c>
      <c r="G5027" s="2" t="s">
        <v>1684</v>
      </c>
      <c r="H5027" s="2" t="s">
        <v>1685</v>
      </c>
      <c r="I5027" s="2" t="s">
        <v>9076</v>
      </c>
      <c r="J5027" s="2" t="s">
        <v>9077</v>
      </c>
      <c r="K5027" s="2" t="s">
        <v>1561</v>
      </c>
      <c r="L5027" s="2" t="s">
        <v>7115</v>
      </c>
      <c r="M5027" s="2"/>
      <c r="N5027" s="2" t="s">
        <v>4750</v>
      </c>
      <c r="O5027" s="2"/>
      <c r="P5027" s="2"/>
      <c r="Q5027" s="2"/>
      <c r="R5027" s="2"/>
    </row>
    <row r="5028" spans="1:18" x14ac:dyDescent="0.2">
      <c r="A5028" s="2" t="s">
        <v>8882</v>
      </c>
      <c r="B5028" s="2"/>
      <c r="C5028" s="2" t="s">
        <v>8881</v>
      </c>
      <c r="D5028" s="2" t="s">
        <v>1668</v>
      </c>
      <c r="E5028" s="2" t="s">
        <v>1683</v>
      </c>
      <c r="F5028" s="2" t="s">
        <v>1670</v>
      </c>
      <c r="G5028" s="2" t="s">
        <v>1751</v>
      </c>
      <c r="H5028" s="2"/>
      <c r="I5028" s="2" t="s">
        <v>9079</v>
      </c>
      <c r="J5028" s="2" t="s">
        <v>9080</v>
      </c>
      <c r="K5028" s="2" t="s">
        <v>487</v>
      </c>
      <c r="L5028" s="2" t="s">
        <v>4875</v>
      </c>
      <c r="M5028" s="2"/>
      <c r="N5028" s="2" t="s">
        <v>4750</v>
      </c>
      <c r="O5028" s="2"/>
      <c r="P5028" s="2"/>
      <c r="Q5028" s="2"/>
      <c r="R5028" s="2"/>
    </row>
    <row r="5029" spans="1:18" hidden="1" x14ac:dyDescent="0.2">
      <c r="A5029" s="2"/>
      <c r="B5029" s="2"/>
      <c r="C5029" s="2" t="s">
        <v>9050</v>
      </c>
      <c r="D5029" s="2" t="s">
        <v>1668</v>
      </c>
      <c r="E5029" s="2" t="s">
        <v>4392</v>
      </c>
      <c r="F5029" s="2" t="s">
        <v>4411</v>
      </c>
      <c r="G5029" s="2" t="s">
        <v>1751</v>
      </c>
      <c r="H5029" s="2"/>
      <c r="I5029" s="2" t="s">
        <v>9079</v>
      </c>
      <c r="J5029" s="2" t="s">
        <v>9080</v>
      </c>
      <c r="K5029" s="2" t="s">
        <v>487</v>
      </c>
      <c r="L5029" s="2" t="s">
        <v>4875</v>
      </c>
      <c r="M5029" s="2"/>
      <c r="N5029" s="2" t="s">
        <v>4750</v>
      </c>
      <c r="O5029" s="2"/>
      <c r="P5029" s="2"/>
      <c r="Q5029" s="2"/>
      <c r="R5029" s="2"/>
    </row>
    <row r="5030" spans="1:18" hidden="1" x14ac:dyDescent="0.2">
      <c r="A5030" s="2"/>
      <c r="B5030" s="2"/>
      <c r="C5030" s="2" t="s">
        <v>9078</v>
      </c>
      <c r="D5030" s="2" t="s">
        <v>1668</v>
      </c>
      <c r="E5030" s="2" t="s">
        <v>4392</v>
      </c>
      <c r="F5030" s="2" t="s">
        <v>4411</v>
      </c>
      <c r="G5030" s="2" t="s">
        <v>1751</v>
      </c>
      <c r="H5030" s="2"/>
      <c r="I5030" s="2" t="s">
        <v>9079</v>
      </c>
      <c r="J5030" s="2" t="s">
        <v>9080</v>
      </c>
      <c r="K5030" s="2" t="s">
        <v>487</v>
      </c>
      <c r="L5030" s="2" t="s">
        <v>4875</v>
      </c>
      <c r="M5030" s="2"/>
      <c r="N5030" s="2" t="s">
        <v>4750</v>
      </c>
      <c r="O5030" s="2"/>
      <c r="P5030" s="2"/>
      <c r="Q5030" s="2"/>
      <c r="R5030" s="2"/>
    </row>
    <row r="5031" spans="1:18" x14ac:dyDescent="0.2">
      <c r="A5031" s="2" t="s">
        <v>9072</v>
      </c>
      <c r="B5031" s="2"/>
      <c r="C5031" s="2" t="s">
        <v>9071</v>
      </c>
      <c r="D5031" s="2" t="s">
        <v>1668</v>
      </c>
      <c r="E5031" s="2" t="s">
        <v>1683</v>
      </c>
      <c r="F5031" s="2" t="s">
        <v>8802</v>
      </c>
      <c r="G5031" s="2" t="s">
        <v>1751</v>
      </c>
      <c r="H5031" s="2"/>
      <c r="I5031" s="2" t="s">
        <v>9081</v>
      </c>
      <c r="J5031" s="2" t="s">
        <v>9082</v>
      </c>
      <c r="K5031" s="2" t="s">
        <v>1595</v>
      </c>
      <c r="L5031" s="2" t="s">
        <v>4866</v>
      </c>
      <c r="M5031" s="2"/>
      <c r="N5031" s="2" t="s">
        <v>4750</v>
      </c>
      <c r="O5031" s="2"/>
      <c r="P5031" s="2"/>
      <c r="Q5031" s="2"/>
      <c r="R5031" s="2"/>
    </row>
    <row r="5032" spans="1:18" hidden="1" x14ac:dyDescent="0.2">
      <c r="A5032" s="2"/>
      <c r="B5032" s="2"/>
      <c r="C5032" s="2" t="s">
        <v>9075</v>
      </c>
      <c r="D5032" s="2" t="s">
        <v>1668</v>
      </c>
      <c r="E5032" s="2" t="s">
        <v>4392</v>
      </c>
      <c r="F5032" s="2" t="s">
        <v>4411</v>
      </c>
      <c r="G5032" s="2" t="s">
        <v>1751</v>
      </c>
      <c r="H5032" s="2"/>
      <c r="I5032" s="2" t="s">
        <v>9081</v>
      </c>
      <c r="J5032" s="2" t="s">
        <v>9082</v>
      </c>
      <c r="K5032" s="2" t="s">
        <v>1595</v>
      </c>
      <c r="L5032" s="2" t="s">
        <v>4866</v>
      </c>
      <c r="M5032" s="2"/>
      <c r="N5032" s="2" t="s">
        <v>4750</v>
      </c>
      <c r="O5032" s="2"/>
      <c r="P5032" s="2"/>
      <c r="Q5032" s="2"/>
      <c r="R5032" s="2"/>
    </row>
    <row r="5033" spans="1:18" hidden="1" x14ac:dyDescent="0.2">
      <c r="A5033" s="2"/>
      <c r="B5033" s="2"/>
      <c r="C5033" s="2" t="s">
        <v>9083</v>
      </c>
      <c r="D5033" s="2" t="s">
        <v>1668</v>
      </c>
      <c r="E5033" s="2" t="s">
        <v>1683</v>
      </c>
      <c r="F5033" s="2" t="s">
        <v>4008</v>
      </c>
      <c r="G5033" s="2" t="s">
        <v>1751</v>
      </c>
      <c r="H5033" s="2"/>
      <c r="I5033" s="2" t="s">
        <v>9081</v>
      </c>
      <c r="J5033" s="2" t="s">
        <v>9082</v>
      </c>
      <c r="K5033" s="2" t="s">
        <v>1595</v>
      </c>
      <c r="L5033" s="2" t="s">
        <v>4866</v>
      </c>
      <c r="M5033" s="2"/>
      <c r="N5033" s="2" t="s">
        <v>4750</v>
      </c>
      <c r="O5033" s="2"/>
      <c r="P5033" s="2"/>
      <c r="Q5033" s="2"/>
      <c r="R5033" s="2"/>
    </row>
    <row r="5034" spans="1:18" x14ac:dyDescent="0.2">
      <c r="A5034" s="2" t="s">
        <v>9078</v>
      </c>
      <c r="B5034" s="2"/>
      <c r="C5034" s="2" t="s">
        <v>9075</v>
      </c>
      <c r="D5034" s="2" t="s">
        <v>1668</v>
      </c>
      <c r="E5034" s="2" t="s">
        <v>4392</v>
      </c>
      <c r="F5034" s="2" t="s">
        <v>4411</v>
      </c>
      <c r="G5034" s="2" t="s">
        <v>1751</v>
      </c>
      <c r="H5034" s="2"/>
      <c r="I5034" s="2" t="s">
        <v>9084</v>
      </c>
      <c r="J5034" s="2" t="s">
        <v>9085</v>
      </c>
      <c r="K5034" s="2" t="s">
        <v>2310</v>
      </c>
      <c r="L5034" s="2" t="s">
        <v>1754</v>
      </c>
      <c r="M5034" s="2"/>
      <c r="N5034" s="2" t="s">
        <v>4750</v>
      </c>
      <c r="O5034" s="2"/>
      <c r="P5034" s="2"/>
      <c r="Q5034" s="2"/>
      <c r="R5034" s="2"/>
    </row>
    <row r="5035" spans="1:18" hidden="1" x14ac:dyDescent="0.2">
      <c r="A5035" s="2"/>
      <c r="B5035" s="2"/>
      <c r="C5035" s="2" t="s">
        <v>8882</v>
      </c>
      <c r="D5035" s="2" t="s">
        <v>1668</v>
      </c>
      <c r="E5035" s="2" t="s">
        <v>4392</v>
      </c>
      <c r="F5035" s="2" t="s">
        <v>4411</v>
      </c>
      <c r="G5035" s="2" t="s">
        <v>1751</v>
      </c>
      <c r="H5035" s="2"/>
      <c r="I5035" s="2" t="s">
        <v>9084</v>
      </c>
      <c r="J5035" s="2" t="s">
        <v>9085</v>
      </c>
      <c r="K5035" s="2" t="s">
        <v>2310</v>
      </c>
      <c r="L5035" s="2" t="s">
        <v>1754</v>
      </c>
      <c r="M5035" s="2"/>
      <c r="N5035" s="2" t="s">
        <v>4750</v>
      </c>
      <c r="O5035" s="2"/>
      <c r="P5035" s="2"/>
      <c r="Q5035" s="2"/>
      <c r="R5035" s="2"/>
    </row>
    <row r="5036" spans="1:18" hidden="1" x14ac:dyDescent="0.2">
      <c r="A5036" s="2"/>
      <c r="B5036" s="2"/>
      <c r="C5036" s="2" t="s">
        <v>8990</v>
      </c>
      <c r="D5036" s="2" t="s">
        <v>1668</v>
      </c>
      <c r="E5036" s="2" t="s">
        <v>4392</v>
      </c>
      <c r="F5036" s="2" t="s">
        <v>4411</v>
      </c>
      <c r="G5036" s="2" t="s">
        <v>1751</v>
      </c>
      <c r="H5036" s="2"/>
      <c r="I5036" s="2" t="s">
        <v>9084</v>
      </c>
      <c r="J5036" s="2" t="s">
        <v>9085</v>
      </c>
      <c r="K5036" s="2" t="s">
        <v>2310</v>
      </c>
      <c r="L5036" s="2" t="s">
        <v>1754</v>
      </c>
      <c r="M5036" s="2"/>
      <c r="N5036" s="2" t="s">
        <v>4750</v>
      </c>
      <c r="O5036" s="2"/>
      <c r="P5036" s="2"/>
      <c r="Q5036" s="2"/>
      <c r="R5036" s="2"/>
    </row>
    <row r="5037" spans="1:18" x14ac:dyDescent="0.2">
      <c r="A5037" s="2" t="s">
        <v>8990</v>
      </c>
      <c r="B5037" s="2"/>
      <c r="C5037" s="2" t="s">
        <v>8986</v>
      </c>
      <c r="D5037" s="2" t="s">
        <v>1668</v>
      </c>
      <c r="E5037" s="2" t="s">
        <v>4392</v>
      </c>
      <c r="F5037" s="2" t="s">
        <v>4411</v>
      </c>
      <c r="G5037" s="2" t="s">
        <v>1671</v>
      </c>
      <c r="H5037" s="2" t="s">
        <v>1685</v>
      </c>
      <c r="I5037" s="2" t="s">
        <v>9086</v>
      </c>
      <c r="J5037" s="2" t="s">
        <v>9087</v>
      </c>
      <c r="K5037" s="2" t="s">
        <v>9088</v>
      </c>
      <c r="L5037" s="2" t="s">
        <v>7115</v>
      </c>
      <c r="M5037" s="2"/>
      <c r="N5037" s="2" t="s">
        <v>4760</v>
      </c>
      <c r="O5037" s="2"/>
      <c r="P5037" s="2"/>
      <c r="Q5037" s="2"/>
      <c r="R5037" s="2"/>
    </row>
    <row r="5038" spans="1:18" hidden="1" x14ac:dyDescent="0.2">
      <c r="A5038" s="2"/>
      <c r="B5038" s="2"/>
      <c r="C5038" s="2" t="s">
        <v>9078</v>
      </c>
      <c r="D5038" s="2" t="s">
        <v>1668</v>
      </c>
      <c r="E5038" s="2" t="s">
        <v>4392</v>
      </c>
      <c r="F5038" s="2" t="s">
        <v>4411</v>
      </c>
      <c r="G5038" s="2" t="s">
        <v>1671</v>
      </c>
      <c r="H5038" s="2" t="s">
        <v>1685</v>
      </c>
      <c r="I5038" s="2" t="s">
        <v>9086</v>
      </c>
      <c r="J5038" s="2" t="s">
        <v>9087</v>
      </c>
      <c r="K5038" s="2" t="s">
        <v>9088</v>
      </c>
      <c r="L5038" s="2" t="s">
        <v>7115</v>
      </c>
      <c r="M5038" s="2"/>
      <c r="N5038" s="2" t="s">
        <v>4760</v>
      </c>
      <c r="O5038" s="2"/>
      <c r="P5038" s="2"/>
      <c r="Q5038" s="2"/>
      <c r="R5038" s="2"/>
    </row>
    <row r="5039" spans="1:18" x14ac:dyDescent="0.2">
      <c r="A5039" s="2" t="s">
        <v>8801</v>
      </c>
      <c r="B5039" s="2"/>
      <c r="C5039" s="2" t="s">
        <v>543</v>
      </c>
      <c r="D5039" s="2" t="s">
        <v>1668</v>
      </c>
      <c r="E5039" s="2" t="s">
        <v>1683</v>
      </c>
      <c r="F5039" s="2" t="s">
        <v>8802</v>
      </c>
      <c r="G5039" s="2" t="s">
        <v>1684</v>
      </c>
      <c r="H5039" s="2"/>
      <c r="I5039" s="2" t="s">
        <v>9089</v>
      </c>
      <c r="J5039" s="2" t="s">
        <v>9090</v>
      </c>
      <c r="K5039" s="2" t="s">
        <v>488</v>
      </c>
      <c r="L5039" s="2" t="s">
        <v>2562</v>
      </c>
      <c r="M5039" s="2"/>
      <c r="N5039" s="2" t="s">
        <v>9091</v>
      </c>
      <c r="O5039" s="2"/>
      <c r="P5039" s="2"/>
      <c r="Q5039" s="2"/>
      <c r="R5039" s="2"/>
    </row>
    <row r="5040" spans="1:18" hidden="1" x14ac:dyDescent="0.2">
      <c r="A5040" s="2"/>
      <c r="B5040" s="2"/>
      <c r="C5040" s="2" t="s">
        <v>9071</v>
      </c>
      <c r="D5040" s="2" t="s">
        <v>1668</v>
      </c>
      <c r="E5040" s="2" t="s">
        <v>1683</v>
      </c>
      <c r="F5040" s="2" t="s">
        <v>8802</v>
      </c>
      <c r="G5040" s="2" t="s">
        <v>1684</v>
      </c>
      <c r="H5040" s="2"/>
      <c r="I5040" s="2" t="s">
        <v>9089</v>
      </c>
      <c r="J5040" s="2" t="s">
        <v>9090</v>
      </c>
      <c r="K5040" s="2" t="s">
        <v>488</v>
      </c>
      <c r="L5040" s="2" t="s">
        <v>2562</v>
      </c>
      <c r="M5040" s="2"/>
      <c r="N5040" s="2" t="s">
        <v>9091</v>
      </c>
      <c r="O5040" s="2"/>
      <c r="P5040" s="2"/>
      <c r="Q5040" s="2"/>
      <c r="R5040" s="2"/>
    </row>
    <row r="5041" spans="1:18" x14ac:dyDescent="0.2">
      <c r="A5041" s="2" t="s">
        <v>9092</v>
      </c>
      <c r="B5041" s="2"/>
      <c r="C5041" s="2" t="s">
        <v>9093</v>
      </c>
      <c r="D5041" s="2" t="s">
        <v>1668</v>
      </c>
      <c r="E5041" s="2" t="s">
        <v>1683</v>
      </c>
      <c r="F5041" s="2" t="s">
        <v>1835</v>
      </c>
      <c r="G5041" s="2" t="s">
        <v>1751</v>
      </c>
      <c r="H5041" s="2"/>
      <c r="I5041" s="2" t="s">
        <v>9094</v>
      </c>
      <c r="J5041" s="2" t="s">
        <v>9082</v>
      </c>
      <c r="K5041" s="2" t="s">
        <v>2182</v>
      </c>
      <c r="L5041" s="2" t="s">
        <v>1617</v>
      </c>
      <c r="M5041" s="2"/>
      <c r="N5041" s="2" t="s">
        <v>4384</v>
      </c>
      <c r="O5041" s="2"/>
      <c r="P5041" s="2"/>
      <c r="Q5041" s="2"/>
      <c r="R5041" s="2"/>
    </row>
    <row r="5042" spans="1:18" hidden="1" x14ac:dyDescent="0.2">
      <c r="A5042" s="2"/>
      <c r="B5042" s="2"/>
      <c r="C5042" s="2" t="s">
        <v>9095</v>
      </c>
      <c r="D5042" s="2" t="s">
        <v>1668</v>
      </c>
      <c r="E5042" s="2" t="s">
        <v>1683</v>
      </c>
      <c r="F5042" s="2" t="s">
        <v>4008</v>
      </c>
      <c r="G5042" s="2" t="s">
        <v>1751</v>
      </c>
      <c r="H5042" s="2"/>
      <c r="I5042" s="2" t="s">
        <v>9094</v>
      </c>
      <c r="J5042" s="2" t="s">
        <v>9082</v>
      </c>
      <c r="K5042" s="2" t="s">
        <v>2182</v>
      </c>
      <c r="L5042" s="2" t="s">
        <v>1617</v>
      </c>
      <c r="M5042" s="2"/>
      <c r="N5042" s="2" t="s">
        <v>4384</v>
      </c>
      <c r="O5042" s="2"/>
      <c r="P5042" s="2"/>
      <c r="Q5042" s="2"/>
      <c r="R5042" s="2"/>
    </row>
    <row r="5043" spans="1:18" hidden="1" x14ac:dyDescent="0.2">
      <c r="A5043" s="2"/>
      <c r="B5043" s="2"/>
      <c r="C5043" s="2" t="s">
        <v>9083</v>
      </c>
      <c r="D5043" s="2" t="s">
        <v>1668</v>
      </c>
      <c r="E5043" s="2" t="s">
        <v>1683</v>
      </c>
      <c r="F5043" s="2" t="s">
        <v>4008</v>
      </c>
      <c r="G5043" s="2" t="s">
        <v>1751</v>
      </c>
      <c r="H5043" s="2"/>
      <c r="I5043" s="2" t="s">
        <v>9094</v>
      </c>
      <c r="J5043" s="2" t="s">
        <v>9082</v>
      </c>
      <c r="K5043" s="2" t="s">
        <v>2182</v>
      </c>
      <c r="L5043" s="2" t="s">
        <v>1617</v>
      </c>
      <c r="M5043" s="2"/>
      <c r="N5043" s="2" t="s">
        <v>4384</v>
      </c>
      <c r="O5043" s="2"/>
      <c r="P5043" s="2"/>
      <c r="Q5043" s="2"/>
      <c r="R5043" s="2"/>
    </row>
    <row r="5044" spans="1:18" x14ac:dyDescent="0.2">
      <c r="A5044" s="2" t="s">
        <v>9093</v>
      </c>
      <c r="B5044" s="2"/>
      <c r="C5044" s="2" t="s">
        <v>9092</v>
      </c>
      <c r="D5044" s="2" t="s">
        <v>1668</v>
      </c>
      <c r="E5044" s="2" t="s">
        <v>1683</v>
      </c>
      <c r="F5044" s="2" t="s">
        <v>1835</v>
      </c>
      <c r="G5044" s="2" t="s">
        <v>1671</v>
      </c>
      <c r="H5044" s="2" t="s">
        <v>1685</v>
      </c>
      <c r="I5044" s="2" t="s">
        <v>9096</v>
      </c>
      <c r="J5044" s="2" t="s">
        <v>9097</v>
      </c>
      <c r="K5044" s="2" t="s">
        <v>1575</v>
      </c>
      <c r="L5044" s="2" t="s">
        <v>7992</v>
      </c>
      <c r="M5044" s="2"/>
      <c r="N5044" s="2" t="s">
        <v>4384</v>
      </c>
      <c r="O5044" s="2"/>
      <c r="P5044" s="2"/>
      <c r="Q5044" s="2"/>
      <c r="R5044" s="2"/>
    </row>
    <row r="5045" spans="1:18" hidden="1" x14ac:dyDescent="0.2">
      <c r="A5045" s="2"/>
      <c r="B5045" s="2"/>
      <c r="C5045" s="2" t="s">
        <v>9098</v>
      </c>
      <c r="D5045" s="2" t="s">
        <v>1668</v>
      </c>
      <c r="E5045" s="2" t="s">
        <v>1683</v>
      </c>
      <c r="F5045" s="2" t="s">
        <v>1835</v>
      </c>
      <c r="G5045" s="2" t="s">
        <v>1671</v>
      </c>
      <c r="H5045" s="2" t="s">
        <v>1685</v>
      </c>
      <c r="I5045" s="2" t="s">
        <v>9096</v>
      </c>
      <c r="J5045" s="2" t="s">
        <v>9097</v>
      </c>
      <c r="K5045" s="2" t="s">
        <v>1575</v>
      </c>
      <c r="L5045" s="2" t="s">
        <v>7992</v>
      </c>
      <c r="M5045" s="2"/>
      <c r="N5045" s="2" t="s">
        <v>4384</v>
      </c>
      <c r="O5045" s="2"/>
      <c r="P5045" s="2"/>
      <c r="Q5045" s="2"/>
      <c r="R5045" s="2"/>
    </row>
    <row r="5046" spans="1:18" x14ac:dyDescent="0.2">
      <c r="A5046" s="2" t="s">
        <v>9098</v>
      </c>
      <c r="B5046" s="2"/>
      <c r="C5046" s="2" t="s">
        <v>9093</v>
      </c>
      <c r="D5046" s="2" t="s">
        <v>1668</v>
      </c>
      <c r="E5046" s="2" t="s">
        <v>1683</v>
      </c>
      <c r="F5046" s="2" t="s">
        <v>1835</v>
      </c>
      <c r="G5046" s="2" t="s">
        <v>1671</v>
      </c>
      <c r="H5046" s="2"/>
      <c r="I5046" s="2" t="s">
        <v>9099</v>
      </c>
      <c r="J5046" s="2" t="s">
        <v>9100</v>
      </c>
      <c r="K5046" s="2" t="s">
        <v>479</v>
      </c>
      <c r="L5046" s="2" t="s">
        <v>8920</v>
      </c>
      <c r="M5046" s="2"/>
      <c r="N5046" s="2" t="s">
        <v>4384</v>
      </c>
      <c r="O5046" s="2"/>
      <c r="P5046" s="2"/>
      <c r="Q5046" s="2"/>
      <c r="R5046" s="2" t="s">
        <v>6381</v>
      </c>
    </row>
    <row r="5047" spans="1:18" x14ac:dyDescent="0.2">
      <c r="A5047" s="2" t="s">
        <v>9101</v>
      </c>
      <c r="B5047" s="2"/>
      <c r="C5047" s="2" t="s">
        <v>9102</v>
      </c>
      <c r="D5047" s="2" t="s">
        <v>1668</v>
      </c>
      <c r="E5047" s="2" t="s">
        <v>1683</v>
      </c>
      <c r="F5047" s="2" t="s">
        <v>1670</v>
      </c>
      <c r="G5047" s="2" t="s">
        <v>1853</v>
      </c>
      <c r="H5047" s="2" t="s">
        <v>1854</v>
      </c>
      <c r="I5047" s="2" t="s">
        <v>9103</v>
      </c>
      <c r="J5047" s="2" t="s">
        <v>9104</v>
      </c>
      <c r="K5047" s="2" t="s">
        <v>1395</v>
      </c>
      <c r="L5047" s="2" t="s">
        <v>1376</v>
      </c>
      <c r="M5047" s="2"/>
      <c r="N5047" s="2" t="s">
        <v>8774</v>
      </c>
      <c r="O5047" s="2"/>
      <c r="P5047" s="2"/>
      <c r="Q5047" s="2"/>
      <c r="R5047" s="2"/>
    </row>
    <row r="5048" spans="1:18" x14ac:dyDescent="0.2">
      <c r="A5048" s="2" t="s">
        <v>9102</v>
      </c>
      <c r="B5048" s="2"/>
      <c r="C5048" s="2" t="s">
        <v>9101</v>
      </c>
      <c r="D5048" s="2" t="s">
        <v>1668</v>
      </c>
      <c r="E5048" s="2" t="s">
        <v>1683</v>
      </c>
      <c r="F5048" s="2" t="s">
        <v>1670</v>
      </c>
      <c r="G5048" s="2" t="s">
        <v>1684</v>
      </c>
      <c r="H5048" s="2" t="s">
        <v>1685</v>
      </c>
      <c r="I5048" s="2" t="s">
        <v>9105</v>
      </c>
      <c r="J5048" s="2" t="s">
        <v>9106</v>
      </c>
      <c r="K5048" s="2" t="s">
        <v>1526</v>
      </c>
      <c r="L5048" s="2" t="s">
        <v>2871</v>
      </c>
      <c r="M5048" s="2"/>
      <c r="N5048" s="2" t="s">
        <v>8774</v>
      </c>
      <c r="O5048" s="2"/>
      <c r="P5048" s="2"/>
      <c r="Q5048" s="2"/>
      <c r="R5048" s="2"/>
    </row>
    <row r="5049" spans="1:18" hidden="1" x14ac:dyDescent="0.2">
      <c r="A5049" s="2"/>
      <c r="B5049" s="2"/>
      <c r="C5049" s="2" t="s">
        <v>9107</v>
      </c>
      <c r="D5049" s="2" t="s">
        <v>1668</v>
      </c>
      <c r="E5049" s="2" t="s">
        <v>1683</v>
      </c>
      <c r="F5049" s="2" t="s">
        <v>1670</v>
      </c>
      <c r="G5049" s="2" t="s">
        <v>1684</v>
      </c>
      <c r="H5049" s="2" t="s">
        <v>1685</v>
      </c>
      <c r="I5049" s="2" t="s">
        <v>9105</v>
      </c>
      <c r="J5049" s="2" t="s">
        <v>9106</v>
      </c>
      <c r="K5049" s="2" t="s">
        <v>1526</v>
      </c>
      <c r="L5049" s="2" t="s">
        <v>2871</v>
      </c>
      <c r="M5049" s="2"/>
      <c r="N5049" s="2" t="s">
        <v>8774</v>
      </c>
      <c r="O5049" s="2"/>
      <c r="P5049" s="2"/>
      <c r="Q5049" s="2"/>
      <c r="R5049" s="2"/>
    </row>
    <row r="5050" spans="1:18" x14ac:dyDescent="0.2">
      <c r="A5050" s="2" t="s">
        <v>9107</v>
      </c>
      <c r="B5050" s="2"/>
      <c r="C5050" s="2" t="s">
        <v>9102</v>
      </c>
      <c r="D5050" s="2" t="s">
        <v>1668</v>
      </c>
      <c r="E5050" s="2" t="s">
        <v>1683</v>
      </c>
      <c r="F5050" s="2" t="s">
        <v>1670</v>
      </c>
      <c r="G5050" s="2" t="s">
        <v>1671</v>
      </c>
      <c r="H5050" s="2"/>
      <c r="I5050" s="2" t="s">
        <v>9108</v>
      </c>
      <c r="J5050" s="2" t="s">
        <v>9109</v>
      </c>
      <c r="K5050" s="2" t="s">
        <v>2394</v>
      </c>
      <c r="L5050" s="2" t="s">
        <v>2871</v>
      </c>
      <c r="M5050" s="2"/>
      <c r="N5050" s="2" t="s">
        <v>5037</v>
      </c>
      <c r="O5050" s="2"/>
      <c r="P5050" s="2"/>
      <c r="Q5050" s="2"/>
      <c r="R5050" s="2"/>
    </row>
    <row r="5051" spans="1:18" hidden="1" x14ac:dyDescent="0.2">
      <c r="A5051" s="2"/>
      <c r="B5051" s="2"/>
      <c r="C5051" s="2" t="s">
        <v>9095</v>
      </c>
      <c r="D5051" s="2" t="s">
        <v>1668</v>
      </c>
      <c r="E5051" s="2" t="s">
        <v>1683</v>
      </c>
      <c r="F5051" s="2" t="s">
        <v>1670</v>
      </c>
      <c r="G5051" s="2" t="s">
        <v>1671</v>
      </c>
      <c r="H5051" s="2"/>
      <c r="I5051" s="2" t="s">
        <v>9108</v>
      </c>
      <c r="J5051" s="2" t="s">
        <v>9109</v>
      </c>
      <c r="K5051" s="2" t="s">
        <v>2394</v>
      </c>
      <c r="L5051" s="2" t="s">
        <v>2871</v>
      </c>
      <c r="M5051" s="2"/>
      <c r="N5051" s="2" t="s">
        <v>5037</v>
      </c>
      <c r="O5051" s="2"/>
      <c r="P5051" s="2"/>
      <c r="Q5051" s="2"/>
      <c r="R5051" s="2"/>
    </row>
    <row r="5052" spans="1:18" x14ac:dyDescent="0.2">
      <c r="A5052" s="2" t="s">
        <v>9110</v>
      </c>
      <c r="B5052" s="2"/>
      <c r="C5052" s="2" t="s">
        <v>9095</v>
      </c>
      <c r="D5052" s="2" t="s">
        <v>1668</v>
      </c>
      <c r="E5052" s="2" t="s">
        <v>1683</v>
      </c>
      <c r="F5052" s="2" t="s">
        <v>4008</v>
      </c>
      <c r="G5052" s="2" t="s">
        <v>1671</v>
      </c>
      <c r="H5052" s="2"/>
      <c r="I5052" s="2" t="s">
        <v>9111</v>
      </c>
      <c r="J5052" s="2" t="s">
        <v>9112</v>
      </c>
      <c r="K5052" s="2" t="s">
        <v>1315</v>
      </c>
      <c r="L5052" s="2" t="s">
        <v>391</v>
      </c>
      <c r="M5052" s="2"/>
      <c r="N5052" s="2" t="s">
        <v>4351</v>
      </c>
      <c r="O5052" s="2"/>
      <c r="P5052" s="2"/>
      <c r="Q5052" s="2"/>
      <c r="R5052" s="2" t="s">
        <v>1794</v>
      </c>
    </row>
    <row r="5053" spans="1:18" x14ac:dyDescent="0.2">
      <c r="A5053" s="2" t="s">
        <v>9095</v>
      </c>
      <c r="B5053" s="2"/>
      <c r="C5053" s="2" t="s">
        <v>9092</v>
      </c>
      <c r="D5053" s="2" t="s">
        <v>1668</v>
      </c>
      <c r="E5053" s="2" t="s">
        <v>1683</v>
      </c>
      <c r="F5053" s="2" t="s">
        <v>4008</v>
      </c>
      <c r="G5053" s="2" t="s">
        <v>1886</v>
      </c>
      <c r="H5053" s="2"/>
      <c r="I5053" s="2" t="s">
        <v>9113</v>
      </c>
      <c r="J5053" s="2" t="s">
        <v>9114</v>
      </c>
      <c r="K5053" s="2" t="s">
        <v>1488</v>
      </c>
      <c r="L5053" s="2" t="s">
        <v>2875</v>
      </c>
      <c r="M5053" s="2"/>
      <c r="N5053" s="2" t="s">
        <v>5037</v>
      </c>
      <c r="O5053" s="2"/>
      <c r="P5053" s="2"/>
      <c r="Q5053" s="2"/>
      <c r="R5053" s="2"/>
    </row>
    <row r="5054" spans="1:18" hidden="1" x14ac:dyDescent="0.2">
      <c r="A5054" s="2"/>
      <c r="B5054" s="2"/>
      <c r="C5054" s="2" t="s">
        <v>9107</v>
      </c>
      <c r="D5054" s="2" t="s">
        <v>1668</v>
      </c>
      <c r="E5054" s="2" t="s">
        <v>1683</v>
      </c>
      <c r="F5054" s="2" t="s">
        <v>1670</v>
      </c>
      <c r="G5054" s="2" t="s">
        <v>1886</v>
      </c>
      <c r="H5054" s="2"/>
      <c r="I5054" s="2" t="s">
        <v>9113</v>
      </c>
      <c r="J5054" s="2" t="s">
        <v>9114</v>
      </c>
      <c r="K5054" s="2" t="s">
        <v>1488</v>
      </c>
      <c r="L5054" s="2" t="s">
        <v>2875</v>
      </c>
      <c r="M5054" s="2"/>
      <c r="N5054" s="2" t="s">
        <v>5037</v>
      </c>
      <c r="O5054" s="2"/>
      <c r="P5054" s="2"/>
      <c r="Q5054" s="2"/>
      <c r="R5054" s="2"/>
    </row>
    <row r="5055" spans="1:18" hidden="1" x14ac:dyDescent="0.2">
      <c r="A5055" s="2"/>
      <c r="B5055" s="2"/>
      <c r="C5055" s="2" t="s">
        <v>9110</v>
      </c>
      <c r="D5055" s="2" t="s">
        <v>1668</v>
      </c>
      <c r="E5055" s="2" t="s">
        <v>1683</v>
      </c>
      <c r="F5055" s="2" t="s">
        <v>4008</v>
      </c>
      <c r="G5055" s="2" t="s">
        <v>1886</v>
      </c>
      <c r="H5055" s="2"/>
      <c r="I5055" s="2" t="s">
        <v>9113</v>
      </c>
      <c r="J5055" s="2" t="s">
        <v>9114</v>
      </c>
      <c r="K5055" s="2" t="s">
        <v>1488</v>
      </c>
      <c r="L5055" s="2" t="s">
        <v>2875</v>
      </c>
      <c r="M5055" s="2"/>
      <c r="N5055" s="2" t="s">
        <v>5037</v>
      </c>
      <c r="O5055" s="2"/>
      <c r="P5055" s="2"/>
      <c r="Q5055" s="2"/>
      <c r="R5055" s="2"/>
    </row>
    <row r="5056" spans="1:18" hidden="1" x14ac:dyDescent="0.2">
      <c r="A5056" s="2"/>
      <c r="B5056" s="2"/>
      <c r="C5056" s="2" t="s">
        <v>9115</v>
      </c>
      <c r="D5056" s="2" t="s">
        <v>1668</v>
      </c>
      <c r="E5056" s="2" t="s">
        <v>1683</v>
      </c>
      <c r="F5056" s="2" t="s">
        <v>1758</v>
      </c>
      <c r="G5056" s="2" t="s">
        <v>1886</v>
      </c>
      <c r="H5056" s="2"/>
      <c r="I5056" s="2" t="s">
        <v>9113</v>
      </c>
      <c r="J5056" s="2" t="s">
        <v>9114</v>
      </c>
      <c r="K5056" s="2" t="s">
        <v>1488</v>
      </c>
      <c r="L5056" s="2" t="s">
        <v>2875</v>
      </c>
      <c r="M5056" s="2"/>
      <c r="N5056" s="2" t="s">
        <v>5037</v>
      </c>
      <c r="O5056" s="2"/>
      <c r="P5056" s="2"/>
      <c r="Q5056" s="2"/>
      <c r="R5056" s="2"/>
    </row>
    <row r="5057" spans="1:18" x14ac:dyDescent="0.2">
      <c r="A5057" s="2" t="s">
        <v>9115</v>
      </c>
      <c r="B5057" s="2"/>
      <c r="C5057" s="2" t="s">
        <v>9095</v>
      </c>
      <c r="D5057" s="2" t="s">
        <v>1668</v>
      </c>
      <c r="E5057" s="2" t="s">
        <v>1683</v>
      </c>
      <c r="F5057" s="2" t="s">
        <v>1758</v>
      </c>
      <c r="G5057" s="2" t="s">
        <v>1671</v>
      </c>
      <c r="H5057" s="2" t="s">
        <v>1685</v>
      </c>
      <c r="I5057" s="2" t="s">
        <v>9116</v>
      </c>
      <c r="J5057" s="2" t="s">
        <v>9117</v>
      </c>
      <c r="K5057" s="2" t="s">
        <v>1490</v>
      </c>
      <c r="L5057" s="2" t="s">
        <v>1302</v>
      </c>
      <c r="M5057" s="2"/>
      <c r="N5057" s="2" t="s">
        <v>8774</v>
      </c>
      <c r="O5057" s="2"/>
      <c r="P5057" s="2"/>
      <c r="Q5057" s="2"/>
      <c r="R5057" s="2" t="s">
        <v>1794</v>
      </c>
    </row>
    <row r="5058" spans="1:18" x14ac:dyDescent="0.2">
      <c r="A5058" s="2" t="s">
        <v>9083</v>
      </c>
      <c r="B5058" s="2"/>
      <c r="C5058" s="2" t="s">
        <v>9072</v>
      </c>
      <c r="D5058" s="2" t="s">
        <v>1668</v>
      </c>
      <c r="E5058" s="2" t="s">
        <v>1683</v>
      </c>
      <c r="F5058" s="2" t="s">
        <v>4008</v>
      </c>
      <c r="G5058" s="2" t="s">
        <v>1671</v>
      </c>
      <c r="H5058" s="2"/>
      <c r="I5058" s="2" t="s">
        <v>9118</v>
      </c>
      <c r="J5058" s="2" t="s">
        <v>9119</v>
      </c>
      <c r="K5058" s="2" t="s">
        <v>1559</v>
      </c>
      <c r="L5058" s="2" t="s">
        <v>2457</v>
      </c>
      <c r="M5058" s="2"/>
      <c r="N5058" s="2" t="s">
        <v>8885</v>
      </c>
      <c r="O5058" s="2"/>
      <c r="P5058" s="2"/>
      <c r="Q5058" s="2"/>
      <c r="R5058" s="2"/>
    </row>
    <row r="5059" spans="1:18" hidden="1" x14ac:dyDescent="0.2">
      <c r="A5059" s="2"/>
      <c r="B5059" s="2"/>
      <c r="C5059" s="2" t="s">
        <v>9092</v>
      </c>
      <c r="D5059" s="2" t="s">
        <v>1668</v>
      </c>
      <c r="E5059" s="2" t="s">
        <v>1683</v>
      </c>
      <c r="F5059" s="2" t="s">
        <v>4008</v>
      </c>
      <c r="G5059" s="2" t="s">
        <v>1671</v>
      </c>
      <c r="H5059" s="2"/>
      <c r="I5059" s="2" t="s">
        <v>9118</v>
      </c>
      <c r="J5059" s="2" t="s">
        <v>9119</v>
      </c>
      <c r="K5059" s="2" t="s">
        <v>1559</v>
      </c>
      <c r="L5059" s="2" t="s">
        <v>2457</v>
      </c>
      <c r="M5059" s="2"/>
      <c r="N5059" s="2" t="s">
        <v>8885</v>
      </c>
      <c r="O5059" s="2"/>
      <c r="P5059" s="2"/>
      <c r="Q5059" s="2"/>
      <c r="R5059" s="2"/>
    </row>
    <row r="5060" spans="1:18" x14ac:dyDescent="0.2">
      <c r="A5060" s="2" t="s">
        <v>9120</v>
      </c>
      <c r="B5060" s="2"/>
      <c r="C5060" s="2" t="s">
        <v>9022</v>
      </c>
      <c r="D5060" s="2" t="s">
        <v>1668</v>
      </c>
      <c r="E5060" s="2" t="s">
        <v>1683</v>
      </c>
      <c r="F5060" s="2" t="s">
        <v>1758</v>
      </c>
      <c r="G5060" s="2" t="s">
        <v>1671</v>
      </c>
      <c r="H5060" s="2" t="s">
        <v>1685</v>
      </c>
      <c r="I5060" s="2" t="s">
        <v>9121</v>
      </c>
      <c r="J5060" s="2" t="s">
        <v>9122</v>
      </c>
      <c r="K5060" s="2" t="s">
        <v>3364</v>
      </c>
      <c r="L5060" s="2" t="s">
        <v>3061</v>
      </c>
      <c r="M5060" s="2"/>
      <c r="N5060" s="2" t="s">
        <v>1832</v>
      </c>
      <c r="O5060" s="2"/>
      <c r="P5060" s="2"/>
      <c r="Q5060" s="2"/>
      <c r="R5060" s="2"/>
    </row>
    <row r="5061" spans="1:18" hidden="1" x14ac:dyDescent="0.2">
      <c r="A5061" s="2"/>
      <c r="B5061" s="2"/>
      <c r="C5061" s="2" t="s">
        <v>9123</v>
      </c>
      <c r="D5061" s="2" t="s">
        <v>1668</v>
      </c>
      <c r="E5061" s="2" t="s">
        <v>1683</v>
      </c>
      <c r="F5061" s="2" t="s">
        <v>1758</v>
      </c>
      <c r="G5061" s="2" t="s">
        <v>1671</v>
      </c>
      <c r="H5061" s="2" t="s">
        <v>1685</v>
      </c>
      <c r="I5061" s="2" t="s">
        <v>9121</v>
      </c>
      <c r="J5061" s="2" t="s">
        <v>9122</v>
      </c>
      <c r="K5061" s="2" t="s">
        <v>3364</v>
      </c>
      <c r="L5061" s="2" t="s">
        <v>3061</v>
      </c>
      <c r="M5061" s="2"/>
      <c r="N5061" s="2" t="s">
        <v>1832</v>
      </c>
      <c r="O5061" s="2"/>
      <c r="P5061" s="2"/>
      <c r="Q5061" s="2"/>
      <c r="R5061" s="2"/>
    </row>
    <row r="5062" spans="1:18" x14ac:dyDescent="0.2">
      <c r="A5062" s="2" t="s">
        <v>9022</v>
      </c>
      <c r="B5062" s="2"/>
      <c r="C5062" s="2" t="s">
        <v>9014</v>
      </c>
      <c r="D5062" s="2" t="s">
        <v>1668</v>
      </c>
      <c r="E5062" s="2" t="s">
        <v>1683</v>
      </c>
      <c r="F5062" s="2" t="s">
        <v>4008</v>
      </c>
      <c r="G5062" s="2" t="s">
        <v>1751</v>
      </c>
      <c r="H5062" s="2"/>
      <c r="I5062" s="2" t="s">
        <v>9019</v>
      </c>
      <c r="J5062" s="2" t="s">
        <v>9124</v>
      </c>
      <c r="K5062" s="2" t="s">
        <v>3370</v>
      </c>
      <c r="L5062" s="2" t="s">
        <v>8814</v>
      </c>
      <c r="M5062" s="2"/>
      <c r="N5062" s="2" t="s">
        <v>9125</v>
      </c>
      <c r="O5062" s="2"/>
      <c r="P5062" s="2"/>
      <c r="Q5062" s="2"/>
      <c r="R5062" s="2"/>
    </row>
    <row r="5063" spans="1:18" hidden="1" x14ac:dyDescent="0.2">
      <c r="A5063" s="2"/>
      <c r="B5063" s="2"/>
      <c r="C5063" s="2" t="s">
        <v>9023</v>
      </c>
      <c r="D5063" s="2" t="s">
        <v>1668</v>
      </c>
      <c r="E5063" s="2" t="s">
        <v>1683</v>
      </c>
      <c r="F5063" s="2" t="s">
        <v>4008</v>
      </c>
      <c r="G5063" s="2" t="s">
        <v>1751</v>
      </c>
      <c r="H5063" s="2"/>
      <c r="I5063" s="2" t="s">
        <v>9019</v>
      </c>
      <c r="J5063" s="2" t="s">
        <v>9124</v>
      </c>
      <c r="K5063" s="2" t="s">
        <v>3370</v>
      </c>
      <c r="L5063" s="2" t="s">
        <v>8814</v>
      </c>
      <c r="M5063" s="2"/>
      <c r="N5063" s="2" t="s">
        <v>9125</v>
      </c>
      <c r="O5063" s="2"/>
      <c r="P5063" s="2"/>
      <c r="Q5063" s="2"/>
      <c r="R5063" s="2"/>
    </row>
    <row r="5064" spans="1:18" hidden="1" x14ac:dyDescent="0.2">
      <c r="A5064" s="2"/>
      <c r="B5064" s="2"/>
      <c r="C5064" s="2" t="s">
        <v>9120</v>
      </c>
      <c r="D5064" s="2" t="s">
        <v>1668</v>
      </c>
      <c r="E5064" s="2" t="s">
        <v>1683</v>
      </c>
      <c r="F5064" s="2" t="s">
        <v>1758</v>
      </c>
      <c r="G5064" s="2" t="s">
        <v>1751</v>
      </c>
      <c r="H5064" s="2"/>
      <c r="I5064" s="2" t="s">
        <v>9019</v>
      </c>
      <c r="J5064" s="2" t="s">
        <v>9124</v>
      </c>
      <c r="K5064" s="2" t="s">
        <v>3370</v>
      </c>
      <c r="L5064" s="2" t="s">
        <v>8814</v>
      </c>
      <c r="M5064" s="2"/>
      <c r="N5064" s="2" t="s">
        <v>9125</v>
      </c>
      <c r="O5064" s="2"/>
      <c r="P5064" s="2"/>
      <c r="Q5064" s="2"/>
      <c r="R5064" s="2"/>
    </row>
    <row r="5065" spans="1:18" x14ac:dyDescent="0.2">
      <c r="A5065" s="2" t="s">
        <v>9126</v>
      </c>
      <c r="B5065" s="2"/>
      <c r="C5065" s="2" t="s">
        <v>9123</v>
      </c>
      <c r="D5065" s="2" t="s">
        <v>1668</v>
      </c>
      <c r="E5065" s="2" t="s">
        <v>1683</v>
      </c>
      <c r="F5065" s="2" t="s">
        <v>1758</v>
      </c>
      <c r="G5065" s="2" t="s">
        <v>1751</v>
      </c>
      <c r="H5065" s="2"/>
      <c r="I5065" s="2" t="s">
        <v>9127</v>
      </c>
      <c r="J5065" s="2" t="s">
        <v>9128</v>
      </c>
      <c r="K5065" s="2" t="s">
        <v>3136</v>
      </c>
      <c r="L5065" s="2" t="s">
        <v>5870</v>
      </c>
      <c r="M5065" s="2"/>
      <c r="N5065" s="2" t="s">
        <v>3087</v>
      </c>
      <c r="O5065" s="2"/>
      <c r="P5065" s="2"/>
      <c r="Q5065" s="2"/>
      <c r="R5065" s="2"/>
    </row>
    <row r="5066" spans="1:18" hidden="1" x14ac:dyDescent="0.2">
      <c r="A5066" s="2"/>
      <c r="B5066" s="2"/>
      <c r="C5066" s="2" t="s">
        <v>9129</v>
      </c>
      <c r="D5066" s="2" t="s">
        <v>1668</v>
      </c>
      <c r="E5066" s="2" t="s">
        <v>1683</v>
      </c>
      <c r="F5066" s="2" t="s">
        <v>1670</v>
      </c>
      <c r="G5066" s="2" t="s">
        <v>1751</v>
      </c>
      <c r="H5066" s="2"/>
      <c r="I5066" s="2" t="s">
        <v>9127</v>
      </c>
      <c r="J5066" s="2" t="s">
        <v>9128</v>
      </c>
      <c r="K5066" s="2" t="s">
        <v>3136</v>
      </c>
      <c r="L5066" s="2" t="s">
        <v>3039</v>
      </c>
      <c r="M5066" s="2"/>
      <c r="N5066" s="2" t="s">
        <v>1832</v>
      </c>
      <c r="O5066" s="2"/>
      <c r="P5066" s="2"/>
      <c r="Q5066" s="2"/>
      <c r="R5066" s="2"/>
    </row>
    <row r="5067" spans="1:18" hidden="1" x14ac:dyDescent="0.2">
      <c r="A5067" s="2"/>
      <c r="B5067" s="2"/>
      <c r="C5067" s="2" t="s">
        <v>9130</v>
      </c>
      <c r="D5067" s="2" t="s">
        <v>1668</v>
      </c>
      <c r="E5067" s="2" t="s">
        <v>1683</v>
      </c>
      <c r="F5067" s="2" t="s">
        <v>1758</v>
      </c>
      <c r="G5067" s="2" t="s">
        <v>1751</v>
      </c>
      <c r="H5067" s="2"/>
      <c r="I5067" s="2" t="s">
        <v>9127</v>
      </c>
      <c r="J5067" s="2" t="s">
        <v>9128</v>
      </c>
      <c r="K5067" s="2" t="s">
        <v>3136</v>
      </c>
      <c r="L5067" s="2" t="s">
        <v>5870</v>
      </c>
      <c r="M5067" s="2"/>
      <c r="N5067" s="2" t="s">
        <v>3087</v>
      </c>
      <c r="O5067" s="2"/>
      <c r="P5067" s="2"/>
      <c r="Q5067" s="2"/>
      <c r="R5067" s="2"/>
    </row>
    <row r="5068" spans="1:18" x14ac:dyDescent="0.2">
      <c r="A5068" s="2" t="s">
        <v>9123</v>
      </c>
      <c r="B5068" s="2"/>
      <c r="C5068" s="2" t="s">
        <v>9120</v>
      </c>
      <c r="D5068" s="2" t="s">
        <v>1668</v>
      </c>
      <c r="E5068" s="2" t="s">
        <v>1683</v>
      </c>
      <c r="F5068" s="2" t="s">
        <v>1758</v>
      </c>
      <c r="G5068" s="2" t="s">
        <v>1751</v>
      </c>
      <c r="H5068" s="2"/>
      <c r="I5068" s="2" t="s">
        <v>9131</v>
      </c>
      <c r="J5068" s="2" t="s">
        <v>9132</v>
      </c>
      <c r="K5068" s="2" t="s">
        <v>4378</v>
      </c>
      <c r="L5068" s="2" t="s">
        <v>3056</v>
      </c>
      <c r="M5068" s="2"/>
      <c r="N5068" s="2" t="s">
        <v>1832</v>
      </c>
      <c r="O5068" s="2"/>
      <c r="P5068" s="2"/>
      <c r="Q5068" s="2"/>
      <c r="R5068" s="2"/>
    </row>
    <row r="5069" spans="1:18" hidden="1" x14ac:dyDescent="0.2">
      <c r="A5069" s="2"/>
      <c r="B5069" s="2"/>
      <c r="C5069" s="2" t="s">
        <v>9126</v>
      </c>
      <c r="D5069" s="2" t="s">
        <v>1668</v>
      </c>
      <c r="E5069" s="2" t="s">
        <v>1683</v>
      </c>
      <c r="F5069" s="2" t="s">
        <v>1758</v>
      </c>
      <c r="G5069" s="2" t="s">
        <v>1751</v>
      </c>
      <c r="H5069" s="2"/>
      <c r="I5069" s="2" t="s">
        <v>9131</v>
      </c>
      <c r="J5069" s="2" t="s">
        <v>9132</v>
      </c>
      <c r="K5069" s="2" t="s">
        <v>4378</v>
      </c>
      <c r="L5069" s="2" t="s">
        <v>3056</v>
      </c>
      <c r="M5069" s="2"/>
      <c r="N5069" s="2" t="s">
        <v>1832</v>
      </c>
      <c r="O5069" s="2"/>
      <c r="P5069" s="2"/>
      <c r="Q5069" s="2"/>
      <c r="R5069" s="2"/>
    </row>
    <row r="5070" spans="1:18" hidden="1" x14ac:dyDescent="0.2">
      <c r="A5070" s="2"/>
      <c r="B5070" s="2"/>
      <c r="C5070" s="2" t="s">
        <v>9133</v>
      </c>
      <c r="D5070" s="2" t="s">
        <v>1668</v>
      </c>
      <c r="E5070" s="2" t="s">
        <v>1683</v>
      </c>
      <c r="F5070" s="2" t="s">
        <v>1670</v>
      </c>
      <c r="G5070" s="2" t="s">
        <v>1751</v>
      </c>
      <c r="H5070" s="2"/>
      <c r="I5070" s="2" t="s">
        <v>9131</v>
      </c>
      <c r="J5070" s="2" t="s">
        <v>9132</v>
      </c>
      <c r="K5070" s="2" t="s">
        <v>4378</v>
      </c>
      <c r="L5070" s="2" t="s">
        <v>3056</v>
      </c>
      <c r="M5070" s="2"/>
      <c r="N5070" s="2" t="s">
        <v>1832</v>
      </c>
      <c r="O5070" s="2"/>
      <c r="P5070" s="2"/>
      <c r="Q5070" s="2"/>
      <c r="R5070" s="2"/>
    </row>
    <row r="5071" spans="1:18" x14ac:dyDescent="0.2">
      <c r="A5071" s="2" t="s">
        <v>9129</v>
      </c>
      <c r="B5071" s="2"/>
      <c r="C5071" s="2" t="s">
        <v>9126</v>
      </c>
      <c r="D5071" s="2" t="s">
        <v>1668</v>
      </c>
      <c r="E5071" s="2" t="s">
        <v>1683</v>
      </c>
      <c r="F5071" s="2" t="s">
        <v>1670</v>
      </c>
      <c r="G5071" s="2" t="s">
        <v>1671</v>
      </c>
      <c r="H5071" s="2"/>
      <c r="I5071" s="2" t="s">
        <v>9134</v>
      </c>
      <c r="J5071" s="2" t="s">
        <v>9135</v>
      </c>
      <c r="K5071" s="2" t="s">
        <v>3189</v>
      </c>
      <c r="L5071" s="2" t="s">
        <v>4944</v>
      </c>
      <c r="M5071" s="2"/>
      <c r="N5071" s="2" t="s">
        <v>3087</v>
      </c>
      <c r="O5071" s="2"/>
      <c r="P5071" s="2"/>
      <c r="Q5071" s="2"/>
      <c r="R5071" s="2"/>
    </row>
    <row r="5072" spans="1:18" hidden="1" x14ac:dyDescent="0.2">
      <c r="A5072" s="2"/>
      <c r="B5072" s="2"/>
      <c r="C5072" s="2" t="s">
        <v>9136</v>
      </c>
      <c r="D5072" s="2" t="s">
        <v>1668</v>
      </c>
      <c r="E5072" s="2" t="s">
        <v>1683</v>
      </c>
      <c r="F5072" s="2" t="s">
        <v>1670</v>
      </c>
      <c r="G5072" s="2" t="s">
        <v>1671</v>
      </c>
      <c r="H5072" s="2"/>
      <c r="I5072" s="2" t="s">
        <v>9134</v>
      </c>
      <c r="J5072" s="2" t="s">
        <v>9135</v>
      </c>
      <c r="K5072" s="2" t="s">
        <v>3189</v>
      </c>
      <c r="L5072" s="2" t="s">
        <v>4944</v>
      </c>
      <c r="M5072" s="2"/>
      <c r="N5072" s="2" t="s">
        <v>3087</v>
      </c>
      <c r="O5072" s="2"/>
      <c r="P5072" s="2"/>
      <c r="Q5072" s="2"/>
      <c r="R5072" s="2"/>
    </row>
    <row r="5073" spans="1:18" x14ac:dyDescent="0.2">
      <c r="A5073" s="2" t="s">
        <v>9136</v>
      </c>
      <c r="B5073" s="2"/>
      <c r="C5073" s="2" t="s">
        <v>9129</v>
      </c>
      <c r="D5073" s="2" t="s">
        <v>1668</v>
      </c>
      <c r="E5073" s="2" t="s">
        <v>1683</v>
      </c>
      <c r="F5073" s="2" t="s">
        <v>1670</v>
      </c>
      <c r="G5073" s="2" t="s">
        <v>1853</v>
      </c>
      <c r="H5073" s="2" t="s">
        <v>1854</v>
      </c>
      <c r="I5073" s="2" t="s">
        <v>9137</v>
      </c>
      <c r="J5073" s="2" t="s">
        <v>9138</v>
      </c>
      <c r="K5073" s="2" t="s">
        <v>3136</v>
      </c>
      <c r="L5073" s="2" t="s">
        <v>5870</v>
      </c>
      <c r="M5073" s="2"/>
      <c r="N5073" s="2" t="s">
        <v>3087</v>
      </c>
      <c r="O5073" s="2"/>
      <c r="P5073" s="2"/>
      <c r="Q5073" s="2"/>
      <c r="R5073" s="2"/>
    </row>
    <row r="5074" spans="1:18" x14ac:dyDescent="0.2">
      <c r="A5074" s="2" t="s">
        <v>9133</v>
      </c>
      <c r="B5074" s="2"/>
      <c r="C5074" s="2" t="s">
        <v>9123</v>
      </c>
      <c r="D5074" s="2" t="s">
        <v>1668</v>
      </c>
      <c r="E5074" s="2" t="s">
        <v>1683</v>
      </c>
      <c r="F5074" s="2" t="s">
        <v>1670</v>
      </c>
      <c r="G5074" s="2" t="s">
        <v>1751</v>
      </c>
      <c r="H5074" s="2"/>
      <c r="I5074" s="2" t="s">
        <v>9139</v>
      </c>
      <c r="J5074" s="2" t="s">
        <v>9140</v>
      </c>
      <c r="K5074" s="2" t="s">
        <v>5222</v>
      </c>
      <c r="L5074" s="2" t="s">
        <v>3153</v>
      </c>
      <c r="M5074" s="2"/>
      <c r="N5074" s="2" t="s">
        <v>3213</v>
      </c>
      <c r="O5074" s="2"/>
      <c r="P5074" s="2"/>
      <c r="Q5074" s="2"/>
      <c r="R5074" s="2"/>
    </row>
    <row r="5075" spans="1:18" hidden="1" x14ac:dyDescent="0.2">
      <c r="A5075" s="2"/>
      <c r="B5075" s="2"/>
      <c r="C5075" s="2" t="s">
        <v>9141</v>
      </c>
      <c r="D5075" s="2" t="s">
        <v>1668</v>
      </c>
      <c r="E5075" s="2" t="s">
        <v>1683</v>
      </c>
      <c r="F5075" s="2" t="s">
        <v>1670</v>
      </c>
      <c r="G5075" s="2" t="s">
        <v>1751</v>
      </c>
      <c r="H5075" s="2"/>
      <c r="I5075" s="2" t="s">
        <v>9139</v>
      </c>
      <c r="J5075" s="2" t="s">
        <v>9140</v>
      </c>
      <c r="K5075" s="2" t="s">
        <v>5222</v>
      </c>
      <c r="L5075" s="2" t="s">
        <v>3153</v>
      </c>
      <c r="M5075" s="2"/>
      <c r="N5075" s="2" t="s">
        <v>3213</v>
      </c>
      <c r="O5075" s="2"/>
      <c r="P5075" s="2"/>
      <c r="Q5075" s="2"/>
      <c r="R5075" s="2"/>
    </row>
    <row r="5076" spans="1:18" hidden="1" x14ac:dyDescent="0.2">
      <c r="A5076" s="2"/>
      <c r="B5076" s="2"/>
      <c r="C5076" s="2" t="s">
        <v>9142</v>
      </c>
      <c r="D5076" s="2" t="s">
        <v>1668</v>
      </c>
      <c r="E5076" s="2" t="s">
        <v>1683</v>
      </c>
      <c r="F5076" s="2" t="s">
        <v>1670</v>
      </c>
      <c r="G5076" s="2" t="s">
        <v>1751</v>
      </c>
      <c r="H5076" s="2"/>
      <c r="I5076" s="2" t="s">
        <v>9139</v>
      </c>
      <c r="J5076" s="2" t="s">
        <v>9140</v>
      </c>
      <c r="K5076" s="2" t="s">
        <v>5222</v>
      </c>
      <c r="L5076" s="2" t="s">
        <v>3153</v>
      </c>
      <c r="M5076" s="2"/>
      <c r="N5076" s="2" t="s">
        <v>3213</v>
      </c>
      <c r="O5076" s="2"/>
      <c r="P5076" s="2"/>
      <c r="Q5076" s="2"/>
      <c r="R5076" s="2"/>
    </row>
    <row r="5077" spans="1:18" x14ac:dyDescent="0.2">
      <c r="A5077" s="2" t="s">
        <v>9141</v>
      </c>
      <c r="B5077" s="2"/>
      <c r="C5077" s="2" t="s">
        <v>9133</v>
      </c>
      <c r="D5077" s="2" t="s">
        <v>1668</v>
      </c>
      <c r="E5077" s="2" t="s">
        <v>1683</v>
      </c>
      <c r="F5077" s="2" t="s">
        <v>1670</v>
      </c>
      <c r="G5077" s="2" t="s">
        <v>1671</v>
      </c>
      <c r="H5077" s="2"/>
      <c r="I5077" s="2" t="s">
        <v>9143</v>
      </c>
      <c r="J5077" s="2" t="s">
        <v>9144</v>
      </c>
      <c r="K5077" s="2" t="s">
        <v>5230</v>
      </c>
      <c r="L5077" s="2" t="s">
        <v>5571</v>
      </c>
      <c r="M5077" s="2"/>
      <c r="N5077" s="2" t="s">
        <v>1769</v>
      </c>
      <c r="O5077" s="2"/>
      <c r="P5077" s="2"/>
      <c r="Q5077" s="2"/>
      <c r="R5077" s="2" t="s">
        <v>2479</v>
      </c>
    </row>
    <row r="5078" spans="1:18" x14ac:dyDescent="0.2">
      <c r="A5078" s="2" t="s">
        <v>9130</v>
      </c>
      <c r="B5078" s="2"/>
      <c r="C5078" s="2" t="s">
        <v>9145</v>
      </c>
      <c r="D5078" s="2" t="s">
        <v>1668</v>
      </c>
      <c r="E5078" s="2" t="s">
        <v>1683</v>
      </c>
      <c r="F5078" s="2" t="s">
        <v>1758</v>
      </c>
      <c r="G5078" s="2" t="s">
        <v>1751</v>
      </c>
      <c r="H5078" s="2"/>
      <c r="I5078" s="2" t="s">
        <v>9146</v>
      </c>
      <c r="J5078" s="2" t="s">
        <v>9147</v>
      </c>
      <c r="K5078" s="2" t="s">
        <v>4948</v>
      </c>
      <c r="L5078" s="2" t="s">
        <v>3011</v>
      </c>
      <c r="M5078" s="2"/>
      <c r="N5078" s="2" t="s">
        <v>2738</v>
      </c>
      <c r="O5078" s="2"/>
      <c r="P5078" s="2"/>
      <c r="Q5078" s="2"/>
      <c r="R5078" s="2"/>
    </row>
    <row r="5079" spans="1:18" hidden="1" x14ac:dyDescent="0.2">
      <c r="A5079" s="2"/>
      <c r="B5079" s="2"/>
      <c r="C5079" s="2" t="s">
        <v>9126</v>
      </c>
      <c r="D5079" s="2" t="s">
        <v>1668</v>
      </c>
      <c r="E5079" s="2" t="s">
        <v>1683</v>
      </c>
      <c r="F5079" s="2" t="s">
        <v>1758</v>
      </c>
      <c r="G5079" s="2" t="s">
        <v>1751</v>
      </c>
      <c r="H5079" s="2"/>
      <c r="I5079" s="2" t="s">
        <v>9146</v>
      </c>
      <c r="J5079" s="2" t="s">
        <v>9147</v>
      </c>
      <c r="K5079" s="2" t="s">
        <v>4948</v>
      </c>
      <c r="L5079" s="2" t="s">
        <v>3011</v>
      </c>
      <c r="M5079" s="2"/>
      <c r="N5079" s="2" t="s">
        <v>2738</v>
      </c>
      <c r="O5079" s="2"/>
      <c r="P5079" s="2"/>
      <c r="Q5079" s="2"/>
      <c r="R5079" s="2"/>
    </row>
    <row r="5080" spans="1:18" hidden="1" x14ac:dyDescent="0.2">
      <c r="A5080" s="2"/>
      <c r="B5080" s="2"/>
      <c r="C5080" s="2" t="s">
        <v>9148</v>
      </c>
      <c r="D5080" s="2" t="s">
        <v>1668</v>
      </c>
      <c r="E5080" s="2" t="s">
        <v>1683</v>
      </c>
      <c r="F5080" s="2" t="s">
        <v>1758</v>
      </c>
      <c r="G5080" s="2" t="s">
        <v>1751</v>
      </c>
      <c r="H5080" s="2"/>
      <c r="I5080" s="2" t="s">
        <v>9146</v>
      </c>
      <c r="J5080" s="2" t="s">
        <v>9147</v>
      </c>
      <c r="K5080" s="2" t="s">
        <v>4948</v>
      </c>
      <c r="L5080" s="2" t="s">
        <v>3011</v>
      </c>
      <c r="M5080" s="2"/>
      <c r="N5080" s="2" t="s">
        <v>2738</v>
      </c>
      <c r="O5080" s="2"/>
      <c r="P5080" s="2"/>
      <c r="Q5080" s="2"/>
      <c r="R5080" s="2"/>
    </row>
    <row r="5081" spans="1:18" x14ac:dyDescent="0.2">
      <c r="A5081" s="2" t="s">
        <v>9148</v>
      </c>
      <c r="B5081" s="2"/>
      <c r="C5081" s="2" t="s">
        <v>9149</v>
      </c>
      <c r="D5081" s="2" t="s">
        <v>1668</v>
      </c>
      <c r="E5081" s="2" t="s">
        <v>1683</v>
      </c>
      <c r="F5081" s="2" t="s">
        <v>1758</v>
      </c>
      <c r="G5081" s="2" t="s">
        <v>4120</v>
      </c>
      <c r="H5081" s="2"/>
      <c r="I5081" s="2" t="s">
        <v>9150</v>
      </c>
      <c r="J5081" s="2" t="s">
        <v>9151</v>
      </c>
      <c r="K5081" s="2" t="s">
        <v>3101</v>
      </c>
      <c r="L5081" s="2" t="s">
        <v>3101</v>
      </c>
      <c r="M5081" s="2"/>
      <c r="N5081" s="2" t="s">
        <v>4366</v>
      </c>
      <c r="O5081" s="2"/>
      <c r="P5081" s="2"/>
      <c r="Q5081" s="2"/>
      <c r="R5081" s="2"/>
    </row>
    <row r="5082" spans="1:18" hidden="1" x14ac:dyDescent="0.2">
      <c r="A5082" s="2"/>
      <c r="B5082" s="2"/>
      <c r="C5082" s="2" t="s">
        <v>9130</v>
      </c>
      <c r="D5082" s="2" t="s">
        <v>1668</v>
      </c>
      <c r="E5082" s="2" t="s">
        <v>1683</v>
      </c>
      <c r="F5082" s="2" t="s">
        <v>1758</v>
      </c>
      <c r="G5082" s="2" t="s">
        <v>4120</v>
      </c>
      <c r="H5082" s="2"/>
      <c r="I5082" s="2" t="s">
        <v>9150</v>
      </c>
      <c r="J5082" s="2" t="s">
        <v>9151</v>
      </c>
      <c r="K5082" s="2" t="s">
        <v>3101</v>
      </c>
      <c r="L5082" s="2" t="s">
        <v>3101</v>
      </c>
      <c r="M5082" s="2"/>
      <c r="N5082" s="2" t="s">
        <v>4366</v>
      </c>
      <c r="O5082" s="2"/>
      <c r="P5082" s="2"/>
      <c r="Q5082" s="2"/>
      <c r="R5082" s="2"/>
    </row>
    <row r="5083" spans="1:18" x14ac:dyDescent="0.2">
      <c r="A5083" s="2" t="s">
        <v>9142</v>
      </c>
      <c r="B5083" s="2"/>
      <c r="C5083" s="2" t="s">
        <v>9133</v>
      </c>
      <c r="D5083" s="2" t="s">
        <v>1668</v>
      </c>
      <c r="E5083" s="2" t="s">
        <v>1683</v>
      </c>
      <c r="F5083" s="2" t="s">
        <v>1670</v>
      </c>
      <c r="G5083" s="2" t="s">
        <v>4120</v>
      </c>
      <c r="H5083" s="2"/>
      <c r="I5083" s="2" t="s">
        <v>9152</v>
      </c>
      <c r="J5083" s="2" t="s">
        <v>9153</v>
      </c>
      <c r="K5083" s="2" t="s">
        <v>4584</v>
      </c>
      <c r="L5083" s="2" t="s">
        <v>4584</v>
      </c>
      <c r="M5083" s="2"/>
      <c r="N5083" s="2" t="s">
        <v>4366</v>
      </c>
      <c r="O5083" s="2"/>
      <c r="P5083" s="2"/>
      <c r="Q5083" s="2"/>
      <c r="R5083" s="2"/>
    </row>
    <row r="5084" spans="1:18" hidden="1" x14ac:dyDescent="0.2">
      <c r="A5084" s="2"/>
      <c r="B5084" s="2"/>
      <c r="C5084" s="2" t="s">
        <v>9154</v>
      </c>
      <c r="D5084" s="2" t="s">
        <v>1668</v>
      </c>
      <c r="E5084" s="2" t="s">
        <v>1683</v>
      </c>
      <c r="F5084" s="2" t="s">
        <v>1670</v>
      </c>
      <c r="G5084" s="2" t="s">
        <v>4120</v>
      </c>
      <c r="H5084" s="2"/>
      <c r="I5084" s="2" t="s">
        <v>9152</v>
      </c>
      <c r="J5084" s="2" t="s">
        <v>9153</v>
      </c>
      <c r="K5084" s="2" t="s">
        <v>4584</v>
      </c>
      <c r="L5084" s="2" t="s">
        <v>4584</v>
      </c>
      <c r="M5084" s="2"/>
      <c r="N5084" s="2" t="s">
        <v>4366</v>
      </c>
      <c r="O5084" s="2"/>
      <c r="P5084" s="2"/>
      <c r="Q5084" s="2"/>
      <c r="R5084" s="2"/>
    </row>
    <row r="5085" spans="1:18" x14ac:dyDescent="0.2">
      <c r="A5085" s="2" t="s">
        <v>9154</v>
      </c>
      <c r="B5085" s="2"/>
      <c r="C5085" s="2" t="s">
        <v>9142</v>
      </c>
      <c r="D5085" s="2" t="s">
        <v>1668</v>
      </c>
      <c r="E5085" s="2" t="s">
        <v>1683</v>
      </c>
      <c r="F5085" s="2" t="s">
        <v>1670</v>
      </c>
      <c r="G5085" s="2" t="s">
        <v>4120</v>
      </c>
      <c r="H5085" s="2" t="s">
        <v>2659</v>
      </c>
      <c r="I5085" s="2" t="s">
        <v>9155</v>
      </c>
      <c r="J5085" s="2" t="s">
        <v>9156</v>
      </c>
      <c r="K5085" s="2" t="s">
        <v>5222</v>
      </c>
      <c r="L5085" s="2" t="s">
        <v>5222</v>
      </c>
      <c r="M5085" s="2"/>
      <c r="N5085" s="2" t="s">
        <v>4366</v>
      </c>
      <c r="O5085" s="2"/>
      <c r="P5085" s="2"/>
      <c r="Q5085" s="2"/>
      <c r="R5085" s="2"/>
    </row>
    <row r="5086" spans="1:18" hidden="1" x14ac:dyDescent="0.2">
      <c r="A5086" s="2"/>
      <c r="B5086" s="2"/>
      <c r="C5086" s="2" t="s">
        <v>9157</v>
      </c>
      <c r="D5086" s="2" t="s">
        <v>1668</v>
      </c>
      <c r="E5086" s="2" t="s">
        <v>1683</v>
      </c>
      <c r="F5086" s="2" t="s">
        <v>1670</v>
      </c>
      <c r="G5086" s="2" t="s">
        <v>4120</v>
      </c>
      <c r="H5086" s="2" t="s">
        <v>2659</v>
      </c>
      <c r="I5086" s="2" t="s">
        <v>9155</v>
      </c>
      <c r="J5086" s="2" t="s">
        <v>9156</v>
      </c>
      <c r="K5086" s="2" t="s">
        <v>5222</v>
      </c>
      <c r="L5086" s="2" t="s">
        <v>5222</v>
      </c>
      <c r="M5086" s="2"/>
      <c r="N5086" s="2" t="s">
        <v>4366</v>
      </c>
      <c r="O5086" s="2"/>
      <c r="P5086" s="2"/>
      <c r="Q5086" s="2"/>
      <c r="R5086" s="2"/>
    </row>
    <row r="5087" spans="1:18" x14ac:dyDescent="0.2">
      <c r="A5087" s="2" t="s">
        <v>9157</v>
      </c>
      <c r="B5087" s="2"/>
      <c r="C5087" s="2" t="s">
        <v>9154</v>
      </c>
      <c r="D5087" s="2" t="s">
        <v>1668</v>
      </c>
      <c r="E5087" s="2" t="s">
        <v>1683</v>
      </c>
      <c r="F5087" s="2" t="s">
        <v>1670</v>
      </c>
      <c r="G5087" s="2" t="s">
        <v>1671</v>
      </c>
      <c r="H5087" s="2"/>
      <c r="I5087" s="2" t="s">
        <v>9158</v>
      </c>
      <c r="J5087" s="2" t="s">
        <v>9159</v>
      </c>
      <c r="K5087" s="2" t="s">
        <v>3364</v>
      </c>
      <c r="L5087" s="2" t="s">
        <v>3364</v>
      </c>
      <c r="M5087" s="2"/>
      <c r="N5087" s="2" t="s">
        <v>4366</v>
      </c>
      <c r="O5087" s="2"/>
      <c r="P5087" s="2"/>
      <c r="Q5087" s="2"/>
      <c r="R5087" s="2"/>
    </row>
    <row r="5088" spans="1:18" hidden="1" x14ac:dyDescent="0.2">
      <c r="A5088" s="2"/>
      <c r="B5088" s="2"/>
      <c r="C5088" s="2" t="s">
        <v>9160</v>
      </c>
      <c r="D5088" s="2" t="s">
        <v>1668</v>
      </c>
      <c r="E5088" s="2" t="s">
        <v>1683</v>
      </c>
      <c r="F5088" s="2" t="s">
        <v>1670</v>
      </c>
      <c r="G5088" s="2" t="s">
        <v>1671</v>
      </c>
      <c r="H5088" s="2"/>
      <c r="I5088" s="2" t="s">
        <v>9158</v>
      </c>
      <c r="J5088" s="2" t="s">
        <v>9159</v>
      </c>
      <c r="K5088" s="2" t="s">
        <v>3364</v>
      </c>
      <c r="L5088" s="2" t="s">
        <v>3364</v>
      </c>
      <c r="M5088" s="2"/>
      <c r="N5088" s="2" t="s">
        <v>4366</v>
      </c>
      <c r="O5088" s="2"/>
      <c r="P5088" s="2"/>
      <c r="Q5088" s="2"/>
      <c r="R5088" s="2"/>
    </row>
    <row r="5089" spans="1:18" x14ac:dyDescent="0.2">
      <c r="A5089" s="2" t="s">
        <v>9160</v>
      </c>
      <c r="B5089" s="2"/>
      <c r="C5089" s="2" t="s">
        <v>9157</v>
      </c>
      <c r="D5089" s="2" t="s">
        <v>1668</v>
      </c>
      <c r="E5089" s="2" t="s">
        <v>1683</v>
      </c>
      <c r="F5089" s="2" t="s">
        <v>1670</v>
      </c>
      <c r="G5089" s="2" t="s">
        <v>1853</v>
      </c>
      <c r="H5089" s="2" t="s">
        <v>2945</v>
      </c>
      <c r="I5089" s="2" t="s">
        <v>9161</v>
      </c>
      <c r="J5089" s="2" t="s">
        <v>9162</v>
      </c>
      <c r="K5089" s="2" t="s">
        <v>4228</v>
      </c>
      <c r="L5089" s="2" t="s">
        <v>5110</v>
      </c>
      <c r="M5089" s="2"/>
      <c r="N5089" s="2" t="s">
        <v>1769</v>
      </c>
      <c r="O5089" s="2"/>
      <c r="P5089" s="2"/>
      <c r="Q5089" s="2"/>
      <c r="R5089" s="2"/>
    </row>
    <row r="5090" spans="1:18" x14ac:dyDescent="0.2">
      <c r="A5090" s="2" t="s">
        <v>9163</v>
      </c>
      <c r="B5090" s="2"/>
      <c r="C5090" s="2" t="s">
        <v>9164</v>
      </c>
      <c r="D5090" s="2" t="s">
        <v>1668</v>
      </c>
      <c r="E5090" s="2" t="s">
        <v>1683</v>
      </c>
      <c r="F5090" s="2" t="s">
        <v>1670</v>
      </c>
      <c r="G5090" s="2" t="s">
        <v>1671</v>
      </c>
      <c r="H5090" s="2"/>
      <c r="I5090" s="2" t="s">
        <v>9165</v>
      </c>
      <c r="J5090" s="2" t="s">
        <v>9166</v>
      </c>
      <c r="K5090" s="2" t="s">
        <v>3121</v>
      </c>
      <c r="L5090" s="2" t="s">
        <v>4389</v>
      </c>
      <c r="M5090" s="2"/>
      <c r="N5090" s="2" t="s">
        <v>2738</v>
      </c>
      <c r="O5090" s="2"/>
      <c r="P5090" s="2"/>
      <c r="Q5090" s="2"/>
      <c r="R5090" s="2"/>
    </row>
    <row r="5091" spans="1:18" hidden="1" x14ac:dyDescent="0.2">
      <c r="A5091" s="2"/>
      <c r="B5091" s="2"/>
      <c r="C5091" s="2" t="s">
        <v>9167</v>
      </c>
      <c r="D5091" s="2" t="s">
        <v>1668</v>
      </c>
      <c r="E5091" s="2" t="s">
        <v>1683</v>
      </c>
      <c r="F5091" s="2" t="s">
        <v>1670</v>
      </c>
      <c r="G5091" s="2" t="s">
        <v>1671</v>
      </c>
      <c r="H5091" s="2"/>
      <c r="I5091" s="2" t="s">
        <v>9165</v>
      </c>
      <c r="J5091" s="2" t="s">
        <v>9166</v>
      </c>
      <c r="K5091" s="2" t="s">
        <v>3121</v>
      </c>
      <c r="L5091" s="2" t="s">
        <v>4389</v>
      </c>
      <c r="M5091" s="2"/>
      <c r="N5091" s="2" t="s">
        <v>2738</v>
      </c>
      <c r="O5091" s="2"/>
      <c r="P5091" s="2"/>
      <c r="Q5091" s="2"/>
      <c r="R5091" s="2"/>
    </row>
    <row r="5092" spans="1:18" x14ac:dyDescent="0.2">
      <c r="A5092" s="2" t="s">
        <v>9164</v>
      </c>
      <c r="B5092" s="2"/>
      <c r="C5092" s="2" t="s">
        <v>9163</v>
      </c>
      <c r="D5092" s="2" t="s">
        <v>1668</v>
      </c>
      <c r="E5092" s="2" t="s">
        <v>1683</v>
      </c>
      <c r="F5092" s="2" t="s">
        <v>1670</v>
      </c>
      <c r="G5092" s="2" t="s">
        <v>1853</v>
      </c>
      <c r="H5092" s="2" t="s">
        <v>1854</v>
      </c>
      <c r="I5092" s="2" t="s">
        <v>9168</v>
      </c>
      <c r="J5092" s="2" t="s">
        <v>9169</v>
      </c>
      <c r="K5092" s="2" t="s">
        <v>4525</v>
      </c>
      <c r="L5092" s="2" t="s">
        <v>4525</v>
      </c>
      <c r="M5092" s="2"/>
      <c r="N5092" s="2" t="s">
        <v>4366</v>
      </c>
      <c r="O5092" s="2"/>
      <c r="P5092" s="2"/>
      <c r="Q5092" s="2"/>
      <c r="R5092" s="2"/>
    </row>
    <row r="5093" spans="1:18" x14ac:dyDescent="0.2">
      <c r="A5093" s="2" t="s">
        <v>9170</v>
      </c>
      <c r="B5093" s="2"/>
      <c r="C5093" s="2" t="s">
        <v>9171</v>
      </c>
      <c r="D5093" s="2" t="s">
        <v>1668</v>
      </c>
      <c r="E5093" s="2" t="s">
        <v>1683</v>
      </c>
      <c r="F5093" s="2" t="s">
        <v>1670</v>
      </c>
      <c r="G5093" s="2" t="s">
        <v>1853</v>
      </c>
      <c r="H5093" s="2" t="s">
        <v>1854</v>
      </c>
      <c r="I5093" s="2" t="s">
        <v>9172</v>
      </c>
      <c r="J5093" s="2" t="s">
        <v>9173</v>
      </c>
      <c r="K5093" s="2" t="s">
        <v>1740</v>
      </c>
      <c r="L5093" s="2" t="s">
        <v>1740</v>
      </c>
      <c r="M5093" s="2"/>
      <c r="N5093" s="2" t="s">
        <v>4366</v>
      </c>
      <c r="O5093" s="2"/>
      <c r="P5093" s="2"/>
      <c r="Q5093" s="2"/>
      <c r="R5093" s="2"/>
    </row>
    <row r="5094" spans="1:18" x14ac:dyDescent="0.2">
      <c r="A5094" s="2" t="s">
        <v>9171</v>
      </c>
      <c r="B5094" s="2"/>
      <c r="C5094" s="2" t="s">
        <v>9170</v>
      </c>
      <c r="D5094" s="2" t="s">
        <v>1668</v>
      </c>
      <c r="E5094" s="2" t="s">
        <v>1683</v>
      </c>
      <c r="F5094" s="2" t="s">
        <v>1670</v>
      </c>
      <c r="G5094" s="2" t="s">
        <v>1751</v>
      </c>
      <c r="H5094" s="2"/>
      <c r="I5094" s="2" t="s">
        <v>9174</v>
      </c>
      <c r="J5094" s="2" t="s">
        <v>9175</v>
      </c>
      <c r="K5094" s="2" t="s">
        <v>5957</v>
      </c>
      <c r="L5094" s="2" t="s">
        <v>3357</v>
      </c>
      <c r="M5094" s="2"/>
      <c r="N5094" s="2" t="s">
        <v>1780</v>
      </c>
      <c r="O5094" s="2"/>
      <c r="P5094" s="2"/>
      <c r="Q5094" s="2"/>
      <c r="R5094" s="2"/>
    </row>
    <row r="5095" spans="1:18" hidden="1" x14ac:dyDescent="0.2">
      <c r="A5095" s="2"/>
      <c r="B5095" s="2"/>
      <c r="C5095" s="2" t="s">
        <v>9167</v>
      </c>
      <c r="D5095" s="2" t="s">
        <v>1668</v>
      </c>
      <c r="E5095" s="2" t="s">
        <v>1683</v>
      </c>
      <c r="F5095" s="2" t="s">
        <v>1670</v>
      </c>
      <c r="G5095" s="2" t="s">
        <v>1751</v>
      </c>
      <c r="H5095" s="2"/>
      <c r="I5095" s="2" t="s">
        <v>9174</v>
      </c>
      <c r="J5095" s="2" t="s">
        <v>9175</v>
      </c>
      <c r="K5095" s="2" t="s">
        <v>5957</v>
      </c>
      <c r="L5095" s="2" t="s">
        <v>3357</v>
      </c>
      <c r="M5095" s="2"/>
      <c r="N5095" s="2" t="s">
        <v>1780</v>
      </c>
      <c r="O5095" s="2"/>
      <c r="P5095" s="2"/>
      <c r="Q5095" s="2"/>
      <c r="R5095" s="2"/>
    </row>
    <row r="5096" spans="1:18" hidden="1" x14ac:dyDescent="0.2">
      <c r="A5096" s="2"/>
      <c r="B5096" s="2"/>
      <c r="C5096" s="2" t="s">
        <v>9176</v>
      </c>
      <c r="D5096" s="2" t="s">
        <v>1668</v>
      </c>
      <c r="E5096" s="2" t="s">
        <v>1683</v>
      </c>
      <c r="F5096" s="2" t="s">
        <v>1670</v>
      </c>
      <c r="G5096" s="2" t="s">
        <v>1751</v>
      </c>
      <c r="H5096" s="2"/>
      <c r="I5096" s="2" t="s">
        <v>9174</v>
      </c>
      <c r="J5096" s="2" t="s">
        <v>9175</v>
      </c>
      <c r="K5096" s="2" t="s">
        <v>5957</v>
      </c>
      <c r="L5096" s="2" t="s">
        <v>3357</v>
      </c>
      <c r="M5096" s="2"/>
      <c r="N5096" s="2" t="s">
        <v>1780</v>
      </c>
      <c r="O5096" s="2"/>
      <c r="P5096" s="2"/>
      <c r="Q5096" s="2"/>
      <c r="R5096" s="2"/>
    </row>
    <row r="5097" spans="1:18" x14ac:dyDescent="0.2">
      <c r="A5097" s="2" t="s">
        <v>9167</v>
      </c>
      <c r="B5097" s="2"/>
      <c r="C5097" s="2" t="s">
        <v>9163</v>
      </c>
      <c r="D5097" s="2" t="s">
        <v>1668</v>
      </c>
      <c r="E5097" s="2" t="s">
        <v>1683</v>
      </c>
      <c r="F5097" s="2" t="s">
        <v>1670</v>
      </c>
      <c r="G5097" s="2" t="s">
        <v>1671</v>
      </c>
      <c r="H5097" s="2"/>
      <c r="I5097" s="2" t="s">
        <v>9177</v>
      </c>
      <c r="J5097" s="2" t="s">
        <v>9178</v>
      </c>
      <c r="K5097" s="2" t="s">
        <v>4906</v>
      </c>
      <c r="L5097" s="2" t="s">
        <v>3117</v>
      </c>
      <c r="M5097" s="2"/>
      <c r="N5097" s="2" t="s">
        <v>1780</v>
      </c>
      <c r="O5097" s="2"/>
      <c r="P5097" s="2"/>
      <c r="Q5097" s="2"/>
      <c r="R5097" s="2"/>
    </row>
    <row r="5098" spans="1:18" hidden="1" x14ac:dyDescent="0.2">
      <c r="A5098" s="2"/>
      <c r="B5098" s="2"/>
      <c r="C5098" s="2" t="s">
        <v>9171</v>
      </c>
      <c r="D5098" s="2" t="s">
        <v>1668</v>
      </c>
      <c r="E5098" s="2" t="s">
        <v>1683</v>
      </c>
      <c r="F5098" s="2" t="s">
        <v>1670</v>
      </c>
      <c r="G5098" s="2" t="s">
        <v>1671</v>
      </c>
      <c r="H5098" s="2"/>
      <c r="I5098" s="2" t="s">
        <v>9177</v>
      </c>
      <c r="J5098" s="2" t="s">
        <v>9178</v>
      </c>
      <c r="K5098" s="2" t="s">
        <v>4906</v>
      </c>
      <c r="L5098" s="2" t="s">
        <v>3117</v>
      </c>
      <c r="M5098" s="2"/>
      <c r="N5098" s="2" t="s">
        <v>1780</v>
      </c>
      <c r="O5098" s="2"/>
      <c r="P5098" s="2"/>
      <c r="Q5098" s="2"/>
      <c r="R5098" s="2"/>
    </row>
    <row r="5099" spans="1:18" x14ac:dyDescent="0.2">
      <c r="A5099" s="2" t="s">
        <v>9176</v>
      </c>
      <c r="B5099" s="2"/>
      <c r="C5099" s="2" t="s">
        <v>9171</v>
      </c>
      <c r="D5099" s="2" t="s">
        <v>1668</v>
      </c>
      <c r="E5099" s="2" t="s">
        <v>1683</v>
      </c>
      <c r="F5099" s="2" t="s">
        <v>1670</v>
      </c>
      <c r="G5099" s="2" t="s">
        <v>1684</v>
      </c>
      <c r="H5099" s="2"/>
      <c r="I5099" s="2" t="s">
        <v>9179</v>
      </c>
      <c r="J5099" s="2" t="s">
        <v>9180</v>
      </c>
      <c r="K5099" s="2" t="s">
        <v>3374</v>
      </c>
      <c r="L5099" s="2" t="s">
        <v>3336</v>
      </c>
      <c r="M5099" s="2"/>
      <c r="N5099" s="2" t="s">
        <v>3163</v>
      </c>
      <c r="O5099" s="2"/>
      <c r="P5099" s="2"/>
      <c r="Q5099" s="2"/>
      <c r="R5099" s="2"/>
    </row>
    <row r="5100" spans="1:18" hidden="1" x14ac:dyDescent="0.2">
      <c r="A5100" s="2"/>
      <c r="B5100" s="2"/>
      <c r="C5100" s="2" t="s">
        <v>9181</v>
      </c>
      <c r="D5100" s="2" t="s">
        <v>1668</v>
      </c>
      <c r="E5100" s="2" t="s">
        <v>1683</v>
      </c>
      <c r="F5100" s="2" t="s">
        <v>1670</v>
      </c>
      <c r="G5100" s="2" t="s">
        <v>1684</v>
      </c>
      <c r="H5100" s="2"/>
      <c r="I5100" s="2" t="s">
        <v>9179</v>
      </c>
      <c r="J5100" s="2" t="s">
        <v>9180</v>
      </c>
      <c r="K5100" s="2" t="s">
        <v>3374</v>
      </c>
      <c r="L5100" s="2" t="s">
        <v>3336</v>
      </c>
      <c r="M5100" s="2"/>
      <c r="N5100" s="2" t="s">
        <v>3163</v>
      </c>
      <c r="O5100" s="2"/>
      <c r="P5100" s="2"/>
      <c r="Q5100" s="2"/>
      <c r="R5100" s="2"/>
    </row>
    <row r="5101" spans="1:18" x14ac:dyDescent="0.2">
      <c r="A5101" s="2" t="s">
        <v>9181</v>
      </c>
      <c r="B5101" s="2"/>
      <c r="C5101" s="2" t="s">
        <v>9182</v>
      </c>
      <c r="D5101" s="2" t="s">
        <v>1668</v>
      </c>
      <c r="E5101" s="2" t="s">
        <v>1683</v>
      </c>
      <c r="F5101" s="2" t="s">
        <v>1670</v>
      </c>
      <c r="G5101" s="2" t="s">
        <v>1671</v>
      </c>
      <c r="H5101" s="2"/>
      <c r="I5101" s="2" t="s">
        <v>9183</v>
      </c>
      <c r="J5101" s="2" t="s">
        <v>9184</v>
      </c>
      <c r="K5101" s="2" t="s">
        <v>1762</v>
      </c>
      <c r="L5101" s="2" t="s">
        <v>3097</v>
      </c>
      <c r="M5101" s="2"/>
      <c r="N5101" s="2" t="s">
        <v>4986</v>
      </c>
      <c r="O5101" s="2"/>
      <c r="P5101" s="2"/>
      <c r="Q5101" s="2"/>
      <c r="R5101" s="2"/>
    </row>
    <row r="5102" spans="1:18" hidden="1" x14ac:dyDescent="0.2">
      <c r="A5102" s="2"/>
      <c r="B5102" s="2"/>
      <c r="C5102" s="2" t="s">
        <v>9176</v>
      </c>
      <c r="D5102" s="2" t="s">
        <v>1668</v>
      </c>
      <c r="E5102" s="2" t="s">
        <v>1683</v>
      </c>
      <c r="F5102" s="2" t="s">
        <v>1670</v>
      </c>
      <c r="G5102" s="2" t="s">
        <v>1671</v>
      </c>
      <c r="H5102" s="2"/>
      <c r="I5102" s="2" t="s">
        <v>9183</v>
      </c>
      <c r="J5102" s="2" t="s">
        <v>9184</v>
      </c>
      <c r="K5102" s="2" t="s">
        <v>1762</v>
      </c>
      <c r="L5102" s="2" t="s">
        <v>3097</v>
      </c>
      <c r="M5102" s="2"/>
      <c r="N5102" s="2" t="s">
        <v>4986</v>
      </c>
      <c r="O5102" s="2"/>
      <c r="P5102" s="2"/>
      <c r="Q5102" s="2"/>
      <c r="R5102" s="2"/>
    </row>
    <row r="5103" spans="1:18" x14ac:dyDescent="0.2">
      <c r="A5103" s="2" t="s">
        <v>9185</v>
      </c>
      <c r="B5103" s="2"/>
      <c r="C5103" s="2" t="s">
        <v>9186</v>
      </c>
      <c r="D5103" s="2" t="s">
        <v>1668</v>
      </c>
      <c r="E5103" s="2" t="s">
        <v>1669</v>
      </c>
      <c r="F5103" s="2" t="s">
        <v>1670</v>
      </c>
      <c r="G5103" s="2" t="s">
        <v>1671</v>
      </c>
      <c r="H5103" s="2"/>
      <c r="I5103" s="2" t="s">
        <v>9187</v>
      </c>
      <c r="J5103" s="2" t="s">
        <v>9188</v>
      </c>
      <c r="K5103" s="2" t="s">
        <v>4943</v>
      </c>
      <c r="L5103" s="2" t="s">
        <v>5230</v>
      </c>
      <c r="M5103" s="2"/>
      <c r="N5103" s="2" t="s">
        <v>2401</v>
      </c>
      <c r="O5103" s="2"/>
      <c r="P5103" s="2"/>
      <c r="Q5103" s="2"/>
      <c r="R5103" s="2" t="s">
        <v>2402</v>
      </c>
    </row>
    <row r="5104" spans="1:18" x14ac:dyDescent="0.2">
      <c r="A5104" s="2" t="s">
        <v>9186</v>
      </c>
      <c r="B5104" s="2"/>
      <c r="C5104" s="2" t="s">
        <v>9185</v>
      </c>
      <c r="D5104" s="2" t="s">
        <v>1668</v>
      </c>
      <c r="E5104" s="2" t="s">
        <v>1669</v>
      </c>
      <c r="F5104" s="2" t="s">
        <v>1670</v>
      </c>
      <c r="G5104" s="2" t="s">
        <v>1671</v>
      </c>
      <c r="H5104" s="2"/>
      <c r="I5104" s="2" t="s">
        <v>9189</v>
      </c>
      <c r="J5104" s="2" t="s">
        <v>9190</v>
      </c>
      <c r="K5104" s="2" t="s">
        <v>5957</v>
      </c>
      <c r="L5104" s="2" t="s">
        <v>3375</v>
      </c>
      <c r="M5104" s="2"/>
      <c r="N5104" s="2" t="s">
        <v>3204</v>
      </c>
      <c r="O5104" s="2"/>
      <c r="P5104" s="2"/>
      <c r="Q5104" s="2"/>
      <c r="R5104" s="2" t="s">
        <v>1676</v>
      </c>
    </row>
    <row r="5105" spans="1:18" hidden="1" x14ac:dyDescent="0.2">
      <c r="A5105" s="2"/>
      <c r="B5105" s="2"/>
      <c r="C5105" s="2" t="s">
        <v>9191</v>
      </c>
      <c r="D5105" s="2" t="s">
        <v>1668</v>
      </c>
      <c r="E5105" s="2" t="s">
        <v>1669</v>
      </c>
      <c r="F5105" s="2" t="s">
        <v>1670</v>
      </c>
      <c r="G5105" s="2" t="s">
        <v>1671</v>
      </c>
      <c r="H5105" s="2"/>
      <c r="I5105" s="2" t="s">
        <v>9189</v>
      </c>
      <c r="J5105" s="2" t="s">
        <v>9190</v>
      </c>
      <c r="K5105" s="2" t="s">
        <v>5957</v>
      </c>
      <c r="L5105" s="2" t="s">
        <v>3375</v>
      </c>
      <c r="M5105" s="2"/>
      <c r="N5105" s="2" t="s">
        <v>3204</v>
      </c>
      <c r="O5105" s="2"/>
      <c r="P5105" s="2"/>
      <c r="Q5105" s="2"/>
      <c r="R5105" s="2" t="s">
        <v>1676</v>
      </c>
    </row>
    <row r="5106" spans="1:18" x14ac:dyDescent="0.2">
      <c r="A5106" s="2" t="s">
        <v>9191</v>
      </c>
      <c r="B5106" s="2"/>
      <c r="C5106" s="2" t="s">
        <v>9186</v>
      </c>
      <c r="D5106" s="2" t="s">
        <v>1668</v>
      </c>
      <c r="E5106" s="2" t="s">
        <v>1669</v>
      </c>
      <c r="F5106" s="2" t="s">
        <v>1670</v>
      </c>
      <c r="G5106" s="2" t="s">
        <v>1751</v>
      </c>
      <c r="H5106" s="2" t="s">
        <v>1685</v>
      </c>
      <c r="I5106" s="2" t="s">
        <v>9192</v>
      </c>
      <c r="J5106" s="2" t="s">
        <v>9193</v>
      </c>
      <c r="K5106" s="2" t="s">
        <v>1734</v>
      </c>
      <c r="L5106" s="2" t="s">
        <v>4424</v>
      </c>
      <c r="M5106" s="2"/>
      <c r="N5106" s="2" t="s">
        <v>3204</v>
      </c>
      <c r="O5106" s="2"/>
      <c r="P5106" s="2"/>
      <c r="Q5106" s="2"/>
      <c r="R5106" s="2" t="s">
        <v>1676</v>
      </c>
    </row>
    <row r="5107" spans="1:18" hidden="1" x14ac:dyDescent="0.2">
      <c r="A5107" s="2"/>
      <c r="B5107" s="2"/>
      <c r="C5107" s="2" t="s">
        <v>9194</v>
      </c>
      <c r="D5107" s="2" t="s">
        <v>1668</v>
      </c>
      <c r="E5107" s="2" t="s">
        <v>1669</v>
      </c>
      <c r="F5107" s="2" t="s">
        <v>1670</v>
      </c>
      <c r="G5107" s="2" t="s">
        <v>1751</v>
      </c>
      <c r="H5107" s="2" t="s">
        <v>1685</v>
      </c>
      <c r="I5107" s="2" t="s">
        <v>9192</v>
      </c>
      <c r="J5107" s="2" t="s">
        <v>9193</v>
      </c>
      <c r="K5107" s="2" t="s">
        <v>1734</v>
      </c>
      <c r="L5107" s="2" t="s">
        <v>4424</v>
      </c>
      <c r="M5107" s="2"/>
      <c r="N5107" s="2" t="s">
        <v>3204</v>
      </c>
      <c r="O5107" s="2"/>
      <c r="P5107" s="2"/>
      <c r="Q5107" s="2"/>
      <c r="R5107" s="2" t="s">
        <v>1676</v>
      </c>
    </row>
    <row r="5108" spans="1:18" hidden="1" x14ac:dyDescent="0.2">
      <c r="A5108" s="2"/>
      <c r="B5108" s="2"/>
      <c r="C5108" s="2" t="s">
        <v>9195</v>
      </c>
      <c r="D5108" s="2" t="s">
        <v>1668</v>
      </c>
      <c r="E5108" s="2" t="s">
        <v>1669</v>
      </c>
      <c r="F5108" s="2" t="s">
        <v>1670</v>
      </c>
      <c r="G5108" s="2" t="s">
        <v>1751</v>
      </c>
      <c r="H5108" s="2" t="s">
        <v>1685</v>
      </c>
      <c r="I5108" s="2" t="s">
        <v>9192</v>
      </c>
      <c r="J5108" s="2" t="s">
        <v>9193</v>
      </c>
      <c r="K5108" s="2" t="s">
        <v>1734</v>
      </c>
      <c r="L5108" s="2" t="s">
        <v>4424</v>
      </c>
      <c r="M5108" s="2"/>
      <c r="N5108" s="2" t="s">
        <v>3204</v>
      </c>
      <c r="O5108" s="2"/>
      <c r="P5108" s="2"/>
      <c r="Q5108" s="2"/>
      <c r="R5108" s="2" t="s">
        <v>1676</v>
      </c>
    </row>
    <row r="5109" spans="1:18" x14ac:dyDescent="0.2">
      <c r="A5109" s="2" t="s">
        <v>9194</v>
      </c>
      <c r="B5109" s="2"/>
      <c r="C5109" s="2" t="s">
        <v>9191</v>
      </c>
      <c r="D5109" s="2" t="s">
        <v>1668</v>
      </c>
      <c r="E5109" s="2" t="s">
        <v>1669</v>
      </c>
      <c r="F5109" s="2" t="s">
        <v>1670</v>
      </c>
      <c r="G5109" s="2" t="s">
        <v>1671</v>
      </c>
      <c r="H5109" s="2"/>
      <c r="I5109" s="2" t="s">
        <v>9196</v>
      </c>
      <c r="J5109" s="2" t="s">
        <v>9197</v>
      </c>
      <c r="K5109" s="2" t="s">
        <v>1734</v>
      </c>
      <c r="L5109" s="2" t="s">
        <v>3375</v>
      </c>
      <c r="M5109" s="2"/>
      <c r="N5109" s="2" t="s">
        <v>3077</v>
      </c>
      <c r="O5109" s="2"/>
      <c r="P5109" s="2"/>
      <c r="Q5109" s="2"/>
      <c r="R5109" s="2" t="s">
        <v>1676</v>
      </c>
    </row>
    <row r="5110" spans="1:18" hidden="1" x14ac:dyDescent="0.2">
      <c r="A5110" s="2"/>
      <c r="B5110" s="2"/>
      <c r="C5110" s="2" t="s">
        <v>9198</v>
      </c>
      <c r="D5110" s="2" t="s">
        <v>1668</v>
      </c>
      <c r="E5110" s="2" t="s">
        <v>1669</v>
      </c>
      <c r="F5110" s="2" t="s">
        <v>1670</v>
      </c>
      <c r="G5110" s="2" t="s">
        <v>1671</v>
      </c>
      <c r="H5110" s="2"/>
      <c r="I5110" s="2" t="s">
        <v>9196</v>
      </c>
      <c r="J5110" s="2" t="s">
        <v>9197</v>
      </c>
      <c r="K5110" s="2" t="s">
        <v>1734</v>
      </c>
      <c r="L5110" s="2" t="s">
        <v>3375</v>
      </c>
      <c r="M5110" s="2"/>
      <c r="N5110" s="2" t="s">
        <v>3077</v>
      </c>
      <c r="O5110" s="2"/>
      <c r="P5110" s="2"/>
      <c r="Q5110" s="2"/>
      <c r="R5110" s="2" t="s">
        <v>1676</v>
      </c>
    </row>
    <row r="5111" spans="1:18" x14ac:dyDescent="0.2">
      <c r="A5111" s="2" t="s">
        <v>9198</v>
      </c>
      <c r="B5111" s="2"/>
      <c r="C5111" s="2" t="s">
        <v>9194</v>
      </c>
      <c r="D5111" s="2" t="s">
        <v>1668</v>
      </c>
      <c r="E5111" s="2" t="s">
        <v>1669</v>
      </c>
      <c r="F5111" s="2" t="s">
        <v>1670</v>
      </c>
      <c r="G5111" s="2" t="s">
        <v>1853</v>
      </c>
      <c r="H5111" s="2" t="s">
        <v>1854</v>
      </c>
      <c r="I5111" s="2" t="s">
        <v>9199</v>
      </c>
      <c r="J5111" s="2" t="s">
        <v>9200</v>
      </c>
      <c r="K5111" s="2" t="s">
        <v>1734</v>
      </c>
      <c r="L5111" s="2" t="s">
        <v>4378</v>
      </c>
      <c r="M5111" s="2"/>
      <c r="N5111" s="2" t="s">
        <v>4632</v>
      </c>
      <c r="O5111" s="2"/>
      <c r="P5111" s="2"/>
      <c r="Q5111" s="2"/>
      <c r="R5111" s="2" t="s">
        <v>1676</v>
      </c>
    </row>
    <row r="5112" spans="1:18" x14ac:dyDescent="0.2">
      <c r="A5112" s="2" t="s">
        <v>9195</v>
      </c>
      <c r="B5112" s="2"/>
      <c r="C5112" s="2" t="s">
        <v>9191</v>
      </c>
      <c r="D5112" s="2" t="s">
        <v>1668</v>
      </c>
      <c r="E5112" s="2" t="s">
        <v>1669</v>
      </c>
      <c r="F5112" s="2" t="s">
        <v>1670</v>
      </c>
      <c r="G5112" s="2" t="s">
        <v>1684</v>
      </c>
      <c r="H5112" s="2"/>
      <c r="I5112" s="2" t="s">
        <v>9201</v>
      </c>
      <c r="J5112" s="2" t="s">
        <v>9202</v>
      </c>
      <c r="K5112" s="2" t="s">
        <v>4943</v>
      </c>
      <c r="L5112" s="2" t="s">
        <v>3158</v>
      </c>
      <c r="M5112" s="2"/>
      <c r="N5112" s="2" t="s">
        <v>5186</v>
      </c>
      <c r="O5112" s="2"/>
      <c r="P5112" s="2"/>
      <c r="Q5112" s="2"/>
      <c r="R5112" s="2" t="s">
        <v>1676</v>
      </c>
    </row>
    <row r="5113" spans="1:18" hidden="1" x14ac:dyDescent="0.2">
      <c r="A5113" s="2"/>
      <c r="B5113" s="2"/>
      <c r="C5113" s="2" t="s">
        <v>9203</v>
      </c>
      <c r="D5113" s="2" t="s">
        <v>1668</v>
      </c>
      <c r="E5113" s="2" t="s">
        <v>1669</v>
      </c>
      <c r="F5113" s="2" t="s">
        <v>1670</v>
      </c>
      <c r="G5113" s="2" t="s">
        <v>1684</v>
      </c>
      <c r="H5113" s="2"/>
      <c r="I5113" s="2" t="s">
        <v>9201</v>
      </c>
      <c r="J5113" s="2" t="s">
        <v>9202</v>
      </c>
      <c r="K5113" s="2" t="s">
        <v>4943</v>
      </c>
      <c r="L5113" s="2" t="s">
        <v>3158</v>
      </c>
      <c r="M5113" s="2"/>
      <c r="N5113" s="2" t="s">
        <v>5186</v>
      </c>
      <c r="O5113" s="2"/>
      <c r="P5113" s="2"/>
      <c r="Q5113" s="2"/>
      <c r="R5113" s="2" t="s">
        <v>1676</v>
      </c>
    </row>
    <row r="5114" spans="1:18" x14ac:dyDescent="0.2">
      <c r="A5114" s="2" t="s">
        <v>9203</v>
      </c>
      <c r="B5114" s="2"/>
      <c r="C5114" s="2" t="s">
        <v>9195</v>
      </c>
      <c r="D5114" s="2" t="s">
        <v>1668</v>
      </c>
      <c r="E5114" s="2" t="s">
        <v>1669</v>
      </c>
      <c r="F5114" s="2" t="s">
        <v>1670</v>
      </c>
      <c r="G5114" s="2" t="s">
        <v>1684</v>
      </c>
      <c r="H5114" s="2" t="s">
        <v>1685</v>
      </c>
      <c r="I5114" s="2" t="s">
        <v>9204</v>
      </c>
      <c r="J5114" s="2" t="s">
        <v>9205</v>
      </c>
      <c r="K5114" s="2" t="s">
        <v>3393</v>
      </c>
      <c r="L5114" s="2" t="s">
        <v>4378</v>
      </c>
      <c r="M5114" s="2"/>
      <c r="N5114" s="2" t="s">
        <v>2738</v>
      </c>
      <c r="O5114" s="2"/>
      <c r="P5114" s="2"/>
      <c r="Q5114" s="2"/>
      <c r="R5114" s="2" t="s">
        <v>1676</v>
      </c>
    </row>
    <row r="5115" spans="1:18" hidden="1" x14ac:dyDescent="0.2">
      <c r="A5115" s="2"/>
      <c r="B5115" s="2"/>
      <c r="C5115" s="2" t="s">
        <v>9206</v>
      </c>
      <c r="D5115" s="2" t="s">
        <v>1668</v>
      </c>
      <c r="E5115" s="2" t="s">
        <v>1669</v>
      </c>
      <c r="F5115" s="2" t="s">
        <v>1670</v>
      </c>
      <c r="G5115" s="2" t="s">
        <v>1684</v>
      </c>
      <c r="H5115" s="2" t="s">
        <v>1685</v>
      </c>
      <c r="I5115" s="2" t="s">
        <v>9204</v>
      </c>
      <c r="J5115" s="2" t="s">
        <v>9205</v>
      </c>
      <c r="K5115" s="2" t="s">
        <v>3393</v>
      </c>
      <c r="L5115" s="2" t="s">
        <v>4378</v>
      </c>
      <c r="M5115" s="2"/>
      <c r="N5115" s="2" t="s">
        <v>2738</v>
      </c>
      <c r="O5115" s="2"/>
      <c r="P5115" s="2"/>
      <c r="Q5115" s="2"/>
      <c r="R5115" s="2" t="s">
        <v>1676</v>
      </c>
    </row>
    <row r="5116" spans="1:18" x14ac:dyDescent="0.2">
      <c r="A5116" s="2" t="s">
        <v>9207</v>
      </c>
      <c r="B5116" s="2"/>
      <c r="C5116" s="2" t="s">
        <v>9208</v>
      </c>
      <c r="D5116" s="2" t="s">
        <v>1668</v>
      </c>
      <c r="E5116" s="2" t="s">
        <v>1669</v>
      </c>
      <c r="F5116" s="2" t="s">
        <v>1670</v>
      </c>
      <c r="G5116" s="2" t="s">
        <v>1671</v>
      </c>
      <c r="H5116" s="2"/>
      <c r="I5116" s="2" t="s">
        <v>9209</v>
      </c>
      <c r="J5116" s="2" t="s">
        <v>9210</v>
      </c>
      <c r="K5116" s="2" t="s">
        <v>4253</v>
      </c>
      <c r="L5116" s="2" t="s">
        <v>3116</v>
      </c>
      <c r="M5116" s="2"/>
      <c r="N5116" s="2" t="s">
        <v>1851</v>
      </c>
      <c r="O5116" s="2"/>
      <c r="P5116" s="2"/>
      <c r="Q5116" s="2"/>
      <c r="R5116" s="2" t="s">
        <v>2402</v>
      </c>
    </row>
    <row r="5117" spans="1:18" x14ac:dyDescent="0.2">
      <c r="A5117" s="2" t="s">
        <v>9208</v>
      </c>
      <c r="B5117" s="2"/>
      <c r="C5117" s="2" t="s">
        <v>9207</v>
      </c>
      <c r="D5117" s="2" t="s">
        <v>1668</v>
      </c>
      <c r="E5117" s="2" t="s">
        <v>1669</v>
      </c>
      <c r="F5117" s="2" t="s">
        <v>1670</v>
      </c>
      <c r="G5117" s="2" t="s">
        <v>1751</v>
      </c>
      <c r="H5117" s="2"/>
      <c r="I5117" s="2" t="s">
        <v>2160</v>
      </c>
      <c r="J5117" s="2" t="s">
        <v>9211</v>
      </c>
      <c r="K5117" s="2" t="s">
        <v>4253</v>
      </c>
      <c r="L5117" s="2" t="s">
        <v>3116</v>
      </c>
      <c r="M5117" s="2"/>
      <c r="N5117" s="2" t="s">
        <v>1851</v>
      </c>
      <c r="O5117" s="2"/>
      <c r="P5117" s="2"/>
      <c r="Q5117" s="2"/>
      <c r="R5117" s="2" t="s">
        <v>1676</v>
      </c>
    </row>
    <row r="5118" spans="1:18" hidden="1" x14ac:dyDescent="0.2">
      <c r="A5118" s="2"/>
      <c r="B5118" s="2"/>
      <c r="C5118" s="2" t="s">
        <v>9212</v>
      </c>
      <c r="D5118" s="2" t="s">
        <v>1668</v>
      </c>
      <c r="E5118" s="2" t="s">
        <v>1669</v>
      </c>
      <c r="F5118" s="2" t="s">
        <v>1670</v>
      </c>
      <c r="G5118" s="2" t="s">
        <v>1751</v>
      </c>
      <c r="H5118" s="2"/>
      <c r="I5118" s="2" t="s">
        <v>2160</v>
      </c>
      <c r="J5118" s="2" t="s">
        <v>9211</v>
      </c>
      <c r="K5118" s="2" t="s">
        <v>4253</v>
      </c>
      <c r="L5118" s="2" t="s">
        <v>3116</v>
      </c>
      <c r="M5118" s="2"/>
      <c r="N5118" s="2" t="s">
        <v>1851</v>
      </c>
      <c r="O5118" s="2"/>
      <c r="P5118" s="2"/>
      <c r="Q5118" s="2"/>
      <c r="R5118" s="2" t="s">
        <v>1676</v>
      </c>
    </row>
    <row r="5119" spans="1:18" hidden="1" x14ac:dyDescent="0.2">
      <c r="A5119" s="2"/>
      <c r="B5119" s="2"/>
      <c r="C5119" s="2" t="s">
        <v>9213</v>
      </c>
      <c r="D5119" s="2" t="s">
        <v>1668</v>
      </c>
      <c r="E5119" s="2" t="s">
        <v>1669</v>
      </c>
      <c r="F5119" s="2" t="s">
        <v>1670</v>
      </c>
      <c r="G5119" s="2" t="s">
        <v>1751</v>
      </c>
      <c r="H5119" s="2"/>
      <c r="I5119" s="2" t="s">
        <v>2160</v>
      </c>
      <c r="J5119" s="2" t="s">
        <v>9211</v>
      </c>
      <c r="K5119" s="2" t="s">
        <v>4253</v>
      </c>
      <c r="L5119" s="2" t="s">
        <v>3116</v>
      </c>
      <c r="M5119" s="2"/>
      <c r="N5119" s="2" t="s">
        <v>1851</v>
      </c>
      <c r="O5119" s="2"/>
      <c r="P5119" s="2"/>
      <c r="Q5119" s="2"/>
      <c r="R5119" s="2" t="s">
        <v>1676</v>
      </c>
    </row>
    <row r="5120" spans="1:18" x14ac:dyDescent="0.2">
      <c r="A5120" s="2" t="s">
        <v>9206</v>
      </c>
      <c r="B5120" s="2"/>
      <c r="C5120" s="2" t="s">
        <v>9203</v>
      </c>
      <c r="D5120" s="2" t="s">
        <v>1668</v>
      </c>
      <c r="E5120" s="2" t="s">
        <v>1669</v>
      </c>
      <c r="F5120" s="2" t="s">
        <v>1670</v>
      </c>
      <c r="G5120" s="2" t="s">
        <v>1751</v>
      </c>
      <c r="H5120" s="2"/>
      <c r="I5120" s="2" t="s">
        <v>9214</v>
      </c>
      <c r="J5120" s="2" t="s">
        <v>9215</v>
      </c>
      <c r="K5120" s="2" t="s">
        <v>4195</v>
      </c>
      <c r="L5120" s="2" t="s">
        <v>3031</v>
      </c>
      <c r="M5120" s="2"/>
      <c r="N5120" s="2" t="s">
        <v>1769</v>
      </c>
      <c r="O5120" s="2"/>
      <c r="P5120" s="2"/>
      <c r="Q5120" s="2"/>
      <c r="R5120" s="2" t="s">
        <v>1676</v>
      </c>
    </row>
    <row r="5121" spans="1:18" hidden="1" x14ac:dyDescent="0.2">
      <c r="A5121" s="2"/>
      <c r="B5121" s="2"/>
      <c r="C5121" s="2" t="s">
        <v>9216</v>
      </c>
      <c r="D5121" s="2" t="s">
        <v>1668</v>
      </c>
      <c r="E5121" s="2" t="s">
        <v>1669</v>
      </c>
      <c r="F5121" s="2" t="s">
        <v>1670</v>
      </c>
      <c r="G5121" s="2" t="s">
        <v>1751</v>
      </c>
      <c r="H5121" s="2"/>
      <c r="I5121" s="2" t="s">
        <v>9214</v>
      </c>
      <c r="J5121" s="2" t="s">
        <v>9215</v>
      </c>
      <c r="K5121" s="2" t="s">
        <v>4195</v>
      </c>
      <c r="L5121" s="2" t="s">
        <v>3031</v>
      </c>
      <c r="M5121" s="2"/>
      <c r="N5121" s="2" t="s">
        <v>1769</v>
      </c>
      <c r="O5121" s="2"/>
      <c r="P5121" s="2"/>
      <c r="Q5121" s="2"/>
      <c r="R5121" s="2" t="s">
        <v>1676</v>
      </c>
    </row>
    <row r="5122" spans="1:18" hidden="1" x14ac:dyDescent="0.2">
      <c r="A5122" s="2"/>
      <c r="B5122" s="2"/>
      <c r="C5122" s="2" t="s">
        <v>9217</v>
      </c>
      <c r="D5122" s="2" t="s">
        <v>1668</v>
      </c>
      <c r="E5122" s="2" t="s">
        <v>1669</v>
      </c>
      <c r="F5122" s="2" t="s">
        <v>1670</v>
      </c>
      <c r="G5122" s="2" t="s">
        <v>1751</v>
      </c>
      <c r="H5122" s="2"/>
      <c r="I5122" s="2" t="s">
        <v>9214</v>
      </c>
      <c r="J5122" s="2" t="s">
        <v>9215</v>
      </c>
      <c r="K5122" s="2" t="s">
        <v>4195</v>
      </c>
      <c r="L5122" s="2" t="s">
        <v>3031</v>
      </c>
      <c r="M5122" s="2"/>
      <c r="N5122" s="2" t="s">
        <v>1769</v>
      </c>
      <c r="O5122" s="2"/>
      <c r="P5122" s="2"/>
      <c r="Q5122" s="2"/>
      <c r="R5122" s="2" t="s">
        <v>1676</v>
      </c>
    </row>
    <row r="5123" spans="1:18" x14ac:dyDescent="0.2">
      <c r="A5123" s="2" t="s">
        <v>9216</v>
      </c>
      <c r="B5123" s="2"/>
      <c r="C5123" s="2" t="s">
        <v>9206</v>
      </c>
      <c r="D5123" s="2" t="s">
        <v>1668</v>
      </c>
      <c r="E5123" s="2" t="s">
        <v>1669</v>
      </c>
      <c r="F5123" s="2" t="s">
        <v>1670</v>
      </c>
      <c r="G5123" s="2" t="s">
        <v>1671</v>
      </c>
      <c r="H5123" s="2"/>
      <c r="I5123" s="2" t="s">
        <v>9218</v>
      </c>
      <c r="J5123" s="2" t="s">
        <v>9219</v>
      </c>
      <c r="K5123" s="2" t="s">
        <v>2348</v>
      </c>
      <c r="L5123" s="2" t="s">
        <v>3044</v>
      </c>
      <c r="M5123" s="2"/>
      <c r="N5123" s="2" t="s">
        <v>1932</v>
      </c>
      <c r="O5123" s="2"/>
      <c r="P5123" s="2"/>
      <c r="Q5123" s="2"/>
      <c r="R5123" s="2" t="s">
        <v>1676</v>
      </c>
    </row>
    <row r="5124" spans="1:18" hidden="1" x14ac:dyDescent="0.2">
      <c r="A5124" s="2"/>
      <c r="B5124" s="2"/>
      <c r="C5124" s="2" t="s">
        <v>9220</v>
      </c>
      <c r="D5124" s="2" t="s">
        <v>1668</v>
      </c>
      <c r="E5124" s="2" t="s">
        <v>1669</v>
      </c>
      <c r="F5124" s="2" t="s">
        <v>1670</v>
      </c>
      <c r="G5124" s="2" t="s">
        <v>1671</v>
      </c>
      <c r="H5124" s="2"/>
      <c r="I5124" s="2" t="s">
        <v>9218</v>
      </c>
      <c r="J5124" s="2" t="s">
        <v>9219</v>
      </c>
      <c r="K5124" s="2" t="s">
        <v>2348</v>
      </c>
      <c r="L5124" s="2" t="s">
        <v>3044</v>
      </c>
      <c r="M5124" s="2"/>
      <c r="N5124" s="2" t="s">
        <v>1932</v>
      </c>
      <c r="O5124" s="2"/>
      <c r="P5124" s="2"/>
      <c r="Q5124" s="2"/>
      <c r="R5124" s="2" t="s">
        <v>1676</v>
      </c>
    </row>
    <row r="5125" spans="1:18" x14ac:dyDescent="0.2">
      <c r="A5125" s="2" t="s">
        <v>9220</v>
      </c>
      <c r="B5125" s="2"/>
      <c r="C5125" s="2" t="s">
        <v>9216</v>
      </c>
      <c r="D5125" s="2" t="s">
        <v>1668</v>
      </c>
      <c r="E5125" s="2" t="s">
        <v>1669</v>
      </c>
      <c r="F5125" s="2" t="s">
        <v>1670</v>
      </c>
      <c r="G5125" s="2" t="s">
        <v>4120</v>
      </c>
      <c r="H5125" s="2"/>
      <c r="I5125" s="2" t="s">
        <v>9221</v>
      </c>
      <c r="J5125" s="2" t="s">
        <v>9222</v>
      </c>
      <c r="K5125" s="2" t="s">
        <v>4231</v>
      </c>
      <c r="L5125" s="2" t="s">
        <v>4231</v>
      </c>
      <c r="M5125" s="2"/>
      <c r="N5125" s="2" t="s">
        <v>4366</v>
      </c>
      <c r="O5125" s="2"/>
      <c r="P5125" s="2"/>
      <c r="Q5125" s="2"/>
      <c r="R5125" s="2" t="s">
        <v>1676</v>
      </c>
    </row>
    <row r="5126" spans="1:18" hidden="1" x14ac:dyDescent="0.2">
      <c r="A5126" s="2"/>
      <c r="B5126" s="2"/>
      <c r="C5126" s="2" t="s">
        <v>9223</v>
      </c>
      <c r="D5126" s="2" t="s">
        <v>1668</v>
      </c>
      <c r="E5126" s="2" t="s">
        <v>1669</v>
      </c>
      <c r="F5126" s="2" t="s">
        <v>1670</v>
      </c>
      <c r="G5126" s="2" t="s">
        <v>4120</v>
      </c>
      <c r="H5126" s="2"/>
      <c r="I5126" s="2" t="s">
        <v>9221</v>
      </c>
      <c r="J5126" s="2" t="s">
        <v>9222</v>
      </c>
      <c r="K5126" s="2" t="s">
        <v>4231</v>
      </c>
      <c r="L5126" s="2" t="s">
        <v>4231</v>
      </c>
      <c r="M5126" s="2"/>
      <c r="N5126" s="2" t="s">
        <v>4366</v>
      </c>
      <c r="O5126" s="2"/>
      <c r="P5126" s="2"/>
      <c r="Q5126" s="2"/>
      <c r="R5126" s="2" t="s">
        <v>1676</v>
      </c>
    </row>
    <row r="5127" spans="1:18" x14ac:dyDescent="0.2">
      <c r="A5127" s="2" t="s">
        <v>9223</v>
      </c>
      <c r="B5127" s="2"/>
      <c r="C5127" s="2" t="s">
        <v>9220</v>
      </c>
      <c r="D5127" s="2" t="s">
        <v>1668</v>
      </c>
      <c r="E5127" s="2" t="s">
        <v>1669</v>
      </c>
      <c r="F5127" s="2" t="s">
        <v>1670</v>
      </c>
      <c r="G5127" s="2" t="s">
        <v>4120</v>
      </c>
      <c r="H5127" s="2" t="s">
        <v>2659</v>
      </c>
      <c r="I5127" s="2" t="s">
        <v>9224</v>
      </c>
      <c r="J5127" s="2" t="s">
        <v>9225</v>
      </c>
      <c r="K5127" s="2" t="s">
        <v>4433</v>
      </c>
      <c r="L5127" s="2" t="s">
        <v>4433</v>
      </c>
      <c r="M5127" s="2"/>
      <c r="N5127" s="2" t="s">
        <v>4366</v>
      </c>
      <c r="O5127" s="2"/>
      <c r="P5127" s="2"/>
      <c r="Q5127" s="2"/>
      <c r="R5127" s="2" t="s">
        <v>1676</v>
      </c>
    </row>
    <row r="5128" spans="1:18" hidden="1" x14ac:dyDescent="0.2">
      <c r="A5128" s="2"/>
      <c r="B5128" s="2"/>
      <c r="C5128" s="2" t="s">
        <v>9226</v>
      </c>
      <c r="D5128" s="2" t="s">
        <v>1668</v>
      </c>
      <c r="E5128" s="2" t="s">
        <v>1669</v>
      </c>
      <c r="F5128" s="2" t="s">
        <v>1670</v>
      </c>
      <c r="G5128" s="2" t="s">
        <v>4120</v>
      </c>
      <c r="H5128" s="2" t="s">
        <v>2659</v>
      </c>
      <c r="I5128" s="2" t="s">
        <v>9224</v>
      </c>
      <c r="J5128" s="2" t="s">
        <v>9225</v>
      </c>
      <c r="K5128" s="2" t="s">
        <v>4433</v>
      </c>
      <c r="L5128" s="2" t="s">
        <v>4433</v>
      </c>
      <c r="M5128" s="2"/>
      <c r="N5128" s="2" t="s">
        <v>4366</v>
      </c>
      <c r="O5128" s="2"/>
      <c r="P5128" s="2"/>
      <c r="Q5128" s="2"/>
      <c r="R5128" s="2" t="s">
        <v>1676</v>
      </c>
    </row>
    <row r="5129" spans="1:18" x14ac:dyDescent="0.2">
      <c r="A5129" s="2" t="s">
        <v>9226</v>
      </c>
      <c r="B5129" s="2"/>
      <c r="C5129" s="2" t="s">
        <v>9223</v>
      </c>
      <c r="D5129" s="2" t="s">
        <v>1668</v>
      </c>
      <c r="E5129" s="2" t="s">
        <v>1669</v>
      </c>
      <c r="F5129" s="2" t="s">
        <v>1670</v>
      </c>
      <c r="G5129" s="2" t="s">
        <v>4120</v>
      </c>
      <c r="H5129" s="2"/>
      <c r="I5129" s="2" t="s">
        <v>9227</v>
      </c>
      <c r="J5129" s="2" t="s">
        <v>9228</v>
      </c>
      <c r="K5129" s="2" t="s">
        <v>3361</v>
      </c>
      <c r="L5129" s="2" t="s">
        <v>3361</v>
      </c>
      <c r="M5129" s="2"/>
      <c r="N5129" s="2" t="s">
        <v>4366</v>
      </c>
      <c r="O5129" s="2"/>
      <c r="P5129" s="2"/>
      <c r="Q5129" s="2"/>
      <c r="R5129" s="2" t="s">
        <v>1676</v>
      </c>
    </row>
    <row r="5130" spans="1:18" hidden="1" x14ac:dyDescent="0.2">
      <c r="A5130" s="2"/>
      <c r="B5130" s="2"/>
      <c r="C5130" s="2" t="s">
        <v>9212</v>
      </c>
      <c r="D5130" s="2" t="s">
        <v>1668</v>
      </c>
      <c r="E5130" s="2" t="s">
        <v>1669</v>
      </c>
      <c r="F5130" s="2" t="s">
        <v>1670</v>
      </c>
      <c r="G5130" s="2" t="s">
        <v>4120</v>
      </c>
      <c r="H5130" s="2"/>
      <c r="I5130" s="2" t="s">
        <v>9227</v>
      </c>
      <c r="J5130" s="2" t="s">
        <v>9228</v>
      </c>
      <c r="K5130" s="2" t="s">
        <v>3361</v>
      </c>
      <c r="L5130" s="2" t="s">
        <v>3361</v>
      </c>
      <c r="M5130" s="2"/>
      <c r="N5130" s="2" t="s">
        <v>4366</v>
      </c>
      <c r="O5130" s="2"/>
      <c r="P5130" s="2"/>
      <c r="Q5130" s="2"/>
      <c r="R5130" s="2" t="s">
        <v>1676</v>
      </c>
    </row>
    <row r="5131" spans="1:18" x14ac:dyDescent="0.2">
      <c r="A5131" s="2" t="s">
        <v>9212</v>
      </c>
      <c r="B5131" s="2"/>
      <c r="C5131" s="2" t="s">
        <v>9208</v>
      </c>
      <c r="D5131" s="2" t="s">
        <v>1668</v>
      </c>
      <c r="E5131" s="2" t="s">
        <v>1669</v>
      </c>
      <c r="F5131" s="2" t="s">
        <v>1670</v>
      </c>
      <c r="G5131" s="2" t="s">
        <v>1671</v>
      </c>
      <c r="H5131" s="2"/>
      <c r="I5131" s="2" t="s">
        <v>9229</v>
      </c>
      <c r="J5131" s="2" t="s">
        <v>9230</v>
      </c>
      <c r="K5131" s="2" t="s">
        <v>1435</v>
      </c>
      <c r="L5131" s="2" t="s">
        <v>3390</v>
      </c>
      <c r="M5131" s="2"/>
      <c r="N5131" s="2" t="s">
        <v>2401</v>
      </c>
      <c r="O5131" s="2"/>
      <c r="P5131" s="2"/>
      <c r="Q5131" s="2"/>
      <c r="R5131" s="2" t="s">
        <v>1676</v>
      </c>
    </row>
    <row r="5132" spans="1:18" hidden="1" x14ac:dyDescent="0.2">
      <c r="A5132" s="2"/>
      <c r="B5132" s="2"/>
      <c r="C5132" s="2" t="s">
        <v>9226</v>
      </c>
      <c r="D5132" s="2" t="s">
        <v>1668</v>
      </c>
      <c r="E5132" s="2" t="s">
        <v>1669</v>
      </c>
      <c r="F5132" s="2" t="s">
        <v>1670</v>
      </c>
      <c r="G5132" s="2" t="s">
        <v>1671</v>
      </c>
      <c r="H5132" s="2"/>
      <c r="I5132" s="2" t="s">
        <v>9229</v>
      </c>
      <c r="J5132" s="2" t="s">
        <v>9230</v>
      </c>
      <c r="K5132" s="2" t="s">
        <v>1435</v>
      </c>
      <c r="L5132" s="2" t="s">
        <v>3390</v>
      </c>
      <c r="M5132" s="2"/>
      <c r="N5132" s="2" t="s">
        <v>2401</v>
      </c>
      <c r="O5132" s="2"/>
      <c r="P5132" s="2"/>
      <c r="Q5132" s="2"/>
      <c r="R5132" s="2" t="s">
        <v>1676</v>
      </c>
    </row>
    <row r="5133" spans="1:18" x14ac:dyDescent="0.2">
      <c r="A5133" s="2" t="s">
        <v>9231</v>
      </c>
      <c r="B5133" s="2"/>
      <c r="C5133" s="2" t="s">
        <v>9232</v>
      </c>
      <c r="D5133" s="2" t="s">
        <v>1668</v>
      </c>
      <c r="E5133" s="2" t="s">
        <v>1669</v>
      </c>
      <c r="F5133" s="2" t="s">
        <v>1670</v>
      </c>
      <c r="G5133" s="2" t="s">
        <v>1671</v>
      </c>
      <c r="H5133" s="2"/>
      <c r="I5133" s="2" t="s">
        <v>9233</v>
      </c>
      <c r="J5133" s="2" t="s">
        <v>9234</v>
      </c>
      <c r="K5133" s="2" t="s">
        <v>2342</v>
      </c>
      <c r="L5133" s="2" t="s">
        <v>4906</v>
      </c>
      <c r="M5133" s="2"/>
      <c r="N5133" s="2" t="s">
        <v>1769</v>
      </c>
      <c r="O5133" s="2"/>
      <c r="P5133" s="2"/>
      <c r="Q5133" s="2"/>
      <c r="R5133" s="2" t="s">
        <v>1676</v>
      </c>
    </row>
    <row r="5134" spans="1:18" hidden="1" x14ac:dyDescent="0.2">
      <c r="A5134" s="2"/>
      <c r="B5134" s="2"/>
      <c r="C5134" s="2" t="s">
        <v>9235</v>
      </c>
      <c r="D5134" s="2" t="s">
        <v>1668</v>
      </c>
      <c r="E5134" s="2" t="s">
        <v>1669</v>
      </c>
      <c r="F5134" s="2" t="s">
        <v>1670</v>
      </c>
      <c r="G5134" s="2" t="s">
        <v>1671</v>
      </c>
      <c r="H5134" s="2"/>
      <c r="I5134" s="2" t="s">
        <v>9233</v>
      </c>
      <c r="J5134" s="2" t="s">
        <v>9234</v>
      </c>
      <c r="K5134" s="2" t="s">
        <v>2342</v>
      </c>
      <c r="L5134" s="2" t="s">
        <v>4906</v>
      </c>
      <c r="M5134" s="2"/>
      <c r="N5134" s="2" t="s">
        <v>1769</v>
      </c>
      <c r="O5134" s="2"/>
      <c r="P5134" s="2"/>
      <c r="Q5134" s="2"/>
      <c r="R5134" s="2" t="s">
        <v>1676</v>
      </c>
    </row>
    <row r="5135" spans="1:18" x14ac:dyDescent="0.2">
      <c r="A5135" s="2" t="s">
        <v>9217</v>
      </c>
      <c r="B5135" s="2"/>
      <c r="C5135" s="2" t="s">
        <v>9206</v>
      </c>
      <c r="D5135" s="2" t="s">
        <v>1668</v>
      </c>
      <c r="E5135" s="2" t="s">
        <v>1669</v>
      </c>
      <c r="F5135" s="2" t="s">
        <v>1670</v>
      </c>
      <c r="G5135" s="2" t="s">
        <v>1684</v>
      </c>
      <c r="H5135" s="2"/>
      <c r="I5135" s="2" t="s">
        <v>9236</v>
      </c>
      <c r="J5135" s="2" t="s">
        <v>9237</v>
      </c>
      <c r="K5135" s="2" t="s">
        <v>8364</v>
      </c>
      <c r="L5135" s="2" t="s">
        <v>5957</v>
      </c>
      <c r="M5135" s="2"/>
      <c r="N5135" s="2" t="s">
        <v>1932</v>
      </c>
      <c r="O5135" s="2"/>
      <c r="P5135" s="2"/>
      <c r="Q5135" s="2"/>
      <c r="R5135" s="2" t="s">
        <v>1676</v>
      </c>
    </row>
    <row r="5136" spans="1:18" hidden="1" x14ac:dyDescent="0.2">
      <c r="A5136" s="2"/>
      <c r="B5136" s="2"/>
      <c r="C5136" s="2" t="s">
        <v>9238</v>
      </c>
      <c r="D5136" s="2" t="s">
        <v>1668</v>
      </c>
      <c r="E5136" s="2" t="s">
        <v>1669</v>
      </c>
      <c r="F5136" s="2" t="s">
        <v>1670</v>
      </c>
      <c r="G5136" s="2" t="s">
        <v>1684</v>
      </c>
      <c r="H5136" s="2"/>
      <c r="I5136" s="2" t="s">
        <v>9236</v>
      </c>
      <c r="J5136" s="2" t="s">
        <v>9237</v>
      </c>
      <c r="K5136" s="2" t="s">
        <v>8364</v>
      </c>
      <c r="L5136" s="2" t="s">
        <v>5957</v>
      </c>
      <c r="M5136" s="2"/>
      <c r="N5136" s="2" t="s">
        <v>1932</v>
      </c>
      <c r="O5136" s="2"/>
      <c r="P5136" s="2"/>
      <c r="Q5136" s="2"/>
      <c r="R5136" s="2" t="s">
        <v>1676</v>
      </c>
    </row>
    <row r="5137" spans="1:18" x14ac:dyDescent="0.2">
      <c r="A5137" s="2" t="s">
        <v>9238</v>
      </c>
      <c r="B5137" s="2"/>
      <c r="C5137" s="2" t="s">
        <v>9217</v>
      </c>
      <c r="D5137" s="2" t="s">
        <v>1668</v>
      </c>
      <c r="E5137" s="2" t="s">
        <v>1669</v>
      </c>
      <c r="F5137" s="2" t="s">
        <v>1670</v>
      </c>
      <c r="G5137" s="2" t="s">
        <v>1671</v>
      </c>
      <c r="H5137" s="2"/>
      <c r="I5137" s="2" t="s">
        <v>9239</v>
      </c>
      <c r="J5137" s="2" t="s">
        <v>9240</v>
      </c>
      <c r="K5137" s="2" t="s">
        <v>4236</v>
      </c>
      <c r="L5137" s="2" t="s">
        <v>3390</v>
      </c>
      <c r="M5137" s="2"/>
      <c r="N5137" s="2" t="s">
        <v>2738</v>
      </c>
      <c r="O5137" s="2"/>
      <c r="P5137" s="2"/>
      <c r="Q5137" s="2"/>
      <c r="R5137" s="2" t="s">
        <v>1676</v>
      </c>
    </row>
    <row r="5138" spans="1:18" hidden="1" x14ac:dyDescent="0.2">
      <c r="A5138" s="2"/>
      <c r="B5138" s="2"/>
      <c r="C5138" s="2" t="s">
        <v>9241</v>
      </c>
      <c r="D5138" s="2" t="s">
        <v>1668</v>
      </c>
      <c r="E5138" s="2" t="s">
        <v>1669</v>
      </c>
      <c r="F5138" s="2" t="s">
        <v>1670</v>
      </c>
      <c r="G5138" s="2" t="s">
        <v>1671</v>
      </c>
      <c r="H5138" s="2"/>
      <c r="I5138" s="2" t="s">
        <v>9239</v>
      </c>
      <c r="J5138" s="2" t="s">
        <v>9240</v>
      </c>
      <c r="K5138" s="2" t="s">
        <v>4236</v>
      </c>
      <c r="L5138" s="2" t="s">
        <v>3390</v>
      </c>
      <c r="M5138" s="2"/>
      <c r="N5138" s="2" t="s">
        <v>2738</v>
      </c>
      <c r="O5138" s="2"/>
      <c r="P5138" s="2"/>
      <c r="Q5138" s="2"/>
      <c r="R5138" s="2" t="s">
        <v>1676</v>
      </c>
    </row>
    <row r="5139" spans="1:18" x14ac:dyDescent="0.2">
      <c r="A5139" s="2" t="s">
        <v>9241</v>
      </c>
      <c r="B5139" s="2"/>
      <c r="C5139" s="2" t="s">
        <v>9238</v>
      </c>
      <c r="D5139" s="2" t="s">
        <v>1668</v>
      </c>
      <c r="E5139" s="2" t="s">
        <v>1669</v>
      </c>
      <c r="F5139" s="2" t="s">
        <v>1670</v>
      </c>
      <c r="G5139" s="2" t="s">
        <v>1671</v>
      </c>
      <c r="H5139" s="2" t="s">
        <v>1685</v>
      </c>
      <c r="I5139" s="2" t="s">
        <v>9242</v>
      </c>
      <c r="J5139" s="2" t="s">
        <v>9243</v>
      </c>
      <c r="K5139" s="2" t="s">
        <v>4884</v>
      </c>
      <c r="L5139" s="2" t="s">
        <v>1785</v>
      </c>
      <c r="M5139" s="2"/>
      <c r="N5139" s="2" t="s">
        <v>1832</v>
      </c>
      <c r="O5139" s="2"/>
      <c r="P5139" s="2"/>
      <c r="Q5139" s="2"/>
      <c r="R5139" s="2" t="s">
        <v>1676</v>
      </c>
    </row>
    <row r="5140" spans="1:18" hidden="1" x14ac:dyDescent="0.2">
      <c r="A5140" s="2"/>
      <c r="B5140" s="2"/>
      <c r="C5140" s="2" t="s">
        <v>9244</v>
      </c>
      <c r="D5140" s="2" t="s">
        <v>1668</v>
      </c>
      <c r="E5140" s="2" t="s">
        <v>1669</v>
      </c>
      <c r="F5140" s="2" t="s">
        <v>1670</v>
      </c>
      <c r="G5140" s="2" t="s">
        <v>1671</v>
      </c>
      <c r="H5140" s="2" t="s">
        <v>1685</v>
      </c>
      <c r="I5140" s="2" t="s">
        <v>9242</v>
      </c>
      <c r="J5140" s="2" t="s">
        <v>9243</v>
      </c>
      <c r="K5140" s="2" t="s">
        <v>4884</v>
      </c>
      <c r="L5140" s="2" t="s">
        <v>1785</v>
      </c>
      <c r="M5140" s="2"/>
      <c r="N5140" s="2" t="s">
        <v>1832</v>
      </c>
      <c r="O5140" s="2"/>
      <c r="P5140" s="2"/>
      <c r="Q5140" s="2"/>
      <c r="R5140" s="2" t="s">
        <v>1676</v>
      </c>
    </row>
    <row r="5141" spans="1:18" x14ac:dyDescent="0.2">
      <c r="A5141" s="2" t="s">
        <v>9244</v>
      </c>
      <c r="B5141" s="2"/>
      <c r="C5141" s="2" t="s">
        <v>9241</v>
      </c>
      <c r="D5141" s="2" t="s">
        <v>1668</v>
      </c>
      <c r="E5141" s="2" t="s">
        <v>1669</v>
      </c>
      <c r="F5141" s="2" t="s">
        <v>1670</v>
      </c>
      <c r="G5141" s="2" t="s">
        <v>1671</v>
      </c>
      <c r="H5141" s="2"/>
      <c r="I5141" s="2" t="s">
        <v>9245</v>
      </c>
      <c r="J5141" s="2" t="s">
        <v>9246</v>
      </c>
      <c r="K5141" s="2" t="s">
        <v>4236</v>
      </c>
      <c r="L5141" s="2" t="s">
        <v>4249</v>
      </c>
      <c r="M5141" s="2"/>
      <c r="N5141" s="2" t="s">
        <v>1832</v>
      </c>
      <c r="O5141" s="2"/>
      <c r="P5141" s="2"/>
      <c r="Q5141" s="2"/>
      <c r="R5141" s="2" t="s">
        <v>1676</v>
      </c>
    </row>
    <row r="5142" spans="1:18" hidden="1" x14ac:dyDescent="0.2">
      <c r="A5142" s="2"/>
      <c r="B5142" s="2"/>
      <c r="C5142" s="2" t="s">
        <v>9247</v>
      </c>
      <c r="D5142" s="2" t="s">
        <v>1668</v>
      </c>
      <c r="E5142" s="2" t="s">
        <v>1669</v>
      </c>
      <c r="F5142" s="2" t="s">
        <v>1670</v>
      </c>
      <c r="G5142" s="2" t="s">
        <v>1671</v>
      </c>
      <c r="H5142" s="2"/>
      <c r="I5142" s="2" t="s">
        <v>9245</v>
      </c>
      <c r="J5142" s="2" t="s">
        <v>9246</v>
      </c>
      <c r="K5142" s="2" t="s">
        <v>4236</v>
      </c>
      <c r="L5142" s="2" t="s">
        <v>4249</v>
      </c>
      <c r="M5142" s="2"/>
      <c r="N5142" s="2" t="s">
        <v>1832</v>
      </c>
      <c r="O5142" s="2"/>
      <c r="P5142" s="2"/>
      <c r="Q5142" s="2"/>
      <c r="R5142" s="2" t="s">
        <v>1676</v>
      </c>
    </row>
    <row r="5143" spans="1:18" x14ac:dyDescent="0.2">
      <c r="A5143" s="2" t="s">
        <v>9058</v>
      </c>
      <c r="B5143" s="2"/>
      <c r="C5143" s="2" t="s">
        <v>9055</v>
      </c>
      <c r="D5143" s="2" t="s">
        <v>1668</v>
      </c>
      <c r="E5143" s="2" t="s">
        <v>1683</v>
      </c>
      <c r="F5143" s="2" t="s">
        <v>1758</v>
      </c>
      <c r="G5143" s="2" t="s">
        <v>1671</v>
      </c>
      <c r="H5143" s="2" t="s">
        <v>1685</v>
      </c>
      <c r="I5143" s="2" t="s">
        <v>9248</v>
      </c>
      <c r="J5143" s="2" t="s">
        <v>9249</v>
      </c>
      <c r="K5143" s="2" t="s">
        <v>4195</v>
      </c>
      <c r="L5143" s="2" t="s">
        <v>3384</v>
      </c>
      <c r="M5143" s="2"/>
      <c r="N5143" s="2" t="s">
        <v>3340</v>
      </c>
      <c r="O5143" s="2"/>
      <c r="P5143" s="2"/>
      <c r="Q5143" s="2"/>
      <c r="R5143" s="2"/>
    </row>
    <row r="5144" spans="1:18" hidden="1" x14ac:dyDescent="0.2">
      <c r="A5144" s="2"/>
      <c r="B5144" s="2"/>
      <c r="C5144" s="2" t="s">
        <v>9250</v>
      </c>
      <c r="D5144" s="2" t="s">
        <v>1668</v>
      </c>
      <c r="E5144" s="2" t="s">
        <v>1669</v>
      </c>
      <c r="F5144" s="2" t="s">
        <v>1670</v>
      </c>
      <c r="G5144" s="2" t="s">
        <v>1671</v>
      </c>
      <c r="H5144" s="2" t="s">
        <v>1685</v>
      </c>
      <c r="I5144" s="2" t="s">
        <v>9248</v>
      </c>
      <c r="J5144" s="2" t="s">
        <v>9249</v>
      </c>
      <c r="K5144" s="2" t="s">
        <v>4195</v>
      </c>
      <c r="L5144" s="2" t="s">
        <v>3384</v>
      </c>
      <c r="M5144" s="2"/>
      <c r="N5144" s="2" t="s">
        <v>3340</v>
      </c>
      <c r="O5144" s="2"/>
      <c r="P5144" s="2"/>
      <c r="Q5144" s="2"/>
      <c r="R5144" s="2" t="s">
        <v>1676</v>
      </c>
    </row>
    <row r="5145" spans="1:18" x14ac:dyDescent="0.2">
      <c r="A5145" s="2" t="s">
        <v>9250</v>
      </c>
      <c r="B5145" s="2"/>
      <c r="C5145" s="2" t="s">
        <v>9058</v>
      </c>
      <c r="D5145" s="2" t="s">
        <v>1668</v>
      </c>
      <c r="E5145" s="2" t="s">
        <v>1669</v>
      </c>
      <c r="F5145" s="2" t="s">
        <v>1670</v>
      </c>
      <c r="G5145" s="2" t="s">
        <v>1751</v>
      </c>
      <c r="H5145" s="2"/>
      <c r="I5145" s="2" t="s">
        <v>9251</v>
      </c>
      <c r="J5145" s="2" t="s">
        <v>8884</v>
      </c>
      <c r="K5145" s="2" t="s">
        <v>4245</v>
      </c>
      <c r="L5145" s="2" t="s">
        <v>4603</v>
      </c>
      <c r="M5145" s="2"/>
      <c r="N5145" s="2" t="s">
        <v>3340</v>
      </c>
      <c r="O5145" s="2"/>
      <c r="P5145" s="2"/>
      <c r="Q5145" s="2"/>
      <c r="R5145" s="2" t="s">
        <v>1676</v>
      </c>
    </row>
    <row r="5146" spans="1:18" hidden="1" x14ac:dyDescent="0.2">
      <c r="A5146" s="2"/>
      <c r="B5146" s="2"/>
      <c r="C5146" s="2" t="s">
        <v>9252</v>
      </c>
      <c r="D5146" s="2" t="s">
        <v>1668</v>
      </c>
      <c r="E5146" s="2" t="s">
        <v>1669</v>
      </c>
      <c r="F5146" s="2" t="s">
        <v>1670</v>
      </c>
      <c r="G5146" s="2" t="s">
        <v>1751</v>
      </c>
      <c r="H5146" s="2"/>
      <c r="I5146" s="2" t="s">
        <v>9251</v>
      </c>
      <c r="J5146" s="2" t="s">
        <v>8884</v>
      </c>
      <c r="K5146" s="2" t="s">
        <v>4245</v>
      </c>
      <c r="L5146" s="2" t="s">
        <v>4603</v>
      </c>
      <c r="M5146" s="2"/>
      <c r="N5146" s="2" t="s">
        <v>3340</v>
      </c>
      <c r="O5146" s="2"/>
      <c r="P5146" s="2"/>
      <c r="Q5146" s="2"/>
      <c r="R5146" s="2" t="s">
        <v>1676</v>
      </c>
    </row>
    <row r="5147" spans="1:18" hidden="1" x14ac:dyDescent="0.2">
      <c r="A5147" s="2"/>
      <c r="B5147" s="2"/>
      <c r="C5147" s="2" t="s">
        <v>9247</v>
      </c>
      <c r="D5147" s="2" t="s">
        <v>1668</v>
      </c>
      <c r="E5147" s="2" t="s">
        <v>1669</v>
      </c>
      <c r="F5147" s="2" t="s">
        <v>1670</v>
      </c>
      <c r="G5147" s="2" t="s">
        <v>1751</v>
      </c>
      <c r="H5147" s="2"/>
      <c r="I5147" s="2" t="s">
        <v>9251</v>
      </c>
      <c r="J5147" s="2" t="s">
        <v>8884</v>
      </c>
      <c r="K5147" s="2" t="s">
        <v>4245</v>
      </c>
      <c r="L5147" s="2" t="s">
        <v>4603</v>
      </c>
      <c r="M5147" s="2"/>
      <c r="N5147" s="2" t="s">
        <v>3340</v>
      </c>
      <c r="O5147" s="2"/>
      <c r="P5147" s="2"/>
      <c r="Q5147" s="2"/>
      <c r="R5147" s="2" t="s">
        <v>1676</v>
      </c>
    </row>
    <row r="5148" spans="1:18" x14ac:dyDescent="0.2">
      <c r="A5148" s="2" t="s">
        <v>9252</v>
      </c>
      <c r="B5148" s="2"/>
      <c r="C5148" s="2" t="s">
        <v>9250</v>
      </c>
      <c r="D5148" s="2" t="s">
        <v>1668</v>
      </c>
      <c r="E5148" s="2" t="s">
        <v>1669</v>
      </c>
      <c r="F5148" s="2" t="s">
        <v>1670</v>
      </c>
      <c r="G5148" s="2" t="s">
        <v>1751</v>
      </c>
      <c r="H5148" s="2"/>
      <c r="I5148" s="2" t="s">
        <v>9253</v>
      </c>
      <c r="J5148" s="2" t="s">
        <v>9254</v>
      </c>
      <c r="K5148" s="2" t="s">
        <v>4236</v>
      </c>
      <c r="L5148" s="2" t="s">
        <v>4249</v>
      </c>
      <c r="M5148" s="2"/>
      <c r="N5148" s="2" t="s">
        <v>1832</v>
      </c>
      <c r="O5148" s="2"/>
      <c r="P5148" s="2"/>
      <c r="Q5148" s="2"/>
      <c r="R5148" s="2" t="s">
        <v>1676</v>
      </c>
    </row>
    <row r="5149" spans="1:18" hidden="1" x14ac:dyDescent="0.2">
      <c r="A5149" s="2"/>
      <c r="B5149" s="2"/>
      <c r="C5149" s="2" t="s">
        <v>9255</v>
      </c>
      <c r="D5149" s="2" t="s">
        <v>1668</v>
      </c>
      <c r="E5149" s="2" t="s">
        <v>1669</v>
      </c>
      <c r="F5149" s="2" t="s">
        <v>1670</v>
      </c>
      <c r="G5149" s="2" t="s">
        <v>1751</v>
      </c>
      <c r="H5149" s="2"/>
      <c r="I5149" s="2" t="s">
        <v>9253</v>
      </c>
      <c r="J5149" s="2" t="s">
        <v>9254</v>
      </c>
      <c r="K5149" s="2" t="s">
        <v>4236</v>
      </c>
      <c r="L5149" s="2" t="s">
        <v>4249</v>
      </c>
      <c r="M5149" s="2"/>
      <c r="N5149" s="2" t="s">
        <v>1832</v>
      </c>
      <c r="O5149" s="2"/>
      <c r="P5149" s="2"/>
      <c r="Q5149" s="2"/>
      <c r="R5149" s="2" t="s">
        <v>1676</v>
      </c>
    </row>
    <row r="5150" spans="1:18" hidden="1" x14ac:dyDescent="0.2">
      <c r="A5150" s="2"/>
      <c r="B5150" s="2"/>
      <c r="C5150" s="2" t="s">
        <v>9232</v>
      </c>
      <c r="D5150" s="2" t="s">
        <v>1668</v>
      </c>
      <c r="E5150" s="2" t="s">
        <v>1669</v>
      </c>
      <c r="F5150" s="2" t="s">
        <v>1670</v>
      </c>
      <c r="G5150" s="2" t="s">
        <v>1751</v>
      </c>
      <c r="H5150" s="2"/>
      <c r="I5150" s="2" t="s">
        <v>9253</v>
      </c>
      <c r="J5150" s="2" t="s">
        <v>9254</v>
      </c>
      <c r="K5150" s="2" t="s">
        <v>4236</v>
      </c>
      <c r="L5150" s="2" t="s">
        <v>4249</v>
      </c>
      <c r="M5150" s="2"/>
      <c r="N5150" s="2" t="s">
        <v>1832</v>
      </c>
      <c r="O5150" s="2"/>
      <c r="P5150" s="2"/>
      <c r="Q5150" s="2"/>
      <c r="R5150" s="2" t="s">
        <v>1676</v>
      </c>
    </row>
    <row r="5151" spans="1:18" x14ac:dyDescent="0.2">
      <c r="A5151" s="2" t="s">
        <v>9255</v>
      </c>
      <c r="B5151" s="2"/>
      <c r="C5151" s="2" t="s">
        <v>9252</v>
      </c>
      <c r="D5151" s="2" t="s">
        <v>1668</v>
      </c>
      <c r="E5151" s="2" t="s">
        <v>1669</v>
      </c>
      <c r="F5151" s="2" t="s">
        <v>1670</v>
      </c>
      <c r="G5151" s="2" t="s">
        <v>1684</v>
      </c>
      <c r="H5151" s="2" t="s">
        <v>1685</v>
      </c>
      <c r="I5151" s="2" t="s">
        <v>9256</v>
      </c>
      <c r="J5151" s="2" t="s">
        <v>9257</v>
      </c>
      <c r="K5151" s="2" t="s">
        <v>1754</v>
      </c>
      <c r="L5151" s="2" t="s">
        <v>3331</v>
      </c>
      <c r="M5151" s="2"/>
      <c r="N5151" s="2" t="s">
        <v>1832</v>
      </c>
      <c r="O5151" s="2"/>
      <c r="P5151" s="2"/>
      <c r="Q5151" s="2"/>
      <c r="R5151" s="2" t="s">
        <v>1676</v>
      </c>
    </row>
    <row r="5152" spans="1:18" hidden="1" x14ac:dyDescent="0.2">
      <c r="A5152" s="2"/>
      <c r="B5152" s="2"/>
      <c r="C5152" s="2" t="s">
        <v>9258</v>
      </c>
      <c r="D5152" s="2" t="s">
        <v>1668</v>
      </c>
      <c r="E5152" s="2" t="s">
        <v>1669</v>
      </c>
      <c r="F5152" s="2" t="s">
        <v>1670</v>
      </c>
      <c r="G5152" s="2" t="s">
        <v>1684</v>
      </c>
      <c r="H5152" s="2" t="s">
        <v>1685</v>
      </c>
      <c r="I5152" s="2" t="s">
        <v>9256</v>
      </c>
      <c r="J5152" s="2" t="s">
        <v>9257</v>
      </c>
      <c r="K5152" s="2" t="s">
        <v>1754</v>
      </c>
      <c r="L5152" s="2" t="s">
        <v>3331</v>
      </c>
      <c r="M5152" s="2"/>
      <c r="N5152" s="2" t="s">
        <v>1832</v>
      </c>
      <c r="O5152" s="2"/>
      <c r="P5152" s="2"/>
      <c r="Q5152" s="2"/>
      <c r="R5152" s="2" t="s">
        <v>1676</v>
      </c>
    </row>
    <row r="5153" spans="1:18" x14ac:dyDescent="0.2">
      <c r="A5153" s="2" t="s">
        <v>9259</v>
      </c>
      <c r="B5153" s="2"/>
      <c r="C5153" s="2" t="s">
        <v>9260</v>
      </c>
      <c r="D5153" s="2" t="s">
        <v>1668</v>
      </c>
      <c r="E5153" s="2" t="s">
        <v>1683</v>
      </c>
      <c r="F5153" s="2" t="s">
        <v>1670</v>
      </c>
      <c r="G5153" s="2" t="s">
        <v>1751</v>
      </c>
      <c r="H5153" s="2"/>
      <c r="I5153" s="2" t="s">
        <v>9261</v>
      </c>
      <c r="J5153" s="2" t="s">
        <v>9262</v>
      </c>
      <c r="K5153" s="2" t="s">
        <v>1773</v>
      </c>
      <c r="L5153" s="2" t="s">
        <v>1755</v>
      </c>
      <c r="M5153" s="2"/>
      <c r="N5153" s="2" t="s">
        <v>1832</v>
      </c>
      <c r="O5153" s="2"/>
      <c r="P5153" s="2"/>
      <c r="Q5153" s="2"/>
      <c r="R5153" s="2"/>
    </row>
    <row r="5154" spans="1:18" hidden="1" x14ac:dyDescent="0.2">
      <c r="A5154" s="2"/>
      <c r="B5154" s="2"/>
      <c r="C5154" s="2" t="s">
        <v>9263</v>
      </c>
      <c r="D5154" s="2" t="s">
        <v>1668</v>
      </c>
      <c r="E5154" s="2" t="s">
        <v>1669</v>
      </c>
      <c r="F5154" s="2" t="s">
        <v>1670</v>
      </c>
      <c r="G5154" s="2" t="s">
        <v>1751</v>
      </c>
      <c r="H5154" s="2"/>
      <c r="I5154" s="2" t="s">
        <v>9261</v>
      </c>
      <c r="J5154" s="2" t="s">
        <v>9262</v>
      </c>
      <c r="K5154" s="2" t="s">
        <v>1773</v>
      </c>
      <c r="L5154" s="2" t="s">
        <v>1755</v>
      </c>
      <c r="M5154" s="2"/>
      <c r="N5154" s="2" t="s">
        <v>1832</v>
      </c>
      <c r="O5154" s="2"/>
      <c r="P5154" s="2"/>
      <c r="Q5154" s="2"/>
      <c r="R5154" s="2" t="s">
        <v>1676</v>
      </c>
    </row>
    <row r="5155" spans="1:18" hidden="1" x14ac:dyDescent="0.2">
      <c r="A5155" s="2"/>
      <c r="B5155" s="2"/>
      <c r="C5155" s="2" t="s">
        <v>9247</v>
      </c>
      <c r="D5155" s="2" t="s">
        <v>1668</v>
      </c>
      <c r="E5155" s="2" t="s">
        <v>1669</v>
      </c>
      <c r="F5155" s="2" t="s">
        <v>1670</v>
      </c>
      <c r="G5155" s="2" t="s">
        <v>1751</v>
      </c>
      <c r="H5155" s="2"/>
      <c r="I5155" s="2" t="s">
        <v>9261</v>
      </c>
      <c r="J5155" s="2" t="s">
        <v>9262</v>
      </c>
      <c r="K5155" s="2" t="s">
        <v>1773</v>
      </c>
      <c r="L5155" s="2" t="s">
        <v>1755</v>
      </c>
      <c r="M5155" s="2"/>
      <c r="N5155" s="2" t="s">
        <v>1832</v>
      </c>
      <c r="O5155" s="2"/>
      <c r="P5155" s="2"/>
      <c r="Q5155" s="2"/>
      <c r="R5155" s="2" t="s">
        <v>1676</v>
      </c>
    </row>
    <row r="5156" spans="1:18" x14ac:dyDescent="0.2">
      <c r="A5156" s="2" t="s">
        <v>9263</v>
      </c>
      <c r="B5156" s="2"/>
      <c r="C5156" s="2" t="s">
        <v>9259</v>
      </c>
      <c r="D5156" s="2" t="s">
        <v>1668</v>
      </c>
      <c r="E5156" s="2" t="s">
        <v>1669</v>
      </c>
      <c r="F5156" s="2" t="s">
        <v>1670</v>
      </c>
      <c r="G5156" s="2" t="s">
        <v>1671</v>
      </c>
      <c r="H5156" s="2"/>
      <c r="I5156" s="2" t="s">
        <v>9264</v>
      </c>
      <c r="J5156" s="2" t="s">
        <v>9265</v>
      </c>
      <c r="K5156" s="2" t="s">
        <v>1773</v>
      </c>
      <c r="L5156" s="2" t="s">
        <v>1755</v>
      </c>
      <c r="M5156" s="2"/>
      <c r="N5156" s="2" t="s">
        <v>1832</v>
      </c>
      <c r="O5156" s="2"/>
      <c r="P5156" s="2"/>
      <c r="Q5156" s="2"/>
      <c r="R5156" s="2" t="s">
        <v>1676</v>
      </c>
    </row>
    <row r="5157" spans="1:18" hidden="1" x14ac:dyDescent="0.2">
      <c r="A5157" s="2"/>
      <c r="B5157" s="2"/>
      <c r="C5157" s="2" t="s">
        <v>9266</v>
      </c>
      <c r="D5157" s="2" t="s">
        <v>1668</v>
      </c>
      <c r="E5157" s="2" t="s">
        <v>1669</v>
      </c>
      <c r="F5157" s="2" t="s">
        <v>1670</v>
      </c>
      <c r="G5157" s="2" t="s">
        <v>1671</v>
      </c>
      <c r="H5157" s="2"/>
      <c r="I5157" s="2" t="s">
        <v>9264</v>
      </c>
      <c r="J5157" s="2" t="s">
        <v>9265</v>
      </c>
      <c r="K5157" s="2" t="s">
        <v>1773</v>
      </c>
      <c r="L5157" s="2" t="s">
        <v>1755</v>
      </c>
      <c r="M5157" s="2"/>
      <c r="N5157" s="2" t="s">
        <v>1832</v>
      </c>
      <c r="O5157" s="2"/>
      <c r="P5157" s="2"/>
      <c r="Q5157" s="2"/>
      <c r="R5157" s="2" t="s">
        <v>1676</v>
      </c>
    </row>
    <row r="5158" spans="1:18" x14ac:dyDescent="0.2">
      <c r="A5158" s="2" t="s">
        <v>9266</v>
      </c>
      <c r="B5158" s="2"/>
      <c r="C5158" s="2" t="s">
        <v>9263</v>
      </c>
      <c r="D5158" s="2" t="s">
        <v>1668</v>
      </c>
      <c r="E5158" s="2" t="s">
        <v>1669</v>
      </c>
      <c r="F5158" s="2" t="s">
        <v>1670</v>
      </c>
      <c r="G5158" s="2" t="s">
        <v>1684</v>
      </c>
      <c r="H5158" s="2" t="s">
        <v>1685</v>
      </c>
      <c r="I5158" s="2" t="s">
        <v>9267</v>
      </c>
      <c r="J5158" s="2" t="s">
        <v>9268</v>
      </c>
      <c r="K5158" s="2" t="s">
        <v>1754</v>
      </c>
      <c r="L5158" s="2" t="s">
        <v>3331</v>
      </c>
      <c r="M5158" s="2"/>
      <c r="N5158" s="2" t="s">
        <v>1832</v>
      </c>
      <c r="O5158" s="2"/>
      <c r="P5158" s="2"/>
      <c r="Q5158" s="2"/>
      <c r="R5158" s="2" t="s">
        <v>1676</v>
      </c>
    </row>
    <row r="5159" spans="1:18" hidden="1" x14ac:dyDescent="0.2">
      <c r="A5159" s="2"/>
      <c r="B5159" s="2"/>
      <c r="C5159" s="2" t="s">
        <v>9269</v>
      </c>
      <c r="D5159" s="2" t="s">
        <v>1668</v>
      </c>
      <c r="E5159" s="2" t="s">
        <v>1669</v>
      </c>
      <c r="F5159" s="2" t="s">
        <v>1670</v>
      </c>
      <c r="G5159" s="2" t="s">
        <v>1684</v>
      </c>
      <c r="H5159" s="2" t="s">
        <v>1685</v>
      </c>
      <c r="I5159" s="2" t="s">
        <v>9267</v>
      </c>
      <c r="J5159" s="2" t="s">
        <v>9268</v>
      </c>
      <c r="K5159" s="2" t="s">
        <v>1754</v>
      </c>
      <c r="L5159" s="2" t="s">
        <v>3331</v>
      </c>
      <c r="M5159" s="2"/>
      <c r="N5159" s="2" t="s">
        <v>1832</v>
      </c>
      <c r="O5159" s="2"/>
      <c r="P5159" s="2"/>
      <c r="Q5159" s="2"/>
      <c r="R5159" s="2" t="s">
        <v>1676</v>
      </c>
    </row>
    <row r="5160" spans="1:18" x14ac:dyDescent="0.2">
      <c r="A5160" s="2" t="s">
        <v>9247</v>
      </c>
      <c r="B5160" s="2"/>
      <c r="C5160" s="2" t="s">
        <v>9244</v>
      </c>
      <c r="D5160" s="2" t="s">
        <v>1668</v>
      </c>
      <c r="E5160" s="2" t="s">
        <v>1669</v>
      </c>
      <c r="F5160" s="2" t="s">
        <v>1670</v>
      </c>
      <c r="G5160" s="2" t="s">
        <v>1751</v>
      </c>
      <c r="H5160" s="2"/>
      <c r="I5160" s="2" t="s">
        <v>9270</v>
      </c>
      <c r="J5160" s="2" t="s">
        <v>9271</v>
      </c>
      <c r="K5160" s="2" t="s">
        <v>1773</v>
      </c>
      <c r="L5160" s="2" t="s">
        <v>3167</v>
      </c>
      <c r="M5160" s="2"/>
      <c r="N5160" s="2" t="s">
        <v>5861</v>
      </c>
      <c r="O5160" s="2"/>
      <c r="P5160" s="2"/>
      <c r="Q5160" s="2"/>
      <c r="R5160" s="2" t="s">
        <v>1676</v>
      </c>
    </row>
    <row r="5161" spans="1:18" hidden="1" x14ac:dyDescent="0.2">
      <c r="A5161" s="2"/>
      <c r="B5161" s="2"/>
      <c r="C5161" s="2" t="s">
        <v>9250</v>
      </c>
      <c r="D5161" s="2" t="s">
        <v>1668</v>
      </c>
      <c r="E5161" s="2" t="s">
        <v>1669</v>
      </c>
      <c r="F5161" s="2" t="s">
        <v>1670</v>
      </c>
      <c r="G5161" s="2" t="s">
        <v>1751</v>
      </c>
      <c r="H5161" s="2"/>
      <c r="I5161" s="2" t="s">
        <v>9270</v>
      </c>
      <c r="J5161" s="2" t="s">
        <v>9271</v>
      </c>
      <c r="K5161" s="2" t="s">
        <v>1773</v>
      </c>
      <c r="L5161" s="2" t="s">
        <v>3167</v>
      </c>
      <c r="M5161" s="2"/>
      <c r="N5161" s="2" t="s">
        <v>5861</v>
      </c>
      <c r="O5161" s="2"/>
      <c r="P5161" s="2"/>
      <c r="Q5161" s="2"/>
      <c r="R5161" s="2" t="s">
        <v>1676</v>
      </c>
    </row>
    <row r="5162" spans="1:18" hidden="1" x14ac:dyDescent="0.2">
      <c r="A5162" s="2"/>
      <c r="B5162" s="2"/>
      <c r="C5162" s="2" t="s">
        <v>9259</v>
      </c>
      <c r="D5162" s="2" t="s">
        <v>1668</v>
      </c>
      <c r="E5162" s="2" t="s">
        <v>1669</v>
      </c>
      <c r="F5162" s="2" t="s">
        <v>1670</v>
      </c>
      <c r="G5162" s="2" t="s">
        <v>1751</v>
      </c>
      <c r="H5162" s="2"/>
      <c r="I5162" s="2" t="s">
        <v>9270</v>
      </c>
      <c r="J5162" s="2" t="s">
        <v>9271</v>
      </c>
      <c r="K5162" s="2" t="s">
        <v>1773</v>
      </c>
      <c r="L5162" s="2" t="s">
        <v>3167</v>
      </c>
      <c r="M5162" s="2"/>
      <c r="N5162" s="2" t="s">
        <v>5861</v>
      </c>
      <c r="O5162" s="2"/>
      <c r="P5162" s="2"/>
      <c r="Q5162" s="2"/>
      <c r="R5162" s="2" t="s">
        <v>1676</v>
      </c>
    </row>
    <row r="5163" spans="1:18" x14ac:dyDescent="0.2">
      <c r="A5163" s="2" t="s">
        <v>9269</v>
      </c>
      <c r="B5163" s="2"/>
      <c r="C5163" s="2" t="s">
        <v>9266</v>
      </c>
      <c r="D5163" s="2" t="s">
        <v>1668</v>
      </c>
      <c r="E5163" s="2" t="s">
        <v>1669</v>
      </c>
      <c r="F5163" s="2" t="s">
        <v>1670</v>
      </c>
      <c r="G5163" s="2" t="s">
        <v>1671</v>
      </c>
      <c r="H5163" s="2"/>
      <c r="I5163" s="2" t="s">
        <v>9272</v>
      </c>
      <c r="J5163" s="2" t="s">
        <v>9273</v>
      </c>
      <c r="K5163" s="2" t="s">
        <v>4257</v>
      </c>
      <c r="L5163" s="2" t="s">
        <v>4494</v>
      </c>
      <c r="M5163" s="2"/>
      <c r="N5163" s="2" t="s">
        <v>1832</v>
      </c>
      <c r="O5163" s="2"/>
      <c r="P5163" s="2"/>
      <c r="Q5163" s="2"/>
      <c r="R5163" s="2" t="s">
        <v>1676</v>
      </c>
    </row>
    <row r="5164" spans="1:18" hidden="1" x14ac:dyDescent="0.2">
      <c r="A5164" s="2"/>
      <c r="B5164" s="2"/>
      <c r="C5164" s="2" t="s">
        <v>9274</v>
      </c>
      <c r="D5164" s="2" t="s">
        <v>1668</v>
      </c>
      <c r="E5164" s="2" t="s">
        <v>1669</v>
      </c>
      <c r="F5164" s="2" t="s">
        <v>1670</v>
      </c>
      <c r="G5164" s="2" t="s">
        <v>1671</v>
      </c>
      <c r="H5164" s="2"/>
      <c r="I5164" s="2" t="s">
        <v>9272</v>
      </c>
      <c r="J5164" s="2" t="s">
        <v>9273</v>
      </c>
      <c r="K5164" s="2" t="s">
        <v>4257</v>
      </c>
      <c r="L5164" s="2" t="s">
        <v>4494</v>
      </c>
      <c r="M5164" s="2"/>
      <c r="N5164" s="2" t="s">
        <v>1832</v>
      </c>
      <c r="O5164" s="2"/>
      <c r="P5164" s="2"/>
      <c r="Q5164" s="2"/>
      <c r="R5164" s="2" t="s">
        <v>1676</v>
      </c>
    </row>
    <row r="5165" spans="1:18" x14ac:dyDescent="0.2">
      <c r="A5165" s="2" t="s">
        <v>9274</v>
      </c>
      <c r="B5165" s="2"/>
      <c r="C5165" s="2" t="s">
        <v>9269</v>
      </c>
      <c r="D5165" s="2" t="s">
        <v>1668</v>
      </c>
      <c r="E5165" s="2" t="s">
        <v>1669</v>
      </c>
      <c r="F5165" s="2" t="s">
        <v>1670</v>
      </c>
      <c r="G5165" s="2" t="s">
        <v>4120</v>
      </c>
      <c r="H5165" s="2"/>
      <c r="I5165" s="2" t="s">
        <v>9275</v>
      </c>
      <c r="J5165" s="2" t="s">
        <v>9276</v>
      </c>
      <c r="K5165" s="2" t="s">
        <v>4195</v>
      </c>
      <c r="L5165" s="2" t="s">
        <v>4195</v>
      </c>
      <c r="M5165" s="2"/>
      <c r="N5165" s="2" t="s">
        <v>4366</v>
      </c>
      <c r="O5165" s="2"/>
      <c r="P5165" s="2"/>
      <c r="Q5165" s="2"/>
      <c r="R5165" s="2" t="s">
        <v>1676</v>
      </c>
    </row>
    <row r="5166" spans="1:18" hidden="1" x14ac:dyDescent="0.2">
      <c r="A5166" s="2"/>
      <c r="B5166" s="2"/>
      <c r="C5166" s="2" t="s">
        <v>9277</v>
      </c>
      <c r="D5166" s="2" t="s">
        <v>1668</v>
      </c>
      <c r="E5166" s="2" t="s">
        <v>1669</v>
      </c>
      <c r="F5166" s="2" t="s">
        <v>1670</v>
      </c>
      <c r="G5166" s="2" t="s">
        <v>4120</v>
      </c>
      <c r="H5166" s="2"/>
      <c r="I5166" s="2" t="s">
        <v>9275</v>
      </c>
      <c r="J5166" s="2" t="s">
        <v>9276</v>
      </c>
      <c r="K5166" s="2" t="s">
        <v>4195</v>
      </c>
      <c r="L5166" s="2" t="s">
        <v>4195</v>
      </c>
      <c r="M5166" s="2"/>
      <c r="N5166" s="2" t="s">
        <v>4366</v>
      </c>
      <c r="O5166" s="2"/>
      <c r="P5166" s="2"/>
      <c r="Q5166" s="2"/>
      <c r="R5166" s="2" t="s">
        <v>1676</v>
      </c>
    </row>
    <row r="5167" spans="1:18" x14ac:dyDescent="0.2">
      <c r="A5167" s="2" t="s">
        <v>9277</v>
      </c>
      <c r="B5167" s="2"/>
      <c r="C5167" s="2" t="s">
        <v>9274</v>
      </c>
      <c r="D5167" s="2" t="s">
        <v>1668</v>
      </c>
      <c r="E5167" s="2" t="s">
        <v>1669</v>
      </c>
      <c r="F5167" s="2" t="s">
        <v>1670</v>
      </c>
      <c r="G5167" s="2" t="s">
        <v>4120</v>
      </c>
      <c r="H5167" s="2" t="s">
        <v>2659</v>
      </c>
      <c r="I5167" s="2" t="s">
        <v>9278</v>
      </c>
      <c r="J5167" s="2" t="s">
        <v>9249</v>
      </c>
      <c r="K5167" s="2" t="s">
        <v>4245</v>
      </c>
      <c r="L5167" s="2" t="s">
        <v>4245</v>
      </c>
      <c r="M5167" s="2"/>
      <c r="N5167" s="2" t="s">
        <v>4366</v>
      </c>
      <c r="O5167" s="2"/>
      <c r="P5167" s="2"/>
      <c r="Q5167" s="2"/>
      <c r="R5167" s="2" t="s">
        <v>1676</v>
      </c>
    </row>
    <row r="5168" spans="1:18" hidden="1" x14ac:dyDescent="0.2">
      <c r="A5168" s="2"/>
      <c r="B5168" s="2"/>
      <c r="C5168" s="2" t="s">
        <v>9279</v>
      </c>
      <c r="D5168" s="2" t="s">
        <v>1668</v>
      </c>
      <c r="E5168" s="2" t="s">
        <v>1669</v>
      </c>
      <c r="F5168" s="2" t="s">
        <v>1670</v>
      </c>
      <c r="G5168" s="2" t="s">
        <v>4120</v>
      </c>
      <c r="H5168" s="2" t="s">
        <v>2659</v>
      </c>
      <c r="I5168" s="2" t="s">
        <v>9278</v>
      </c>
      <c r="J5168" s="2" t="s">
        <v>9249</v>
      </c>
      <c r="K5168" s="2" t="s">
        <v>4245</v>
      </c>
      <c r="L5168" s="2" t="s">
        <v>4245</v>
      </c>
      <c r="M5168" s="2"/>
      <c r="N5168" s="2" t="s">
        <v>4366</v>
      </c>
      <c r="O5168" s="2"/>
      <c r="P5168" s="2"/>
      <c r="Q5168" s="2"/>
      <c r="R5168" s="2" t="s">
        <v>1676</v>
      </c>
    </row>
    <row r="5169" spans="1:18" x14ac:dyDescent="0.2">
      <c r="A5169" s="2" t="s">
        <v>9279</v>
      </c>
      <c r="B5169" s="2"/>
      <c r="C5169" s="2" t="s">
        <v>9280</v>
      </c>
      <c r="D5169" s="2" t="s">
        <v>1668</v>
      </c>
      <c r="E5169" s="2" t="s">
        <v>1669</v>
      </c>
      <c r="F5169" s="2" t="s">
        <v>1670</v>
      </c>
      <c r="G5169" s="2" t="s">
        <v>1671</v>
      </c>
      <c r="H5169" s="2"/>
      <c r="I5169" s="2" t="s">
        <v>9281</v>
      </c>
      <c r="J5169" s="2" t="s">
        <v>9282</v>
      </c>
      <c r="K5169" s="2" t="s">
        <v>4195</v>
      </c>
      <c r="L5169" s="2" t="s">
        <v>3031</v>
      </c>
      <c r="M5169" s="2"/>
      <c r="N5169" s="2" t="s">
        <v>1769</v>
      </c>
      <c r="O5169" s="2"/>
      <c r="P5169" s="2"/>
      <c r="Q5169" s="2"/>
      <c r="R5169" s="2" t="s">
        <v>1676</v>
      </c>
    </row>
    <row r="5170" spans="1:18" hidden="1" x14ac:dyDescent="0.2">
      <c r="A5170" s="2"/>
      <c r="B5170" s="2"/>
      <c r="C5170" s="2" t="s">
        <v>9277</v>
      </c>
      <c r="D5170" s="2" t="s">
        <v>1668</v>
      </c>
      <c r="E5170" s="2" t="s">
        <v>1669</v>
      </c>
      <c r="F5170" s="2" t="s">
        <v>1670</v>
      </c>
      <c r="G5170" s="2" t="s">
        <v>1671</v>
      </c>
      <c r="H5170" s="2"/>
      <c r="I5170" s="2" t="s">
        <v>9281</v>
      </c>
      <c r="J5170" s="2" t="s">
        <v>9282</v>
      </c>
      <c r="K5170" s="2" t="s">
        <v>4195</v>
      </c>
      <c r="L5170" s="2" t="s">
        <v>3031</v>
      </c>
      <c r="M5170" s="2"/>
      <c r="N5170" s="2" t="s">
        <v>1769</v>
      </c>
      <c r="O5170" s="2"/>
      <c r="P5170" s="2"/>
      <c r="Q5170" s="2"/>
      <c r="R5170" s="2" t="s">
        <v>1676</v>
      </c>
    </row>
    <row r="5171" spans="1:18" x14ac:dyDescent="0.2">
      <c r="A5171" s="2" t="s">
        <v>9283</v>
      </c>
      <c r="B5171" s="2"/>
      <c r="C5171" s="2" t="s">
        <v>9258</v>
      </c>
      <c r="D5171" s="2" t="s">
        <v>1668</v>
      </c>
      <c r="E5171" s="2" t="s">
        <v>1669</v>
      </c>
      <c r="F5171" s="2" t="s">
        <v>1670</v>
      </c>
      <c r="G5171" s="2" t="s">
        <v>1671</v>
      </c>
      <c r="H5171" s="2"/>
      <c r="I5171" s="2" t="s">
        <v>9284</v>
      </c>
      <c r="J5171" s="2" t="s">
        <v>9285</v>
      </c>
      <c r="K5171" s="2" t="s">
        <v>7115</v>
      </c>
      <c r="L5171" s="2" t="s">
        <v>4943</v>
      </c>
      <c r="M5171" s="2"/>
      <c r="N5171" s="2" t="s">
        <v>4632</v>
      </c>
      <c r="O5171" s="2"/>
      <c r="P5171" s="2"/>
      <c r="Q5171" s="2"/>
      <c r="R5171" s="2" t="s">
        <v>1676</v>
      </c>
    </row>
    <row r="5172" spans="1:18" hidden="1" x14ac:dyDescent="0.2">
      <c r="A5172" s="2"/>
      <c r="B5172" s="2"/>
      <c r="C5172" s="2" t="s">
        <v>9286</v>
      </c>
      <c r="D5172" s="2" t="s">
        <v>1668</v>
      </c>
      <c r="E5172" s="2" t="s">
        <v>1669</v>
      </c>
      <c r="F5172" s="2" t="s">
        <v>1670</v>
      </c>
      <c r="G5172" s="2" t="s">
        <v>1671</v>
      </c>
      <c r="H5172" s="2"/>
      <c r="I5172" s="2" t="s">
        <v>9284</v>
      </c>
      <c r="J5172" s="2" t="s">
        <v>9285</v>
      </c>
      <c r="K5172" s="2" t="s">
        <v>7115</v>
      </c>
      <c r="L5172" s="2" t="s">
        <v>4943</v>
      </c>
      <c r="M5172" s="2"/>
      <c r="N5172" s="2" t="s">
        <v>4632</v>
      </c>
      <c r="O5172" s="2"/>
      <c r="P5172" s="2"/>
      <c r="Q5172" s="2"/>
      <c r="R5172" s="2" t="s">
        <v>1676</v>
      </c>
    </row>
    <row r="5173" spans="1:18" x14ac:dyDescent="0.2">
      <c r="A5173" s="2" t="s">
        <v>9258</v>
      </c>
      <c r="B5173" s="2"/>
      <c r="C5173" s="2" t="s">
        <v>9255</v>
      </c>
      <c r="D5173" s="2" t="s">
        <v>1668</v>
      </c>
      <c r="E5173" s="2" t="s">
        <v>1669</v>
      </c>
      <c r="F5173" s="2" t="s">
        <v>1670</v>
      </c>
      <c r="G5173" s="2" t="s">
        <v>1671</v>
      </c>
      <c r="H5173" s="2"/>
      <c r="I5173" s="2" t="s">
        <v>9287</v>
      </c>
      <c r="J5173" s="2" t="s">
        <v>9288</v>
      </c>
      <c r="K5173" s="2" t="s">
        <v>4195</v>
      </c>
      <c r="L5173" s="2" t="s">
        <v>4906</v>
      </c>
      <c r="M5173" s="2"/>
      <c r="N5173" s="2" t="s">
        <v>1932</v>
      </c>
      <c r="O5173" s="2"/>
      <c r="P5173" s="2"/>
      <c r="Q5173" s="2"/>
      <c r="R5173" s="2" t="s">
        <v>1676</v>
      </c>
    </row>
    <row r="5174" spans="1:18" hidden="1" x14ac:dyDescent="0.2">
      <c r="A5174" s="2"/>
      <c r="B5174" s="2"/>
      <c r="C5174" s="2" t="s">
        <v>9283</v>
      </c>
      <c r="D5174" s="2" t="s">
        <v>1668</v>
      </c>
      <c r="E5174" s="2" t="s">
        <v>1669</v>
      </c>
      <c r="F5174" s="2" t="s">
        <v>1670</v>
      </c>
      <c r="G5174" s="2" t="s">
        <v>1671</v>
      </c>
      <c r="H5174" s="2"/>
      <c r="I5174" s="2" t="s">
        <v>9287</v>
      </c>
      <c r="J5174" s="2" t="s">
        <v>9288</v>
      </c>
      <c r="K5174" s="2" t="s">
        <v>4195</v>
      </c>
      <c r="L5174" s="2" t="s">
        <v>4906</v>
      </c>
      <c r="M5174" s="2"/>
      <c r="N5174" s="2" t="s">
        <v>1932</v>
      </c>
      <c r="O5174" s="2"/>
      <c r="P5174" s="2"/>
      <c r="Q5174" s="2"/>
      <c r="R5174" s="2" t="s">
        <v>1676</v>
      </c>
    </row>
    <row r="5175" spans="1:18" x14ac:dyDescent="0.2">
      <c r="A5175" s="2" t="s">
        <v>9286</v>
      </c>
      <c r="B5175" s="2"/>
      <c r="C5175" s="2" t="s">
        <v>9283</v>
      </c>
      <c r="D5175" s="2" t="s">
        <v>1668</v>
      </c>
      <c r="E5175" s="2" t="s">
        <v>1669</v>
      </c>
      <c r="F5175" s="2" t="s">
        <v>1670</v>
      </c>
      <c r="G5175" s="2" t="s">
        <v>1684</v>
      </c>
      <c r="H5175" s="2"/>
      <c r="I5175" s="2" t="s">
        <v>9289</v>
      </c>
      <c r="J5175" s="2" t="s">
        <v>9290</v>
      </c>
      <c r="K5175" s="2" t="s">
        <v>1723</v>
      </c>
      <c r="L5175" s="2" t="s">
        <v>3100</v>
      </c>
      <c r="M5175" s="2"/>
      <c r="N5175" s="2" t="s">
        <v>1851</v>
      </c>
      <c r="O5175" s="2"/>
      <c r="P5175" s="2"/>
      <c r="Q5175" s="2"/>
      <c r="R5175" s="2" t="s">
        <v>1676</v>
      </c>
    </row>
    <row r="5176" spans="1:18" hidden="1" x14ac:dyDescent="0.2">
      <c r="A5176" s="2"/>
      <c r="B5176" s="2"/>
      <c r="C5176" s="2" t="s">
        <v>9291</v>
      </c>
      <c r="D5176" s="2" t="s">
        <v>1668</v>
      </c>
      <c r="E5176" s="2" t="s">
        <v>1669</v>
      </c>
      <c r="F5176" s="2" t="s">
        <v>1670</v>
      </c>
      <c r="G5176" s="2" t="s">
        <v>1684</v>
      </c>
      <c r="H5176" s="2"/>
      <c r="I5176" s="2" t="s">
        <v>9289</v>
      </c>
      <c r="J5176" s="2" t="s">
        <v>9290</v>
      </c>
      <c r="K5176" s="2" t="s">
        <v>1723</v>
      </c>
      <c r="L5176" s="2" t="s">
        <v>3100</v>
      </c>
      <c r="M5176" s="2"/>
      <c r="N5176" s="2" t="s">
        <v>1851</v>
      </c>
      <c r="O5176" s="2"/>
      <c r="P5176" s="2"/>
      <c r="Q5176" s="2"/>
      <c r="R5176" s="2" t="s">
        <v>1676</v>
      </c>
    </row>
    <row r="5177" spans="1:18" x14ac:dyDescent="0.2">
      <c r="A5177" s="2" t="s">
        <v>9291</v>
      </c>
      <c r="B5177" s="2"/>
      <c r="C5177" s="2" t="s">
        <v>9286</v>
      </c>
      <c r="D5177" s="2" t="s">
        <v>1668</v>
      </c>
      <c r="E5177" s="2" t="s">
        <v>1669</v>
      </c>
      <c r="F5177" s="2" t="s">
        <v>1670</v>
      </c>
      <c r="G5177" s="2" t="s">
        <v>1751</v>
      </c>
      <c r="H5177" s="2"/>
      <c r="I5177" s="2" t="s">
        <v>9292</v>
      </c>
      <c r="J5177" s="2" t="s">
        <v>9293</v>
      </c>
      <c r="K5177" s="2" t="s">
        <v>1754</v>
      </c>
      <c r="L5177" s="2" t="s">
        <v>5783</v>
      </c>
      <c r="M5177" s="2"/>
      <c r="N5177" s="2" t="s">
        <v>1851</v>
      </c>
      <c r="O5177" s="2"/>
      <c r="P5177" s="2"/>
      <c r="Q5177" s="2"/>
      <c r="R5177" s="2" t="s">
        <v>1676</v>
      </c>
    </row>
    <row r="5178" spans="1:18" hidden="1" x14ac:dyDescent="0.2">
      <c r="A5178" s="2"/>
      <c r="B5178" s="2"/>
      <c r="C5178" s="2" t="s">
        <v>9294</v>
      </c>
      <c r="D5178" s="2" t="s">
        <v>1668</v>
      </c>
      <c r="E5178" s="2" t="s">
        <v>1669</v>
      </c>
      <c r="F5178" s="2" t="s">
        <v>1810</v>
      </c>
      <c r="G5178" s="2" t="s">
        <v>1751</v>
      </c>
      <c r="H5178" s="2"/>
      <c r="I5178" s="2" t="s">
        <v>9292</v>
      </c>
      <c r="J5178" s="2" t="s">
        <v>9293</v>
      </c>
      <c r="K5178" s="2" t="s">
        <v>1754</v>
      </c>
      <c r="L5178" s="2" t="s">
        <v>5783</v>
      </c>
      <c r="M5178" s="2"/>
      <c r="N5178" s="2" t="s">
        <v>1851</v>
      </c>
      <c r="O5178" s="2"/>
      <c r="P5178" s="2"/>
      <c r="Q5178" s="2"/>
      <c r="R5178" s="2" t="s">
        <v>1676</v>
      </c>
    </row>
    <row r="5179" spans="1:18" hidden="1" x14ac:dyDescent="0.2">
      <c r="A5179" s="2"/>
      <c r="B5179" s="2"/>
      <c r="C5179" s="2" t="s">
        <v>9295</v>
      </c>
      <c r="D5179" s="2" t="s">
        <v>1668</v>
      </c>
      <c r="E5179" s="2" t="s">
        <v>1669</v>
      </c>
      <c r="F5179" s="2" t="s">
        <v>1810</v>
      </c>
      <c r="G5179" s="2" t="s">
        <v>1751</v>
      </c>
      <c r="H5179" s="2"/>
      <c r="I5179" s="2" t="s">
        <v>9292</v>
      </c>
      <c r="J5179" s="2" t="s">
        <v>9293</v>
      </c>
      <c r="K5179" s="2" t="s">
        <v>1754</v>
      </c>
      <c r="L5179" s="2" t="s">
        <v>5783</v>
      </c>
      <c r="M5179" s="2"/>
      <c r="N5179" s="2" t="s">
        <v>1851</v>
      </c>
      <c r="O5179" s="2"/>
      <c r="P5179" s="2"/>
      <c r="Q5179" s="2"/>
      <c r="R5179" s="2" t="s">
        <v>1676</v>
      </c>
    </row>
    <row r="5180" spans="1:18" x14ac:dyDescent="0.2">
      <c r="A5180" s="2" t="s">
        <v>9294</v>
      </c>
      <c r="B5180" s="2"/>
      <c r="C5180" s="2" t="s">
        <v>9291</v>
      </c>
      <c r="D5180" s="2" t="s">
        <v>1668</v>
      </c>
      <c r="E5180" s="2" t="s">
        <v>1669</v>
      </c>
      <c r="F5180" s="2" t="s">
        <v>1810</v>
      </c>
      <c r="G5180" s="2" t="s">
        <v>1671</v>
      </c>
      <c r="H5180" s="2"/>
      <c r="I5180" s="2" t="s">
        <v>9296</v>
      </c>
      <c r="J5180" s="2" t="s">
        <v>8631</v>
      </c>
      <c r="K5180" s="2" t="s">
        <v>1754</v>
      </c>
      <c r="L5180" s="2" t="s">
        <v>4528</v>
      </c>
      <c r="M5180" s="2"/>
      <c r="N5180" s="2" t="s">
        <v>1884</v>
      </c>
      <c r="O5180" s="2"/>
      <c r="P5180" s="2"/>
      <c r="Q5180" s="2"/>
      <c r="R5180" s="2" t="s">
        <v>2402</v>
      </c>
    </row>
    <row r="5181" spans="1:18" x14ac:dyDescent="0.2">
      <c r="A5181" s="2" t="s">
        <v>9297</v>
      </c>
      <c r="B5181" s="2"/>
      <c r="C5181" s="2" t="s">
        <v>9298</v>
      </c>
      <c r="D5181" s="2" t="s">
        <v>1668</v>
      </c>
      <c r="E5181" s="2" t="s">
        <v>1669</v>
      </c>
      <c r="F5181" s="2" t="s">
        <v>1810</v>
      </c>
      <c r="G5181" s="2" t="s">
        <v>1671</v>
      </c>
      <c r="H5181" s="2"/>
      <c r="I5181" s="2" t="s">
        <v>9299</v>
      </c>
      <c r="J5181" s="2" t="s">
        <v>9300</v>
      </c>
      <c r="K5181" s="2" t="s">
        <v>1754</v>
      </c>
      <c r="L5181" s="2" t="s">
        <v>3199</v>
      </c>
      <c r="M5181" s="2"/>
      <c r="N5181" s="2" t="s">
        <v>1680</v>
      </c>
      <c r="O5181" s="2"/>
      <c r="P5181" s="2"/>
      <c r="Q5181" s="2"/>
      <c r="R5181" s="2" t="s">
        <v>1676</v>
      </c>
    </row>
    <row r="5182" spans="1:18" hidden="1" x14ac:dyDescent="0.2">
      <c r="A5182" s="2"/>
      <c r="B5182" s="2"/>
      <c r="C5182" s="2" t="s">
        <v>9295</v>
      </c>
      <c r="D5182" s="2" t="s">
        <v>1668</v>
      </c>
      <c r="E5182" s="2" t="s">
        <v>1669</v>
      </c>
      <c r="F5182" s="2" t="s">
        <v>1810</v>
      </c>
      <c r="G5182" s="2" t="s">
        <v>1671</v>
      </c>
      <c r="H5182" s="2"/>
      <c r="I5182" s="2" t="s">
        <v>9299</v>
      </c>
      <c r="J5182" s="2" t="s">
        <v>9300</v>
      </c>
      <c r="K5182" s="2" t="s">
        <v>1754</v>
      </c>
      <c r="L5182" s="2" t="s">
        <v>3199</v>
      </c>
      <c r="M5182" s="2"/>
      <c r="N5182" s="2" t="s">
        <v>1680</v>
      </c>
      <c r="O5182" s="2"/>
      <c r="P5182" s="2"/>
      <c r="Q5182" s="2"/>
      <c r="R5182" s="2" t="s">
        <v>1676</v>
      </c>
    </row>
    <row r="5183" spans="1:18" x14ac:dyDescent="0.2">
      <c r="A5183" s="2" t="s">
        <v>9298</v>
      </c>
      <c r="B5183" s="2"/>
      <c r="C5183" s="2" t="s">
        <v>9297</v>
      </c>
      <c r="D5183" s="2" t="s">
        <v>1668</v>
      </c>
      <c r="E5183" s="2" t="s">
        <v>1669</v>
      </c>
      <c r="F5183" s="2" t="s">
        <v>1810</v>
      </c>
      <c r="G5183" s="2" t="s">
        <v>1671</v>
      </c>
      <c r="H5183" s="2"/>
      <c r="I5183" s="2" t="s">
        <v>9301</v>
      </c>
      <c r="J5183" s="2" t="s">
        <v>9302</v>
      </c>
      <c r="K5183" s="2" t="s">
        <v>1754</v>
      </c>
      <c r="L5183" s="2" t="s">
        <v>1724</v>
      </c>
      <c r="M5183" s="2"/>
      <c r="N5183" s="2" t="s">
        <v>2606</v>
      </c>
      <c r="O5183" s="2"/>
      <c r="P5183" s="2"/>
      <c r="Q5183" s="2"/>
      <c r="R5183" s="2" t="s">
        <v>2402</v>
      </c>
    </row>
    <row r="5184" spans="1:18" x14ac:dyDescent="0.2">
      <c r="A5184" s="2" t="s">
        <v>9295</v>
      </c>
      <c r="B5184" s="2"/>
      <c r="C5184" s="2" t="s">
        <v>9291</v>
      </c>
      <c r="D5184" s="2" t="s">
        <v>1668</v>
      </c>
      <c r="E5184" s="2" t="s">
        <v>1669</v>
      </c>
      <c r="F5184" s="2" t="s">
        <v>1810</v>
      </c>
      <c r="G5184" s="2" t="s">
        <v>1671</v>
      </c>
      <c r="H5184" s="2"/>
      <c r="I5184" s="2" t="s">
        <v>9303</v>
      </c>
      <c r="J5184" s="2" t="s">
        <v>9304</v>
      </c>
      <c r="K5184" s="2" t="s">
        <v>1773</v>
      </c>
      <c r="L5184" s="2" t="s">
        <v>4943</v>
      </c>
      <c r="M5184" s="2"/>
      <c r="N5184" s="2" t="s">
        <v>1884</v>
      </c>
      <c r="O5184" s="2"/>
      <c r="P5184" s="2"/>
      <c r="Q5184" s="2"/>
      <c r="R5184" s="2" t="s">
        <v>1676</v>
      </c>
    </row>
    <row r="5185" spans="1:18" hidden="1" x14ac:dyDescent="0.2">
      <c r="A5185" s="2"/>
      <c r="B5185" s="2"/>
      <c r="C5185" s="2" t="s">
        <v>9297</v>
      </c>
      <c r="D5185" s="2" t="s">
        <v>1668</v>
      </c>
      <c r="E5185" s="2" t="s">
        <v>1669</v>
      </c>
      <c r="F5185" s="2" t="s">
        <v>1810</v>
      </c>
      <c r="G5185" s="2" t="s">
        <v>1671</v>
      </c>
      <c r="H5185" s="2"/>
      <c r="I5185" s="2" t="s">
        <v>9303</v>
      </c>
      <c r="J5185" s="2" t="s">
        <v>9304</v>
      </c>
      <c r="K5185" s="2" t="s">
        <v>1773</v>
      </c>
      <c r="L5185" s="2" t="s">
        <v>4943</v>
      </c>
      <c r="M5185" s="2"/>
      <c r="N5185" s="2" t="s">
        <v>1884</v>
      </c>
      <c r="O5185" s="2"/>
      <c r="P5185" s="2"/>
      <c r="Q5185" s="2"/>
      <c r="R5185" s="2" t="s">
        <v>1676</v>
      </c>
    </row>
    <row r="5186" spans="1:18" x14ac:dyDescent="0.2">
      <c r="A5186" s="2" t="s">
        <v>9232</v>
      </c>
      <c r="B5186" s="2"/>
      <c r="C5186" s="2" t="s">
        <v>9231</v>
      </c>
      <c r="D5186" s="2" t="s">
        <v>1668</v>
      </c>
      <c r="E5186" s="2" t="s">
        <v>1669</v>
      </c>
      <c r="F5186" s="2" t="s">
        <v>1670</v>
      </c>
      <c r="G5186" s="2" t="s">
        <v>1671</v>
      </c>
      <c r="H5186" s="2"/>
      <c r="I5186" s="2" t="s">
        <v>9305</v>
      </c>
      <c r="J5186" s="2" t="s">
        <v>9306</v>
      </c>
      <c r="K5186" s="2" t="s">
        <v>4236</v>
      </c>
      <c r="L5186" s="2" t="s">
        <v>1729</v>
      </c>
      <c r="M5186" s="2"/>
      <c r="N5186" s="2" t="s">
        <v>1780</v>
      </c>
      <c r="O5186" s="2"/>
      <c r="P5186" s="2"/>
      <c r="Q5186" s="2"/>
      <c r="R5186" s="2" t="s">
        <v>1676</v>
      </c>
    </row>
    <row r="5187" spans="1:18" hidden="1" x14ac:dyDescent="0.2">
      <c r="A5187" s="2"/>
      <c r="B5187" s="2"/>
      <c r="C5187" s="2" t="s">
        <v>9252</v>
      </c>
      <c r="D5187" s="2" t="s">
        <v>1668</v>
      </c>
      <c r="E5187" s="2" t="s">
        <v>1669</v>
      </c>
      <c r="F5187" s="2" t="s">
        <v>1670</v>
      </c>
      <c r="G5187" s="2" t="s">
        <v>1671</v>
      </c>
      <c r="H5187" s="2"/>
      <c r="I5187" s="2" t="s">
        <v>9305</v>
      </c>
      <c r="J5187" s="2" t="s">
        <v>9306</v>
      </c>
      <c r="K5187" s="2" t="s">
        <v>4236</v>
      </c>
      <c r="L5187" s="2" t="s">
        <v>1729</v>
      </c>
      <c r="M5187" s="2"/>
      <c r="N5187" s="2" t="s">
        <v>1780</v>
      </c>
      <c r="O5187" s="2"/>
      <c r="P5187" s="2"/>
      <c r="Q5187" s="2"/>
      <c r="R5187" s="2" t="s">
        <v>1676</v>
      </c>
    </row>
    <row r="5188" spans="1:18" x14ac:dyDescent="0.2">
      <c r="A5188" s="2" t="s">
        <v>9235</v>
      </c>
      <c r="B5188" s="2"/>
      <c r="C5188" s="2" t="s">
        <v>9231</v>
      </c>
      <c r="D5188" s="2" t="s">
        <v>1668</v>
      </c>
      <c r="E5188" s="2" t="s">
        <v>1669</v>
      </c>
      <c r="F5188" s="2" t="s">
        <v>1670</v>
      </c>
      <c r="G5188" s="2" t="s">
        <v>4120</v>
      </c>
      <c r="H5188" s="2"/>
      <c r="I5188" s="2" t="s">
        <v>9307</v>
      </c>
      <c r="J5188" s="2" t="s">
        <v>9308</v>
      </c>
      <c r="K5188" s="2" t="s">
        <v>1754</v>
      </c>
      <c r="L5188" s="2" t="s">
        <v>1754</v>
      </c>
      <c r="M5188" s="2"/>
      <c r="N5188" s="2" t="s">
        <v>4366</v>
      </c>
      <c r="O5188" s="2"/>
      <c r="P5188" s="2"/>
      <c r="Q5188" s="2"/>
      <c r="R5188" s="2" t="s">
        <v>1676</v>
      </c>
    </row>
    <row r="5189" spans="1:18" hidden="1" x14ac:dyDescent="0.2">
      <c r="A5189" s="2"/>
      <c r="B5189" s="2"/>
      <c r="C5189" s="2" t="s">
        <v>9309</v>
      </c>
      <c r="D5189" s="2" t="s">
        <v>1668</v>
      </c>
      <c r="E5189" s="2" t="s">
        <v>1669</v>
      </c>
      <c r="F5189" s="2" t="s">
        <v>1670</v>
      </c>
      <c r="G5189" s="2" t="s">
        <v>4120</v>
      </c>
      <c r="H5189" s="2"/>
      <c r="I5189" s="2" t="s">
        <v>9307</v>
      </c>
      <c r="J5189" s="2" t="s">
        <v>9308</v>
      </c>
      <c r="K5189" s="2" t="s">
        <v>1754</v>
      </c>
      <c r="L5189" s="2" t="s">
        <v>1754</v>
      </c>
      <c r="M5189" s="2"/>
      <c r="N5189" s="2" t="s">
        <v>4366</v>
      </c>
      <c r="O5189" s="2"/>
      <c r="P5189" s="2"/>
      <c r="Q5189" s="2"/>
      <c r="R5189" s="2" t="s">
        <v>1676</v>
      </c>
    </row>
    <row r="5190" spans="1:18" x14ac:dyDescent="0.2">
      <c r="A5190" s="2" t="s">
        <v>9309</v>
      </c>
      <c r="B5190" s="2"/>
      <c r="C5190" s="2" t="s">
        <v>9235</v>
      </c>
      <c r="D5190" s="2" t="s">
        <v>1668</v>
      </c>
      <c r="E5190" s="2" t="s">
        <v>1669</v>
      </c>
      <c r="F5190" s="2" t="s">
        <v>1670</v>
      </c>
      <c r="G5190" s="2" t="s">
        <v>4120</v>
      </c>
      <c r="H5190" s="2" t="s">
        <v>2659</v>
      </c>
      <c r="I5190" s="2" t="s">
        <v>9310</v>
      </c>
      <c r="J5190" s="2" t="s">
        <v>9311</v>
      </c>
      <c r="K5190" s="2" t="s">
        <v>5738</v>
      </c>
      <c r="L5190" s="2" t="s">
        <v>5738</v>
      </c>
      <c r="M5190" s="2"/>
      <c r="N5190" s="2" t="s">
        <v>4366</v>
      </c>
      <c r="O5190" s="2"/>
      <c r="P5190" s="2"/>
      <c r="Q5190" s="2"/>
      <c r="R5190" s="2" t="s">
        <v>1676</v>
      </c>
    </row>
    <row r="5191" spans="1:18" hidden="1" x14ac:dyDescent="0.2">
      <c r="A5191" s="2"/>
      <c r="B5191" s="2"/>
      <c r="C5191" s="2" t="s">
        <v>9312</v>
      </c>
      <c r="D5191" s="2" t="s">
        <v>1668</v>
      </c>
      <c r="E5191" s="2" t="s">
        <v>1669</v>
      </c>
      <c r="F5191" s="2" t="s">
        <v>1670</v>
      </c>
      <c r="G5191" s="2" t="s">
        <v>4120</v>
      </c>
      <c r="H5191" s="2" t="s">
        <v>2659</v>
      </c>
      <c r="I5191" s="2" t="s">
        <v>9310</v>
      </c>
      <c r="J5191" s="2" t="s">
        <v>9311</v>
      </c>
      <c r="K5191" s="2" t="s">
        <v>5738</v>
      </c>
      <c r="L5191" s="2" t="s">
        <v>5738</v>
      </c>
      <c r="M5191" s="2"/>
      <c r="N5191" s="2" t="s">
        <v>4366</v>
      </c>
      <c r="O5191" s="2"/>
      <c r="P5191" s="2"/>
      <c r="Q5191" s="2"/>
      <c r="R5191" s="2" t="s">
        <v>1676</v>
      </c>
    </row>
    <row r="5192" spans="1:18" x14ac:dyDescent="0.2">
      <c r="A5192" s="2" t="s">
        <v>9312</v>
      </c>
      <c r="B5192" s="2"/>
      <c r="C5192" s="2" t="s">
        <v>9309</v>
      </c>
      <c r="D5192" s="2" t="s">
        <v>1668</v>
      </c>
      <c r="E5192" s="2" t="s">
        <v>1669</v>
      </c>
      <c r="F5192" s="2" t="s">
        <v>1670</v>
      </c>
      <c r="G5192" s="2" t="s">
        <v>4120</v>
      </c>
      <c r="H5192" s="2"/>
      <c r="I5192" s="2" t="s">
        <v>9313</v>
      </c>
      <c r="J5192" s="2" t="s">
        <v>9314</v>
      </c>
      <c r="K5192" s="2" t="s">
        <v>3361</v>
      </c>
      <c r="L5192" s="2" t="s">
        <v>3361</v>
      </c>
      <c r="M5192" s="2"/>
      <c r="N5192" s="2" t="s">
        <v>4366</v>
      </c>
      <c r="O5192" s="2"/>
      <c r="P5192" s="2"/>
      <c r="Q5192" s="2"/>
      <c r="R5192" s="2" t="s">
        <v>1676</v>
      </c>
    </row>
    <row r="5193" spans="1:18" hidden="1" x14ac:dyDescent="0.2">
      <c r="A5193" s="2"/>
      <c r="B5193" s="2"/>
      <c r="C5193" s="2" t="s">
        <v>9315</v>
      </c>
      <c r="D5193" s="2" t="s">
        <v>1668</v>
      </c>
      <c r="E5193" s="2" t="s">
        <v>1669</v>
      </c>
      <c r="F5193" s="2" t="s">
        <v>1670</v>
      </c>
      <c r="G5193" s="2" t="s">
        <v>4120</v>
      </c>
      <c r="H5193" s="2"/>
      <c r="I5193" s="2" t="s">
        <v>9313</v>
      </c>
      <c r="J5193" s="2" t="s">
        <v>9314</v>
      </c>
      <c r="K5193" s="2" t="s">
        <v>3361</v>
      </c>
      <c r="L5193" s="2" t="s">
        <v>3361</v>
      </c>
      <c r="M5193" s="2"/>
      <c r="N5193" s="2" t="s">
        <v>4366</v>
      </c>
      <c r="O5193" s="2"/>
      <c r="P5193" s="2"/>
      <c r="Q5193" s="2"/>
      <c r="R5193" s="2" t="s">
        <v>1676</v>
      </c>
    </row>
    <row r="5194" spans="1:18" x14ac:dyDescent="0.2">
      <c r="A5194" s="2" t="s">
        <v>9315</v>
      </c>
      <c r="B5194" s="2"/>
      <c r="C5194" s="2" t="s">
        <v>9312</v>
      </c>
      <c r="D5194" s="2" t="s">
        <v>1668</v>
      </c>
      <c r="E5194" s="2" t="s">
        <v>1669</v>
      </c>
      <c r="F5194" s="2" t="s">
        <v>1670</v>
      </c>
      <c r="G5194" s="2" t="s">
        <v>1671</v>
      </c>
      <c r="H5194" s="2"/>
      <c r="I5194" s="2" t="s">
        <v>9316</v>
      </c>
      <c r="J5194" s="2" t="s">
        <v>9317</v>
      </c>
      <c r="K5194" s="2" t="s">
        <v>1435</v>
      </c>
      <c r="L5194" s="2" t="s">
        <v>1774</v>
      </c>
      <c r="M5194" s="2"/>
      <c r="N5194" s="2" t="s">
        <v>1851</v>
      </c>
      <c r="O5194" s="2"/>
      <c r="P5194" s="2"/>
      <c r="Q5194" s="2"/>
      <c r="R5194" s="2" t="s">
        <v>1676</v>
      </c>
    </row>
    <row r="5195" spans="1:18" hidden="1" x14ac:dyDescent="0.2">
      <c r="A5195" s="2"/>
      <c r="B5195" s="2"/>
      <c r="C5195" s="2" t="s">
        <v>9318</v>
      </c>
      <c r="D5195" s="2" t="s">
        <v>1668</v>
      </c>
      <c r="E5195" s="2" t="s">
        <v>1669</v>
      </c>
      <c r="F5195" s="2" t="s">
        <v>1670</v>
      </c>
      <c r="G5195" s="2" t="s">
        <v>1671</v>
      </c>
      <c r="H5195" s="2"/>
      <c r="I5195" s="2" t="s">
        <v>9316</v>
      </c>
      <c r="J5195" s="2" t="s">
        <v>9317</v>
      </c>
      <c r="K5195" s="2" t="s">
        <v>1435</v>
      </c>
      <c r="L5195" s="2" t="s">
        <v>1774</v>
      </c>
      <c r="M5195" s="2"/>
      <c r="N5195" s="2" t="s">
        <v>1851</v>
      </c>
      <c r="O5195" s="2"/>
      <c r="P5195" s="2"/>
      <c r="Q5195" s="2"/>
      <c r="R5195" s="2" t="s">
        <v>1676</v>
      </c>
    </row>
    <row r="5196" spans="1:18" x14ac:dyDescent="0.2">
      <c r="A5196" s="2" t="s">
        <v>9318</v>
      </c>
      <c r="B5196" s="2"/>
      <c r="C5196" s="2" t="s">
        <v>9315</v>
      </c>
      <c r="D5196" s="2" t="s">
        <v>1668</v>
      </c>
      <c r="E5196" s="2" t="s">
        <v>1669</v>
      </c>
      <c r="F5196" s="2" t="s">
        <v>1670</v>
      </c>
      <c r="G5196" s="2" t="s">
        <v>1751</v>
      </c>
      <c r="H5196" s="2"/>
      <c r="I5196" s="2" t="s">
        <v>9319</v>
      </c>
      <c r="J5196" s="2" t="s">
        <v>9320</v>
      </c>
      <c r="K5196" s="2" t="s">
        <v>1747</v>
      </c>
      <c r="L5196" s="2" t="s">
        <v>1713</v>
      </c>
      <c r="M5196" s="2"/>
      <c r="N5196" s="2" t="s">
        <v>1884</v>
      </c>
      <c r="O5196" s="2"/>
      <c r="P5196" s="2"/>
      <c r="Q5196" s="2"/>
      <c r="R5196" s="2" t="s">
        <v>1676</v>
      </c>
    </row>
    <row r="5197" spans="1:18" hidden="1" x14ac:dyDescent="0.2">
      <c r="A5197" s="2"/>
      <c r="B5197" s="2"/>
      <c r="C5197" s="2" t="s">
        <v>9321</v>
      </c>
      <c r="D5197" s="2" t="s">
        <v>1668</v>
      </c>
      <c r="E5197" s="2" t="s">
        <v>1669</v>
      </c>
      <c r="F5197" s="2" t="s">
        <v>1670</v>
      </c>
      <c r="G5197" s="2" t="s">
        <v>1751</v>
      </c>
      <c r="H5197" s="2"/>
      <c r="I5197" s="2" t="s">
        <v>9319</v>
      </c>
      <c r="J5197" s="2" t="s">
        <v>9320</v>
      </c>
      <c r="K5197" s="2" t="s">
        <v>1747</v>
      </c>
      <c r="L5197" s="2" t="s">
        <v>1713</v>
      </c>
      <c r="M5197" s="2"/>
      <c r="N5197" s="2" t="s">
        <v>1884</v>
      </c>
      <c r="O5197" s="2"/>
      <c r="P5197" s="2"/>
      <c r="Q5197" s="2"/>
      <c r="R5197" s="2" t="s">
        <v>1676</v>
      </c>
    </row>
    <row r="5198" spans="1:18" hidden="1" x14ac:dyDescent="0.2">
      <c r="A5198" s="2"/>
      <c r="B5198" s="2"/>
      <c r="C5198" s="2" t="s">
        <v>9322</v>
      </c>
      <c r="D5198" s="2" t="s">
        <v>1668</v>
      </c>
      <c r="E5198" s="2" t="s">
        <v>1669</v>
      </c>
      <c r="F5198" s="2" t="s">
        <v>1670</v>
      </c>
      <c r="G5198" s="2" t="s">
        <v>1751</v>
      </c>
      <c r="H5198" s="2"/>
      <c r="I5198" s="2" t="s">
        <v>9319</v>
      </c>
      <c r="J5198" s="2" t="s">
        <v>9320</v>
      </c>
      <c r="K5198" s="2" t="s">
        <v>1747</v>
      </c>
      <c r="L5198" s="2" t="s">
        <v>1713</v>
      </c>
      <c r="M5198" s="2"/>
      <c r="N5198" s="2" t="s">
        <v>1884</v>
      </c>
      <c r="O5198" s="2"/>
      <c r="P5198" s="2"/>
      <c r="Q5198" s="2"/>
      <c r="R5198" s="2" t="s">
        <v>1676</v>
      </c>
    </row>
    <row r="5199" spans="1:18" x14ac:dyDescent="0.2">
      <c r="A5199" s="2" t="s">
        <v>9321</v>
      </c>
      <c r="B5199" s="2"/>
      <c r="C5199" s="2" t="s">
        <v>9318</v>
      </c>
      <c r="D5199" s="2" t="s">
        <v>1668</v>
      </c>
      <c r="E5199" s="2" t="s">
        <v>1669</v>
      </c>
      <c r="F5199" s="2" t="s">
        <v>1670</v>
      </c>
      <c r="G5199" s="2" t="s">
        <v>1853</v>
      </c>
      <c r="H5199" s="2" t="s">
        <v>2945</v>
      </c>
      <c r="I5199" s="2" t="s">
        <v>9323</v>
      </c>
      <c r="J5199" s="2" t="s">
        <v>9324</v>
      </c>
      <c r="K5199" s="2" t="s">
        <v>5738</v>
      </c>
      <c r="L5199" s="2" t="s">
        <v>3121</v>
      </c>
      <c r="M5199" s="2"/>
      <c r="N5199" s="2" t="s">
        <v>2972</v>
      </c>
      <c r="O5199" s="2"/>
      <c r="P5199" s="2"/>
      <c r="Q5199" s="2"/>
      <c r="R5199" s="2" t="s">
        <v>2402</v>
      </c>
    </row>
    <row r="5200" spans="1:18" x14ac:dyDescent="0.2">
      <c r="A5200" s="2" t="s">
        <v>9322</v>
      </c>
      <c r="B5200" s="2"/>
      <c r="C5200" s="2" t="s">
        <v>9318</v>
      </c>
      <c r="D5200" s="2" t="s">
        <v>1668</v>
      </c>
      <c r="E5200" s="2" t="s">
        <v>1669</v>
      </c>
      <c r="F5200" s="2" t="s">
        <v>1670</v>
      </c>
      <c r="G5200" s="2" t="s">
        <v>1671</v>
      </c>
      <c r="H5200" s="2"/>
      <c r="I5200" s="2" t="s">
        <v>9325</v>
      </c>
      <c r="J5200" s="2" t="s">
        <v>9326</v>
      </c>
      <c r="K5200" s="2" t="s">
        <v>1747</v>
      </c>
      <c r="L5200" s="2" t="s">
        <v>4525</v>
      </c>
      <c r="M5200" s="2"/>
      <c r="N5200" s="2" t="s">
        <v>1895</v>
      </c>
      <c r="O5200" s="2"/>
      <c r="P5200" s="2"/>
      <c r="Q5200" s="2"/>
      <c r="R5200" s="2" t="s">
        <v>1676</v>
      </c>
    </row>
    <row r="5201" spans="1:18" hidden="1" x14ac:dyDescent="0.2">
      <c r="A5201" s="2"/>
      <c r="B5201" s="2"/>
      <c r="C5201" s="2" t="s">
        <v>9327</v>
      </c>
      <c r="D5201" s="2" t="s">
        <v>1668</v>
      </c>
      <c r="E5201" s="2" t="s">
        <v>1669</v>
      </c>
      <c r="F5201" s="2" t="s">
        <v>1670</v>
      </c>
      <c r="G5201" s="2" t="s">
        <v>1671</v>
      </c>
      <c r="H5201" s="2"/>
      <c r="I5201" s="2" t="s">
        <v>9325</v>
      </c>
      <c r="J5201" s="2" t="s">
        <v>9326</v>
      </c>
      <c r="K5201" s="2" t="s">
        <v>1747</v>
      </c>
      <c r="L5201" s="2" t="s">
        <v>4525</v>
      </c>
      <c r="M5201" s="2"/>
      <c r="N5201" s="2" t="s">
        <v>1895</v>
      </c>
      <c r="O5201" s="2"/>
      <c r="P5201" s="2"/>
      <c r="Q5201" s="2"/>
      <c r="R5201" s="2" t="s">
        <v>1676</v>
      </c>
    </row>
    <row r="5202" spans="1:18" x14ac:dyDescent="0.2">
      <c r="A5202" s="2" t="s">
        <v>9327</v>
      </c>
      <c r="B5202" s="2"/>
      <c r="C5202" s="2" t="s">
        <v>9322</v>
      </c>
      <c r="D5202" s="2" t="s">
        <v>1668</v>
      </c>
      <c r="E5202" s="2" t="s">
        <v>1669</v>
      </c>
      <c r="F5202" s="2" t="s">
        <v>1670</v>
      </c>
      <c r="G5202" s="2" t="s">
        <v>1671</v>
      </c>
      <c r="H5202" s="2"/>
      <c r="I5202" s="2" t="s">
        <v>9328</v>
      </c>
      <c r="J5202" s="2" t="s">
        <v>9329</v>
      </c>
      <c r="K5202" s="2" t="s">
        <v>4430</v>
      </c>
      <c r="L5202" s="2" t="s">
        <v>5494</v>
      </c>
      <c r="M5202" s="2"/>
      <c r="N5202" s="2" t="s">
        <v>1714</v>
      </c>
      <c r="O5202" s="2"/>
      <c r="P5202" s="2"/>
      <c r="Q5202" s="2"/>
      <c r="R5202" s="2" t="s">
        <v>2402</v>
      </c>
    </row>
    <row r="5203" spans="1:18" x14ac:dyDescent="0.2">
      <c r="A5203" s="2" t="s">
        <v>9213</v>
      </c>
      <c r="B5203" s="2"/>
      <c r="C5203" s="2" t="s">
        <v>9208</v>
      </c>
      <c r="D5203" s="2" t="s">
        <v>1668</v>
      </c>
      <c r="E5203" s="2" t="s">
        <v>1669</v>
      </c>
      <c r="F5203" s="2" t="s">
        <v>1670</v>
      </c>
      <c r="G5203" s="2" t="s">
        <v>4120</v>
      </c>
      <c r="H5203" s="2"/>
      <c r="I5203" s="2" t="s">
        <v>9330</v>
      </c>
      <c r="J5203" s="2" t="s">
        <v>9331</v>
      </c>
      <c r="K5203" s="2" t="s">
        <v>5738</v>
      </c>
      <c r="L5203" s="2" t="s">
        <v>5738</v>
      </c>
      <c r="M5203" s="2"/>
      <c r="N5203" s="2" t="s">
        <v>4366</v>
      </c>
      <c r="O5203" s="2"/>
      <c r="P5203" s="2"/>
      <c r="Q5203" s="2"/>
      <c r="R5203" s="2" t="s">
        <v>1676</v>
      </c>
    </row>
    <row r="5204" spans="1:18" hidden="1" x14ac:dyDescent="0.2">
      <c r="A5204" s="2"/>
      <c r="B5204" s="2"/>
      <c r="C5204" s="2" t="s">
        <v>9332</v>
      </c>
      <c r="D5204" s="2" t="s">
        <v>1668</v>
      </c>
      <c r="E5204" s="2" t="s">
        <v>1669</v>
      </c>
      <c r="F5204" s="2" t="s">
        <v>1670</v>
      </c>
      <c r="G5204" s="2" t="s">
        <v>4120</v>
      </c>
      <c r="H5204" s="2"/>
      <c r="I5204" s="2" t="s">
        <v>9330</v>
      </c>
      <c r="J5204" s="2" t="s">
        <v>9331</v>
      </c>
      <c r="K5204" s="2" t="s">
        <v>5738</v>
      </c>
      <c r="L5204" s="2" t="s">
        <v>5738</v>
      </c>
      <c r="M5204" s="2"/>
      <c r="N5204" s="2" t="s">
        <v>4366</v>
      </c>
      <c r="O5204" s="2"/>
      <c r="P5204" s="2"/>
      <c r="Q5204" s="2"/>
      <c r="R5204" s="2" t="s">
        <v>1676</v>
      </c>
    </row>
    <row r="5205" spans="1:18" x14ac:dyDescent="0.2">
      <c r="A5205" s="2" t="s">
        <v>9332</v>
      </c>
      <c r="B5205" s="2"/>
      <c r="C5205" s="2" t="s">
        <v>9213</v>
      </c>
      <c r="D5205" s="2" t="s">
        <v>1668</v>
      </c>
      <c r="E5205" s="2" t="s">
        <v>1669</v>
      </c>
      <c r="F5205" s="2" t="s">
        <v>1670</v>
      </c>
      <c r="G5205" s="2" t="s">
        <v>4120</v>
      </c>
      <c r="H5205" s="2" t="s">
        <v>2659</v>
      </c>
      <c r="I5205" s="2" t="s">
        <v>9333</v>
      </c>
      <c r="J5205" s="2" t="s">
        <v>9334</v>
      </c>
      <c r="K5205" s="2" t="s">
        <v>4257</v>
      </c>
      <c r="L5205" s="2" t="s">
        <v>4257</v>
      </c>
      <c r="M5205" s="2"/>
      <c r="N5205" s="2" t="s">
        <v>4366</v>
      </c>
      <c r="O5205" s="2"/>
      <c r="P5205" s="2"/>
      <c r="Q5205" s="2"/>
      <c r="R5205" s="2" t="s">
        <v>1676</v>
      </c>
    </row>
    <row r="5206" spans="1:18" hidden="1" x14ac:dyDescent="0.2">
      <c r="A5206" s="2"/>
      <c r="B5206" s="2"/>
      <c r="C5206" s="2" t="s">
        <v>9335</v>
      </c>
      <c r="D5206" s="2" t="s">
        <v>1668</v>
      </c>
      <c r="E5206" s="2" t="s">
        <v>1669</v>
      </c>
      <c r="F5206" s="2" t="s">
        <v>1670</v>
      </c>
      <c r="G5206" s="2" t="s">
        <v>4120</v>
      </c>
      <c r="H5206" s="2" t="s">
        <v>2659</v>
      </c>
      <c r="I5206" s="2" t="s">
        <v>9333</v>
      </c>
      <c r="J5206" s="2" t="s">
        <v>9334</v>
      </c>
      <c r="K5206" s="2" t="s">
        <v>4257</v>
      </c>
      <c r="L5206" s="2" t="s">
        <v>4257</v>
      </c>
      <c r="M5206" s="2"/>
      <c r="N5206" s="2" t="s">
        <v>4366</v>
      </c>
      <c r="O5206" s="2"/>
      <c r="P5206" s="2"/>
      <c r="Q5206" s="2"/>
      <c r="R5206" s="2" t="s">
        <v>1676</v>
      </c>
    </row>
    <row r="5207" spans="1:18" x14ac:dyDescent="0.2">
      <c r="A5207" s="2" t="s">
        <v>9335</v>
      </c>
      <c r="B5207" s="2"/>
      <c r="C5207" s="2" t="s">
        <v>9332</v>
      </c>
      <c r="D5207" s="2" t="s">
        <v>1668</v>
      </c>
      <c r="E5207" s="2" t="s">
        <v>1669</v>
      </c>
      <c r="F5207" s="2" t="s">
        <v>1670</v>
      </c>
      <c r="G5207" s="2" t="s">
        <v>4120</v>
      </c>
      <c r="H5207" s="2"/>
      <c r="I5207" s="2" t="s">
        <v>9336</v>
      </c>
      <c r="J5207" s="2" t="s">
        <v>9337</v>
      </c>
      <c r="K5207" s="2" t="s">
        <v>1718</v>
      </c>
      <c r="L5207" s="2" t="s">
        <v>1718</v>
      </c>
      <c r="M5207" s="2"/>
      <c r="N5207" s="2" t="s">
        <v>4366</v>
      </c>
      <c r="O5207" s="2"/>
      <c r="P5207" s="2"/>
      <c r="Q5207" s="2"/>
      <c r="R5207" s="2" t="s">
        <v>1676</v>
      </c>
    </row>
    <row r="5208" spans="1:18" hidden="1" x14ac:dyDescent="0.2">
      <c r="A5208" s="2"/>
      <c r="B5208" s="2"/>
      <c r="C5208" s="2" t="s">
        <v>9338</v>
      </c>
      <c r="D5208" s="2" t="s">
        <v>1668</v>
      </c>
      <c r="E5208" s="2" t="s">
        <v>1669</v>
      </c>
      <c r="F5208" s="2" t="s">
        <v>1670</v>
      </c>
      <c r="G5208" s="2" t="s">
        <v>4120</v>
      </c>
      <c r="H5208" s="2"/>
      <c r="I5208" s="2" t="s">
        <v>9336</v>
      </c>
      <c r="J5208" s="2" t="s">
        <v>9337</v>
      </c>
      <c r="K5208" s="2" t="s">
        <v>1718</v>
      </c>
      <c r="L5208" s="2" t="s">
        <v>1718</v>
      </c>
      <c r="M5208" s="2"/>
      <c r="N5208" s="2" t="s">
        <v>4366</v>
      </c>
      <c r="O5208" s="2"/>
      <c r="P5208" s="2"/>
      <c r="Q5208" s="2"/>
      <c r="R5208" s="2" t="s">
        <v>1676</v>
      </c>
    </row>
    <row r="5209" spans="1:18" x14ac:dyDescent="0.2">
      <c r="A5209" s="2" t="s">
        <v>9338</v>
      </c>
      <c r="B5209" s="2"/>
      <c r="C5209" s="2" t="s">
        <v>9335</v>
      </c>
      <c r="D5209" s="2" t="s">
        <v>1668</v>
      </c>
      <c r="E5209" s="2" t="s">
        <v>1669</v>
      </c>
      <c r="F5209" s="2" t="s">
        <v>1670</v>
      </c>
      <c r="G5209" s="2" t="s">
        <v>1853</v>
      </c>
      <c r="H5209" s="2" t="s">
        <v>2945</v>
      </c>
      <c r="I5209" s="2" t="s">
        <v>9339</v>
      </c>
      <c r="J5209" s="2" t="s">
        <v>9340</v>
      </c>
      <c r="K5209" s="2" t="s">
        <v>4866</v>
      </c>
      <c r="L5209" s="2" t="s">
        <v>3353</v>
      </c>
      <c r="M5209" s="2"/>
      <c r="N5209" s="2" t="s">
        <v>1851</v>
      </c>
      <c r="O5209" s="2"/>
      <c r="P5209" s="2"/>
      <c r="Q5209" s="2"/>
      <c r="R5209" s="2" t="s">
        <v>1676</v>
      </c>
    </row>
    <row r="5210" spans="1:18" x14ac:dyDescent="0.2">
      <c r="A5210" s="2" t="s">
        <v>9341</v>
      </c>
      <c r="B5210" s="2"/>
      <c r="C5210" s="2" t="s">
        <v>9342</v>
      </c>
      <c r="D5210" s="2" t="s">
        <v>1668</v>
      </c>
      <c r="E5210" s="2" t="s">
        <v>1669</v>
      </c>
      <c r="F5210" s="2" t="s">
        <v>1810</v>
      </c>
      <c r="G5210" s="2" t="s">
        <v>1751</v>
      </c>
      <c r="H5210" s="2"/>
      <c r="I5210" s="2" t="s">
        <v>9343</v>
      </c>
      <c r="J5210" s="2" t="s">
        <v>9344</v>
      </c>
      <c r="K5210" s="2" t="s">
        <v>1754</v>
      </c>
      <c r="L5210" s="2" t="s">
        <v>1734</v>
      </c>
      <c r="M5210" s="2"/>
      <c r="N5210" s="2" t="s">
        <v>6284</v>
      </c>
      <c r="O5210" s="2"/>
      <c r="P5210" s="2"/>
      <c r="Q5210" s="2"/>
      <c r="R5210" s="2" t="s">
        <v>1676</v>
      </c>
    </row>
    <row r="5211" spans="1:18" hidden="1" x14ac:dyDescent="0.2">
      <c r="A5211" s="2"/>
      <c r="B5211" s="2"/>
      <c r="C5211" s="2" t="s">
        <v>9345</v>
      </c>
      <c r="D5211" s="2" t="s">
        <v>1668</v>
      </c>
      <c r="E5211" s="2" t="s">
        <v>1669</v>
      </c>
      <c r="F5211" s="2" t="s">
        <v>1810</v>
      </c>
      <c r="G5211" s="2" t="s">
        <v>1751</v>
      </c>
      <c r="H5211" s="2"/>
      <c r="I5211" s="2" t="s">
        <v>9343</v>
      </c>
      <c r="J5211" s="2" t="s">
        <v>9344</v>
      </c>
      <c r="K5211" s="2" t="s">
        <v>1754</v>
      </c>
      <c r="L5211" s="2" t="s">
        <v>1734</v>
      </c>
      <c r="M5211" s="2"/>
      <c r="N5211" s="2" t="s">
        <v>6284</v>
      </c>
      <c r="O5211" s="2"/>
      <c r="P5211" s="2"/>
      <c r="Q5211" s="2"/>
      <c r="R5211" s="2" t="s">
        <v>1676</v>
      </c>
    </row>
    <row r="5212" spans="1:18" hidden="1" x14ac:dyDescent="0.2">
      <c r="A5212" s="2"/>
      <c r="B5212" s="2"/>
      <c r="C5212" s="2" t="s">
        <v>9346</v>
      </c>
      <c r="D5212" s="2" t="s">
        <v>1668</v>
      </c>
      <c r="E5212" s="2" t="s">
        <v>1669</v>
      </c>
      <c r="F5212" s="2" t="s">
        <v>1810</v>
      </c>
      <c r="G5212" s="2" t="s">
        <v>1751</v>
      </c>
      <c r="H5212" s="2"/>
      <c r="I5212" s="2" t="s">
        <v>9343</v>
      </c>
      <c r="J5212" s="2" t="s">
        <v>9344</v>
      </c>
      <c r="K5212" s="2" t="s">
        <v>1754</v>
      </c>
      <c r="L5212" s="2" t="s">
        <v>1734</v>
      </c>
      <c r="M5212" s="2"/>
      <c r="N5212" s="2" t="s">
        <v>6284</v>
      </c>
      <c r="O5212" s="2"/>
      <c r="P5212" s="2"/>
      <c r="Q5212" s="2"/>
      <c r="R5212" s="2" t="s">
        <v>1676</v>
      </c>
    </row>
    <row r="5213" spans="1:18" x14ac:dyDescent="0.2">
      <c r="A5213" s="2" t="s">
        <v>9342</v>
      </c>
      <c r="B5213" s="2"/>
      <c r="C5213" s="2" t="s">
        <v>9347</v>
      </c>
      <c r="D5213" s="2" t="s">
        <v>1668</v>
      </c>
      <c r="E5213" s="2" t="s">
        <v>1669</v>
      </c>
      <c r="F5213" s="2" t="s">
        <v>1810</v>
      </c>
      <c r="G5213" s="2" t="s">
        <v>1671</v>
      </c>
      <c r="H5213" s="2"/>
      <c r="I5213" s="2" t="s">
        <v>9348</v>
      </c>
      <c r="J5213" s="2" t="s">
        <v>9349</v>
      </c>
      <c r="K5213" s="2" t="s">
        <v>1773</v>
      </c>
      <c r="L5213" s="2" t="s">
        <v>3188</v>
      </c>
      <c r="M5213" s="2"/>
      <c r="N5213" s="2" t="s">
        <v>1851</v>
      </c>
      <c r="O5213" s="2"/>
      <c r="P5213" s="2"/>
      <c r="Q5213" s="2"/>
      <c r="R5213" s="2" t="s">
        <v>1676</v>
      </c>
    </row>
    <row r="5214" spans="1:18" hidden="1" x14ac:dyDescent="0.2">
      <c r="A5214" s="2"/>
      <c r="B5214" s="2"/>
      <c r="C5214" s="2" t="s">
        <v>9341</v>
      </c>
      <c r="D5214" s="2" t="s">
        <v>1668</v>
      </c>
      <c r="E5214" s="2" t="s">
        <v>1669</v>
      </c>
      <c r="F5214" s="2" t="s">
        <v>1810</v>
      </c>
      <c r="G5214" s="2" t="s">
        <v>1671</v>
      </c>
      <c r="H5214" s="2"/>
      <c r="I5214" s="2" t="s">
        <v>9348</v>
      </c>
      <c r="J5214" s="2" t="s">
        <v>9349</v>
      </c>
      <c r="K5214" s="2" t="s">
        <v>1773</v>
      </c>
      <c r="L5214" s="2" t="s">
        <v>3188</v>
      </c>
      <c r="M5214" s="2"/>
      <c r="N5214" s="2" t="s">
        <v>1851</v>
      </c>
      <c r="O5214" s="2"/>
      <c r="P5214" s="2"/>
      <c r="Q5214" s="2"/>
      <c r="R5214" s="2" t="s">
        <v>1676</v>
      </c>
    </row>
    <row r="5215" spans="1:18" x14ac:dyDescent="0.2">
      <c r="A5215" s="2" t="s">
        <v>9345</v>
      </c>
      <c r="B5215" s="2"/>
      <c r="C5215" s="2" t="s">
        <v>9341</v>
      </c>
      <c r="D5215" s="2" t="s">
        <v>1668</v>
      </c>
      <c r="E5215" s="2" t="s">
        <v>1669</v>
      </c>
      <c r="F5215" s="2" t="s">
        <v>1810</v>
      </c>
      <c r="G5215" s="2" t="s">
        <v>1671</v>
      </c>
      <c r="H5215" s="2"/>
      <c r="I5215" s="2" t="s">
        <v>9350</v>
      </c>
      <c r="J5215" s="2" t="s">
        <v>9351</v>
      </c>
      <c r="K5215" s="2" t="s">
        <v>1773</v>
      </c>
      <c r="L5215" s="2" t="s">
        <v>4943</v>
      </c>
      <c r="M5215" s="2"/>
      <c r="N5215" s="2" t="s">
        <v>1884</v>
      </c>
      <c r="O5215" s="2"/>
      <c r="P5215" s="2"/>
      <c r="Q5215" s="2"/>
      <c r="R5215" s="2" t="s">
        <v>1676</v>
      </c>
    </row>
    <row r="5216" spans="1:18" hidden="1" x14ac:dyDescent="0.2">
      <c r="A5216" s="2"/>
      <c r="B5216" s="2"/>
      <c r="C5216" s="2" t="s">
        <v>9352</v>
      </c>
      <c r="D5216" s="2" t="s">
        <v>1668</v>
      </c>
      <c r="E5216" s="2" t="s">
        <v>1669</v>
      </c>
      <c r="F5216" s="2" t="s">
        <v>1810</v>
      </c>
      <c r="G5216" s="2" t="s">
        <v>1671</v>
      </c>
      <c r="H5216" s="2"/>
      <c r="I5216" s="2" t="s">
        <v>9350</v>
      </c>
      <c r="J5216" s="2" t="s">
        <v>9351</v>
      </c>
      <c r="K5216" s="2" t="s">
        <v>1773</v>
      </c>
      <c r="L5216" s="2" t="s">
        <v>4943</v>
      </c>
      <c r="M5216" s="2"/>
      <c r="N5216" s="2" t="s">
        <v>1884</v>
      </c>
      <c r="O5216" s="2"/>
      <c r="P5216" s="2"/>
      <c r="Q5216" s="2"/>
      <c r="R5216" s="2" t="s">
        <v>1676</v>
      </c>
    </row>
    <row r="5217" spans="1:18" x14ac:dyDescent="0.2">
      <c r="A5217" s="2" t="s">
        <v>9352</v>
      </c>
      <c r="B5217" s="2"/>
      <c r="C5217" s="2" t="s">
        <v>9353</v>
      </c>
      <c r="D5217" s="2" t="s">
        <v>1668</v>
      </c>
      <c r="E5217" s="2" t="s">
        <v>1669</v>
      </c>
      <c r="F5217" s="2" t="s">
        <v>1810</v>
      </c>
      <c r="G5217" s="2" t="s">
        <v>1671</v>
      </c>
      <c r="H5217" s="2"/>
      <c r="I5217" s="2" t="s">
        <v>9354</v>
      </c>
      <c r="J5217" s="2" t="s">
        <v>9355</v>
      </c>
      <c r="K5217" s="2" t="s">
        <v>4236</v>
      </c>
      <c r="L5217" s="2" t="s">
        <v>4405</v>
      </c>
      <c r="M5217" s="2"/>
      <c r="N5217" s="2" t="s">
        <v>6284</v>
      </c>
      <c r="O5217" s="2"/>
      <c r="P5217" s="2"/>
      <c r="Q5217" s="2"/>
      <c r="R5217" s="2" t="s">
        <v>1676</v>
      </c>
    </row>
    <row r="5218" spans="1:18" hidden="1" x14ac:dyDescent="0.2">
      <c r="A5218" s="2"/>
      <c r="B5218" s="2"/>
      <c r="C5218" s="2" t="s">
        <v>9345</v>
      </c>
      <c r="D5218" s="2" t="s">
        <v>1668</v>
      </c>
      <c r="E5218" s="2" t="s">
        <v>1669</v>
      </c>
      <c r="F5218" s="2" t="s">
        <v>1810</v>
      </c>
      <c r="G5218" s="2" t="s">
        <v>1671</v>
      </c>
      <c r="H5218" s="2"/>
      <c r="I5218" s="2" t="s">
        <v>9354</v>
      </c>
      <c r="J5218" s="2" t="s">
        <v>9355</v>
      </c>
      <c r="K5218" s="2" t="s">
        <v>4236</v>
      </c>
      <c r="L5218" s="2" t="s">
        <v>4405</v>
      </c>
      <c r="M5218" s="2"/>
      <c r="N5218" s="2" t="s">
        <v>6284</v>
      </c>
      <c r="O5218" s="2"/>
      <c r="P5218" s="2"/>
      <c r="Q5218" s="2"/>
      <c r="R5218" s="2" t="s">
        <v>1676</v>
      </c>
    </row>
    <row r="5219" spans="1:18" x14ac:dyDescent="0.2">
      <c r="A5219" s="2" t="s">
        <v>9346</v>
      </c>
      <c r="B5219" s="2"/>
      <c r="C5219" s="2" t="s">
        <v>9341</v>
      </c>
      <c r="D5219" s="2" t="s">
        <v>1668</v>
      </c>
      <c r="E5219" s="2" t="s">
        <v>1669</v>
      </c>
      <c r="F5219" s="2" t="s">
        <v>1810</v>
      </c>
      <c r="G5219" s="2" t="s">
        <v>1751</v>
      </c>
      <c r="H5219" s="2"/>
      <c r="I5219" s="2" t="s">
        <v>9356</v>
      </c>
      <c r="J5219" s="2" t="s">
        <v>9357</v>
      </c>
      <c r="K5219" s="2" t="s">
        <v>3402</v>
      </c>
      <c r="L5219" s="2" t="s">
        <v>5783</v>
      </c>
      <c r="M5219" s="2"/>
      <c r="N5219" s="2" t="s">
        <v>2401</v>
      </c>
      <c r="O5219" s="2"/>
      <c r="P5219" s="2"/>
      <c r="Q5219" s="2"/>
      <c r="R5219" s="2" t="s">
        <v>1676</v>
      </c>
    </row>
    <row r="5220" spans="1:18" hidden="1" x14ac:dyDescent="0.2">
      <c r="A5220" s="2"/>
      <c r="B5220" s="2"/>
      <c r="C5220" s="2" t="s">
        <v>9358</v>
      </c>
      <c r="D5220" s="2" t="s">
        <v>1668</v>
      </c>
      <c r="E5220" s="2" t="s">
        <v>1669</v>
      </c>
      <c r="F5220" s="2" t="s">
        <v>1810</v>
      </c>
      <c r="G5220" s="2" t="s">
        <v>1751</v>
      </c>
      <c r="H5220" s="2"/>
      <c r="I5220" s="2" t="s">
        <v>9356</v>
      </c>
      <c r="J5220" s="2" t="s">
        <v>9357</v>
      </c>
      <c r="K5220" s="2" t="s">
        <v>3402</v>
      </c>
      <c r="L5220" s="2" t="s">
        <v>5783</v>
      </c>
      <c r="M5220" s="2"/>
      <c r="N5220" s="2" t="s">
        <v>2401</v>
      </c>
      <c r="O5220" s="2"/>
      <c r="P5220" s="2"/>
      <c r="Q5220" s="2"/>
      <c r="R5220" s="2" t="s">
        <v>1676</v>
      </c>
    </row>
    <row r="5221" spans="1:18" hidden="1" x14ac:dyDescent="0.2">
      <c r="A5221" s="2"/>
      <c r="B5221" s="2"/>
      <c r="C5221" s="2" t="s">
        <v>9359</v>
      </c>
      <c r="D5221" s="2" t="s">
        <v>1668</v>
      </c>
      <c r="E5221" s="2" t="s">
        <v>1669</v>
      </c>
      <c r="F5221" s="2" t="s">
        <v>1810</v>
      </c>
      <c r="G5221" s="2" t="s">
        <v>1751</v>
      </c>
      <c r="H5221" s="2"/>
      <c r="I5221" s="2" t="s">
        <v>9356</v>
      </c>
      <c r="J5221" s="2" t="s">
        <v>9357</v>
      </c>
      <c r="K5221" s="2" t="s">
        <v>3402</v>
      </c>
      <c r="L5221" s="2" t="s">
        <v>5783</v>
      </c>
      <c r="M5221" s="2"/>
      <c r="N5221" s="2" t="s">
        <v>2401</v>
      </c>
      <c r="O5221" s="2"/>
      <c r="P5221" s="2"/>
      <c r="Q5221" s="2"/>
      <c r="R5221" s="2" t="s">
        <v>1676</v>
      </c>
    </row>
    <row r="5222" spans="1:18" x14ac:dyDescent="0.2">
      <c r="A5222" s="2" t="s">
        <v>9358</v>
      </c>
      <c r="B5222" s="2"/>
      <c r="C5222" s="2" t="s">
        <v>9346</v>
      </c>
      <c r="D5222" s="2" t="s">
        <v>1668</v>
      </c>
      <c r="E5222" s="2" t="s">
        <v>1669</v>
      </c>
      <c r="F5222" s="2" t="s">
        <v>1810</v>
      </c>
      <c r="G5222" s="2" t="s">
        <v>1671</v>
      </c>
      <c r="H5222" s="2"/>
      <c r="I5222" s="2" t="s">
        <v>9360</v>
      </c>
      <c r="J5222" s="2" t="s">
        <v>9361</v>
      </c>
      <c r="K5222" s="2" t="s">
        <v>4236</v>
      </c>
      <c r="L5222" s="2" t="s">
        <v>4444</v>
      </c>
      <c r="M5222" s="2"/>
      <c r="N5222" s="2" t="s">
        <v>1851</v>
      </c>
      <c r="O5222" s="2"/>
      <c r="P5222" s="2"/>
      <c r="Q5222" s="2"/>
      <c r="R5222" s="2" t="s">
        <v>2402</v>
      </c>
    </row>
    <row r="5223" spans="1:18" x14ac:dyDescent="0.2">
      <c r="A5223" s="2" t="s">
        <v>9359</v>
      </c>
      <c r="B5223" s="2"/>
      <c r="C5223" s="2" t="s">
        <v>9346</v>
      </c>
      <c r="D5223" s="2" t="s">
        <v>1668</v>
      </c>
      <c r="E5223" s="2" t="s">
        <v>1669</v>
      </c>
      <c r="F5223" s="2" t="s">
        <v>1810</v>
      </c>
      <c r="G5223" s="2" t="s">
        <v>1751</v>
      </c>
      <c r="H5223" s="2"/>
      <c r="I5223" s="2" t="s">
        <v>9362</v>
      </c>
      <c r="J5223" s="2" t="s">
        <v>9363</v>
      </c>
      <c r="K5223" s="2" t="s">
        <v>1723</v>
      </c>
      <c r="L5223" s="2" t="s">
        <v>1734</v>
      </c>
      <c r="M5223" s="2"/>
      <c r="N5223" s="2" t="s">
        <v>3204</v>
      </c>
      <c r="O5223" s="2"/>
      <c r="P5223" s="2"/>
      <c r="Q5223" s="2"/>
      <c r="R5223" s="2" t="s">
        <v>1676</v>
      </c>
    </row>
    <row r="5224" spans="1:18" hidden="1" x14ac:dyDescent="0.2">
      <c r="A5224" s="2"/>
      <c r="B5224" s="2"/>
      <c r="C5224" s="2" t="s">
        <v>9364</v>
      </c>
      <c r="D5224" s="2" t="s">
        <v>1668</v>
      </c>
      <c r="E5224" s="2" t="s">
        <v>1669</v>
      </c>
      <c r="F5224" s="2" t="s">
        <v>1810</v>
      </c>
      <c r="G5224" s="2" t="s">
        <v>1751</v>
      </c>
      <c r="H5224" s="2"/>
      <c r="I5224" s="2" t="s">
        <v>9362</v>
      </c>
      <c r="J5224" s="2" t="s">
        <v>9363</v>
      </c>
      <c r="K5224" s="2" t="s">
        <v>1723</v>
      </c>
      <c r="L5224" s="2" t="s">
        <v>1734</v>
      </c>
      <c r="M5224" s="2"/>
      <c r="N5224" s="2" t="s">
        <v>3204</v>
      </c>
      <c r="O5224" s="2"/>
      <c r="P5224" s="2"/>
      <c r="Q5224" s="2"/>
      <c r="R5224" s="2" t="s">
        <v>1676</v>
      </c>
    </row>
    <row r="5225" spans="1:18" hidden="1" x14ac:dyDescent="0.2">
      <c r="A5225" s="2"/>
      <c r="B5225" s="2"/>
      <c r="C5225" s="2" t="s">
        <v>9365</v>
      </c>
      <c r="D5225" s="2" t="s">
        <v>1668</v>
      </c>
      <c r="E5225" s="2" t="s">
        <v>1669</v>
      </c>
      <c r="F5225" s="2" t="s">
        <v>1670</v>
      </c>
      <c r="G5225" s="2" t="s">
        <v>1751</v>
      </c>
      <c r="H5225" s="2"/>
      <c r="I5225" s="2" t="s">
        <v>9362</v>
      </c>
      <c r="J5225" s="2" t="s">
        <v>9363</v>
      </c>
      <c r="K5225" s="2" t="s">
        <v>1723</v>
      </c>
      <c r="L5225" s="2" t="s">
        <v>1734</v>
      </c>
      <c r="M5225" s="2"/>
      <c r="N5225" s="2" t="s">
        <v>3204</v>
      </c>
      <c r="O5225" s="2"/>
      <c r="P5225" s="2"/>
      <c r="Q5225" s="2"/>
      <c r="R5225" s="2" t="s">
        <v>1676</v>
      </c>
    </row>
    <row r="5226" spans="1:18" x14ac:dyDescent="0.2">
      <c r="A5226" s="2" t="s">
        <v>9364</v>
      </c>
      <c r="B5226" s="2"/>
      <c r="C5226" s="2" t="s">
        <v>9359</v>
      </c>
      <c r="D5226" s="2" t="s">
        <v>1668</v>
      </c>
      <c r="E5226" s="2" t="s">
        <v>1669</v>
      </c>
      <c r="F5226" s="2" t="s">
        <v>1810</v>
      </c>
      <c r="G5226" s="2" t="s">
        <v>1671</v>
      </c>
      <c r="H5226" s="2"/>
      <c r="I5226" s="2" t="s">
        <v>9366</v>
      </c>
      <c r="J5226" s="2" t="s">
        <v>9367</v>
      </c>
      <c r="K5226" s="2" t="s">
        <v>4245</v>
      </c>
      <c r="L5226" s="2" t="s">
        <v>4528</v>
      </c>
      <c r="M5226" s="2"/>
      <c r="N5226" s="2" t="s">
        <v>1851</v>
      </c>
      <c r="O5226" s="2"/>
      <c r="P5226" s="2"/>
      <c r="Q5226" s="2"/>
      <c r="R5226" s="2" t="s">
        <v>2402</v>
      </c>
    </row>
    <row r="5227" spans="1:18" x14ac:dyDescent="0.2">
      <c r="A5227" s="2" t="s">
        <v>9365</v>
      </c>
      <c r="B5227" s="2"/>
      <c r="C5227" s="2" t="s">
        <v>9280</v>
      </c>
      <c r="D5227" s="2" t="s">
        <v>1668</v>
      </c>
      <c r="E5227" s="2" t="s">
        <v>1669</v>
      </c>
      <c r="F5227" s="2" t="s">
        <v>1670</v>
      </c>
      <c r="G5227" s="2" t="s">
        <v>1671</v>
      </c>
      <c r="H5227" s="2"/>
      <c r="I5227" s="2" t="s">
        <v>9368</v>
      </c>
      <c r="J5227" s="2" t="s">
        <v>9369</v>
      </c>
      <c r="K5227" s="2" t="s">
        <v>8364</v>
      </c>
      <c r="L5227" s="2" t="s">
        <v>3188</v>
      </c>
      <c r="M5227" s="2"/>
      <c r="N5227" s="2" t="s">
        <v>4632</v>
      </c>
      <c r="O5227" s="2"/>
      <c r="P5227" s="2"/>
      <c r="Q5227" s="2"/>
      <c r="R5227" s="2" t="s">
        <v>1676</v>
      </c>
    </row>
    <row r="5228" spans="1:18" hidden="1" x14ac:dyDescent="0.2">
      <c r="A5228" s="2"/>
      <c r="B5228" s="2"/>
      <c r="C5228" s="2" t="s">
        <v>9359</v>
      </c>
      <c r="D5228" s="2" t="s">
        <v>1668</v>
      </c>
      <c r="E5228" s="2" t="s">
        <v>1669</v>
      </c>
      <c r="F5228" s="2" t="s">
        <v>1670</v>
      </c>
      <c r="G5228" s="2" t="s">
        <v>1671</v>
      </c>
      <c r="H5228" s="2"/>
      <c r="I5228" s="2" t="s">
        <v>9368</v>
      </c>
      <c r="J5228" s="2" t="s">
        <v>9369</v>
      </c>
      <c r="K5228" s="2" t="s">
        <v>8364</v>
      </c>
      <c r="L5228" s="2" t="s">
        <v>3188</v>
      </c>
      <c r="M5228" s="2"/>
      <c r="N5228" s="2" t="s">
        <v>4632</v>
      </c>
      <c r="O5228" s="2"/>
      <c r="P5228" s="2"/>
      <c r="Q5228" s="2"/>
      <c r="R5228" s="2" t="s">
        <v>1676</v>
      </c>
    </row>
    <row r="5229" spans="1:18" x14ac:dyDescent="0.2">
      <c r="A5229" s="2" t="s">
        <v>9370</v>
      </c>
      <c r="B5229" s="2"/>
      <c r="C5229" s="2" t="s">
        <v>9371</v>
      </c>
      <c r="D5229" s="2" t="s">
        <v>1668</v>
      </c>
      <c r="E5229" s="2" t="s">
        <v>1683</v>
      </c>
      <c r="F5229" s="2" t="s">
        <v>1670</v>
      </c>
      <c r="G5229" s="2" t="s">
        <v>1671</v>
      </c>
      <c r="H5229" s="2"/>
      <c r="I5229" s="2" t="s">
        <v>9372</v>
      </c>
      <c r="J5229" s="2" t="s">
        <v>9373</v>
      </c>
      <c r="K5229" s="2" t="s">
        <v>4870</v>
      </c>
      <c r="L5229" s="2" t="s">
        <v>3209</v>
      </c>
      <c r="M5229" s="2"/>
      <c r="N5229" s="2" t="s">
        <v>1884</v>
      </c>
      <c r="O5229" s="2"/>
      <c r="P5229" s="2"/>
      <c r="Q5229" s="2"/>
      <c r="R5229" s="2"/>
    </row>
    <row r="5230" spans="1:18" hidden="1" x14ac:dyDescent="0.2">
      <c r="A5230" s="2"/>
      <c r="B5230" s="2"/>
      <c r="C5230" s="2" t="s">
        <v>9374</v>
      </c>
      <c r="D5230" s="2" t="s">
        <v>1668</v>
      </c>
      <c r="E5230" s="2" t="s">
        <v>1683</v>
      </c>
      <c r="F5230" s="2" t="s">
        <v>1670</v>
      </c>
      <c r="G5230" s="2" t="s">
        <v>1671</v>
      </c>
      <c r="H5230" s="2"/>
      <c r="I5230" s="2" t="s">
        <v>9372</v>
      </c>
      <c r="J5230" s="2" t="s">
        <v>9373</v>
      </c>
      <c r="K5230" s="2" t="s">
        <v>4870</v>
      </c>
      <c r="L5230" s="2" t="s">
        <v>3209</v>
      </c>
      <c r="M5230" s="2"/>
      <c r="N5230" s="2" t="s">
        <v>1884</v>
      </c>
      <c r="O5230" s="2"/>
      <c r="P5230" s="2"/>
      <c r="Q5230" s="2"/>
      <c r="R5230" s="2"/>
    </row>
    <row r="5231" spans="1:18" x14ac:dyDescent="0.2">
      <c r="A5231" s="2" t="s">
        <v>9374</v>
      </c>
      <c r="B5231" s="2"/>
      <c r="C5231" s="2" t="s">
        <v>9370</v>
      </c>
      <c r="D5231" s="2" t="s">
        <v>1668</v>
      </c>
      <c r="E5231" s="2" t="s">
        <v>1683</v>
      </c>
      <c r="F5231" s="2" t="s">
        <v>1670</v>
      </c>
      <c r="G5231" s="2" t="s">
        <v>1671</v>
      </c>
      <c r="H5231" s="2"/>
      <c r="I5231" s="2" t="s">
        <v>9375</v>
      </c>
      <c r="J5231" s="2" t="s">
        <v>9376</v>
      </c>
      <c r="K5231" s="2" t="s">
        <v>1718</v>
      </c>
      <c r="L5231" s="2" t="s">
        <v>1628</v>
      </c>
      <c r="M5231" s="2"/>
      <c r="N5231" s="2" t="s">
        <v>1851</v>
      </c>
      <c r="O5231" s="2"/>
      <c r="P5231" s="2"/>
      <c r="Q5231" s="2"/>
      <c r="R5231" s="2" t="s">
        <v>2479</v>
      </c>
    </row>
    <row r="5232" spans="1:18" x14ac:dyDescent="0.2">
      <c r="A5232" s="2" t="s">
        <v>9371</v>
      </c>
      <c r="B5232" s="2"/>
      <c r="C5232" s="2" t="s">
        <v>9377</v>
      </c>
      <c r="D5232" s="2" t="s">
        <v>1668</v>
      </c>
      <c r="E5232" s="2" t="s">
        <v>1683</v>
      </c>
      <c r="F5232" s="2" t="s">
        <v>1670</v>
      </c>
      <c r="G5232" s="2" t="s">
        <v>1671</v>
      </c>
      <c r="H5232" s="2"/>
      <c r="I5232" s="2" t="s">
        <v>9378</v>
      </c>
      <c r="J5232" s="2" t="s">
        <v>9379</v>
      </c>
      <c r="K5232" s="2" t="s">
        <v>7115</v>
      </c>
      <c r="L5232" s="2" t="s">
        <v>1762</v>
      </c>
      <c r="M5232" s="2"/>
      <c r="N5232" s="2" t="s">
        <v>1714</v>
      </c>
      <c r="O5232" s="2"/>
      <c r="P5232" s="2"/>
      <c r="Q5232" s="2"/>
      <c r="R5232" s="2"/>
    </row>
    <row r="5233" spans="1:18" hidden="1" x14ac:dyDescent="0.2">
      <c r="A5233" s="2"/>
      <c r="B5233" s="2"/>
      <c r="C5233" s="2" t="s">
        <v>9370</v>
      </c>
      <c r="D5233" s="2" t="s">
        <v>1668</v>
      </c>
      <c r="E5233" s="2" t="s">
        <v>1683</v>
      </c>
      <c r="F5233" s="2" t="s">
        <v>1670</v>
      </c>
      <c r="G5233" s="2" t="s">
        <v>1671</v>
      </c>
      <c r="H5233" s="2"/>
      <c r="I5233" s="2" t="s">
        <v>9378</v>
      </c>
      <c r="J5233" s="2" t="s">
        <v>9379</v>
      </c>
      <c r="K5233" s="2" t="s">
        <v>7115</v>
      </c>
      <c r="L5233" s="2" t="s">
        <v>1762</v>
      </c>
      <c r="M5233" s="2"/>
      <c r="N5233" s="2" t="s">
        <v>1714</v>
      </c>
      <c r="O5233" s="2"/>
      <c r="P5233" s="2"/>
      <c r="Q5233" s="2"/>
      <c r="R5233" s="2"/>
    </row>
    <row r="5234" spans="1:18" x14ac:dyDescent="0.2">
      <c r="A5234" s="2" t="s">
        <v>9377</v>
      </c>
      <c r="B5234" s="2"/>
      <c r="C5234" s="2" t="s">
        <v>9371</v>
      </c>
      <c r="D5234" s="2" t="s">
        <v>1668</v>
      </c>
      <c r="E5234" s="2" t="s">
        <v>1683</v>
      </c>
      <c r="F5234" s="2" t="s">
        <v>1670</v>
      </c>
      <c r="G5234" s="2" t="s">
        <v>4120</v>
      </c>
      <c r="H5234" s="2"/>
      <c r="I5234" s="2" t="s">
        <v>9380</v>
      </c>
      <c r="J5234" s="2" t="s">
        <v>9381</v>
      </c>
      <c r="K5234" s="2" t="s">
        <v>4231</v>
      </c>
      <c r="L5234" s="2" t="s">
        <v>4231</v>
      </c>
      <c r="M5234" s="2"/>
      <c r="N5234" s="2" t="s">
        <v>4366</v>
      </c>
      <c r="O5234" s="2"/>
      <c r="P5234" s="2"/>
      <c r="Q5234" s="2"/>
      <c r="R5234" s="2"/>
    </row>
    <row r="5235" spans="1:18" hidden="1" x14ac:dyDescent="0.2">
      <c r="A5235" s="2"/>
      <c r="B5235" s="2"/>
      <c r="C5235" s="2" t="s">
        <v>9382</v>
      </c>
      <c r="D5235" s="2" t="s">
        <v>1668</v>
      </c>
      <c r="E5235" s="2" t="s">
        <v>1683</v>
      </c>
      <c r="F5235" s="2" t="s">
        <v>1670</v>
      </c>
      <c r="G5235" s="2" t="s">
        <v>4120</v>
      </c>
      <c r="H5235" s="2"/>
      <c r="I5235" s="2" t="s">
        <v>9380</v>
      </c>
      <c r="J5235" s="2" t="s">
        <v>9381</v>
      </c>
      <c r="K5235" s="2" t="s">
        <v>4231</v>
      </c>
      <c r="L5235" s="2" t="s">
        <v>4231</v>
      </c>
      <c r="M5235" s="2"/>
      <c r="N5235" s="2" t="s">
        <v>4366</v>
      </c>
      <c r="O5235" s="2"/>
      <c r="P5235" s="2"/>
      <c r="Q5235" s="2"/>
      <c r="R5235" s="2"/>
    </row>
    <row r="5236" spans="1:18" x14ac:dyDescent="0.2">
      <c r="A5236" s="2" t="s">
        <v>9382</v>
      </c>
      <c r="B5236" s="2"/>
      <c r="C5236" s="2" t="s">
        <v>9377</v>
      </c>
      <c r="D5236" s="2" t="s">
        <v>1668</v>
      </c>
      <c r="E5236" s="2" t="s">
        <v>1683</v>
      </c>
      <c r="F5236" s="2" t="s">
        <v>1670</v>
      </c>
      <c r="G5236" s="2" t="s">
        <v>4120</v>
      </c>
      <c r="H5236" s="2" t="s">
        <v>2659</v>
      </c>
      <c r="I5236" s="2" t="s">
        <v>9383</v>
      </c>
      <c r="J5236" s="2" t="s">
        <v>9384</v>
      </c>
      <c r="K5236" s="2" t="s">
        <v>4236</v>
      </c>
      <c r="L5236" s="2" t="s">
        <v>4236</v>
      </c>
      <c r="M5236" s="2"/>
      <c r="N5236" s="2" t="s">
        <v>4366</v>
      </c>
      <c r="O5236" s="2"/>
      <c r="P5236" s="2"/>
      <c r="Q5236" s="2"/>
      <c r="R5236" s="2"/>
    </row>
    <row r="5237" spans="1:18" hidden="1" x14ac:dyDescent="0.2">
      <c r="A5237" s="2"/>
      <c r="B5237" s="2"/>
      <c r="C5237" s="2" t="s">
        <v>9385</v>
      </c>
      <c r="D5237" s="2" t="s">
        <v>1668</v>
      </c>
      <c r="E5237" s="2" t="s">
        <v>1683</v>
      </c>
      <c r="F5237" s="2" t="s">
        <v>1670</v>
      </c>
      <c r="G5237" s="2" t="s">
        <v>4120</v>
      </c>
      <c r="H5237" s="2" t="s">
        <v>2659</v>
      </c>
      <c r="I5237" s="2" t="s">
        <v>9383</v>
      </c>
      <c r="J5237" s="2" t="s">
        <v>9384</v>
      </c>
      <c r="K5237" s="2" t="s">
        <v>4236</v>
      </c>
      <c r="L5237" s="2" t="s">
        <v>4236</v>
      </c>
      <c r="M5237" s="2"/>
      <c r="N5237" s="2" t="s">
        <v>4366</v>
      </c>
      <c r="O5237" s="2"/>
      <c r="P5237" s="2"/>
      <c r="Q5237" s="2"/>
      <c r="R5237" s="2"/>
    </row>
    <row r="5238" spans="1:18" x14ac:dyDescent="0.2">
      <c r="A5238" s="2" t="s">
        <v>9385</v>
      </c>
      <c r="B5238" s="2"/>
      <c r="C5238" s="2" t="s">
        <v>9382</v>
      </c>
      <c r="D5238" s="2" t="s">
        <v>1668</v>
      </c>
      <c r="E5238" s="2" t="s">
        <v>1683</v>
      </c>
      <c r="F5238" s="2" t="s">
        <v>1670</v>
      </c>
      <c r="G5238" s="2" t="s">
        <v>4120</v>
      </c>
      <c r="H5238" s="2"/>
      <c r="I5238" s="2" t="s">
        <v>9386</v>
      </c>
      <c r="J5238" s="2" t="s">
        <v>9387</v>
      </c>
      <c r="K5238" s="2" t="s">
        <v>4884</v>
      </c>
      <c r="L5238" s="2" t="s">
        <v>4884</v>
      </c>
      <c r="M5238" s="2"/>
      <c r="N5238" s="2" t="s">
        <v>4366</v>
      </c>
      <c r="O5238" s="2"/>
      <c r="P5238" s="2"/>
      <c r="Q5238" s="2"/>
      <c r="R5238" s="2"/>
    </row>
    <row r="5239" spans="1:18" hidden="1" x14ac:dyDescent="0.2">
      <c r="A5239" s="2"/>
      <c r="B5239" s="2"/>
      <c r="C5239" s="2" t="s">
        <v>9388</v>
      </c>
      <c r="D5239" s="2" t="s">
        <v>1668</v>
      </c>
      <c r="E5239" s="2" t="s">
        <v>1683</v>
      </c>
      <c r="F5239" s="2" t="s">
        <v>1670</v>
      </c>
      <c r="G5239" s="2" t="s">
        <v>4120</v>
      </c>
      <c r="H5239" s="2"/>
      <c r="I5239" s="2" t="s">
        <v>9386</v>
      </c>
      <c r="J5239" s="2" t="s">
        <v>9387</v>
      </c>
      <c r="K5239" s="2" t="s">
        <v>4884</v>
      </c>
      <c r="L5239" s="2" t="s">
        <v>4884</v>
      </c>
      <c r="M5239" s="2"/>
      <c r="N5239" s="2" t="s">
        <v>4366</v>
      </c>
      <c r="O5239" s="2"/>
      <c r="P5239" s="2"/>
      <c r="Q5239" s="2"/>
      <c r="R5239" s="2"/>
    </row>
    <row r="5240" spans="1:18" x14ac:dyDescent="0.2">
      <c r="A5240" s="2" t="s">
        <v>9388</v>
      </c>
      <c r="B5240" s="2"/>
      <c r="C5240" s="2" t="s">
        <v>9385</v>
      </c>
      <c r="D5240" s="2" t="s">
        <v>1668</v>
      </c>
      <c r="E5240" s="2" t="s">
        <v>1683</v>
      </c>
      <c r="F5240" s="2" t="s">
        <v>1670</v>
      </c>
      <c r="G5240" s="2" t="s">
        <v>1671</v>
      </c>
      <c r="H5240" s="2"/>
      <c r="I5240" s="2" t="s">
        <v>9389</v>
      </c>
      <c r="J5240" s="2" t="s">
        <v>9390</v>
      </c>
      <c r="K5240" s="2" t="s">
        <v>4441</v>
      </c>
      <c r="L5240" s="2" t="s">
        <v>1801</v>
      </c>
      <c r="M5240" s="2"/>
      <c r="N5240" s="2" t="s">
        <v>1680</v>
      </c>
      <c r="O5240" s="2"/>
      <c r="P5240" s="2"/>
      <c r="Q5240" s="2"/>
      <c r="R5240" s="2"/>
    </row>
    <row r="5241" spans="1:18" hidden="1" x14ac:dyDescent="0.2">
      <c r="A5241" s="2"/>
      <c r="B5241" s="2"/>
      <c r="C5241" s="2" t="s">
        <v>9391</v>
      </c>
      <c r="D5241" s="2" t="s">
        <v>1668</v>
      </c>
      <c r="E5241" s="2" t="s">
        <v>1683</v>
      </c>
      <c r="F5241" s="2" t="s">
        <v>1670</v>
      </c>
      <c r="G5241" s="2" t="s">
        <v>1671</v>
      </c>
      <c r="H5241" s="2"/>
      <c r="I5241" s="2" t="s">
        <v>9389</v>
      </c>
      <c r="J5241" s="2" t="s">
        <v>9390</v>
      </c>
      <c r="K5241" s="2" t="s">
        <v>4441</v>
      </c>
      <c r="L5241" s="2" t="s">
        <v>1801</v>
      </c>
      <c r="M5241" s="2"/>
      <c r="N5241" s="2" t="s">
        <v>1680</v>
      </c>
      <c r="O5241" s="2"/>
      <c r="P5241" s="2"/>
      <c r="Q5241" s="2"/>
      <c r="R5241" s="2"/>
    </row>
    <row r="5242" spans="1:18" x14ac:dyDescent="0.2">
      <c r="A5242" s="2" t="s">
        <v>9392</v>
      </c>
      <c r="B5242" s="2"/>
      <c r="C5242" s="2" t="s">
        <v>9260</v>
      </c>
      <c r="D5242" s="2" t="s">
        <v>1668</v>
      </c>
      <c r="E5242" s="2" t="s">
        <v>1683</v>
      </c>
      <c r="F5242" s="2" t="s">
        <v>1670</v>
      </c>
      <c r="G5242" s="2" t="s">
        <v>1751</v>
      </c>
      <c r="H5242" s="2"/>
      <c r="I5242" s="2" t="s">
        <v>9393</v>
      </c>
      <c r="J5242" s="2" t="s">
        <v>9394</v>
      </c>
      <c r="K5242" s="2" t="s">
        <v>1707</v>
      </c>
      <c r="L5242" s="2" t="s">
        <v>1728</v>
      </c>
      <c r="M5242" s="2"/>
      <c r="N5242" s="2" t="s">
        <v>1851</v>
      </c>
      <c r="O5242" s="2"/>
      <c r="P5242" s="2"/>
      <c r="Q5242" s="2"/>
      <c r="R5242" s="2"/>
    </row>
    <row r="5243" spans="1:18" hidden="1" x14ac:dyDescent="0.2">
      <c r="A5243" s="2"/>
      <c r="B5243" s="2"/>
      <c r="C5243" s="2" t="s">
        <v>9391</v>
      </c>
      <c r="D5243" s="2" t="s">
        <v>1668</v>
      </c>
      <c r="E5243" s="2" t="s">
        <v>1683</v>
      </c>
      <c r="F5243" s="2" t="s">
        <v>1670</v>
      </c>
      <c r="G5243" s="2" t="s">
        <v>1751</v>
      </c>
      <c r="H5243" s="2"/>
      <c r="I5243" s="2" t="s">
        <v>9393</v>
      </c>
      <c r="J5243" s="2" t="s">
        <v>9394</v>
      </c>
      <c r="K5243" s="2" t="s">
        <v>1707</v>
      </c>
      <c r="L5243" s="2" t="s">
        <v>1728</v>
      </c>
      <c r="M5243" s="2"/>
      <c r="N5243" s="2" t="s">
        <v>1851</v>
      </c>
      <c r="O5243" s="2"/>
      <c r="P5243" s="2"/>
      <c r="Q5243" s="2"/>
      <c r="R5243" s="2"/>
    </row>
    <row r="5244" spans="1:18" hidden="1" x14ac:dyDescent="0.2">
      <c r="A5244" s="2"/>
      <c r="B5244" s="2"/>
      <c r="C5244" s="2" t="s">
        <v>9395</v>
      </c>
      <c r="D5244" s="2" t="s">
        <v>1668</v>
      </c>
      <c r="E5244" s="2" t="s">
        <v>1683</v>
      </c>
      <c r="F5244" s="2" t="s">
        <v>1810</v>
      </c>
      <c r="G5244" s="2" t="s">
        <v>1751</v>
      </c>
      <c r="H5244" s="2"/>
      <c r="I5244" s="2" t="s">
        <v>9393</v>
      </c>
      <c r="J5244" s="2" t="s">
        <v>9394</v>
      </c>
      <c r="K5244" s="2" t="s">
        <v>1707</v>
      </c>
      <c r="L5244" s="2" t="s">
        <v>1728</v>
      </c>
      <c r="M5244" s="2"/>
      <c r="N5244" s="2" t="s">
        <v>1851</v>
      </c>
      <c r="O5244" s="2"/>
      <c r="P5244" s="2"/>
      <c r="Q5244" s="2"/>
      <c r="R5244" s="2"/>
    </row>
    <row r="5245" spans="1:18" x14ac:dyDescent="0.2">
      <c r="A5245" s="2" t="s">
        <v>9260</v>
      </c>
      <c r="B5245" s="2"/>
      <c r="C5245" s="2" t="s">
        <v>9392</v>
      </c>
      <c r="D5245" s="2" t="s">
        <v>1668</v>
      </c>
      <c r="E5245" s="2" t="s">
        <v>1683</v>
      </c>
      <c r="F5245" s="2" t="s">
        <v>1670</v>
      </c>
      <c r="G5245" s="2" t="s">
        <v>1671</v>
      </c>
      <c r="H5245" s="2"/>
      <c r="I5245" s="2" t="s">
        <v>9267</v>
      </c>
      <c r="J5245" s="2" t="s">
        <v>9396</v>
      </c>
      <c r="K5245" s="2" t="s">
        <v>1773</v>
      </c>
      <c r="L5245" s="2" t="s">
        <v>3010</v>
      </c>
      <c r="M5245" s="2"/>
      <c r="N5245" s="2" t="s">
        <v>2738</v>
      </c>
      <c r="O5245" s="2"/>
      <c r="P5245" s="2"/>
      <c r="Q5245" s="2"/>
      <c r="R5245" s="2"/>
    </row>
    <row r="5246" spans="1:18" hidden="1" x14ac:dyDescent="0.2">
      <c r="A5246" s="2"/>
      <c r="B5246" s="2"/>
      <c r="C5246" s="2" t="s">
        <v>9259</v>
      </c>
      <c r="D5246" s="2" t="s">
        <v>1668</v>
      </c>
      <c r="E5246" s="2" t="s">
        <v>1683</v>
      </c>
      <c r="F5246" s="2" t="s">
        <v>1670</v>
      </c>
      <c r="G5246" s="2" t="s">
        <v>1671</v>
      </c>
      <c r="H5246" s="2"/>
      <c r="I5246" s="2" t="s">
        <v>9267</v>
      </c>
      <c r="J5246" s="2" t="s">
        <v>9396</v>
      </c>
      <c r="K5246" s="2" t="s">
        <v>1773</v>
      </c>
      <c r="L5246" s="2" t="s">
        <v>3010</v>
      </c>
      <c r="M5246" s="2"/>
      <c r="N5246" s="2" t="s">
        <v>2738</v>
      </c>
      <c r="O5246" s="2"/>
      <c r="P5246" s="2"/>
      <c r="Q5246" s="2"/>
      <c r="R5246" s="2"/>
    </row>
    <row r="5247" spans="1:18" x14ac:dyDescent="0.2">
      <c r="A5247" s="2" t="s">
        <v>9391</v>
      </c>
      <c r="B5247" s="2"/>
      <c r="C5247" s="2" t="s">
        <v>9388</v>
      </c>
      <c r="D5247" s="2" t="s">
        <v>1668</v>
      </c>
      <c r="E5247" s="2" t="s">
        <v>1683</v>
      </c>
      <c r="F5247" s="2" t="s">
        <v>1670</v>
      </c>
      <c r="G5247" s="2" t="s">
        <v>1751</v>
      </c>
      <c r="H5247" s="2"/>
      <c r="I5247" s="2" t="s">
        <v>9397</v>
      </c>
      <c r="J5247" s="2" t="s">
        <v>9398</v>
      </c>
      <c r="K5247" s="2" t="s">
        <v>1703</v>
      </c>
      <c r="L5247" s="2" t="s">
        <v>3323</v>
      </c>
      <c r="M5247" s="2"/>
      <c r="N5247" s="2" t="s">
        <v>1720</v>
      </c>
      <c r="O5247" s="2"/>
      <c r="P5247" s="2"/>
      <c r="Q5247" s="2"/>
      <c r="R5247" s="2"/>
    </row>
    <row r="5248" spans="1:18" hidden="1" x14ac:dyDescent="0.2">
      <c r="A5248" s="2"/>
      <c r="B5248" s="2"/>
      <c r="C5248" s="2" t="s">
        <v>9392</v>
      </c>
      <c r="D5248" s="2" t="s">
        <v>1668</v>
      </c>
      <c r="E5248" s="2" t="s">
        <v>1683</v>
      </c>
      <c r="F5248" s="2" t="s">
        <v>1670</v>
      </c>
      <c r="G5248" s="2" t="s">
        <v>1751</v>
      </c>
      <c r="H5248" s="2"/>
      <c r="I5248" s="2" t="s">
        <v>9397</v>
      </c>
      <c r="J5248" s="2" t="s">
        <v>9398</v>
      </c>
      <c r="K5248" s="2" t="s">
        <v>1703</v>
      </c>
      <c r="L5248" s="2" t="s">
        <v>3323</v>
      </c>
      <c r="M5248" s="2"/>
      <c r="N5248" s="2" t="s">
        <v>1720</v>
      </c>
      <c r="O5248" s="2"/>
      <c r="P5248" s="2"/>
      <c r="Q5248" s="2"/>
      <c r="R5248" s="2"/>
    </row>
    <row r="5249" spans="1:18" hidden="1" x14ac:dyDescent="0.2">
      <c r="A5249" s="2"/>
      <c r="B5249" s="2"/>
      <c r="C5249" s="2" t="s">
        <v>9399</v>
      </c>
      <c r="D5249" s="2" t="s">
        <v>1668</v>
      </c>
      <c r="E5249" s="2" t="s">
        <v>1683</v>
      </c>
      <c r="F5249" s="2" t="s">
        <v>1670</v>
      </c>
      <c r="G5249" s="2" t="s">
        <v>1751</v>
      </c>
      <c r="H5249" s="2"/>
      <c r="I5249" s="2" t="s">
        <v>9397</v>
      </c>
      <c r="J5249" s="2" t="s">
        <v>9398</v>
      </c>
      <c r="K5249" s="2" t="s">
        <v>1703</v>
      </c>
      <c r="L5249" s="2" t="s">
        <v>3323</v>
      </c>
      <c r="M5249" s="2"/>
      <c r="N5249" s="2" t="s">
        <v>1720</v>
      </c>
      <c r="O5249" s="2"/>
      <c r="P5249" s="2"/>
      <c r="Q5249" s="2"/>
      <c r="R5249" s="2"/>
    </row>
    <row r="5250" spans="1:18" x14ac:dyDescent="0.2">
      <c r="A5250" s="2" t="s">
        <v>9399</v>
      </c>
      <c r="B5250" s="2"/>
      <c r="C5250" s="2" t="s">
        <v>9391</v>
      </c>
      <c r="D5250" s="2" t="s">
        <v>1668</v>
      </c>
      <c r="E5250" s="2" t="s">
        <v>1683</v>
      </c>
      <c r="F5250" s="2" t="s">
        <v>1670</v>
      </c>
      <c r="G5250" s="2" t="s">
        <v>1853</v>
      </c>
      <c r="H5250" s="2" t="s">
        <v>1854</v>
      </c>
      <c r="I5250" s="2" t="s">
        <v>9400</v>
      </c>
      <c r="J5250" s="2" t="s">
        <v>9401</v>
      </c>
      <c r="K5250" s="2" t="s">
        <v>1773</v>
      </c>
      <c r="L5250" s="2" t="s">
        <v>3345</v>
      </c>
      <c r="M5250" s="2"/>
      <c r="N5250" s="2" t="s">
        <v>1714</v>
      </c>
      <c r="O5250" s="2"/>
      <c r="P5250" s="2"/>
      <c r="Q5250" s="2"/>
      <c r="R5250" s="2"/>
    </row>
    <row r="5251" spans="1:18" x14ac:dyDescent="0.2">
      <c r="A5251" s="2" t="s">
        <v>9402</v>
      </c>
      <c r="B5251" s="2"/>
      <c r="C5251" s="2" t="s">
        <v>9403</v>
      </c>
      <c r="D5251" s="2" t="s">
        <v>1668</v>
      </c>
      <c r="E5251" s="2" t="s">
        <v>1683</v>
      </c>
      <c r="F5251" s="2" t="s">
        <v>1670</v>
      </c>
      <c r="G5251" s="2" t="s">
        <v>4120</v>
      </c>
      <c r="H5251" s="2"/>
      <c r="I5251" s="2" t="s">
        <v>9404</v>
      </c>
      <c r="J5251" s="2" t="s">
        <v>9405</v>
      </c>
      <c r="K5251" s="2" t="s">
        <v>1773</v>
      </c>
      <c r="L5251" s="2" t="s">
        <v>1773</v>
      </c>
      <c r="M5251" s="2"/>
      <c r="N5251" s="2" t="s">
        <v>4366</v>
      </c>
      <c r="O5251" s="2"/>
      <c r="P5251" s="2"/>
      <c r="Q5251" s="2"/>
      <c r="R5251" s="2"/>
    </row>
    <row r="5252" spans="1:18" hidden="1" x14ac:dyDescent="0.2">
      <c r="A5252" s="2"/>
      <c r="B5252" s="2"/>
      <c r="C5252" s="2" t="s">
        <v>9406</v>
      </c>
      <c r="D5252" s="2" t="s">
        <v>1668</v>
      </c>
      <c r="E5252" s="2" t="s">
        <v>1683</v>
      </c>
      <c r="F5252" s="2" t="s">
        <v>1670</v>
      </c>
      <c r="G5252" s="2" t="s">
        <v>4120</v>
      </c>
      <c r="H5252" s="2"/>
      <c r="I5252" s="2" t="s">
        <v>9404</v>
      </c>
      <c r="J5252" s="2" t="s">
        <v>9405</v>
      </c>
      <c r="K5252" s="2" t="s">
        <v>1773</v>
      </c>
      <c r="L5252" s="2" t="s">
        <v>1773</v>
      </c>
      <c r="M5252" s="2"/>
      <c r="N5252" s="2" t="s">
        <v>4366</v>
      </c>
      <c r="O5252" s="2"/>
      <c r="P5252" s="2"/>
      <c r="Q5252" s="2"/>
      <c r="R5252" s="2"/>
    </row>
    <row r="5253" spans="1:18" x14ac:dyDescent="0.2">
      <c r="A5253" s="2" t="s">
        <v>9403</v>
      </c>
      <c r="B5253" s="2"/>
      <c r="C5253" s="2" t="s">
        <v>9402</v>
      </c>
      <c r="D5253" s="2" t="s">
        <v>1668</v>
      </c>
      <c r="E5253" s="2" t="s">
        <v>1683</v>
      </c>
      <c r="F5253" s="2" t="s">
        <v>1670</v>
      </c>
      <c r="G5253" s="2" t="s">
        <v>4120</v>
      </c>
      <c r="H5253" s="2" t="s">
        <v>2659</v>
      </c>
      <c r="I5253" s="2" t="s">
        <v>9407</v>
      </c>
      <c r="J5253" s="2" t="s">
        <v>9408</v>
      </c>
      <c r="K5253" s="2" t="s">
        <v>4236</v>
      </c>
      <c r="L5253" s="2" t="s">
        <v>4236</v>
      </c>
      <c r="M5253" s="2"/>
      <c r="N5253" s="2" t="s">
        <v>4366</v>
      </c>
      <c r="O5253" s="2"/>
      <c r="P5253" s="2"/>
      <c r="Q5253" s="2"/>
      <c r="R5253" s="2"/>
    </row>
    <row r="5254" spans="1:18" hidden="1" x14ac:dyDescent="0.2">
      <c r="A5254" s="2"/>
      <c r="B5254" s="2"/>
      <c r="C5254" s="2" t="s">
        <v>9409</v>
      </c>
      <c r="D5254" s="2" t="s">
        <v>1668</v>
      </c>
      <c r="E5254" s="2" t="s">
        <v>1669</v>
      </c>
      <c r="F5254" s="2" t="s">
        <v>1670</v>
      </c>
      <c r="G5254" s="2" t="s">
        <v>4120</v>
      </c>
      <c r="H5254" s="2" t="s">
        <v>2659</v>
      </c>
      <c r="I5254" s="2" t="s">
        <v>9407</v>
      </c>
      <c r="J5254" s="2" t="s">
        <v>9408</v>
      </c>
      <c r="K5254" s="2" t="s">
        <v>4236</v>
      </c>
      <c r="L5254" s="2" t="s">
        <v>4236</v>
      </c>
      <c r="M5254" s="2"/>
      <c r="N5254" s="2" t="s">
        <v>4366</v>
      </c>
      <c r="O5254" s="2"/>
      <c r="P5254" s="2"/>
      <c r="Q5254" s="2"/>
      <c r="R5254" s="2" t="s">
        <v>1676</v>
      </c>
    </row>
    <row r="5255" spans="1:18" x14ac:dyDescent="0.2">
      <c r="A5255" s="2" t="s">
        <v>9409</v>
      </c>
      <c r="B5255" s="2"/>
      <c r="C5255" s="2" t="s">
        <v>9403</v>
      </c>
      <c r="D5255" s="2" t="s">
        <v>1668</v>
      </c>
      <c r="E5255" s="2" t="s">
        <v>1669</v>
      </c>
      <c r="F5255" s="2" t="s">
        <v>1670</v>
      </c>
      <c r="G5255" s="2" t="s">
        <v>4120</v>
      </c>
      <c r="H5255" s="2"/>
      <c r="I5255" s="2" t="s">
        <v>9410</v>
      </c>
      <c r="J5255" s="2" t="s">
        <v>9411</v>
      </c>
      <c r="K5255" s="2" t="s">
        <v>1703</v>
      </c>
      <c r="L5255" s="2" t="s">
        <v>1703</v>
      </c>
      <c r="M5255" s="2"/>
      <c r="N5255" s="2" t="s">
        <v>4366</v>
      </c>
      <c r="O5255" s="2"/>
      <c r="P5255" s="2"/>
      <c r="Q5255" s="2"/>
      <c r="R5255" s="2" t="s">
        <v>1676</v>
      </c>
    </row>
    <row r="5256" spans="1:18" hidden="1" x14ac:dyDescent="0.2">
      <c r="A5256" s="2"/>
      <c r="B5256" s="2"/>
      <c r="C5256" s="2" t="s">
        <v>9412</v>
      </c>
      <c r="D5256" s="2" t="s">
        <v>1668</v>
      </c>
      <c r="E5256" s="2" t="s">
        <v>1669</v>
      </c>
      <c r="F5256" s="2" t="s">
        <v>1670</v>
      </c>
      <c r="G5256" s="2" t="s">
        <v>4120</v>
      </c>
      <c r="H5256" s="2"/>
      <c r="I5256" s="2" t="s">
        <v>9410</v>
      </c>
      <c r="J5256" s="2" t="s">
        <v>9411</v>
      </c>
      <c r="K5256" s="2" t="s">
        <v>1703</v>
      </c>
      <c r="L5256" s="2" t="s">
        <v>1703</v>
      </c>
      <c r="M5256" s="2"/>
      <c r="N5256" s="2" t="s">
        <v>4366</v>
      </c>
      <c r="O5256" s="2"/>
      <c r="P5256" s="2"/>
      <c r="Q5256" s="2"/>
      <c r="R5256" s="2" t="s">
        <v>1676</v>
      </c>
    </row>
    <row r="5257" spans="1:18" x14ac:dyDescent="0.2">
      <c r="A5257" s="2" t="s">
        <v>9412</v>
      </c>
      <c r="B5257" s="2"/>
      <c r="C5257" s="2" t="s">
        <v>9409</v>
      </c>
      <c r="D5257" s="2" t="s">
        <v>1668</v>
      </c>
      <c r="E5257" s="2" t="s">
        <v>1669</v>
      </c>
      <c r="F5257" s="2" t="s">
        <v>1670</v>
      </c>
      <c r="G5257" s="2" t="s">
        <v>1671</v>
      </c>
      <c r="H5257" s="2"/>
      <c r="I5257" s="2" t="s">
        <v>9413</v>
      </c>
      <c r="J5257" s="2" t="s">
        <v>9414</v>
      </c>
      <c r="K5257" s="2" t="s">
        <v>4884</v>
      </c>
      <c r="L5257" s="2" t="s">
        <v>3116</v>
      </c>
      <c r="M5257" s="2"/>
      <c r="N5257" s="2" t="s">
        <v>4632</v>
      </c>
      <c r="O5257" s="2"/>
      <c r="P5257" s="2"/>
      <c r="Q5257" s="2"/>
      <c r="R5257" s="2" t="s">
        <v>1676</v>
      </c>
    </row>
    <row r="5258" spans="1:18" hidden="1" x14ac:dyDescent="0.2">
      <c r="A5258" s="2"/>
      <c r="B5258" s="2"/>
      <c r="C5258" s="2" t="s">
        <v>9280</v>
      </c>
      <c r="D5258" s="2" t="s">
        <v>1668</v>
      </c>
      <c r="E5258" s="2" t="s">
        <v>1669</v>
      </c>
      <c r="F5258" s="2" t="s">
        <v>1670</v>
      </c>
      <c r="G5258" s="2" t="s">
        <v>1671</v>
      </c>
      <c r="H5258" s="2"/>
      <c r="I5258" s="2" t="s">
        <v>9413</v>
      </c>
      <c r="J5258" s="2" t="s">
        <v>9414</v>
      </c>
      <c r="K5258" s="2" t="s">
        <v>4884</v>
      </c>
      <c r="L5258" s="2" t="s">
        <v>3116</v>
      </c>
      <c r="M5258" s="2"/>
      <c r="N5258" s="2" t="s">
        <v>4632</v>
      </c>
      <c r="O5258" s="2"/>
      <c r="P5258" s="2"/>
      <c r="Q5258" s="2"/>
      <c r="R5258" s="2" t="s">
        <v>1676</v>
      </c>
    </row>
    <row r="5259" spans="1:18" x14ac:dyDescent="0.2">
      <c r="A5259" s="2" t="s">
        <v>9406</v>
      </c>
      <c r="B5259" s="2"/>
      <c r="C5259" s="2" t="s">
        <v>9402</v>
      </c>
      <c r="D5259" s="2" t="s">
        <v>1668</v>
      </c>
      <c r="E5259" s="2" t="s">
        <v>1683</v>
      </c>
      <c r="F5259" s="2" t="s">
        <v>1670</v>
      </c>
      <c r="G5259" s="2" t="s">
        <v>1671</v>
      </c>
      <c r="H5259" s="2"/>
      <c r="I5259" s="2" t="s">
        <v>9415</v>
      </c>
      <c r="J5259" s="2" t="s">
        <v>9416</v>
      </c>
      <c r="K5259" s="2" t="s">
        <v>6156</v>
      </c>
      <c r="L5259" s="2" t="s">
        <v>4195</v>
      </c>
      <c r="M5259" s="2"/>
      <c r="N5259" s="2" t="s">
        <v>2606</v>
      </c>
      <c r="O5259" s="2"/>
      <c r="P5259" s="2"/>
      <c r="Q5259" s="2"/>
      <c r="R5259" s="2"/>
    </row>
    <row r="5260" spans="1:18" hidden="1" x14ac:dyDescent="0.2">
      <c r="A5260" s="2"/>
      <c r="B5260" s="2"/>
      <c r="C5260" s="2" t="s">
        <v>9417</v>
      </c>
      <c r="D5260" s="2" t="s">
        <v>1668</v>
      </c>
      <c r="E5260" s="2" t="s">
        <v>1683</v>
      </c>
      <c r="F5260" s="2" t="s">
        <v>1670</v>
      </c>
      <c r="G5260" s="2" t="s">
        <v>1671</v>
      </c>
      <c r="H5260" s="2"/>
      <c r="I5260" s="2" t="s">
        <v>9415</v>
      </c>
      <c r="J5260" s="2" t="s">
        <v>9416</v>
      </c>
      <c r="K5260" s="2" t="s">
        <v>6156</v>
      </c>
      <c r="L5260" s="2" t="s">
        <v>4195</v>
      </c>
      <c r="M5260" s="2"/>
      <c r="N5260" s="2" t="s">
        <v>2606</v>
      </c>
      <c r="O5260" s="2"/>
      <c r="P5260" s="2"/>
      <c r="Q5260" s="2"/>
      <c r="R5260" s="2"/>
    </row>
    <row r="5261" spans="1:18" x14ac:dyDescent="0.2">
      <c r="A5261" s="2" t="s">
        <v>9417</v>
      </c>
      <c r="B5261" s="2"/>
      <c r="C5261" s="2" t="s">
        <v>9406</v>
      </c>
      <c r="D5261" s="2" t="s">
        <v>1668</v>
      </c>
      <c r="E5261" s="2" t="s">
        <v>1683</v>
      </c>
      <c r="F5261" s="2" t="s">
        <v>1670</v>
      </c>
      <c r="G5261" s="2" t="s">
        <v>1671</v>
      </c>
      <c r="H5261" s="2"/>
      <c r="I5261" s="2" t="s">
        <v>9418</v>
      </c>
      <c r="J5261" s="2" t="s">
        <v>9419</v>
      </c>
      <c r="K5261" s="2" t="s">
        <v>4875</v>
      </c>
      <c r="L5261" s="2" t="s">
        <v>1703</v>
      </c>
      <c r="M5261" s="2"/>
      <c r="N5261" s="2" t="s">
        <v>2167</v>
      </c>
      <c r="O5261" s="2"/>
      <c r="P5261" s="2"/>
      <c r="Q5261" s="2"/>
      <c r="R5261" s="2" t="s">
        <v>2479</v>
      </c>
    </row>
    <row r="5262" spans="1:18" x14ac:dyDescent="0.2">
      <c r="A5262" s="2" t="s">
        <v>9280</v>
      </c>
      <c r="B5262" s="2"/>
      <c r="C5262" s="2" t="s">
        <v>9412</v>
      </c>
      <c r="D5262" s="2" t="s">
        <v>1668</v>
      </c>
      <c r="E5262" s="2" t="s">
        <v>1669</v>
      </c>
      <c r="F5262" s="2" t="s">
        <v>1670</v>
      </c>
      <c r="G5262" s="2" t="s">
        <v>1751</v>
      </c>
      <c r="H5262" s="2"/>
      <c r="I5262" s="2" t="s">
        <v>9420</v>
      </c>
      <c r="J5262" s="2" t="s">
        <v>9230</v>
      </c>
      <c r="K5262" s="2" t="s">
        <v>4890</v>
      </c>
      <c r="L5262" s="2" t="s">
        <v>4405</v>
      </c>
      <c r="M5262" s="2"/>
      <c r="N5262" s="2" t="s">
        <v>1877</v>
      </c>
      <c r="O5262" s="2"/>
      <c r="P5262" s="2"/>
      <c r="Q5262" s="2"/>
      <c r="R5262" s="2" t="s">
        <v>1676</v>
      </c>
    </row>
    <row r="5263" spans="1:18" hidden="1" x14ac:dyDescent="0.2">
      <c r="A5263" s="2"/>
      <c r="B5263" s="2"/>
      <c r="C5263" s="2" t="s">
        <v>9279</v>
      </c>
      <c r="D5263" s="2" t="s">
        <v>1668</v>
      </c>
      <c r="E5263" s="2" t="s">
        <v>1669</v>
      </c>
      <c r="F5263" s="2" t="s">
        <v>1670</v>
      </c>
      <c r="G5263" s="2" t="s">
        <v>1751</v>
      </c>
      <c r="H5263" s="2"/>
      <c r="I5263" s="2" t="s">
        <v>9420</v>
      </c>
      <c r="J5263" s="2" t="s">
        <v>9230</v>
      </c>
      <c r="K5263" s="2" t="s">
        <v>4890</v>
      </c>
      <c r="L5263" s="2" t="s">
        <v>4405</v>
      </c>
      <c r="M5263" s="2"/>
      <c r="N5263" s="2" t="s">
        <v>1877</v>
      </c>
      <c r="O5263" s="2"/>
      <c r="P5263" s="2"/>
      <c r="Q5263" s="2"/>
      <c r="R5263" s="2" t="s">
        <v>1676</v>
      </c>
    </row>
    <row r="5264" spans="1:18" hidden="1" x14ac:dyDescent="0.2">
      <c r="A5264" s="2"/>
      <c r="B5264" s="2"/>
      <c r="C5264" s="2" t="s">
        <v>9365</v>
      </c>
      <c r="D5264" s="2" t="s">
        <v>1668</v>
      </c>
      <c r="E5264" s="2" t="s">
        <v>1669</v>
      </c>
      <c r="F5264" s="2" t="s">
        <v>1670</v>
      </c>
      <c r="G5264" s="2" t="s">
        <v>1751</v>
      </c>
      <c r="H5264" s="2"/>
      <c r="I5264" s="2" t="s">
        <v>9420</v>
      </c>
      <c r="J5264" s="2" t="s">
        <v>9230</v>
      </c>
      <c r="K5264" s="2" t="s">
        <v>4890</v>
      </c>
      <c r="L5264" s="2" t="s">
        <v>4405</v>
      </c>
      <c r="M5264" s="2"/>
      <c r="N5264" s="2" t="s">
        <v>1877</v>
      </c>
      <c r="O5264" s="2"/>
      <c r="P5264" s="2"/>
      <c r="Q5264" s="2"/>
      <c r="R5264" s="2" t="s">
        <v>1676</v>
      </c>
    </row>
    <row r="5265" spans="1:18" x14ac:dyDescent="0.2">
      <c r="A5265" s="2" t="s">
        <v>9421</v>
      </c>
      <c r="B5265" s="2"/>
      <c r="C5265" s="2" t="s">
        <v>9422</v>
      </c>
      <c r="D5265" s="2" t="s">
        <v>1668</v>
      </c>
      <c r="E5265" s="2" t="s">
        <v>1669</v>
      </c>
      <c r="F5265" s="2" t="s">
        <v>1810</v>
      </c>
      <c r="G5265" s="2" t="s">
        <v>1671</v>
      </c>
      <c r="H5265" s="2"/>
      <c r="I5265" s="2" t="s">
        <v>9423</v>
      </c>
      <c r="J5265" s="2" t="s">
        <v>9424</v>
      </c>
      <c r="K5265" s="2" t="s">
        <v>1723</v>
      </c>
      <c r="L5265" s="2" t="s">
        <v>1792</v>
      </c>
      <c r="M5265" s="2"/>
      <c r="N5265" s="2" t="s">
        <v>1696</v>
      </c>
      <c r="O5265" s="2"/>
      <c r="P5265" s="2"/>
      <c r="Q5265" s="2"/>
      <c r="R5265" s="2" t="s">
        <v>1676</v>
      </c>
    </row>
    <row r="5266" spans="1:18" hidden="1" x14ac:dyDescent="0.2">
      <c r="A5266" s="2"/>
      <c r="B5266" s="2"/>
      <c r="C5266" s="2" t="s">
        <v>9347</v>
      </c>
      <c r="D5266" s="2" t="s">
        <v>1668</v>
      </c>
      <c r="E5266" s="2" t="s">
        <v>1669</v>
      </c>
      <c r="F5266" s="2" t="s">
        <v>1810</v>
      </c>
      <c r="G5266" s="2" t="s">
        <v>1671</v>
      </c>
      <c r="H5266" s="2"/>
      <c r="I5266" s="2" t="s">
        <v>9423</v>
      </c>
      <c r="J5266" s="2" t="s">
        <v>9424</v>
      </c>
      <c r="K5266" s="2" t="s">
        <v>1723</v>
      </c>
      <c r="L5266" s="2" t="s">
        <v>1792</v>
      </c>
      <c r="M5266" s="2"/>
      <c r="N5266" s="2" t="s">
        <v>1696</v>
      </c>
      <c r="O5266" s="2"/>
      <c r="P5266" s="2"/>
      <c r="Q5266" s="2"/>
      <c r="R5266" s="2" t="s">
        <v>1676</v>
      </c>
    </row>
    <row r="5267" spans="1:18" x14ac:dyDescent="0.2">
      <c r="A5267" s="2" t="s">
        <v>9422</v>
      </c>
      <c r="B5267" s="2"/>
      <c r="C5267" s="2" t="s">
        <v>9421</v>
      </c>
      <c r="D5267" s="2" t="s">
        <v>1668</v>
      </c>
      <c r="E5267" s="2" t="s">
        <v>1669</v>
      </c>
      <c r="F5267" s="2" t="s">
        <v>1810</v>
      </c>
      <c r="G5267" s="2" t="s">
        <v>1671</v>
      </c>
      <c r="H5267" s="2"/>
      <c r="I5267" s="2" t="s">
        <v>9425</v>
      </c>
      <c r="J5267" s="2" t="s">
        <v>9426</v>
      </c>
      <c r="K5267" s="2" t="s">
        <v>2342</v>
      </c>
      <c r="L5267" s="2" t="s">
        <v>6960</v>
      </c>
      <c r="M5267" s="2"/>
      <c r="N5267" s="2" t="s">
        <v>1736</v>
      </c>
      <c r="O5267" s="2"/>
      <c r="P5267" s="2"/>
      <c r="Q5267" s="2"/>
      <c r="R5267" s="2" t="s">
        <v>2402</v>
      </c>
    </row>
    <row r="5268" spans="1:18" x14ac:dyDescent="0.2">
      <c r="A5268" s="2" t="s">
        <v>9427</v>
      </c>
      <c r="B5268" s="2"/>
      <c r="C5268" s="2" t="s">
        <v>9428</v>
      </c>
      <c r="D5268" s="2" t="s">
        <v>1668</v>
      </c>
      <c r="E5268" s="2" t="s">
        <v>1683</v>
      </c>
      <c r="F5268" s="2" t="s">
        <v>1810</v>
      </c>
      <c r="G5268" s="2" t="s">
        <v>1671</v>
      </c>
      <c r="H5268" s="2"/>
      <c r="I5268" s="2" t="s">
        <v>9429</v>
      </c>
      <c r="J5268" s="2" t="s">
        <v>9430</v>
      </c>
      <c r="K5268" s="2" t="s">
        <v>4884</v>
      </c>
      <c r="L5268" s="2" t="s">
        <v>1724</v>
      </c>
      <c r="M5268" s="2"/>
      <c r="N5268" s="2" t="s">
        <v>1960</v>
      </c>
      <c r="O5268" s="2"/>
      <c r="P5268" s="2"/>
      <c r="Q5268" s="2"/>
      <c r="R5268" s="2" t="s">
        <v>2479</v>
      </c>
    </row>
    <row r="5269" spans="1:18" x14ac:dyDescent="0.2">
      <c r="A5269" s="2" t="s">
        <v>9428</v>
      </c>
      <c r="B5269" s="2"/>
      <c r="C5269" s="2" t="s">
        <v>9427</v>
      </c>
      <c r="D5269" s="2" t="s">
        <v>1668</v>
      </c>
      <c r="E5269" s="2" t="s">
        <v>1683</v>
      </c>
      <c r="F5269" s="2" t="s">
        <v>1810</v>
      </c>
      <c r="G5269" s="2" t="s">
        <v>1671</v>
      </c>
      <c r="H5269" s="2"/>
      <c r="I5269" s="2" t="s">
        <v>9431</v>
      </c>
      <c r="J5269" s="2" t="s">
        <v>9432</v>
      </c>
      <c r="K5269" s="2" t="s">
        <v>1703</v>
      </c>
      <c r="L5269" s="2" t="s">
        <v>1724</v>
      </c>
      <c r="M5269" s="2"/>
      <c r="N5269" s="2" t="s">
        <v>2114</v>
      </c>
      <c r="O5269" s="2"/>
      <c r="P5269" s="2"/>
      <c r="Q5269" s="2"/>
      <c r="R5269" s="2"/>
    </row>
    <row r="5270" spans="1:18" hidden="1" x14ac:dyDescent="0.2">
      <c r="A5270" s="2"/>
      <c r="B5270" s="2"/>
      <c r="C5270" s="2" t="s">
        <v>9433</v>
      </c>
      <c r="D5270" s="2" t="s">
        <v>1668</v>
      </c>
      <c r="E5270" s="2" t="s">
        <v>1683</v>
      </c>
      <c r="F5270" s="2" t="s">
        <v>1810</v>
      </c>
      <c r="G5270" s="2" t="s">
        <v>1671</v>
      </c>
      <c r="H5270" s="2"/>
      <c r="I5270" s="2" t="s">
        <v>9431</v>
      </c>
      <c r="J5270" s="2" t="s">
        <v>9432</v>
      </c>
      <c r="K5270" s="2" t="s">
        <v>1703</v>
      </c>
      <c r="L5270" s="2" t="s">
        <v>1724</v>
      </c>
      <c r="M5270" s="2"/>
      <c r="N5270" s="2" t="s">
        <v>2114</v>
      </c>
      <c r="O5270" s="2"/>
      <c r="P5270" s="2"/>
      <c r="Q5270" s="2"/>
      <c r="R5270" s="2"/>
    </row>
    <row r="5271" spans="1:18" x14ac:dyDescent="0.2">
      <c r="A5271" s="2" t="s">
        <v>9433</v>
      </c>
      <c r="B5271" s="2"/>
      <c r="C5271" s="2" t="s">
        <v>9428</v>
      </c>
      <c r="D5271" s="2" t="s">
        <v>1668</v>
      </c>
      <c r="E5271" s="2" t="s">
        <v>1683</v>
      </c>
      <c r="F5271" s="2" t="s">
        <v>1810</v>
      </c>
      <c r="G5271" s="2" t="s">
        <v>1751</v>
      </c>
      <c r="H5271" s="2"/>
      <c r="I5271" s="2" t="s">
        <v>9434</v>
      </c>
      <c r="J5271" s="2" t="s">
        <v>9435</v>
      </c>
      <c r="K5271" s="2" t="s">
        <v>1703</v>
      </c>
      <c r="L5271" s="2" t="s">
        <v>3199</v>
      </c>
      <c r="M5271" s="2"/>
      <c r="N5271" s="2" t="s">
        <v>2606</v>
      </c>
      <c r="O5271" s="2"/>
      <c r="P5271" s="2"/>
      <c r="Q5271" s="2"/>
      <c r="R5271" s="2"/>
    </row>
    <row r="5272" spans="1:18" hidden="1" x14ac:dyDescent="0.2">
      <c r="A5272" s="2"/>
      <c r="B5272" s="2"/>
      <c r="C5272" s="2" t="s">
        <v>9436</v>
      </c>
      <c r="D5272" s="2" t="s">
        <v>1668</v>
      </c>
      <c r="E5272" s="2" t="s">
        <v>1683</v>
      </c>
      <c r="F5272" s="2" t="s">
        <v>1810</v>
      </c>
      <c r="G5272" s="2" t="s">
        <v>1751</v>
      </c>
      <c r="H5272" s="2"/>
      <c r="I5272" s="2" t="s">
        <v>9434</v>
      </c>
      <c r="J5272" s="2" t="s">
        <v>9435</v>
      </c>
      <c r="K5272" s="2" t="s">
        <v>1703</v>
      </c>
      <c r="L5272" s="2" t="s">
        <v>3199</v>
      </c>
      <c r="M5272" s="2"/>
      <c r="N5272" s="2" t="s">
        <v>2606</v>
      </c>
      <c r="O5272" s="2"/>
      <c r="P5272" s="2"/>
      <c r="Q5272" s="2"/>
      <c r="R5272" s="2"/>
    </row>
    <row r="5273" spans="1:18" hidden="1" x14ac:dyDescent="0.2">
      <c r="A5273" s="2"/>
      <c r="B5273" s="2"/>
      <c r="C5273" s="2" t="s">
        <v>9437</v>
      </c>
      <c r="D5273" s="2" t="s">
        <v>1668</v>
      </c>
      <c r="E5273" s="2" t="s">
        <v>1683</v>
      </c>
      <c r="F5273" s="2" t="s">
        <v>1810</v>
      </c>
      <c r="G5273" s="2" t="s">
        <v>1751</v>
      </c>
      <c r="H5273" s="2"/>
      <c r="I5273" s="2" t="s">
        <v>9434</v>
      </c>
      <c r="J5273" s="2" t="s">
        <v>9435</v>
      </c>
      <c r="K5273" s="2" t="s">
        <v>1703</v>
      </c>
      <c r="L5273" s="2" t="s">
        <v>3199</v>
      </c>
      <c r="M5273" s="2"/>
      <c r="N5273" s="2" t="s">
        <v>2606</v>
      </c>
      <c r="O5273" s="2"/>
      <c r="P5273" s="2"/>
      <c r="Q5273" s="2"/>
      <c r="R5273" s="2"/>
    </row>
    <row r="5274" spans="1:18" x14ac:dyDescent="0.2">
      <c r="A5274" s="2" t="s">
        <v>9436</v>
      </c>
      <c r="B5274" s="2"/>
      <c r="C5274" s="2" t="s">
        <v>9433</v>
      </c>
      <c r="D5274" s="2" t="s">
        <v>1668</v>
      </c>
      <c r="E5274" s="2" t="s">
        <v>1683</v>
      </c>
      <c r="F5274" s="2" t="s">
        <v>1810</v>
      </c>
      <c r="G5274" s="2" t="s">
        <v>1671</v>
      </c>
      <c r="H5274" s="2"/>
      <c r="I5274" s="2" t="s">
        <v>9438</v>
      </c>
      <c r="J5274" s="2" t="s">
        <v>9439</v>
      </c>
      <c r="K5274" s="2" t="s">
        <v>1718</v>
      </c>
      <c r="L5274" s="2" t="s">
        <v>1813</v>
      </c>
      <c r="M5274" s="2"/>
      <c r="N5274" s="2" t="s">
        <v>1960</v>
      </c>
      <c r="O5274" s="2"/>
      <c r="P5274" s="2"/>
      <c r="Q5274" s="2"/>
      <c r="R5274" s="2"/>
    </row>
    <row r="5275" spans="1:18" hidden="1" x14ac:dyDescent="0.2">
      <c r="A5275" s="2"/>
      <c r="B5275" s="2"/>
      <c r="C5275" s="2" t="s">
        <v>9440</v>
      </c>
      <c r="D5275" s="2" t="s">
        <v>1668</v>
      </c>
      <c r="E5275" s="2" t="s">
        <v>1683</v>
      </c>
      <c r="F5275" s="2" t="s">
        <v>1810</v>
      </c>
      <c r="G5275" s="2" t="s">
        <v>1671</v>
      </c>
      <c r="H5275" s="2"/>
      <c r="I5275" s="2" t="s">
        <v>9438</v>
      </c>
      <c r="J5275" s="2" t="s">
        <v>9439</v>
      </c>
      <c r="K5275" s="2" t="s">
        <v>1718</v>
      </c>
      <c r="L5275" s="2" t="s">
        <v>1813</v>
      </c>
      <c r="M5275" s="2"/>
      <c r="N5275" s="2" t="s">
        <v>1960</v>
      </c>
      <c r="O5275" s="2"/>
      <c r="P5275" s="2"/>
      <c r="Q5275" s="2"/>
      <c r="R5275" s="2"/>
    </row>
    <row r="5276" spans="1:18" x14ac:dyDescent="0.2">
      <c r="A5276" s="2" t="s">
        <v>9440</v>
      </c>
      <c r="B5276" s="2"/>
      <c r="C5276" s="2" t="s">
        <v>9436</v>
      </c>
      <c r="D5276" s="2" t="s">
        <v>1668</v>
      </c>
      <c r="E5276" s="2" t="s">
        <v>1683</v>
      </c>
      <c r="F5276" s="2" t="s">
        <v>1810</v>
      </c>
      <c r="G5276" s="2" t="s">
        <v>1671</v>
      </c>
      <c r="H5276" s="2"/>
      <c r="I5276" s="2" t="s">
        <v>9441</v>
      </c>
      <c r="J5276" s="2" t="s">
        <v>9442</v>
      </c>
      <c r="K5276" s="2" t="s">
        <v>2353</v>
      </c>
      <c r="L5276" s="2" t="s">
        <v>3323</v>
      </c>
      <c r="M5276" s="2"/>
      <c r="N5276" s="2" t="s">
        <v>1680</v>
      </c>
      <c r="O5276" s="2"/>
      <c r="P5276" s="2"/>
      <c r="Q5276" s="2"/>
      <c r="R5276" s="2" t="s">
        <v>2479</v>
      </c>
    </row>
    <row r="5277" spans="1:18" x14ac:dyDescent="0.2">
      <c r="A5277" s="2" t="s">
        <v>9437</v>
      </c>
      <c r="B5277" s="2"/>
      <c r="C5277" s="2" t="s">
        <v>9433</v>
      </c>
      <c r="D5277" s="2" t="s">
        <v>1668</v>
      </c>
      <c r="E5277" s="2" t="s">
        <v>1683</v>
      </c>
      <c r="F5277" s="2" t="s">
        <v>1810</v>
      </c>
      <c r="G5277" s="2" t="s">
        <v>1671</v>
      </c>
      <c r="H5277" s="2"/>
      <c r="I5277" s="2" t="s">
        <v>9443</v>
      </c>
      <c r="J5277" s="2" t="s">
        <v>9444</v>
      </c>
      <c r="K5277" s="2" t="s">
        <v>4236</v>
      </c>
      <c r="L5277" s="2" t="s">
        <v>1792</v>
      </c>
      <c r="M5277" s="2"/>
      <c r="N5277" s="2" t="s">
        <v>1680</v>
      </c>
      <c r="O5277" s="2"/>
      <c r="P5277" s="2"/>
      <c r="Q5277" s="2"/>
      <c r="R5277" s="2"/>
    </row>
    <row r="5278" spans="1:18" hidden="1" x14ac:dyDescent="0.2">
      <c r="A5278" s="2"/>
      <c r="B5278" s="2"/>
      <c r="C5278" s="2" t="s">
        <v>9445</v>
      </c>
      <c r="D5278" s="2" t="s">
        <v>1668</v>
      </c>
      <c r="E5278" s="2" t="s">
        <v>1683</v>
      </c>
      <c r="F5278" s="2" t="s">
        <v>1810</v>
      </c>
      <c r="G5278" s="2" t="s">
        <v>1671</v>
      </c>
      <c r="H5278" s="2"/>
      <c r="I5278" s="2" t="s">
        <v>9443</v>
      </c>
      <c r="J5278" s="2" t="s">
        <v>9444</v>
      </c>
      <c r="K5278" s="2" t="s">
        <v>4236</v>
      </c>
      <c r="L5278" s="2" t="s">
        <v>1792</v>
      </c>
      <c r="M5278" s="2"/>
      <c r="N5278" s="2" t="s">
        <v>1680</v>
      </c>
      <c r="O5278" s="2"/>
      <c r="P5278" s="2"/>
      <c r="Q5278" s="2"/>
      <c r="R5278" s="2"/>
    </row>
    <row r="5279" spans="1:18" x14ac:dyDescent="0.2">
      <c r="A5279" s="2" t="s">
        <v>9445</v>
      </c>
      <c r="B5279" s="2"/>
      <c r="C5279" s="2" t="s">
        <v>9437</v>
      </c>
      <c r="D5279" s="2" t="s">
        <v>1668</v>
      </c>
      <c r="E5279" s="2" t="s">
        <v>1683</v>
      </c>
      <c r="F5279" s="2" t="s">
        <v>1810</v>
      </c>
      <c r="G5279" s="2" t="s">
        <v>1671</v>
      </c>
      <c r="H5279" s="2"/>
      <c r="I5279" s="2" t="s">
        <v>9446</v>
      </c>
      <c r="J5279" s="2" t="s">
        <v>9447</v>
      </c>
      <c r="K5279" s="2" t="s">
        <v>1718</v>
      </c>
      <c r="L5279" s="2" t="s">
        <v>3393</v>
      </c>
      <c r="M5279" s="2"/>
      <c r="N5279" s="2" t="s">
        <v>2606</v>
      </c>
      <c r="O5279" s="2"/>
      <c r="P5279" s="2"/>
      <c r="Q5279" s="2"/>
      <c r="R5279" s="2"/>
    </row>
    <row r="5280" spans="1:18" hidden="1" x14ac:dyDescent="0.2">
      <c r="A5280" s="2"/>
      <c r="B5280" s="2"/>
      <c r="C5280" s="2" t="s">
        <v>9395</v>
      </c>
      <c r="D5280" s="2" t="s">
        <v>1668</v>
      </c>
      <c r="E5280" s="2" t="s">
        <v>1683</v>
      </c>
      <c r="F5280" s="2" t="s">
        <v>1810</v>
      </c>
      <c r="G5280" s="2" t="s">
        <v>1671</v>
      </c>
      <c r="H5280" s="2"/>
      <c r="I5280" s="2" t="s">
        <v>9446</v>
      </c>
      <c r="J5280" s="2" t="s">
        <v>9447</v>
      </c>
      <c r="K5280" s="2" t="s">
        <v>1718</v>
      </c>
      <c r="L5280" s="2" t="s">
        <v>3393</v>
      </c>
      <c r="M5280" s="2"/>
      <c r="N5280" s="2" t="s">
        <v>2606</v>
      </c>
      <c r="O5280" s="2"/>
      <c r="P5280" s="2"/>
      <c r="Q5280" s="2"/>
      <c r="R5280" s="2"/>
    </row>
    <row r="5281" spans="1:18" x14ac:dyDescent="0.2">
      <c r="A5281" s="2" t="s">
        <v>9395</v>
      </c>
      <c r="B5281" s="2"/>
      <c r="C5281" s="2" t="s">
        <v>9392</v>
      </c>
      <c r="D5281" s="2" t="s">
        <v>1668</v>
      </c>
      <c r="E5281" s="2" t="s">
        <v>1683</v>
      </c>
      <c r="F5281" s="2" t="s">
        <v>1810</v>
      </c>
      <c r="G5281" s="2" t="s">
        <v>1671</v>
      </c>
      <c r="H5281" s="2"/>
      <c r="I5281" s="2" t="s">
        <v>9448</v>
      </c>
      <c r="J5281" s="2" t="s">
        <v>9449</v>
      </c>
      <c r="K5281" s="2" t="s">
        <v>4208</v>
      </c>
      <c r="L5281" s="2" t="s">
        <v>5738</v>
      </c>
      <c r="M5281" s="2"/>
      <c r="N5281" s="2" t="s">
        <v>2606</v>
      </c>
      <c r="O5281" s="2"/>
      <c r="P5281" s="2"/>
      <c r="Q5281" s="2"/>
      <c r="R5281" s="2"/>
    </row>
    <row r="5282" spans="1:18" hidden="1" x14ac:dyDescent="0.2">
      <c r="A5282" s="2"/>
      <c r="B5282" s="2"/>
      <c r="C5282" s="2" t="s">
        <v>9445</v>
      </c>
      <c r="D5282" s="2" t="s">
        <v>1668</v>
      </c>
      <c r="E5282" s="2" t="s">
        <v>1683</v>
      </c>
      <c r="F5282" s="2" t="s">
        <v>1810</v>
      </c>
      <c r="G5282" s="2" t="s">
        <v>1671</v>
      </c>
      <c r="H5282" s="2"/>
      <c r="I5282" s="2" t="s">
        <v>9448</v>
      </c>
      <c r="J5282" s="2" t="s">
        <v>9449</v>
      </c>
      <c r="K5282" s="2" t="s">
        <v>4208</v>
      </c>
      <c r="L5282" s="2" t="s">
        <v>4253</v>
      </c>
      <c r="M5282" s="2"/>
      <c r="N5282" s="2" t="s">
        <v>1680</v>
      </c>
      <c r="O5282" s="2"/>
      <c r="P5282" s="2"/>
      <c r="Q5282" s="2"/>
      <c r="R5282" s="2"/>
    </row>
    <row r="5283" spans="1:18" x14ac:dyDescent="0.2">
      <c r="A5283" s="2" t="s">
        <v>9353</v>
      </c>
      <c r="B5283" s="2"/>
      <c r="C5283" s="2" t="s">
        <v>9450</v>
      </c>
      <c r="D5283" s="2" t="s">
        <v>1668</v>
      </c>
      <c r="E5283" s="2" t="s">
        <v>1669</v>
      </c>
      <c r="F5283" s="2" t="s">
        <v>1810</v>
      </c>
      <c r="G5283" s="2" t="s">
        <v>1671</v>
      </c>
      <c r="H5283" s="2"/>
      <c r="I5283" s="2" t="s">
        <v>9451</v>
      </c>
      <c r="J5283" s="2" t="s">
        <v>9452</v>
      </c>
      <c r="K5283" s="2" t="s">
        <v>1723</v>
      </c>
      <c r="L5283" s="2" t="s">
        <v>3100</v>
      </c>
      <c r="M5283" s="2"/>
      <c r="N5283" s="2" t="s">
        <v>1851</v>
      </c>
      <c r="O5283" s="2"/>
      <c r="P5283" s="2"/>
      <c r="Q5283" s="2"/>
      <c r="R5283" s="2" t="s">
        <v>1676</v>
      </c>
    </row>
    <row r="5284" spans="1:18" hidden="1" x14ac:dyDescent="0.2">
      <c r="A5284" s="2"/>
      <c r="B5284" s="2"/>
      <c r="C5284" s="2" t="s">
        <v>9352</v>
      </c>
      <c r="D5284" s="2" t="s">
        <v>1668</v>
      </c>
      <c r="E5284" s="2" t="s">
        <v>1669</v>
      </c>
      <c r="F5284" s="2" t="s">
        <v>1810</v>
      </c>
      <c r="G5284" s="2" t="s">
        <v>1671</v>
      </c>
      <c r="H5284" s="2"/>
      <c r="I5284" s="2" t="s">
        <v>9451</v>
      </c>
      <c r="J5284" s="2" t="s">
        <v>9452</v>
      </c>
      <c r="K5284" s="2" t="s">
        <v>1723</v>
      </c>
      <c r="L5284" s="2" t="s">
        <v>3100</v>
      </c>
      <c r="M5284" s="2"/>
      <c r="N5284" s="2" t="s">
        <v>1851</v>
      </c>
      <c r="O5284" s="2"/>
      <c r="P5284" s="2"/>
      <c r="Q5284" s="2"/>
      <c r="R5284" s="2" t="s">
        <v>1676</v>
      </c>
    </row>
    <row r="5285" spans="1:18" x14ac:dyDescent="0.2">
      <c r="A5285" s="2" t="s">
        <v>9450</v>
      </c>
      <c r="B5285" s="2"/>
      <c r="C5285" s="2" t="s">
        <v>9353</v>
      </c>
      <c r="D5285" s="2" t="s">
        <v>1668</v>
      </c>
      <c r="E5285" s="2" t="s">
        <v>1669</v>
      </c>
      <c r="F5285" s="2" t="s">
        <v>1810</v>
      </c>
      <c r="G5285" s="2" t="s">
        <v>1671</v>
      </c>
      <c r="H5285" s="2"/>
      <c r="I5285" s="2" t="s">
        <v>9453</v>
      </c>
      <c r="J5285" s="2" t="s">
        <v>9454</v>
      </c>
      <c r="K5285" s="2" t="s">
        <v>1619</v>
      </c>
      <c r="L5285" s="2" t="s">
        <v>1635</v>
      </c>
      <c r="M5285" s="2"/>
      <c r="N5285" s="2" t="s">
        <v>2972</v>
      </c>
      <c r="O5285" s="2"/>
      <c r="P5285" s="2"/>
      <c r="Q5285" s="2"/>
      <c r="R5285" s="2" t="s">
        <v>2402</v>
      </c>
    </row>
    <row r="5286" spans="1:18" x14ac:dyDescent="0.2">
      <c r="A5286" s="2" t="s">
        <v>9347</v>
      </c>
      <c r="B5286" s="2"/>
      <c r="C5286" s="2" t="s">
        <v>9421</v>
      </c>
      <c r="D5286" s="2" t="s">
        <v>1668</v>
      </c>
      <c r="E5286" s="2" t="s">
        <v>1669</v>
      </c>
      <c r="F5286" s="2" t="s">
        <v>1810</v>
      </c>
      <c r="G5286" s="2" t="s">
        <v>1671</v>
      </c>
      <c r="H5286" s="2"/>
      <c r="I5286" s="2" t="s">
        <v>9400</v>
      </c>
      <c r="J5286" s="2" t="s">
        <v>9455</v>
      </c>
      <c r="K5286" s="2" t="s">
        <v>4231</v>
      </c>
      <c r="L5286" s="2" t="s">
        <v>1728</v>
      </c>
      <c r="M5286" s="2"/>
      <c r="N5286" s="2" t="s">
        <v>1884</v>
      </c>
      <c r="O5286" s="2"/>
      <c r="P5286" s="2"/>
      <c r="Q5286" s="2"/>
      <c r="R5286" s="2" t="s">
        <v>1676</v>
      </c>
    </row>
    <row r="5287" spans="1:18" hidden="1" x14ac:dyDescent="0.2">
      <c r="A5287" s="2"/>
      <c r="B5287" s="2"/>
      <c r="C5287" s="2" t="s">
        <v>9342</v>
      </c>
      <c r="D5287" s="2" t="s">
        <v>1668</v>
      </c>
      <c r="E5287" s="2" t="s">
        <v>1669</v>
      </c>
      <c r="F5287" s="2" t="s">
        <v>1810</v>
      </c>
      <c r="G5287" s="2" t="s">
        <v>1671</v>
      </c>
      <c r="H5287" s="2"/>
      <c r="I5287" s="2" t="s">
        <v>9400</v>
      </c>
      <c r="J5287" s="2" t="s">
        <v>9455</v>
      </c>
      <c r="K5287" s="2" t="s">
        <v>4231</v>
      </c>
      <c r="L5287" s="2" t="s">
        <v>1728</v>
      </c>
      <c r="M5287" s="2"/>
      <c r="N5287" s="2" t="s">
        <v>1884</v>
      </c>
      <c r="O5287" s="2"/>
      <c r="P5287" s="2"/>
      <c r="Q5287" s="2"/>
      <c r="R5287" s="2" t="s">
        <v>1676</v>
      </c>
    </row>
    <row r="5288" spans="1:18" x14ac:dyDescent="0.2">
      <c r="A5288" s="2" t="s">
        <v>9456</v>
      </c>
      <c r="B5288" s="2"/>
      <c r="C5288" s="2" t="s">
        <v>9457</v>
      </c>
      <c r="D5288" s="2" t="s">
        <v>1668</v>
      </c>
      <c r="E5288" s="2" t="s">
        <v>1683</v>
      </c>
      <c r="F5288" s="2" t="s">
        <v>1758</v>
      </c>
      <c r="G5288" s="2" t="s">
        <v>1684</v>
      </c>
      <c r="H5288" s="2" t="s">
        <v>1685</v>
      </c>
      <c r="I5288" s="2" t="s">
        <v>9458</v>
      </c>
      <c r="J5288" s="2" t="s">
        <v>9459</v>
      </c>
      <c r="K5288" s="2" t="s">
        <v>1623</v>
      </c>
      <c r="L5288" s="2" t="s">
        <v>1797</v>
      </c>
      <c r="M5288" s="2"/>
      <c r="N5288" s="2" t="s">
        <v>3163</v>
      </c>
      <c r="O5288" s="2"/>
      <c r="P5288" s="2"/>
      <c r="Q5288" s="2"/>
      <c r="R5288" s="2"/>
    </row>
    <row r="5289" spans="1:18" hidden="1" x14ac:dyDescent="0.2">
      <c r="A5289" s="2"/>
      <c r="B5289" s="2"/>
      <c r="C5289" s="2" t="s">
        <v>9460</v>
      </c>
      <c r="D5289" s="2" t="s">
        <v>1668</v>
      </c>
      <c r="E5289" s="2" t="s">
        <v>1683</v>
      </c>
      <c r="F5289" s="2" t="s">
        <v>1758</v>
      </c>
      <c r="G5289" s="2" t="s">
        <v>1684</v>
      </c>
      <c r="H5289" s="2" t="s">
        <v>1685</v>
      </c>
      <c r="I5289" s="2" t="s">
        <v>9458</v>
      </c>
      <c r="J5289" s="2" t="s">
        <v>9459</v>
      </c>
      <c r="K5289" s="2" t="s">
        <v>1623</v>
      </c>
      <c r="L5289" s="2" t="s">
        <v>1797</v>
      </c>
      <c r="M5289" s="2"/>
      <c r="N5289" s="2" t="s">
        <v>3163</v>
      </c>
      <c r="O5289" s="2"/>
      <c r="P5289" s="2"/>
      <c r="Q5289" s="2"/>
      <c r="R5289" s="2"/>
    </row>
    <row r="5290" spans="1:18" x14ac:dyDescent="0.2">
      <c r="A5290" s="2" t="s">
        <v>9457</v>
      </c>
      <c r="B5290" s="2"/>
      <c r="C5290" s="2" t="s">
        <v>9456</v>
      </c>
      <c r="D5290" s="2" t="s">
        <v>1668</v>
      </c>
      <c r="E5290" s="2" t="s">
        <v>1683</v>
      </c>
      <c r="F5290" s="2" t="s">
        <v>1758</v>
      </c>
      <c r="G5290" s="2" t="s">
        <v>1671</v>
      </c>
      <c r="H5290" s="2"/>
      <c r="I5290" s="2" t="s">
        <v>9461</v>
      </c>
      <c r="J5290" s="2" t="s">
        <v>9462</v>
      </c>
      <c r="K5290" s="2" t="s">
        <v>2518</v>
      </c>
      <c r="L5290" s="2" t="s">
        <v>1627</v>
      </c>
      <c r="M5290" s="2"/>
      <c r="N5290" s="2" t="s">
        <v>3590</v>
      </c>
      <c r="O5290" s="2"/>
      <c r="P5290" s="2"/>
      <c r="Q5290" s="2"/>
      <c r="R5290" s="2"/>
    </row>
    <row r="5291" spans="1:18" hidden="1" x14ac:dyDescent="0.2">
      <c r="A5291" s="2"/>
      <c r="B5291" s="2"/>
      <c r="C5291" s="2" t="s">
        <v>9463</v>
      </c>
      <c r="D5291" s="2" t="s">
        <v>1668</v>
      </c>
      <c r="E5291" s="2" t="s">
        <v>1683</v>
      </c>
      <c r="F5291" s="2" t="s">
        <v>1758</v>
      </c>
      <c r="G5291" s="2" t="s">
        <v>1671</v>
      </c>
      <c r="H5291" s="2"/>
      <c r="I5291" s="2" t="s">
        <v>9461</v>
      </c>
      <c r="J5291" s="2" t="s">
        <v>9462</v>
      </c>
      <c r="K5291" s="2" t="s">
        <v>2518</v>
      </c>
      <c r="L5291" s="2" t="s">
        <v>1627</v>
      </c>
      <c r="M5291" s="2"/>
      <c r="N5291" s="2" t="s">
        <v>3590</v>
      </c>
      <c r="O5291" s="2"/>
      <c r="P5291" s="2"/>
      <c r="Q5291" s="2"/>
      <c r="R5291" s="2"/>
    </row>
    <row r="5292" spans="1:18" x14ac:dyDescent="0.2">
      <c r="A5292" s="2" t="s">
        <v>9463</v>
      </c>
      <c r="B5292" s="2"/>
      <c r="C5292" s="2" t="s">
        <v>9457</v>
      </c>
      <c r="D5292" s="2" t="s">
        <v>1668</v>
      </c>
      <c r="E5292" s="2" t="s">
        <v>1683</v>
      </c>
      <c r="F5292" s="2" t="s">
        <v>1758</v>
      </c>
      <c r="G5292" s="2" t="s">
        <v>1751</v>
      </c>
      <c r="H5292" s="2"/>
      <c r="I5292" s="2" t="s">
        <v>9464</v>
      </c>
      <c r="J5292" s="2" t="s">
        <v>9465</v>
      </c>
      <c r="K5292" s="2" t="s">
        <v>2968</v>
      </c>
      <c r="L5292" s="2" t="s">
        <v>2476</v>
      </c>
      <c r="M5292" s="2"/>
      <c r="N5292" s="2" t="s">
        <v>1828</v>
      </c>
      <c r="O5292" s="2"/>
      <c r="P5292" s="2"/>
      <c r="Q5292" s="2"/>
      <c r="R5292" s="2"/>
    </row>
    <row r="5293" spans="1:18" hidden="1" x14ac:dyDescent="0.2">
      <c r="A5293" s="2"/>
      <c r="B5293" s="2"/>
      <c r="C5293" s="2" t="s">
        <v>9466</v>
      </c>
      <c r="D5293" s="2" t="s">
        <v>1668</v>
      </c>
      <c r="E5293" s="2" t="s">
        <v>1683</v>
      </c>
      <c r="F5293" s="2" t="s">
        <v>1758</v>
      </c>
      <c r="G5293" s="2" t="s">
        <v>1751</v>
      </c>
      <c r="H5293" s="2"/>
      <c r="I5293" s="2" t="s">
        <v>9464</v>
      </c>
      <c r="J5293" s="2" t="s">
        <v>9465</v>
      </c>
      <c r="K5293" s="2" t="s">
        <v>2968</v>
      </c>
      <c r="L5293" s="2" t="s">
        <v>2476</v>
      </c>
      <c r="M5293" s="2"/>
      <c r="N5293" s="2" t="s">
        <v>1828</v>
      </c>
      <c r="O5293" s="2"/>
      <c r="P5293" s="2"/>
      <c r="Q5293" s="2"/>
      <c r="R5293" s="2"/>
    </row>
    <row r="5294" spans="1:18" hidden="1" x14ac:dyDescent="0.2">
      <c r="A5294" s="2"/>
      <c r="B5294" s="2"/>
      <c r="C5294" s="2" t="s">
        <v>9467</v>
      </c>
      <c r="D5294" s="2" t="s">
        <v>1668</v>
      </c>
      <c r="E5294" s="2" t="s">
        <v>1683</v>
      </c>
      <c r="F5294" s="2" t="s">
        <v>1758</v>
      </c>
      <c r="G5294" s="2" t="s">
        <v>1751</v>
      </c>
      <c r="H5294" s="2"/>
      <c r="I5294" s="2" t="s">
        <v>9464</v>
      </c>
      <c r="J5294" s="2" t="s">
        <v>9465</v>
      </c>
      <c r="K5294" s="2" t="s">
        <v>2968</v>
      </c>
      <c r="L5294" s="2" t="s">
        <v>2476</v>
      </c>
      <c r="M5294" s="2"/>
      <c r="N5294" s="2" t="s">
        <v>1828</v>
      </c>
      <c r="O5294" s="2"/>
      <c r="P5294" s="2"/>
      <c r="Q5294" s="2"/>
      <c r="R5294" s="2"/>
    </row>
    <row r="5295" spans="1:18" x14ac:dyDescent="0.2">
      <c r="A5295" s="2" t="s">
        <v>9466</v>
      </c>
      <c r="B5295" s="2"/>
      <c r="C5295" s="2" t="s">
        <v>9463</v>
      </c>
      <c r="D5295" s="2" t="s">
        <v>1668</v>
      </c>
      <c r="E5295" s="2" t="s">
        <v>1683</v>
      </c>
      <c r="F5295" s="2" t="s">
        <v>1758</v>
      </c>
      <c r="G5295" s="2" t="s">
        <v>1671</v>
      </c>
      <c r="H5295" s="2"/>
      <c r="I5295" s="2" t="s">
        <v>9468</v>
      </c>
      <c r="J5295" s="2" t="s">
        <v>9469</v>
      </c>
      <c r="K5295" s="2" t="s">
        <v>2968</v>
      </c>
      <c r="L5295" s="2" t="s">
        <v>4402</v>
      </c>
      <c r="M5295" s="2"/>
      <c r="N5295" s="2" t="s">
        <v>1832</v>
      </c>
      <c r="O5295" s="2"/>
      <c r="P5295" s="2"/>
      <c r="Q5295" s="2"/>
      <c r="R5295" s="2"/>
    </row>
    <row r="5296" spans="1:18" hidden="1" x14ac:dyDescent="0.2">
      <c r="A5296" s="2"/>
      <c r="B5296" s="2"/>
      <c r="C5296" s="2" t="s">
        <v>9470</v>
      </c>
      <c r="D5296" s="2" t="s">
        <v>1668</v>
      </c>
      <c r="E5296" s="2" t="s">
        <v>1683</v>
      </c>
      <c r="F5296" s="2" t="s">
        <v>1758</v>
      </c>
      <c r="G5296" s="2" t="s">
        <v>1671</v>
      </c>
      <c r="H5296" s="2"/>
      <c r="I5296" s="2" t="s">
        <v>9468</v>
      </c>
      <c r="J5296" s="2" t="s">
        <v>9469</v>
      </c>
      <c r="K5296" s="2" t="s">
        <v>2968</v>
      </c>
      <c r="L5296" s="2" t="s">
        <v>4402</v>
      </c>
      <c r="M5296" s="2"/>
      <c r="N5296" s="2" t="s">
        <v>1832</v>
      </c>
      <c r="O5296" s="2"/>
      <c r="P5296" s="2"/>
      <c r="Q5296" s="2"/>
      <c r="R5296" s="2"/>
    </row>
    <row r="5297" spans="1:18" x14ac:dyDescent="0.2">
      <c r="A5297" s="2" t="s">
        <v>9467</v>
      </c>
      <c r="B5297" s="2"/>
      <c r="C5297" s="2" t="s">
        <v>9463</v>
      </c>
      <c r="D5297" s="2" t="s">
        <v>1668</v>
      </c>
      <c r="E5297" s="2" t="s">
        <v>1683</v>
      </c>
      <c r="F5297" s="2" t="s">
        <v>1758</v>
      </c>
      <c r="G5297" s="2" t="s">
        <v>1671</v>
      </c>
      <c r="H5297" s="2"/>
      <c r="I5297" s="2" t="s">
        <v>9471</v>
      </c>
      <c r="J5297" s="2" t="s">
        <v>9472</v>
      </c>
      <c r="K5297" s="2" t="s">
        <v>496</v>
      </c>
      <c r="L5297" s="2" t="s">
        <v>1635</v>
      </c>
      <c r="M5297" s="2"/>
      <c r="N5297" s="2" t="s">
        <v>1803</v>
      </c>
      <c r="O5297" s="2"/>
      <c r="P5297" s="2"/>
      <c r="Q5297" s="2"/>
      <c r="R5297" s="2"/>
    </row>
    <row r="5298" spans="1:18" hidden="1" x14ac:dyDescent="0.2">
      <c r="A5298" s="2"/>
      <c r="B5298" s="2"/>
      <c r="C5298" s="2" t="s">
        <v>9473</v>
      </c>
      <c r="D5298" s="2" t="s">
        <v>1668</v>
      </c>
      <c r="E5298" s="2" t="s">
        <v>1683</v>
      </c>
      <c r="F5298" s="2" t="s">
        <v>1758</v>
      </c>
      <c r="G5298" s="2" t="s">
        <v>1671</v>
      </c>
      <c r="H5298" s="2"/>
      <c r="I5298" s="2" t="s">
        <v>9471</v>
      </c>
      <c r="J5298" s="2" t="s">
        <v>9472</v>
      </c>
      <c r="K5298" s="2" t="s">
        <v>496</v>
      </c>
      <c r="L5298" s="2" t="s">
        <v>1635</v>
      </c>
      <c r="M5298" s="2"/>
      <c r="N5298" s="2" t="s">
        <v>1803</v>
      </c>
      <c r="O5298" s="2"/>
      <c r="P5298" s="2"/>
      <c r="Q5298" s="2"/>
      <c r="R5298" s="2"/>
    </row>
    <row r="5299" spans="1:18" x14ac:dyDescent="0.2">
      <c r="A5299" s="2" t="s">
        <v>9473</v>
      </c>
      <c r="B5299" s="2"/>
      <c r="C5299" s="2" t="s">
        <v>9467</v>
      </c>
      <c r="D5299" s="2" t="s">
        <v>1668</v>
      </c>
      <c r="E5299" s="2" t="s">
        <v>1683</v>
      </c>
      <c r="F5299" s="2" t="s">
        <v>1758</v>
      </c>
      <c r="G5299" s="2" t="s">
        <v>1671</v>
      </c>
      <c r="H5299" s="2"/>
      <c r="I5299" s="2" t="s">
        <v>9474</v>
      </c>
      <c r="J5299" s="2" t="s">
        <v>9475</v>
      </c>
      <c r="K5299" s="2" t="s">
        <v>1674</v>
      </c>
      <c r="L5299" s="2" t="s">
        <v>2488</v>
      </c>
      <c r="M5299" s="2"/>
      <c r="N5299" s="2" t="s">
        <v>1828</v>
      </c>
      <c r="O5299" s="2"/>
      <c r="P5299" s="2"/>
      <c r="Q5299" s="2"/>
      <c r="R5299" s="2" t="s">
        <v>2479</v>
      </c>
    </row>
    <row r="5300" spans="1:18" x14ac:dyDescent="0.2">
      <c r="A5300" s="2" t="s">
        <v>9460</v>
      </c>
      <c r="B5300" s="2"/>
      <c r="C5300" s="2" t="s">
        <v>9456</v>
      </c>
      <c r="D5300" s="2" t="s">
        <v>1668</v>
      </c>
      <c r="E5300" s="2" t="s">
        <v>1683</v>
      </c>
      <c r="F5300" s="2" t="s">
        <v>1758</v>
      </c>
      <c r="G5300" s="2" t="s">
        <v>1751</v>
      </c>
      <c r="H5300" s="2"/>
      <c r="I5300" s="2" t="s">
        <v>916</v>
      </c>
      <c r="J5300" s="2" t="s">
        <v>9476</v>
      </c>
      <c r="K5300" s="2" t="s">
        <v>1632</v>
      </c>
      <c r="L5300" s="2" t="s">
        <v>1707</v>
      </c>
      <c r="M5300" s="2"/>
      <c r="N5300" s="2" t="s">
        <v>3590</v>
      </c>
      <c r="O5300" s="2"/>
      <c r="P5300" s="2"/>
      <c r="Q5300" s="2"/>
      <c r="R5300" s="2"/>
    </row>
    <row r="5301" spans="1:18" hidden="1" x14ac:dyDescent="0.2">
      <c r="A5301" s="2"/>
      <c r="B5301" s="2"/>
      <c r="C5301" s="2" t="s">
        <v>9477</v>
      </c>
      <c r="D5301" s="2" t="s">
        <v>1668</v>
      </c>
      <c r="E5301" s="2" t="s">
        <v>1683</v>
      </c>
      <c r="F5301" s="2" t="s">
        <v>1692</v>
      </c>
      <c r="G5301" s="2" t="s">
        <v>1751</v>
      </c>
      <c r="H5301" s="2"/>
      <c r="I5301" s="2" t="s">
        <v>916</v>
      </c>
      <c r="J5301" s="2" t="s">
        <v>9476</v>
      </c>
      <c r="K5301" s="2" t="s">
        <v>1632</v>
      </c>
      <c r="L5301" s="2" t="s">
        <v>1707</v>
      </c>
      <c r="M5301" s="2"/>
      <c r="N5301" s="2" t="s">
        <v>3590</v>
      </c>
      <c r="O5301" s="2"/>
      <c r="P5301" s="2"/>
      <c r="Q5301" s="2"/>
      <c r="R5301" s="2"/>
    </row>
    <row r="5302" spans="1:18" hidden="1" x14ac:dyDescent="0.2">
      <c r="A5302" s="2"/>
      <c r="B5302" s="2"/>
      <c r="C5302" s="2" t="s">
        <v>9478</v>
      </c>
      <c r="D5302" s="2" t="s">
        <v>1668</v>
      </c>
      <c r="E5302" s="2" t="s">
        <v>1683</v>
      </c>
      <c r="F5302" s="2" t="s">
        <v>1758</v>
      </c>
      <c r="G5302" s="2" t="s">
        <v>1751</v>
      </c>
      <c r="H5302" s="2"/>
      <c r="I5302" s="2" t="s">
        <v>916</v>
      </c>
      <c r="J5302" s="2" t="s">
        <v>9476</v>
      </c>
      <c r="K5302" s="2" t="s">
        <v>1632</v>
      </c>
      <c r="L5302" s="2" t="s">
        <v>1707</v>
      </c>
      <c r="M5302" s="2"/>
      <c r="N5302" s="2" t="s">
        <v>3590</v>
      </c>
      <c r="O5302" s="2"/>
      <c r="P5302" s="2"/>
      <c r="Q5302" s="2"/>
      <c r="R5302" s="2"/>
    </row>
    <row r="5303" spans="1:18" x14ac:dyDescent="0.2">
      <c r="A5303" s="2" t="s">
        <v>9477</v>
      </c>
      <c r="B5303" s="2"/>
      <c r="C5303" s="2" t="s">
        <v>9460</v>
      </c>
      <c r="D5303" s="2" t="s">
        <v>1668</v>
      </c>
      <c r="E5303" s="2" t="s">
        <v>1683</v>
      </c>
      <c r="F5303" s="2" t="s">
        <v>1692</v>
      </c>
      <c r="G5303" s="2" t="s">
        <v>1671</v>
      </c>
      <c r="H5303" s="2" t="s">
        <v>1685</v>
      </c>
      <c r="I5303" s="2" t="s">
        <v>9479</v>
      </c>
      <c r="J5303" s="2" t="s">
        <v>9480</v>
      </c>
      <c r="K5303" s="2" t="s">
        <v>9481</v>
      </c>
      <c r="L5303" s="2" t="s">
        <v>7104</v>
      </c>
      <c r="M5303" s="2"/>
      <c r="N5303" s="2" t="s">
        <v>3590</v>
      </c>
      <c r="O5303" s="2"/>
      <c r="P5303" s="2"/>
      <c r="Q5303" s="2"/>
      <c r="R5303" s="2"/>
    </row>
    <row r="5304" spans="1:18" hidden="1" x14ac:dyDescent="0.2">
      <c r="A5304" s="2"/>
      <c r="B5304" s="2"/>
      <c r="C5304" s="2" t="s">
        <v>9482</v>
      </c>
      <c r="D5304" s="2" t="s">
        <v>1668</v>
      </c>
      <c r="E5304" s="2" t="s">
        <v>1683</v>
      </c>
      <c r="F5304" s="2" t="s">
        <v>1692</v>
      </c>
      <c r="G5304" s="2" t="s">
        <v>1671</v>
      </c>
      <c r="H5304" s="2" t="s">
        <v>1685</v>
      </c>
      <c r="I5304" s="2" t="s">
        <v>9479</v>
      </c>
      <c r="J5304" s="2" t="s">
        <v>9480</v>
      </c>
      <c r="K5304" s="2" t="s">
        <v>9481</v>
      </c>
      <c r="L5304" s="2" t="s">
        <v>7104</v>
      </c>
      <c r="M5304" s="2"/>
      <c r="N5304" s="2" t="s">
        <v>3590</v>
      </c>
      <c r="O5304" s="2"/>
      <c r="P5304" s="2"/>
      <c r="Q5304" s="2"/>
      <c r="R5304" s="2"/>
    </row>
    <row r="5305" spans="1:18" x14ac:dyDescent="0.2">
      <c r="A5305" s="2" t="s">
        <v>9482</v>
      </c>
      <c r="B5305" s="2"/>
      <c r="C5305" s="2" t="s">
        <v>9477</v>
      </c>
      <c r="D5305" s="2" t="s">
        <v>1668</v>
      </c>
      <c r="E5305" s="2" t="s">
        <v>1683</v>
      </c>
      <c r="F5305" s="2" t="s">
        <v>1692</v>
      </c>
      <c r="G5305" s="2" t="s">
        <v>1751</v>
      </c>
      <c r="H5305" s="2"/>
      <c r="I5305" s="2" t="s">
        <v>326</v>
      </c>
      <c r="J5305" s="2" t="s">
        <v>9480</v>
      </c>
      <c r="K5305" s="2" t="s">
        <v>9481</v>
      </c>
      <c r="L5305" s="2" t="s">
        <v>1784</v>
      </c>
      <c r="M5305" s="2"/>
      <c r="N5305" s="2" t="s">
        <v>3399</v>
      </c>
      <c r="O5305" s="2"/>
      <c r="P5305" s="2"/>
      <c r="Q5305" s="2"/>
      <c r="R5305" s="2"/>
    </row>
    <row r="5306" spans="1:18" hidden="1" x14ac:dyDescent="0.2">
      <c r="A5306" s="2"/>
      <c r="B5306" s="2"/>
      <c r="C5306" s="2" t="s">
        <v>9483</v>
      </c>
      <c r="D5306" s="2" t="s">
        <v>1668</v>
      </c>
      <c r="E5306" s="2" t="s">
        <v>1669</v>
      </c>
      <c r="F5306" s="2" t="s">
        <v>1670</v>
      </c>
      <c r="G5306" s="2" t="s">
        <v>1751</v>
      </c>
      <c r="H5306" s="2"/>
      <c r="I5306" s="2" t="s">
        <v>326</v>
      </c>
      <c r="J5306" s="2" t="s">
        <v>9480</v>
      </c>
      <c r="K5306" s="2" t="s">
        <v>9481</v>
      </c>
      <c r="L5306" s="2" t="s">
        <v>1784</v>
      </c>
      <c r="M5306" s="2"/>
      <c r="N5306" s="2" t="s">
        <v>3399</v>
      </c>
      <c r="O5306" s="2"/>
      <c r="P5306" s="2"/>
      <c r="Q5306" s="2"/>
      <c r="R5306" s="2"/>
    </row>
    <row r="5307" spans="1:18" hidden="1" x14ac:dyDescent="0.2">
      <c r="A5307" s="2"/>
      <c r="B5307" s="2"/>
      <c r="C5307" s="2" t="s">
        <v>9484</v>
      </c>
      <c r="D5307" s="2" t="s">
        <v>1668</v>
      </c>
      <c r="E5307" s="2" t="s">
        <v>1683</v>
      </c>
      <c r="F5307" s="2" t="s">
        <v>1692</v>
      </c>
      <c r="G5307" s="2" t="s">
        <v>1751</v>
      </c>
      <c r="H5307" s="2"/>
      <c r="I5307" s="2" t="s">
        <v>326</v>
      </c>
      <c r="J5307" s="2" t="s">
        <v>9480</v>
      </c>
      <c r="K5307" s="2" t="s">
        <v>9481</v>
      </c>
      <c r="L5307" s="2" t="s">
        <v>1784</v>
      </c>
      <c r="M5307" s="2"/>
      <c r="N5307" s="2" t="s">
        <v>3399</v>
      </c>
      <c r="O5307" s="2"/>
      <c r="P5307" s="2"/>
      <c r="Q5307" s="2"/>
      <c r="R5307" s="2"/>
    </row>
    <row r="5308" spans="1:18" x14ac:dyDescent="0.2">
      <c r="A5308" s="2" t="s">
        <v>9483</v>
      </c>
      <c r="B5308" s="2"/>
      <c r="C5308" s="2" t="s">
        <v>9482</v>
      </c>
      <c r="D5308" s="2" t="s">
        <v>1668</v>
      </c>
      <c r="E5308" s="2" t="s">
        <v>1669</v>
      </c>
      <c r="F5308" s="2" t="s">
        <v>1670</v>
      </c>
      <c r="G5308" s="2" t="s">
        <v>1671</v>
      </c>
      <c r="H5308" s="2"/>
      <c r="I5308" s="2" t="s">
        <v>902</v>
      </c>
      <c r="J5308" s="2" t="s">
        <v>9485</v>
      </c>
      <c r="K5308" s="2" t="s">
        <v>1437</v>
      </c>
      <c r="L5308" s="2" t="s">
        <v>4593</v>
      </c>
      <c r="M5308" s="2"/>
      <c r="N5308" s="2" t="s">
        <v>1936</v>
      </c>
      <c r="O5308" s="2"/>
      <c r="P5308" s="2"/>
      <c r="Q5308" s="2"/>
      <c r="R5308" s="2" t="s">
        <v>2479</v>
      </c>
    </row>
    <row r="5309" spans="1:18" x14ac:dyDescent="0.2">
      <c r="A5309" s="2" t="s">
        <v>9484</v>
      </c>
      <c r="B5309" s="2"/>
      <c r="C5309" s="2" t="s">
        <v>9482</v>
      </c>
      <c r="D5309" s="2" t="s">
        <v>1668</v>
      </c>
      <c r="E5309" s="2" t="s">
        <v>1683</v>
      </c>
      <c r="F5309" s="2" t="s">
        <v>1692</v>
      </c>
      <c r="G5309" s="2" t="s">
        <v>1751</v>
      </c>
      <c r="H5309" s="2"/>
      <c r="I5309" s="2" t="s">
        <v>9486</v>
      </c>
      <c r="J5309" s="2" t="s">
        <v>9487</v>
      </c>
      <c r="K5309" s="2" t="s">
        <v>1632</v>
      </c>
      <c r="L5309" s="2" t="s">
        <v>1784</v>
      </c>
      <c r="M5309" s="2"/>
      <c r="N5309" s="2" t="s">
        <v>1936</v>
      </c>
      <c r="O5309" s="2"/>
      <c r="P5309" s="2"/>
      <c r="Q5309" s="2"/>
      <c r="R5309" s="2"/>
    </row>
    <row r="5310" spans="1:18" hidden="1" x14ac:dyDescent="0.2">
      <c r="A5310" s="2"/>
      <c r="B5310" s="2"/>
      <c r="C5310" s="2" t="s">
        <v>9488</v>
      </c>
      <c r="D5310" s="2" t="s">
        <v>1668</v>
      </c>
      <c r="E5310" s="2" t="s">
        <v>1683</v>
      </c>
      <c r="F5310" s="2" t="s">
        <v>1810</v>
      </c>
      <c r="G5310" s="2" t="s">
        <v>1751</v>
      </c>
      <c r="H5310" s="2"/>
      <c r="I5310" s="2" t="s">
        <v>9486</v>
      </c>
      <c r="J5310" s="2" t="s">
        <v>9487</v>
      </c>
      <c r="K5310" s="2" t="s">
        <v>1632</v>
      </c>
      <c r="L5310" s="2" t="s">
        <v>1784</v>
      </c>
      <c r="M5310" s="2"/>
      <c r="N5310" s="2" t="s">
        <v>1936</v>
      </c>
      <c r="O5310" s="2"/>
      <c r="P5310" s="2"/>
      <c r="Q5310" s="2"/>
      <c r="R5310" s="2"/>
    </row>
    <row r="5311" spans="1:18" hidden="1" x14ac:dyDescent="0.2">
      <c r="A5311" s="2"/>
      <c r="B5311" s="2"/>
      <c r="C5311" s="2" t="s">
        <v>9489</v>
      </c>
      <c r="D5311" s="2" t="s">
        <v>1668</v>
      </c>
      <c r="E5311" s="2" t="s">
        <v>1683</v>
      </c>
      <c r="F5311" s="2" t="s">
        <v>1692</v>
      </c>
      <c r="G5311" s="2" t="s">
        <v>1751</v>
      </c>
      <c r="H5311" s="2"/>
      <c r="I5311" s="2" t="s">
        <v>9486</v>
      </c>
      <c r="J5311" s="2" t="s">
        <v>9487</v>
      </c>
      <c r="K5311" s="2" t="s">
        <v>1632</v>
      </c>
      <c r="L5311" s="2" t="s">
        <v>1784</v>
      </c>
      <c r="M5311" s="2"/>
      <c r="N5311" s="2" t="s">
        <v>1936</v>
      </c>
      <c r="O5311" s="2"/>
      <c r="P5311" s="2"/>
      <c r="Q5311" s="2"/>
      <c r="R5311" s="2"/>
    </row>
    <row r="5312" spans="1:18" x14ac:dyDescent="0.2">
      <c r="A5312" s="2" t="s">
        <v>9488</v>
      </c>
      <c r="B5312" s="2"/>
      <c r="C5312" s="2" t="s">
        <v>9484</v>
      </c>
      <c r="D5312" s="2" t="s">
        <v>1668</v>
      </c>
      <c r="E5312" s="2" t="s">
        <v>1683</v>
      </c>
      <c r="F5312" s="2" t="s">
        <v>1810</v>
      </c>
      <c r="G5312" s="2" t="s">
        <v>1671</v>
      </c>
      <c r="H5312" s="2"/>
      <c r="I5312" s="2" t="s">
        <v>1995</v>
      </c>
      <c r="J5312" s="2" t="s">
        <v>9490</v>
      </c>
      <c r="K5312" s="2" t="s">
        <v>1437</v>
      </c>
      <c r="L5312" s="2" t="s">
        <v>2476</v>
      </c>
      <c r="M5312" s="2"/>
      <c r="N5312" s="2" t="s">
        <v>2167</v>
      </c>
      <c r="O5312" s="2"/>
      <c r="P5312" s="2"/>
      <c r="Q5312" s="2"/>
      <c r="R5312" s="2" t="s">
        <v>2479</v>
      </c>
    </row>
    <row r="5313" spans="1:18" x14ac:dyDescent="0.2">
      <c r="A5313" s="2" t="s">
        <v>9491</v>
      </c>
      <c r="B5313" s="2"/>
      <c r="C5313" s="2" t="s">
        <v>9492</v>
      </c>
      <c r="D5313" s="2" t="s">
        <v>1668</v>
      </c>
      <c r="E5313" s="2" t="s">
        <v>1683</v>
      </c>
      <c r="F5313" s="2" t="s">
        <v>1692</v>
      </c>
      <c r="G5313" s="2" t="s">
        <v>1684</v>
      </c>
      <c r="H5313" s="2"/>
      <c r="I5313" s="2" t="s">
        <v>269</v>
      </c>
      <c r="J5313" s="2" t="s">
        <v>9493</v>
      </c>
      <c r="K5313" s="2" t="s">
        <v>1632</v>
      </c>
      <c r="L5313" s="2" t="s">
        <v>1707</v>
      </c>
      <c r="M5313" s="2"/>
      <c r="N5313" s="2" t="s">
        <v>3590</v>
      </c>
      <c r="O5313" s="2"/>
      <c r="P5313" s="2"/>
      <c r="Q5313" s="2"/>
      <c r="R5313" s="2"/>
    </row>
    <row r="5314" spans="1:18" hidden="1" x14ac:dyDescent="0.2">
      <c r="A5314" s="2"/>
      <c r="B5314" s="2"/>
      <c r="C5314" s="2" t="s">
        <v>9489</v>
      </c>
      <c r="D5314" s="2" t="s">
        <v>1668</v>
      </c>
      <c r="E5314" s="2" t="s">
        <v>1683</v>
      </c>
      <c r="F5314" s="2" t="s">
        <v>1692</v>
      </c>
      <c r="G5314" s="2" t="s">
        <v>1684</v>
      </c>
      <c r="H5314" s="2"/>
      <c r="I5314" s="2" t="s">
        <v>269</v>
      </c>
      <c r="J5314" s="2" t="s">
        <v>9493</v>
      </c>
      <c r="K5314" s="2" t="s">
        <v>1632</v>
      </c>
      <c r="L5314" s="2" t="s">
        <v>1707</v>
      </c>
      <c r="M5314" s="2"/>
      <c r="N5314" s="2" t="s">
        <v>3590</v>
      </c>
      <c r="O5314" s="2"/>
      <c r="P5314" s="2"/>
      <c r="Q5314" s="2"/>
      <c r="R5314" s="2"/>
    </row>
    <row r="5315" spans="1:18" x14ac:dyDescent="0.2">
      <c r="A5315" s="2" t="s">
        <v>9492</v>
      </c>
      <c r="B5315" s="2"/>
      <c r="C5315" s="2" t="s">
        <v>9491</v>
      </c>
      <c r="D5315" s="2" t="s">
        <v>1668</v>
      </c>
      <c r="E5315" s="2" t="s">
        <v>1683</v>
      </c>
      <c r="F5315" s="2" t="s">
        <v>1692</v>
      </c>
      <c r="G5315" s="2" t="s">
        <v>1684</v>
      </c>
      <c r="H5315" s="2"/>
      <c r="I5315" s="2" t="s">
        <v>9494</v>
      </c>
      <c r="J5315" s="2" t="s">
        <v>9495</v>
      </c>
      <c r="K5315" s="2" t="s">
        <v>1632</v>
      </c>
      <c r="L5315" s="2" t="s">
        <v>2349</v>
      </c>
      <c r="M5315" s="2"/>
      <c r="N5315" s="2" t="s">
        <v>4516</v>
      </c>
      <c r="O5315" s="2"/>
      <c r="P5315" s="2"/>
      <c r="Q5315" s="2"/>
      <c r="R5315" s="2"/>
    </row>
    <row r="5316" spans="1:18" hidden="1" x14ac:dyDescent="0.2">
      <c r="A5316" s="2"/>
      <c r="B5316" s="2"/>
      <c r="C5316" s="2" t="s">
        <v>9496</v>
      </c>
      <c r="D5316" s="2" t="s">
        <v>1668</v>
      </c>
      <c r="E5316" s="2" t="s">
        <v>1683</v>
      </c>
      <c r="F5316" s="2" t="s">
        <v>1692</v>
      </c>
      <c r="G5316" s="2" t="s">
        <v>1684</v>
      </c>
      <c r="H5316" s="2"/>
      <c r="I5316" s="2" t="s">
        <v>9494</v>
      </c>
      <c r="J5316" s="2" t="s">
        <v>9495</v>
      </c>
      <c r="K5316" s="2" t="s">
        <v>1632</v>
      </c>
      <c r="L5316" s="2" t="s">
        <v>2349</v>
      </c>
      <c r="M5316" s="2"/>
      <c r="N5316" s="2" t="s">
        <v>4516</v>
      </c>
      <c r="O5316" s="2"/>
      <c r="P5316" s="2"/>
      <c r="Q5316" s="2"/>
      <c r="R5316" s="2"/>
    </row>
    <row r="5317" spans="1:18" x14ac:dyDescent="0.2">
      <c r="A5317" s="2" t="s">
        <v>9496</v>
      </c>
      <c r="B5317" s="2"/>
      <c r="C5317" s="2" t="s">
        <v>9492</v>
      </c>
      <c r="D5317" s="2" t="s">
        <v>1668</v>
      </c>
      <c r="E5317" s="2" t="s">
        <v>1683</v>
      </c>
      <c r="F5317" s="2" t="s">
        <v>1692</v>
      </c>
      <c r="G5317" s="2" t="s">
        <v>1684</v>
      </c>
      <c r="H5317" s="2"/>
      <c r="I5317" s="2" t="s">
        <v>9497</v>
      </c>
      <c r="J5317" s="2" t="s">
        <v>9498</v>
      </c>
      <c r="K5317" s="2" t="s">
        <v>1436</v>
      </c>
      <c r="L5317" s="2" t="s">
        <v>1792</v>
      </c>
      <c r="M5317" s="2"/>
      <c r="N5317" s="2" t="s">
        <v>6356</v>
      </c>
      <c r="O5317" s="2"/>
      <c r="P5317" s="2"/>
      <c r="Q5317" s="2"/>
      <c r="R5317" s="2"/>
    </row>
    <row r="5318" spans="1:18" hidden="1" x14ac:dyDescent="0.2">
      <c r="A5318" s="2"/>
      <c r="B5318" s="2"/>
      <c r="C5318" s="2" t="s">
        <v>9499</v>
      </c>
      <c r="D5318" s="2" t="s">
        <v>1668</v>
      </c>
      <c r="E5318" s="2" t="s">
        <v>1683</v>
      </c>
      <c r="F5318" s="2" t="s">
        <v>1692</v>
      </c>
      <c r="G5318" s="2" t="s">
        <v>1684</v>
      </c>
      <c r="H5318" s="2"/>
      <c r="I5318" s="2" t="s">
        <v>9497</v>
      </c>
      <c r="J5318" s="2" t="s">
        <v>9498</v>
      </c>
      <c r="K5318" s="2" t="s">
        <v>1436</v>
      </c>
      <c r="L5318" s="2" t="s">
        <v>1792</v>
      </c>
      <c r="M5318" s="2"/>
      <c r="N5318" s="2" t="s">
        <v>6356</v>
      </c>
      <c r="O5318" s="2"/>
      <c r="P5318" s="2"/>
      <c r="Q5318" s="2"/>
      <c r="R5318" s="2"/>
    </row>
    <row r="5319" spans="1:18" x14ac:dyDescent="0.2">
      <c r="A5319" s="2" t="s">
        <v>9478</v>
      </c>
      <c r="B5319" s="2"/>
      <c r="C5319" s="2" t="s">
        <v>9460</v>
      </c>
      <c r="D5319" s="2" t="s">
        <v>1668</v>
      </c>
      <c r="E5319" s="2" t="s">
        <v>1683</v>
      </c>
      <c r="F5319" s="2" t="s">
        <v>1758</v>
      </c>
      <c r="G5319" s="2" t="s">
        <v>1671</v>
      </c>
      <c r="H5319" s="2"/>
      <c r="I5319" s="2" t="s">
        <v>9500</v>
      </c>
      <c r="J5319" s="2" t="s">
        <v>9501</v>
      </c>
      <c r="K5319" s="2" t="s">
        <v>6767</v>
      </c>
      <c r="L5319" s="2" t="s">
        <v>4860</v>
      </c>
      <c r="M5319" s="2"/>
      <c r="N5319" s="2" t="s">
        <v>1936</v>
      </c>
      <c r="O5319" s="2"/>
      <c r="P5319" s="2"/>
      <c r="Q5319" s="2"/>
      <c r="R5319" s="2"/>
    </row>
    <row r="5320" spans="1:18" hidden="1" x14ac:dyDescent="0.2">
      <c r="A5320" s="2"/>
      <c r="B5320" s="2"/>
      <c r="C5320" s="2" t="s">
        <v>9502</v>
      </c>
      <c r="D5320" s="2" t="s">
        <v>1668</v>
      </c>
      <c r="E5320" s="2" t="s">
        <v>1683</v>
      </c>
      <c r="F5320" s="2" t="s">
        <v>1758</v>
      </c>
      <c r="G5320" s="2" t="s">
        <v>1671</v>
      </c>
      <c r="H5320" s="2"/>
      <c r="I5320" s="2" t="s">
        <v>9500</v>
      </c>
      <c r="J5320" s="2" t="s">
        <v>9501</v>
      </c>
      <c r="K5320" s="2" t="s">
        <v>6767</v>
      </c>
      <c r="L5320" s="2" t="s">
        <v>4860</v>
      </c>
      <c r="M5320" s="2"/>
      <c r="N5320" s="2" t="s">
        <v>1936</v>
      </c>
      <c r="O5320" s="2"/>
      <c r="P5320" s="2"/>
      <c r="Q5320" s="2"/>
      <c r="R5320" s="2"/>
    </row>
    <row r="5321" spans="1:18" x14ac:dyDescent="0.2">
      <c r="A5321" s="2" t="s">
        <v>9503</v>
      </c>
      <c r="B5321" s="2"/>
      <c r="C5321" s="2" t="s">
        <v>9502</v>
      </c>
      <c r="D5321" s="2" t="s">
        <v>1668</v>
      </c>
      <c r="E5321" s="2" t="s">
        <v>1683</v>
      </c>
      <c r="F5321" s="2" t="s">
        <v>1758</v>
      </c>
      <c r="G5321" s="2" t="s">
        <v>1684</v>
      </c>
      <c r="H5321" s="2" t="s">
        <v>1685</v>
      </c>
      <c r="I5321" s="2" t="s">
        <v>9504</v>
      </c>
      <c r="J5321" s="2" t="s">
        <v>9505</v>
      </c>
      <c r="K5321" s="2" t="s">
        <v>6767</v>
      </c>
      <c r="L5321" s="2" t="s">
        <v>4236</v>
      </c>
      <c r="M5321" s="2"/>
      <c r="N5321" s="2" t="s">
        <v>3012</v>
      </c>
      <c r="O5321" s="2"/>
      <c r="P5321" s="2"/>
      <c r="Q5321" s="2"/>
      <c r="R5321" s="2"/>
    </row>
    <row r="5322" spans="1:18" hidden="1" x14ac:dyDescent="0.2">
      <c r="A5322" s="2"/>
      <c r="B5322" s="2"/>
      <c r="C5322" s="2" t="s">
        <v>9506</v>
      </c>
      <c r="D5322" s="2" t="s">
        <v>1668</v>
      </c>
      <c r="E5322" s="2" t="s">
        <v>1683</v>
      </c>
      <c r="F5322" s="2" t="s">
        <v>1758</v>
      </c>
      <c r="G5322" s="2" t="s">
        <v>1684</v>
      </c>
      <c r="H5322" s="2" t="s">
        <v>1685</v>
      </c>
      <c r="I5322" s="2" t="s">
        <v>9504</v>
      </c>
      <c r="J5322" s="2" t="s">
        <v>9505</v>
      </c>
      <c r="K5322" s="2" t="s">
        <v>6767</v>
      </c>
      <c r="L5322" s="2" t="s">
        <v>4236</v>
      </c>
      <c r="M5322" s="2"/>
      <c r="N5322" s="2" t="s">
        <v>3012</v>
      </c>
      <c r="O5322" s="2"/>
      <c r="P5322" s="2"/>
      <c r="Q5322" s="2"/>
      <c r="R5322" s="2"/>
    </row>
    <row r="5323" spans="1:18" x14ac:dyDescent="0.2">
      <c r="A5323" s="2" t="s">
        <v>9502</v>
      </c>
      <c r="B5323" s="2"/>
      <c r="C5323" s="2" t="s">
        <v>9478</v>
      </c>
      <c r="D5323" s="2" t="s">
        <v>1668</v>
      </c>
      <c r="E5323" s="2" t="s">
        <v>1683</v>
      </c>
      <c r="F5323" s="2" t="s">
        <v>1758</v>
      </c>
      <c r="G5323" s="2" t="s">
        <v>1684</v>
      </c>
      <c r="H5323" s="2"/>
      <c r="I5323" s="2" t="s">
        <v>9507</v>
      </c>
      <c r="J5323" s="2" t="s">
        <v>9508</v>
      </c>
      <c r="K5323" s="2" t="s">
        <v>4215</v>
      </c>
      <c r="L5323" s="2" t="s">
        <v>4906</v>
      </c>
      <c r="M5323" s="2"/>
      <c r="N5323" s="2" t="s">
        <v>3163</v>
      </c>
      <c r="O5323" s="2"/>
      <c r="P5323" s="2"/>
      <c r="Q5323" s="2"/>
      <c r="R5323" s="2"/>
    </row>
    <row r="5324" spans="1:18" hidden="1" x14ac:dyDescent="0.2">
      <c r="A5324" s="2"/>
      <c r="B5324" s="2"/>
      <c r="C5324" s="2" t="s">
        <v>9503</v>
      </c>
      <c r="D5324" s="2" t="s">
        <v>1668</v>
      </c>
      <c r="E5324" s="2" t="s">
        <v>1683</v>
      </c>
      <c r="F5324" s="2" t="s">
        <v>1758</v>
      </c>
      <c r="G5324" s="2" t="s">
        <v>1684</v>
      </c>
      <c r="H5324" s="2"/>
      <c r="I5324" s="2" t="s">
        <v>9507</v>
      </c>
      <c r="J5324" s="2" t="s">
        <v>9508</v>
      </c>
      <c r="K5324" s="2" t="s">
        <v>4215</v>
      </c>
      <c r="L5324" s="2" t="s">
        <v>4906</v>
      </c>
      <c r="M5324" s="2"/>
      <c r="N5324" s="2" t="s">
        <v>3163</v>
      </c>
      <c r="O5324" s="2"/>
      <c r="P5324" s="2"/>
      <c r="Q5324" s="2"/>
      <c r="R5324" s="2"/>
    </row>
    <row r="5325" spans="1:18" x14ac:dyDescent="0.2">
      <c r="A5325" s="2" t="s">
        <v>9506</v>
      </c>
      <c r="B5325" s="2"/>
      <c r="C5325" s="2" t="s">
        <v>9503</v>
      </c>
      <c r="D5325" s="2" t="s">
        <v>1668</v>
      </c>
      <c r="E5325" s="2" t="s">
        <v>1683</v>
      </c>
      <c r="F5325" s="2" t="s">
        <v>1758</v>
      </c>
      <c r="G5325" s="2" t="s">
        <v>1684</v>
      </c>
      <c r="H5325" s="2"/>
      <c r="I5325" s="2" t="s">
        <v>9509</v>
      </c>
      <c r="J5325" s="2" t="s">
        <v>9510</v>
      </c>
      <c r="K5325" s="2" t="s">
        <v>4365</v>
      </c>
      <c r="L5325" s="2" t="s">
        <v>4494</v>
      </c>
      <c r="M5325" s="2"/>
      <c r="N5325" s="2" t="s">
        <v>3087</v>
      </c>
      <c r="O5325" s="2"/>
      <c r="P5325" s="2"/>
      <c r="Q5325" s="2"/>
      <c r="R5325" s="2"/>
    </row>
    <row r="5326" spans="1:18" hidden="1" x14ac:dyDescent="0.2">
      <c r="A5326" s="2"/>
      <c r="B5326" s="2"/>
      <c r="C5326" s="2" t="s">
        <v>9182</v>
      </c>
      <c r="D5326" s="2" t="s">
        <v>1668</v>
      </c>
      <c r="E5326" s="2" t="s">
        <v>1683</v>
      </c>
      <c r="F5326" s="2" t="s">
        <v>1758</v>
      </c>
      <c r="G5326" s="2" t="s">
        <v>1684</v>
      </c>
      <c r="H5326" s="2"/>
      <c r="I5326" s="2" t="s">
        <v>9509</v>
      </c>
      <c r="J5326" s="2" t="s">
        <v>9510</v>
      </c>
      <c r="K5326" s="2" t="s">
        <v>4365</v>
      </c>
      <c r="L5326" s="2" t="s">
        <v>4494</v>
      </c>
      <c r="M5326" s="2"/>
      <c r="N5326" s="2" t="s">
        <v>3087</v>
      </c>
      <c r="O5326" s="2"/>
      <c r="P5326" s="2"/>
      <c r="Q5326" s="2"/>
      <c r="R5326" s="2"/>
    </row>
    <row r="5327" spans="1:18" x14ac:dyDescent="0.2">
      <c r="A5327" s="2" t="s">
        <v>9511</v>
      </c>
      <c r="B5327" s="2"/>
      <c r="C5327" s="2" t="s">
        <v>9512</v>
      </c>
      <c r="D5327" s="2" t="s">
        <v>1668</v>
      </c>
      <c r="E5327" s="2" t="s">
        <v>1683</v>
      </c>
      <c r="F5327" s="2" t="s">
        <v>1758</v>
      </c>
      <c r="G5327" s="2" t="s">
        <v>1671</v>
      </c>
      <c r="H5327" s="2"/>
      <c r="I5327" s="2" t="s">
        <v>9513</v>
      </c>
      <c r="J5327" s="2" t="s">
        <v>9514</v>
      </c>
      <c r="K5327" s="2" t="s">
        <v>1436</v>
      </c>
      <c r="L5327" s="2" t="s">
        <v>7271</v>
      </c>
      <c r="M5327" s="2"/>
      <c r="N5327" s="2" t="s">
        <v>1851</v>
      </c>
      <c r="O5327" s="2"/>
      <c r="P5327" s="2"/>
      <c r="Q5327" s="2"/>
      <c r="R5327" s="2"/>
    </row>
    <row r="5328" spans="1:18" hidden="1" x14ac:dyDescent="0.2">
      <c r="A5328" s="2"/>
      <c r="B5328" s="2"/>
      <c r="C5328" s="2" t="s">
        <v>9515</v>
      </c>
      <c r="D5328" s="2" t="s">
        <v>1668</v>
      </c>
      <c r="E5328" s="2" t="s">
        <v>1683</v>
      </c>
      <c r="F5328" s="2" t="s">
        <v>1758</v>
      </c>
      <c r="G5328" s="2" t="s">
        <v>1671</v>
      </c>
      <c r="H5328" s="2"/>
      <c r="I5328" s="2" t="s">
        <v>9513</v>
      </c>
      <c r="J5328" s="2" t="s">
        <v>9514</v>
      </c>
      <c r="K5328" s="2" t="s">
        <v>1436</v>
      </c>
      <c r="L5328" s="2" t="s">
        <v>7271</v>
      </c>
      <c r="M5328" s="2"/>
      <c r="N5328" s="2" t="s">
        <v>1851</v>
      </c>
      <c r="O5328" s="2"/>
      <c r="P5328" s="2"/>
      <c r="Q5328" s="2"/>
      <c r="R5328" s="2"/>
    </row>
    <row r="5329" spans="1:18" x14ac:dyDescent="0.2">
      <c r="A5329" s="2" t="s">
        <v>9512</v>
      </c>
      <c r="B5329" s="2"/>
      <c r="C5329" s="2" t="s">
        <v>9511</v>
      </c>
      <c r="D5329" s="2" t="s">
        <v>1668</v>
      </c>
      <c r="E5329" s="2" t="s">
        <v>1683</v>
      </c>
      <c r="F5329" s="2" t="s">
        <v>1758</v>
      </c>
      <c r="G5329" s="2" t="s">
        <v>1751</v>
      </c>
      <c r="H5329" s="2"/>
      <c r="I5329" s="2" t="s">
        <v>9516</v>
      </c>
      <c r="J5329" s="2" t="s">
        <v>9517</v>
      </c>
      <c r="K5329" s="2" t="s">
        <v>6767</v>
      </c>
      <c r="L5329" s="2" t="s">
        <v>7284</v>
      </c>
      <c r="M5329" s="2"/>
      <c r="N5329" s="2" t="s">
        <v>4632</v>
      </c>
      <c r="O5329" s="2"/>
      <c r="P5329" s="2"/>
      <c r="Q5329" s="2"/>
      <c r="R5329" s="2"/>
    </row>
    <row r="5330" spans="1:18" hidden="1" x14ac:dyDescent="0.2">
      <c r="A5330" s="2"/>
      <c r="B5330" s="2"/>
      <c r="C5330" s="2" t="s">
        <v>9518</v>
      </c>
      <c r="D5330" s="2" t="s">
        <v>1668</v>
      </c>
      <c r="E5330" s="2" t="s">
        <v>1683</v>
      </c>
      <c r="F5330" s="2" t="s">
        <v>1758</v>
      </c>
      <c r="G5330" s="2" t="s">
        <v>1751</v>
      </c>
      <c r="H5330" s="2"/>
      <c r="I5330" s="2" t="s">
        <v>9516</v>
      </c>
      <c r="J5330" s="2" t="s">
        <v>9517</v>
      </c>
      <c r="K5330" s="2" t="s">
        <v>6767</v>
      </c>
      <c r="L5330" s="2" t="s">
        <v>7284</v>
      </c>
      <c r="M5330" s="2"/>
      <c r="N5330" s="2" t="s">
        <v>4632</v>
      </c>
      <c r="O5330" s="2"/>
      <c r="P5330" s="2"/>
      <c r="Q5330" s="2"/>
      <c r="R5330" s="2"/>
    </row>
    <row r="5331" spans="1:18" hidden="1" x14ac:dyDescent="0.2">
      <c r="A5331" s="2"/>
      <c r="B5331" s="2"/>
      <c r="C5331" s="2" t="s">
        <v>9519</v>
      </c>
      <c r="D5331" s="2" t="s">
        <v>1668</v>
      </c>
      <c r="E5331" s="2" t="s">
        <v>1683</v>
      </c>
      <c r="F5331" s="2" t="s">
        <v>1758</v>
      </c>
      <c r="G5331" s="2" t="s">
        <v>1751</v>
      </c>
      <c r="H5331" s="2"/>
      <c r="I5331" s="2" t="s">
        <v>9516</v>
      </c>
      <c r="J5331" s="2" t="s">
        <v>9517</v>
      </c>
      <c r="K5331" s="2" t="s">
        <v>6767</v>
      </c>
      <c r="L5331" s="2" t="s">
        <v>7284</v>
      </c>
      <c r="M5331" s="2"/>
      <c r="N5331" s="2" t="s">
        <v>4632</v>
      </c>
      <c r="O5331" s="2"/>
      <c r="P5331" s="2"/>
      <c r="Q5331" s="2"/>
      <c r="R5331" s="2"/>
    </row>
    <row r="5332" spans="1:18" x14ac:dyDescent="0.2">
      <c r="A5332" s="2" t="s">
        <v>9518</v>
      </c>
      <c r="B5332" s="2"/>
      <c r="C5332" s="2" t="s">
        <v>9512</v>
      </c>
      <c r="D5332" s="2" t="s">
        <v>1668</v>
      </c>
      <c r="E5332" s="2" t="s">
        <v>1683</v>
      </c>
      <c r="F5332" s="2" t="s">
        <v>1758</v>
      </c>
      <c r="G5332" s="2" t="s">
        <v>1751</v>
      </c>
      <c r="H5332" s="2"/>
      <c r="I5332" s="2" t="s">
        <v>9520</v>
      </c>
      <c r="J5332" s="2" t="s">
        <v>9521</v>
      </c>
      <c r="K5332" s="2" t="s">
        <v>9522</v>
      </c>
      <c r="L5332" s="2" t="s">
        <v>7257</v>
      </c>
      <c r="M5332" s="2"/>
      <c r="N5332" s="2" t="s">
        <v>1932</v>
      </c>
      <c r="O5332" s="2"/>
      <c r="P5332" s="2"/>
      <c r="Q5332" s="2"/>
      <c r="R5332" s="2"/>
    </row>
    <row r="5333" spans="1:18" hidden="1" x14ac:dyDescent="0.2">
      <c r="A5333" s="2"/>
      <c r="B5333" s="2"/>
      <c r="C5333" s="2" t="s">
        <v>9470</v>
      </c>
      <c r="D5333" s="2" t="s">
        <v>1668</v>
      </c>
      <c r="E5333" s="2" t="s">
        <v>1683</v>
      </c>
      <c r="F5333" s="2" t="s">
        <v>1758</v>
      </c>
      <c r="G5333" s="2" t="s">
        <v>1751</v>
      </c>
      <c r="H5333" s="2"/>
      <c r="I5333" s="2" t="s">
        <v>9520</v>
      </c>
      <c r="J5333" s="2" t="s">
        <v>9521</v>
      </c>
      <c r="K5333" s="2" t="s">
        <v>9522</v>
      </c>
      <c r="L5333" s="2" t="s">
        <v>7257</v>
      </c>
      <c r="M5333" s="2"/>
      <c r="N5333" s="2" t="s">
        <v>1932</v>
      </c>
      <c r="O5333" s="2"/>
      <c r="P5333" s="2"/>
      <c r="Q5333" s="2"/>
      <c r="R5333" s="2"/>
    </row>
    <row r="5334" spans="1:18" hidden="1" x14ac:dyDescent="0.2">
      <c r="A5334" s="2"/>
      <c r="B5334" s="2"/>
      <c r="C5334" s="2" t="s">
        <v>9523</v>
      </c>
      <c r="D5334" s="2" t="s">
        <v>1668</v>
      </c>
      <c r="E5334" s="2" t="s">
        <v>1683</v>
      </c>
      <c r="F5334" s="2" t="s">
        <v>1758</v>
      </c>
      <c r="G5334" s="2" t="s">
        <v>1751</v>
      </c>
      <c r="H5334" s="2"/>
      <c r="I5334" s="2" t="s">
        <v>9520</v>
      </c>
      <c r="J5334" s="2" t="s">
        <v>9521</v>
      </c>
      <c r="K5334" s="2" t="s">
        <v>9522</v>
      </c>
      <c r="L5334" s="2" t="s">
        <v>7257</v>
      </c>
      <c r="M5334" s="2"/>
      <c r="N5334" s="2" t="s">
        <v>1932</v>
      </c>
      <c r="O5334" s="2"/>
      <c r="P5334" s="2"/>
      <c r="Q5334" s="2"/>
      <c r="R5334" s="2"/>
    </row>
    <row r="5335" spans="1:18" x14ac:dyDescent="0.2">
      <c r="A5335" s="2" t="s">
        <v>9470</v>
      </c>
      <c r="B5335" s="2"/>
      <c r="C5335" s="2" t="s">
        <v>9466</v>
      </c>
      <c r="D5335" s="2" t="s">
        <v>1668</v>
      </c>
      <c r="E5335" s="2" t="s">
        <v>1683</v>
      </c>
      <c r="F5335" s="2" t="s">
        <v>1758</v>
      </c>
      <c r="G5335" s="2" t="s">
        <v>1751</v>
      </c>
      <c r="H5335" s="2"/>
      <c r="I5335" s="2" t="s">
        <v>9524</v>
      </c>
      <c r="J5335" s="2" t="s">
        <v>9525</v>
      </c>
      <c r="K5335" s="2" t="s">
        <v>122</v>
      </c>
      <c r="L5335" s="2" t="s">
        <v>1706</v>
      </c>
      <c r="M5335" s="2"/>
      <c r="N5335" s="2" t="s">
        <v>3213</v>
      </c>
      <c r="O5335" s="2"/>
      <c r="P5335" s="2"/>
      <c r="Q5335" s="2"/>
      <c r="R5335" s="2"/>
    </row>
    <row r="5336" spans="1:18" hidden="1" x14ac:dyDescent="0.2">
      <c r="A5336" s="2"/>
      <c r="B5336" s="2"/>
      <c r="C5336" s="2" t="s">
        <v>9518</v>
      </c>
      <c r="D5336" s="2" t="s">
        <v>1668</v>
      </c>
      <c r="E5336" s="2" t="s">
        <v>1683</v>
      </c>
      <c r="F5336" s="2" t="s">
        <v>1758</v>
      </c>
      <c r="G5336" s="2" t="s">
        <v>1751</v>
      </c>
      <c r="H5336" s="2"/>
      <c r="I5336" s="2" t="s">
        <v>9524</v>
      </c>
      <c r="J5336" s="2" t="s">
        <v>9525</v>
      </c>
      <c r="K5336" s="2" t="s">
        <v>122</v>
      </c>
      <c r="L5336" s="2" t="s">
        <v>1706</v>
      </c>
      <c r="M5336" s="2"/>
      <c r="N5336" s="2" t="s">
        <v>3213</v>
      </c>
      <c r="O5336" s="2"/>
      <c r="P5336" s="2"/>
      <c r="Q5336" s="2"/>
      <c r="R5336" s="2"/>
    </row>
    <row r="5337" spans="1:18" hidden="1" x14ac:dyDescent="0.2">
      <c r="A5337" s="2"/>
      <c r="B5337" s="2"/>
      <c r="C5337" s="2" t="s">
        <v>9526</v>
      </c>
      <c r="D5337" s="2" t="s">
        <v>1668</v>
      </c>
      <c r="E5337" s="2" t="s">
        <v>1683</v>
      </c>
      <c r="F5337" s="2" t="s">
        <v>1758</v>
      </c>
      <c r="G5337" s="2" t="s">
        <v>1751</v>
      </c>
      <c r="H5337" s="2"/>
      <c r="I5337" s="2" t="s">
        <v>9524</v>
      </c>
      <c r="J5337" s="2" t="s">
        <v>9525</v>
      </c>
      <c r="K5337" s="2" t="s">
        <v>122</v>
      </c>
      <c r="L5337" s="2" t="s">
        <v>1706</v>
      </c>
      <c r="M5337" s="2"/>
      <c r="N5337" s="2" t="s">
        <v>3213</v>
      </c>
      <c r="O5337" s="2"/>
      <c r="P5337" s="2"/>
      <c r="Q5337" s="2"/>
      <c r="R5337" s="2"/>
    </row>
    <row r="5338" spans="1:18" x14ac:dyDescent="0.2">
      <c r="A5338" s="2" t="s">
        <v>9489</v>
      </c>
      <c r="B5338" s="2"/>
      <c r="C5338" s="2" t="s">
        <v>9484</v>
      </c>
      <c r="D5338" s="2" t="s">
        <v>1668</v>
      </c>
      <c r="E5338" s="2" t="s">
        <v>1683</v>
      </c>
      <c r="F5338" s="2" t="s">
        <v>1692</v>
      </c>
      <c r="G5338" s="2" t="s">
        <v>1684</v>
      </c>
      <c r="H5338" s="2" t="s">
        <v>1854</v>
      </c>
      <c r="I5338" s="2" t="s">
        <v>9527</v>
      </c>
      <c r="J5338" s="2" t="s">
        <v>9528</v>
      </c>
      <c r="K5338" s="2" t="s">
        <v>1632</v>
      </c>
      <c r="L5338" s="2" t="s">
        <v>8364</v>
      </c>
      <c r="M5338" s="2"/>
      <c r="N5338" s="2" t="s">
        <v>5007</v>
      </c>
      <c r="O5338" s="2"/>
      <c r="P5338" s="2"/>
      <c r="Q5338" s="2"/>
      <c r="R5338" s="2"/>
    </row>
    <row r="5339" spans="1:18" hidden="1" x14ac:dyDescent="0.2">
      <c r="A5339" s="2"/>
      <c r="B5339" s="2"/>
      <c r="C5339" s="2" t="s">
        <v>9491</v>
      </c>
      <c r="D5339" s="2" t="s">
        <v>1668</v>
      </c>
      <c r="E5339" s="2" t="s">
        <v>1683</v>
      </c>
      <c r="F5339" s="2" t="s">
        <v>1692</v>
      </c>
      <c r="G5339" s="2" t="s">
        <v>1684</v>
      </c>
      <c r="H5339" s="2" t="s">
        <v>1854</v>
      </c>
      <c r="I5339" s="2" t="s">
        <v>9527</v>
      </c>
      <c r="J5339" s="2" t="s">
        <v>9528</v>
      </c>
      <c r="K5339" s="2" t="s">
        <v>1632</v>
      </c>
      <c r="L5339" s="2" t="s">
        <v>8364</v>
      </c>
      <c r="M5339" s="2"/>
      <c r="N5339" s="2" t="s">
        <v>5007</v>
      </c>
      <c r="O5339" s="2"/>
      <c r="P5339" s="2"/>
      <c r="Q5339" s="2"/>
      <c r="R5339" s="2"/>
    </row>
    <row r="5340" spans="1:18" x14ac:dyDescent="0.2">
      <c r="A5340" s="2" t="s">
        <v>9515</v>
      </c>
      <c r="B5340" s="2"/>
      <c r="C5340" s="2" t="s">
        <v>9511</v>
      </c>
      <c r="D5340" s="2" t="s">
        <v>1668</v>
      </c>
      <c r="E5340" s="2" t="s">
        <v>1683</v>
      </c>
      <c r="F5340" s="2" t="s">
        <v>1758</v>
      </c>
      <c r="G5340" s="2" t="s">
        <v>1671</v>
      </c>
      <c r="H5340" s="2"/>
      <c r="I5340" s="2" t="s">
        <v>9529</v>
      </c>
      <c r="J5340" s="2" t="s">
        <v>9530</v>
      </c>
      <c r="K5340" s="2" t="s">
        <v>2494</v>
      </c>
      <c r="L5340" s="2" t="s">
        <v>1634</v>
      </c>
      <c r="M5340" s="2"/>
      <c r="N5340" s="2" t="s">
        <v>1884</v>
      </c>
      <c r="O5340" s="2"/>
      <c r="P5340" s="2"/>
      <c r="Q5340" s="2"/>
      <c r="R5340" s="2" t="s">
        <v>1794</v>
      </c>
    </row>
    <row r="5341" spans="1:18" x14ac:dyDescent="0.2">
      <c r="A5341" s="2" t="s">
        <v>9519</v>
      </c>
      <c r="B5341" s="2"/>
      <c r="C5341" s="2" t="s">
        <v>9512</v>
      </c>
      <c r="D5341" s="2" t="s">
        <v>1668</v>
      </c>
      <c r="E5341" s="2" t="s">
        <v>1683</v>
      </c>
      <c r="F5341" s="2" t="s">
        <v>1758</v>
      </c>
      <c r="G5341" s="2" t="s">
        <v>1671</v>
      </c>
      <c r="H5341" s="2"/>
      <c r="I5341" s="2" t="s">
        <v>9531</v>
      </c>
      <c r="J5341" s="2" t="s">
        <v>9532</v>
      </c>
      <c r="K5341" s="2" t="s">
        <v>1939</v>
      </c>
      <c r="L5341" s="2" t="s">
        <v>7313</v>
      </c>
      <c r="M5341" s="2"/>
      <c r="N5341" s="2" t="s">
        <v>2401</v>
      </c>
      <c r="O5341" s="2"/>
      <c r="P5341" s="2"/>
      <c r="Q5341" s="2"/>
      <c r="R5341" s="2" t="s">
        <v>1794</v>
      </c>
    </row>
    <row r="5342" spans="1:18" x14ac:dyDescent="0.2">
      <c r="A5342" s="2" t="s">
        <v>9523</v>
      </c>
      <c r="B5342" s="2"/>
      <c r="C5342" s="2" t="s">
        <v>9518</v>
      </c>
      <c r="D5342" s="2" t="s">
        <v>1668</v>
      </c>
      <c r="E5342" s="2" t="s">
        <v>1683</v>
      </c>
      <c r="F5342" s="2" t="s">
        <v>1758</v>
      </c>
      <c r="G5342" s="2" t="s">
        <v>1671</v>
      </c>
      <c r="H5342" s="2"/>
      <c r="I5342" s="2" t="s">
        <v>9533</v>
      </c>
      <c r="J5342" s="2" t="s">
        <v>9534</v>
      </c>
      <c r="K5342" s="2" t="s">
        <v>6731</v>
      </c>
      <c r="L5342" s="2" t="s">
        <v>4402</v>
      </c>
      <c r="M5342" s="2"/>
      <c r="N5342" s="2" t="s">
        <v>2114</v>
      </c>
      <c r="O5342" s="2"/>
      <c r="P5342" s="2"/>
      <c r="Q5342" s="2"/>
      <c r="R5342" s="2" t="s">
        <v>1794</v>
      </c>
    </row>
    <row r="5343" spans="1:18" x14ac:dyDescent="0.2">
      <c r="A5343" s="2" t="s">
        <v>9526</v>
      </c>
      <c r="B5343" s="2"/>
      <c r="C5343" s="2" t="s">
        <v>9470</v>
      </c>
      <c r="D5343" s="2" t="s">
        <v>1668</v>
      </c>
      <c r="E5343" s="2" t="s">
        <v>1683</v>
      </c>
      <c r="F5343" s="2" t="s">
        <v>1758</v>
      </c>
      <c r="G5343" s="2" t="s">
        <v>1671</v>
      </c>
      <c r="H5343" s="2"/>
      <c r="I5343" s="2" t="s">
        <v>9535</v>
      </c>
      <c r="J5343" s="2" t="s">
        <v>9536</v>
      </c>
      <c r="K5343" s="2" t="s">
        <v>9481</v>
      </c>
      <c r="L5343" s="2" t="s">
        <v>2470</v>
      </c>
      <c r="M5343" s="2"/>
      <c r="N5343" s="2" t="s">
        <v>1960</v>
      </c>
      <c r="O5343" s="2"/>
      <c r="P5343" s="2"/>
      <c r="Q5343" s="2"/>
      <c r="R5343" s="2" t="s">
        <v>1794</v>
      </c>
    </row>
    <row r="5344" spans="1:18" x14ac:dyDescent="0.2">
      <c r="A5344" s="2" t="s">
        <v>9537</v>
      </c>
      <c r="B5344" s="2"/>
      <c r="C5344" s="2" t="s">
        <v>9538</v>
      </c>
      <c r="D5344" s="2" t="s">
        <v>1668</v>
      </c>
      <c r="E5344" s="2" t="s">
        <v>1683</v>
      </c>
      <c r="F5344" s="2" t="s">
        <v>1692</v>
      </c>
      <c r="G5344" s="2" t="s">
        <v>1671</v>
      </c>
      <c r="H5344" s="2"/>
      <c r="I5344" s="2" t="s">
        <v>9539</v>
      </c>
      <c r="J5344" s="2" t="s">
        <v>9540</v>
      </c>
      <c r="K5344" s="2" t="s">
        <v>1436</v>
      </c>
      <c r="L5344" s="2" t="s">
        <v>1813</v>
      </c>
      <c r="M5344" s="2"/>
      <c r="N5344" s="2" t="s">
        <v>8811</v>
      </c>
      <c r="O5344" s="2"/>
      <c r="P5344" s="2"/>
      <c r="Q5344" s="2"/>
      <c r="R5344" s="2"/>
    </row>
    <row r="5345" spans="1:18" hidden="1" x14ac:dyDescent="0.2">
      <c r="A5345" s="2"/>
      <c r="B5345" s="2"/>
      <c r="C5345" s="2" t="s">
        <v>9499</v>
      </c>
      <c r="D5345" s="2" t="s">
        <v>1668</v>
      </c>
      <c r="E5345" s="2" t="s">
        <v>1683</v>
      </c>
      <c r="F5345" s="2" t="s">
        <v>1692</v>
      </c>
      <c r="G5345" s="2" t="s">
        <v>1671</v>
      </c>
      <c r="H5345" s="2"/>
      <c r="I5345" s="2" t="s">
        <v>9539</v>
      </c>
      <c r="J5345" s="2" t="s">
        <v>9540</v>
      </c>
      <c r="K5345" s="2" t="s">
        <v>1436</v>
      </c>
      <c r="L5345" s="2" t="s">
        <v>1813</v>
      </c>
      <c r="M5345" s="2"/>
      <c r="N5345" s="2" t="s">
        <v>8811</v>
      </c>
      <c r="O5345" s="2"/>
      <c r="P5345" s="2"/>
      <c r="Q5345" s="2"/>
      <c r="R5345" s="2"/>
    </row>
    <row r="5346" spans="1:18" x14ac:dyDescent="0.2">
      <c r="A5346" s="2" t="s">
        <v>9538</v>
      </c>
      <c r="B5346" s="2"/>
      <c r="C5346" s="2" t="s">
        <v>9537</v>
      </c>
      <c r="D5346" s="2" t="s">
        <v>1668</v>
      </c>
      <c r="E5346" s="2" t="s">
        <v>1683</v>
      </c>
      <c r="F5346" s="2" t="s">
        <v>1692</v>
      </c>
      <c r="G5346" s="2" t="s">
        <v>1671</v>
      </c>
      <c r="H5346" s="2"/>
      <c r="I5346" s="2" t="s">
        <v>9541</v>
      </c>
      <c r="J5346" s="2" t="s">
        <v>9542</v>
      </c>
      <c r="K5346" s="2" t="s">
        <v>9481</v>
      </c>
      <c r="L5346" s="2" t="s">
        <v>1435</v>
      </c>
      <c r="M5346" s="2"/>
      <c r="N5346" s="2" t="s">
        <v>4516</v>
      </c>
      <c r="O5346" s="2"/>
      <c r="P5346" s="2"/>
      <c r="Q5346" s="2"/>
      <c r="R5346" s="2" t="s">
        <v>2479</v>
      </c>
    </row>
    <row r="5347" spans="1:18" x14ac:dyDescent="0.2">
      <c r="A5347" s="2" t="s">
        <v>9499</v>
      </c>
      <c r="B5347" s="2"/>
      <c r="C5347" s="2" t="s">
        <v>9496</v>
      </c>
      <c r="D5347" s="2" t="s">
        <v>1668</v>
      </c>
      <c r="E5347" s="2" t="s">
        <v>1683</v>
      </c>
      <c r="F5347" s="2" t="s">
        <v>1692</v>
      </c>
      <c r="G5347" s="2" t="s">
        <v>1751</v>
      </c>
      <c r="H5347" s="2"/>
      <c r="I5347" s="2" t="s">
        <v>9543</v>
      </c>
      <c r="J5347" s="2" t="s">
        <v>9544</v>
      </c>
      <c r="K5347" s="2" t="s">
        <v>8340</v>
      </c>
      <c r="L5347" s="2" t="s">
        <v>2349</v>
      </c>
      <c r="M5347" s="2"/>
      <c r="N5347" s="2" t="s">
        <v>8811</v>
      </c>
      <c r="O5347" s="2"/>
      <c r="P5347" s="2"/>
      <c r="Q5347" s="2"/>
      <c r="R5347" s="2"/>
    </row>
    <row r="5348" spans="1:18" hidden="1" x14ac:dyDescent="0.2">
      <c r="A5348" s="2"/>
      <c r="B5348" s="2"/>
      <c r="C5348" s="2" t="s">
        <v>9537</v>
      </c>
      <c r="D5348" s="2" t="s">
        <v>1668</v>
      </c>
      <c r="E5348" s="2" t="s">
        <v>1683</v>
      </c>
      <c r="F5348" s="2" t="s">
        <v>1692</v>
      </c>
      <c r="G5348" s="2" t="s">
        <v>1751</v>
      </c>
      <c r="H5348" s="2"/>
      <c r="I5348" s="2" t="s">
        <v>9543</v>
      </c>
      <c r="J5348" s="2" t="s">
        <v>9544</v>
      </c>
      <c r="K5348" s="2" t="s">
        <v>8340</v>
      </c>
      <c r="L5348" s="2" t="s">
        <v>2349</v>
      </c>
      <c r="M5348" s="2"/>
      <c r="N5348" s="2" t="s">
        <v>8811</v>
      </c>
      <c r="O5348" s="2"/>
      <c r="P5348" s="2"/>
      <c r="Q5348" s="2"/>
      <c r="R5348" s="2"/>
    </row>
    <row r="5349" spans="1:18" hidden="1" x14ac:dyDescent="0.2">
      <c r="A5349" s="2"/>
      <c r="B5349" s="2"/>
      <c r="C5349" s="2" t="s">
        <v>9545</v>
      </c>
      <c r="D5349" s="2" t="s">
        <v>1668</v>
      </c>
      <c r="E5349" s="2" t="s">
        <v>1683</v>
      </c>
      <c r="F5349" s="2" t="s">
        <v>1670</v>
      </c>
      <c r="G5349" s="2" t="s">
        <v>1751</v>
      </c>
      <c r="H5349" s="2"/>
      <c r="I5349" s="2" t="s">
        <v>9543</v>
      </c>
      <c r="J5349" s="2" t="s">
        <v>9544</v>
      </c>
      <c r="K5349" s="2" t="s">
        <v>8340</v>
      </c>
      <c r="L5349" s="2" t="s">
        <v>2349</v>
      </c>
      <c r="M5349" s="2"/>
      <c r="N5349" s="2" t="s">
        <v>8811</v>
      </c>
      <c r="O5349" s="2"/>
      <c r="P5349" s="2"/>
      <c r="Q5349" s="2"/>
      <c r="R5349" s="2"/>
    </row>
    <row r="5350" spans="1:18" x14ac:dyDescent="0.2">
      <c r="A5350" s="2" t="s">
        <v>9545</v>
      </c>
      <c r="B5350" s="2"/>
      <c r="C5350" s="2" t="s">
        <v>9499</v>
      </c>
      <c r="D5350" s="2" t="s">
        <v>1668</v>
      </c>
      <c r="E5350" s="2" t="s">
        <v>1683</v>
      </c>
      <c r="F5350" s="2" t="s">
        <v>1670</v>
      </c>
      <c r="G5350" s="2" t="s">
        <v>1853</v>
      </c>
      <c r="H5350" s="2" t="s">
        <v>1854</v>
      </c>
      <c r="I5350" s="2" t="s">
        <v>9546</v>
      </c>
      <c r="J5350" s="2" t="s">
        <v>9547</v>
      </c>
      <c r="K5350" s="2" t="s">
        <v>8340</v>
      </c>
      <c r="L5350" s="2" t="s">
        <v>6960</v>
      </c>
      <c r="M5350" s="2"/>
      <c r="N5350" s="2" t="s">
        <v>4516</v>
      </c>
      <c r="O5350" s="2"/>
      <c r="P5350" s="2"/>
      <c r="Q5350" s="2"/>
      <c r="R5350" s="2"/>
    </row>
    <row r="5351" spans="1:18" x14ac:dyDescent="0.2">
      <c r="A5351" s="2" t="s">
        <v>9548</v>
      </c>
      <c r="B5351" s="2"/>
      <c r="C5351" s="2" t="s">
        <v>9182</v>
      </c>
      <c r="D5351" s="2" t="s">
        <v>1668</v>
      </c>
      <c r="E5351" s="2" t="s">
        <v>1683</v>
      </c>
      <c r="F5351" s="2" t="s">
        <v>1758</v>
      </c>
      <c r="G5351" s="2" t="s">
        <v>1684</v>
      </c>
      <c r="H5351" s="2"/>
      <c r="I5351" s="2" t="s">
        <v>9549</v>
      </c>
      <c r="J5351" s="2" t="s">
        <v>9550</v>
      </c>
      <c r="K5351" s="2" t="s">
        <v>3188</v>
      </c>
      <c r="L5351" s="2" t="s">
        <v>5028</v>
      </c>
      <c r="M5351" s="2"/>
      <c r="N5351" s="2" t="s">
        <v>3087</v>
      </c>
      <c r="O5351" s="2"/>
      <c r="P5351" s="2"/>
      <c r="Q5351" s="2"/>
      <c r="R5351" s="2"/>
    </row>
    <row r="5352" spans="1:18" hidden="1" x14ac:dyDescent="0.2">
      <c r="A5352" s="2"/>
      <c r="B5352" s="2"/>
      <c r="C5352" s="2" t="s">
        <v>9551</v>
      </c>
      <c r="D5352" s="2" t="s">
        <v>1668</v>
      </c>
      <c r="E5352" s="2" t="s">
        <v>1683</v>
      </c>
      <c r="F5352" s="2" t="s">
        <v>1758</v>
      </c>
      <c r="G5352" s="2" t="s">
        <v>1684</v>
      </c>
      <c r="H5352" s="2"/>
      <c r="I5352" s="2" t="s">
        <v>9549</v>
      </c>
      <c r="J5352" s="2" t="s">
        <v>9550</v>
      </c>
      <c r="K5352" s="2" t="s">
        <v>3188</v>
      </c>
      <c r="L5352" s="2" t="s">
        <v>5028</v>
      </c>
      <c r="M5352" s="2"/>
      <c r="N5352" s="2" t="s">
        <v>3087</v>
      </c>
      <c r="O5352" s="2"/>
      <c r="P5352" s="2"/>
      <c r="Q5352" s="2"/>
      <c r="R5352" s="2"/>
    </row>
    <row r="5353" spans="1:18" x14ac:dyDescent="0.2">
      <c r="A5353" s="2" t="s">
        <v>9182</v>
      </c>
      <c r="B5353" s="2"/>
      <c r="C5353" s="2" t="s">
        <v>9506</v>
      </c>
      <c r="D5353" s="2" t="s">
        <v>1668</v>
      </c>
      <c r="E5353" s="2" t="s">
        <v>1683</v>
      </c>
      <c r="F5353" s="2" t="s">
        <v>1758</v>
      </c>
      <c r="G5353" s="2" t="s">
        <v>1751</v>
      </c>
      <c r="H5353" s="2"/>
      <c r="I5353" s="2" t="s">
        <v>9552</v>
      </c>
      <c r="J5353" s="2" t="s">
        <v>9553</v>
      </c>
      <c r="K5353" s="2" t="s">
        <v>1762</v>
      </c>
      <c r="L5353" s="2" t="s">
        <v>3175</v>
      </c>
      <c r="M5353" s="2"/>
      <c r="N5353" s="2" t="s">
        <v>3012</v>
      </c>
      <c r="O5353" s="2"/>
      <c r="P5353" s="2"/>
      <c r="Q5353" s="2"/>
      <c r="R5353" s="2"/>
    </row>
    <row r="5354" spans="1:18" hidden="1" x14ac:dyDescent="0.2">
      <c r="A5354" s="2"/>
      <c r="B5354" s="2"/>
      <c r="C5354" s="2" t="s">
        <v>9548</v>
      </c>
      <c r="D5354" s="2" t="s">
        <v>1668</v>
      </c>
      <c r="E5354" s="2" t="s">
        <v>1683</v>
      </c>
      <c r="F5354" s="2" t="s">
        <v>1758</v>
      </c>
      <c r="G5354" s="2" t="s">
        <v>1751</v>
      </c>
      <c r="H5354" s="2"/>
      <c r="I5354" s="2" t="s">
        <v>9552</v>
      </c>
      <c r="J5354" s="2" t="s">
        <v>9553</v>
      </c>
      <c r="K5354" s="2" t="s">
        <v>1762</v>
      </c>
      <c r="L5354" s="2" t="s">
        <v>3175</v>
      </c>
      <c r="M5354" s="2"/>
      <c r="N5354" s="2" t="s">
        <v>3012</v>
      </c>
      <c r="O5354" s="2"/>
      <c r="P5354" s="2"/>
      <c r="Q5354" s="2"/>
      <c r="R5354" s="2"/>
    </row>
    <row r="5355" spans="1:18" hidden="1" x14ac:dyDescent="0.2">
      <c r="A5355" s="2"/>
      <c r="B5355" s="2"/>
      <c r="C5355" s="2" t="s">
        <v>9181</v>
      </c>
      <c r="D5355" s="2" t="s">
        <v>1668</v>
      </c>
      <c r="E5355" s="2" t="s">
        <v>1683</v>
      </c>
      <c r="F5355" s="2" t="s">
        <v>1670</v>
      </c>
      <c r="G5355" s="2" t="s">
        <v>1751</v>
      </c>
      <c r="H5355" s="2"/>
      <c r="I5355" s="2" t="s">
        <v>9552</v>
      </c>
      <c r="J5355" s="2" t="s">
        <v>9553</v>
      </c>
      <c r="K5355" s="2" t="s">
        <v>1762</v>
      </c>
      <c r="L5355" s="2" t="s">
        <v>3175</v>
      </c>
      <c r="M5355" s="2"/>
      <c r="N5355" s="2" t="s">
        <v>3012</v>
      </c>
      <c r="O5355" s="2"/>
      <c r="P5355" s="2"/>
      <c r="Q5355" s="2"/>
      <c r="R5355" s="2"/>
    </row>
    <row r="5356" spans="1:18" x14ac:dyDescent="0.2">
      <c r="A5356" s="2" t="s">
        <v>9551</v>
      </c>
      <c r="B5356" s="2"/>
      <c r="C5356" s="2" t="s">
        <v>9548</v>
      </c>
      <c r="D5356" s="2" t="s">
        <v>1668</v>
      </c>
      <c r="E5356" s="2" t="s">
        <v>1683</v>
      </c>
      <c r="F5356" s="2" t="s">
        <v>1758</v>
      </c>
      <c r="G5356" s="2" t="s">
        <v>1751</v>
      </c>
      <c r="H5356" s="2"/>
      <c r="I5356" s="2" t="s">
        <v>9554</v>
      </c>
      <c r="J5356" s="2" t="s">
        <v>9555</v>
      </c>
      <c r="K5356" s="2" t="s">
        <v>3116</v>
      </c>
      <c r="L5356" s="2" t="s">
        <v>5100</v>
      </c>
      <c r="M5356" s="2"/>
      <c r="N5356" s="2" t="s">
        <v>4511</v>
      </c>
      <c r="O5356" s="2"/>
      <c r="P5356" s="2"/>
      <c r="Q5356" s="2"/>
      <c r="R5356" s="2"/>
    </row>
    <row r="5357" spans="1:18" hidden="1" x14ac:dyDescent="0.2">
      <c r="A5357" s="2"/>
      <c r="B5357" s="2"/>
      <c r="C5357" s="2" t="s">
        <v>9556</v>
      </c>
      <c r="D5357" s="2" t="s">
        <v>1668</v>
      </c>
      <c r="E5357" s="2" t="s">
        <v>1683</v>
      </c>
      <c r="F5357" s="2" t="s">
        <v>1758</v>
      </c>
      <c r="G5357" s="2" t="s">
        <v>1751</v>
      </c>
      <c r="H5357" s="2"/>
      <c r="I5357" s="2" t="s">
        <v>9554</v>
      </c>
      <c r="J5357" s="2" t="s">
        <v>9555</v>
      </c>
      <c r="K5357" s="2" t="s">
        <v>3116</v>
      </c>
      <c r="L5357" s="2" t="s">
        <v>5100</v>
      </c>
      <c r="M5357" s="2"/>
      <c r="N5357" s="2" t="s">
        <v>4511</v>
      </c>
      <c r="O5357" s="2"/>
      <c r="P5357" s="2"/>
      <c r="Q5357" s="2"/>
      <c r="R5357" s="2"/>
    </row>
    <row r="5358" spans="1:18" hidden="1" x14ac:dyDescent="0.2">
      <c r="A5358" s="2"/>
      <c r="B5358" s="2"/>
      <c r="C5358" s="2" t="s">
        <v>9557</v>
      </c>
      <c r="D5358" s="2" t="s">
        <v>1668</v>
      </c>
      <c r="E5358" s="2" t="s">
        <v>1683</v>
      </c>
      <c r="F5358" s="2" t="s">
        <v>1758</v>
      </c>
      <c r="G5358" s="2" t="s">
        <v>1751</v>
      </c>
      <c r="H5358" s="2"/>
      <c r="I5358" s="2" t="s">
        <v>9554</v>
      </c>
      <c r="J5358" s="2" t="s">
        <v>9555</v>
      </c>
      <c r="K5358" s="2" t="s">
        <v>3116</v>
      </c>
      <c r="L5358" s="2" t="s">
        <v>5100</v>
      </c>
      <c r="M5358" s="2"/>
      <c r="N5358" s="2" t="s">
        <v>4511</v>
      </c>
      <c r="O5358" s="2"/>
      <c r="P5358" s="2"/>
      <c r="Q5358" s="2"/>
      <c r="R5358" s="2"/>
    </row>
    <row r="5359" spans="1:18" x14ac:dyDescent="0.2">
      <c r="A5359" s="2" t="s">
        <v>9556</v>
      </c>
      <c r="B5359" s="2"/>
      <c r="C5359" s="2" t="s">
        <v>9551</v>
      </c>
      <c r="D5359" s="2" t="s">
        <v>1668</v>
      </c>
      <c r="E5359" s="2" t="s">
        <v>1683</v>
      </c>
      <c r="F5359" s="2" t="s">
        <v>1758</v>
      </c>
      <c r="G5359" s="2" t="s">
        <v>1684</v>
      </c>
      <c r="H5359" s="2" t="s">
        <v>1685</v>
      </c>
      <c r="I5359" s="2" t="s">
        <v>9558</v>
      </c>
      <c r="J5359" s="2" t="s">
        <v>9559</v>
      </c>
      <c r="K5359" s="2" t="s">
        <v>3203</v>
      </c>
      <c r="L5359" s="2" t="s">
        <v>5096</v>
      </c>
      <c r="M5359" s="2"/>
      <c r="N5359" s="2" t="s">
        <v>3087</v>
      </c>
      <c r="O5359" s="2"/>
      <c r="P5359" s="2"/>
      <c r="Q5359" s="2"/>
      <c r="R5359" s="2"/>
    </row>
    <row r="5360" spans="1:18" hidden="1" x14ac:dyDescent="0.2">
      <c r="A5360" s="2"/>
      <c r="B5360" s="2"/>
      <c r="C5360" s="2" t="s">
        <v>9061</v>
      </c>
      <c r="D5360" s="2" t="s">
        <v>1668</v>
      </c>
      <c r="E5360" s="2" t="s">
        <v>1683</v>
      </c>
      <c r="F5360" s="2" t="s">
        <v>1758</v>
      </c>
      <c r="G5360" s="2" t="s">
        <v>1684</v>
      </c>
      <c r="H5360" s="2" t="s">
        <v>1685</v>
      </c>
      <c r="I5360" s="2" t="s">
        <v>9558</v>
      </c>
      <c r="J5360" s="2" t="s">
        <v>9559</v>
      </c>
      <c r="K5360" s="2" t="s">
        <v>3203</v>
      </c>
      <c r="L5360" s="2" t="s">
        <v>5096</v>
      </c>
      <c r="M5360" s="2"/>
      <c r="N5360" s="2" t="s">
        <v>3087</v>
      </c>
      <c r="O5360" s="2"/>
      <c r="P5360" s="2"/>
      <c r="Q5360" s="2"/>
      <c r="R5360" s="2"/>
    </row>
    <row r="5361" spans="1:18" x14ac:dyDescent="0.2">
      <c r="A5361" s="2" t="s">
        <v>9061</v>
      </c>
      <c r="B5361" s="2"/>
      <c r="C5361" s="2" t="s">
        <v>9556</v>
      </c>
      <c r="D5361" s="2" t="s">
        <v>1668</v>
      </c>
      <c r="E5361" s="2" t="s">
        <v>1683</v>
      </c>
      <c r="F5361" s="2" t="s">
        <v>1758</v>
      </c>
      <c r="G5361" s="2" t="s">
        <v>1751</v>
      </c>
      <c r="H5361" s="2"/>
      <c r="I5361" s="2" t="s">
        <v>9560</v>
      </c>
      <c r="J5361" s="2" t="s">
        <v>9561</v>
      </c>
      <c r="K5361" s="2" t="s">
        <v>5222</v>
      </c>
      <c r="L5361" s="2" t="s">
        <v>9562</v>
      </c>
      <c r="M5361" s="2"/>
      <c r="N5361" s="2" t="s">
        <v>9563</v>
      </c>
      <c r="O5361" s="2"/>
      <c r="P5361" s="2"/>
      <c r="Q5361" s="2"/>
      <c r="R5361" s="2"/>
    </row>
    <row r="5362" spans="1:18" hidden="1" x14ac:dyDescent="0.2">
      <c r="A5362" s="2"/>
      <c r="B5362" s="2"/>
      <c r="C5362" s="2" t="s">
        <v>9051</v>
      </c>
      <c r="D5362" s="2" t="s">
        <v>1668</v>
      </c>
      <c r="E5362" s="2" t="s">
        <v>4392</v>
      </c>
      <c r="F5362" s="2" t="s">
        <v>4411</v>
      </c>
      <c r="G5362" s="2" t="s">
        <v>1751</v>
      </c>
      <c r="H5362" s="2"/>
      <c r="I5362" s="2" t="s">
        <v>9560</v>
      </c>
      <c r="J5362" s="2" t="s">
        <v>9561</v>
      </c>
      <c r="K5362" s="2" t="s">
        <v>5222</v>
      </c>
      <c r="L5362" s="2" t="s">
        <v>9562</v>
      </c>
      <c r="M5362" s="2"/>
      <c r="N5362" s="2" t="s">
        <v>9563</v>
      </c>
      <c r="O5362" s="2"/>
      <c r="P5362" s="2"/>
      <c r="Q5362" s="2"/>
      <c r="R5362" s="2"/>
    </row>
    <row r="5363" spans="1:18" hidden="1" x14ac:dyDescent="0.2">
      <c r="A5363" s="2"/>
      <c r="B5363" s="2"/>
      <c r="C5363" s="2" t="s">
        <v>9065</v>
      </c>
      <c r="D5363" s="2" t="s">
        <v>1668</v>
      </c>
      <c r="E5363" s="2" t="s">
        <v>4392</v>
      </c>
      <c r="F5363" s="2" t="s">
        <v>4411</v>
      </c>
      <c r="G5363" s="2" t="s">
        <v>1751</v>
      </c>
      <c r="H5363" s="2"/>
      <c r="I5363" s="2" t="s">
        <v>9560</v>
      </c>
      <c r="J5363" s="2" t="s">
        <v>9561</v>
      </c>
      <c r="K5363" s="2" t="s">
        <v>5222</v>
      </c>
      <c r="L5363" s="2" t="s">
        <v>9562</v>
      </c>
      <c r="M5363" s="2"/>
      <c r="N5363" s="2" t="s">
        <v>9563</v>
      </c>
      <c r="O5363" s="2"/>
      <c r="P5363" s="2"/>
      <c r="Q5363" s="2"/>
      <c r="R5363" s="2"/>
    </row>
    <row r="5364" spans="1:18" x14ac:dyDescent="0.2">
      <c r="A5364" s="2" t="s">
        <v>9145</v>
      </c>
      <c r="B5364" s="2"/>
      <c r="C5364" s="2" t="s">
        <v>9564</v>
      </c>
      <c r="D5364" s="2" t="s">
        <v>1668</v>
      </c>
      <c r="E5364" s="2" t="s">
        <v>1683</v>
      </c>
      <c r="F5364" s="2" t="s">
        <v>1758</v>
      </c>
      <c r="G5364" s="2" t="s">
        <v>1671</v>
      </c>
      <c r="H5364" s="2"/>
      <c r="I5364" s="2" t="s">
        <v>9565</v>
      </c>
      <c r="J5364" s="2" t="s">
        <v>9566</v>
      </c>
      <c r="K5364" s="2" t="s">
        <v>4397</v>
      </c>
      <c r="L5364" s="2" t="s">
        <v>5136</v>
      </c>
      <c r="M5364" s="2"/>
      <c r="N5364" s="2" t="s">
        <v>3590</v>
      </c>
      <c r="O5364" s="2"/>
      <c r="P5364" s="2"/>
      <c r="Q5364" s="2"/>
      <c r="R5364" s="2"/>
    </row>
    <row r="5365" spans="1:18" hidden="1" x14ac:dyDescent="0.2">
      <c r="A5365" s="2"/>
      <c r="B5365" s="2"/>
      <c r="C5365" s="2" t="s">
        <v>9130</v>
      </c>
      <c r="D5365" s="2" t="s">
        <v>1668</v>
      </c>
      <c r="E5365" s="2" t="s">
        <v>1683</v>
      </c>
      <c r="F5365" s="2" t="s">
        <v>1758</v>
      </c>
      <c r="G5365" s="2" t="s">
        <v>1671</v>
      </c>
      <c r="H5365" s="2"/>
      <c r="I5365" s="2" t="s">
        <v>9565</v>
      </c>
      <c r="J5365" s="2" t="s">
        <v>9566</v>
      </c>
      <c r="K5365" s="2" t="s">
        <v>4397</v>
      </c>
      <c r="L5365" s="2" t="s">
        <v>5136</v>
      </c>
      <c r="M5365" s="2"/>
      <c r="N5365" s="2" t="s">
        <v>3590</v>
      </c>
      <c r="O5365" s="2"/>
      <c r="P5365" s="2"/>
      <c r="Q5365" s="2"/>
      <c r="R5365" s="2"/>
    </row>
    <row r="5366" spans="1:18" x14ac:dyDescent="0.2">
      <c r="A5366" s="2" t="s">
        <v>9564</v>
      </c>
      <c r="B5366" s="2"/>
      <c r="C5366" s="2" t="s">
        <v>9145</v>
      </c>
      <c r="D5366" s="2" t="s">
        <v>1668</v>
      </c>
      <c r="E5366" s="2" t="s">
        <v>1683</v>
      </c>
      <c r="F5366" s="2" t="s">
        <v>1758</v>
      </c>
      <c r="G5366" s="2" t="s">
        <v>1684</v>
      </c>
      <c r="H5366" s="2" t="s">
        <v>1685</v>
      </c>
      <c r="I5366" s="2" t="s">
        <v>9567</v>
      </c>
      <c r="J5366" s="2" t="s">
        <v>9568</v>
      </c>
      <c r="K5366" s="2" t="s">
        <v>4360</v>
      </c>
      <c r="L5366" s="2" t="s">
        <v>9569</v>
      </c>
      <c r="M5366" s="2"/>
      <c r="N5366" s="2" t="s">
        <v>3163</v>
      </c>
      <c r="O5366" s="2"/>
      <c r="P5366" s="2"/>
      <c r="Q5366" s="2"/>
      <c r="R5366" s="2"/>
    </row>
    <row r="5367" spans="1:18" hidden="1" x14ac:dyDescent="0.2">
      <c r="A5367" s="2"/>
      <c r="B5367" s="2"/>
      <c r="C5367" s="2" t="s">
        <v>9027</v>
      </c>
      <c r="D5367" s="2" t="s">
        <v>1668</v>
      </c>
      <c r="E5367" s="2" t="s">
        <v>1683</v>
      </c>
      <c r="F5367" s="2" t="s">
        <v>1758</v>
      </c>
      <c r="G5367" s="2" t="s">
        <v>1684</v>
      </c>
      <c r="H5367" s="2" t="s">
        <v>1685</v>
      </c>
      <c r="I5367" s="2" t="s">
        <v>9567</v>
      </c>
      <c r="J5367" s="2" t="s">
        <v>9568</v>
      </c>
      <c r="K5367" s="2" t="s">
        <v>4360</v>
      </c>
      <c r="L5367" s="2" t="s">
        <v>9569</v>
      </c>
      <c r="M5367" s="2"/>
      <c r="N5367" s="2" t="s">
        <v>3163</v>
      </c>
      <c r="O5367" s="2"/>
      <c r="P5367" s="2"/>
      <c r="Q5367" s="2"/>
      <c r="R5367" s="2"/>
    </row>
    <row r="5368" spans="1:18" x14ac:dyDescent="0.2">
      <c r="A5368" s="2" t="s">
        <v>9027</v>
      </c>
      <c r="B5368" s="2"/>
      <c r="C5368" s="2" t="s">
        <v>9564</v>
      </c>
      <c r="D5368" s="2" t="s">
        <v>1668</v>
      </c>
      <c r="E5368" s="2" t="s">
        <v>1683</v>
      </c>
      <c r="F5368" s="2" t="s">
        <v>1758</v>
      </c>
      <c r="G5368" s="2" t="s">
        <v>1751</v>
      </c>
      <c r="H5368" s="2"/>
      <c r="I5368" s="2" t="s">
        <v>9570</v>
      </c>
      <c r="J5368" s="2" t="s">
        <v>9571</v>
      </c>
      <c r="K5368" s="2" t="s">
        <v>4360</v>
      </c>
      <c r="L5368" s="2" t="s">
        <v>9569</v>
      </c>
      <c r="M5368" s="2"/>
      <c r="N5368" s="2" t="s">
        <v>3163</v>
      </c>
      <c r="O5368" s="2"/>
      <c r="P5368" s="2"/>
      <c r="Q5368" s="2"/>
      <c r="R5368" s="2"/>
    </row>
    <row r="5369" spans="1:18" hidden="1" x14ac:dyDescent="0.2">
      <c r="A5369" s="2"/>
      <c r="B5369" s="2"/>
      <c r="C5369" s="2" t="s">
        <v>9572</v>
      </c>
      <c r="D5369" s="2" t="s">
        <v>1668</v>
      </c>
      <c r="E5369" s="2" t="s">
        <v>1683</v>
      </c>
      <c r="F5369" s="2" t="s">
        <v>1758</v>
      </c>
      <c r="G5369" s="2" t="s">
        <v>1751</v>
      </c>
      <c r="H5369" s="2"/>
      <c r="I5369" s="2" t="s">
        <v>9570</v>
      </c>
      <c r="J5369" s="2" t="s">
        <v>9571</v>
      </c>
      <c r="K5369" s="2" t="s">
        <v>4360</v>
      </c>
      <c r="L5369" s="2" t="s">
        <v>9569</v>
      </c>
      <c r="M5369" s="2"/>
      <c r="N5369" s="2" t="s">
        <v>3163</v>
      </c>
      <c r="O5369" s="2"/>
      <c r="P5369" s="2"/>
      <c r="Q5369" s="2"/>
      <c r="R5369" s="2"/>
    </row>
    <row r="5370" spans="1:18" hidden="1" x14ac:dyDescent="0.2">
      <c r="A5370" s="2"/>
      <c r="B5370" s="2"/>
      <c r="C5370" s="2" t="s">
        <v>9018</v>
      </c>
      <c r="D5370" s="2" t="s">
        <v>1668</v>
      </c>
      <c r="E5370" s="2" t="s">
        <v>1683</v>
      </c>
      <c r="F5370" s="2" t="s">
        <v>1758</v>
      </c>
      <c r="G5370" s="2" t="s">
        <v>1751</v>
      </c>
      <c r="H5370" s="2"/>
      <c r="I5370" s="2" t="s">
        <v>9570</v>
      </c>
      <c r="J5370" s="2" t="s">
        <v>9571</v>
      </c>
      <c r="K5370" s="2" t="s">
        <v>4360</v>
      </c>
      <c r="L5370" s="2" t="s">
        <v>9569</v>
      </c>
      <c r="M5370" s="2"/>
      <c r="N5370" s="2" t="s">
        <v>3163</v>
      </c>
      <c r="O5370" s="2"/>
      <c r="P5370" s="2"/>
      <c r="Q5370" s="2"/>
      <c r="R5370" s="2"/>
    </row>
    <row r="5371" spans="1:18" x14ac:dyDescent="0.2">
      <c r="A5371" s="2" t="s">
        <v>9149</v>
      </c>
      <c r="B5371" s="2"/>
      <c r="C5371" s="2" t="s">
        <v>9573</v>
      </c>
      <c r="D5371" s="2" t="s">
        <v>1668</v>
      </c>
      <c r="E5371" s="2" t="s">
        <v>1669</v>
      </c>
      <c r="F5371" s="2" t="s">
        <v>1670</v>
      </c>
      <c r="G5371" s="2" t="s">
        <v>4120</v>
      </c>
      <c r="H5371" s="2" t="s">
        <v>2659</v>
      </c>
      <c r="I5371" s="2" t="s">
        <v>9574</v>
      </c>
      <c r="J5371" s="2" t="s">
        <v>9575</v>
      </c>
      <c r="K5371" s="2" t="s">
        <v>3158</v>
      </c>
      <c r="L5371" s="2" t="s">
        <v>3158</v>
      </c>
      <c r="M5371" s="2"/>
      <c r="N5371" s="2" t="s">
        <v>4366</v>
      </c>
      <c r="O5371" s="2"/>
      <c r="P5371" s="2"/>
      <c r="Q5371" s="2"/>
      <c r="R5371" s="2"/>
    </row>
    <row r="5372" spans="1:18" hidden="1" x14ac:dyDescent="0.2">
      <c r="A5372" s="2"/>
      <c r="B5372" s="2"/>
      <c r="C5372" s="2" t="s">
        <v>9148</v>
      </c>
      <c r="D5372" s="2" t="s">
        <v>1668</v>
      </c>
      <c r="E5372" s="2" t="s">
        <v>1683</v>
      </c>
      <c r="F5372" s="2" t="s">
        <v>1758</v>
      </c>
      <c r="G5372" s="2" t="s">
        <v>4120</v>
      </c>
      <c r="H5372" s="2" t="s">
        <v>2659</v>
      </c>
      <c r="I5372" s="2" t="s">
        <v>9574</v>
      </c>
      <c r="J5372" s="2" t="s">
        <v>9575</v>
      </c>
      <c r="K5372" s="2" t="s">
        <v>3158</v>
      </c>
      <c r="L5372" s="2" t="s">
        <v>3158</v>
      </c>
      <c r="M5372" s="2"/>
      <c r="N5372" s="2" t="s">
        <v>4366</v>
      </c>
      <c r="O5372" s="2"/>
      <c r="P5372" s="2"/>
      <c r="Q5372" s="2"/>
      <c r="R5372" s="2"/>
    </row>
    <row r="5373" spans="1:18" x14ac:dyDescent="0.2">
      <c r="A5373" s="2" t="s">
        <v>9573</v>
      </c>
      <c r="B5373" s="2"/>
      <c r="C5373" s="2" t="s">
        <v>9149</v>
      </c>
      <c r="D5373" s="2" t="s">
        <v>1668</v>
      </c>
      <c r="E5373" s="2" t="s">
        <v>1669</v>
      </c>
      <c r="F5373" s="2" t="s">
        <v>1670</v>
      </c>
      <c r="G5373" s="2" t="s">
        <v>4120</v>
      </c>
      <c r="H5373" s="2"/>
      <c r="I5373" s="2" t="s">
        <v>9576</v>
      </c>
      <c r="J5373" s="2" t="s">
        <v>9577</v>
      </c>
      <c r="K5373" s="2" t="s">
        <v>3364</v>
      </c>
      <c r="L5373" s="2" t="s">
        <v>3364</v>
      </c>
      <c r="M5373" s="2"/>
      <c r="N5373" s="2" t="s">
        <v>4366</v>
      </c>
      <c r="O5373" s="2"/>
      <c r="P5373" s="2"/>
      <c r="Q5373" s="2"/>
      <c r="R5373" s="2"/>
    </row>
    <row r="5374" spans="1:18" hidden="1" x14ac:dyDescent="0.2">
      <c r="A5374" s="2"/>
      <c r="B5374" s="2"/>
      <c r="C5374" s="2" t="s">
        <v>9578</v>
      </c>
      <c r="D5374" s="2" t="s">
        <v>1668</v>
      </c>
      <c r="E5374" s="2" t="s">
        <v>1669</v>
      </c>
      <c r="F5374" s="2" t="s">
        <v>1670</v>
      </c>
      <c r="G5374" s="2" t="s">
        <v>4120</v>
      </c>
      <c r="H5374" s="2"/>
      <c r="I5374" s="2" t="s">
        <v>9576</v>
      </c>
      <c r="J5374" s="2" t="s">
        <v>9577</v>
      </c>
      <c r="K5374" s="2" t="s">
        <v>3364</v>
      </c>
      <c r="L5374" s="2" t="s">
        <v>3364</v>
      </c>
      <c r="M5374" s="2"/>
      <c r="N5374" s="2" t="s">
        <v>4366</v>
      </c>
      <c r="O5374" s="2"/>
      <c r="P5374" s="2"/>
      <c r="Q5374" s="2"/>
      <c r="R5374" s="2"/>
    </row>
    <row r="5375" spans="1:18" x14ac:dyDescent="0.2">
      <c r="A5375" s="2" t="s">
        <v>9579</v>
      </c>
      <c r="B5375" s="2"/>
      <c r="C5375" s="2" t="s">
        <v>9578</v>
      </c>
      <c r="D5375" s="2" t="s">
        <v>1668</v>
      </c>
      <c r="E5375" s="2" t="s">
        <v>1669</v>
      </c>
      <c r="F5375" s="2" t="s">
        <v>1670</v>
      </c>
      <c r="G5375" s="2" t="s">
        <v>1671</v>
      </c>
      <c r="H5375" s="2" t="s">
        <v>1685</v>
      </c>
      <c r="I5375" s="2" t="s">
        <v>9580</v>
      </c>
      <c r="J5375" s="2" t="s">
        <v>9581</v>
      </c>
      <c r="K5375" s="2" t="s">
        <v>3357</v>
      </c>
      <c r="L5375" s="2" t="s">
        <v>5166</v>
      </c>
      <c r="M5375" s="2"/>
      <c r="N5375" s="2" t="s">
        <v>1780</v>
      </c>
      <c r="O5375" s="2"/>
      <c r="P5375" s="2"/>
      <c r="Q5375" s="2"/>
      <c r="R5375" s="2"/>
    </row>
    <row r="5376" spans="1:18" hidden="1" x14ac:dyDescent="0.2">
      <c r="A5376" s="2"/>
      <c r="B5376" s="2"/>
      <c r="C5376" s="2" t="s">
        <v>9582</v>
      </c>
      <c r="D5376" s="2" t="s">
        <v>1668</v>
      </c>
      <c r="E5376" s="2" t="s">
        <v>1669</v>
      </c>
      <c r="F5376" s="2" t="s">
        <v>1670</v>
      </c>
      <c r="G5376" s="2" t="s">
        <v>1671</v>
      </c>
      <c r="H5376" s="2" t="s">
        <v>1685</v>
      </c>
      <c r="I5376" s="2" t="s">
        <v>9580</v>
      </c>
      <c r="J5376" s="2" t="s">
        <v>9581</v>
      </c>
      <c r="K5376" s="2" t="s">
        <v>3357</v>
      </c>
      <c r="L5376" s="2" t="s">
        <v>5166</v>
      </c>
      <c r="M5376" s="2"/>
      <c r="N5376" s="2" t="s">
        <v>1780</v>
      </c>
      <c r="O5376" s="2"/>
      <c r="P5376" s="2"/>
      <c r="Q5376" s="2"/>
      <c r="R5376" s="2"/>
    </row>
    <row r="5377" spans="1:18" x14ac:dyDescent="0.2">
      <c r="A5377" s="2" t="s">
        <v>9578</v>
      </c>
      <c r="B5377" s="2"/>
      <c r="C5377" s="2" t="s">
        <v>9573</v>
      </c>
      <c r="D5377" s="2" t="s">
        <v>1668</v>
      </c>
      <c r="E5377" s="2" t="s">
        <v>1669</v>
      </c>
      <c r="F5377" s="2" t="s">
        <v>1670</v>
      </c>
      <c r="G5377" s="2" t="s">
        <v>1671</v>
      </c>
      <c r="H5377" s="2"/>
      <c r="I5377" s="2" t="s">
        <v>9583</v>
      </c>
      <c r="J5377" s="2" t="s">
        <v>9584</v>
      </c>
      <c r="K5377" s="2" t="s">
        <v>3394</v>
      </c>
      <c r="L5377" s="2" t="s">
        <v>5091</v>
      </c>
      <c r="M5377" s="2"/>
      <c r="N5377" s="2" t="s">
        <v>2738</v>
      </c>
      <c r="O5377" s="2"/>
      <c r="P5377" s="2"/>
      <c r="Q5377" s="2"/>
      <c r="R5377" s="2"/>
    </row>
    <row r="5378" spans="1:18" hidden="1" x14ac:dyDescent="0.2">
      <c r="A5378" s="2"/>
      <c r="B5378" s="2"/>
      <c r="C5378" s="2" t="s">
        <v>9579</v>
      </c>
      <c r="D5378" s="2" t="s">
        <v>1668</v>
      </c>
      <c r="E5378" s="2" t="s">
        <v>1669</v>
      </c>
      <c r="F5378" s="2" t="s">
        <v>1670</v>
      </c>
      <c r="G5378" s="2" t="s">
        <v>1671</v>
      </c>
      <c r="H5378" s="2"/>
      <c r="I5378" s="2" t="s">
        <v>9583</v>
      </c>
      <c r="J5378" s="2" t="s">
        <v>9584</v>
      </c>
      <c r="K5378" s="2" t="s">
        <v>3394</v>
      </c>
      <c r="L5378" s="2" t="s">
        <v>5091</v>
      </c>
      <c r="M5378" s="2"/>
      <c r="N5378" s="2" t="s">
        <v>2738</v>
      </c>
      <c r="O5378" s="2"/>
      <c r="P5378" s="2"/>
      <c r="Q5378" s="2"/>
      <c r="R5378" s="2"/>
    </row>
    <row r="5379" spans="1:18" x14ac:dyDescent="0.2">
      <c r="A5379" s="2" t="s">
        <v>9582</v>
      </c>
      <c r="B5379" s="2"/>
      <c r="C5379" s="2" t="s">
        <v>9579</v>
      </c>
      <c r="D5379" s="2" t="s">
        <v>1668</v>
      </c>
      <c r="E5379" s="2" t="s">
        <v>1669</v>
      </c>
      <c r="F5379" s="2" t="s">
        <v>1670</v>
      </c>
      <c r="G5379" s="2" t="s">
        <v>1853</v>
      </c>
      <c r="H5379" s="2" t="s">
        <v>1854</v>
      </c>
      <c r="I5379" s="2" t="s">
        <v>9585</v>
      </c>
      <c r="J5379" s="2" t="s">
        <v>8733</v>
      </c>
      <c r="K5379" s="2" t="s">
        <v>3394</v>
      </c>
      <c r="L5379" s="2" t="s">
        <v>5848</v>
      </c>
      <c r="M5379" s="2"/>
      <c r="N5379" s="2" t="s">
        <v>1769</v>
      </c>
      <c r="O5379" s="2"/>
      <c r="P5379" s="2"/>
      <c r="Q5379" s="2"/>
      <c r="R5379" s="2"/>
    </row>
    <row r="5380" spans="1:18" x14ac:dyDescent="0.2">
      <c r="A5380" s="2" t="s">
        <v>9572</v>
      </c>
      <c r="B5380" s="2"/>
      <c r="C5380" s="2" t="s">
        <v>9027</v>
      </c>
      <c r="D5380" s="2" t="s">
        <v>1668</v>
      </c>
      <c r="E5380" s="2" t="s">
        <v>1683</v>
      </c>
      <c r="F5380" s="2" t="s">
        <v>1758</v>
      </c>
      <c r="G5380" s="2" t="s">
        <v>1684</v>
      </c>
      <c r="H5380" s="2"/>
      <c r="I5380" s="2" t="s">
        <v>9586</v>
      </c>
      <c r="J5380" s="2" t="s">
        <v>9587</v>
      </c>
      <c r="K5380" s="2" t="s">
        <v>4360</v>
      </c>
      <c r="L5380" s="2" t="s">
        <v>6424</v>
      </c>
      <c r="M5380" s="2"/>
      <c r="N5380" s="2" t="s">
        <v>6157</v>
      </c>
      <c r="O5380" s="2"/>
      <c r="P5380" s="2"/>
      <c r="Q5380" s="2"/>
      <c r="R5380" s="2"/>
    </row>
    <row r="5381" spans="1:18" hidden="1" x14ac:dyDescent="0.2">
      <c r="A5381" s="2"/>
      <c r="B5381" s="2"/>
      <c r="C5381" s="2" t="s">
        <v>9557</v>
      </c>
      <c r="D5381" s="2" t="s">
        <v>1668</v>
      </c>
      <c r="E5381" s="2" t="s">
        <v>1683</v>
      </c>
      <c r="F5381" s="2" t="s">
        <v>1758</v>
      </c>
      <c r="G5381" s="2" t="s">
        <v>1684</v>
      </c>
      <c r="H5381" s="2"/>
      <c r="I5381" s="2" t="s">
        <v>9586</v>
      </c>
      <c r="J5381" s="2" t="s">
        <v>9587</v>
      </c>
      <c r="K5381" s="2" t="s">
        <v>4360</v>
      </c>
      <c r="L5381" s="2" t="s">
        <v>6424</v>
      </c>
      <c r="M5381" s="2"/>
      <c r="N5381" s="2" t="s">
        <v>6157</v>
      </c>
      <c r="O5381" s="2"/>
      <c r="P5381" s="2"/>
      <c r="Q5381" s="2"/>
      <c r="R5381" s="2"/>
    </row>
    <row r="5382" spans="1:18" x14ac:dyDescent="0.2">
      <c r="A5382" s="2" t="s">
        <v>9557</v>
      </c>
      <c r="B5382" s="2"/>
      <c r="C5382" s="2" t="s">
        <v>9551</v>
      </c>
      <c r="D5382" s="2" t="s">
        <v>1668</v>
      </c>
      <c r="E5382" s="2" t="s">
        <v>1683</v>
      </c>
      <c r="F5382" s="2" t="s">
        <v>1758</v>
      </c>
      <c r="G5382" s="2" t="s">
        <v>1684</v>
      </c>
      <c r="H5382" s="2"/>
      <c r="I5382" s="2" t="s">
        <v>9588</v>
      </c>
      <c r="J5382" s="2" t="s">
        <v>9589</v>
      </c>
      <c r="K5382" s="2" t="s">
        <v>3076</v>
      </c>
      <c r="L5382" s="2" t="s">
        <v>9064</v>
      </c>
      <c r="M5382" s="2"/>
      <c r="N5382" s="2" t="s">
        <v>3046</v>
      </c>
      <c r="O5382" s="2"/>
      <c r="P5382" s="2"/>
      <c r="Q5382" s="2"/>
      <c r="R5382" s="2"/>
    </row>
    <row r="5383" spans="1:18" hidden="1" x14ac:dyDescent="0.2">
      <c r="A5383" s="2"/>
      <c r="B5383" s="2"/>
      <c r="C5383" s="2" t="s">
        <v>9572</v>
      </c>
      <c r="D5383" s="2" t="s">
        <v>1668</v>
      </c>
      <c r="E5383" s="2" t="s">
        <v>1683</v>
      </c>
      <c r="F5383" s="2" t="s">
        <v>1758</v>
      </c>
      <c r="G5383" s="2" t="s">
        <v>1684</v>
      </c>
      <c r="H5383" s="2"/>
      <c r="I5383" s="2" t="s">
        <v>9588</v>
      </c>
      <c r="J5383" s="2" t="s">
        <v>9589</v>
      </c>
      <c r="K5383" s="2" t="s">
        <v>3076</v>
      </c>
      <c r="L5383" s="2" t="s">
        <v>9064</v>
      </c>
      <c r="M5383" s="2"/>
      <c r="N5383" s="2" t="s">
        <v>3046</v>
      </c>
      <c r="O5383" s="2"/>
      <c r="P5383" s="2"/>
      <c r="Q5383" s="2"/>
      <c r="R5383" s="2"/>
    </row>
    <row r="5384" spans="1:18" x14ac:dyDescent="0.2">
      <c r="A5384" s="2" t="s">
        <v>9590</v>
      </c>
      <c r="B5384" s="2"/>
      <c r="C5384" s="2" t="s">
        <v>9591</v>
      </c>
      <c r="D5384" s="2" t="s">
        <v>1668</v>
      </c>
      <c r="E5384" s="2" t="s">
        <v>1669</v>
      </c>
      <c r="F5384" s="2" t="s">
        <v>1670</v>
      </c>
      <c r="G5384" s="2" t="s">
        <v>1751</v>
      </c>
      <c r="H5384" s="2"/>
      <c r="I5384" s="2" t="s">
        <v>9592</v>
      </c>
      <c r="J5384" s="2" t="s">
        <v>9593</v>
      </c>
      <c r="K5384" s="2" t="s">
        <v>3375</v>
      </c>
      <c r="L5384" s="2" t="s">
        <v>5248</v>
      </c>
      <c r="M5384" s="2"/>
      <c r="N5384" s="2" t="s">
        <v>1720</v>
      </c>
      <c r="O5384" s="2"/>
      <c r="P5384" s="2"/>
      <c r="Q5384" s="2"/>
      <c r="R5384" s="2" t="s">
        <v>1676</v>
      </c>
    </row>
    <row r="5385" spans="1:18" hidden="1" x14ac:dyDescent="0.2">
      <c r="A5385" s="2"/>
      <c r="B5385" s="2"/>
      <c r="C5385" s="2" t="s">
        <v>9594</v>
      </c>
      <c r="D5385" s="2" t="s">
        <v>1668</v>
      </c>
      <c r="E5385" s="2" t="s">
        <v>1669</v>
      </c>
      <c r="F5385" s="2" t="s">
        <v>1692</v>
      </c>
      <c r="G5385" s="2" t="s">
        <v>1751</v>
      </c>
      <c r="H5385" s="2"/>
      <c r="I5385" s="2" t="s">
        <v>9592</v>
      </c>
      <c r="J5385" s="2" t="s">
        <v>9593</v>
      </c>
      <c r="K5385" s="2" t="s">
        <v>3375</v>
      </c>
      <c r="L5385" s="2" t="s">
        <v>5248</v>
      </c>
      <c r="M5385" s="2"/>
      <c r="N5385" s="2" t="s">
        <v>1720</v>
      </c>
      <c r="O5385" s="2"/>
      <c r="P5385" s="2"/>
      <c r="Q5385" s="2"/>
      <c r="R5385" s="2" t="s">
        <v>1676</v>
      </c>
    </row>
    <row r="5386" spans="1:18" hidden="1" x14ac:dyDescent="0.2">
      <c r="A5386" s="2"/>
      <c r="B5386" s="2"/>
      <c r="C5386" s="2" t="s">
        <v>9595</v>
      </c>
      <c r="D5386" s="2" t="s">
        <v>1668</v>
      </c>
      <c r="E5386" s="2" t="s">
        <v>1669</v>
      </c>
      <c r="F5386" s="2" t="s">
        <v>1692</v>
      </c>
      <c r="G5386" s="2" t="s">
        <v>1751</v>
      </c>
      <c r="H5386" s="2"/>
      <c r="I5386" s="2" t="s">
        <v>9592</v>
      </c>
      <c r="J5386" s="2" t="s">
        <v>9593</v>
      </c>
      <c r="K5386" s="2" t="s">
        <v>3375</v>
      </c>
      <c r="L5386" s="2" t="s">
        <v>5248</v>
      </c>
      <c r="M5386" s="2"/>
      <c r="N5386" s="2" t="s">
        <v>1720</v>
      </c>
      <c r="O5386" s="2"/>
      <c r="P5386" s="2"/>
      <c r="Q5386" s="2"/>
      <c r="R5386" s="2" t="s">
        <v>1676</v>
      </c>
    </row>
    <row r="5387" spans="1:18" x14ac:dyDescent="0.2">
      <c r="A5387" s="2" t="s">
        <v>9591</v>
      </c>
      <c r="B5387" s="2"/>
      <c r="C5387" s="2" t="s">
        <v>9590</v>
      </c>
      <c r="D5387" s="2" t="s">
        <v>1668</v>
      </c>
      <c r="E5387" s="2" t="s">
        <v>1669</v>
      </c>
      <c r="F5387" s="2" t="s">
        <v>1670</v>
      </c>
      <c r="G5387" s="2" t="s">
        <v>1684</v>
      </c>
      <c r="H5387" s="2" t="s">
        <v>1685</v>
      </c>
      <c r="I5387" s="2" t="s">
        <v>9596</v>
      </c>
      <c r="J5387" s="2" t="s">
        <v>9597</v>
      </c>
      <c r="K5387" s="2" t="s">
        <v>3375</v>
      </c>
      <c r="L5387" s="2" t="s">
        <v>5248</v>
      </c>
      <c r="M5387" s="2"/>
      <c r="N5387" s="2" t="s">
        <v>1720</v>
      </c>
      <c r="O5387" s="2"/>
      <c r="P5387" s="2"/>
      <c r="Q5387" s="2"/>
      <c r="R5387" s="2" t="s">
        <v>1676</v>
      </c>
    </row>
    <row r="5388" spans="1:18" hidden="1" x14ac:dyDescent="0.2">
      <c r="A5388" s="2"/>
      <c r="B5388" s="2"/>
      <c r="C5388" s="2" t="s">
        <v>9598</v>
      </c>
      <c r="D5388" s="2" t="s">
        <v>1668</v>
      </c>
      <c r="E5388" s="2" t="s">
        <v>1669</v>
      </c>
      <c r="F5388" s="2" t="s">
        <v>1670</v>
      </c>
      <c r="G5388" s="2" t="s">
        <v>1684</v>
      </c>
      <c r="H5388" s="2" t="s">
        <v>1685</v>
      </c>
      <c r="I5388" s="2" t="s">
        <v>9596</v>
      </c>
      <c r="J5388" s="2" t="s">
        <v>9597</v>
      </c>
      <c r="K5388" s="2" t="s">
        <v>3375</v>
      </c>
      <c r="L5388" s="2" t="s">
        <v>5248</v>
      </c>
      <c r="M5388" s="2"/>
      <c r="N5388" s="2" t="s">
        <v>1720</v>
      </c>
      <c r="O5388" s="2"/>
      <c r="P5388" s="2"/>
      <c r="Q5388" s="2"/>
      <c r="R5388" s="2" t="s">
        <v>1676</v>
      </c>
    </row>
    <row r="5389" spans="1:18" x14ac:dyDescent="0.2">
      <c r="A5389" s="2" t="s">
        <v>9599</v>
      </c>
      <c r="B5389" s="2"/>
      <c r="C5389" s="2" t="s">
        <v>9600</v>
      </c>
      <c r="D5389" s="2" t="s">
        <v>1668</v>
      </c>
      <c r="E5389" s="2" t="s">
        <v>4392</v>
      </c>
      <c r="F5389" s="2" t="s">
        <v>4411</v>
      </c>
      <c r="G5389" s="2" t="s">
        <v>1853</v>
      </c>
      <c r="H5389" s="2" t="s">
        <v>2945</v>
      </c>
      <c r="I5389" s="2" t="s">
        <v>9601</v>
      </c>
      <c r="J5389" s="2" t="s">
        <v>9602</v>
      </c>
      <c r="K5389" s="2" t="s">
        <v>3336</v>
      </c>
      <c r="L5389" s="2" t="s">
        <v>9603</v>
      </c>
      <c r="M5389" s="2"/>
      <c r="N5389" s="2" t="s">
        <v>4450</v>
      </c>
      <c r="O5389" s="2"/>
      <c r="P5389" s="2"/>
      <c r="Q5389" s="2"/>
      <c r="R5389" s="2"/>
    </row>
    <row r="5390" spans="1:18" x14ac:dyDescent="0.2">
      <c r="A5390" s="2" t="s">
        <v>9024</v>
      </c>
      <c r="B5390" s="2"/>
      <c r="C5390" s="2" t="s">
        <v>9604</v>
      </c>
      <c r="D5390" s="2" t="s">
        <v>1668</v>
      </c>
      <c r="E5390" s="2" t="s">
        <v>1683</v>
      </c>
      <c r="F5390" s="2" t="s">
        <v>4008</v>
      </c>
      <c r="G5390" s="2" t="s">
        <v>1684</v>
      </c>
      <c r="H5390" s="2"/>
      <c r="I5390" s="2" t="s">
        <v>9605</v>
      </c>
      <c r="J5390" s="2" t="s">
        <v>9606</v>
      </c>
      <c r="K5390" s="2" t="s">
        <v>1763</v>
      </c>
      <c r="L5390" s="2" t="s">
        <v>9091</v>
      </c>
      <c r="M5390" s="2"/>
      <c r="N5390" s="2" t="s">
        <v>9607</v>
      </c>
      <c r="O5390" s="2"/>
      <c r="P5390" s="2"/>
      <c r="Q5390" s="2"/>
      <c r="R5390" s="2"/>
    </row>
    <row r="5391" spans="1:18" hidden="1" x14ac:dyDescent="0.2">
      <c r="A5391" s="2"/>
      <c r="B5391" s="2"/>
      <c r="C5391" s="2" t="s">
        <v>9023</v>
      </c>
      <c r="D5391" s="2" t="s">
        <v>1668</v>
      </c>
      <c r="E5391" s="2" t="s">
        <v>1683</v>
      </c>
      <c r="F5391" s="2" t="s">
        <v>4008</v>
      </c>
      <c r="G5391" s="2" t="s">
        <v>1684</v>
      </c>
      <c r="H5391" s="2"/>
      <c r="I5391" s="2" t="s">
        <v>9605</v>
      </c>
      <c r="J5391" s="2" t="s">
        <v>9606</v>
      </c>
      <c r="K5391" s="2" t="s">
        <v>1763</v>
      </c>
      <c r="L5391" s="2" t="s">
        <v>9091</v>
      </c>
      <c r="M5391" s="2"/>
      <c r="N5391" s="2" t="s">
        <v>9607</v>
      </c>
      <c r="O5391" s="2"/>
      <c r="P5391" s="2"/>
      <c r="Q5391" s="2"/>
      <c r="R5391" s="2"/>
    </row>
    <row r="5392" spans="1:18" x14ac:dyDescent="0.2">
      <c r="A5392" s="2" t="s">
        <v>9604</v>
      </c>
      <c r="B5392" s="2"/>
      <c r="C5392" s="2" t="s">
        <v>9024</v>
      </c>
      <c r="D5392" s="2" t="s">
        <v>1668</v>
      </c>
      <c r="E5392" s="2" t="s">
        <v>1683</v>
      </c>
      <c r="F5392" s="2" t="s">
        <v>4008</v>
      </c>
      <c r="G5392" s="2" t="s">
        <v>1684</v>
      </c>
      <c r="H5392" s="2"/>
      <c r="I5392" s="2" t="s">
        <v>9608</v>
      </c>
      <c r="J5392" s="2" t="s">
        <v>9609</v>
      </c>
      <c r="K5392" s="2" t="s">
        <v>5230</v>
      </c>
      <c r="L5392" s="2" t="s">
        <v>9091</v>
      </c>
      <c r="M5392" s="2"/>
      <c r="N5392" s="2" t="s">
        <v>8960</v>
      </c>
      <c r="O5392" s="2"/>
      <c r="P5392" s="2"/>
      <c r="Q5392" s="2"/>
      <c r="R5392" s="2"/>
    </row>
    <row r="5393" spans="1:18" hidden="1" x14ac:dyDescent="0.2">
      <c r="A5393" s="2"/>
      <c r="B5393" s="2"/>
      <c r="C5393" s="2" t="s">
        <v>9610</v>
      </c>
      <c r="D5393" s="2" t="s">
        <v>1668</v>
      </c>
      <c r="E5393" s="2" t="s">
        <v>1683</v>
      </c>
      <c r="F5393" s="2" t="s">
        <v>4008</v>
      </c>
      <c r="G5393" s="2" t="s">
        <v>1684</v>
      </c>
      <c r="H5393" s="2"/>
      <c r="I5393" s="2" t="s">
        <v>9608</v>
      </c>
      <c r="J5393" s="2" t="s">
        <v>9609</v>
      </c>
      <c r="K5393" s="2" t="s">
        <v>5230</v>
      </c>
      <c r="L5393" s="2" t="s">
        <v>9091</v>
      </c>
      <c r="M5393" s="2"/>
      <c r="N5393" s="2" t="s">
        <v>8960</v>
      </c>
      <c r="O5393" s="2"/>
      <c r="P5393" s="2"/>
      <c r="Q5393" s="2"/>
      <c r="R5393" s="2"/>
    </row>
    <row r="5394" spans="1:18" x14ac:dyDescent="0.2">
      <c r="A5394" s="2" t="s">
        <v>9610</v>
      </c>
      <c r="B5394" s="2"/>
      <c r="C5394" s="2" t="s">
        <v>9604</v>
      </c>
      <c r="D5394" s="2" t="s">
        <v>1668</v>
      </c>
      <c r="E5394" s="2" t="s">
        <v>1683</v>
      </c>
      <c r="F5394" s="2" t="s">
        <v>4008</v>
      </c>
      <c r="G5394" s="2" t="s">
        <v>1684</v>
      </c>
      <c r="H5394" s="2"/>
      <c r="I5394" s="2" t="s">
        <v>9611</v>
      </c>
      <c r="J5394" s="2" t="s">
        <v>9612</v>
      </c>
      <c r="K5394" s="2" t="s">
        <v>5230</v>
      </c>
      <c r="L5394" s="2" t="s">
        <v>9613</v>
      </c>
      <c r="M5394" s="2"/>
      <c r="N5394" s="2" t="s">
        <v>8946</v>
      </c>
      <c r="O5394" s="2"/>
      <c r="P5394" s="2"/>
      <c r="Q5394" s="2"/>
      <c r="R5394" s="2"/>
    </row>
    <row r="5395" spans="1:18" hidden="1" x14ac:dyDescent="0.2">
      <c r="A5395" s="2"/>
      <c r="B5395" s="2"/>
      <c r="C5395" s="2" t="s">
        <v>9614</v>
      </c>
      <c r="D5395" s="2" t="s">
        <v>1668</v>
      </c>
      <c r="E5395" s="2" t="s">
        <v>1683</v>
      </c>
      <c r="F5395" s="2" t="s">
        <v>4008</v>
      </c>
      <c r="G5395" s="2" t="s">
        <v>1684</v>
      </c>
      <c r="H5395" s="2"/>
      <c r="I5395" s="2" t="s">
        <v>9611</v>
      </c>
      <c r="J5395" s="2" t="s">
        <v>9612</v>
      </c>
      <c r="K5395" s="2" t="s">
        <v>5230</v>
      </c>
      <c r="L5395" s="2" t="s">
        <v>9613</v>
      </c>
      <c r="M5395" s="2"/>
      <c r="N5395" s="2" t="s">
        <v>8946</v>
      </c>
      <c r="O5395" s="2"/>
      <c r="P5395" s="2"/>
      <c r="Q5395" s="2"/>
      <c r="R5395" s="2"/>
    </row>
    <row r="5396" spans="1:18" x14ac:dyDescent="0.2">
      <c r="A5396" s="2" t="s">
        <v>9598</v>
      </c>
      <c r="B5396" s="2"/>
      <c r="C5396" s="2" t="s">
        <v>9591</v>
      </c>
      <c r="D5396" s="2" t="s">
        <v>1668</v>
      </c>
      <c r="E5396" s="2" t="s">
        <v>1669</v>
      </c>
      <c r="F5396" s="2" t="s">
        <v>1670</v>
      </c>
      <c r="G5396" s="2" t="s">
        <v>1671</v>
      </c>
      <c r="H5396" s="2"/>
      <c r="I5396" s="2" t="s">
        <v>9615</v>
      </c>
      <c r="J5396" s="2" t="s">
        <v>9616</v>
      </c>
      <c r="K5396" s="2" t="s">
        <v>4731</v>
      </c>
      <c r="L5396" s="2" t="s">
        <v>3327</v>
      </c>
      <c r="M5396" s="2"/>
      <c r="N5396" s="2" t="s">
        <v>1714</v>
      </c>
      <c r="O5396" s="2"/>
      <c r="P5396" s="2"/>
      <c r="Q5396" s="2"/>
      <c r="R5396" s="2" t="s">
        <v>1676</v>
      </c>
    </row>
    <row r="5397" spans="1:18" hidden="1" x14ac:dyDescent="0.2">
      <c r="A5397" s="2"/>
      <c r="B5397" s="2"/>
      <c r="C5397" s="2" t="s">
        <v>9617</v>
      </c>
      <c r="D5397" s="2" t="s">
        <v>1668</v>
      </c>
      <c r="E5397" s="2" t="s">
        <v>1669</v>
      </c>
      <c r="F5397" s="2" t="s">
        <v>1670</v>
      </c>
      <c r="G5397" s="2" t="s">
        <v>1671</v>
      </c>
      <c r="H5397" s="2"/>
      <c r="I5397" s="2" t="s">
        <v>9615</v>
      </c>
      <c r="J5397" s="2" t="s">
        <v>9616</v>
      </c>
      <c r="K5397" s="2" t="s">
        <v>4731</v>
      </c>
      <c r="L5397" s="2" t="s">
        <v>3327</v>
      </c>
      <c r="M5397" s="2"/>
      <c r="N5397" s="2" t="s">
        <v>1714</v>
      </c>
      <c r="O5397" s="2"/>
      <c r="P5397" s="2"/>
      <c r="Q5397" s="2"/>
      <c r="R5397" s="2" t="s">
        <v>1676</v>
      </c>
    </row>
    <row r="5398" spans="1:18" x14ac:dyDescent="0.2">
      <c r="A5398" s="2" t="s">
        <v>9617</v>
      </c>
      <c r="B5398" s="2"/>
      <c r="C5398" s="2" t="s">
        <v>9598</v>
      </c>
      <c r="D5398" s="2" t="s">
        <v>1668</v>
      </c>
      <c r="E5398" s="2" t="s">
        <v>1669</v>
      </c>
      <c r="F5398" s="2" t="s">
        <v>1670</v>
      </c>
      <c r="G5398" s="2" t="s">
        <v>1853</v>
      </c>
      <c r="H5398" s="2" t="s">
        <v>1854</v>
      </c>
      <c r="I5398" s="2" t="s">
        <v>9618</v>
      </c>
      <c r="J5398" s="2" t="s">
        <v>9619</v>
      </c>
      <c r="K5398" s="2" t="s">
        <v>4584</v>
      </c>
      <c r="L5398" s="2" t="s">
        <v>4514</v>
      </c>
      <c r="M5398" s="2"/>
      <c r="N5398" s="2" t="s">
        <v>1720</v>
      </c>
      <c r="O5398" s="2"/>
      <c r="P5398" s="2"/>
      <c r="Q5398" s="2"/>
      <c r="R5398" s="2" t="s">
        <v>1676</v>
      </c>
    </row>
    <row r="5399" spans="1:18" x14ac:dyDescent="0.2">
      <c r="A5399" s="2" t="s">
        <v>9620</v>
      </c>
      <c r="B5399" s="2"/>
      <c r="C5399" s="2" t="s">
        <v>9621</v>
      </c>
      <c r="D5399" s="2" t="s">
        <v>1668</v>
      </c>
      <c r="E5399" s="2" t="s">
        <v>1669</v>
      </c>
      <c r="F5399" s="2" t="s">
        <v>1810</v>
      </c>
      <c r="G5399" s="2" t="s">
        <v>1671</v>
      </c>
      <c r="H5399" s="2"/>
      <c r="I5399" s="2" t="s">
        <v>9622</v>
      </c>
      <c r="J5399" s="2" t="s">
        <v>9623</v>
      </c>
      <c r="K5399" s="2" t="s">
        <v>4906</v>
      </c>
      <c r="L5399" s="2" t="s">
        <v>3331</v>
      </c>
      <c r="M5399" s="2"/>
      <c r="N5399" s="2" t="s">
        <v>2654</v>
      </c>
      <c r="O5399" s="2"/>
      <c r="P5399" s="2"/>
      <c r="Q5399" s="2"/>
      <c r="R5399" s="2" t="s">
        <v>2402</v>
      </c>
    </row>
    <row r="5400" spans="1:18" x14ac:dyDescent="0.2">
      <c r="A5400" s="2" t="s">
        <v>9621</v>
      </c>
      <c r="B5400" s="2"/>
      <c r="C5400" s="2" t="s">
        <v>9620</v>
      </c>
      <c r="D5400" s="2" t="s">
        <v>1668</v>
      </c>
      <c r="E5400" s="2" t="s">
        <v>1669</v>
      </c>
      <c r="F5400" s="2" t="s">
        <v>1810</v>
      </c>
      <c r="G5400" s="2" t="s">
        <v>1671</v>
      </c>
      <c r="H5400" s="2"/>
      <c r="I5400" s="2" t="s">
        <v>9624</v>
      </c>
      <c r="J5400" s="2" t="s">
        <v>9625</v>
      </c>
      <c r="K5400" s="2" t="s">
        <v>3055</v>
      </c>
      <c r="L5400" s="2" t="s">
        <v>4603</v>
      </c>
      <c r="M5400" s="2"/>
      <c r="N5400" s="2" t="s">
        <v>2257</v>
      </c>
      <c r="O5400" s="2"/>
      <c r="P5400" s="2"/>
      <c r="Q5400" s="2"/>
      <c r="R5400" s="2" t="s">
        <v>1676</v>
      </c>
    </row>
    <row r="5401" spans="1:18" hidden="1" x14ac:dyDescent="0.2">
      <c r="A5401" s="2"/>
      <c r="B5401" s="2"/>
      <c r="C5401" s="2" t="s">
        <v>9626</v>
      </c>
      <c r="D5401" s="2" t="s">
        <v>1668</v>
      </c>
      <c r="E5401" s="2" t="s">
        <v>1669</v>
      </c>
      <c r="F5401" s="2" t="s">
        <v>1810</v>
      </c>
      <c r="G5401" s="2" t="s">
        <v>1671</v>
      </c>
      <c r="H5401" s="2"/>
      <c r="I5401" s="2" t="s">
        <v>9624</v>
      </c>
      <c r="J5401" s="2" t="s">
        <v>9625</v>
      </c>
      <c r="K5401" s="2" t="s">
        <v>3055</v>
      </c>
      <c r="L5401" s="2" t="s">
        <v>4603</v>
      </c>
      <c r="M5401" s="2"/>
      <c r="N5401" s="2" t="s">
        <v>2257</v>
      </c>
      <c r="O5401" s="2"/>
      <c r="P5401" s="2"/>
      <c r="Q5401" s="2"/>
      <c r="R5401" s="2" t="s">
        <v>1676</v>
      </c>
    </row>
    <row r="5402" spans="1:18" x14ac:dyDescent="0.2">
      <c r="A5402" s="2" t="s">
        <v>9626</v>
      </c>
      <c r="B5402" s="2"/>
      <c r="C5402" s="2" t="s">
        <v>9621</v>
      </c>
      <c r="D5402" s="2" t="s">
        <v>1668</v>
      </c>
      <c r="E5402" s="2" t="s">
        <v>1669</v>
      </c>
      <c r="F5402" s="2" t="s">
        <v>1810</v>
      </c>
      <c r="G5402" s="2" t="s">
        <v>1751</v>
      </c>
      <c r="H5402" s="2"/>
      <c r="I5402" s="2" t="s">
        <v>9627</v>
      </c>
      <c r="J5402" s="2" t="s">
        <v>9628</v>
      </c>
      <c r="K5402" s="2" t="s">
        <v>3060</v>
      </c>
      <c r="L5402" s="2" t="s">
        <v>4603</v>
      </c>
      <c r="M5402" s="2"/>
      <c r="N5402" s="2" t="s">
        <v>2529</v>
      </c>
      <c r="O5402" s="2"/>
      <c r="P5402" s="2"/>
      <c r="Q5402" s="2"/>
      <c r="R5402" s="2" t="s">
        <v>1676</v>
      </c>
    </row>
    <row r="5403" spans="1:18" hidden="1" x14ac:dyDescent="0.2">
      <c r="A5403" s="2"/>
      <c r="B5403" s="2"/>
      <c r="C5403" s="2" t="s">
        <v>9629</v>
      </c>
      <c r="D5403" s="2" t="s">
        <v>1668</v>
      </c>
      <c r="E5403" s="2" t="s">
        <v>1669</v>
      </c>
      <c r="F5403" s="2" t="s">
        <v>1810</v>
      </c>
      <c r="G5403" s="2" t="s">
        <v>1751</v>
      </c>
      <c r="H5403" s="2"/>
      <c r="I5403" s="2" t="s">
        <v>9627</v>
      </c>
      <c r="J5403" s="2" t="s">
        <v>9628</v>
      </c>
      <c r="K5403" s="2" t="s">
        <v>3060</v>
      </c>
      <c r="L5403" s="2" t="s">
        <v>4603</v>
      </c>
      <c r="M5403" s="2"/>
      <c r="N5403" s="2" t="s">
        <v>2529</v>
      </c>
      <c r="O5403" s="2"/>
      <c r="P5403" s="2"/>
      <c r="Q5403" s="2"/>
      <c r="R5403" s="2" t="s">
        <v>1676</v>
      </c>
    </row>
    <row r="5404" spans="1:18" hidden="1" x14ac:dyDescent="0.2">
      <c r="A5404" s="2"/>
      <c r="B5404" s="2"/>
      <c r="C5404" s="2" t="s">
        <v>9630</v>
      </c>
      <c r="D5404" s="2" t="s">
        <v>1668</v>
      </c>
      <c r="E5404" s="2" t="s">
        <v>1669</v>
      </c>
      <c r="F5404" s="2" t="s">
        <v>1810</v>
      </c>
      <c r="G5404" s="2" t="s">
        <v>1751</v>
      </c>
      <c r="H5404" s="2"/>
      <c r="I5404" s="2" t="s">
        <v>9627</v>
      </c>
      <c r="J5404" s="2" t="s">
        <v>9628</v>
      </c>
      <c r="K5404" s="2" t="s">
        <v>3060</v>
      </c>
      <c r="L5404" s="2" t="s">
        <v>4603</v>
      </c>
      <c r="M5404" s="2"/>
      <c r="N5404" s="2" t="s">
        <v>2529</v>
      </c>
      <c r="O5404" s="2"/>
      <c r="P5404" s="2"/>
      <c r="Q5404" s="2"/>
      <c r="R5404" s="2" t="s">
        <v>1676</v>
      </c>
    </row>
    <row r="5405" spans="1:18" x14ac:dyDescent="0.2">
      <c r="A5405" s="2" t="s">
        <v>9631</v>
      </c>
      <c r="B5405" s="2"/>
      <c r="C5405" s="2" t="s">
        <v>9629</v>
      </c>
      <c r="D5405" s="2" t="s">
        <v>1668</v>
      </c>
      <c r="E5405" s="2" t="s">
        <v>1669</v>
      </c>
      <c r="F5405" s="2" t="s">
        <v>1810</v>
      </c>
      <c r="G5405" s="2" t="s">
        <v>1671</v>
      </c>
      <c r="H5405" s="2"/>
      <c r="I5405" s="2" t="s">
        <v>9632</v>
      </c>
      <c r="J5405" s="2" t="s">
        <v>9633</v>
      </c>
      <c r="K5405" s="2" t="s">
        <v>1774</v>
      </c>
      <c r="L5405" s="2" t="s">
        <v>3384</v>
      </c>
      <c r="M5405" s="2"/>
      <c r="N5405" s="2" t="s">
        <v>2529</v>
      </c>
      <c r="O5405" s="2"/>
      <c r="P5405" s="2"/>
      <c r="Q5405" s="2"/>
      <c r="R5405" s="2" t="s">
        <v>2402</v>
      </c>
    </row>
    <row r="5406" spans="1:18" x14ac:dyDescent="0.2">
      <c r="A5406" s="2" t="s">
        <v>9629</v>
      </c>
      <c r="B5406" s="2"/>
      <c r="C5406" s="2" t="s">
        <v>9626</v>
      </c>
      <c r="D5406" s="2" t="s">
        <v>1668</v>
      </c>
      <c r="E5406" s="2" t="s">
        <v>1669</v>
      </c>
      <c r="F5406" s="2" t="s">
        <v>1810</v>
      </c>
      <c r="G5406" s="2" t="s">
        <v>1751</v>
      </c>
      <c r="H5406" s="2"/>
      <c r="I5406" s="2" t="s">
        <v>9634</v>
      </c>
      <c r="J5406" s="2" t="s">
        <v>9635</v>
      </c>
      <c r="K5406" s="2" t="s">
        <v>1774</v>
      </c>
      <c r="L5406" s="2" t="s">
        <v>4603</v>
      </c>
      <c r="M5406" s="2"/>
      <c r="N5406" s="2" t="s">
        <v>2016</v>
      </c>
      <c r="O5406" s="2"/>
      <c r="P5406" s="2"/>
      <c r="Q5406" s="2"/>
      <c r="R5406" s="2" t="s">
        <v>1676</v>
      </c>
    </row>
    <row r="5407" spans="1:18" hidden="1" x14ac:dyDescent="0.2">
      <c r="A5407" s="2"/>
      <c r="B5407" s="2"/>
      <c r="C5407" s="2" t="s">
        <v>9631</v>
      </c>
      <c r="D5407" s="2" t="s">
        <v>1668</v>
      </c>
      <c r="E5407" s="2" t="s">
        <v>1669</v>
      </c>
      <c r="F5407" s="2" t="s">
        <v>1810</v>
      </c>
      <c r="G5407" s="2" t="s">
        <v>1751</v>
      </c>
      <c r="H5407" s="2"/>
      <c r="I5407" s="2" t="s">
        <v>9634</v>
      </c>
      <c r="J5407" s="2" t="s">
        <v>9635</v>
      </c>
      <c r="K5407" s="2" t="s">
        <v>1774</v>
      </c>
      <c r="L5407" s="2" t="s">
        <v>4603</v>
      </c>
      <c r="M5407" s="2"/>
      <c r="N5407" s="2" t="s">
        <v>2016</v>
      </c>
      <c r="O5407" s="2"/>
      <c r="P5407" s="2"/>
      <c r="Q5407" s="2"/>
      <c r="R5407" s="2" t="s">
        <v>1676</v>
      </c>
    </row>
    <row r="5408" spans="1:18" hidden="1" x14ac:dyDescent="0.2">
      <c r="A5408" s="2"/>
      <c r="B5408" s="2"/>
      <c r="C5408" s="2" t="s">
        <v>9636</v>
      </c>
      <c r="D5408" s="2" t="s">
        <v>1668</v>
      </c>
      <c r="E5408" s="2" t="s">
        <v>1669</v>
      </c>
      <c r="F5408" s="2" t="s">
        <v>1810</v>
      </c>
      <c r="G5408" s="2" t="s">
        <v>1751</v>
      </c>
      <c r="H5408" s="2"/>
      <c r="I5408" s="2" t="s">
        <v>9634</v>
      </c>
      <c r="J5408" s="2" t="s">
        <v>9635</v>
      </c>
      <c r="K5408" s="2" t="s">
        <v>1774</v>
      </c>
      <c r="L5408" s="2" t="s">
        <v>4603</v>
      </c>
      <c r="M5408" s="2"/>
      <c r="N5408" s="2" t="s">
        <v>2016</v>
      </c>
      <c r="O5408" s="2"/>
      <c r="P5408" s="2"/>
      <c r="Q5408" s="2"/>
      <c r="R5408" s="2" t="s">
        <v>1676</v>
      </c>
    </row>
    <row r="5409" spans="1:18" x14ac:dyDescent="0.2">
      <c r="A5409" s="2" t="s">
        <v>9636</v>
      </c>
      <c r="B5409" s="2"/>
      <c r="C5409" s="2" t="s">
        <v>9629</v>
      </c>
      <c r="D5409" s="2" t="s">
        <v>1668</v>
      </c>
      <c r="E5409" s="2" t="s">
        <v>1669</v>
      </c>
      <c r="F5409" s="2" t="s">
        <v>1810</v>
      </c>
      <c r="G5409" s="2" t="s">
        <v>1671</v>
      </c>
      <c r="H5409" s="2"/>
      <c r="I5409" s="2" t="s">
        <v>9637</v>
      </c>
      <c r="J5409" s="2" t="s">
        <v>9638</v>
      </c>
      <c r="K5409" s="2" t="s">
        <v>1779</v>
      </c>
      <c r="L5409" s="2" t="s">
        <v>4494</v>
      </c>
      <c r="M5409" s="2"/>
      <c r="N5409" s="2" t="s">
        <v>2529</v>
      </c>
      <c r="O5409" s="2"/>
      <c r="P5409" s="2"/>
      <c r="Q5409" s="2"/>
      <c r="R5409" s="2" t="s">
        <v>1676</v>
      </c>
    </row>
    <row r="5410" spans="1:18" hidden="1" x14ac:dyDescent="0.2">
      <c r="A5410" s="2"/>
      <c r="B5410" s="2"/>
      <c r="C5410" s="2" t="s">
        <v>9639</v>
      </c>
      <c r="D5410" s="2" t="s">
        <v>1668</v>
      </c>
      <c r="E5410" s="2" t="s">
        <v>1669</v>
      </c>
      <c r="F5410" s="2" t="s">
        <v>1810</v>
      </c>
      <c r="G5410" s="2" t="s">
        <v>1671</v>
      </c>
      <c r="H5410" s="2"/>
      <c r="I5410" s="2" t="s">
        <v>9637</v>
      </c>
      <c r="J5410" s="2" t="s">
        <v>9638</v>
      </c>
      <c r="K5410" s="2" t="s">
        <v>1779</v>
      </c>
      <c r="L5410" s="2" t="s">
        <v>4494</v>
      </c>
      <c r="M5410" s="2"/>
      <c r="N5410" s="2" t="s">
        <v>2529</v>
      </c>
      <c r="O5410" s="2"/>
      <c r="P5410" s="2"/>
      <c r="Q5410" s="2"/>
      <c r="R5410" s="2" t="s">
        <v>1676</v>
      </c>
    </row>
    <row r="5411" spans="1:18" x14ac:dyDescent="0.2">
      <c r="A5411" s="2" t="s">
        <v>9639</v>
      </c>
      <c r="B5411" s="2"/>
      <c r="C5411" s="2" t="s">
        <v>9636</v>
      </c>
      <c r="D5411" s="2" t="s">
        <v>1668</v>
      </c>
      <c r="E5411" s="2" t="s">
        <v>1669</v>
      </c>
      <c r="F5411" s="2" t="s">
        <v>1810</v>
      </c>
      <c r="G5411" s="2" t="s">
        <v>1671</v>
      </c>
      <c r="H5411" s="2"/>
      <c r="I5411" s="2" t="s">
        <v>9640</v>
      </c>
      <c r="J5411" s="2" t="s">
        <v>9641</v>
      </c>
      <c r="K5411" s="2" t="s">
        <v>1755</v>
      </c>
      <c r="L5411" s="2" t="s">
        <v>3189</v>
      </c>
      <c r="M5411" s="2"/>
      <c r="N5411" s="2" t="s">
        <v>2012</v>
      </c>
      <c r="O5411" s="2"/>
      <c r="P5411" s="2"/>
      <c r="Q5411" s="2"/>
      <c r="R5411" s="2" t="s">
        <v>1676</v>
      </c>
    </row>
    <row r="5412" spans="1:18" hidden="1" x14ac:dyDescent="0.2">
      <c r="A5412" s="2"/>
      <c r="B5412" s="2"/>
      <c r="C5412" s="2" t="s">
        <v>9642</v>
      </c>
      <c r="D5412" s="2" t="s">
        <v>1668</v>
      </c>
      <c r="E5412" s="2" t="s">
        <v>1669</v>
      </c>
      <c r="F5412" s="2" t="s">
        <v>1810</v>
      </c>
      <c r="G5412" s="2" t="s">
        <v>1671</v>
      </c>
      <c r="H5412" s="2"/>
      <c r="I5412" s="2" t="s">
        <v>9640</v>
      </c>
      <c r="J5412" s="2" t="s">
        <v>9641</v>
      </c>
      <c r="K5412" s="2" t="s">
        <v>1755</v>
      </c>
      <c r="L5412" s="2" t="s">
        <v>3189</v>
      </c>
      <c r="M5412" s="2"/>
      <c r="N5412" s="2" t="s">
        <v>2012</v>
      </c>
      <c r="O5412" s="2"/>
      <c r="P5412" s="2"/>
      <c r="Q5412" s="2"/>
      <c r="R5412" s="2" t="s">
        <v>1676</v>
      </c>
    </row>
    <row r="5413" spans="1:18" x14ac:dyDescent="0.2">
      <c r="A5413" s="2" t="s">
        <v>9642</v>
      </c>
      <c r="B5413" s="2"/>
      <c r="C5413" s="2" t="s">
        <v>9639</v>
      </c>
      <c r="D5413" s="2" t="s">
        <v>1668</v>
      </c>
      <c r="E5413" s="2" t="s">
        <v>1669</v>
      </c>
      <c r="F5413" s="2" t="s">
        <v>1810</v>
      </c>
      <c r="G5413" s="2" t="s">
        <v>1671</v>
      </c>
      <c r="H5413" s="2"/>
      <c r="I5413" s="2" t="s">
        <v>9643</v>
      </c>
      <c r="J5413" s="2" t="s">
        <v>9644</v>
      </c>
      <c r="K5413" s="2" t="s">
        <v>3189</v>
      </c>
      <c r="L5413" s="2" t="s">
        <v>1808</v>
      </c>
      <c r="M5413" s="2"/>
      <c r="N5413" s="2" t="s">
        <v>2533</v>
      </c>
      <c r="O5413" s="2"/>
      <c r="P5413" s="2"/>
      <c r="Q5413" s="2"/>
      <c r="R5413" s="2" t="s">
        <v>1676</v>
      </c>
    </row>
    <row r="5414" spans="1:18" hidden="1" x14ac:dyDescent="0.2">
      <c r="A5414" s="2"/>
      <c r="B5414" s="2"/>
      <c r="C5414" s="2" t="s">
        <v>9645</v>
      </c>
      <c r="D5414" s="2" t="s">
        <v>1668</v>
      </c>
      <c r="E5414" s="2" t="s">
        <v>1669</v>
      </c>
      <c r="F5414" s="2" t="s">
        <v>1810</v>
      </c>
      <c r="G5414" s="2" t="s">
        <v>1671</v>
      </c>
      <c r="H5414" s="2"/>
      <c r="I5414" s="2" t="s">
        <v>9643</v>
      </c>
      <c r="J5414" s="2" t="s">
        <v>9644</v>
      </c>
      <c r="K5414" s="2" t="s">
        <v>3189</v>
      </c>
      <c r="L5414" s="2" t="s">
        <v>1808</v>
      </c>
      <c r="M5414" s="2"/>
      <c r="N5414" s="2" t="s">
        <v>2533</v>
      </c>
      <c r="O5414" s="2"/>
      <c r="P5414" s="2"/>
      <c r="Q5414" s="2"/>
      <c r="R5414" s="2" t="s">
        <v>1676</v>
      </c>
    </row>
    <row r="5415" spans="1:18" x14ac:dyDescent="0.2">
      <c r="A5415" s="2" t="s">
        <v>9645</v>
      </c>
      <c r="B5415" s="2"/>
      <c r="C5415" s="2" t="s">
        <v>9642</v>
      </c>
      <c r="D5415" s="2" t="s">
        <v>1668</v>
      </c>
      <c r="E5415" s="2" t="s">
        <v>1669</v>
      </c>
      <c r="F5415" s="2" t="s">
        <v>1810</v>
      </c>
      <c r="G5415" s="2" t="s">
        <v>1671</v>
      </c>
      <c r="H5415" s="2"/>
      <c r="I5415" s="2" t="s">
        <v>9646</v>
      </c>
      <c r="J5415" s="2" t="s">
        <v>9647</v>
      </c>
      <c r="K5415" s="2" t="s">
        <v>1741</v>
      </c>
      <c r="L5415" s="2" t="s">
        <v>4424</v>
      </c>
      <c r="M5415" s="2"/>
      <c r="N5415" s="2" t="s">
        <v>7762</v>
      </c>
      <c r="O5415" s="2"/>
      <c r="P5415" s="2"/>
      <c r="Q5415" s="2"/>
      <c r="R5415" s="2" t="s">
        <v>2402</v>
      </c>
    </row>
    <row r="5416" spans="1:18" x14ac:dyDescent="0.2">
      <c r="A5416" s="2" t="s">
        <v>9648</v>
      </c>
      <c r="B5416" s="2"/>
      <c r="C5416" s="2" t="s">
        <v>9649</v>
      </c>
      <c r="D5416" s="2" t="s">
        <v>1668</v>
      </c>
      <c r="E5416" s="2" t="s">
        <v>1683</v>
      </c>
      <c r="F5416" s="2" t="s">
        <v>1670</v>
      </c>
      <c r="G5416" s="2" t="s">
        <v>1671</v>
      </c>
      <c r="H5416" s="2"/>
      <c r="I5416" s="2" t="s">
        <v>9650</v>
      </c>
      <c r="J5416" s="2" t="s">
        <v>9651</v>
      </c>
      <c r="K5416" s="2" t="s">
        <v>3179</v>
      </c>
      <c r="L5416" s="2" t="s">
        <v>3175</v>
      </c>
      <c r="M5416" s="2"/>
      <c r="N5416" s="2" t="s">
        <v>6012</v>
      </c>
      <c r="O5416" s="2"/>
      <c r="P5416" s="2"/>
      <c r="Q5416" s="2"/>
      <c r="R5416" s="2" t="s">
        <v>2479</v>
      </c>
    </row>
    <row r="5417" spans="1:18" x14ac:dyDescent="0.2">
      <c r="A5417" s="2" t="s">
        <v>9649</v>
      </c>
      <c r="B5417" s="2"/>
      <c r="C5417" s="2" t="s">
        <v>9648</v>
      </c>
      <c r="D5417" s="2" t="s">
        <v>1668</v>
      </c>
      <c r="E5417" s="2" t="s">
        <v>1683</v>
      </c>
      <c r="F5417" s="2" t="s">
        <v>1670</v>
      </c>
      <c r="G5417" s="2" t="s">
        <v>1671</v>
      </c>
      <c r="H5417" s="2"/>
      <c r="I5417" s="2" t="s">
        <v>9652</v>
      </c>
      <c r="J5417" s="2" t="s">
        <v>9653</v>
      </c>
      <c r="K5417" s="2" t="s">
        <v>3179</v>
      </c>
      <c r="L5417" s="2" t="s">
        <v>3332</v>
      </c>
      <c r="M5417" s="2"/>
      <c r="N5417" s="2" t="s">
        <v>2257</v>
      </c>
      <c r="O5417" s="2"/>
      <c r="P5417" s="2"/>
      <c r="Q5417" s="2"/>
      <c r="R5417" s="2"/>
    </row>
    <row r="5418" spans="1:18" hidden="1" x14ac:dyDescent="0.2">
      <c r="A5418" s="2"/>
      <c r="B5418" s="2"/>
      <c r="C5418" s="2" t="s">
        <v>9654</v>
      </c>
      <c r="D5418" s="2" t="s">
        <v>1668</v>
      </c>
      <c r="E5418" s="2" t="s">
        <v>1683</v>
      </c>
      <c r="F5418" s="2" t="s">
        <v>1810</v>
      </c>
      <c r="G5418" s="2" t="s">
        <v>1671</v>
      </c>
      <c r="H5418" s="2"/>
      <c r="I5418" s="2" t="s">
        <v>9652</v>
      </c>
      <c r="J5418" s="2" t="s">
        <v>9653</v>
      </c>
      <c r="K5418" s="2" t="s">
        <v>3179</v>
      </c>
      <c r="L5418" s="2" t="s">
        <v>3332</v>
      </c>
      <c r="M5418" s="2"/>
      <c r="N5418" s="2" t="s">
        <v>2257</v>
      </c>
      <c r="O5418" s="2"/>
      <c r="P5418" s="2"/>
      <c r="Q5418" s="2"/>
      <c r="R5418" s="2"/>
    </row>
    <row r="5419" spans="1:18" x14ac:dyDescent="0.2">
      <c r="A5419" s="2" t="s">
        <v>9630</v>
      </c>
      <c r="B5419" s="2"/>
      <c r="C5419" s="2" t="s">
        <v>9626</v>
      </c>
      <c r="D5419" s="2" t="s">
        <v>1668</v>
      </c>
      <c r="E5419" s="2" t="s">
        <v>1669</v>
      </c>
      <c r="F5419" s="2" t="s">
        <v>1810</v>
      </c>
      <c r="G5419" s="2" t="s">
        <v>1671</v>
      </c>
      <c r="H5419" s="2"/>
      <c r="I5419" s="2" t="s">
        <v>9655</v>
      </c>
      <c r="J5419" s="2" t="s">
        <v>9656</v>
      </c>
      <c r="K5419" s="2" t="s">
        <v>3203</v>
      </c>
      <c r="L5419" s="2" t="s">
        <v>1729</v>
      </c>
      <c r="M5419" s="2"/>
      <c r="N5419" s="2" t="s">
        <v>6012</v>
      </c>
      <c r="O5419" s="2"/>
      <c r="P5419" s="2"/>
      <c r="Q5419" s="2"/>
      <c r="R5419" s="2" t="s">
        <v>1676</v>
      </c>
    </row>
    <row r="5420" spans="1:18" hidden="1" x14ac:dyDescent="0.2">
      <c r="A5420" s="2"/>
      <c r="B5420" s="2"/>
      <c r="C5420" s="2" t="s">
        <v>9657</v>
      </c>
      <c r="D5420" s="2" t="s">
        <v>1668</v>
      </c>
      <c r="E5420" s="2" t="s">
        <v>1669</v>
      </c>
      <c r="F5420" s="2" t="s">
        <v>1810</v>
      </c>
      <c r="G5420" s="2" t="s">
        <v>1671</v>
      </c>
      <c r="H5420" s="2"/>
      <c r="I5420" s="2" t="s">
        <v>9655</v>
      </c>
      <c r="J5420" s="2" t="s">
        <v>9656</v>
      </c>
      <c r="K5420" s="2" t="s">
        <v>3203</v>
      </c>
      <c r="L5420" s="2" t="s">
        <v>1729</v>
      </c>
      <c r="M5420" s="2"/>
      <c r="N5420" s="2" t="s">
        <v>6012</v>
      </c>
      <c r="O5420" s="2"/>
      <c r="P5420" s="2"/>
      <c r="Q5420" s="2"/>
      <c r="R5420" s="2" t="s">
        <v>1676</v>
      </c>
    </row>
    <row r="5421" spans="1:18" x14ac:dyDescent="0.2">
      <c r="A5421" s="2" t="s">
        <v>9657</v>
      </c>
      <c r="B5421" s="2"/>
      <c r="C5421" s="2" t="s">
        <v>9630</v>
      </c>
      <c r="D5421" s="2" t="s">
        <v>1668</v>
      </c>
      <c r="E5421" s="2" t="s">
        <v>1669</v>
      </c>
      <c r="F5421" s="2" t="s">
        <v>1810</v>
      </c>
      <c r="G5421" s="2" t="s">
        <v>1671</v>
      </c>
      <c r="H5421" s="2"/>
      <c r="I5421" s="2" t="s">
        <v>9658</v>
      </c>
      <c r="J5421" s="2" t="s">
        <v>9659</v>
      </c>
      <c r="K5421" s="2" t="s">
        <v>1808</v>
      </c>
      <c r="L5421" s="2" t="s">
        <v>4731</v>
      </c>
      <c r="M5421" s="2"/>
      <c r="N5421" s="2" t="s">
        <v>2533</v>
      </c>
      <c r="O5421" s="2"/>
      <c r="P5421" s="2"/>
      <c r="Q5421" s="2"/>
      <c r="R5421" s="2" t="s">
        <v>1676</v>
      </c>
    </row>
    <row r="5422" spans="1:18" hidden="1" x14ac:dyDescent="0.2">
      <c r="A5422" s="2"/>
      <c r="B5422" s="2"/>
      <c r="C5422" s="2" t="s">
        <v>9660</v>
      </c>
      <c r="D5422" s="2" t="s">
        <v>1668</v>
      </c>
      <c r="E5422" s="2" t="s">
        <v>1669</v>
      </c>
      <c r="F5422" s="2" t="s">
        <v>1810</v>
      </c>
      <c r="G5422" s="2" t="s">
        <v>1671</v>
      </c>
      <c r="H5422" s="2"/>
      <c r="I5422" s="2" t="s">
        <v>9658</v>
      </c>
      <c r="J5422" s="2" t="s">
        <v>9659</v>
      </c>
      <c r="K5422" s="2" t="s">
        <v>1808</v>
      </c>
      <c r="L5422" s="2" t="s">
        <v>4731</v>
      </c>
      <c r="M5422" s="2"/>
      <c r="N5422" s="2" t="s">
        <v>2533</v>
      </c>
      <c r="O5422" s="2"/>
      <c r="P5422" s="2"/>
      <c r="Q5422" s="2"/>
      <c r="R5422" s="2" t="s">
        <v>1676</v>
      </c>
    </row>
    <row r="5423" spans="1:18" x14ac:dyDescent="0.2">
      <c r="A5423" s="2" t="s">
        <v>9660</v>
      </c>
      <c r="B5423" s="2"/>
      <c r="C5423" s="2" t="s">
        <v>9657</v>
      </c>
      <c r="D5423" s="2" t="s">
        <v>1668</v>
      </c>
      <c r="E5423" s="2" t="s">
        <v>1669</v>
      </c>
      <c r="F5423" s="2" t="s">
        <v>1810</v>
      </c>
      <c r="G5423" s="2" t="s">
        <v>1671</v>
      </c>
      <c r="H5423" s="2"/>
      <c r="I5423" s="2" t="s">
        <v>9661</v>
      </c>
      <c r="J5423" s="2" t="s">
        <v>9662</v>
      </c>
      <c r="K5423" s="2" t="s">
        <v>3185</v>
      </c>
      <c r="L5423" s="2" t="s">
        <v>4397</v>
      </c>
      <c r="M5423" s="2"/>
      <c r="N5423" s="2" t="s">
        <v>2257</v>
      </c>
      <c r="O5423" s="2"/>
      <c r="P5423" s="2"/>
      <c r="Q5423" s="2"/>
      <c r="R5423" s="2" t="s">
        <v>1676</v>
      </c>
    </row>
    <row r="5424" spans="1:18" hidden="1" x14ac:dyDescent="0.2">
      <c r="A5424" s="2"/>
      <c r="B5424" s="2"/>
      <c r="C5424" s="2" t="s">
        <v>9663</v>
      </c>
      <c r="D5424" s="2" t="s">
        <v>1668</v>
      </c>
      <c r="E5424" s="2" t="s">
        <v>1669</v>
      </c>
      <c r="F5424" s="2" t="s">
        <v>1810</v>
      </c>
      <c r="G5424" s="2" t="s">
        <v>1671</v>
      </c>
      <c r="H5424" s="2"/>
      <c r="I5424" s="2" t="s">
        <v>9661</v>
      </c>
      <c r="J5424" s="2" t="s">
        <v>9662</v>
      </c>
      <c r="K5424" s="2" t="s">
        <v>3185</v>
      </c>
      <c r="L5424" s="2" t="s">
        <v>4397</v>
      </c>
      <c r="M5424" s="2"/>
      <c r="N5424" s="2" t="s">
        <v>2257</v>
      </c>
      <c r="O5424" s="2"/>
      <c r="P5424" s="2"/>
      <c r="Q5424" s="2"/>
      <c r="R5424" s="2" t="s">
        <v>1676</v>
      </c>
    </row>
    <row r="5425" spans="1:18" x14ac:dyDescent="0.2">
      <c r="A5425" s="2" t="s">
        <v>9663</v>
      </c>
      <c r="B5425" s="2"/>
      <c r="C5425" s="2" t="s">
        <v>9660</v>
      </c>
      <c r="D5425" s="2" t="s">
        <v>1668</v>
      </c>
      <c r="E5425" s="2" t="s">
        <v>1669</v>
      </c>
      <c r="F5425" s="2" t="s">
        <v>1810</v>
      </c>
      <c r="G5425" s="2" t="s">
        <v>1751</v>
      </c>
      <c r="H5425" s="2"/>
      <c r="I5425" s="2" t="s">
        <v>9664</v>
      </c>
      <c r="J5425" s="2" t="s">
        <v>9665</v>
      </c>
      <c r="K5425" s="2" t="s">
        <v>1808</v>
      </c>
      <c r="L5425" s="2" t="s">
        <v>1819</v>
      </c>
      <c r="M5425" s="2"/>
      <c r="N5425" s="2" t="s">
        <v>2529</v>
      </c>
      <c r="O5425" s="2"/>
      <c r="P5425" s="2"/>
      <c r="Q5425" s="2"/>
      <c r="R5425" s="2" t="s">
        <v>1676</v>
      </c>
    </row>
    <row r="5426" spans="1:18" hidden="1" x14ac:dyDescent="0.2">
      <c r="A5426" s="2"/>
      <c r="B5426" s="2"/>
      <c r="C5426" s="2" t="s">
        <v>9666</v>
      </c>
      <c r="D5426" s="2" t="s">
        <v>1668</v>
      </c>
      <c r="E5426" s="2" t="s">
        <v>1669</v>
      </c>
      <c r="F5426" s="2" t="s">
        <v>1810</v>
      </c>
      <c r="G5426" s="2" t="s">
        <v>1751</v>
      </c>
      <c r="H5426" s="2"/>
      <c r="I5426" s="2" t="s">
        <v>9664</v>
      </c>
      <c r="J5426" s="2" t="s">
        <v>9665</v>
      </c>
      <c r="K5426" s="2" t="s">
        <v>1808</v>
      </c>
      <c r="L5426" s="2" t="s">
        <v>1819</v>
      </c>
      <c r="M5426" s="2"/>
      <c r="N5426" s="2" t="s">
        <v>2529</v>
      </c>
      <c r="O5426" s="2"/>
      <c r="P5426" s="2"/>
      <c r="Q5426" s="2"/>
      <c r="R5426" s="2" t="s">
        <v>1676</v>
      </c>
    </row>
    <row r="5427" spans="1:18" hidden="1" x14ac:dyDescent="0.2">
      <c r="A5427" s="2"/>
      <c r="B5427" s="2"/>
      <c r="C5427" s="2" t="s">
        <v>9667</v>
      </c>
      <c r="D5427" s="2" t="s">
        <v>1668</v>
      </c>
      <c r="E5427" s="2" t="s">
        <v>1669</v>
      </c>
      <c r="F5427" s="2" t="s">
        <v>1810</v>
      </c>
      <c r="G5427" s="2" t="s">
        <v>1751</v>
      </c>
      <c r="H5427" s="2"/>
      <c r="I5427" s="2" t="s">
        <v>9664</v>
      </c>
      <c r="J5427" s="2" t="s">
        <v>9665</v>
      </c>
      <c r="K5427" s="2" t="s">
        <v>1808</v>
      </c>
      <c r="L5427" s="2" t="s">
        <v>1819</v>
      </c>
      <c r="M5427" s="2"/>
      <c r="N5427" s="2" t="s">
        <v>2529</v>
      </c>
      <c r="O5427" s="2"/>
      <c r="P5427" s="2"/>
      <c r="Q5427" s="2"/>
      <c r="R5427" s="2" t="s">
        <v>1676</v>
      </c>
    </row>
    <row r="5428" spans="1:18" x14ac:dyDescent="0.2">
      <c r="A5428" s="2" t="s">
        <v>9666</v>
      </c>
      <c r="B5428" s="2"/>
      <c r="C5428" s="2" t="s">
        <v>9663</v>
      </c>
      <c r="D5428" s="2" t="s">
        <v>1668</v>
      </c>
      <c r="E5428" s="2" t="s">
        <v>1669</v>
      </c>
      <c r="F5428" s="2" t="s">
        <v>1810</v>
      </c>
      <c r="G5428" s="2" t="s">
        <v>1671</v>
      </c>
      <c r="H5428" s="2"/>
      <c r="I5428" s="2" t="s">
        <v>9668</v>
      </c>
      <c r="J5428" s="2" t="s">
        <v>9669</v>
      </c>
      <c r="K5428" s="2" t="s">
        <v>1808</v>
      </c>
      <c r="L5428" s="2" t="s">
        <v>3076</v>
      </c>
      <c r="M5428" s="2"/>
      <c r="N5428" s="2" t="s">
        <v>2012</v>
      </c>
      <c r="O5428" s="2"/>
      <c r="P5428" s="2"/>
      <c r="Q5428" s="2"/>
      <c r="R5428" s="2" t="s">
        <v>2402</v>
      </c>
    </row>
    <row r="5429" spans="1:18" x14ac:dyDescent="0.2">
      <c r="A5429" s="2" t="s">
        <v>9667</v>
      </c>
      <c r="B5429" s="2"/>
      <c r="C5429" s="2" t="s">
        <v>9663</v>
      </c>
      <c r="D5429" s="2" t="s">
        <v>1668</v>
      </c>
      <c r="E5429" s="2" t="s">
        <v>1669</v>
      </c>
      <c r="F5429" s="2" t="s">
        <v>1810</v>
      </c>
      <c r="G5429" s="2" t="s">
        <v>1751</v>
      </c>
      <c r="H5429" s="2"/>
      <c r="I5429" s="2" t="s">
        <v>9670</v>
      </c>
      <c r="J5429" s="2" t="s">
        <v>9671</v>
      </c>
      <c r="K5429" s="2" t="s">
        <v>1808</v>
      </c>
      <c r="L5429" s="2" t="s">
        <v>4948</v>
      </c>
      <c r="M5429" s="2"/>
      <c r="N5429" s="2" t="s">
        <v>2016</v>
      </c>
      <c r="O5429" s="2"/>
      <c r="P5429" s="2"/>
      <c r="Q5429" s="2"/>
      <c r="R5429" s="2" t="s">
        <v>1676</v>
      </c>
    </row>
    <row r="5430" spans="1:18" hidden="1" x14ac:dyDescent="0.2">
      <c r="A5430" s="2"/>
      <c r="B5430" s="2"/>
      <c r="C5430" s="2" t="s">
        <v>9672</v>
      </c>
      <c r="D5430" s="2" t="s">
        <v>1668</v>
      </c>
      <c r="E5430" s="2" t="s">
        <v>1669</v>
      </c>
      <c r="F5430" s="2" t="s">
        <v>1810</v>
      </c>
      <c r="G5430" s="2" t="s">
        <v>1751</v>
      </c>
      <c r="H5430" s="2"/>
      <c r="I5430" s="2" t="s">
        <v>9670</v>
      </c>
      <c r="J5430" s="2" t="s">
        <v>9671</v>
      </c>
      <c r="K5430" s="2" t="s">
        <v>1808</v>
      </c>
      <c r="L5430" s="2" t="s">
        <v>4948</v>
      </c>
      <c r="M5430" s="2"/>
      <c r="N5430" s="2" t="s">
        <v>2016</v>
      </c>
      <c r="O5430" s="2"/>
      <c r="P5430" s="2"/>
      <c r="Q5430" s="2"/>
      <c r="R5430" s="2" t="s">
        <v>1676</v>
      </c>
    </row>
    <row r="5431" spans="1:18" hidden="1" x14ac:dyDescent="0.2">
      <c r="A5431" s="2"/>
      <c r="B5431" s="2"/>
      <c r="C5431" s="2" t="s">
        <v>9673</v>
      </c>
      <c r="D5431" s="2" t="s">
        <v>1668</v>
      </c>
      <c r="E5431" s="2" t="s">
        <v>1669</v>
      </c>
      <c r="F5431" s="2" t="s">
        <v>1810</v>
      </c>
      <c r="G5431" s="2" t="s">
        <v>1751</v>
      </c>
      <c r="H5431" s="2"/>
      <c r="I5431" s="2" t="s">
        <v>9670</v>
      </c>
      <c r="J5431" s="2" t="s">
        <v>9671</v>
      </c>
      <c r="K5431" s="2" t="s">
        <v>1808</v>
      </c>
      <c r="L5431" s="2" t="s">
        <v>4948</v>
      </c>
      <c r="M5431" s="2"/>
      <c r="N5431" s="2" t="s">
        <v>2016</v>
      </c>
      <c r="O5431" s="2"/>
      <c r="P5431" s="2"/>
      <c r="Q5431" s="2"/>
      <c r="R5431" s="2" t="s">
        <v>1676</v>
      </c>
    </row>
    <row r="5432" spans="1:18" x14ac:dyDescent="0.2">
      <c r="A5432" s="2" t="s">
        <v>9672</v>
      </c>
      <c r="B5432" s="2"/>
      <c r="C5432" s="2" t="s">
        <v>9667</v>
      </c>
      <c r="D5432" s="2" t="s">
        <v>1668</v>
      </c>
      <c r="E5432" s="2" t="s">
        <v>1669</v>
      </c>
      <c r="F5432" s="2" t="s">
        <v>1810</v>
      </c>
      <c r="G5432" s="2" t="s">
        <v>1751</v>
      </c>
      <c r="H5432" s="2"/>
      <c r="I5432" s="2" t="s">
        <v>9674</v>
      </c>
      <c r="J5432" s="2" t="s">
        <v>9675</v>
      </c>
      <c r="K5432" s="2" t="s">
        <v>3010</v>
      </c>
      <c r="L5432" s="2" t="s">
        <v>1735</v>
      </c>
      <c r="M5432" s="2"/>
      <c r="N5432" s="2" t="s">
        <v>2529</v>
      </c>
      <c r="O5432" s="2"/>
      <c r="P5432" s="2"/>
      <c r="Q5432" s="2"/>
      <c r="R5432" s="2" t="s">
        <v>1676</v>
      </c>
    </row>
    <row r="5433" spans="1:18" hidden="1" x14ac:dyDescent="0.2">
      <c r="A5433" s="2"/>
      <c r="B5433" s="2"/>
      <c r="C5433" s="2" t="s">
        <v>9676</v>
      </c>
      <c r="D5433" s="2" t="s">
        <v>1668</v>
      </c>
      <c r="E5433" s="2" t="s">
        <v>1669</v>
      </c>
      <c r="F5433" s="2" t="s">
        <v>1810</v>
      </c>
      <c r="G5433" s="2" t="s">
        <v>1751</v>
      </c>
      <c r="H5433" s="2"/>
      <c r="I5433" s="2" t="s">
        <v>9674</v>
      </c>
      <c r="J5433" s="2" t="s">
        <v>9675</v>
      </c>
      <c r="K5433" s="2" t="s">
        <v>3010</v>
      </c>
      <c r="L5433" s="2" t="s">
        <v>1735</v>
      </c>
      <c r="M5433" s="2"/>
      <c r="N5433" s="2" t="s">
        <v>2529</v>
      </c>
      <c r="O5433" s="2"/>
      <c r="P5433" s="2"/>
      <c r="Q5433" s="2"/>
      <c r="R5433" s="2" t="s">
        <v>1676</v>
      </c>
    </row>
    <row r="5434" spans="1:18" hidden="1" x14ac:dyDescent="0.2">
      <c r="A5434" s="2"/>
      <c r="B5434" s="2"/>
      <c r="C5434" s="2" t="s">
        <v>9677</v>
      </c>
      <c r="D5434" s="2" t="s">
        <v>1668</v>
      </c>
      <c r="E5434" s="2" t="s">
        <v>1669</v>
      </c>
      <c r="F5434" s="2" t="s">
        <v>1810</v>
      </c>
      <c r="G5434" s="2" t="s">
        <v>1751</v>
      </c>
      <c r="H5434" s="2"/>
      <c r="I5434" s="2" t="s">
        <v>9674</v>
      </c>
      <c r="J5434" s="2" t="s">
        <v>9675</v>
      </c>
      <c r="K5434" s="2" t="s">
        <v>3010</v>
      </c>
      <c r="L5434" s="2" t="s">
        <v>1735</v>
      </c>
      <c r="M5434" s="2"/>
      <c r="N5434" s="2" t="s">
        <v>2529</v>
      </c>
      <c r="O5434" s="2"/>
      <c r="P5434" s="2"/>
      <c r="Q5434" s="2"/>
      <c r="R5434" s="2" t="s">
        <v>1676</v>
      </c>
    </row>
    <row r="5435" spans="1:18" x14ac:dyDescent="0.2">
      <c r="A5435" s="2" t="s">
        <v>9676</v>
      </c>
      <c r="B5435" s="2"/>
      <c r="C5435" s="2" t="s">
        <v>9672</v>
      </c>
      <c r="D5435" s="2" t="s">
        <v>1668</v>
      </c>
      <c r="E5435" s="2" t="s">
        <v>1669</v>
      </c>
      <c r="F5435" s="2" t="s">
        <v>1810</v>
      </c>
      <c r="G5435" s="2" t="s">
        <v>1671</v>
      </c>
      <c r="H5435" s="2"/>
      <c r="I5435" s="2" t="s">
        <v>9678</v>
      </c>
      <c r="J5435" s="2" t="s">
        <v>9679</v>
      </c>
      <c r="K5435" s="2" t="s">
        <v>4603</v>
      </c>
      <c r="L5435" s="2" t="s">
        <v>3388</v>
      </c>
      <c r="M5435" s="2"/>
      <c r="N5435" s="2" t="s">
        <v>2012</v>
      </c>
      <c r="O5435" s="2"/>
      <c r="P5435" s="2"/>
      <c r="Q5435" s="2"/>
      <c r="R5435" s="2" t="s">
        <v>1676</v>
      </c>
    </row>
    <row r="5436" spans="1:18" hidden="1" x14ac:dyDescent="0.2">
      <c r="A5436" s="2"/>
      <c r="B5436" s="2"/>
      <c r="C5436" s="2" t="s">
        <v>9680</v>
      </c>
      <c r="D5436" s="2" t="s">
        <v>1668</v>
      </c>
      <c r="E5436" s="2" t="s">
        <v>1669</v>
      </c>
      <c r="F5436" s="2" t="s">
        <v>1810</v>
      </c>
      <c r="G5436" s="2" t="s">
        <v>1671</v>
      </c>
      <c r="H5436" s="2"/>
      <c r="I5436" s="2" t="s">
        <v>9678</v>
      </c>
      <c r="J5436" s="2" t="s">
        <v>9679</v>
      </c>
      <c r="K5436" s="2" t="s">
        <v>4603</v>
      </c>
      <c r="L5436" s="2" t="s">
        <v>3388</v>
      </c>
      <c r="M5436" s="2"/>
      <c r="N5436" s="2" t="s">
        <v>2012</v>
      </c>
      <c r="O5436" s="2"/>
      <c r="P5436" s="2"/>
      <c r="Q5436" s="2"/>
      <c r="R5436" s="2" t="s">
        <v>1676</v>
      </c>
    </row>
    <row r="5437" spans="1:18" x14ac:dyDescent="0.2">
      <c r="A5437" s="2" t="s">
        <v>9681</v>
      </c>
      <c r="B5437" s="2"/>
      <c r="C5437" s="2" t="s">
        <v>9682</v>
      </c>
      <c r="D5437" s="2" t="s">
        <v>1668</v>
      </c>
      <c r="E5437" s="2" t="s">
        <v>4392</v>
      </c>
      <c r="F5437" s="2" t="s">
        <v>1810</v>
      </c>
      <c r="G5437" s="2" t="s">
        <v>1684</v>
      </c>
      <c r="H5437" s="2"/>
      <c r="I5437" s="2" t="s">
        <v>9683</v>
      </c>
      <c r="J5437" s="2" t="s">
        <v>9684</v>
      </c>
      <c r="K5437" s="2" t="s">
        <v>1755</v>
      </c>
      <c r="L5437" s="2" t="s">
        <v>1808</v>
      </c>
      <c r="M5437" s="2"/>
      <c r="N5437" s="2" t="s">
        <v>2114</v>
      </c>
      <c r="O5437" s="2"/>
      <c r="P5437" s="2"/>
      <c r="Q5437" s="2"/>
      <c r="R5437" s="2"/>
    </row>
    <row r="5438" spans="1:18" hidden="1" x14ac:dyDescent="0.2">
      <c r="A5438" s="2"/>
      <c r="B5438" s="2"/>
      <c r="C5438" s="2" t="s">
        <v>9685</v>
      </c>
      <c r="D5438" s="2" t="s">
        <v>1668</v>
      </c>
      <c r="E5438" s="2" t="s">
        <v>4392</v>
      </c>
      <c r="F5438" s="2" t="s">
        <v>1810</v>
      </c>
      <c r="G5438" s="2" t="s">
        <v>1684</v>
      </c>
      <c r="H5438" s="2"/>
      <c r="I5438" s="2" t="s">
        <v>9683</v>
      </c>
      <c r="J5438" s="2" t="s">
        <v>9684</v>
      </c>
      <c r="K5438" s="2" t="s">
        <v>1755</v>
      </c>
      <c r="L5438" s="2" t="s">
        <v>1808</v>
      </c>
      <c r="M5438" s="2"/>
      <c r="N5438" s="2" t="s">
        <v>2114</v>
      </c>
      <c r="O5438" s="2"/>
      <c r="P5438" s="2"/>
      <c r="Q5438" s="2"/>
      <c r="R5438" s="2"/>
    </row>
    <row r="5439" spans="1:18" x14ac:dyDescent="0.2">
      <c r="A5439" s="2" t="s">
        <v>9677</v>
      </c>
      <c r="B5439" s="2"/>
      <c r="C5439" s="2" t="s">
        <v>9672</v>
      </c>
      <c r="D5439" s="2" t="s">
        <v>1668</v>
      </c>
      <c r="E5439" s="2" t="s">
        <v>1669</v>
      </c>
      <c r="F5439" s="2" t="s">
        <v>1810</v>
      </c>
      <c r="G5439" s="2" t="s">
        <v>1671</v>
      </c>
      <c r="H5439" s="2"/>
      <c r="I5439" s="2" t="s">
        <v>9686</v>
      </c>
      <c r="J5439" s="2" t="s">
        <v>9687</v>
      </c>
      <c r="K5439" s="2" t="s">
        <v>1808</v>
      </c>
      <c r="L5439" s="2" t="s">
        <v>1819</v>
      </c>
      <c r="M5439" s="2"/>
      <c r="N5439" s="2" t="s">
        <v>2529</v>
      </c>
      <c r="O5439" s="2"/>
      <c r="P5439" s="2"/>
      <c r="Q5439" s="2"/>
      <c r="R5439" s="2" t="s">
        <v>2402</v>
      </c>
    </row>
    <row r="5440" spans="1:18" x14ac:dyDescent="0.2">
      <c r="A5440" s="2" t="s">
        <v>9682</v>
      </c>
      <c r="B5440" s="2"/>
      <c r="C5440" s="2" t="s">
        <v>9681</v>
      </c>
      <c r="D5440" s="2" t="s">
        <v>1668</v>
      </c>
      <c r="E5440" s="2" t="s">
        <v>4392</v>
      </c>
      <c r="F5440" s="2" t="s">
        <v>1810</v>
      </c>
      <c r="G5440" s="2" t="s">
        <v>1671</v>
      </c>
      <c r="H5440" s="2"/>
      <c r="I5440" s="2" t="s">
        <v>9688</v>
      </c>
      <c r="J5440" s="2" t="s">
        <v>9689</v>
      </c>
      <c r="K5440" s="2" t="s">
        <v>3210</v>
      </c>
      <c r="L5440" s="2" t="s">
        <v>3179</v>
      </c>
      <c r="M5440" s="2"/>
      <c r="N5440" s="2" t="s">
        <v>1960</v>
      </c>
      <c r="O5440" s="2"/>
      <c r="P5440" s="2"/>
      <c r="Q5440" s="2"/>
      <c r="R5440" s="2" t="s">
        <v>2479</v>
      </c>
    </row>
    <row r="5441" spans="1:18" x14ac:dyDescent="0.2">
      <c r="A5441" s="2" t="s">
        <v>9690</v>
      </c>
      <c r="B5441" s="2"/>
      <c r="C5441" s="2" t="s">
        <v>9680</v>
      </c>
      <c r="D5441" s="2" t="s">
        <v>1668</v>
      </c>
      <c r="E5441" s="2" t="s">
        <v>1669</v>
      </c>
      <c r="F5441" s="2" t="s">
        <v>1810</v>
      </c>
      <c r="G5441" s="2" t="s">
        <v>1671</v>
      </c>
      <c r="H5441" s="2"/>
      <c r="I5441" s="2" t="s">
        <v>9691</v>
      </c>
      <c r="J5441" s="2" t="s">
        <v>9692</v>
      </c>
      <c r="K5441" s="2" t="s">
        <v>3116</v>
      </c>
      <c r="L5441" s="2" t="s">
        <v>5230</v>
      </c>
      <c r="M5441" s="2"/>
      <c r="N5441" s="2" t="s">
        <v>1720</v>
      </c>
      <c r="O5441" s="2"/>
      <c r="P5441" s="2"/>
      <c r="Q5441" s="2"/>
      <c r="R5441" s="2" t="s">
        <v>2402</v>
      </c>
    </row>
    <row r="5442" spans="1:18" x14ac:dyDescent="0.2">
      <c r="A5442" s="2" t="s">
        <v>9680</v>
      </c>
      <c r="B5442" s="2"/>
      <c r="C5442" s="2" t="s">
        <v>9676</v>
      </c>
      <c r="D5442" s="2" t="s">
        <v>1668</v>
      </c>
      <c r="E5442" s="2" t="s">
        <v>1669</v>
      </c>
      <c r="F5442" s="2" t="s">
        <v>1810</v>
      </c>
      <c r="G5442" s="2" t="s">
        <v>1671</v>
      </c>
      <c r="H5442" s="2"/>
      <c r="I5442" s="2" t="s">
        <v>9693</v>
      </c>
      <c r="J5442" s="2" t="s">
        <v>9694</v>
      </c>
      <c r="K5442" s="2" t="s">
        <v>3116</v>
      </c>
      <c r="L5442" s="2" t="s">
        <v>3331</v>
      </c>
      <c r="M5442" s="2"/>
      <c r="N5442" s="2" t="s">
        <v>2529</v>
      </c>
      <c r="O5442" s="2"/>
      <c r="P5442" s="2"/>
      <c r="Q5442" s="2"/>
      <c r="R5442" s="2" t="s">
        <v>1676</v>
      </c>
    </row>
    <row r="5443" spans="1:18" hidden="1" x14ac:dyDescent="0.2">
      <c r="A5443" s="2"/>
      <c r="B5443" s="2"/>
      <c r="C5443" s="2" t="s">
        <v>9690</v>
      </c>
      <c r="D5443" s="2" t="s">
        <v>1668</v>
      </c>
      <c r="E5443" s="2" t="s">
        <v>1669</v>
      </c>
      <c r="F5443" s="2" t="s">
        <v>1810</v>
      </c>
      <c r="G5443" s="2" t="s">
        <v>1671</v>
      </c>
      <c r="H5443" s="2"/>
      <c r="I5443" s="2" t="s">
        <v>9693</v>
      </c>
      <c r="J5443" s="2" t="s">
        <v>9694</v>
      </c>
      <c r="K5443" s="2" t="s">
        <v>3116</v>
      </c>
      <c r="L5443" s="2" t="s">
        <v>3331</v>
      </c>
      <c r="M5443" s="2"/>
      <c r="N5443" s="2" t="s">
        <v>2529</v>
      </c>
      <c r="O5443" s="2"/>
      <c r="P5443" s="2"/>
      <c r="Q5443" s="2"/>
      <c r="R5443" s="2" t="s">
        <v>1676</v>
      </c>
    </row>
    <row r="5444" spans="1:18" x14ac:dyDescent="0.2">
      <c r="A5444" s="2" t="s">
        <v>9685</v>
      </c>
      <c r="B5444" s="2"/>
      <c r="C5444" s="2" t="s">
        <v>9681</v>
      </c>
      <c r="D5444" s="2" t="s">
        <v>1668</v>
      </c>
      <c r="E5444" s="2" t="s">
        <v>4392</v>
      </c>
      <c r="F5444" s="2" t="s">
        <v>1810</v>
      </c>
      <c r="G5444" s="2" t="s">
        <v>1751</v>
      </c>
      <c r="H5444" s="2"/>
      <c r="I5444" s="2" t="s">
        <v>9695</v>
      </c>
      <c r="J5444" s="2" t="s">
        <v>9696</v>
      </c>
      <c r="K5444" s="2" t="s">
        <v>4378</v>
      </c>
      <c r="L5444" s="2" t="s">
        <v>3117</v>
      </c>
      <c r="M5444" s="2"/>
      <c r="N5444" s="2" t="s">
        <v>2606</v>
      </c>
      <c r="O5444" s="2"/>
      <c r="P5444" s="2"/>
      <c r="Q5444" s="2"/>
      <c r="R5444" s="2"/>
    </row>
    <row r="5445" spans="1:18" hidden="1" x14ac:dyDescent="0.2">
      <c r="A5445" s="2"/>
      <c r="B5445" s="2"/>
      <c r="C5445" s="2" t="s">
        <v>9697</v>
      </c>
      <c r="D5445" s="2" t="s">
        <v>1668</v>
      </c>
      <c r="E5445" s="2" t="s">
        <v>4392</v>
      </c>
      <c r="F5445" s="2" t="s">
        <v>1810</v>
      </c>
      <c r="G5445" s="2" t="s">
        <v>1751</v>
      </c>
      <c r="H5445" s="2"/>
      <c r="I5445" s="2" t="s">
        <v>9695</v>
      </c>
      <c r="J5445" s="2" t="s">
        <v>9696</v>
      </c>
      <c r="K5445" s="2" t="s">
        <v>4378</v>
      </c>
      <c r="L5445" s="2" t="s">
        <v>3117</v>
      </c>
      <c r="M5445" s="2"/>
      <c r="N5445" s="2" t="s">
        <v>2606</v>
      </c>
      <c r="O5445" s="2"/>
      <c r="P5445" s="2"/>
      <c r="Q5445" s="2"/>
      <c r="R5445" s="2"/>
    </row>
    <row r="5446" spans="1:18" hidden="1" x14ac:dyDescent="0.2">
      <c r="A5446" s="2"/>
      <c r="B5446" s="2"/>
      <c r="C5446" s="2" t="s">
        <v>9698</v>
      </c>
      <c r="D5446" s="2" t="s">
        <v>1668</v>
      </c>
      <c r="E5446" s="2" t="s">
        <v>4392</v>
      </c>
      <c r="F5446" s="2" t="s">
        <v>1810</v>
      </c>
      <c r="G5446" s="2" t="s">
        <v>1751</v>
      </c>
      <c r="H5446" s="2"/>
      <c r="I5446" s="2" t="s">
        <v>9695</v>
      </c>
      <c r="J5446" s="2" t="s">
        <v>9696</v>
      </c>
      <c r="K5446" s="2" t="s">
        <v>4378</v>
      </c>
      <c r="L5446" s="2" t="s">
        <v>3117</v>
      </c>
      <c r="M5446" s="2"/>
      <c r="N5446" s="2" t="s">
        <v>2606</v>
      </c>
      <c r="O5446" s="2"/>
      <c r="P5446" s="2"/>
      <c r="Q5446" s="2"/>
      <c r="R5446" s="2"/>
    </row>
    <row r="5447" spans="1:18" x14ac:dyDescent="0.2">
      <c r="A5447" s="2" t="s">
        <v>9697</v>
      </c>
      <c r="B5447" s="2"/>
      <c r="C5447" s="2" t="s">
        <v>9685</v>
      </c>
      <c r="D5447" s="2" t="s">
        <v>1668</v>
      </c>
      <c r="E5447" s="2" t="s">
        <v>4392</v>
      </c>
      <c r="F5447" s="2" t="s">
        <v>1810</v>
      </c>
      <c r="G5447" s="2" t="s">
        <v>1751</v>
      </c>
      <c r="H5447" s="2"/>
      <c r="I5447" s="2" t="s">
        <v>9699</v>
      </c>
      <c r="J5447" s="2" t="s">
        <v>9700</v>
      </c>
      <c r="K5447" s="2" t="s">
        <v>1808</v>
      </c>
      <c r="L5447" s="2" t="s">
        <v>4389</v>
      </c>
      <c r="M5447" s="2"/>
      <c r="N5447" s="2" t="s">
        <v>2377</v>
      </c>
      <c r="O5447" s="2"/>
      <c r="P5447" s="2"/>
      <c r="Q5447" s="2"/>
      <c r="R5447" s="2"/>
    </row>
    <row r="5448" spans="1:18" hidden="1" x14ac:dyDescent="0.2">
      <c r="A5448" s="2"/>
      <c r="B5448" s="2"/>
      <c r="C5448" s="2" t="s">
        <v>9701</v>
      </c>
      <c r="D5448" s="2" t="s">
        <v>1668</v>
      </c>
      <c r="E5448" s="2" t="s">
        <v>4392</v>
      </c>
      <c r="F5448" s="2" t="s">
        <v>1810</v>
      </c>
      <c r="G5448" s="2" t="s">
        <v>1751</v>
      </c>
      <c r="H5448" s="2"/>
      <c r="I5448" s="2" t="s">
        <v>9699</v>
      </c>
      <c r="J5448" s="2" t="s">
        <v>9700</v>
      </c>
      <c r="K5448" s="2" t="s">
        <v>1808</v>
      </c>
      <c r="L5448" s="2" t="s">
        <v>4389</v>
      </c>
      <c r="M5448" s="2"/>
      <c r="N5448" s="2" t="s">
        <v>2377</v>
      </c>
      <c r="O5448" s="2"/>
      <c r="P5448" s="2"/>
      <c r="Q5448" s="2"/>
      <c r="R5448" s="2"/>
    </row>
    <row r="5449" spans="1:18" hidden="1" x14ac:dyDescent="0.2">
      <c r="A5449" s="2"/>
      <c r="B5449" s="2"/>
      <c r="C5449" s="2" t="s">
        <v>9702</v>
      </c>
      <c r="D5449" s="2" t="s">
        <v>1668</v>
      </c>
      <c r="E5449" s="2" t="s">
        <v>4392</v>
      </c>
      <c r="F5449" s="2" t="s">
        <v>1810</v>
      </c>
      <c r="G5449" s="2" t="s">
        <v>1751</v>
      </c>
      <c r="H5449" s="2"/>
      <c r="I5449" s="2" t="s">
        <v>9699</v>
      </c>
      <c r="J5449" s="2" t="s">
        <v>9700</v>
      </c>
      <c r="K5449" s="2" t="s">
        <v>1808</v>
      </c>
      <c r="L5449" s="2" t="s">
        <v>4389</v>
      </c>
      <c r="M5449" s="2"/>
      <c r="N5449" s="2" t="s">
        <v>2377</v>
      </c>
      <c r="O5449" s="2"/>
      <c r="P5449" s="2"/>
      <c r="Q5449" s="2"/>
      <c r="R5449" s="2"/>
    </row>
    <row r="5450" spans="1:18" x14ac:dyDescent="0.2">
      <c r="A5450" s="2" t="s">
        <v>9701</v>
      </c>
      <c r="B5450" s="2"/>
      <c r="C5450" s="2" t="s">
        <v>9697</v>
      </c>
      <c r="D5450" s="2" t="s">
        <v>1668</v>
      </c>
      <c r="E5450" s="2" t="s">
        <v>4392</v>
      </c>
      <c r="F5450" s="2" t="s">
        <v>1810</v>
      </c>
      <c r="G5450" s="2" t="s">
        <v>1671</v>
      </c>
      <c r="H5450" s="2"/>
      <c r="I5450" s="2" t="s">
        <v>9703</v>
      </c>
      <c r="J5450" s="2" t="s">
        <v>9704</v>
      </c>
      <c r="K5450" s="2" t="s">
        <v>1808</v>
      </c>
      <c r="L5450" s="2" t="s">
        <v>3179</v>
      </c>
      <c r="M5450" s="2"/>
      <c r="N5450" s="2" t="s">
        <v>2114</v>
      </c>
      <c r="O5450" s="2"/>
      <c r="P5450" s="2"/>
      <c r="Q5450" s="2"/>
      <c r="R5450" s="2" t="s">
        <v>2479</v>
      </c>
    </row>
    <row r="5451" spans="1:18" x14ac:dyDescent="0.2">
      <c r="A5451" s="2" t="s">
        <v>9705</v>
      </c>
      <c r="B5451" s="2"/>
      <c r="C5451" s="2" t="s">
        <v>9706</v>
      </c>
      <c r="D5451" s="2" t="s">
        <v>1668</v>
      </c>
      <c r="E5451" s="2" t="s">
        <v>4392</v>
      </c>
      <c r="F5451" s="2" t="s">
        <v>1810</v>
      </c>
      <c r="G5451" s="2" t="s">
        <v>1671</v>
      </c>
      <c r="H5451" s="2"/>
      <c r="I5451" s="2" t="s">
        <v>9707</v>
      </c>
      <c r="J5451" s="2" t="s">
        <v>9708</v>
      </c>
      <c r="K5451" s="2" t="s">
        <v>3060</v>
      </c>
      <c r="L5451" s="2" t="s">
        <v>3185</v>
      </c>
      <c r="M5451" s="2"/>
      <c r="N5451" s="2" t="s">
        <v>2167</v>
      </c>
      <c r="O5451" s="2"/>
      <c r="P5451" s="2"/>
      <c r="Q5451" s="2"/>
      <c r="R5451" s="2" t="s">
        <v>2479</v>
      </c>
    </row>
    <row r="5452" spans="1:18" x14ac:dyDescent="0.2">
      <c r="A5452" s="2" t="s">
        <v>9706</v>
      </c>
      <c r="B5452" s="2"/>
      <c r="C5452" s="2" t="s">
        <v>9705</v>
      </c>
      <c r="D5452" s="2" t="s">
        <v>1668</v>
      </c>
      <c r="E5452" s="2" t="s">
        <v>4392</v>
      </c>
      <c r="F5452" s="2" t="s">
        <v>1810</v>
      </c>
      <c r="G5452" s="2" t="s">
        <v>1671</v>
      </c>
      <c r="H5452" s="2"/>
      <c r="I5452" s="2" t="s">
        <v>9709</v>
      </c>
      <c r="J5452" s="2" t="s">
        <v>9710</v>
      </c>
      <c r="K5452" s="2" t="s">
        <v>1729</v>
      </c>
      <c r="L5452" s="2" t="s">
        <v>4424</v>
      </c>
      <c r="M5452" s="2"/>
      <c r="N5452" s="2" t="s">
        <v>2377</v>
      </c>
      <c r="O5452" s="2"/>
      <c r="P5452" s="2"/>
      <c r="Q5452" s="2"/>
      <c r="R5452" s="2"/>
    </row>
    <row r="5453" spans="1:18" hidden="1" x14ac:dyDescent="0.2">
      <c r="A5453" s="2"/>
      <c r="B5453" s="2"/>
      <c r="C5453" s="2" t="s">
        <v>9702</v>
      </c>
      <c r="D5453" s="2" t="s">
        <v>1668</v>
      </c>
      <c r="E5453" s="2" t="s">
        <v>4392</v>
      </c>
      <c r="F5453" s="2" t="s">
        <v>1810</v>
      </c>
      <c r="G5453" s="2" t="s">
        <v>1671</v>
      </c>
      <c r="H5453" s="2"/>
      <c r="I5453" s="2" t="s">
        <v>9709</v>
      </c>
      <c r="J5453" s="2" t="s">
        <v>9710</v>
      </c>
      <c r="K5453" s="2" t="s">
        <v>1729</v>
      </c>
      <c r="L5453" s="2" t="s">
        <v>4424</v>
      </c>
      <c r="M5453" s="2"/>
      <c r="N5453" s="2" t="s">
        <v>2377</v>
      </c>
      <c r="O5453" s="2"/>
      <c r="P5453" s="2"/>
      <c r="Q5453" s="2"/>
      <c r="R5453" s="2"/>
    </row>
    <row r="5454" spans="1:18" x14ac:dyDescent="0.2">
      <c r="A5454" s="2" t="s">
        <v>9702</v>
      </c>
      <c r="B5454" s="2"/>
      <c r="C5454" s="2" t="s">
        <v>9697</v>
      </c>
      <c r="D5454" s="2" t="s">
        <v>1668</v>
      </c>
      <c r="E5454" s="2" t="s">
        <v>4392</v>
      </c>
      <c r="F5454" s="2" t="s">
        <v>1810</v>
      </c>
      <c r="G5454" s="2" t="s">
        <v>1671</v>
      </c>
      <c r="H5454" s="2"/>
      <c r="I5454" s="2" t="s">
        <v>9711</v>
      </c>
      <c r="J5454" s="2" t="s">
        <v>9712</v>
      </c>
      <c r="K5454" s="2" t="s">
        <v>5222</v>
      </c>
      <c r="L5454" s="2" t="s">
        <v>3107</v>
      </c>
      <c r="M5454" s="2"/>
      <c r="N5454" s="2" t="s">
        <v>2606</v>
      </c>
      <c r="O5454" s="2"/>
      <c r="P5454" s="2"/>
      <c r="Q5454" s="2"/>
      <c r="R5454" s="2"/>
    </row>
    <row r="5455" spans="1:18" hidden="1" x14ac:dyDescent="0.2">
      <c r="A5455" s="2"/>
      <c r="B5455" s="2"/>
      <c r="C5455" s="2" t="s">
        <v>9706</v>
      </c>
      <c r="D5455" s="2" t="s">
        <v>1668</v>
      </c>
      <c r="E5455" s="2" t="s">
        <v>4392</v>
      </c>
      <c r="F5455" s="2" t="s">
        <v>1810</v>
      </c>
      <c r="G5455" s="2" t="s">
        <v>1671</v>
      </c>
      <c r="H5455" s="2"/>
      <c r="I5455" s="2" t="s">
        <v>9711</v>
      </c>
      <c r="J5455" s="2" t="s">
        <v>9712</v>
      </c>
      <c r="K5455" s="2" t="s">
        <v>5222</v>
      </c>
      <c r="L5455" s="2" t="s">
        <v>3107</v>
      </c>
      <c r="M5455" s="2"/>
      <c r="N5455" s="2" t="s">
        <v>2606</v>
      </c>
      <c r="O5455" s="2"/>
      <c r="P5455" s="2"/>
      <c r="Q5455" s="2"/>
      <c r="R5455" s="2"/>
    </row>
    <row r="5456" spans="1:18" x14ac:dyDescent="0.2">
      <c r="A5456" s="2" t="s">
        <v>9698</v>
      </c>
      <c r="B5456" s="2"/>
      <c r="C5456" s="2" t="s">
        <v>9685</v>
      </c>
      <c r="D5456" s="2" t="s">
        <v>1668</v>
      </c>
      <c r="E5456" s="2" t="s">
        <v>4392</v>
      </c>
      <c r="F5456" s="2" t="s">
        <v>1810</v>
      </c>
      <c r="G5456" s="2" t="s">
        <v>1671</v>
      </c>
      <c r="H5456" s="2"/>
      <c r="I5456" s="2" t="s">
        <v>9713</v>
      </c>
      <c r="J5456" s="2" t="s">
        <v>9714</v>
      </c>
      <c r="K5456" s="2" t="s">
        <v>4494</v>
      </c>
      <c r="L5456" s="2" t="s">
        <v>4228</v>
      </c>
      <c r="M5456" s="2"/>
      <c r="N5456" s="2" t="s">
        <v>1960</v>
      </c>
      <c r="O5456" s="2"/>
      <c r="P5456" s="2"/>
      <c r="Q5456" s="2"/>
      <c r="R5456" s="2"/>
    </row>
    <row r="5457" spans="1:18" hidden="1" x14ac:dyDescent="0.2">
      <c r="A5457" s="2"/>
      <c r="B5457" s="2"/>
      <c r="C5457" s="2" t="s">
        <v>9715</v>
      </c>
      <c r="D5457" s="2" t="s">
        <v>1668</v>
      </c>
      <c r="E5457" s="2" t="s">
        <v>4392</v>
      </c>
      <c r="F5457" s="2" t="s">
        <v>1810</v>
      </c>
      <c r="G5457" s="2" t="s">
        <v>1671</v>
      </c>
      <c r="H5457" s="2"/>
      <c r="I5457" s="2" t="s">
        <v>9713</v>
      </c>
      <c r="J5457" s="2" t="s">
        <v>9714</v>
      </c>
      <c r="K5457" s="2" t="s">
        <v>4494</v>
      </c>
      <c r="L5457" s="2" t="s">
        <v>4228</v>
      </c>
      <c r="M5457" s="2"/>
      <c r="N5457" s="2" t="s">
        <v>1960</v>
      </c>
      <c r="O5457" s="2"/>
      <c r="P5457" s="2"/>
      <c r="Q5457" s="2"/>
      <c r="R5457" s="2"/>
    </row>
    <row r="5458" spans="1:18" x14ac:dyDescent="0.2">
      <c r="A5458" s="2" t="s">
        <v>9715</v>
      </c>
      <c r="B5458" s="2"/>
      <c r="C5458" s="2" t="s">
        <v>9698</v>
      </c>
      <c r="D5458" s="2" t="s">
        <v>1668</v>
      </c>
      <c r="E5458" s="2" t="s">
        <v>4392</v>
      </c>
      <c r="F5458" s="2" t="s">
        <v>1810</v>
      </c>
      <c r="G5458" s="2" t="s">
        <v>1671</v>
      </c>
      <c r="H5458" s="2"/>
      <c r="I5458" s="2" t="s">
        <v>9716</v>
      </c>
      <c r="J5458" s="2" t="s">
        <v>9717</v>
      </c>
      <c r="K5458" s="2" t="s">
        <v>4603</v>
      </c>
      <c r="L5458" s="2" t="s">
        <v>3388</v>
      </c>
      <c r="M5458" s="2"/>
      <c r="N5458" s="2" t="s">
        <v>2012</v>
      </c>
      <c r="O5458" s="2"/>
      <c r="P5458" s="2"/>
      <c r="Q5458" s="2"/>
      <c r="R5458" s="2" t="s">
        <v>2479</v>
      </c>
    </row>
    <row r="5459" spans="1:18" x14ac:dyDescent="0.2">
      <c r="A5459" s="2" t="s">
        <v>9673</v>
      </c>
      <c r="B5459" s="2"/>
      <c r="C5459" s="2" t="s">
        <v>9667</v>
      </c>
      <c r="D5459" s="2" t="s">
        <v>1668</v>
      </c>
      <c r="E5459" s="2" t="s">
        <v>1669</v>
      </c>
      <c r="F5459" s="2" t="s">
        <v>1810</v>
      </c>
      <c r="G5459" s="2" t="s">
        <v>1671</v>
      </c>
      <c r="H5459" s="2"/>
      <c r="I5459" s="2" t="s">
        <v>9718</v>
      </c>
      <c r="J5459" s="2" t="s">
        <v>9719</v>
      </c>
      <c r="K5459" s="2" t="s">
        <v>1748</v>
      </c>
      <c r="L5459" s="2" t="s">
        <v>3210</v>
      </c>
      <c r="M5459" s="2"/>
      <c r="N5459" s="2" t="s">
        <v>2016</v>
      </c>
      <c r="O5459" s="2"/>
      <c r="P5459" s="2"/>
      <c r="Q5459" s="2"/>
      <c r="R5459" s="2" t="s">
        <v>1676</v>
      </c>
    </row>
    <row r="5460" spans="1:18" hidden="1" x14ac:dyDescent="0.2">
      <c r="A5460" s="2"/>
      <c r="B5460" s="2"/>
      <c r="C5460" s="2" t="s">
        <v>9720</v>
      </c>
      <c r="D5460" s="2" t="s">
        <v>1668</v>
      </c>
      <c r="E5460" s="2" t="s">
        <v>1669</v>
      </c>
      <c r="F5460" s="2" t="s">
        <v>1810</v>
      </c>
      <c r="G5460" s="2" t="s">
        <v>1671</v>
      </c>
      <c r="H5460" s="2"/>
      <c r="I5460" s="2" t="s">
        <v>9718</v>
      </c>
      <c r="J5460" s="2" t="s">
        <v>9719</v>
      </c>
      <c r="K5460" s="2" t="s">
        <v>1748</v>
      </c>
      <c r="L5460" s="2" t="s">
        <v>3210</v>
      </c>
      <c r="M5460" s="2"/>
      <c r="N5460" s="2" t="s">
        <v>2016</v>
      </c>
      <c r="O5460" s="2"/>
      <c r="P5460" s="2"/>
      <c r="Q5460" s="2"/>
      <c r="R5460" s="2" t="s">
        <v>1676</v>
      </c>
    </row>
    <row r="5461" spans="1:18" x14ac:dyDescent="0.2">
      <c r="A5461" s="2" t="s">
        <v>9720</v>
      </c>
      <c r="B5461" s="2"/>
      <c r="C5461" s="2" t="s">
        <v>9673</v>
      </c>
      <c r="D5461" s="2" t="s">
        <v>1668</v>
      </c>
      <c r="E5461" s="2" t="s">
        <v>1669</v>
      </c>
      <c r="F5461" s="2" t="s">
        <v>1810</v>
      </c>
      <c r="G5461" s="2" t="s">
        <v>1671</v>
      </c>
      <c r="H5461" s="2"/>
      <c r="I5461" s="2" t="s">
        <v>9716</v>
      </c>
      <c r="J5461" s="2" t="s">
        <v>9721</v>
      </c>
      <c r="K5461" s="2" t="s">
        <v>1735</v>
      </c>
      <c r="L5461" s="2" t="s">
        <v>4641</v>
      </c>
      <c r="M5461" s="2"/>
      <c r="N5461" s="2" t="s">
        <v>6012</v>
      </c>
      <c r="O5461" s="2"/>
      <c r="P5461" s="2"/>
      <c r="Q5461" s="2"/>
      <c r="R5461" s="2" t="s">
        <v>2402</v>
      </c>
    </row>
    <row r="5462" spans="1:18" x14ac:dyDescent="0.2">
      <c r="A5462" s="2" t="s">
        <v>9722</v>
      </c>
      <c r="B5462" s="2"/>
      <c r="C5462" s="2" t="s">
        <v>9723</v>
      </c>
      <c r="D5462" s="2" t="s">
        <v>1668</v>
      </c>
      <c r="E5462" s="2" t="s">
        <v>1669</v>
      </c>
      <c r="F5462" s="2" t="s">
        <v>1692</v>
      </c>
      <c r="G5462" s="2" t="s">
        <v>1684</v>
      </c>
      <c r="H5462" s="2"/>
      <c r="I5462" s="2" t="s">
        <v>9724</v>
      </c>
      <c r="J5462" s="2" t="s">
        <v>9725</v>
      </c>
      <c r="K5462" s="2" t="s">
        <v>1819</v>
      </c>
      <c r="L5462" s="2" t="s">
        <v>3086</v>
      </c>
      <c r="M5462" s="2"/>
      <c r="N5462" s="2" t="s">
        <v>1884</v>
      </c>
      <c r="O5462" s="2"/>
      <c r="P5462" s="2"/>
      <c r="Q5462" s="2"/>
      <c r="R5462" s="2" t="s">
        <v>1676</v>
      </c>
    </row>
    <row r="5463" spans="1:18" hidden="1" x14ac:dyDescent="0.2">
      <c r="A5463" s="2"/>
      <c r="B5463" s="2"/>
      <c r="C5463" s="2" t="s">
        <v>9726</v>
      </c>
      <c r="D5463" s="2" t="s">
        <v>1668</v>
      </c>
      <c r="E5463" s="2" t="s">
        <v>1669</v>
      </c>
      <c r="F5463" s="2" t="s">
        <v>1692</v>
      </c>
      <c r="G5463" s="2" t="s">
        <v>1684</v>
      </c>
      <c r="H5463" s="2"/>
      <c r="I5463" s="2" t="s">
        <v>9724</v>
      </c>
      <c r="J5463" s="2" t="s">
        <v>9725</v>
      </c>
      <c r="K5463" s="2" t="s">
        <v>1819</v>
      </c>
      <c r="L5463" s="2" t="s">
        <v>3086</v>
      </c>
      <c r="M5463" s="2"/>
      <c r="N5463" s="2" t="s">
        <v>1884</v>
      </c>
      <c r="O5463" s="2"/>
      <c r="P5463" s="2"/>
      <c r="Q5463" s="2"/>
      <c r="R5463" s="2" t="s">
        <v>1676</v>
      </c>
    </row>
    <row r="5464" spans="1:18" x14ac:dyDescent="0.2">
      <c r="A5464" s="2" t="s">
        <v>9723</v>
      </c>
      <c r="B5464" s="2"/>
      <c r="C5464" s="2" t="s">
        <v>9722</v>
      </c>
      <c r="D5464" s="2" t="s">
        <v>1668</v>
      </c>
      <c r="E5464" s="2" t="s">
        <v>1669</v>
      </c>
      <c r="F5464" s="2" t="s">
        <v>1692</v>
      </c>
      <c r="G5464" s="2" t="s">
        <v>1684</v>
      </c>
      <c r="H5464" s="2"/>
      <c r="I5464" s="2" t="s">
        <v>9727</v>
      </c>
      <c r="J5464" s="2" t="s">
        <v>9728</v>
      </c>
      <c r="K5464" s="2" t="s">
        <v>3179</v>
      </c>
      <c r="L5464" s="2" t="s">
        <v>3086</v>
      </c>
      <c r="M5464" s="2"/>
      <c r="N5464" s="2" t="s">
        <v>1714</v>
      </c>
      <c r="O5464" s="2"/>
      <c r="P5464" s="2"/>
      <c r="Q5464" s="2"/>
      <c r="R5464" s="2" t="s">
        <v>1676</v>
      </c>
    </row>
    <row r="5465" spans="1:18" hidden="1" x14ac:dyDescent="0.2">
      <c r="A5465" s="2"/>
      <c r="B5465" s="2"/>
      <c r="C5465" s="2" t="s">
        <v>9729</v>
      </c>
      <c r="D5465" s="2" t="s">
        <v>1668</v>
      </c>
      <c r="E5465" s="2" t="s">
        <v>1669</v>
      </c>
      <c r="F5465" s="2" t="s">
        <v>1692</v>
      </c>
      <c r="G5465" s="2" t="s">
        <v>1684</v>
      </c>
      <c r="H5465" s="2"/>
      <c r="I5465" s="2" t="s">
        <v>9727</v>
      </c>
      <c r="J5465" s="2" t="s">
        <v>9728</v>
      </c>
      <c r="K5465" s="2" t="s">
        <v>3179</v>
      </c>
      <c r="L5465" s="2" t="s">
        <v>3122</v>
      </c>
      <c r="M5465" s="2"/>
      <c r="N5465" s="2" t="s">
        <v>1720</v>
      </c>
      <c r="O5465" s="2"/>
      <c r="P5465" s="2"/>
      <c r="Q5465" s="2"/>
      <c r="R5465" s="2" t="s">
        <v>1676</v>
      </c>
    </row>
    <row r="5466" spans="1:18" x14ac:dyDescent="0.2">
      <c r="A5466" s="2" t="s">
        <v>9614</v>
      </c>
      <c r="B5466" s="2"/>
      <c r="C5466" s="2" t="s">
        <v>9610</v>
      </c>
      <c r="D5466" s="2" t="s">
        <v>1668</v>
      </c>
      <c r="E5466" s="2" t="s">
        <v>1683</v>
      </c>
      <c r="F5466" s="2" t="s">
        <v>4008</v>
      </c>
      <c r="G5466" s="2" t="s">
        <v>1684</v>
      </c>
      <c r="H5466" s="2"/>
      <c r="I5466" s="2" t="s">
        <v>9730</v>
      </c>
      <c r="J5466" s="2" t="s">
        <v>9731</v>
      </c>
      <c r="K5466" s="2" t="s">
        <v>5222</v>
      </c>
      <c r="L5466" s="2" t="s">
        <v>9732</v>
      </c>
      <c r="M5466" s="2"/>
      <c r="N5466" s="2" t="s">
        <v>4760</v>
      </c>
      <c r="O5466" s="2"/>
      <c r="P5466" s="2"/>
      <c r="Q5466" s="2"/>
      <c r="R5466" s="2"/>
    </row>
    <row r="5467" spans="1:18" hidden="1" x14ac:dyDescent="0.2">
      <c r="A5467" s="2"/>
      <c r="B5467" s="2"/>
      <c r="C5467" s="2" t="s">
        <v>9733</v>
      </c>
      <c r="D5467" s="2" t="s">
        <v>1668</v>
      </c>
      <c r="E5467" s="2" t="s">
        <v>1683</v>
      </c>
      <c r="F5467" s="2" t="s">
        <v>4008</v>
      </c>
      <c r="G5467" s="2" t="s">
        <v>1684</v>
      </c>
      <c r="H5467" s="2"/>
      <c r="I5467" s="2" t="s">
        <v>9730</v>
      </c>
      <c r="J5467" s="2" t="s">
        <v>9731</v>
      </c>
      <c r="K5467" s="2" t="s">
        <v>5222</v>
      </c>
      <c r="L5467" s="2" t="s">
        <v>9732</v>
      </c>
      <c r="M5467" s="2"/>
      <c r="N5467" s="2" t="s">
        <v>4760</v>
      </c>
      <c r="O5467" s="2"/>
      <c r="P5467" s="2"/>
      <c r="Q5467" s="2"/>
      <c r="R5467" s="2"/>
    </row>
    <row r="5468" spans="1:18" x14ac:dyDescent="0.2">
      <c r="A5468" s="2" t="s">
        <v>9733</v>
      </c>
      <c r="B5468" s="2"/>
      <c r="C5468" s="2" t="s">
        <v>9614</v>
      </c>
      <c r="D5468" s="2" t="s">
        <v>1668</v>
      </c>
      <c r="E5468" s="2" t="s">
        <v>1683</v>
      </c>
      <c r="F5468" s="2" t="s">
        <v>4008</v>
      </c>
      <c r="G5468" s="2" t="s">
        <v>1684</v>
      </c>
      <c r="H5468" s="2"/>
      <c r="I5468" s="2" t="s">
        <v>9734</v>
      </c>
      <c r="J5468" s="2" t="s">
        <v>9735</v>
      </c>
      <c r="K5468" s="2" t="s">
        <v>3174</v>
      </c>
      <c r="L5468" s="2" t="s">
        <v>8946</v>
      </c>
      <c r="M5468" s="2"/>
      <c r="N5468" s="2" t="s">
        <v>9125</v>
      </c>
      <c r="O5468" s="2"/>
      <c r="P5468" s="2"/>
      <c r="Q5468" s="2"/>
      <c r="R5468" s="2"/>
    </row>
    <row r="5469" spans="1:18" hidden="1" x14ac:dyDescent="0.2">
      <c r="A5469" s="2"/>
      <c r="B5469" s="2"/>
      <c r="C5469" s="2" t="s">
        <v>9736</v>
      </c>
      <c r="D5469" s="2" t="s">
        <v>1668</v>
      </c>
      <c r="E5469" s="2" t="s">
        <v>1683</v>
      </c>
      <c r="F5469" s="2" t="s">
        <v>4008</v>
      </c>
      <c r="G5469" s="2" t="s">
        <v>1684</v>
      </c>
      <c r="H5469" s="2"/>
      <c r="I5469" s="2" t="s">
        <v>9734</v>
      </c>
      <c r="J5469" s="2" t="s">
        <v>9735</v>
      </c>
      <c r="K5469" s="2" t="s">
        <v>3174</v>
      </c>
      <c r="L5469" s="2" t="s">
        <v>8946</v>
      </c>
      <c r="M5469" s="2"/>
      <c r="N5469" s="2" t="s">
        <v>9125</v>
      </c>
      <c r="O5469" s="2"/>
      <c r="P5469" s="2"/>
      <c r="Q5469" s="2"/>
      <c r="R5469" s="2"/>
    </row>
    <row r="5470" spans="1:18" x14ac:dyDescent="0.2">
      <c r="A5470" s="2" t="s">
        <v>9736</v>
      </c>
      <c r="B5470" s="2"/>
      <c r="C5470" s="2" t="s">
        <v>9733</v>
      </c>
      <c r="D5470" s="2" t="s">
        <v>1668</v>
      </c>
      <c r="E5470" s="2" t="s">
        <v>1683</v>
      </c>
      <c r="F5470" s="2" t="s">
        <v>4008</v>
      </c>
      <c r="G5470" s="2" t="s">
        <v>1684</v>
      </c>
      <c r="H5470" s="2"/>
      <c r="I5470" s="2" t="s">
        <v>9737</v>
      </c>
      <c r="J5470" s="2" t="s">
        <v>9738</v>
      </c>
      <c r="K5470" s="2" t="s">
        <v>3388</v>
      </c>
      <c r="L5470" s="2" t="s">
        <v>9739</v>
      </c>
      <c r="M5470" s="2"/>
      <c r="N5470" s="2" t="s">
        <v>9740</v>
      </c>
      <c r="O5470" s="2"/>
      <c r="P5470" s="2"/>
      <c r="Q5470" s="2"/>
      <c r="R5470" s="2"/>
    </row>
    <row r="5471" spans="1:18" hidden="1" x14ac:dyDescent="0.2">
      <c r="A5471" s="2"/>
      <c r="B5471" s="2"/>
      <c r="C5471" s="2" t="s">
        <v>9741</v>
      </c>
      <c r="D5471" s="2" t="s">
        <v>1668</v>
      </c>
      <c r="E5471" s="2" t="s">
        <v>1683</v>
      </c>
      <c r="F5471" s="2" t="s">
        <v>4008</v>
      </c>
      <c r="G5471" s="2" t="s">
        <v>1684</v>
      </c>
      <c r="H5471" s="2"/>
      <c r="I5471" s="2" t="s">
        <v>9737</v>
      </c>
      <c r="J5471" s="2" t="s">
        <v>9738</v>
      </c>
      <c r="K5471" s="2" t="s">
        <v>3388</v>
      </c>
      <c r="L5471" s="2" t="s">
        <v>9739</v>
      </c>
      <c r="M5471" s="2"/>
      <c r="N5471" s="2" t="s">
        <v>9740</v>
      </c>
      <c r="O5471" s="2"/>
      <c r="P5471" s="2"/>
      <c r="Q5471" s="2"/>
      <c r="R5471" s="2"/>
    </row>
    <row r="5472" spans="1:18" x14ac:dyDescent="0.2">
      <c r="A5472" s="2" t="s">
        <v>9741</v>
      </c>
      <c r="B5472" s="2"/>
      <c r="C5472" s="2" t="s">
        <v>9736</v>
      </c>
      <c r="D5472" s="2" t="s">
        <v>1668</v>
      </c>
      <c r="E5472" s="2" t="s">
        <v>1683</v>
      </c>
      <c r="F5472" s="2" t="s">
        <v>4008</v>
      </c>
      <c r="G5472" s="2" t="s">
        <v>1853</v>
      </c>
      <c r="H5472" s="2" t="s">
        <v>2945</v>
      </c>
      <c r="I5472" s="2" t="s">
        <v>9742</v>
      </c>
      <c r="J5472" s="2" t="s">
        <v>9743</v>
      </c>
      <c r="K5472" s="2" t="s">
        <v>3388</v>
      </c>
      <c r="L5472" s="2" t="s">
        <v>9744</v>
      </c>
      <c r="M5472" s="2"/>
      <c r="N5472" s="2" t="s">
        <v>8949</v>
      </c>
      <c r="O5472" s="2"/>
      <c r="P5472" s="2"/>
      <c r="Q5472" s="2"/>
      <c r="R5472" s="2"/>
    </row>
    <row r="5473" spans="1:18" x14ac:dyDescent="0.2">
      <c r="A5473" s="2" t="s">
        <v>9745</v>
      </c>
      <c r="B5473" s="2"/>
      <c r="C5473" s="2" t="s">
        <v>9746</v>
      </c>
      <c r="D5473" s="2" t="s">
        <v>1668</v>
      </c>
      <c r="E5473" s="2" t="s">
        <v>1669</v>
      </c>
      <c r="F5473" s="2" t="s">
        <v>1670</v>
      </c>
      <c r="G5473" s="2" t="s">
        <v>1853</v>
      </c>
      <c r="H5473" s="2" t="s">
        <v>1854</v>
      </c>
      <c r="I5473" s="2" t="s">
        <v>9747</v>
      </c>
      <c r="J5473" s="2" t="s">
        <v>9748</v>
      </c>
      <c r="K5473" s="2" t="s">
        <v>3384</v>
      </c>
      <c r="L5473" s="2" t="s">
        <v>5333</v>
      </c>
      <c r="M5473" s="2"/>
      <c r="N5473" s="2" t="s">
        <v>1884</v>
      </c>
      <c r="O5473" s="2"/>
      <c r="P5473" s="2"/>
      <c r="Q5473" s="2"/>
      <c r="R5473" s="2"/>
    </row>
    <row r="5474" spans="1:18" x14ac:dyDescent="0.2">
      <c r="A5474" s="2" t="s">
        <v>9746</v>
      </c>
      <c r="B5474" s="2"/>
      <c r="C5474" s="2" t="s">
        <v>9745</v>
      </c>
      <c r="D5474" s="2" t="s">
        <v>1668</v>
      </c>
      <c r="E5474" s="2" t="s">
        <v>1669</v>
      </c>
      <c r="F5474" s="2" t="s">
        <v>1670</v>
      </c>
      <c r="G5474" s="2" t="s">
        <v>1671</v>
      </c>
      <c r="H5474" s="2" t="s">
        <v>1685</v>
      </c>
      <c r="I5474" s="2" t="s">
        <v>9749</v>
      </c>
      <c r="J5474" s="2" t="s">
        <v>9750</v>
      </c>
      <c r="K5474" s="2" t="s">
        <v>3210</v>
      </c>
      <c r="L5474" s="2" t="s">
        <v>3327</v>
      </c>
      <c r="M5474" s="2"/>
      <c r="N5474" s="2" t="s">
        <v>1884</v>
      </c>
      <c r="O5474" s="2"/>
      <c r="P5474" s="2"/>
      <c r="Q5474" s="2"/>
      <c r="R5474" s="2"/>
    </row>
    <row r="5475" spans="1:18" hidden="1" x14ac:dyDescent="0.2">
      <c r="A5475" s="2"/>
      <c r="B5475" s="2"/>
      <c r="C5475" s="2" t="s">
        <v>9751</v>
      </c>
      <c r="D5475" s="2" t="s">
        <v>1668</v>
      </c>
      <c r="E5475" s="2" t="s">
        <v>1669</v>
      </c>
      <c r="F5475" s="2" t="s">
        <v>1670</v>
      </c>
      <c r="G5475" s="2" t="s">
        <v>1671</v>
      </c>
      <c r="H5475" s="2" t="s">
        <v>1685</v>
      </c>
      <c r="I5475" s="2" t="s">
        <v>9749</v>
      </c>
      <c r="J5475" s="2" t="s">
        <v>9750</v>
      </c>
      <c r="K5475" s="2" t="s">
        <v>3210</v>
      </c>
      <c r="L5475" s="2" t="s">
        <v>3327</v>
      </c>
      <c r="M5475" s="2"/>
      <c r="N5475" s="2" t="s">
        <v>1884</v>
      </c>
      <c r="O5475" s="2"/>
      <c r="P5475" s="2"/>
      <c r="Q5475" s="2"/>
      <c r="R5475" s="2"/>
    </row>
    <row r="5476" spans="1:18" x14ac:dyDescent="0.2">
      <c r="A5476" s="2" t="s">
        <v>9751</v>
      </c>
      <c r="B5476" s="2"/>
      <c r="C5476" s="2" t="s">
        <v>9746</v>
      </c>
      <c r="D5476" s="2" t="s">
        <v>1668</v>
      </c>
      <c r="E5476" s="2" t="s">
        <v>1669</v>
      </c>
      <c r="F5476" s="2" t="s">
        <v>1670</v>
      </c>
      <c r="G5476" s="2" t="s">
        <v>1671</v>
      </c>
      <c r="H5476" s="2" t="s">
        <v>1685</v>
      </c>
      <c r="I5476" s="2" t="s">
        <v>9752</v>
      </c>
      <c r="J5476" s="2" t="s">
        <v>9753</v>
      </c>
      <c r="K5476" s="2" t="s">
        <v>3210</v>
      </c>
      <c r="L5476" s="2" t="s">
        <v>3140</v>
      </c>
      <c r="M5476" s="2"/>
      <c r="N5476" s="2" t="s">
        <v>3127</v>
      </c>
      <c r="O5476" s="2"/>
      <c r="P5476" s="2"/>
      <c r="Q5476" s="2"/>
      <c r="R5476" s="2"/>
    </row>
    <row r="5477" spans="1:18" hidden="1" x14ac:dyDescent="0.2">
      <c r="A5477" s="2"/>
      <c r="B5477" s="2"/>
      <c r="C5477" s="2" t="s">
        <v>9754</v>
      </c>
      <c r="D5477" s="2" t="s">
        <v>1668</v>
      </c>
      <c r="E5477" s="2" t="s">
        <v>1669</v>
      </c>
      <c r="F5477" s="2" t="s">
        <v>1670</v>
      </c>
      <c r="G5477" s="2" t="s">
        <v>1671</v>
      </c>
      <c r="H5477" s="2" t="s">
        <v>1685</v>
      </c>
      <c r="I5477" s="2" t="s">
        <v>9752</v>
      </c>
      <c r="J5477" s="2" t="s">
        <v>9753</v>
      </c>
      <c r="K5477" s="2" t="s">
        <v>3210</v>
      </c>
      <c r="L5477" s="2" t="s">
        <v>3140</v>
      </c>
      <c r="M5477" s="2"/>
      <c r="N5477" s="2" t="s">
        <v>3127</v>
      </c>
      <c r="O5477" s="2"/>
      <c r="P5477" s="2"/>
      <c r="Q5477" s="2"/>
      <c r="R5477" s="2"/>
    </row>
    <row r="5478" spans="1:18" x14ac:dyDescent="0.2">
      <c r="A5478" s="2" t="s">
        <v>9754</v>
      </c>
      <c r="B5478" s="2"/>
      <c r="C5478" s="2" t="s">
        <v>9751</v>
      </c>
      <c r="D5478" s="2" t="s">
        <v>1668</v>
      </c>
      <c r="E5478" s="2" t="s">
        <v>1669</v>
      </c>
      <c r="F5478" s="2" t="s">
        <v>1670</v>
      </c>
      <c r="G5478" s="2" t="s">
        <v>1751</v>
      </c>
      <c r="H5478" s="2"/>
      <c r="I5478" s="2" t="s">
        <v>9755</v>
      </c>
      <c r="J5478" s="2" t="s">
        <v>9756</v>
      </c>
      <c r="K5478" s="2" t="s">
        <v>3210</v>
      </c>
      <c r="L5478" s="2" t="s">
        <v>3140</v>
      </c>
      <c r="M5478" s="2"/>
      <c r="N5478" s="2" t="s">
        <v>3127</v>
      </c>
      <c r="O5478" s="2"/>
      <c r="P5478" s="2"/>
      <c r="Q5478" s="2"/>
      <c r="R5478" s="2"/>
    </row>
    <row r="5479" spans="1:18" hidden="1" x14ac:dyDescent="0.2">
      <c r="A5479" s="2"/>
      <c r="B5479" s="2"/>
      <c r="C5479" s="2" t="s">
        <v>9757</v>
      </c>
      <c r="D5479" s="2" t="s">
        <v>1668</v>
      </c>
      <c r="E5479" s="2" t="s">
        <v>1669</v>
      </c>
      <c r="F5479" s="2" t="s">
        <v>1670</v>
      </c>
      <c r="G5479" s="2" t="s">
        <v>1751</v>
      </c>
      <c r="H5479" s="2"/>
      <c r="I5479" s="2" t="s">
        <v>9755</v>
      </c>
      <c r="J5479" s="2" t="s">
        <v>9756</v>
      </c>
      <c r="K5479" s="2" t="s">
        <v>3210</v>
      </c>
      <c r="L5479" s="2" t="s">
        <v>3140</v>
      </c>
      <c r="M5479" s="2"/>
      <c r="N5479" s="2" t="s">
        <v>3127</v>
      </c>
      <c r="O5479" s="2"/>
      <c r="P5479" s="2"/>
      <c r="Q5479" s="2"/>
      <c r="R5479" s="2"/>
    </row>
    <row r="5480" spans="1:18" hidden="1" x14ac:dyDescent="0.2">
      <c r="A5480" s="2"/>
      <c r="B5480" s="2"/>
      <c r="C5480" s="2" t="s">
        <v>9758</v>
      </c>
      <c r="D5480" s="2" t="s">
        <v>1668</v>
      </c>
      <c r="E5480" s="2" t="s">
        <v>1669</v>
      </c>
      <c r="F5480" s="2" t="s">
        <v>1670</v>
      </c>
      <c r="G5480" s="2" t="s">
        <v>1751</v>
      </c>
      <c r="H5480" s="2"/>
      <c r="I5480" s="2" t="s">
        <v>9755</v>
      </c>
      <c r="J5480" s="2" t="s">
        <v>9756</v>
      </c>
      <c r="K5480" s="2" t="s">
        <v>3210</v>
      </c>
      <c r="L5480" s="2" t="s">
        <v>3140</v>
      </c>
      <c r="M5480" s="2"/>
      <c r="N5480" s="2" t="s">
        <v>3127</v>
      </c>
      <c r="O5480" s="2"/>
      <c r="P5480" s="2"/>
      <c r="Q5480" s="2"/>
      <c r="R5480" s="2" t="s">
        <v>1676</v>
      </c>
    </row>
    <row r="5481" spans="1:18" x14ac:dyDescent="0.2">
      <c r="A5481" s="2" t="s">
        <v>9757</v>
      </c>
      <c r="B5481" s="2"/>
      <c r="C5481" s="2" t="s">
        <v>9754</v>
      </c>
      <c r="D5481" s="2" t="s">
        <v>1668</v>
      </c>
      <c r="E5481" s="2" t="s">
        <v>1669</v>
      </c>
      <c r="F5481" s="2" t="s">
        <v>1670</v>
      </c>
      <c r="G5481" s="2" t="s">
        <v>1684</v>
      </c>
      <c r="H5481" s="2" t="s">
        <v>1685</v>
      </c>
      <c r="I5481" s="2" t="s">
        <v>9139</v>
      </c>
      <c r="J5481" s="2" t="s">
        <v>9759</v>
      </c>
      <c r="K5481" s="2" t="s">
        <v>3375</v>
      </c>
      <c r="L5481" s="2" t="s">
        <v>5057</v>
      </c>
      <c r="M5481" s="2"/>
      <c r="N5481" s="2" t="s">
        <v>3127</v>
      </c>
      <c r="O5481" s="2"/>
      <c r="P5481" s="2"/>
      <c r="Q5481" s="2"/>
      <c r="R5481" s="2"/>
    </row>
    <row r="5482" spans="1:18" hidden="1" x14ac:dyDescent="0.2">
      <c r="A5482" s="2"/>
      <c r="B5482" s="2"/>
      <c r="C5482" s="2" t="s">
        <v>9760</v>
      </c>
      <c r="D5482" s="2" t="s">
        <v>1668</v>
      </c>
      <c r="E5482" s="2" t="s">
        <v>1669</v>
      </c>
      <c r="F5482" s="2" t="s">
        <v>1670</v>
      </c>
      <c r="G5482" s="2" t="s">
        <v>1684</v>
      </c>
      <c r="H5482" s="2" t="s">
        <v>1685</v>
      </c>
      <c r="I5482" s="2" t="s">
        <v>9139</v>
      </c>
      <c r="J5482" s="2" t="s">
        <v>9759</v>
      </c>
      <c r="K5482" s="2" t="s">
        <v>3375</v>
      </c>
      <c r="L5482" s="2" t="s">
        <v>5057</v>
      </c>
      <c r="M5482" s="2"/>
      <c r="N5482" s="2" t="s">
        <v>3127</v>
      </c>
      <c r="O5482" s="2"/>
      <c r="P5482" s="2"/>
      <c r="Q5482" s="2"/>
      <c r="R5482" s="2"/>
    </row>
    <row r="5483" spans="1:18" x14ac:dyDescent="0.2">
      <c r="A5483" s="2" t="s">
        <v>9729</v>
      </c>
      <c r="B5483" s="2"/>
      <c r="C5483" s="2" t="s">
        <v>9723</v>
      </c>
      <c r="D5483" s="2" t="s">
        <v>1668</v>
      </c>
      <c r="E5483" s="2" t="s">
        <v>1669</v>
      </c>
      <c r="F5483" s="2" t="s">
        <v>1692</v>
      </c>
      <c r="G5483" s="2" t="s">
        <v>1751</v>
      </c>
      <c r="H5483" s="2"/>
      <c r="I5483" s="2" t="s">
        <v>9761</v>
      </c>
      <c r="J5483" s="2" t="s">
        <v>9762</v>
      </c>
      <c r="K5483" s="2" t="s">
        <v>3174</v>
      </c>
      <c r="L5483" s="2" t="s">
        <v>5248</v>
      </c>
      <c r="M5483" s="2"/>
      <c r="N5483" s="2" t="s">
        <v>3204</v>
      </c>
      <c r="O5483" s="2"/>
      <c r="P5483" s="2"/>
      <c r="Q5483" s="2"/>
      <c r="R5483" s="2" t="s">
        <v>1676</v>
      </c>
    </row>
    <row r="5484" spans="1:18" hidden="1" x14ac:dyDescent="0.2">
      <c r="A5484" s="2"/>
      <c r="B5484" s="2"/>
      <c r="C5484" s="2" t="s">
        <v>9758</v>
      </c>
      <c r="D5484" s="2" t="s">
        <v>1668</v>
      </c>
      <c r="E5484" s="2" t="s">
        <v>1669</v>
      </c>
      <c r="F5484" s="2" t="s">
        <v>1670</v>
      </c>
      <c r="G5484" s="2" t="s">
        <v>1751</v>
      </c>
      <c r="H5484" s="2"/>
      <c r="I5484" s="2" t="s">
        <v>9761</v>
      </c>
      <c r="J5484" s="2" t="s">
        <v>9762</v>
      </c>
      <c r="K5484" s="2" t="s">
        <v>3174</v>
      </c>
      <c r="L5484" s="2" t="s">
        <v>5248</v>
      </c>
      <c r="M5484" s="2"/>
      <c r="N5484" s="2" t="s">
        <v>3204</v>
      </c>
      <c r="O5484" s="2"/>
      <c r="P5484" s="2"/>
      <c r="Q5484" s="2"/>
      <c r="R5484" s="2" t="s">
        <v>1676</v>
      </c>
    </row>
    <row r="5485" spans="1:18" hidden="1" x14ac:dyDescent="0.2">
      <c r="A5485" s="2"/>
      <c r="B5485" s="2"/>
      <c r="C5485" s="2" t="s">
        <v>9763</v>
      </c>
      <c r="D5485" s="2" t="s">
        <v>1668</v>
      </c>
      <c r="E5485" s="2" t="s">
        <v>1669</v>
      </c>
      <c r="F5485" s="2" t="s">
        <v>1692</v>
      </c>
      <c r="G5485" s="2" t="s">
        <v>1751</v>
      </c>
      <c r="H5485" s="2"/>
      <c r="I5485" s="2" t="s">
        <v>9761</v>
      </c>
      <c r="J5485" s="2" t="s">
        <v>9762</v>
      </c>
      <c r="K5485" s="2" t="s">
        <v>3174</v>
      </c>
      <c r="L5485" s="2" t="s">
        <v>5248</v>
      </c>
      <c r="M5485" s="2"/>
      <c r="N5485" s="2" t="s">
        <v>3204</v>
      </c>
      <c r="O5485" s="2"/>
      <c r="P5485" s="2"/>
      <c r="Q5485" s="2"/>
      <c r="R5485" s="2" t="s">
        <v>1676</v>
      </c>
    </row>
    <row r="5486" spans="1:18" x14ac:dyDescent="0.2">
      <c r="A5486" s="2" t="s">
        <v>9758</v>
      </c>
      <c r="B5486" s="2"/>
      <c r="C5486" s="2" t="s">
        <v>9754</v>
      </c>
      <c r="D5486" s="2" t="s">
        <v>1668</v>
      </c>
      <c r="E5486" s="2" t="s">
        <v>1669</v>
      </c>
      <c r="F5486" s="2" t="s">
        <v>1670</v>
      </c>
      <c r="G5486" s="2" t="s">
        <v>1751</v>
      </c>
      <c r="H5486" s="2"/>
      <c r="I5486" s="2" t="s">
        <v>9764</v>
      </c>
      <c r="J5486" s="2" t="s">
        <v>9765</v>
      </c>
      <c r="K5486" s="2" t="s">
        <v>4397</v>
      </c>
      <c r="L5486" s="2" t="s">
        <v>4638</v>
      </c>
      <c r="M5486" s="2"/>
      <c r="N5486" s="2" t="s">
        <v>2401</v>
      </c>
      <c r="O5486" s="2"/>
      <c r="P5486" s="2"/>
      <c r="Q5486" s="2"/>
      <c r="R5486" s="2" t="s">
        <v>1676</v>
      </c>
    </row>
    <row r="5487" spans="1:18" hidden="1" x14ac:dyDescent="0.2">
      <c r="A5487" s="2"/>
      <c r="B5487" s="2"/>
      <c r="C5487" s="2" t="s">
        <v>9729</v>
      </c>
      <c r="D5487" s="2" t="s">
        <v>1668</v>
      </c>
      <c r="E5487" s="2" t="s">
        <v>1669</v>
      </c>
      <c r="F5487" s="2" t="s">
        <v>1670</v>
      </c>
      <c r="G5487" s="2" t="s">
        <v>1751</v>
      </c>
      <c r="H5487" s="2"/>
      <c r="I5487" s="2" t="s">
        <v>9764</v>
      </c>
      <c r="J5487" s="2" t="s">
        <v>9765</v>
      </c>
      <c r="K5487" s="2" t="s">
        <v>4397</v>
      </c>
      <c r="L5487" s="2" t="s">
        <v>4638</v>
      </c>
      <c r="M5487" s="2"/>
      <c r="N5487" s="2" t="s">
        <v>2401</v>
      </c>
      <c r="O5487" s="2"/>
      <c r="P5487" s="2"/>
      <c r="Q5487" s="2"/>
      <c r="R5487" s="2" t="s">
        <v>1676</v>
      </c>
    </row>
    <row r="5488" spans="1:18" hidden="1" x14ac:dyDescent="0.2">
      <c r="A5488" s="2"/>
      <c r="B5488" s="2"/>
      <c r="C5488" s="2" t="s">
        <v>9766</v>
      </c>
      <c r="D5488" s="2" t="s">
        <v>1668</v>
      </c>
      <c r="E5488" s="2" t="s">
        <v>1669</v>
      </c>
      <c r="F5488" s="2" t="s">
        <v>1670</v>
      </c>
      <c r="G5488" s="2" t="s">
        <v>1751</v>
      </c>
      <c r="H5488" s="2"/>
      <c r="I5488" s="2" t="s">
        <v>9764</v>
      </c>
      <c r="J5488" s="2" t="s">
        <v>9765</v>
      </c>
      <c r="K5488" s="2" t="s">
        <v>4397</v>
      </c>
      <c r="L5488" s="2" t="s">
        <v>4638</v>
      </c>
      <c r="M5488" s="2"/>
      <c r="N5488" s="2" t="s">
        <v>2401</v>
      </c>
      <c r="O5488" s="2"/>
      <c r="P5488" s="2"/>
      <c r="Q5488" s="2"/>
      <c r="R5488" s="2" t="s">
        <v>1676</v>
      </c>
    </row>
    <row r="5489" spans="1:18" x14ac:dyDescent="0.2">
      <c r="A5489" s="2" t="s">
        <v>9767</v>
      </c>
      <c r="B5489" s="2"/>
      <c r="C5489" s="2" t="s">
        <v>9768</v>
      </c>
      <c r="D5489" s="2" t="s">
        <v>1668</v>
      </c>
      <c r="E5489" s="2" t="s">
        <v>1669</v>
      </c>
      <c r="F5489" s="2" t="s">
        <v>1670</v>
      </c>
      <c r="G5489" s="2" t="s">
        <v>1671</v>
      </c>
      <c r="H5489" s="2"/>
      <c r="I5489" s="2" t="s">
        <v>9769</v>
      </c>
      <c r="J5489" s="2" t="s">
        <v>9770</v>
      </c>
      <c r="K5489" s="2" t="s">
        <v>1792</v>
      </c>
      <c r="L5489" s="2" t="s">
        <v>4444</v>
      </c>
      <c r="M5489" s="2"/>
      <c r="N5489" s="2" t="s">
        <v>2654</v>
      </c>
      <c r="O5489" s="2"/>
      <c r="P5489" s="2"/>
      <c r="Q5489" s="2"/>
      <c r="R5489" s="2" t="s">
        <v>1676</v>
      </c>
    </row>
    <row r="5490" spans="1:18" hidden="1" x14ac:dyDescent="0.2">
      <c r="A5490" s="2"/>
      <c r="B5490" s="2"/>
      <c r="C5490" s="2" t="s">
        <v>9771</v>
      </c>
      <c r="D5490" s="2" t="s">
        <v>1668</v>
      </c>
      <c r="E5490" s="2" t="s">
        <v>1669</v>
      </c>
      <c r="F5490" s="2" t="s">
        <v>1670</v>
      </c>
      <c r="G5490" s="2" t="s">
        <v>1671</v>
      </c>
      <c r="H5490" s="2"/>
      <c r="I5490" s="2" t="s">
        <v>9769</v>
      </c>
      <c r="J5490" s="2" t="s">
        <v>9770</v>
      </c>
      <c r="K5490" s="2" t="s">
        <v>1792</v>
      </c>
      <c r="L5490" s="2" t="s">
        <v>4444</v>
      </c>
      <c r="M5490" s="2"/>
      <c r="N5490" s="2" t="s">
        <v>2654</v>
      </c>
      <c r="O5490" s="2"/>
      <c r="P5490" s="2"/>
      <c r="Q5490" s="2"/>
      <c r="R5490" s="2" t="s">
        <v>1676</v>
      </c>
    </row>
    <row r="5491" spans="1:18" x14ac:dyDescent="0.2">
      <c r="A5491" s="2" t="s">
        <v>9768</v>
      </c>
      <c r="B5491" s="2"/>
      <c r="C5491" s="2" t="s">
        <v>9767</v>
      </c>
      <c r="D5491" s="2" t="s">
        <v>1668</v>
      </c>
      <c r="E5491" s="2" t="s">
        <v>1669</v>
      </c>
      <c r="F5491" s="2" t="s">
        <v>1670</v>
      </c>
      <c r="G5491" s="2" t="s">
        <v>1751</v>
      </c>
      <c r="H5491" s="2"/>
      <c r="I5491" s="2" t="s">
        <v>9772</v>
      </c>
      <c r="J5491" s="2" t="s">
        <v>9773</v>
      </c>
      <c r="K5491" s="2" t="s">
        <v>3024</v>
      </c>
      <c r="L5491" s="2" t="s">
        <v>3174</v>
      </c>
      <c r="M5491" s="2"/>
      <c r="N5491" s="2" t="s">
        <v>2529</v>
      </c>
      <c r="O5491" s="2"/>
      <c r="P5491" s="2"/>
      <c r="Q5491" s="2"/>
      <c r="R5491" s="2" t="s">
        <v>1676</v>
      </c>
    </row>
    <row r="5492" spans="1:18" hidden="1" x14ac:dyDescent="0.2">
      <c r="A5492" s="2"/>
      <c r="B5492" s="2"/>
      <c r="C5492" s="2" t="s">
        <v>9774</v>
      </c>
      <c r="D5492" s="2" t="s">
        <v>1668</v>
      </c>
      <c r="E5492" s="2" t="s">
        <v>1669</v>
      </c>
      <c r="F5492" s="2" t="s">
        <v>1670</v>
      </c>
      <c r="G5492" s="2" t="s">
        <v>1751</v>
      </c>
      <c r="H5492" s="2"/>
      <c r="I5492" s="2" t="s">
        <v>9772</v>
      </c>
      <c r="J5492" s="2" t="s">
        <v>9773</v>
      </c>
      <c r="K5492" s="2" t="s">
        <v>3024</v>
      </c>
      <c r="L5492" s="2" t="s">
        <v>3174</v>
      </c>
      <c r="M5492" s="2"/>
      <c r="N5492" s="2" t="s">
        <v>2529</v>
      </c>
      <c r="O5492" s="2"/>
      <c r="P5492" s="2"/>
      <c r="Q5492" s="2"/>
      <c r="R5492" s="2" t="s">
        <v>1676</v>
      </c>
    </row>
    <row r="5493" spans="1:18" hidden="1" x14ac:dyDescent="0.2">
      <c r="A5493" s="2"/>
      <c r="B5493" s="2"/>
      <c r="C5493" s="2" t="s">
        <v>9775</v>
      </c>
      <c r="D5493" s="2" t="s">
        <v>1668</v>
      </c>
      <c r="E5493" s="2" t="s">
        <v>1669</v>
      </c>
      <c r="F5493" s="2" t="s">
        <v>1670</v>
      </c>
      <c r="G5493" s="2" t="s">
        <v>1751</v>
      </c>
      <c r="H5493" s="2"/>
      <c r="I5493" s="2" t="s">
        <v>9772</v>
      </c>
      <c r="J5493" s="2" t="s">
        <v>9773</v>
      </c>
      <c r="K5493" s="2" t="s">
        <v>3024</v>
      </c>
      <c r="L5493" s="2" t="s">
        <v>3174</v>
      </c>
      <c r="M5493" s="2"/>
      <c r="N5493" s="2" t="s">
        <v>2529</v>
      </c>
      <c r="O5493" s="2"/>
      <c r="P5493" s="2"/>
      <c r="Q5493" s="2"/>
      <c r="R5493" s="2" t="s">
        <v>1676</v>
      </c>
    </row>
    <row r="5494" spans="1:18" x14ac:dyDescent="0.2">
      <c r="A5494" s="2" t="s">
        <v>9774</v>
      </c>
      <c r="B5494" s="2"/>
      <c r="C5494" s="2" t="s">
        <v>9768</v>
      </c>
      <c r="D5494" s="2" t="s">
        <v>1668</v>
      </c>
      <c r="E5494" s="2" t="s">
        <v>1669</v>
      </c>
      <c r="F5494" s="2" t="s">
        <v>1670</v>
      </c>
      <c r="G5494" s="2" t="s">
        <v>1671</v>
      </c>
      <c r="H5494" s="2"/>
      <c r="I5494" s="2" t="s">
        <v>9776</v>
      </c>
      <c r="J5494" s="2" t="s">
        <v>9777</v>
      </c>
      <c r="K5494" s="2" t="s">
        <v>3116</v>
      </c>
      <c r="L5494" s="2" t="s">
        <v>1768</v>
      </c>
      <c r="M5494" s="2"/>
      <c r="N5494" s="2" t="s">
        <v>2654</v>
      </c>
      <c r="O5494" s="2"/>
      <c r="P5494" s="2"/>
      <c r="Q5494" s="2"/>
      <c r="R5494" s="2" t="s">
        <v>1676</v>
      </c>
    </row>
    <row r="5495" spans="1:18" hidden="1" x14ac:dyDescent="0.2">
      <c r="A5495" s="2"/>
      <c r="B5495" s="2"/>
      <c r="C5495" s="2" t="s">
        <v>9778</v>
      </c>
      <c r="D5495" s="2" t="s">
        <v>1668</v>
      </c>
      <c r="E5495" s="2" t="s">
        <v>1669</v>
      </c>
      <c r="F5495" s="2" t="s">
        <v>1670</v>
      </c>
      <c r="G5495" s="2" t="s">
        <v>1671</v>
      </c>
      <c r="H5495" s="2"/>
      <c r="I5495" s="2" t="s">
        <v>9776</v>
      </c>
      <c r="J5495" s="2" t="s">
        <v>9777</v>
      </c>
      <c r="K5495" s="2" t="s">
        <v>3116</v>
      </c>
      <c r="L5495" s="2" t="s">
        <v>1768</v>
      </c>
      <c r="M5495" s="2"/>
      <c r="N5495" s="2" t="s">
        <v>2654</v>
      </c>
      <c r="O5495" s="2"/>
      <c r="P5495" s="2"/>
      <c r="Q5495" s="2"/>
      <c r="R5495" s="2" t="s">
        <v>1676</v>
      </c>
    </row>
    <row r="5496" spans="1:18" x14ac:dyDescent="0.2">
      <c r="A5496" s="2" t="s">
        <v>9778</v>
      </c>
      <c r="B5496" s="2"/>
      <c r="C5496" s="2" t="s">
        <v>9774</v>
      </c>
      <c r="D5496" s="2" t="s">
        <v>1668</v>
      </c>
      <c r="E5496" s="2" t="s">
        <v>1669</v>
      </c>
      <c r="F5496" s="2" t="s">
        <v>1670</v>
      </c>
      <c r="G5496" s="2" t="s">
        <v>1671</v>
      </c>
      <c r="H5496" s="2"/>
      <c r="I5496" s="2" t="s">
        <v>9779</v>
      </c>
      <c r="J5496" s="2" t="s">
        <v>9780</v>
      </c>
      <c r="K5496" s="2" t="s">
        <v>4906</v>
      </c>
      <c r="L5496" s="2" t="s">
        <v>1785</v>
      </c>
      <c r="M5496" s="2"/>
      <c r="N5496" s="2" t="s">
        <v>1960</v>
      </c>
      <c r="O5496" s="2"/>
      <c r="P5496" s="2"/>
      <c r="Q5496" s="2"/>
      <c r="R5496" s="2" t="s">
        <v>6306</v>
      </c>
    </row>
    <row r="5497" spans="1:18" hidden="1" x14ac:dyDescent="0.2">
      <c r="A5497" s="2"/>
      <c r="B5497" s="2"/>
      <c r="C5497" s="2" t="s">
        <v>9781</v>
      </c>
      <c r="D5497" s="2" t="s">
        <v>1668</v>
      </c>
      <c r="E5497" s="2" t="s">
        <v>1669</v>
      </c>
      <c r="F5497" s="2" t="s">
        <v>1670</v>
      </c>
      <c r="G5497" s="2" t="s">
        <v>1671</v>
      </c>
      <c r="H5497" s="2"/>
      <c r="I5497" s="2" t="s">
        <v>9779</v>
      </c>
      <c r="J5497" s="2" t="s">
        <v>9780</v>
      </c>
      <c r="K5497" s="2" t="s">
        <v>4906</v>
      </c>
      <c r="L5497" s="2" t="s">
        <v>1785</v>
      </c>
      <c r="M5497" s="2"/>
      <c r="N5497" s="2" t="s">
        <v>1960</v>
      </c>
      <c r="O5497" s="2"/>
      <c r="P5497" s="2"/>
      <c r="Q5497" s="2"/>
      <c r="R5497" s="2" t="s">
        <v>6306</v>
      </c>
    </row>
    <row r="5498" spans="1:18" x14ac:dyDescent="0.2">
      <c r="A5498" s="2" t="s">
        <v>9775</v>
      </c>
      <c r="B5498" s="2"/>
      <c r="C5498" s="2" t="s">
        <v>9768</v>
      </c>
      <c r="D5498" s="2" t="s">
        <v>1668</v>
      </c>
      <c r="E5498" s="2" t="s">
        <v>1669</v>
      </c>
      <c r="F5498" s="2" t="s">
        <v>1670</v>
      </c>
      <c r="G5498" s="2" t="s">
        <v>1671</v>
      </c>
      <c r="H5498" s="2"/>
      <c r="I5498" s="2" t="s">
        <v>9782</v>
      </c>
      <c r="J5498" s="2" t="s">
        <v>9783</v>
      </c>
      <c r="K5498" s="2" t="s">
        <v>3060</v>
      </c>
      <c r="L5498" s="2" t="s">
        <v>3167</v>
      </c>
      <c r="M5498" s="2"/>
      <c r="N5498" s="2" t="s">
        <v>2016</v>
      </c>
      <c r="O5498" s="2"/>
      <c r="P5498" s="2"/>
      <c r="Q5498" s="2"/>
      <c r="R5498" s="2" t="s">
        <v>1676</v>
      </c>
    </row>
    <row r="5499" spans="1:18" hidden="1" x14ac:dyDescent="0.2">
      <c r="A5499" s="2"/>
      <c r="B5499" s="2"/>
      <c r="C5499" s="2" t="s">
        <v>9784</v>
      </c>
      <c r="D5499" s="2" t="s">
        <v>1668</v>
      </c>
      <c r="E5499" s="2" t="s">
        <v>1669</v>
      </c>
      <c r="F5499" s="2" t="s">
        <v>1670</v>
      </c>
      <c r="G5499" s="2" t="s">
        <v>1671</v>
      </c>
      <c r="H5499" s="2"/>
      <c r="I5499" s="2" t="s">
        <v>9782</v>
      </c>
      <c r="J5499" s="2" t="s">
        <v>9783</v>
      </c>
      <c r="K5499" s="2" t="s">
        <v>3060</v>
      </c>
      <c r="L5499" s="2" t="s">
        <v>3167</v>
      </c>
      <c r="M5499" s="2"/>
      <c r="N5499" s="2" t="s">
        <v>2016</v>
      </c>
      <c r="O5499" s="2"/>
      <c r="P5499" s="2"/>
      <c r="Q5499" s="2"/>
      <c r="R5499" s="2" t="s">
        <v>1676</v>
      </c>
    </row>
    <row r="5500" spans="1:18" x14ac:dyDescent="0.2">
      <c r="A5500" s="2" t="s">
        <v>9784</v>
      </c>
      <c r="B5500" s="2"/>
      <c r="C5500" s="2" t="s">
        <v>9775</v>
      </c>
      <c r="D5500" s="2" t="s">
        <v>1668</v>
      </c>
      <c r="E5500" s="2" t="s">
        <v>1669</v>
      </c>
      <c r="F5500" s="2" t="s">
        <v>1670</v>
      </c>
      <c r="G5500" s="2" t="s">
        <v>1751</v>
      </c>
      <c r="H5500" s="2"/>
      <c r="I5500" s="2" t="s">
        <v>9785</v>
      </c>
      <c r="J5500" s="2" t="s">
        <v>9786</v>
      </c>
      <c r="K5500" s="2" t="s">
        <v>4603</v>
      </c>
      <c r="L5500" s="2" t="s">
        <v>1808</v>
      </c>
      <c r="M5500" s="2"/>
      <c r="N5500" s="2" t="s">
        <v>2257</v>
      </c>
      <c r="O5500" s="2"/>
      <c r="P5500" s="2"/>
      <c r="Q5500" s="2"/>
      <c r="R5500" s="2" t="s">
        <v>1676</v>
      </c>
    </row>
    <row r="5501" spans="1:18" hidden="1" x14ac:dyDescent="0.2">
      <c r="A5501" s="2"/>
      <c r="B5501" s="2"/>
      <c r="C5501" s="2" t="s">
        <v>9787</v>
      </c>
      <c r="D5501" s="2" t="s">
        <v>1668</v>
      </c>
      <c r="E5501" s="2" t="s">
        <v>1669</v>
      </c>
      <c r="F5501" s="2" t="s">
        <v>1670</v>
      </c>
      <c r="G5501" s="2" t="s">
        <v>1751</v>
      </c>
      <c r="H5501" s="2"/>
      <c r="I5501" s="2" t="s">
        <v>9785</v>
      </c>
      <c r="J5501" s="2" t="s">
        <v>9786</v>
      </c>
      <c r="K5501" s="2" t="s">
        <v>4603</v>
      </c>
      <c r="L5501" s="2" t="s">
        <v>1808</v>
      </c>
      <c r="M5501" s="2"/>
      <c r="N5501" s="2" t="s">
        <v>2257</v>
      </c>
      <c r="O5501" s="2"/>
      <c r="P5501" s="2"/>
      <c r="Q5501" s="2"/>
      <c r="R5501" s="2" t="s">
        <v>1676</v>
      </c>
    </row>
    <row r="5502" spans="1:18" hidden="1" x14ac:dyDescent="0.2">
      <c r="A5502" s="2"/>
      <c r="B5502" s="2"/>
      <c r="C5502" s="2" t="s">
        <v>9788</v>
      </c>
      <c r="D5502" s="2" t="s">
        <v>1668</v>
      </c>
      <c r="E5502" s="2" t="s">
        <v>1669</v>
      </c>
      <c r="F5502" s="2" t="s">
        <v>1670</v>
      </c>
      <c r="G5502" s="2" t="s">
        <v>1751</v>
      </c>
      <c r="H5502" s="2"/>
      <c r="I5502" s="2" t="s">
        <v>9785</v>
      </c>
      <c r="J5502" s="2" t="s">
        <v>9786</v>
      </c>
      <c r="K5502" s="2" t="s">
        <v>4603</v>
      </c>
      <c r="L5502" s="2" t="s">
        <v>1808</v>
      </c>
      <c r="M5502" s="2"/>
      <c r="N5502" s="2" t="s">
        <v>2257</v>
      </c>
      <c r="O5502" s="2"/>
      <c r="P5502" s="2"/>
      <c r="Q5502" s="2"/>
      <c r="R5502" s="2" t="s">
        <v>1676</v>
      </c>
    </row>
    <row r="5503" spans="1:18" x14ac:dyDescent="0.2">
      <c r="A5503" s="2" t="s">
        <v>9789</v>
      </c>
      <c r="B5503" s="2"/>
      <c r="C5503" s="2" t="s">
        <v>9766</v>
      </c>
      <c r="D5503" s="2" t="s">
        <v>1668</v>
      </c>
      <c r="E5503" s="2" t="s">
        <v>1669</v>
      </c>
      <c r="F5503" s="2" t="s">
        <v>1670</v>
      </c>
      <c r="G5503" s="2" t="s">
        <v>1751</v>
      </c>
      <c r="H5503" s="2"/>
      <c r="I5503" s="2" t="s">
        <v>9790</v>
      </c>
      <c r="J5503" s="2" t="s">
        <v>9791</v>
      </c>
      <c r="K5503" s="2" t="s">
        <v>3158</v>
      </c>
      <c r="L5503" s="2" t="s">
        <v>3097</v>
      </c>
      <c r="M5503" s="2"/>
      <c r="N5503" s="2" t="s">
        <v>2114</v>
      </c>
      <c r="O5503" s="2"/>
      <c r="P5503" s="2"/>
      <c r="Q5503" s="2"/>
      <c r="R5503" s="2" t="s">
        <v>1676</v>
      </c>
    </row>
    <row r="5504" spans="1:18" hidden="1" x14ac:dyDescent="0.2">
      <c r="A5504" s="2"/>
      <c r="B5504" s="2"/>
      <c r="C5504" s="2" t="s">
        <v>9792</v>
      </c>
      <c r="D5504" s="2" t="s">
        <v>1668</v>
      </c>
      <c r="E5504" s="2" t="s">
        <v>1669</v>
      </c>
      <c r="F5504" s="2" t="s">
        <v>1670</v>
      </c>
      <c r="G5504" s="2" t="s">
        <v>1751</v>
      </c>
      <c r="H5504" s="2"/>
      <c r="I5504" s="2" t="s">
        <v>9790</v>
      </c>
      <c r="J5504" s="2" t="s">
        <v>9791</v>
      </c>
      <c r="K5504" s="2" t="s">
        <v>3158</v>
      </c>
      <c r="L5504" s="2" t="s">
        <v>3097</v>
      </c>
      <c r="M5504" s="2"/>
      <c r="N5504" s="2" t="s">
        <v>2114</v>
      </c>
      <c r="O5504" s="2"/>
      <c r="P5504" s="2"/>
      <c r="Q5504" s="2"/>
      <c r="R5504" s="2" t="s">
        <v>1676</v>
      </c>
    </row>
    <row r="5505" spans="1:18" hidden="1" x14ac:dyDescent="0.2">
      <c r="A5505" s="2"/>
      <c r="B5505" s="2"/>
      <c r="C5505" s="2" t="s">
        <v>9787</v>
      </c>
      <c r="D5505" s="2" t="s">
        <v>1668</v>
      </c>
      <c r="E5505" s="2" t="s">
        <v>1669</v>
      </c>
      <c r="F5505" s="2" t="s">
        <v>1670</v>
      </c>
      <c r="G5505" s="2" t="s">
        <v>1751</v>
      </c>
      <c r="H5505" s="2"/>
      <c r="I5505" s="2" t="s">
        <v>9790</v>
      </c>
      <c r="J5505" s="2" t="s">
        <v>9791</v>
      </c>
      <c r="K5505" s="2" t="s">
        <v>3158</v>
      </c>
      <c r="L5505" s="2" t="s">
        <v>1819</v>
      </c>
      <c r="M5505" s="2"/>
      <c r="N5505" s="2" t="s">
        <v>1960</v>
      </c>
      <c r="O5505" s="2"/>
      <c r="P5505" s="2"/>
      <c r="Q5505" s="2"/>
      <c r="R5505" s="2"/>
    </row>
    <row r="5506" spans="1:18" x14ac:dyDescent="0.2">
      <c r="A5506" s="2" t="s">
        <v>9793</v>
      </c>
      <c r="B5506" s="2"/>
      <c r="C5506" s="2" t="s">
        <v>9794</v>
      </c>
      <c r="D5506" s="2" t="s">
        <v>1668</v>
      </c>
      <c r="E5506" s="2" t="s">
        <v>1669</v>
      </c>
      <c r="F5506" s="2" t="s">
        <v>1670</v>
      </c>
      <c r="G5506" s="2" t="s">
        <v>1671</v>
      </c>
      <c r="H5506" s="2"/>
      <c r="I5506" s="2" t="s">
        <v>9795</v>
      </c>
      <c r="J5506" s="2" t="s">
        <v>9796</v>
      </c>
      <c r="K5506" s="2" t="s">
        <v>3331</v>
      </c>
      <c r="L5506" s="2" t="s">
        <v>3210</v>
      </c>
      <c r="M5506" s="2"/>
      <c r="N5506" s="2" t="s">
        <v>2167</v>
      </c>
      <c r="O5506" s="2"/>
      <c r="P5506" s="2"/>
      <c r="Q5506" s="2"/>
      <c r="R5506" s="2" t="s">
        <v>1676</v>
      </c>
    </row>
    <row r="5507" spans="1:18" hidden="1" x14ac:dyDescent="0.2">
      <c r="A5507" s="2"/>
      <c r="B5507" s="2"/>
      <c r="C5507" s="2" t="s">
        <v>9792</v>
      </c>
      <c r="D5507" s="2" t="s">
        <v>1668</v>
      </c>
      <c r="E5507" s="2" t="s">
        <v>1669</v>
      </c>
      <c r="F5507" s="2" t="s">
        <v>1670</v>
      </c>
      <c r="G5507" s="2" t="s">
        <v>1671</v>
      </c>
      <c r="H5507" s="2"/>
      <c r="I5507" s="2" t="s">
        <v>9795</v>
      </c>
      <c r="J5507" s="2" t="s">
        <v>9796</v>
      </c>
      <c r="K5507" s="2" t="s">
        <v>3331</v>
      </c>
      <c r="L5507" s="2" t="s">
        <v>3210</v>
      </c>
      <c r="M5507" s="2"/>
      <c r="N5507" s="2" t="s">
        <v>2167</v>
      </c>
      <c r="O5507" s="2"/>
      <c r="P5507" s="2"/>
      <c r="Q5507" s="2"/>
      <c r="R5507" s="2" t="s">
        <v>1676</v>
      </c>
    </row>
    <row r="5508" spans="1:18" x14ac:dyDescent="0.2">
      <c r="A5508" s="2" t="s">
        <v>9794</v>
      </c>
      <c r="B5508" s="2"/>
      <c r="C5508" s="2" t="s">
        <v>9793</v>
      </c>
      <c r="D5508" s="2" t="s">
        <v>1668</v>
      </c>
      <c r="E5508" s="2" t="s">
        <v>1669</v>
      </c>
      <c r="F5508" s="2" t="s">
        <v>1670</v>
      </c>
      <c r="G5508" s="2" t="s">
        <v>1671</v>
      </c>
      <c r="H5508" s="2"/>
      <c r="I5508" s="2" t="s">
        <v>9797</v>
      </c>
      <c r="J5508" s="2" t="s">
        <v>9798</v>
      </c>
      <c r="K5508" s="2" t="s">
        <v>3024</v>
      </c>
      <c r="L5508" s="2" t="s">
        <v>5230</v>
      </c>
      <c r="M5508" s="2"/>
      <c r="N5508" s="2" t="s">
        <v>2606</v>
      </c>
      <c r="O5508" s="2"/>
      <c r="P5508" s="2"/>
      <c r="Q5508" s="2"/>
      <c r="R5508" s="2" t="s">
        <v>1676</v>
      </c>
    </row>
    <row r="5509" spans="1:18" hidden="1" x14ac:dyDescent="0.2">
      <c r="A5509" s="2"/>
      <c r="B5509" s="2"/>
      <c r="C5509" s="2" t="s">
        <v>9799</v>
      </c>
      <c r="D5509" s="2" t="s">
        <v>1668</v>
      </c>
      <c r="E5509" s="2" t="s">
        <v>1669</v>
      </c>
      <c r="F5509" s="2" t="s">
        <v>1670</v>
      </c>
      <c r="G5509" s="2" t="s">
        <v>1671</v>
      </c>
      <c r="H5509" s="2"/>
      <c r="I5509" s="2" t="s">
        <v>9797</v>
      </c>
      <c r="J5509" s="2" t="s">
        <v>9798</v>
      </c>
      <c r="K5509" s="2" t="s">
        <v>3024</v>
      </c>
      <c r="L5509" s="2" t="s">
        <v>5230</v>
      </c>
      <c r="M5509" s="2"/>
      <c r="N5509" s="2" t="s">
        <v>2606</v>
      </c>
      <c r="O5509" s="2"/>
      <c r="P5509" s="2"/>
      <c r="Q5509" s="2"/>
      <c r="R5509" s="2" t="s">
        <v>1676</v>
      </c>
    </row>
    <row r="5510" spans="1:18" x14ac:dyDescent="0.2">
      <c r="A5510" s="2" t="s">
        <v>9799</v>
      </c>
      <c r="B5510" s="2"/>
      <c r="C5510" s="2" t="s">
        <v>9794</v>
      </c>
      <c r="D5510" s="2" t="s">
        <v>1668</v>
      </c>
      <c r="E5510" s="2" t="s">
        <v>1669</v>
      </c>
      <c r="F5510" s="2" t="s">
        <v>1670</v>
      </c>
      <c r="G5510" s="2" t="s">
        <v>1671</v>
      </c>
      <c r="H5510" s="2"/>
      <c r="I5510" s="2" t="s">
        <v>9800</v>
      </c>
      <c r="J5510" s="2" t="s">
        <v>9801</v>
      </c>
      <c r="K5510" s="2" t="s">
        <v>5494</v>
      </c>
      <c r="L5510" s="2" t="s">
        <v>1755</v>
      </c>
      <c r="M5510" s="2"/>
      <c r="N5510" s="2" t="s">
        <v>2377</v>
      </c>
      <c r="O5510" s="2"/>
      <c r="P5510" s="2"/>
      <c r="Q5510" s="2"/>
      <c r="R5510" s="2" t="s">
        <v>1676</v>
      </c>
    </row>
    <row r="5511" spans="1:18" hidden="1" x14ac:dyDescent="0.2">
      <c r="A5511" s="2"/>
      <c r="B5511" s="2"/>
      <c r="C5511" s="2" t="s">
        <v>9802</v>
      </c>
      <c r="D5511" s="2" t="s">
        <v>1668</v>
      </c>
      <c r="E5511" s="2" t="s">
        <v>1669</v>
      </c>
      <c r="F5511" s="2" t="s">
        <v>1670</v>
      </c>
      <c r="G5511" s="2" t="s">
        <v>1671</v>
      </c>
      <c r="H5511" s="2"/>
      <c r="I5511" s="2" t="s">
        <v>9800</v>
      </c>
      <c r="J5511" s="2" t="s">
        <v>9801</v>
      </c>
      <c r="K5511" s="2" t="s">
        <v>5494</v>
      </c>
      <c r="L5511" s="2" t="s">
        <v>1755</v>
      </c>
      <c r="M5511" s="2"/>
      <c r="N5511" s="2" t="s">
        <v>2377</v>
      </c>
      <c r="O5511" s="2"/>
      <c r="P5511" s="2"/>
      <c r="Q5511" s="2"/>
      <c r="R5511" s="2" t="s">
        <v>1676</v>
      </c>
    </row>
    <row r="5512" spans="1:18" x14ac:dyDescent="0.2">
      <c r="A5512" s="2" t="s">
        <v>9802</v>
      </c>
      <c r="B5512" s="2"/>
      <c r="C5512" s="2" t="s">
        <v>9799</v>
      </c>
      <c r="D5512" s="2" t="s">
        <v>1668</v>
      </c>
      <c r="E5512" s="2" t="s">
        <v>1669</v>
      </c>
      <c r="F5512" s="2" t="s">
        <v>1670</v>
      </c>
      <c r="G5512" s="2" t="s">
        <v>1684</v>
      </c>
      <c r="H5512" s="2"/>
      <c r="I5512" s="2" t="s">
        <v>9803</v>
      </c>
      <c r="J5512" s="2" t="s">
        <v>9804</v>
      </c>
      <c r="K5512" s="2" t="s">
        <v>5494</v>
      </c>
      <c r="L5512" s="2" t="s">
        <v>3326</v>
      </c>
      <c r="M5512" s="2"/>
      <c r="N5512" s="2" t="s">
        <v>2036</v>
      </c>
      <c r="O5512" s="2"/>
      <c r="P5512" s="2"/>
      <c r="Q5512" s="2"/>
      <c r="R5512" s="2" t="s">
        <v>1676</v>
      </c>
    </row>
    <row r="5513" spans="1:18" hidden="1" x14ac:dyDescent="0.2">
      <c r="A5513" s="2"/>
      <c r="B5513" s="2"/>
      <c r="C5513" s="2" t="s">
        <v>9805</v>
      </c>
      <c r="D5513" s="2" t="s">
        <v>1668</v>
      </c>
      <c r="E5513" s="2" t="s">
        <v>1669</v>
      </c>
      <c r="F5513" s="2" t="s">
        <v>1670</v>
      </c>
      <c r="G5513" s="2" t="s">
        <v>1684</v>
      </c>
      <c r="H5513" s="2"/>
      <c r="I5513" s="2" t="s">
        <v>9803</v>
      </c>
      <c r="J5513" s="2" t="s">
        <v>9804</v>
      </c>
      <c r="K5513" s="2" t="s">
        <v>5494</v>
      </c>
      <c r="L5513" s="2" t="s">
        <v>3326</v>
      </c>
      <c r="M5513" s="2"/>
      <c r="N5513" s="2" t="s">
        <v>2036</v>
      </c>
      <c r="O5513" s="2"/>
      <c r="P5513" s="2"/>
      <c r="Q5513" s="2"/>
      <c r="R5513" s="2" t="s">
        <v>1676</v>
      </c>
    </row>
    <row r="5514" spans="1:18" x14ac:dyDescent="0.2">
      <c r="A5514" s="2" t="s">
        <v>9805</v>
      </c>
      <c r="B5514" s="2"/>
      <c r="C5514" s="2" t="s">
        <v>9802</v>
      </c>
      <c r="D5514" s="2" t="s">
        <v>1668</v>
      </c>
      <c r="E5514" s="2" t="s">
        <v>1669</v>
      </c>
      <c r="F5514" s="2" t="s">
        <v>1670</v>
      </c>
      <c r="G5514" s="2" t="s">
        <v>1671</v>
      </c>
      <c r="H5514" s="2"/>
      <c r="I5514" s="2" t="s">
        <v>9806</v>
      </c>
      <c r="J5514" s="2" t="s">
        <v>9807</v>
      </c>
      <c r="K5514" s="2" t="s">
        <v>6960</v>
      </c>
      <c r="L5514" s="2" t="s">
        <v>3116</v>
      </c>
      <c r="M5514" s="2"/>
      <c r="N5514" s="2" t="s">
        <v>1725</v>
      </c>
      <c r="O5514" s="2"/>
      <c r="P5514" s="2"/>
      <c r="Q5514" s="2"/>
      <c r="R5514" s="2" t="s">
        <v>1676</v>
      </c>
    </row>
    <row r="5515" spans="1:18" hidden="1" x14ac:dyDescent="0.2">
      <c r="A5515" s="2"/>
      <c r="B5515" s="2"/>
      <c r="C5515" s="2" t="s">
        <v>9808</v>
      </c>
      <c r="D5515" s="2" t="s">
        <v>1668</v>
      </c>
      <c r="E5515" s="2" t="s">
        <v>1669</v>
      </c>
      <c r="F5515" s="2" t="s">
        <v>1670</v>
      </c>
      <c r="G5515" s="2" t="s">
        <v>1671</v>
      </c>
      <c r="H5515" s="2"/>
      <c r="I5515" s="2" t="s">
        <v>9806</v>
      </c>
      <c r="J5515" s="2" t="s">
        <v>9807</v>
      </c>
      <c r="K5515" s="2" t="s">
        <v>6960</v>
      </c>
      <c r="L5515" s="2" t="s">
        <v>3116</v>
      </c>
      <c r="M5515" s="2"/>
      <c r="N5515" s="2" t="s">
        <v>1725</v>
      </c>
      <c r="O5515" s="2"/>
      <c r="P5515" s="2"/>
      <c r="Q5515" s="2"/>
      <c r="R5515" s="2" t="s">
        <v>1676</v>
      </c>
    </row>
    <row r="5516" spans="1:18" x14ac:dyDescent="0.2">
      <c r="A5516" s="2" t="s">
        <v>9808</v>
      </c>
      <c r="B5516" s="2"/>
      <c r="C5516" s="2" t="s">
        <v>9805</v>
      </c>
      <c r="D5516" s="2" t="s">
        <v>1668</v>
      </c>
      <c r="E5516" s="2" t="s">
        <v>1669</v>
      </c>
      <c r="F5516" s="2" t="s">
        <v>1670</v>
      </c>
      <c r="G5516" s="2" t="s">
        <v>1671</v>
      </c>
      <c r="H5516" s="2"/>
      <c r="I5516" s="2" t="s">
        <v>9809</v>
      </c>
      <c r="J5516" s="2" t="s">
        <v>9810</v>
      </c>
      <c r="K5516" s="2" t="s">
        <v>1723</v>
      </c>
      <c r="L5516" s="2" t="s">
        <v>3199</v>
      </c>
      <c r="M5516" s="2"/>
      <c r="N5516" s="2" t="s">
        <v>1720</v>
      </c>
      <c r="O5516" s="2"/>
      <c r="P5516" s="2"/>
      <c r="Q5516" s="2"/>
      <c r="R5516" s="2" t="s">
        <v>1676</v>
      </c>
    </row>
    <row r="5517" spans="1:18" hidden="1" x14ac:dyDescent="0.2">
      <c r="A5517" s="2"/>
      <c r="B5517" s="2"/>
      <c r="C5517" s="2" t="s">
        <v>9811</v>
      </c>
      <c r="D5517" s="2" t="s">
        <v>1668</v>
      </c>
      <c r="E5517" s="2" t="s">
        <v>1669</v>
      </c>
      <c r="F5517" s="2" t="s">
        <v>1670</v>
      </c>
      <c r="G5517" s="2" t="s">
        <v>1671</v>
      </c>
      <c r="H5517" s="2"/>
      <c r="I5517" s="2" t="s">
        <v>9809</v>
      </c>
      <c r="J5517" s="2" t="s">
        <v>9810</v>
      </c>
      <c r="K5517" s="2" t="s">
        <v>1723</v>
      </c>
      <c r="L5517" s="2" t="s">
        <v>3199</v>
      </c>
      <c r="M5517" s="2"/>
      <c r="N5517" s="2" t="s">
        <v>1720</v>
      </c>
      <c r="O5517" s="2"/>
      <c r="P5517" s="2"/>
      <c r="Q5517" s="2"/>
      <c r="R5517" s="2" t="s">
        <v>1676</v>
      </c>
    </row>
    <row r="5518" spans="1:18" x14ac:dyDescent="0.2">
      <c r="A5518" s="2" t="s">
        <v>9811</v>
      </c>
      <c r="B5518" s="2"/>
      <c r="C5518" s="2" t="s">
        <v>9808</v>
      </c>
      <c r="D5518" s="2" t="s">
        <v>1668</v>
      </c>
      <c r="E5518" s="2" t="s">
        <v>1669</v>
      </c>
      <c r="F5518" s="2" t="s">
        <v>1670</v>
      </c>
      <c r="G5518" s="2" t="s">
        <v>1671</v>
      </c>
      <c r="H5518" s="2"/>
      <c r="I5518" s="2" t="s">
        <v>9812</v>
      </c>
      <c r="J5518" s="2" t="s">
        <v>9813</v>
      </c>
      <c r="K5518" s="2" t="s">
        <v>4231</v>
      </c>
      <c r="L5518" s="2" t="s">
        <v>1813</v>
      </c>
      <c r="M5518" s="2"/>
      <c r="N5518" s="2" t="s">
        <v>1714</v>
      </c>
      <c r="O5518" s="2"/>
      <c r="P5518" s="2"/>
      <c r="Q5518" s="2"/>
      <c r="R5518" s="2" t="s">
        <v>1676</v>
      </c>
    </row>
    <row r="5519" spans="1:18" hidden="1" x14ac:dyDescent="0.2">
      <c r="A5519" s="2"/>
      <c r="B5519" s="2"/>
      <c r="C5519" s="2" t="s">
        <v>9814</v>
      </c>
      <c r="D5519" s="2" t="s">
        <v>1668</v>
      </c>
      <c r="E5519" s="2" t="s">
        <v>1669</v>
      </c>
      <c r="F5519" s="2" t="s">
        <v>1670</v>
      </c>
      <c r="G5519" s="2" t="s">
        <v>1671</v>
      </c>
      <c r="H5519" s="2"/>
      <c r="I5519" s="2" t="s">
        <v>9812</v>
      </c>
      <c r="J5519" s="2" t="s">
        <v>9813</v>
      </c>
      <c r="K5519" s="2" t="s">
        <v>4231</v>
      </c>
      <c r="L5519" s="2" t="s">
        <v>1813</v>
      </c>
      <c r="M5519" s="2"/>
      <c r="N5519" s="2" t="s">
        <v>1714</v>
      </c>
      <c r="O5519" s="2"/>
      <c r="P5519" s="2"/>
      <c r="Q5519" s="2"/>
      <c r="R5519" s="2" t="s">
        <v>1676</v>
      </c>
    </row>
    <row r="5520" spans="1:18" x14ac:dyDescent="0.2">
      <c r="A5520" s="2" t="s">
        <v>9814</v>
      </c>
      <c r="B5520" s="2"/>
      <c r="C5520" s="2" t="s">
        <v>9811</v>
      </c>
      <c r="D5520" s="2" t="s">
        <v>1668</v>
      </c>
      <c r="E5520" s="2" t="s">
        <v>1669</v>
      </c>
      <c r="F5520" s="2" t="s">
        <v>1670</v>
      </c>
      <c r="G5520" s="2" t="s">
        <v>1671</v>
      </c>
      <c r="H5520" s="2"/>
      <c r="I5520" s="2" t="s">
        <v>9815</v>
      </c>
      <c r="J5520" s="2" t="s">
        <v>9816</v>
      </c>
      <c r="K5520" s="2" t="s">
        <v>1439</v>
      </c>
      <c r="L5520" s="2" t="s">
        <v>7104</v>
      </c>
      <c r="M5520" s="2"/>
      <c r="N5520" s="2" t="s">
        <v>1696</v>
      </c>
      <c r="O5520" s="2"/>
      <c r="P5520" s="2"/>
      <c r="Q5520" s="2"/>
      <c r="R5520" s="2" t="s">
        <v>1676</v>
      </c>
    </row>
    <row r="5521" spans="1:18" hidden="1" x14ac:dyDescent="0.2">
      <c r="A5521" s="2"/>
      <c r="B5521" s="2"/>
      <c r="C5521" s="2" t="s">
        <v>9817</v>
      </c>
      <c r="D5521" s="2" t="s">
        <v>1668</v>
      </c>
      <c r="E5521" s="2" t="s">
        <v>1669</v>
      </c>
      <c r="F5521" s="2" t="s">
        <v>1670</v>
      </c>
      <c r="G5521" s="2" t="s">
        <v>1671</v>
      </c>
      <c r="H5521" s="2"/>
      <c r="I5521" s="2" t="s">
        <v>9815</v>
      </c>
      <c r="J5521" s="2" t="s">
        <v>9816</v>
      </c>
      <c r="K5521" s="2" t="s">
        <v>1439</v>
      </c>
      <c r="L5521" s="2" t="s">
        <v>7104</v>
      </c>
      <c r="M5521" s="2"/>
      <c r="N5521" s="2" t="s">
        <v>1696</v>
      </c>
      <c r="O5521" s="2"/>
      <c r="P5521" s="2"/>
      <c r="Q5521" s="2"/>
      <c r="R5521" s="2" t="s">
        <v>1676</v>
      </c>
    </row>
    <row r="5522" spans="1:18" x14ac:dyDescent="0.2">
      <c r="A5522" s="2" t="s">
        <v>9817</v>
      </c>
      <c r="B5522" s="2"/>
      <c r="C5522" s="2" t="s">
        <v>9814</v>
      </c>
      <c r="D5522" s="2" t="s">
        <v>1668</v>
      </c>
      <c r="E5522" s="2" t="s">
        <v>1669</v>
      </c>
      <c r="F5522" s="2" t="s">
        <v>1670</v>
      </c>
      <c r="G5522" s="2" t="s">
        <v>1751</v>
      </c>
      <c r="H5522" s="2"/>
      <c r="I5522" s="2" t="s">
        <v>9818</v>
      </c>
      <c r="J5522" s="2" t="s">
        <v>9819</v>
      </c>
      <c r="K5522" s="2" t="s">
        <v>2467</v>
      </c>
      <c r="L5522" s="2" t="s">
        <v>4350</v>
      </c>
      <c r="M5522" s="2"/>
      <c r="N5522" s="2" t="s">
        <v>1895</v>
      </c>
      <c r="O5522" s="2"/>
      <c r="P5522" s="2"/>
      <c r="Q5522" s="2"/>
      <c r="R5522" s="2" t="s">
        <v>1676</v>
      </c>
    </row>
    <row r="5523" spans="1:18" hidden="1" x14ac:dyDescent="0.2">
      <c r="A5523" s="2"/>
      <c r="B5523" s="2"/>
      <c r="C5523" s="2" t="s">
        <v>9820</v>
      </c>
      <c r="D5523" s="2" t="s">
        <v>1668</v>
      </c>
      <c r="E5523" s="2" t="s">
        <v>1669</v>
      </c>
      <c r="F5523" s="2" t="s">
        <v>1810</v>
      </c>
      <c r="G5523" s="2" t="s">
        <v>1751</v>
      </c>
      <c r="H5523" s="2"/>
      <c r="I5523" s="2" t="s">
        <v>9818</v>
      </c>
      <c r="J5523" s="2" t="s">
        <v>9819</v>
      </c>
      <c r="K5523" s="2" t="s">
        <v>2467</v>
      </c>
      <c r="L5523" s="2" t="s">
        <v>4350</v>
      </c>
      <c r="M5523" s="2"/>
      <c r="N5523" s="2" t="s">
        <v>1895</v>
      </c>
      <c r="O5523" s="2"/>
      <c r="P5523" s="2"/>
      <c r="Q5523" s="2"/>
      <c r="R5523" s="2" t="s">
        <v>1676</v>
      </c>
    </row>
    <row r="5524" spans="1:18" hidden="1" x14ac:dyDescent="0.2">
      <c r="A5524" s="2"/>
      <c r="B5524" s="2"/>
      <c r="C5524" s="2" t="s">
        <v>9821</v>
      </c>
      <c r="D5524" s="2" t="s">
        <v>1668</v>
      </c>
      <c r="E5524" s="2" t="s">
        <v>1669</v>
      </c>
      <c r="F5524" s="2" t="s">
        <v>1810</v>
      </c>
      <c r="G5524" s="2" t="s">
        <v>1751</v>
      </c>
      <c r="H5524" s="2"/>
      <c r="I5524" s="2" t="s">
        <v>9818</v>
      </c>
      <c r="J5524" s="2" t="s">
        <v>9819</v>
      </c>
      <c r="K5524" s="2" t="s">
        <v>2467</v>
      </c>
      <c r="L5524" s="2" t="s">
        <v>4350</v>
      </c>
      <c r="M5524" s="2"/>
      <c r="N5524" s="2" t="s">
        <v>1895</v>
      </c>
      <c r="O5524" s="2"/>
      <c r="P5524" s="2"/>
      <c r="Q5524" s="2"/>
      <c r="R5524" s="2" t="s">
        <v>1676</v>
      </c>
    </row>
    <row r="5525" spans="1:18" x14ac:dyDescent="0.2">
      <c r="A5525" s="2" t="s">
        <v>9820</v>
      </c>
      <c r="B5525" s="2"/>
      <c r="C5525" s="2" t="s">
        <v>9817</v>
      </c>
      <c r="D5525" s="2" t="s">
        <v>1668</v>
      </c>
      <c r="E5525" s="2" t="s">
        <v>1669</v>
      </c>
      <c r="F5525" s="2" t="s">
        <v>1810</v>
      </c>
      <c r="G5525" s="2" t="s">
        <v>1671</v>
      </c>
      <c r="H5525" s="2"/>
      <c r="I5525" s="2" t="s">
        <v>9822</v>
      </c>
      <c r="J5525" s="2" t="s">
        <v>9823</v>
      </c>
      <c r="K5525" s="2" t="s">
        <v>9522</v>
      </c>
      <c r="L5525" s="2" t="s">
        <v>9824</v>
      </c>
      <c r="M5525" s="2"/>
      <c r="N5525" s="2" t="s">
        <v>1720</v>
      </c>
      <c r="O5525" s="2"/>
      <c r="P5525" s="2"/>
      <c r="Q5525" s="2"/>
      <c r="R5525" s="2" t="s">
        <v>2402</v>
      </c>
    </row>
    <row r="5526" spans="1:18" x14ac:dyDescent="0.2">
      <c r="A5526" s="2" t="s">
        <v>9821</v>
      </c>
      <c r="B5526" s="2"/>
      <c r="C5526" s="2" t="s">
        <v>9817</v>
      </c>
      <c r="D5526" s="2" t="s">
        <v>1668</v>
      </c>
      <c r="E5526" s="2" t="s">
        <v>1669</v>
      </c>
      <c r="F5526" s="2" t="s">
        <v>1810</v>
      </c>
      <c r="G5526" s="2" t="s">
        <v>1671</v>
      </c>
      <c r="H5526" s="2"/>
      <c r="I5526" s="2" t="s">
        <v>9825</v>
      </c>
      <c r="J5526" s="2" t="s">
        <v>9826</v>
      </c>
      <c r="K5526" s="2" t="s">
        <v>2541</v>
      </c>
      <c r="L5526" s="2" t="s">
        <v>4350</v>
      </c>
      <c r="M5526" s="2"/>
      <c r="N5526" s="2" t="s">
        <v>1730</v>
      </c>
      <c r="O5526" s="2"/>
      <c r="P5526" s="2"/>
      <c r="Q5526" s="2"/>
      <c r="R5526" s="2" t="s">
        <v>1676</v>
      </c>
    </row>
    <row r="5527" spans="1:18" hidden="1" x14ac:dyDescent="0.2">
      <c r="A5527" s="2"/>
      <c r="B5527" s="2"/>
      <c r="C5527" s="2" t="s">
        <v>9827</v>
      </c>
      <c r="D5527" s="2" t="s">
        <v>1668</v>
      </c>
      <c r="E5527" s="2" t="s">
        <v>1669</v>
      </c>
      <c r="F5527" s="2" t="s">
        <v>1810</v>
      </c>
      <c r="G5527" s="2" t="s">
        <v>1671</v>
      </c>
      <c r="H5527" s="2"/>
      <c r="I5527" s="2" t="s">
        <v>9825</v>
      </c>
      <c r="J5527" s="2" t="s">
        <v>9826</v>
      </c>
      <c r="K5527" s="2" t="s">
        <v>2541</v>
      </c>
      <c r="L5527" s="2" t="s">
        <v>4350</v>
      </c>
      <c r="M5527" s="2"/>
      <c r="N5527" s="2" t="s">
        <v>1730</v>
      </c>
      <c r="O5527" s="2"/>
      <c r="P5527" s="2"/>
      <c r="Q5527" s="2"/>
      <c r="R5527" s="2" t="s">
        <v>1676</v>
      </c>
    </row>
    <row r="5528" spans="1:18" x14ac:dyDescent="0.2">
      <c r="A5528" s="2" t="s">
        <v>9827</v>
      </c>
      <c r="B5528" s="2"/>
      <c r="C5528" s="2" t="s">
        <v>9821</v>
      </c>
      <c r="D5528" s="2" t="s">
        <v>1668</v>
      </c>
      <c r="E5528" s="2" t="s">
        <v>1669</v>
      </c>
      <c r="F5528" s="2" t="s">
        <v>1810</v>
      </c>
      <c r="G5528" s="2" t="s">
        <v>1751</v>
      </c>
      <c r="H5528" s="2"/>
      <c r="I5528" s="2" t="s">
        <v>9828</v>
      </c>
      <c r="J5528" s="2" t="s">
        <v>9829</v>
      </c>
      <c r="K5528" s="2" t="s">
        <v>502</v>
      </c>
      <c r="L5528" s="2" t="s">
        <v>9824</v>
      </c>
      <c r="M5528" s="2"/>
      <c r="N5528" s="2" t="s">
        <v>2167</v>
      </c>
      <c r="O5528" s="2"/>
      <c r="P5528" s="2"/>
      <c r="Q5528" s="2"/>
      <c r="R5528" s="2" t="s">
        <v>1676</v>
      </c>
    </row>
    <row r="5529" spans="1:18" hidden="1" x14ac:dyDescent="0.2">
      <c r="A5529" s="2"/>
      <c r="B5529" s="2"/>
      <c r="C5529" s="2" t="s">
        <v>9830</v>
      </c>
      <c r="D5529" s="2" t="s">
        <v>1668</v>
      </c>
      <c r="E5529" s="2" t="s">
        <v>1669</v>
      </c>
      <c r="F5529" s="2" t="s">
        <v>1810</v>
      </c>
      <c r="G5529" s="2" t="s">
        <v>1751</v>
      </c>
      <c r="H5529" s="2"/>
      <c r="I5529" s="2" t="s">
        <v>9828</v>
      </c>
      <c r="J5529" s="2" t="s">
        <v>9829</v>
      </c>
      <c r="K5529" s="2" t="s">
        <v>502</v>
      </c>
      <c r="L5529" s="2" t="s">
        <v>9824</v>
      </c>
      <c r="M5529" s="2"/>
      <c r="N5529" s="2" t="s">
        <v>2167</v>
      </c>
      <c r="O5529" s="2"/>
      <c r="P5529" s="2"/>
      <c r="Q5529" s="2"/>
      <c r="R5529" s="2" t="s">
        <v>1676</v>
      </c>
    </row>
    <row r="5530" spans="1:18" hidden="1" x14ac:dyDescent="0.2">
      <c r="A5530" s="2"/>
      <c r="B5530" s="2"/>
      <c r="C5530" s="2" t="s">
        <v>9831</v>
      </c>
      <c r="D5530" s="2" t="s">
        <v>1668</v>
      </c>
      <c r="E5530" s="2" t="s">
        <v>1669</v>
      </c>
      <c r="F5530" s="2" t="s">
        <v>1810</v>
      </c>
      <c r="G5530" s="2" t="s">
        <v>1751</v>
      </c>
      <c r="H5530" s="2"/>
      <c r="I5530" s="2" t="s">
        <v>9828</v>
      </c>
      <c r="J5530" s="2" t="s">
        <v>9829</v>
      </c>
      <c r="K5530" s="2" t="s">
        <v>502</v>
      </c>
      <c r="L5530" s="2" t="s">
        <v>9824</v>
      </c>
      <c r="M5530" s="2"/>
      <c r="N5530" s="2" t="s">
        <v>2167</v>
      </c>
      <c r="O5530" s="2"/>
      <c r="P5530" s="2"/>
      <c r="Q5530" s="2"/>
      <c r="R5530" s="2" t="s">
        <v>1676</v>
      </c>
    </row>
    <row r="5531" spans="1:18" x14ac:dyDescent="0.2">
      <c r="A5531" s="2" t="s">
        <v>9830</v>
      </c>
      <c r="B5531" s="2"/>
      <c r="C5531" s="2" t="s">
        <v>9827</v>
      </c>
      <c r="D5531" s="2" t="s">
        <v>1668</v>
      </c>
      <c r="E5531" s="2" t="s">
        <v>1669</v>
      </c>
      <c r="F5531" s="2" t="s">
        <v>1810</v>
      </c>
      <c r="G5531" s="2" t="s">
        <v>1671</v>
      </c>
      <c r="H5531" s="2"/>
      <c r="I5531" s="2" t="s">
        <v>9832</v>
      </c>
      <c r="J5531" s="2" t="s">
        <v>9833</v>
      </c>
      <c r="K5531" s="2" t="s">
        <v>122</v>
      </c>
      <c r="L5531" s="2" t="s">
        <v>7337</v>
      </c>
      <c r="M5531" s="2"/>
      <c r="N5531" s="2" t="s">
        <v>1720</v>
      </c>
      <c r="O5531" s="2"/>
      <c r="P5531" s="2"/>
      <c r="Q5531" s="2"/>
      <c r="R5531" s="2" t="s">
        <v>1676</v>
      </c>
    </row>
    <row r="5532" spans="1:18" hidden="1" x14ac:dyDescent="0.2">
      <c r="A5532" s="2"/>
      <c r="B5532" s="2"/>
      <c r="C5532" s="2" t="s">
        <v>9834</v>
      </c>
      <c r="D5532" s="2" t="s">
        <v>1668</v>
      </c>
      <c r="E5532" s="2" t="s">
        <v>1669</v>
      </c>
      <c r="F5532" s="2" t="s">
        <v>1810</v>
      </c>
      <c r="G5532" s="2" t="s">
        <v>1671</v>
      </c>
      <c r="H5532" s="2"/>
      <c r="I5532" s="2" t="s">
        <v>9832</v>
      </c>
      <c r="J5532" s="2" t="s">
        <v>9833</v>
      </c>
      <c r="K5532" s="2" t="s">
        <v>122</v>
      </c>
      <c r="L5532" s="2" t="s">
        <v>7337</v>
      </c>
      <c r="M5532" s="2"/>
      <c r="N5532" s="2" t="s">
        <v>1720</v>
      </c>
      <c r="O5532" s="2"/>
      <c r="P5532" s="2"/>
      <c r="Q5532" s="2"/>
      <c r="R5532" s="2" t="s">
        <v>1676</v>
      </c>
    </row>
    <row r="5533" spans="1:18" x14ac:dyDescent="0.2">
      <c r="A5533" s="2" t="s">
        <v>9834</v>
      </c>
      <c r="B5533" s="2"/>
      <c r="C5533" s="2" t="s">
        <v>9830</v>
      </c>
      <c r="D5533" s="2" t="s">
        <v>1668</v>
      </c>
      <c r="E5533" s="2" t="s">
        <v>1669</v>
      </c>
      <c r="F5533" s="2" t="s">
        <v>1810</v>
      </c>
      <c r="G5533" s="2" t="s">
        <v>1671</v>
      </c>
      <c r="H5533" s="2"/>
      <c r="I5533" s="2" t="s">
        <v>9835</v>
      </c>
      <c r="J5533" s="2" t="s">
        <v>9836</v>
      </c>
      <c r="K5533" s="2" t="s">
        <v>4215</v>
      </c>
      <c r="L5533" s="2" t="s">
        <v>2342</v>
      </c>
      <c r="M5533" s="2"/>
      <c r="N5533" s="2" t="s">
        <v>1696</v>
      </c>
      <c r="O5533" s="2"/>
      <c r="P5533" s="2"/>
      <c r="Q5533" s="2"/>
      <c r="R5533" s="2" t="s">
        <v>1676</v>
      </c>
    </row>
    <row r="5534" spans="1:18" hidden="1" x14ac:dyDescent="0.2">
      <c r="A5534" s="2"/>
      <c r="B5534" s="2"/>
      <c r="C5534" s="2" t="s">
        <v>9837</v>
      </c>
      <c r="D5534" s="2" t="s">
        <v>1668</v>
      </c>
      <c r="E5534" s="2" t="s">
        <v>1669</v>
      </c>
      <c r="F5534" s="2" t="s">
        <v>1810</v>
      </c>
      <c r="G5534" s="2" t="s">
        <v>1671</v>
      </c>
      <c r="H5534" s="2"/>
      <c r="I5534" s="2" t="s">
        <v>9835</v>
      </c>
      <c r="J5534" s="2" t="s">
        <v>9836</v>
      </c>
      <c r="K5534" s="2" t="s">
        <v>4215</v>
      </c>
      <c r="L5534" s="2" t="s">
        <v>2342</v>
      </c>
      <c r="M5534" s="2"/>
      <c r="N5534" s="2" t="s">
        <v>1696</v>
      </c>
      <c r="O5534" s="2"/>
      <c r="P5534" s="2"/>
      <c r="Q5534" s="2"/>
      <c r="R5534" s="2" t="s">
        <v>1676</v>
      </c>
    </row>
    <row r="5535" spans="1:18" x14ac:dyDescent="0.2">
      <c r="A5535" s="2" t="s">
        <v>9831</v>
      </c>
      <c r="B5535" s="2"/>
      <c r="C5535" s="2" t="s">
        <v>9827</v>
      </c>
      <c r="D5535" s="2" t="s">
        <v>1668</v>
      </c>
      <c r="E5535" s="2" t="s">
        <v>1669</v>
      </c>
      <c r="F5535" s="2" t="s">
        <v>1810</v>
      </c>
      <c r="G5535" s="2" t="s">
        <v>1671</v>
      </c>
      <c r="H5535" s="2"/>
      <c r="I5535" s="2" t="s">
        <v>9838</v>
      </c>
      <c r="J5535" s="2" t="s">
        <v>9839</v>
      </c>
      <c r="K5535" s="2" t="s">
        <v>2467</v>
      </c>
      <c r="L5535" s="2" t="s">
        <v>2471</v>
      </c>
      <c r="M5535" s="2"/>
      <c r="N5535" s="2" t="s">
        <v>2606</v>
      </c>
      <c r="O5535" s="2"/>
      <c r="P5535" s="2"/>
      <c r="Q5535" s="2"/>
      <c r="R5535" s="2" t="s">
        <v>1676</v>
      </c>
    </row>
    <row r="5536" spans="1:18" hidden="1" x14ac:dyDescent="0.2">
      <c r="A5536" s="2"/>
      <c r="B5536" s="2"/>
      <c r="C5536" s="2" t="s">
        <v>9840</v>
      </c>
      <c r="D5536" s="2" t="s">
        <v>1668</v>
      </c>
      <c r="E5536" s="2" t="s">
        <v>1669</v>
      </c>
      <c r="F5536" s="2" t="s">
        <v>1810</v>
      </c>
      <c r="G5536" s="2" t="s">
        <v>1671</v>
      </c>
      <c r="H5536" s="2"/>
      <c r="I5536" s="2" t="s">
        <v>9838</v>
      </c>
      <c r="J5536" s="2" t="s">
        <v>9839</v>
      </c>
      <c r="K5536" s="2" t="s">
        <v>2467</v>
      </c>
      <c r="L5536" s="2" t="s">
        <v>2471</v>
      </c>
      <c r="M5536" s="2"/>
      <c r="N5536" s="2" t="s">
        <v>2606</v>
      </c>
      <c r="O5536" s="2"/>
      <c r="P5536" s="2"/>
      <c r="Q5536" s="2"/>
      <c r="R5536" s="2" t="s">
        <v>1676</v>
      </c>
    </row>
    <row r="5537" spans="1:18" x14ac:dyDescent="0.2">
      <c r="A5537" s="2" t="s">
        <v>9841</v>
      </c>
      <c r="B5537" s="2"/>
      <c r="C5537" s="2" t="s">
        <v>9842</v>
      </c>
      <c r="D5537" s="2" t="s">
        <v>1668</v>
      </c>
      <c r="E5537" s="2" t="s">
        <v>1669</v>
      </c>
      <c r="F5537" s="2" t="s">
        <v>1670</v>
      </c>
      <c r="G5537" s="2" t="s">
        <v>1671</v>
      </c>
      <c r="H5537" s="2"/>
      <c r="I5537" s="2" t="s">
        <v>9843</v>
      </c>
      <c r="J5537" s="2" t="s">
        <v>9844</v>
      </c>
      <c r="K5537" s="2" t="s">
        <v>1713</v>
      </c>
      <c r="L5537" s="2" t="s">
        <v>4249</v>
      </c>
      <c r="M5537" s="2"/>
      <c r="N5537" s="2" t="s">
        <v>1904</v>
      </c>
      <c r="O5537" s="2"/>
      <c r="P5537" s="2"/>
      <c r="Q5537" s="2"/>
      <c r="R5537" s="2" t="s">
        <v>1676</v>
      </c>
    </row>
    <row r="5538" spans="1:18" hidden="1" x14ac:dyDescent="0.2">
      <c r="A5538" s="2"/>
      <c r="B5538" s="2"/>
      <c r="C5538" s="2" t="s">
        <v>9845</v>
      </c>
      <c r="D5538" s="2" t="s">
        <v>1668</v>
      </c>
      <c r="E5538" s="2" t="s">
        <v>1669</v>
      </c>
      <c r="F5538" s="2" t="s">
        <v>1670</v>
      </c>
      <c r="G5538" s="2" t="s">
        <v>1671</v>
      </c>
      <c r="H5538" s="2"/>
      <c r="I5538" s="2" t="s">
        <v>9843</v>
      </c>
      <c r="J5538" s="2" t="s">
        <v>9844</v>
      </c>
      <c r="K5538" s="2" t="s">
        <v>1713</v>
      </c>
      <c r="L5538" s="2" t="s">
        <v>4249</v>
      </c>
      <c r="M5538" s="2"/>
      <c r="N5538" s="2" t="s">
        <v>1904</v>
      </c>
      <c r="O5538" s="2"/>
      <c r="P5538" s="2"/>
      <c r="Q5538" s="2"/>
      <c r="R5538" s="2" t="s">
        <v>1676</v>
      </c>
    </row>
    <row r="5539" spans="1:18" x14ac:dyDescent="0.2">
      <c r="A5539" s="2" t="s">
        <v>9842</v>
      </c>
      <c r="B5539" s="2"/>
      <c r="C5539" s="2" t="s">
        <v>9841</v>
      </c>
      <c r="D5539" s="2" t="s">
        <v>1668</v>
      </c>
      <c r="E5539" s="2" t="s">
        <v>1669</v>
      </c>
      <c r="F5539" s="2" t="s">
        <v>1670</v>
      </c>
      <c r="G5539" s="2" t="s">
        <v>1671</v>
      </c>
      <c r="H5539" s="2"/>
      <c r="I5539" s="2" t="s">
        <v>9846</v>
      </c>
      <c r="J5539" s="2" t="s">
        <v>9847</v>
      </c>
      <c r="K5539" s="2" t="s">
        <v>5494</v>
      </c>
      <c r="L5539" s="2" t="s">
        <v>3331</v>
      </c>
      <c r="M5539" s="2"/>
      <c r="N5539" s="2" t="s">
        <v>2114</v>
      </c>
      <c r="O5539" s="2"/>
      <c r="P5539" s="2"/>
      <c r="Q5539" s="2"/>
      <c r="R5539" s="2" t="s">
        <v>1676</v>
      </c>
    </row>
    <row r="5540" spans="1:18" hidden="1" x14ac:dyDescent="0.2">
      <c r="A5540" s="2"/>
      <c r="B5540" s="2"/>
      <c r="C5540" s="2" t="s">
        <v>9781</v>
      </c>
      <c r="D5540" s="2" t="s">
        <v>1668</v>
      </c>
      <c r="E5540" s="2" t="s">
        <v>1669</v>
      </c>
      <c r="F5540" s="2" t="s">
        <v>1670</v>
      </c>
      <c r="G5540" s="2" t="s">
        <v>1671</v>
      </c>
      <c r="H5540" s="2"/>
      <c r="I5540" s="2" t="s">
        <v>9846</v>
      </c>
      <c r="J5540" s="2" t="s">
        <v>9847</v>
      </c>
      <c r="K5540" s="2" t="s">
        <v>5494</v>
      </c>
      <c r="L5540" s="2" t="s">
        <v>3331</v>
      </c>
      <c r="M5540" s="2"/>
      <c r="N5540" s="2" t="s">
        <v>2114</v>
      </c>
      <c r="O5540" s="2"/>
      <c r="P5540" s="2"/>
      <c r="Q5540" s="2"/>
      <c r="R5540" s="2" t="s">
        <v>1676</v>
      </c>
    </row>
    <row r="5541" spans="1:18" x14ac:dyDescent="0.2">
      <c r="A5541" s="2" t="s">
        <v>9781</v>
      </c>
      <c r="B5541" s="2"/>
      <c r="C5541" s="2" t="s">
        <v>9778</v>
      </c>
      <c r="D5541" s="2" t="s">
        <v>1668</v>
      </c>
      <c r="E5541" s="2" t="s">
        <v>1669</v>
      </c>
      <c r="F5541" s="2" t="s">
        <v>1670</v>
      </c>
      <c r="G5541" s="2" t="s">
        <v>1671</v>
      </c>
      <c r="H5541" s="2"/>
      <c r="I5541" s="2" t="s">
        <v>9848</v>
      </c>
      <c r="J5541" s="2" t="s">
        <v>9849</v>
      </c>
      <c r="K5541" s="2" t="s">
        <v>5509</v>
      </c>
      <c r="L5541" s="2" t="s">
        <v>3167</v>
      </c>
      <c r="M5541" s="2"/>
      <c r="N5541" s="2" t="s">
        <v>2606</v>
      </c>
      <c r="O5541" s="2"/>
      <c r="P5541" s="2"/>
      <c r="Q5541" s="2"/>
      <c r="R5541" s="2" t="s">
        <v>1676</v>
      </c>
    </row>
    <row r="5542" spans="1:18" hidden="1" x14ac:dyDescent="0.2">
      <c r="A5542" s="2"/>
      <c r="B5542" s="2"/>
      <c r="C5542" s="2" t="s">
        <v>9842</v>
      </c>
      <c r="D5542" s="2" t="s">
        <v>1668</v>
      </c>
      <c r="E5542" s="2" t="s">
        <v>1669</v>
      </c>
      <c r="F5542" s="2" t="s">
        <v>1670</v>
      </c>
      <c r="G5542" s="2" t="s">
        <v>1671</v>
      </c>
      <c r="H5542" s="2"/>
      <c r="I5542" s="2" t="s">
        <v>9848</v>
      </c>
      <c r="J5542" s="2" t="s">
        <v>9849</v>
      </c>
      <c r="K5542" s="2" t="s">
        <v>5509</v>
      </c>
      <c r="L5542" s="2" t="s">
        <v>3167</v>
      </c>
      <c r="M5542" s="2"/>
      <c r="N5542" s="2" t="s">
        <v>2606</v>
      </c>
      <c r="O5542" s="2"/>
      <c r="P5542" s="2"/>
      <c r="Q5542" s="2"/>
      <c r="R5542" s="2" t="s">
        <v>1676</v>
      </c>
    </row>
    <row r="5543" spans="1:18" x14ac:dyDescent="0.2">
      <c r="A5543" s="2" t="s">
        <v>9845</v>
      </c>
      <c r="B5543" s="2"/>
      <c r="C5543" s="2" t="s">
        <v>9841</v>
      </c>
      <c r="D5543" s="2" t="s">
        <v>1668</v>
      </c>
      <c r="E5543" s="2" t="s">
        <v>1669</v>
      </c>
      <c r="F5543" s="2" t="s">
        <v>1670</v>
      </c>
      <c r="G5543" s="2" t="s">
        <v>1751</v>
      </c>
      <c r="H5543" s="2"/>
      <c r="I5543" s="2" t="s">
        <v>9850</v>
      </c>
      <c r="J5543" s="2" t="s">
        <v>9851</v>
      </c>
      <c r="K5543" s="2" t="s">
        <v>1713</v>
      </c>
      <c r="L5543" s="2" t="s">
        <v>4494</v>
      </c>
      <c r="M5543" s="2"/>
      <c r="N5543" s="2" t="s">
        <v>1680</v>
      </c>
      <c r="O5543" s="2"/>
      <c r="P5543" s="2"/>
      <c r="Q5543" s="2"/>
      <c r="R5543" s="2" t="s">
        <v>1676</v>
      </c>
    </row>
    <row r="5544" spans="1:18" hidden="1" x14ac:dyDescent="0.2">
      <c r="A5544" s="2"/>
      <c r="B5544" s="2"/>
      <c r="C5544" s="2" t="s">
        <v>9852</v>
      </c>
      <c r="D5544" s="2" t="s">
        <v>1668</v>
      </c>
      <c r="E5544" s="2" t="s">
        <v>1669</v>
      </c>
      <c r="F5544" s="2" t="s">
        <v>1810</v>
      </c>
      <c r="G5544" s="2" t="s">
        <v>1751</v>
      </c>
      <c r="H5544" s="2"/>
      <c r="I5544" s="2" t="s">
        <v>9850</v>
      </c>
      <c r="J5544" s="2" t="s">
        <v>9851</v>
      </c>
      <c r="K5544" s="2" t="s">
        <v>1713</v>
      </c>
      <c r="L5544" s="2" t="s">
        <v>4494</v>
      </c>
      <c r="M5544" s="2"/>
      <c r="N5544" s="2" t="s">
        <v>1680</v>
      </c>
      <c r="O5544" s="2"/>
      <c r="P5544" s="2"/>
      <c r="Q5544" s="2"/>
      <c r="R5544" s="2" t="s">
        <v>1676</v>
      </c>
    </row>
    <row r="5545" spans="1:18" hidden="1" x14ac:dyDescent="0.2">
      <c r="A5545" s="2"/>
      <c r="B5545" s="2"/>
      <c r="C5545" s="2" t="s">
        <v>9853</v>
      </c>
      <c r="D5545" s="2" t="s">
        <v>1668</v>
      </c>
      <c r="E5545" s="2" t="s">
        <v>1669</v>
      </c>
      <c r="F5545" s="2" t="s">
        <v>1810</v>
      </c>
      <c r="G5545" s="2" t="s">
        <v>1751</v>
      </c>
      <c r="H5545" s="2"/>
      <c r="I5545" s="2" t="s">
        <v>9850</v>
      </c>
      <c r="J5545" s="2" t="s">
        <v>9851</v>
      </c>
      <c r="K5545" s="2" t="s">
        <v>1713</v>
      </c>
      <c r="L5545" s="2" t="s">
        <v>4494</v>
      </c>
      <c r="M5545" s="2"/>
      <c r="N5545" s="2" t="s">
        <v>1680</v>
      </c>
      <c r="O5545" s="2"/>
      <c r="P5545" s="2"/>
      <c r="Q5545" s="2"/>
      <c r="R5545" s="2" t="s">
        <v>1676</v>
      </c>
    </row>
    <row r="5546" spans="1:18" x14ac:dyDescent="0.2">
      <c r="A5546" s="2" t="s">
        <v>9852</v>
      </c>
      <c r="B5546" s="2"/>
      <c r="C5546" s="2" t="s">
        <v>9845</v>
      </c>
      <c r="D5546" s="2" t="s">
        <v>1668</v>
      </c>
      <c r="E5546" s="2" t="s">
        <v>1669</v>
      </c>
      <c r="F5546" s="2" t="s">
        <v>1810</v>
      </c>
      <c r="G5546" s="2" t="s">
        <v>1751</v>
      </c>
      <c r="H5546" s="2"/>
      <c r="I5546" s="2" t="s">
        <v>9854</v>
      </c>
      <c r="J5546" s="2" t="s">
        <v>9855</v>
      </c>
      <c r="K5546" s="2" t="s">
        <v>5494</v>
      </c>
      <c r="L5546" s="2" t="s">
        <v>4249</v>
      </c>
      <c r="M5546" s="2"/>
      <c r="N5546" s="2" t="s">
        <v>2167</v>
      </c>
      <c r="O5546" s="2"/>
      <c r="P5546" s="2"/>
      <c r="Q5546" s="2"/>
      <c r="R5546" s="2" t="s">
        <v>1676</v>
      </c>
    </row>
    <row r="5547" spans="1:18" hidden="1" x14ac:dyDescent="0.2">
      <c r="A5547" s="2"/>
      <c r="B5547" s="2"/>
      <c r="C5547" s="2" t="s">
        <v>9856</v>
      </c>
      <c r="D5547" s="2" t="s">
        <v>1668</v>
      </c>
      <c r="E5547" s="2" t="s">
        <v>1669</v>
      </c>
      <c r="F5547" s="2" t="s">
        <v>1810</v>
      </c>
      <c r="G5547" s="2" t="s">
        <v>1751</v>
      </c>
      <c r="H5547" s="2"/>
      <c r="I5547" s="2" t="s">
        <v>9854</v>
      </c>
      <c r="J5547" s="2" t="s">
        <v>9855</v>
      </c>
      <c r="K5547" s="2" t="s">
        <v>5494</v>
      </c>
      <c r="L5547" s="2" t="s">
        <v>4249</v>
      </c>
      <c r="M5547" s="2"/>
      <c r="N5547" s="2" t="s">
        <v>2167</v>
      </c>
      <c r="O5547" s="2"/>
      <c r="P5547" s="2"/>
      <c r="Q5547" s="2"/>
      <c r="R5547" s="2" t="s">
        <v>1676</v>
      </c>
    </row>
    <row r="5548" spans="1:18" hidden="1" x14ac:dyDescent="0.2">
      <c r="A5548" s="2"/>
      <c r="B5548" s="2"/>
      <c r="C5548" s="2" t="s">
        <v>9857</v>
      </c>
      <c r="D5548" s="2" t="s">
        <v>1668</v>
      </c>
      <c r="E5548" s="2" t="s">
        <v>1669</v>
      </c>
      <c r="F5548" s="2" t="s">
        <v>1810</v>
      </c>
      <c r="G5548" s="2" t="s">
        <v>1751</v>
      </c>
      <c r="H5548" s="2"/>
      <c r="I5548" s="2" t="s">
        <v>9854</v>
      </c>
      <c r="J5548" s="2" t="s">
        <v>9855</v>
      </c>
      <c r="K5548" s="2" t="s">
        <v>5494</v>
      </c>
      <c r="L5548" s="2" t="s">
        <v>4249</v>
      </c>
      <c r="M5548" s="2"/>
      <c r="N5548" s="2" t="s">
        <v>2167</v>
      </c>
      <c r="O5548" s="2"/>
      <c r="P5548" s="2"/>
      <c r="Q5548" s="2"/>
      <c r="R5548" s="2" t="s">
        <v>1676</v>
      </c>
    </row>
    <row r="5549" spans="1:18" x14ac:dyDescent="0.2">
      <c r="A5549" s="2" t="s">
        <v>9856</v>
      </c>
      <c r="B5549" s="2"/>
      <c r="C5549" s="2" t="s">
        <v>9852</v>
      </c>
      <c r="D5549" s="2" t="s">
        <v>1668</v>
      </c>
      <c r="E5549" s="2" t="s">
        <v>1669</v>
      </c>
      <c r="F5549" s="2" t="s">
        <v>1810</v>
      </c>
      <c r="G5549" s="2" t="s">
        <v>1671</v>
      </c>
      <c r="H5549" s="2"/>
      <c r="I5549" s="2" t="s">
        <v>9858</v>
      </c>
      <c r="J5549" s="2" t="s">
        <v>9859</v>
      </c>
      <c r="K5549" s="2" t="s">
        <v>5783</v>
      </c>
      <c r="L5549" s="2" t="s">
        <v>3010</v>
      </c>
      <c r="M5549" s="2"/>
      <c r="N5549" s="2" t="s">
        <v>2606</v>
      </c>
      <c r="O5549" s="2"/>
      <c r="P5549" s="2"/>
      <c r="Q5549" s="2"/>
      <c r="R5549" s="2" t="s">
        <v>2402</v>
      </c>
    </row>
    <row r="5550" spans="1:18" x14ac:dyDescent="0.2">
      <c r="A5550" s="2" t="s">
        <v>9857</v>
      </c>
      <c r="B5550" s="2"/>
      <c r="C5550" s="2" t="s">
        <v>9852</v>
      </c>
      <c r="D5550" s="2" t="s">
        <v>1668</v>
      </c>
      <c r="E5550" s="2" t="s">
        <v>1669</v>
      </c>
      <c r="F5550" s="2" t="s">
        <v>1810</v>
      </c>
      <c r="G5550" s="2" t="s">
        <v>1751</v>
      </c>
      <c r="H5550" s="2"/>
      <c r="I5550" s="2" t="s">
        <v>9860</v>
      </c>
      <c r="J5550" s="2" t="s">
        <v>9861</v>
      </c>
      <c r="K5550" s="2" t="s">
        <v>3393</v>
      </c>
      <c r="L5550" s="2" t="s">
        <v>3121</v>
      </c>
      <c r="M5550" s="2"/>
      <c r="N5550" s="2" t="s">
        <v>1960</v>
      </c>
      <c r="O5550" s="2"/>
      <c r="P5550" s="2"/>
      <c r="Q5550" s="2"/>
      <c r="R5550" s="2" t="s">
        <v>1676</v>
      </c>
    </row>
    <row r="5551" spans="1:18" hidden="1" x14ac:dyDescent="0.2">
      <c r="A5551" s="2"/>
      <c r="B5551" s="2"/>
      <c r="C5551" s="2" t="s">
        <v>9862</v>
      </c>
      <c r="D5551" s="2" t="s">
        <v>1668</v>
      </c>
      <c r="E5551" s="2" t="s">
        <v>1669</v>
      </c>
      <c r="F5551" s="2" t="s">
        <v>1810</v>
      </c>
      <c r="G5551" s="2" t="s">
        <v>1751</v>
      </c>
      <c r="H5551" s="2"/>
      <c r="I5551" s="2" t="s">
        <v>9860</v>
      </c>
      <c r="J5551" s="2" t="s">
        <v>9861</v>
      </c>
      <c r="K5551" s="2" t="s">
        <v>3393</v>
      </c>
      <c r="L5551" s="2" t="s">
        <v>3121</v>
      </c>
      <c r="M5551" s="2"/>
      <c r="N5551" s="2" t="s">
        <v>1960</v>
      </c>
      <c r="O5551" s="2"/>
      <c r="P5551" s="2"/>
      <c r="Q5551" s="2"/>
      <c r="R5551" s="2" t="s">
        <v>1676</v>
      </c>
    </row>
    <row r="5552" spans="1:18" hidden="1" x14ac:dyDescent="0.2">
      <c r="A5552" s="2"/>
      <c r="B5552" s="2"/>
      <c r="C5552" s="2" t="s">
        <v>9863</v>
      </c>
      <c r="D5552" s="2" t="s">
        <v>1668</v>
      </c>
      <c r="E5552" s="2" t="s">
        <v>1669</v>
      </c>
      <c r="F5552" s="2" t="s">
        <v>1810</v>
      </c>
      <c r="G5552" s="2" t="s">
        <v>1751</v>
      </c>
      <c r="H5552" s="2"/>
      <c r="I5552" s="2" t="s">
        <v>9860</v>
      </c>
      <c r="J5552" s="2" t="s">
        <v>9861</v>
      </c>
      <c r="K5552" s="2" t="s">
        <v>3393</v>
      </c>
      <c r="L5552" s="2" t="s">
        <v>3121</v>
      </c>
      <c r="M5552" s="2"/>
      <c r="N5552" s="2" t="s">
        <v>1960</v>
      </c>
      <c r="O5552" s="2"/>
      <c r="P5552" s="2"/>
      <c r="Q5552" s="2"/>
      <c r="R5552" s="2" t="s">
        <v>1676</v>
      </c>
    </row>
    <row r="5553" spans="1:18" x14ac:dyDescent="0.2">
      <c r="A5553" s="2" t="s">
        <v>9862</v>
      </c>
      <c r="B5553" s="2"/>
      <c r="C5553" s="2" t="s">
        <v>9857</v>
      </c>
      <c r="D5553" s="2" t="s">
        <v>1668</v>
      </c>
      <c r="E5553" s="2" t="s">
        <v>1669</v>
      </c>
      <c r="F5553" s="2" t="s">
        <v>1810</v>
      </c>
      <c r="G5553" s="2" t="s">
        <v>1671</v>
      </c>
      <c r="H5553" s="2"/>
      <c r="I5553" s="2" t="s">
        <v>9864</v>
      </c>
      <c r="J5553" s="2" t="s">
        <v>9865</v>
      </c>
      <c r="K5553" s="2" t="s">
        <v>3199</v>
      </c>
      <c r="L5553" s="2" t="s">
        <v>3100</v>
      </c>
      <c r="M5553" s="2"/>
      <c r="N5553" s="2" t="s">
        <v>2012</v>
      </c>
      <c r="O5553" s="2"/>
      <c r="P5553" s="2"/>
      <c r="Q5553" s="2"/>
      <c r="R5553" s="2" t="s">
        <v>1676</v>
      </c>
    </row>
    <row r="5554" spans="1:18" hidden="1" x14ac:dyDescent="0.2">
      <c r="A5554" s="2"/>
      <c r="B5554" s="2"/>
      <c r="C5554" s="2" t="s">
        <v>9866</v>
      </c>
      <c r="D5554" s="2" t="s">
        <v>1668</v>
      </c>
      <c r="E5554" s="2" t="s">
        <v>1669</v>
      </c>
      <c r="F5554" s="2" t="s">
        <v>1810</v>
      </c>
      <c r="G5554" s="2" t="s">
        <v>1671</v>
      </c>
      <c r="H5554" s="2"/>
      <c r="I5554" s="2" t="s">
        <v>9864</v>
      </c>
      <c r="J5554" s="2" t="s">
        <v>9865</v>
      </c>
      <c r="K5554" s="2" t="s">
        <v>3199</v>
      </c>
      <c r="L5554" s="2" t="s">
        <v>3100</v>
      </c>
      <c r="M5554" s="2"/>
      <c r="N5554" s="2" t="s">
        <v>2012</v>
      </c>
      <c r="O5554" s="2"/>
      <c r="P5554" s="2"/>
      <c r="Q5554" s="2"/>
      <c r="R5554" s="2" t="s">
        <v>1676</v>
      </c>
    </row>
    <row r="5555" spans="1:18" x14ac:dyDescent="0.2">
      <c r="A5555" s="2" t="s">
        <v>9866</v>
      </c>
      <c r="B5555" s="2"/>
      <c r="C5555" s="2" t="s">
        <v>9862</v>
      </c>
      <c r="D5555" s="2" t="s">
        <v>1668</v>
      </c>
      <c r="E5555" s="2" t="s">
        <v>1669</v>
      </c>
      <c r="F5555" s="2" t="s">
        <v>1810</v>
      </c>
      <c r="G5555" s="2" t="s">
        <v>1671</v>
      </c>
      <c r="H5555" s="2"/>
      <c r="I5555" s="2" t="s">
        <v>9867</v>
      </c>
      <c r="J5555" s="2" t="s">
        <v>9868</v>
      </c>
      <c r="K5555" s="2" t="s">
        <v>4195</v>
      </c>
      <c r="L5555" s="2" t="s">
        <v>1767</v>
      </c>
      <c r="M5555" s="2"/>
      <c r="N5555" s="2" t="s">
        <v>6012</v>
      </c>
      <c r="O5555" s="2"/>
      <c r="P5555" s="2"/>
      <c r="Q5555" s="2"/>
      <c r="R5555" s="2" t="s">
        <v>2402</v>
      </c>
    </row>
    <row r="5556" spans="1:18" x14ac:dyDescent="0.2">
      <c r="A5556" s="2" t="s">
        <v>9863</v>
      </c>
      <c r="B5556" s="2"/>
      <c r="C5556" s="2" t="s">
        <v>9857</v>
      </c>
      <c r="D5556" s="2" t="s">
        <v>1668</v>
      </c>
      <c r="E5556" s="2" t="s">
        <v>1669</v>
      </c>
      <c r="F5556" s="2" t="s">
        <v>1810</v>
      </c>
      <c r="G5556" s="2" t="s">
        <v>1671</v>
      </c>
      <c r="H5556" s="2"/>
      <c r="I5556" s="2" t="s">
        <v>9869</v>
      </c>
      <c r="J5556" s="2" t="s">
        <v>9870</v>
      </c>
      <c r="K5556" s="2" t="s">
        <v>1724</v>
      </c>
      <c r="L5556" s="2" t="s">
        <v>1801</v>
      </c>
      <c r="M5556" s="2"/>
      <c r="N5556" s="2" t="s">
        <v>2533</v>
      </c>
      <c r="O5556" s="2"/>
      <c r="P5556" s="2"/>
      <c r="Q5556" s="2"/>
      <c r="R5556" s="2" t="s">
        <v>2402</v>
      </c>
    </row>
    <row r="5557" spans="1:18" x14ac:dyDescent="0.2">
      <c r="A5557" s="2" t="s">
        <v>9871</v>
      </c>
      <c r="B5557" s="2"/>
      <c r="C5557" s="2" t="s">
        <v>9872</v>
      </c>
      <c r="D5557" s="2" t="s">
        <v>1668</v>
      </c>
      <c r="E5557" s="2" t="s">
        <v>1683</v>
      </c>
      <c r="F5557" s="2" t="s">
        <v>1670</v>
      </c>
      <c r="G5557" s="2" t="s">
        <v>4120</v>
      </c>
      <c r="H5557" s="2"/>
      <c r="I5557" s="2" t="s">
        <v>9873</v>
      </c>
      <c r="J5557" s="2" t="s">
        <v>9874</v>
      </c>
      <c r="K5557" s="2" t="s">
        <v>3361</v>
      </c>
      <c r="L5557" s="2" t="s">
        <v>3361</v>
      </c>
      <c r="M5557" s="2"/>
      <c r="N5557" s="2" t="s">
        <v>4366</v>
      </c>
      <c r="O5557" s="2"/>
      <c r="P5557" s="2"/>
      <c r="Q5557" s="2"/>
      <c r="R5557" s="2"/>
    </row>
    <row r="5558" spans="1:18" hidden="1" x14ac:dyDescent="0.2">
      <c r="A5558" s="2"/>
      <c r="B5558" s="2"/>
      <c r="C5558" s="2" t="s">
        <v>9875</v>
      </c>
      <c r="D5558" s="2" t="s">
        <v>1668</v>
      </c>
      <c r="E5558" s="2" t="s">
        <v>1683</v>
      </c>
      <c r="F5558" s="2" t="s">
        <v>1670</v>
      </c>
      <c r="G5558" s="2" t="s">
        <v>4120</v>
      </c>
      <c r="H5558" s="2"/>
      <c r="I5558" s="2" t="s">
        <v>9873</v>
      </c>
      <c r="J5558" s="2" t="s">
        <v>9874</v>
      </c>
      <c r="K5558" s="2" t="s">
        <v>3361</v>
      </c>
      <c r="L5558" s="2" t="s">
        <v>3361</v>
      </c>
      <c r="M5558" s="2"/>
      <c r="N5558" s="2" t="s">
        <v>4366</v>
      </c>
      <c r="O5558" s="2"/>
      <c r="P5558" s="2"/>
      <c r="Q5558" s="2"/>
      <c r="R5558" s="2"/>
    </row>
    <row r="5559" spans="1:18" x14ac:dyDescent="0.2">
      <c r="A5559" s="2" t="s">
        <v>9872</v>
      </c>
      <c r="B5559" s="2"/>
      <c r="C5559" s="2" t="s">
        <v>9871</v>
      </c>
      <c r="D5559" s="2" t="s">
        <v>1668</v>
      </c>
      <c r="E5559" s="2" t="s">
        <v>1683</v>
      </c>
      <c r="F5559" s="2" t="s">
        <v>1670</v>
      </c>
      <c r="G5559" s="2" t="s">
        <v>4120</v>
      </c>
      <c r="H5559" s="2"/>
      <c r="I5559" s="2" t="s">
        <v>9876</v>
      </c>
      <c r="J5559" s="2" t="s">
        <v>9877</v>
      </c>
      <c r="K5559" s="2" t="s">
        <v>4875</v>
      </c>
      <c r="L5559" s="2" t="s">
        <v>4875</v>
      </c>
      <c r="M5559" s="2"/>
      <c r="N5559" s="2" t="s">
        <v>4366</v>
      </c>
      <c r="O5559" s="2"/>
      <c r="P5559" s="2"/>
      <c r="Q5559" s="2"/>
      <c r="R5559" s="2"/>
    </row>
    <row r="5560" spans="1:18" hidden="1" x14ac:dyDescent="0.2">
      <c r="A5560" s="2"/>
      <c r="B5560" s="2"/>
      <c r="C5560" s="2" t="s">
        <v>9878</v>
      </c>
      <c r="D5560" s="2" t="s">
        <v>1668</v>
      </c>
      <c r="E5560" s="2" t="s">
        <v>1683</v>
      </c>
      <c r="F5560" s="2" t="s">
        <v>1670</v>
      </c>
      <c r="G5560" s="2" t="s">
        <v>4120</v>
      </c>
      <c r="H5560" s="2"/>
      <c r="I5560" s="2" t="s">
        <v>9876</v>
      </c>
      <c r="J5560" s="2" t="s">
        <v>9877</v>
      </c>
      <c r="K5560" s="2" t="s">
        <v>4875</v>
      </c>
      <c r="L5560" s="2" t="s">
        <v>4875</v>
      </c>
      <c r="M5560" s="2"/>
      <c r="N5560" s="2" t="s">
        <v>4366</v>
      </c>
      <c r="O5560" s="2"/>
      <c r="P5560" s="2"/>
      <c r="Q5560" s="2"/>
      <c r="R5560" s="2"/>
    </row>
    <row r="5561" spans="1:18" x14ac:dyDescent="0.2">
      <c r="A5561" s="2" t="s">
        <v>9853</v>
      </c>
      <c r="B5561" s="2"/>
      <c r="C5561" s="2" t="s">
        <v>9845</v>
      </c>
      <c r="D5561" s="2" t="s">
        <v>1668</v>
      </c>
      <c r="E5561" s="2" t="s">
        <v>1669</v>
      </c>
      <c r="F5561" s="2" t="s">
        <v>1810</v>
      </c>
      <c r="G5561" s="2" t="s">
        <v>1671</v>
      </c>
      <c r="H5561" s="2"/>
      <c r="I5561" s="2" t="s">
        <v>9879</v>
      </c>
      <c r="J5561" s="2" t="s">
        <v>1227</v>
      </c>
      <c r="K5561" s="2" t="s">
        <v>1740</v>
      </c>
      <c r="L5561" s="2" t="s">
        <v>1785</v>
      </c>
      <c r="M5561" s="2"/>
      <c r="N5561" s="2" t="s">
        <v>2114</v>
      </c>
      <c r="O5561" s="2"/>
      <c r="P5561" s="2"/>
      <c r="Q5561" s="2"/>
      <c r="R5561" s="2" t="s">
        <v>1676</v>
      </c>
    </row>
    <row r="5562" spans="1:18" hidden="1" x14ac:dyDescent="0.2">
      <c r="A5562" s="2"/>
      <c r="B5562" s="2"/>
      <c r="C5562" s="2" t="s">
        <v>9880</v>
      </c>
      <c r="D5562" s="2" t="s">
        <v>1668</v>
      </c>
      <c r="E5562" s="2" t="s">
        <v>1669</v>
      </c>
      <c r="F5562" s="2" t="s">
        <v>1810</v>
      </c>
      <c r="G5562" s="2" t="s">
        <v>1671</v>
      </c>
      <c r="H5562" s="2"/>
      <c r="I5562" s="2" t="s">
        <v>9879</v>
      </c>
      <c r="J5562" s="2" t="s">
        <v>1227</v>
      </c>
      <c r="K5562" s="2" t="s">
        <v>1740</v>
      </c>
      <c r="L5562" s="2" t="s">
        <v>1785</v>
      </c>
      <c r="M5562" s="2"/>
      <c r="N5562" s="2" t="s">
        <v>2114</v>
      </c>
      <c r="O5562" s="2"/>
      <c r="P5562" s="2"/>
      <c r="Q5562" s="2"/>
      <c r="R5562" s="2" t="s">
        <v>1676</v>
      </c>
    </row>
    <row r="5563" spans="1:18" x14ac:dyDescent="0.2">
      <c r="A5563" s="2" t="s">
        <v>9880</v>
      </c>
      <c r="B5563" s="2"/>
      <c r="C5563" s="2" t="s">
        <v>9853</v>
      </c>
      <c r="D5563" s="2" t="s">
        <v>1668</v>
      </c>
      <c r="E5563" s="2" t="s">
        <v>1669</v>
      </c>
      <c r="F5563" s="2" t="s">
        <v>1810</v>
      </c>
      <c r="G5563" s="2" t="s">
        <v>1671</v>
      </c>
      <c r="H5563" s="2"/>
      <c r="I5563" s="2" t="s">
        <v>9881</v>
      </c>
      <c r="J5563" s="2" t="s">
        <v>9882</v>
      </c>
      <c r="K5563" s="2" t="s">
        <v>4525</v>
      </c>
      <c r="L5563" s="2" t="s">
        <v>3390</v>
      </c>
      <c r="M5563" s="2"/>
      <c r="N5563" s="2" t="s">
        <v>1904</v>
      </c>
      <c r="O5563" s="2"/>
      <c r="P5563" s="2"/>
      <c r="Q5563" s="2"/>
      <c r="R5563" s="2" t="s">
        <v>2402</v>
      </c>
    </row>
    <row r="5564" spans="1:18" x14ac:dyDescent="0.2">
      <c r="A5564" s="2" t="s">
        <v>9883</v>
      </c>
      <c r="B5564" s="2"/>
      <c r="C5564" s="2" t="s">
        <v>9884</v>
      </c>
      <c r="D5564" s="2" t="s">
        <v>1668</v>
      </c>
      <c r="E5564" s="2" t="s">
        <v>1683</v>
      </c>
      <c r="F5564" s="2" t="s">
        <v>1810</v>
      </c>
      <c r="G5564" s="2" t="s">
        <v>1671</v>
      </c>
      <c r="H5564" s="2"/>
      <c r="I5564" s="2" t="s">
        <v>9885</v>
      </c>
      <c r="J5564" s="2" t="s">
        <v>9886</v>
      </c>
      <c r="K5564" s="2" t="s">
        <v>4525</v>
      </c>
      <c r="L5564" s="2" t="s">
        <v>3174</v>
      </c>
      <c r="M5564" s="2"/>
      <c r="N5564" s="2" t="s">
        <v>1680</v>
      </c>
      <c r="O5564" s="2"/>
      <c r="P5564" s="2"/>
      <c r="Q5564" s="2"/>
      <c r="R5564" s="2" t="s">
        <v>2479</v>
      </c>
    </row>
    <row r="5565" spans="1:18" x14ac:dyDescent="0.2">
      <c r="A5565" s="2" t="s">
        <v>9884</v>
      </c>
      <c r="B5565" s="2"/>
      <c r="C5565" s="2" t="s">
        <v>9883</v>
      </c>
      <c r="D5565" s="2" t="s">
        <v>1668</v>
      </c>
      <c r="E5565" s="2" t="s">
        <v>1683</v>
      </c>
      <c r="F5565" s="2" t="s">
        <v>1810</v>
      </c>
      <c r="G5565" s="2" t="s">
        <v>1671</v>
      </c>
      <c r="H5565" s="2"/>
      <c r="I5565" s="2" t="s">
        <v>9887</v>
      </c>
      <c r="J5565" s="2" t="s">
        <v>9888</v>
      </c>
      <c r="K5565" s="2" t="s">
        <v>5509</v>
      </c>
      <c r="L5565" s="2" t="s">
        <v>3167</v>
      </c>
      <c r="M5565" s="2"/>
      <c r="N5565" s="2" t="s">
        <v>2606</v>
      </c>
      <c r="O5565" s="2"/>
      <c r="P5565" s="2"/>
      <c r="Q5565" s="2"/>
      <c r="R5565" s="2"/>
    </row>
    <row r="5566" spans="1:18" hidden="1" x14ac:dyDescent="0.2">
      <c r="A5566" s="2"/>
      <c r="B5566" s="2"/>
      <c r="C5566" s="2" t="s">
        <v>9875</v>
      </c>
      <c r="D5566" s="2" t="s">
        <v>1668</v>
      </c>
      <c r="E5566" s="2" t="s">
        <v>1683</v>
      </c>
      <c r="F5566" s="2" t="s">
        <v>1810</v>
      </c>
      <c r="G5566" s="2" t="s">
        <v>1671</v>
      </c>
      <c r="H5566" s="2"/>
      <c r="I5566" s="2" t="s">
        <v>9887</v>
      </c>
      <c r="J5566" s="2" t="s">
        <v>9888</v>
      </c>
      <c r="K5566" s="2" t="s">
        <v>5509</v>
      </c>
      <c r="L5566" s="2" t="s">
        <v>3167</v>
      </c>
      <c r="M5566" s="2"/>
      <c r="N5566" s="2" t="s">
        <v>2606</v>
      </c>
      <c r="O5566" s="2"/>
      <c r="P5566" s="2"/>
      <c r="Q5566" s="2"/>
      <c r="R5566" s="2"/>
    </row>
    <row r="5567" spans="1:18" x14ac:dyDescent="0.2">
      <c r="A5567" s="2" t="s">
        <v>9875</v>
      </c>
      <c r="B5567" s="2"/>
      <c r="C5567" s="2" t="s">
        <v>9871</v>
      </c>
      <c r="D5567" s="2" t="s">
        <v>1668</v>
      </c>
      <c r="E5567" s="2" t="s">
        <v>1683</v>
      </c>
      <c r="F5567" s="2" t="s">
        <v>1670</v>
      </c>
      <c r="G5567" s="2" t="s">
        <v>1751</v>
      </c>
      <c r="H5567" s="2"/>
      <c r="I5567" s="2" t="s">
        <v>9889</v>
      </c>
      <c r="J5567" s="2" t="s">
        <v>9890</v>
      </c>
      <c r="K5567" s="2" t="s">
        <v>3116</v>
      </c>
      <c r="L5567" s="2" t="s">
        <v>1748</v>
      </c>
      <c r="M5567" s="2"/>
      <c r="N5567" s="2" t="s">
        <v>1680</v>
      </c>
      <c r="O5567" s="2"/>
      <c r="P5567" s="2"/>
      <c r="Q5567" s="2"/>
      <c r="R5567" s="2"/>
    </row>
    <row r="5568" spans="1:18" hidden="1" x14ac:dyDescent="0.2">
      <c r="A5568" s="2"/>
      <c r="B5568" s="2"/>
      <c r="C5568" s="2" t="s">
        <v>9884</v>
      </c>
      <c r="D5568" s="2" t="s">
        <v>1668</v>
      </c>
      <c r="E5568" s="2" t="s">
        <v>1683</v>
      </c>
      <c r="F5568" s="2" t="s">
        <v>1810</v>
      </c>
      <c r="G5568" s="2" t="s">
        <v>1751</v>
      </c>
      <c r="H5568" s="2"/>
      <c r="I5568" s="2" t="s">
        <v>9889</v>
      </c>
      <c r="J5568" s="2" t="s">
        <v>9890</v>
      </c>
      <c r="K5568" s="2" t="s">
        <v>3116</v>
      </c>
      <c r="L5568" s="2" t="s">
        <v>1748</v>
      </c>
      <c r="M5568" s="2"/>
      <c r="N5568" s="2" t="s">
        <v>1680</v>
      </c>
      <c r="O5568" s="2"/>
      <c r="P5568" s="2"/>
      <c r="Q5568" s="2"/>
      <c r="R5568" s="2"/>
    </row>
    <row r="5569" spans="1:18" hidden="1" x14ac:dyDescent="0.2">
      <c r="A5569" s="2"/>
      <c r="B5569" s="2"/>
      <c r="C5569" s="2" t="s">
        <v>9891</v>
      </c>
      <c r="D5569" s="2" t="s">
        <v>1668</v>
      </c>
      <c r="E5569" s="2" t="s">
        <v>1669</v>
      </c>
      <c r="F5569" s="2" t="s">
        <v>1670</v>
      </c>
      <c r="G5569" s="2" t="s">
        <v>1751</v>
      </c>
      <c r="H5569" s="2"/>
      <c r="I5569" s="2" t="s">
        <v>9889</v>
      </c>
      <c r="J5569" s="2" t="s">
        <v>9890</v>
      </c>
      <c r="K5569" s="2" t="s">
        <v>3116</v>
      </c>
      <c r="L5569" s="2" t="s">
        <v>1748</v>
      </c>
      <c r="M5569" s="2"/>
      <c r="N5569" s="2" t="s">
        <v>1680</v>
      </c>
      <c r="O5569" s="2"/>
      <c r="P5569" s="2"/>
      <c r="Q5569" s="2"/>
      <c r="R5569" s="2"/>
    </row>
    <row r="5570" spans="1:18" x14ac:dyDescent="0.2">
      <c r="A5570" s="2" t="s">
        <v>9891</v>
      </c>
      <c r="B5570" s="2"/>
      <c r="C5570" s="2" t="s">
        <v>9875</v>
      </c>
      <c r="D5570" s="2" t="s">
        <v>1668</v>
      </c>
      <c r="E5570" s="2" t="s">
        <v>1669</v>
      </c>
      <c r="F5570" s="2" t="s">
        <v>1670</v>
      </c>
      <c r="G5570" s="2" t="s">
        <v>1751</v>
      </c>
      <c r="H5570" s="2"/>
      <c r="I5570" s="2" t="s">
        <v>9892</v>
      </c>
      <c r="J5570" s="2" t="s">
        <v>9893</v>
      </c>
      <c r="K5570" s="2" t="s">
        <v>3106</v>
      </c>
      <c r="L5570" s="2" t="s">
        <v>4424</v>
      </c>
      <c r="M5570" s="2"/>
      <c r="N5570" s="2" t="s">
        <v>1895</v>
      </c>
      <c r="O5570" s="2"/>
      <c r="P5570" s="2"/>
      <c r="Q5570" s="2"/>
      <c r="R5570" s="2"/>
    </row>
    <row r="5571" spans="1:18" hidden="1" x14ac:dyDescent="0.2">
      <c r="A5571" s="2"/>
      <c r="B5571" s="2"/>
      <c r="C5571" s="2" t="s">
        <v>9894</v>
      </c>
      <c r="D5571" s="2" t="s">
        <v>1668</v>
      </c>
      <c r="E5571" s="2" t="s">
        <v>1683</v>
      </c>
      <c r="F5571" s="2" t="s">
        <v>1810</v>
      </c>
      <c r="G5571" s="2" t="s">
        <v>1751</v>
      </c>
      <c r="H5571" s="2"/>
      <c r="I5571" s="2" t="s">
        <v>9892</v>
      </c>
      <c r="J5571" s="2" t="s">
        <v>9893</v>
      </c>
      <c r="K5571" s="2" t="s">
        <v>3106</v>
      </c>
      <c r="L5571" s="2" t="s">
        <v>4424</v>
      </c>
      <c r="M5571" s="2"/>
      <c r="N5571" s="2" t="s">
        <v>1895</v>
      </c>
      <c r="O5571" s="2"/>
      <c r="P5571" s="2"/>
      <c r="Q5571" s="2"/>
      <c r="R5571" s="2"/>
    </row>
    <row r="5572" spans="1:18" hidden="1" x14ac:dyDescent="0.2">
      <c r="A5572" s="2"/>
      <c r="B5572" s="2"/>
      <c r="C5572" s="2" t="s">
        <v>9895</v>
      </c>
      <c r="D5572" s="2" t="s">
        <v>1668</v>
      </c>
      <c r="E5572" s="2" t="s">
        <v>1669</v>
      </c>
      <c r="F5572" s="2" t="s">
        <v>1670</v>
      </c>
      <c r="G5572" s="2" t="s">
        <v>1751</v>
      </c>
      <c r="H5572" s="2"/>
      <c r="I5572" s="2" t="s">
        <v>9892</v>
      </c>
      <c r="J5572" s="2" t="s">
        <v>9893</v>
      </c>
      <c r="K5572" s="2" t="s">
        <v>3106</v>
      </c>
      <c r="L5572" s="2" t="s">
        <v>4424</v>
      </c>
      <c r="M5572" s="2"/>
      <c r="N5572" s="2" t="s">
        <v>1895</v>
      </c>
      <c r="O5572" s="2"/>
      <c r="P5572" s="2"/>
      <c r="Q5572" s="2"/>
      <c r="R5572" s="2"/>
    </row>
    <row r="5573" spans="1:18" x14ac:dyDescent="0.2">
      <c r="A5573" s="2" t="s">
        <v>9894</v>
      </c>
      <c r="B5573" s="2"/>
      <c r="C5573" s="2" t="s">
        <v>9891</v>
      </c>
      <c r="D5573" s="2" t="s">
        <v>1668</v>
      </c>
      <c r="E5573" s="2" t="s">
        <v>1683</v>
      </c>
      <c r="F5573" s="2" t="s">
        <v>1810</v>
      </c>
      <c r="G5573" s="2" t="s">
        <v>1671</v>
      </c>
      <c r="H5573" s="2"/>
      <c r="I5573" s="2" t="s">
        <v>9896</v>
      </c>
      <c r="J5573" s="2" t="s">
        <v>9897</v>
      </c>
      <c r="K5573" s="2" t="s">
        <v>3044</v>
      </c>
      <c r="L5573" s="2" t="s">
        <v>3388</v>
      </c>
      <c r="M5573" s="2"/>
      <c r="N5573" s="2" t="s">
        <v>1720</v>
      </c>
      <c r="O5573" s="2"/>
      <c r="P5573" s="2"/>
      <c r="Q5573" s="2"/>
      <c r="R5573" s="2" t="s">
        <v>2479</v>
      </c>
    </row>
    <row r="5574" spans="1:18" x14ac:dyDescent="0.2">
      <c r="A5574" s="2" t="s">
        <v>9895</v>
      </c>
      <c r="B5574" s="2"/>
      <c r="C5574" s="2" t="s">
        <v>9891</v>
      </c>
      <c r="D5574" s="2" t="s">
        <v>1668</v>
      </c>
      <c r="E5574" s="2" t="s">
        <v>1669</v>
      </c>
      <c r="F5574" s="2" t="s">
        <v>1670</v>
      </c>
      <c r="G5574" s="2" t="s">
        <v>1671</v>
      </c>
      <c r="H5574" s="2"/>
      <c r="I5574" s="2" t="s">
        <v>9898</v>
      </c>
      <c r="J5574" s="2" t="s">
        <v>9899</v>
      </c>
      <c r="K5574" s="2" t="s">
        <v>3116</v>
      </c>
      <c r="L5574" s="2" t="s">
        <v>1763</v>
      </c>
      <c r="M5574" s="2"/>
      <c r="N5574" s="2" t="s">
        <v>1714</v>
      </c>
      <c r="O5574" s="2"/>
      <c r="P5574" s="2"/>
      <c r="Q5574" s="2"/>
      <c r="R5574" s="2"/>
    </row>
    <row r="5575" spans="1:18" hidden="1" x14ac:dyDescent="0.2">
      <c r="A5575" s="2"/>
      <c r="B5575" s="2"/>
      <c r="C5575" s="2" t="s">
        <v>9900</v>
      </c>
      <c r="D5575" s="2" t="s">
        <v>1668</v>
      </c>
      <c r="E5575" s="2" t="s">
        <v>1669</v>
      </c>
      <c r="F5575" s="2" t="s">
        <v>1670</v>
      </c>
      <c r="G5575" s="2" t="s">
        <v>1671</v>
      </c>
      <c r="H5575" s="2"/>
      <c r="I5575" s="2" t="s">
        <v>9898</v>
      </c>
      <c r="J5575" s="2" t="s">
        <v>9899</v>
      </c>
      <c r="K5575" s="2" t="s">
        <v>3116</v>
      </c>
      <c r="L5575" s="2" t="s">
        <v>1763</v>
      </c>
      <c r="M5575" s="2"/>
      <c r="N5575" s="2" t="s">
        <v>1714</v>
      </c>
      <c r="O5575" s="2"/>
      <c r="P5575" s="2"/>
      <c r="Q5575" s="2"/>
      <c r="R5575" s="2"/>
    </row>
    <row r="5576" spans="1:18" x14ac:dyDescent="0.2">
      <c r="A5576" s="2" t="s">
        <v>9900</v>
      </c>
      <c r="B5576" s="2"/>
      <c r="C5576" s="2" t="s">
        <v>9895</v>
      </c>
      <c r="D5576" s="2" t="s">
        <v>1668</v>
      </c>
      <c r="E5576" s="2" t="s">
        <v>1669</v>
      </c>
      <c r="F5576" s="2" t="s">
        <v>1670</v>
      </c>
      <c r="G5576" s="2" t="s">
        <v>1671</v>
      </c>
      <c r="H5576" s="2"/>
      <c r="I5576" s="2" t="s">
        <v>9901</v>
      </c>
      <c r="J5576" s="2" t="s">
        <v>9902</v>
      </c>
      <c r="K5576" s="2" t="s">
        <v>4906</v>
      </c>
      <c r="L5576" s="2" t="s">
        <v>4553</v>
      </c>
      <c r="M5576" s="2"/>
      <c r="N5576" s="2" t="s">
        <v>3590</v>
      </c>
      <c r="O5576" s="2"/>
      <c r="P5576" s="2"/>
      <c r="Q5576" s="2"/>
      <c r="R5576" s="2"/>
    </row>
    <row r="5577" spans="1:18" hidden="1" x14ac:dyDescent="0.2">
      <c r="A5577" s="2"/>
      <c r="B5577" s="2"/>
      <c r="C5577" s="2" t="s">
        <v>9903</v>
      </c>
      <c r="D5577" s="2" t="s">
        <v>1668</v>
      </c>
      <c r="E5577" s="2" t="s">
        <v>1669</v>
      </c>
      <c r="F5577" s="2" t="s">
        <v>1670</v>
      </c>
      <c r="G5577" s="2" t="s">
        <v>1671</v>
      </c>
      <c r="H5577" s="2"/>
      <c r="I5577" s="2" t="s">
        <v>9901</v>
      </c>
      <c r="J5577" s="2" t="s">
        <v>9902</v>
      </c>
      <c r="K5577" s="2" t="s">
        <v>4906</v>
      </c>
      <c r="L5577" s="2" t="s">
        <v>4553</v>
      </c>
      <c r="M5577" s="2"/>
      <c r="N5577" s="2" t="s">
        <v>3590</v>
      </c>
      <c r="O5577" s="2"/>
      <c r="P5577" s="2"/>
      <c r="Q5577" s="2"/>
      <c r="R5577" s="2"/>
    </row>
    <row r="5578" spans="1:18" x14ac:dyDescent="0.2">
      <c r="A5578" s="2" t="s">
        <v>9903</v>
      </c>
      <c r="B5578" s="2"/>
      <c r="C5578" s="2" t="s">
        <v>9900</v>
      </c>
      <c r="D5578" s="2" t="s">
        <v>1668</v>
      </c>
      <c r="E5578" s="2" t="s">
        <v>1669</v>
      </c>
      <c r="F5578" s="2" t="s">
        <v>1670</v>
      </c>
      <c r="G5578" s="2" t="s">
        <v>1671</v>
      </c>
      <c r="H5578" s="2"/>
      <c r="I5578" s="2" t="s">
        <v>9904</v>
      </c>
      <c r="J5578" s="2" t="s">
        <v>9905</v>
      </c>
      <c r="K5578" s="2" t="s">
        <v>1735</v>
      </c>
      <c r="L5578" s="2" t="s">
        <v>3056</v>
      </c>
      <c r="M5578" s="2"/>
      <c r="N5578" s="2" t="s">
        <v>3070</v>
      </c>
      <c r="O5578" s="2"/>
      <c r="P5578" s="2"/>
      <c r="Q5578" s="2"/>
      <c r="R5578" s="2"/>
    </row>
    <row r="5579" spans="1:18" hidden="1" x14ac:dyDescent="0.2">
      <c r="A5579" s="2"/>
      <c r="B5579" s="2"/>
      <c r="C5579" s="2" t="s">
        <v>9760</v>
      </c>
      <c r="D5579" s="2" t="s">
        <v>1668</v>
      </c>
      <c r="E5579" s="2" t="s">
        <v>1669</v>
      </c>
      <c r="F5579" s="2" t="s">
        <v>1670</v>
      </c>
      <c r="G5579" s="2" t="s">
        <v>1671</v>
      </c>
      <c r="H5579" s="2"/>
      <c r="I5579" s="2" t="s">
        <v>9904</v>
      </c>
      <c r="J5579" s="2" t="s">
        <v>9905</v>
      </c>
      <c r="K5579" s="2" t="s">
        <v>1735</v>
      </c>
      <c r="L5579" s="2" t="s">
        <v>3056</v>
      </c>
      <c r="M5579" s="2"/>
      <c r="N5579" s="2" t="s">
        <v>3070</v>
      </c>
      <c r="O5579" s="2"/>
      <c r="P5579" s="2"/>
      <c r="Q5579" s="2"/>
      <c r="R5579" s="2"/>
    </row>
    <row r="5580" spans="1:18" x14ac:dyDescent="0.2">
      <c r="A5580" s="2" t="s">
        <v>9906</v>
      </c>
      <c r="B5580" s="2"/>
      <c r="C5580" s="2" t="s">
        <v>9907</v>
      </c>
      <c r="D5580" s="2" t="s">
        <v>1668</v>
      </c>
      <c r="E5580" s="2" t="s">
        <v>1669</v>
      </c>
      <c r="F5580" s="2" t="s">
        <v>9908</v>
      </c>
      <c r="G5580" s="2" t="s">
        <v>1671</v>
      </c>
      <c r="H5580" s="2"/>
      <c r="I5580" s="2" t="s">
        <v>9909</v>
      </c>
      <c r="J5580" s="2" t="s">
        <v>9910</v>
      </c>
      <c r="K5580" s="2" t="s">
        <v>3116</v>
      </c>
      <c r="L5580" s="2" t="s">
        <v>1774</v>
      </c>
      <c r="M5580" s="2"/>
      <c r="N5580" s="2" t="s">
        <v>9911</v>
      </c>
      <c r="O5580" s="2"/>
      <c r="P5580" s="2"/>
      <c r="Q5580" s="2"/>
      <c r="R5580" s="2" t="s">
        <v>2479</v>
      </c>
    </row>
    <row r="5581" spans="1:18" x14ac:dyDescent="0.2">
      <c r="A5581" s="2" t="s">
        <v>9912</v>
      </c>
      <c r="B5581" s="2"/>
      <c r="C5581" s="2" t="s">
        <v>9913</v>
      </c>
      <c r="D5581" s="2" t="s">
        <v>1668</v>
      </c>
      <c r="E5581" s="2" t="s">
        <v>1669</v>
      </c>
      <c r="F5581" s="2" t="s">
        <v>1810</v>
      </c>
      <c r="G5581" s="2" t="s">
        <v>1671</v>
      </c>
      <c r="H5581" s="2"/>
      <c r="I5581" s="2" t="s">
        <v>9914</v>
      </c>
      <c r="J5581" s="2" t="s">
        <v>9915</v>
      </c>
      <c r="K5581" s="2" t="s">
        <v>3106</v>
      </c>
      <c r="L5581" s="2" t="s">
        <v>1748</v>
      </c>
      <c r="M5581" s="2"/>
      <c r="N5581" s="2" t="s">
        <v>2167</v>
      </c>
      <c r="O5581" s="2"/>
      <c r="P5581" s="2"/>
      <c r="Q5581" s="2"/>
      <c r="R5581" s="2" t="s">
        <v>2402</v>
      </c>
    </row>
    <row r="5582" spans="1:18" x14ac:dyDescent="0.2">
      <c r="A5582" s="2" t="s">
        <v>9916</v>
      </c>
      <c r="B5582" s="2"/>
      <c r="C5582" s="2" t="s">
        <v>9917</v>
      </c>
      <c r="D5582" s="2" t="s">
        <v>1668</v>
      </c>
      <c r="E5582" s="2" t="s">
        <v>1669</v>
      </c>
      <c r="F5582" s="2" t="s">
        <v>1810</v>
      </c>
      <c r="G5582" s="2" t="s">
        <v>1751</v>
      </c>
      <c r="H5582" s="2"/>
      <c r="I5582" s="2" t="s">
        <v>9918</v>
      </c>
      <c r="J5582" s="2" t="s">
        <v>9919</v>
      </c>
      <c r="K5582" s="2" t="s">
        <v>3116</v>
      </c>
      <c r="L5582" s="2" t="s">
        <v>5230</v>
      </c>
      <c r="M5582" s="2"/>
      <c r="N5582" s="2" t="s">
        <v>1720</v>
      </c>
      <c r="O5582" s="2"/>
      <c r="P5582" s="2"/>
      <c r="Q5582" s="2"/>
      <c r="R5582" s="2" t="s">
        <v>1676</v>
      </c>
    </row>
    <row r="5583" spans="1:18" hidden="1" x14ac:dyDescent="0.2">
      <c r="A5583" s="2"/>
      <c r="B5583" s="2"/>
      <c r="C5583" s="2" t="s">
        <v>9920</v>
      </c>
      <c r="D5583" s="2" t="s">
        <v>1668</v>
      </c>
      <c r="E5583" s="2" t="s">
        <v>1669</v>
      </c>
      <c r="F5583" s="2" t="s">
        <v>1810</v>
      </c>
      <c r="G5583" s="2" t="s">
        <v>1751</v>
      </c>
      <c r="H5583" s="2"/>
      <c r="I5583" s="2" t="s">
        <v>9918</v>
      </c>
      <c r="J5583" s="2" t="s">
        <v>9919</v>
      </c>
      <c r="K5583" s="2" t="s">
        <v>3116</v>
      </c>
      <c r="L5583" s="2" t="s">
        <v>5230</v>
      </c>
      <c r="M5583" s="2"/>
      <c r="N5583" s="2" t="s">
        <v>1720</v>
      </c>
      <c r="O5583" s="2"/>
      <c r="P5583" s="2"/>
      <c r="Q5583" s="2"/>
      <c r="R5583" s="2" t="s">
        <v>1676</v>
      </c>
    </row>
    <row r="5584" spans="1:18" hidden="1" x14ac:dyDescent="0.2">
      <c r="A5584" s="2"/>
      <c r="B5584" s="2"/>
      <c r="C5584" s="2" t="s">
        <v>9913</v>
      </c>
      <c r="D5584" s="2" t="s">
        <v>1668</v>
      </c>
      <c r="E5584" s="2" t="s">
        <v>1669</v>
      </c>
      <c r="F5584" s="2" t="s">
        <v>1810</v>
      </c>
      <c r="G5584" s="2" t="s">
        <v>1751</v>
      </c>
      <c r="H5584" s="2"/>
      <c r="I5584" s="2" t="s">
        <v>9918</v>
      </c>
      <c r="J5584" s="2" t="s">
        <v>9919</v>
      </c>
      <c r="K5584" s="2" t="s">
        <v>3116</v>
      </c>
      <c r="L5584" s="2" t="s">
        <v>5230</v>
      </c>
      <c r="M5584" s="2"/>
      <c r="N5584" s="2" t="s">
        <v>1720</v>
      </c>
      <c r="O5584" s="2"/>
      <c r="P5584" s="2"/>
      <c r="Q5584" s="2"/>
      <c r="R5584" s="2" t="s">
        <v>1676</v>
      </c>
    </row>
    <row r="5585" spans="1:18" x14ac:dyDescent="0.2">
      <c r="A5585" s="2" t="s">
        <v>9917</v>
      </c>
      <c r="B5585" s="2"/>
      <c r="C5585" s="2" t="s">
        <v>9916</v>
      </c>
      <c r="D5585" s="2" t="s">
        <v>1668</v>
      </c>
      <c r="E5585" s="2" t="s">
        <v>1669</v>
      </c>
      <c r="F5585" s="2" t="s">
        <v>1810</v>
      </c>
      <c r="G5585" s="2" t="s">
        <v>1751</v>
      </c>
      <c r="H5585" s="2"/>
      <c r="I5585" s="2" t="s">
        <v>9921</v>
      </c>
      <c r="J5585" s="2" t="s">
        <v>9922</v>
      </c>
      <c r="K5585" s="2" t="s">
        <v>3116</v>
      </c>
      <c r="L5585" s="2" t="s">
        <v>5230</v>
      </c>
      <c r="M5585" s="2"/>
      <c r="N5585" s="2" t="s">
        <v>1720</v>
      </c>
      <c r="O5585" s="2"/>
      <c r="P5585" s="2"/>
      <c r="Q5585" s="2"/>
      <c r="R5585" s="2" t="s">
        <v>1676</v>
      </c>
    </row>
    <row r="5586" spans="1:18" hidden="1" x14ac:dyDescent="0.2">
      <c r="A5586" s="2"/>
      <c r="B5586" s="2"/>
      <c r="C5586" s="2" t="s">
        <v>9923</v>
      </c>
      <c r="D5586" s="2" t="s">
        <v>1668</v>
      </c>
      <c r="E5586" s="2" t="s">
        <v>1669</v>
      </c>
      <c r="F5586" s="2" t="s">
        <v>1810</v>
      </c>
      <c r="G5586" s="2" t="s">
        <v>1751</v>
      </c>
      <c r="H5586" s="2"/>
      <c r="I5586" s="2" t="s">
        <v>9921</v>
      </c>
      <c r="J5586" s="2" t="s">
        <v>9922</v>
      </c>
      <c r="K5586" s="2" t="s">
        <v>3116</v>
      </c>
      <c r="L5586" s="2" t="s">
        <v>5230</v>
      </c>
      <c r="M5586" s="2"/>
      <c r="N5586" s="2" t="s">
        <v>1720</v>
      </c>
      <c r="O5586" s="2"/>
      <c r="P5586" s="2"/>
      <c r="Q5586" s="2"/>
      <c r="R5586" s="2" t="s">
        <v>1676</v>
      </c>
    </row>
    <row r="5587" spans="1:18" hidden="1" x14ac:dyDescent="0.2">
      <c r="A5587" s="2"/>
      <c r="B5587" s="2"/>
      <c r="C5587" s="2" t="s">
        <v>9924</v>
      </c>
      <c r="D5587" s="2" t="s">
        <v>1668</v>
      </c>
      <c r="E5587" s="2" t="s">
        <v>1669</v>
      </c>
      <c r="F5587" s="2" t="s">
        <v>1810</v>
      </c>
      <c r="G5587" s="2" t="s">
        <v>1751</v>
      </c>
      <c r="H5587" s="2"/>
      <c r="I5587" s="2" t="s">
        <v>9921</v>
      </c>
      <c r="J5587" s="2" t="s">
        <v>9922</v>
      </c>
      <c r="K5587" s="2" t="s">
        <v>3116</v>
      </c>
      <c r="L5587" s="2" t="s">
        <v>5230</v>
      </c>
      <c r="M5587" s="2"/>
      <c r="N5587" s="2" t="s">
        <v>1720</v>
      </c>
      <c r="O5587" s="2"/>
      <c r="P5587" s="2"/>
      <c r="Q5587" s="2"/>
      <c r="R5587" s="2" t="s">
        <v>1676</v>
      </c>
    </row>
    <row r="5588" spans="1:18" x14ac:dyDescent="0.2">
      <c r="A5588" s="2" t="s">
        <v>9923</v>
      </c>
      <c r="B5588" s="2"/>
      <c r="C5588" s="2" t="s">
        <v>9917</v>
      </c>
      <c r="D5588" s="2" t="s">
        <v>1668</v>
      </c>
      <c r="E5588" s="2" t="s">
        <v>1669</v>
      </c>
      <c r="F5588" s="2" t="s">
        <v>1810</v>
      </c>
      <c r="G5588" s="2" t="s">
        <v>1671</v>
      </c>
      <c r="H5588" s="2"/>
      <c r="I5588" s="2" t="s">
        <v>9925</v>
      </c>
      <c r="J5588" s="2" t="s">
        <v>9926</v>
      </c>
      <c r="K5588" s="2" t="s">
        <v>3116</v>
      </c>
      <c r="L5588" s="2" t="s">
        <v>1741</v>
      </c>
      <c r="M5588" s="2"/>
      <c r="N5588" s="2" t="s">
        <v>1725</v>
      </c>
      <c r="O5588" s="2"/>
      <c r="P5588" s="2"/>
      <c r="Q5588" s="2"/>
      <c r="R5588" s="2" t="s">
        <v>2402</v>
      </c>
    </row>
    <row r="5589" spans="1:18" x14ac:dyDescent="0.2">
      <c r="A5589" s="2" t="s">
        <v>9920</v>
      </c>
      <c r="B5589" s="2"/>
      <c r="C5589" s="2" t="s">
        <v>9916</v>
      </c>
      <c r="D5589" s="2" t="s">
        <v>1668</v>
      </c>
      <c r="E5589" s="2" t="s">
        <v>1669</v>
      </c>
      <c r="F5589" s="2" t="s">
        <v>1810</v>
      </c>
      <c r="G5589" s="2" t="s">
        <v>1671</v>
      </c>
      <c r="H5589" s="2"/>
      <c r="I5589" s="2" t="s">
        <v>9927</v>
      </c>
      <c r="J5589" s="2" t="s">
        <v>9928</v>
      </c>
      <c r="K5589" s="2" t="s">
        <v>3116</v>
      </c>
      <c r="L5589" s="2" t="s">
        <v>1741</v>
      </c>
      <c r="M5589" s="2"/>
      <c r="N5589" s="2" t="s">
        <v>1725</v>
      </c>
      <c r="O5589" s="2"/>
      <c r="P5589" s="2"/>
      <c r="Q5589" s="2"/>
      <c r="R5589" s="2" t="s">
        <v>2402</v>
      </c>
    </row>
    <row r="5590" spans="1:18" x14ac:dyDescent="0.2">
      <c r="A5590" s="2" t="s">
        <v>9760</v>
      </c>
      <c r="B5590" s="2"/>
      <c r="C5590" s="2" t="s">
        <v>9757</v>
      </c>
      <c r="D5590" s="2" t="s">
        <v>1668</v>
      </c>
      <c r="E5590" s="2" t="s">
        <v>1669</v>
      </c>
      <c r="F5590" s="2" t="s">
        <v>1670</v>
      </c>
      <c r="G5590" s="2" t="s">
        <v>1684</v>
      </c>
      <c r="H5590" s="2"/>
      <c r="I5590" s="2" t="s">
        <v>9929</v>
      </c>
      <c r="J5590" s="2" t="s">
        <v>9930</v>
      </c>
      <c r="K5590" s="2" t="s">
        <v>3388</v>
      </c>
      <c r="L5590" s="2" t="s">
        <v>5166</v>
      </c>
      <c r="M5590" s="2"/>
      <c r="N5590" s="2" t="s">
        <v>4986</v>
      </c>
      <c r="O5590" s="2"/>
      <c r="P5590" s="2"/>
      <c r="Q5590" s="2"/>
      <c r="R5590" s="2"/>
    </row>
    <row r="5591" spans="1:18" hidden="1" x14ac:dyDescent="0.2">
      <c r="A5591" s="2"/>
      <c r="B5591" s="2"/>
      <c r="C5591" s="2" t="s">
        <v>9903</v>
      </c>
      <c r="D5591" s="2" t="s">
        <v>1668</v>
      </c>
      <c r="E5591" s="2" t="s">
        <v>1669</v>
      </c>
      <c r="F5591" s="2" t="s">
        <v>1670</v>
      </c>
      <c r="G5591" s="2" t="s">
        <v>1684</v>
      </c>
      <c r="H5591" s="2"/>
      <c r="I5591" s="2" t="s">
        <v>9929</v>
      </c>
      <c r="J5591" s="2" t="s">
        <v>9930</v>
      </c>
      <c r="K5591" s="2" t="s">
        <v>3388</v>
      </c>
      <c r="L5591" s="2" t="s">
        <v>5166</v>
      </c>
      <c r="M5591" s="2"/>
      <c r="N5591" s="2" t="s">
        <v>4986</v>
      </c>
      <c r="O5591" s="2"/>
      <c r="P5591" s="2"/>
      <c r="Q5591" s="2"/>
      <c r="R5591" s="2"/>
    </row>
    <row r="5592" spans="1:18" x14ac:dyDescent="0.2">
      <c r="A5592" s="2" t="s">
        <v>9766</v>
      </c>
      <c r="B5592" s="2"/>
      <c r="C5592" s="2" t="s">
        <v>9758</v>
      </c>
      <c r="D5592" s="2" t="s">
        <v>1668</v>
      </c>
      <c r="E5592" s="2" t="s">
        <v>1669</v>
      </c>
      <c r="F5592" s="2" t="s">
        <v>1670</v>
      </c>
      <c r="G5592" s="2" t="s">
        <v>1671</v>
      </c>
      <c r="H5592" s="2"/>
      <c r="I5592" s="2" t="s">
        <v>9931</v>
      </c>
      <c r="J5592" s="2" t="s">
        <v>9932</v>
      </c>
      <c r="K5592" s="2" t="s">
        <v>4378</v>
      </c>
      <c r="L5592" s="2" t="s">
        <v>4669</v>
      </c>
      <c r="M5592" s="2"/>
      <c r="N5592" s="2" t="s">
        <v>3204</v>
      </c>
      <c r="O5592" s="2"/>
      <c r="P5592" s="2"/>
      <c r="Q5592" s="2"/>
      <c r="R5592" s="2" t="s">
        <v>1676</v>
      </c>
    </row>
    <row r="5593" spans="1:18" hidden="1" x14ac:dyDescent="0.2">
      <c r="A5593" s="2"/>
      <c r="B5593" s="2"/>
      <c r="C5593" s="2" t="s">
        <v>9789</v>
      </c>
      <c r="D5593" s="2" t="s">
        <v>1668</v>
      </c>
      <c r="E5593" s="2" t="s">
        <v>1669</v>
      </c>
      <c r="F5593" s="2" t="s">
        <v>1670</v>
      </c>
      <c r="G5593" s="2" t="s">
        <v>1671</v>
      </c>
      <c r="H5593" s="2"/>
      <c r="I5593" s="2" t="s">
        <v>9931</v>
      </c>
      <c r="J5593" s="2" t="s">
        <v>9932</v>
      </c>
      <c r="K5593" s="2" t="s">
        <v>4378</v>
      </c>
      <c r="L5593" s="2" t="s">
        <v>4669</v>
      </c>
      <c r="M5593" s="2"/>
      <c r="N5593" s="2" t="s">
        <v>3204</v>
      </c>
      <c r="O5593" s="2"/>
      <c r="P5593" s="2"/>
      <c r="Q5593" s="2"/>
      <c r="R5593" s="2" t="s">
        <v>1676</v>
      </c>
    </row>
    <row r="5594" spans="1:18" x14ac:dyDescent="0.2">
      <c r="A5594" s="2" t="s">
        <v>9792</v>
      </c>
      <c r="B5594" s="2"/>
      <c r="C5594" s="2" t="s">
        <v>9789</v>
      </c>
      <c r="D5594" s="2" t="s">
        <v>1668</v>
      </c>
      <c r="E5594" s="2" t="s">
        <v>1669</v>
      </c>
      <c r="F5594" s="2" t="s">
        <v>1670</v>
      </c>
      <c r="G5594" s="2" t="s">
        <v>1671</v>
      </c>
      <c r="H5594" s="2"/>
      <c r="I5594" s="2" t="s">
        <v>9933</v>
      </c>
      <c r="J5594" s="2" t="s">
        <v>9934</v>
      </c>
      <c r="K5594" s="2" t="s">
        <v>1768</v>
      </c>
      <c r="L5594" s="2" t="s">
        <v>5222</v>
      </c>
      <c r="M5594" s="2"/>
      <c r="N5594" s="2" t="s">
        <v>1680</v>
      </c>
      <c r="O5594" s="2"/>
      <c r="P5594" s="2"/>
      <c r="Q5594" s="2"/>
      <c r="R5594" s="2" t="s">
        <v>1676</v>
      </c>
    </row>
    <row r="5595" spans="1:18" hidden="1" x14ac:dyDescent="0.2">
      <c r="A5595" s="2"/>
      <c r="B5595" s="2"/>
      <c r="C5595" s="2" t="s">
        <v>9793</v>
      </c>
      <c r="D5595" s="2" t="s">
        <v>1668</v>
      </c>
      <c r="E5595" s="2" t="s">
        <v>1669</v>
      </c>
      <c r="F5595" s="2" t="s">
        <v>1670</v>
      </c>
      <c r="G5595" s="2" t="s">
        <v>1671</v>
      </c>
      <c r="H5595" s="2"/>
      <c r="I5595" s="2" t="s">
        <v>9933</v>
      </c>
      <c r="J5595" s="2" t="s">
        <v>9934</v>
      </c>
      <c r="K5595" s="2" t="s">
        <v>1768</v>
      </c>
      <c r="L5595" s="2" t="s">
        <v>5222</v>
      </c>
      <c r="M5595" s="2"/>
      <c r="N5595" s="2" t="s">
        <v>1680</v>
      </c>
      <c r="O5595" s="2"/>
      <c r="P5595" s="2"/>
      <c r="Q5595" s="2"/>
      <c r="R5595" s="2" t="s">
        <v>1676</v>
      </c>
    </row>
    <row r="5596" spans="1:18" x14ac:dyDescent="0.2">
      <c r="A5596" s="2" t="s">
        <v>9935</v>
      </c>
      <c r="B5596" s="2"/>
      <c r="C5596" s="2" t="s">
        <v>9936</v>
      </c>
      <c r="D5596" s="2" t="s">
        <v>1668</v>
      </c>
      <c r="E5596" s="2" t="s">
        <v>1683</v>
      </c>
      <c r="F5596" s="2" t="s">
        <v>1670</v>
      </c>
      <c r="G5596" s="2" t="s">
        <v>1671</v>
      </c>
      <c r="H5596" s="2"/>
      <c r="I5596" s="2" t="s">
        <v>9937</v>
      </c>
      <c r="J5596" s="2" t="s">
        <v>9938</v>
      </c>
      <c r="K5596" s="2" t="s">
        <v>2348</v>
      </c>
      <c r="L5596" s="2" t="s">
        <v>1747</v>
      </c>
      <c r="M5596" s="2"/>
      <c r="N5596" s="2" t="s">
        <v>2533</v>
      </c>
      <c r="O5596" s="2"/>
      <c r="P5596" s="2"/>
      <c r="Q5596" s="2"/>
      <c r="R5596" s="2"/>
    </row>
    <row r="5597" spans="1:18" hidden="1" x14ac:dyDescent="0.2">
      <c r="A5597" s="2"/>
      <c r="B5597" s="2"/>
      <c r="C5597" s="2" t="s">
        <v>9939</v>
      </c>
      <c r="D5597" s="2" t="s">
        <v>1668</v>
      </c>
      <c r="E5597" s="2" t="s">
        <v>1683</v>
      </c>
      <c r="F5597" s="2" t="s">
        <v>1670</v>
      </c>
      <c r="G5597" s="2" t="s">
        <v>1671</v>
      </c>
      <c r="H5597" s="2"/>
      <c r="I5597" s="2" t="s">
        <v>9937</v>
      </c>
      <c r="J5597" s="2" t="s">
        <v>9938</v>
      </c>
      <c r="K5597" s="2" t="s">
        <v>2348</v>
      </c>
      <c r="L5597" s="2" t="s">
        <v>1747</v>
      </c>
      <c r="M5597" s="2"/>
      <c r="N5597" s="2" t="s">
        <v>2533</v>
      </c>
      <c r="O5597" s="2"/>
      <c r="P5597" s="2"/>
      <c r="Q5597" s="2"/>
      <c r="R5597" s="2"/>
    </row>
    <row r="5598" spans="1:18" x14ac:dyDescent="0.2">
      <c r="A5598" s="2" t="s">
        <v>9936</v>
      </c>
      <c r="B5598" s="2"/>
      <c r="C5598" s="2" t="s">
        <v>9935</v>
      </c>
      <c r="D5598" s="2" t="s">
        <v>1668</v>
      </c>
      <c r="E5598" s="2" t="s">
        <v>1683</v>
      </c>
      <c r="F5598" s="2" t="s">
        <v>1670</v>
      </c>
      <c r="G5598" s="2" t="s">
        <v>1671</v>
      </c>
      <c r="H5598" s="2"/>
      <c r="I5598" s="2" t="s">
        <v>9940</v>
      </c>
      <c r="J5598" s="2" t="s">
        <v>9941</v>
      </c>
      <c r="K5598" s="2" t="s">
        <v>1819</v>
      </c>
      <c r="L5598" s="2" t="s">
        <v>3336</v>
      </c>
      <c r="M5598" s="2"/>
      <c r="N5598" s="2" t="s">
        <v>2533</v>
      </c>
      <c r="O5598" s="2"/>
      <c r="P5598" s="2"/>
      <c r="Q5598" s="2"/>
      <c r="R5598" s="2"/>
    </row>
    <row r="5599" spans="1:18" hidden="1" x14ac:dyDescent="0.2">
      <c r="A5599" s="2"/>
      <c r="B5599" s="2"/>
      <c r="C5599" s="2" t="s">
        <v>9942</v>
      </c>
      <c r="D5599" s="2" t="s">
        <v>1668</v>
      </c>
      <c r="E5599" s="2" t="s">
        <v>1683</v>
      </c>
      <c r="F5599" s="2" t="s">
        <v>1670</v>
      </c>
      <c r="G5599" s="2" t="s">
        <v>1671</v>
      </c>
      <c r="H5599" s="2"/>
      <c r="I5599" s="2" t="s">
        <v>9940</v>
      </c>
      <c r="J5599" s="2" t="s">
        <v>9941</v>
      </c>
      <c r="K5599" s="2" t="s">
        <v>1819</v>
      </c>
      <c r="L5599" s="2" t="s">
        <v>3336</v>
      </c>
      <c r="M5599" s="2"/>
      <c r="N5599" s="2" t="s">
        <v>2533</v>
      </c>
      <c r="O5599" s="2"/>
      <c r="P5599" s="2"/>
      <c r="Q5599" s="2"/>
      <c r="R5599" s="2"/>
    </row>
    <row r="5600" spans="1:18" x14ac:dyDescent="0.2">
      <c r="A5600" s="2" t="s">
        <v>9771</v>
      </c>
      <c r="B5600" s="2"/>
      <c r="C5600" s="2" t="s">
        <v>9767</v>
      </c>
      <c r="D5600" s="2" t="s">
        <v>1668</v>
      </c>
      <c r="E5600" s="2" t="s">
        <v>1669</v>
      </c>
      <c r="F5600" s="2" t="s">
        <v>1670</v>
      </c>
      <c r="G5600" s="2" t="s">
        <v>1671</v>
      </c>
      <c r="H5600" s="2"/>
      <c r="I5600" s="2" t="s">
        <v>9943</v>
      </c>
      <c r="J5600" s="2" t="s">
        <v>9944</v>
      </c>
      <c r="K5600" s="2" t="s">
        <v>4231</v>
      </c>
      <c r="L5600" s="2" t="s">
        <v>3398</v>
      </c>
      <c r="M5600" s="2"/>
      <c r="N5600" s="2" t="s">
        <v>2114</v>
      </c>
      <c r="O5600" s="2"/>
      <c r="P5600" s="2"/>
      <c r="Q5600" s="2"/>
      <c r="R5600" s="2" t="s">
        <v>1676</v>
      </c>
    </row>
    <row r="5601" spans="1:18" hidden="1" x14ac:dyDescent="0.2">
      <c r="A5601" s="2"/>
      <c r="B5601" s="2"/>
      <c r="C5601" s="2" t="s">
        <v>9945</v>
      </c>
      <c r="D5601" s="2" t="s">
        <v>1668</v>
      </c>
      <c r="E5601" s="2" t="s">
        <v>1669</v>
      </c>
      <c r="F5601" s="2" t="s">
        <v>1670</v>
      </c>
      <c r="G5601" s="2" t="s">
        <v>1671</v>
      </c>
      <c r="H5601" s="2"/>
      <c r="I5601" s="2" t="s">
        <v>9943</v>
      </c>
      <c r="J5601" s="2" t="s">
        <v>9944</v>
      </c>
      <c r="K5601" s="2" t="s">
        <v>4231</v>
      </c>
      <c r="L5601" s="2" t="s">
        <v>3398</v>
      </c>
      <c r="M5601" s="2"/>
      <c r="N5601" s="2" t="s">
        <v>2114</v>
      </c>
      <c r="O5601" s="2"/>
      <c r="P5601" s="2"/>
      <c r="Q5601" s="2"/>
      <c r="R5601" s="2" t="s">
        <v>1676</v>
      </c>
    </row>
    <row r="5602" spans="1:18" x14ac:dyDescent="0.2">
      <c r="A5602" s="2" t="s">
        <v>9939</v>
      </c>
      <c r="B5602" s="2"/>
      <c r="C5602" s="2" t="s">
        <v>9935</v>
      </c>
      <c r="D5602" s="2" t="s">
        <v>1668</v>
      </c>
      <c r="E5602" s="2" t="s">
        <v>1683</v>
      </c>
      <c r="F5602" s="2" t="s">
        <v>1670</v>
      </c>
      <c r="G5602" s="2" t="s">
        <v>1671</v>
      </c>
      <c r="H5602" s="2"/>
      <c r="I5602" s="2" t="s">
        <v>9946</v>
      </c>
      <c r="J5602" s="2" t="s">
        <v>9947</v>
      </c>
      <c r="K5602" s="2" t="s">
        <v>4236</v>
      </c>
      <c r="L5602" s="2" t="s">
        <v>3209</v>
      </c>
      <c r="M5602" s="2"/>
      <c r="N5602" s="2" t="s">
        <v>2114</v>
      </c>
      <c r="O5602" s="2"/>
      <c r="P5602" s="2"/>
      <c r="Q5602" s="2"/>
      <c r="R5602" s="2"/>
    </row>
    <row r="5603" spans="1:18" hidden="1" x14ac:dyDescent="0.2">
      <c r="A5603" s="2"/>
      <c r="B5603" s="2"/>
      <c r="C5603" s="2" t="s">
        <v>9948</v>
      </c>
      <c r="D5603" s="2" t="s">
        <v>1668</v>
      </c>
      <c r="E5603" s="2" t="s">
        <v>1683</v>
      </c>
      <c r="F5603" s="2" t="s">
        <v>1670</v>
      </c>
      <c r="G5603" s="2" t="s">
        <v>1671</v>
      </c>
      <c r="H5603" s="2"/>
      <c r="I5603" s="2" t="s">
        <v>9946</v>
      </c>
      <c r="J5603" s="2" t="s">
        <v>9947</v>
      </c>
      <c r="K5603" s="2" t="s">
        <v>4236</v>
      </c>
      <c r="L5603" s="2" t="s">
        <v>3209</v>
      </c>
      <c r="M5603" s="2"/>
      <c r="N5603" s="2" t="s">
        <v>2114</v>
      </c>
      <c r="O5603" s="2"/>
      <c r="P5603" s="2"/>
      <c r="Q5603" s="2"/>
      <c r="R5603" s="2"/>
    </row>
    <row r="5604" spans="1:18" x14ac:dyDescent="0.2">
      <c r="A5604" s="2" t="s">
        <v>9948</v>
      </c>
      <c r="B5604" s="2"/>
      <c r="C5604" s="2" t="s">
        <v>9939</v>
      </c>
      <c r="D5604" s="2" t="s">
        <v>1668</v>
      </c>
      <c r="E5604" s="2" t="s">
        <v>1683</v>
      </c>
      <c r="F5604" s="2" t="s">
        <v>1670</v>
      </c>
      <c r="G5604" s="2" t="s">
        <v>1671</v>
      </c>
      <c r="H5604" s="2"/>
      <c r="I5604" s="2" t="s">
        <v>9949</v>
      </c>
      <c r="J5604" s="2" t="s">
        <v>9950</v>
      </c>
      <c r="K5604" s="2" t="s">
        <v>7104</v>
      </c>
      <c r="L5604" s="2" t="s">
        <v>2353</v>
      </c>
      <c r="M5604" s="2"/>
      <c r="N5604" s="2" t="s">
        <v>1960</v>
      </c>
      <c r="O5604" s="2"/>
      <c r="P5604" s="2"/>
      <c r="Q5604" s="2"/>
      <c r="R5604" s="2"/>
    </row>
    <row r="5605" spans="1:18" hidden="1" x14ac:dyDescent="0.2">
      <c r="A5605" s="2"/>
      <c r="B5605" s="2"/>
      <c r="C5605" s="2" t="s">
        <v>9951</v>
      </c>
      <c r="D5605" s="2" t="s">
        <v>1668</v>
      </c>
      <c r="E5605" s="2" t="s">
        <v>1683</v>
      </c>
      <c r="F5605" s="2" t="s">
        <v>1670</v>
      </c>
      <c r="G5605" s="2" t="s">
        <v>1671</v>
      </c>
      <c r="H5605" s="2"/>
      <c r="I5605" s="2" t="s">
        <v>9949</v>
      </c>
      <c r="J5605" s="2" t="s">
        <v>9950</v>
      </c>
      <c r="K5605" s="2" t="s">
        <v>7104</v>
      </c>
      <c r="L5605" s="2" t="s">
        <v>2353</v>
      </c>
      <c r="M5605" s="2"/>
      <c r="N5605" s="2" t="s">
        <v>1960</v>
      </c>
      <c r="O5605" s="2"/>
      <c r="P5605" s="2"/>
      <c r="Q5605" s="2"/>
      <c r="R5605" s="2"/>
    </row>
    <row r="5606" spans="1:18" x14ac:dyDescent="0.2">
      <c r="A5606" s="2" t="s">
        <v>9951</v>
      </c>
      <c r="B5606" s="2"/>
      <c r="C5606" s="2" t="s">
        <v>9948</v>
      </c>
      <c r="D5606" s="2" t="s">
        <v>1668</v>
      </c>
      <c r="E5606" s="2" t="s">
        <v>1683</v>
      </c>
      <c r="F5606" s="2" t="s">
        <v>1670</v>
      </c>
      <c r="G5606" s="2" t="s">
        <v>1671</v>
      </c>
      <c r="H5606" s="2"/>
      <c r="I5606" s="2" t="s">
        <v>9952</v>
      </c>
      <c r="J5606" s="2" t="s">
        <v>9953</v>
      </c>
      <c r="K5606" s="2" t="s">
        <v>7178</v>
      </c>
      <c r="L5606" s="2" t="s">
        <v>1784</v>
      </c>
      <c r="M5606" s="2"/>
      <c r="N5606" s="2" t="s">
        <v>1675</v>
      </c>
      <c r="O5606" s="2"/>
      <c r="P5606" s="2"/>
      <c r="Q5606" s="2"/>
      <c r="R5606" s="2"/>
    </row>
    <row r="5607" spans="1:18" hidden="1" x14ac:dyDescent="0.2">
      <c r="A5607" s="2"/>
      <c r="B5607" s="2"/>
      <c r="C5607" s="2" t="s">
        <v>9954</v>
      </c>
      <c r="D5607" s="2" t="s">
        <v>1668</v>
      </c>
      <c r="E5607" s="2" t="s">
        <v>1683</v>
      </c>
      <c r="F5607" s="2" t="s">
        <v>1670</v>
      </c>
      <c r="G5607" s="2" t="s">
        <v>1671</v>
      </c>
      <c r="H5607" s="2"/>
      <c r="I5607" s="2" t="s">
        <v>9952</v>
      </c>
      <c r="J5607" s="2" t="s">
        <v>9953</v>
      </c>
      <c r="K5607" s="2" t="s">
        <v>7178</v>
      </c>
      <c r="L5607" s="2" t="s">
        <v>1784</v>
      </c>
      <c r="M5607" s="2"/>
      <c r="N5607" s="2" t="s">
        <v>1675</v>
      </c>
      <c r="O5607" s="2"/>
      <c r="P5607" s="2"/>
      <c r="Q5607" s="2"/>
      <c r="R5607" s="2"/>
    </row>
    <row r="5608" spans="1:18" x14ac:dyDescent="0.2">
      <c r="A5608" s="2" t="s">
        <v>9954</v>
      </c>
      <c r="B5608" s="2"/>
      <c r="C5608" s="2" t="s">
        <v>9951</v>
      </c>
      <c r="D5608" s="2" t="s">
        <v>1668</v>
      </c>
      <c r="E5608" s="2" t="s">
        <v>1683</v>
      </c>
      <c r="F5608" s="2" t="s">
        <v>1670</v>
      </c>
      <c r="G5608" s="2" t="s">
        <v>1671</v>
      </c>
      <c r="H5608" s="2"/>
      <c r="I5608" s="2" t="s">
        <v>9955</v>
      </c>
      <c r="J5608" s="2" t="s">
        <v>9956</v>
      </c>
      <c r="K5608" s="2" t="s">
        <v>8106</v>
      </c>
      <c r="L5608" s="2" t="s">
        <v>4866</v>
      </c>
      <c r="M5608" s="2"/>
      <c r="N5608" s="2" t="s">
        <v>1904</v>
      </c>
      <c r="O5608" s="2"/>
      <c r="P5608" s="2"/>
      <c r="Q5608" s="2"/>
      <c r="R5608" s="2"/>
    </row>
    <row r="5609" spans="1:18" hidden="1" x14ac:dyDescent="0.2">
      <c r="A5609" s="2"/>
      <c r="B5609" s="2"/>
      <c r="C5609" s="2" t="s">
        <v>9957</v>
      </c>
      <c r="D5609" s="2" t="s">
        <v>1668</v>
      </c>
      <c r="E5609" s="2" t="s">
        <v>1683</v>
      </c>
      <c r="F5609" s="2" t="s">
        <v>1670</v>
      </c>
      <c r="G5609" s="2" t="s">
        <v>1671</v>
      </c>
      <c r="H5609" s="2"/>
      <c r="I5609" s="2" t="s">
        <v>9955</v>
      </c>
      <c r="J5609" s="2" t="s">
        <v>9956</v>
      </c>
      <c r="K5609" s="2" t="s">
        <v>8106</v>
      </c>
      <c r="L5609" s="2" t="s">
        <v>4866</v>
      </c>
      <c r="M5609" s="2"/>
      <c r="N5609" s="2" t="s">
        <v>1904</v>
      </c>
      <c r="O5609" s="2"/>
      <c r="P5609" s="2"/>
      <c r="Q5609" s="2"/>
      <c r="R5609" s="2"/>
    </row>
    <row r="5610" spans="1:18" x14ac:dyDescent="0.2">
      <c r="A5610" s="2" t="s">
        <v>9958</v>
      </c>
      <c r="B5610" s="2"/>
      <c r="C5610" s="2" t="s">
        <v>9959</v>
      </c>
      <c r="D5610" s="2" t="s">
        <v>1668</v>
      </c>
      <c r="E5610" s="2" t="s">
        <v>1669</v>
      </c>
      <c r="F5610" s="2" t="s">
        <v>1670</v>
      </c>
      <c r="G5610" s="2" t="s">
        <v>1671</v>
      </c>
      <c r="H5610" s="2"/>
      <c r="I5610" s="2" t="s">
        <v>9960</v>
      </c>
      <c r="J5610" s="2" t="s">
        <v>9961</v>
      </c>
      <c r="K5610" s="2" t="s">
        <v>1439</v>
      </c>
      <c r="L5610" s="2" t="s">
        <v>1626</v>
      </c>
      <c r="M5610" s="2"/>
      <c r="N5610" s="2" t="s">
        <v>2016</v>
      </c>
      <c r="O5610" s="2"/>
      <c r="P5610" s="2"/>
      <c r="Q5610" s="2"/>
      <c r="R5610" s="2" t="s">
        <v>1676</v>
      </c>
    </row>
    <row r="5611" spans="1:18" hidden="1" x14ac:dyDescent="0.2">
      <c r="A5611" s="2"/>
      <c r="B5611" s="2"/>
      <c r="C5611" s="2" t="s">
        <v>9962</v>
      </c>
      <c r="D5611" s="2" t="s">
        <v>1668</v>
      </c>
      <c r="E5611" s="2" t="s">
        <v>1669</v>
      </c>
      <c r="F5611" s="2" t="s">
        <v>1670</v>
      </c>
      <c r="G5611" s="2" t="s">
        <v>1671</v>
      </c>
      <c r="H5611" s="2"/>
      <c r="I5611" s="2" t="s">
        <v>9960</v>
      </c>
      <c r="J5611" s="2" t="s">
        <v>9961</v>
      </c>
      <c r="K5611" s="2" t="s">
        <v>1439</v>
      </c>
      <c r="L5611" s="2" t="s">
        <v>1626</v>
      </c>
      <c r="M5611" s="2"/>
      <c r="N5611" s="2" t="s">
        <v>2016</v>
      </c>
      <c r="O5611" s="2"/>
      <c r="P5611" s="2"/>
      <c r="Q5611" s="2"/>
      <c r="R5611" s="2" t="s">
        <v>1676</v>
      </c>
    </row>
    <row r="5612" spans="1:18" x14ac:dyDescent="0.2">
      <c r="A5612" s="2" t="s">
        <v>9959</v>
      </c>
      <c r="B5612" s="2"/>
      <c r="C5612" s="2" t="s">
        <v>9958</v>
      </c>
      <c r="D5612" s="2" t="s">
        <v>1668</v>
      </c>
      <c r="E5612" s="2" t="s">
        <v>1669</v>
      </c>
      <c r="F5612" s="2" t="s">
        <v>1670</v>
      </c>
      <c r="G5612" s="2" t="s">
        <v>1751</v>
      </c>
      <c r="H5612" s="2"/>
      <c r="I5612" s="2" t="s">
        <v>9963</v>
      </c>
      <c r="J5612" s="2" t="s">
        <v>9964</v>
      </c>
      <c r="K5612" s="2" t="s">
        <v>7271</v>
      </c>
      <c r="L5612" s="2" t="s">
        <v>1433</v>
      </c>
      <c r="M5612" s="2"/>
      <c r="N5612" s="2" t="s">
        <v>2533</v>
      </c>
      <c r="O5612" s="2"/>
      <c r="P5612" s="2"/>
      <c r="Q5612" s="2"/>
      <c r="R5612" s="2" t="s">
        <v>1676</v>
      </c>
    </row>
    <row r="5613" spans="1:18" hidden="1" x14ac:dyDescent="0.2">
      <c r="A5613" s="2"/>
      <c r="B5613" s="2"/>
      <c r="C5613" s="2" t="s">
        <v>9965</v>
      </c>
      <c r="D5613" s="2" t="s">
        <v>1668</v>
      </c>
      <c r="E5613" s="2" t="s">
        <v>1669</v>
      </c>
      <c r="F5613" s="2" t="s">
        <v>1810</v>
      </c>
      <c r="G5613" s="2" t="s">
        <v>1751</v>
      </c>
      <c r="H5613" s="2"/>
      <c r="I5613" s="2" t="s">
        <v>9963</v>
      </c>
      <c r="J5613" s="2" t="s">
        <v>9964</v>
      </c>
      <c r="K5613" s="2" t="s">
        <v>7271</v>
      </c>
      <c r="L5613" s="2" t="s">
        <v>1433</v>
      </c>
      <c r="M5613" s="2"/>
      <c r="N5613" s="2" t="s">
        <v>2533</v>
      </c>
      <c r="O5613" s="2"/>
      <c r="P5613" s="2"/>
      <c r="Q5613" s="2"/>
      <c r="R5613" s="2" t="s">
        <v>1676</v>
      </c>
    </row>
    <row r="5614" spans="1:18" hidden="1" x14ac:dyDescent="0.2">
      <c r="A5614" s="2"/>
      <c r="B5614" s="2"/>
      <c r="C5614" s="2" t="s">
        <v>9966</v>
      </c>
      <c r="D5614" s="2" t="s">
        <v>1668</v>
      </c>
      <c r="E5614" s="2" t="s">
        <v>1669</v>
      </c>
      <c r="F5614" s="2" t="s">
        <v>1810</v>
      </c>
      <c r="G5614" s="2" t="s">
        <v>1751</v>
      </c>
      <c r="H5614" s="2"/>
      <c r="I5614" s="2" t="s">
        <v>9963</v>
      </c>
      <c r="J5614" s="2" t="s">
        <v>9964</v>
      </c>
      <c r="K5614" s="2" t="s">
        <v>7271</v>
      </c>
      <c r="L5614" s="2" t="s">
        <v>1433</v>
      </c>
      <c r="M5614" s="2"/>
      <c r="N5614" s="2" t="s">
        <v>2533</v>
      </c>
      <c r="O5614" s="2"/>
      <c r="P5614" s="2"/>
      <c r="Q5614" s="2"/>
      <c r="R5614" s="2" t="s">
        <v>1676</v>
      </c>
    </row>
    <row r="5615" spans="1:18" x14ac:dyDescent="0.2">
      <c r="A5615" s="2" t="s">
        <v>9965</v>
      </c>
      <c r="B5615" s="2"/>
      <c r="C5615" s="2" t="s">
        <v>9959</v>
      </c>
      <c r="D5615" s="2" t="s">
        <v>1668</v>
      </c>
      <c r="E5615" s="2" t="s">
        <v>1669</v>
      </c>
      <c r="F5615" s="2" t="s">
        <v>1810</v>
      </c>
      <c r="G5615" s="2" t="s">
        <v>1671</v>
      </c>
      <c r="H5615" s="2"/>
      <c r="I5615" s="2" t="s">
        <v>9967</v>
      </c>
      <c r="J5615" s="2" t="s">
        <v>9968</v>
      </c>
      <c r="K5615" s="2" t="s">
        <v>2462</v>
      </c>
      <c r="L5615" s="2" t="s">
        <v>7262</v>
      </c>
      <c r="M5615" s="2"/>
      <c r="N5615" s="2" t="s">
        <v>2533</v>
      </c>
      <c r="O5615" s="2"/>
      <c r="P5615" s="2"/>
      <c r="Q5615" s="2"/>
      <c r="R5615" s="2" t="s">
        <v>2402</v>
      </c>
    </row>
    <row r="5616" spans="1:18" x14ac:dyDescent="0.2">
      <c r="A5616" s="2" t="s">
        <v>9966</v>
      </c>
      <c r="B5616" s="2"/>
      <c r="C5616" s="2" t="s">
        <v>9959</v>
      </c>
      <c r="D5616" s="2" t="s">
        <v>1668</v>
      </c>
      <c r="E5616" s="2" t="s">
        <v>1669</v>
      </c>
      <c r="F5616" s="2" t="s">
        <v>1810</v>
      </c>
      <c r="G5616" s="2" t="s">
        <v>1671</v>
      </c>
      <c r="H5616" s="2"/>
      <c r="I5616" s="2" t="s">
        <v>9969</v>
      </c>
      <c r="J5616" s="2" t="s">
        <v>9970</v>
      </c>
      <c r="K5616" s="2" t="s">
        <v>4369</v>
      </c>
      <c r="L5616" s="2" t="s">
        <v>1433</v>
      </c>
      <c r="M5616" s="2"/>
      <c r="N5616" s="2" t="s">
        <v>2012</v>
      </c>
      <c r="O5616" s="2"/>
      <c r="P5616" s="2"/>
      <c r="Q5616" s="2"/>
      <c r="R5616" s="2" t="s">
        <v>1676</v>
      </c>
    </row>
    <row r="5617" spans="1:18" hidden="1" x14ac:dyDescent="0.2">
      <c r="A5617" s="2"/>
      <c r="B5617" s="2"/>
      <c r="C5617" s="2" t="s">
        <v>9971</v>
      </c>
      <c r="D5617" s="2" t="s">
        <v>1668</v>
      </c>
      <c r="E5617" s="2" t="s">
        <v>1669</v>
      </c>
      <c r="F5617" s="2" t="s">
        <v>1810</v>
      </c>
      <c r="G5617" s="2" t="s">
        <v>1671</v>
      </c>
      <c r="H5617" s="2"/>
      <c r="I5617" s="2" t="s">
        <v>9969</v>
      </c>
      <c r="J5617" s="2" t="s">
        <v>9970</v>
      </c>
      <c r="K5617" s="2" t="s">
        <v>4369</v>
      </c>
      <c r="L5617" s="2" t="s">
        <v>1433</v>
      </c>
      <c r="M5617" s="2"/>
      <c r="N5617" s="2" t="s">
        <v>2012</v>
      </c>
      <c r="O5617" s="2"/>
      <c r="P5617" s="2"/>
      <c r="Q5617" s="2"/>
      <c r="R5617" s="2" t="s">
        <v>1676</v>
      </c>
    </row>
    <row r="5618" spans="1:18" x14ac:dyDescent="0.2">
      <c r="A5618" s="2" t="s">
        <v>9957</v>
      </c>
      <c r="B5618" s="2"/>
      <c r="C5618" s="2" t="s">
        <v>9954</v>
      </c>
      <c r="D5618" s="2" t="s">
        <v>1668</v>
      </c>
      <c r="E5618" s="2" t="s">
        <v>1683</v>
      </c>
      <c r="F5618" s="2" t="s">
        <v>1670</v>
      </c>
      <c r="G5618" s="2" t="s">
        <v>1751</v>
      </c>
      <c r="H5618" s="2"/>
      <c r="I5618" s="2" t="s">
        <v>9972</v>
      </c>
      <c r="J5618" s="2" t="s">
        <v>9964</v>
      </c>
      <c r="K5618" s="2" t="s">
        <v>1439</v>
      </c>
      <c r="L5618" s="2" t="s">
        <v>3410</v>
      </c>
      <c r="M5618" s="2"/>
      <c r="N5618" s="2" t="s">
        <v>2654</v>
      </c>
      <c r="O5618" s="2"/>
      <c r="P5618" s="2"/>
      <c r="Q5618" s="2"/>
      <c r="R5618" s="2"/>
    </row>
    <row r="5619" spans="1:18" hidden="1" x14ac:dyDescent="0.2">
      <c r="A5619" s="2"/>
      <c r="B5619" s="2"/>
      <c r="C5619" s="2" t="s">
        <v>9973</v>
      </c>
      <c r="D5619" s="2" t="s">
        <v>1668</v>
      </c>
      <c r="E5619" s="2" t="s">
        <v>1683</v>
      </c>
      <c r="F5619" s="2" t="s">
        <v>1670</v>
      </c>
      <c r="G5619" s="2" t="s">
        <v>1751</v>
      </c>
      <c r="H5619" s="2"/>
      <c r="I5619" s="2" t="s">
        <v>9972</v>
      </c>
      <c r="J5619" s="2" t="s">
        <v>9964</v>
      </c>
      <c r="K5619" s="2" t="s">
        <v>1439</v>
      </c>
      <c r="L5619" s="2" t="s">
        <v>3410</v>
      </c>
      <c r="M5619" s="2"/>
      <c r="N5619" s="2" t="s">
        <v>2654</v>
      </c>
      <c r="O5619" s="2"/>
      <c r="P5619" s="2"/>
      <c r="Q5619" s="2"/>
      <c r="R5619" s="2"/>
    </row>
    <row r="5620" spans="1:18" hidden="1" x14ac:dyDescent="0.2">
      <c r="A5620" s="2"/>
      <c r="B5620" s="2"/>
      <c r="C5620" s="2" t="s">
        <v>9974</v>
      </c>
      <c r="D5620" s="2" t="s">
        <v>1668</v>
      </c>
      <c r="E5620" s="2" t="s">
        <v>1683</v>
      </c>
      <c r="F5620" s="2" t="s">
        <v>1670</v>
      </c>
      <c r="G5620" s="2" t="s">
        <v>1751</v>
      </c>
      <c r="H5620" s="2"/>
      <c r="I5620" s="2" t="s">
        <v>9972</v>
      </c>
      <c r="J5620" s="2" t="s">
        <v>9964</v>
      </c>
      <c r="K5620" s="2" t="s">
        <v>1439</v>
      </c>
      <c r="L5620" s="2" t="s">
        <v>3410</v>
      </c>
      <c r="M5620" s="2"/>
      <c r="N5620" s="2" t="s">
        <v>2654</v>
      </c>
      <c r="O5620" s="2"/>
      <c r="P5620" s="2"/>
      <c r="Q5620" s="2"/>
      <c r="R5620" s="2"/>
    </row>
    <row r="5621" spans="1:18" x14ac:dyDescent="0.2">
      <c r="A5621" s="2" t="s">
        <v>9973</v>
      </c>
      <c r="B5621" s="2"/>
      <c r="C5621" s="2" t="s">
        <v>9957</v>
      </c>
      <c r="D5621" s="2" t="s">
        <v>1668</v>
      </c>
      <c r="E5621" s="2" t="s">
        <v>1683</v>
      </c>
      <c r="F5621" s="2" t="s">
        <v>1670</v>
      </c>
      <c r="G5621" s="2" t="s">
        <v>1671</v>
      </c>
      <c r="H5621" s="2"/>
      <c r="I5621" s="2" t="s">
        <v>9975</v>
      </c>
      <c r="J5621" s="2" t="s">
        <v>9976</v>
      </c>
      <c r="K5621" s="2" t="s">
        <v>7337</v>
      </c>
      <c r="L5621" s="2" t="s">
        <v>7262</v>
      </c>
      <c r="M5621" s="2"/>
      <c r="N5621" s="2" t="s">
        <v>2529</v>
      </c>
      <c r="O5621" s="2"/>
      <c r="P5621" s="2"/>
      <c r="Q5621" s="2"/>
      <c r="R5621" s="2"/>
    </row>
    <row r="5622" spans="1:18" hidden="1" x14ac:dyDescent="0.2">
      <c r="A5622" s="2"/>
      <c r="B5622" s="2"/>
      <c r="C5622" s="2" t="s">
        <v>9977</v>
      </c>
      <c r="D5622" s="2" t="s">
        <v>1668</v>
      </c>
      <c r="E5622" s="2" t="s">
        <v>1683</v>
      </c>
      <c r="F5622" s="2" t="s">
        <v>1670</v>
      </c>
      <c r="G5622" s="2" t="s">
        <v>1671</v>
      </c>
      <c r="H5622" s="2"/>
      <c r="I5622" s="2" t="s">
        <v>9975</v>
      </c>
      <c r="J5622" s="2" t="s">
        <v>9976</v>
      </c>
      <c r="K5622" s="2" t="s">
        <v>7337</v>
      </c>
      <c r="L5622" s="2" t="s">
        <v>7262</v>
      </c>
      <c r="M5622" s="2"/>
      <c r="N5622" s="2" t="s">
        <v>2529</v>
      </c>
      <c r="O5622" s="2"/>
      <c r="P5622" s="2"/>
      <c r="Q5622" s="2"/>
      <c r="R5622" s="2"/>
    </row>
    <row r="5623" spans="1:18" x14ac:dyDescent="0.2">
      <c r="A5623" s="2" t="s">
        <v>9977</v>
      </c>
      <c r="B5623" s="2"/>
      <c r="C5623" s="2" t="s">
        <v>9973</v>
      </c>
      <c r="D5623" s="2" t="s">
        <v>1668</v>
      </c>
      <c r="E5623" s="2" t="s">
        <v>1683</v>
      </c>
      <c r="F5623" s="2" t="s">
        <v>1670</v>
      </c>
      <c r="G5623" s="2" t="s">
        <v>1671</v>
      </c>
      <c r="H5623" s="2"/>
      <c r="I5623" s="2" t="s">
        <v>9978</v>
      </c>
      <c r="J5623" s="2" t="s">
        <v>9979</v>
      </c>
      <c r="K5623" s="2" t="s">
        <v>9824</v>
      </c>
      <c r="L5623" s="2" t="s">
        <v>2453</v>
      </c>
      <c r="M5623" s="2"/>
      <c r="N5623" s="2" t="s">
        <v>2012</v>
      </c>
      <c r="O5623" s="2"/>
      <c r="P5623" s="2"/>
      <c r="Q5623" s="2"/>
      <c r="R5623" s="2" t="s">
        <v>2479</v>
      </c>
    </row>
    <row r="5624" spans="1:18" x14ac:dyDescent="0.2">
      <c r="A5624" s="2" t="s">
        <v>9837</v>
      </c>
      <c r="B5624" s="2"/>
      <c r="C5624" s="2" t="s">
        <v>9834</v>
      </c>
      <c r="D5624" s="2" t="s">
        <v>1668</v>
      </c>
      <c r="E5624" s="2" t="s">
        <v>1669</v>
      </c>
      <c r="F5624" s="2" t="s">
        <v>1810</v>
      </c>
      <c r="G5624" s="2" t="s">
        <v>1671</v>
      </c>
      <c r="H5624" s="2"/>
      <c r="I5624" s="2" t="s">
        <v>9980</v>
      </c>
      <c r="J5624" s="2" t="s">
        <v>9981</v>
      </c>
      <c r="K5624" s="2" t="s">
        <v>3353</v>
      </c>
      <c r="L5624" s="2" t="s">
        <v>1628</v>
      </c>
      <c r="M5624" s="2"/>
      <c r="N5624" s="2" t="s">
        <v>1708</v>
      </c>
      <c r="O5624" s="2"/>
      <c r="P5624" s="2"/>
      <c r="Q5624" s="2"/>
      <c r="R5624" s="2" t="s">
        <v>2402</v>
      </c>
    </row>
    <row r="5625" spans="1:18" x14ac:dyDescent="0.2">
      <c r="A5625" s="2" t="s">
        <v>9982</v>
      </c>
      <c r="B5625" s="2"/>
      <c r="C5625" s="2" t="s">
        <v>9983</v>
      </c>
      <c r="D5625" s="2" t="s">
        <v>1668</v>
      </c>
      <c r="E5625" s="2" t="s">
        <v>1669</v>
      </c>
      <c r="F5625" s="2" t="s">
        <v>1810</v>
      </c>
      <c r="G5625" s="2" t="s">
        <v>1671</v>
      </c>
      <c r="H5625" s="2"/>
      <c r="I5625" s="2" t="s">
        <v>9984</v>
      </c>
      <c r="J5625" s="2" t="s">
        <v>9985</v>
      </c>
      <c r="K5625" s="2" t="s">
        <v>1762</v>
      </c>
      <c r="L5625" s="2" t="s">
        <v>1755</v>
      </c>
      <c r="M5625" s="2"/>
      <c r="N5625" s="2" t="s">
        <v>3077</v>
      </c>
      <c r="O5625" s="2"/>
      <c r="P5625" s="2"/>
      <c r="Q5625" s="2"/>
      <c r="R5625" s="2" t="s">
        <v>2402</v>
      </c>
    </row>
    <row r="5626" spans="1:18" x14ac:dyDescent="0.2">
      <c r="A5626" s="2" t="s">
        <v>9986</v>
      </c>
      <c r="B5626" s="2"/>
      <c r="C5626" s="2" t="s">
        <v>9987</v>
      </c>
      <c r="D5626" s="2" t="s">
        <v>1668</v>
      </c>
      <c r="E5626" s="2" t="s">
        <v>1683</v>
      </c>
      <c r="F5626" s="2" t="s">
        <v>1810</v>
      </c>
      <c r="G5626" s="2" t="s">
        <v>1671</v>
      </c>
      <c r="H5626" s="2"/>
      <c r="I5626" s="2" t="s">
        <v>9988</v>
      </c>
      <c r="J5626" s="2" t="s">
        <v>9989</v>
      </c>
      <c r="K5626" s="2" t="s">
        <v>1762</v>
      </c>
      <c r="L5626" s="2" t="s">
        <v>3121</v>
      </c>
      <c r="M5626" s="2"/>
      <c r="N5626" s="2" t="s">
        <v>1720</v>
      </c>
      <c r="O5626" s="2"/>
      <c r="P5626" s="2"/>
      <c r="Q5626" s="2"/>
      <c r="R5626" s="2" t="s">
        <v>2479</v>
      </c>
    </row>
    <row r="5627" spans="1:18" x14ac:dyDescent="0.2">
      <c r="A5627" s="2" t="s">
        <v>9990</v>
      </c>
      <c r="B5627" s="2"/>
      <c r="C5627" s="2" t="s">
        <v>9962</v>
      </c>
      <c r="D5627" s="2" t="s">
        <v>1668</v>
      </c>
      <c r="E5627" s="2" t="s">
        <v>1669</v>
      </c>
      <c r="F5627" s="2" t="s">
        <v>1670</v>
      </c>
      <c r="G5627" s="2" t="s">
        <v>1671</v>
      </c>
      <c r="H5627" s="2"/>
      <c r="I5627" s="2" t="s">
        <v>9991</v>
      </c>
      <c r="J5627" s="2" t="s">
        <v>9992</v>
      </c>
      <c r="K5627" s="2" t="s">
        <v>4231</v>
      </c>
      <c r="L5627" s="2" t="s">
        <v>3353</v>
      </c>
      <c r="M5627" s="2"/>
      <c r="N5627" s="2" t="s">
        <v>2167</v>
      </c>
      <c r="O5627" s="2"/>
      <c r="P5627" s="2"/>
      <c r="Q5627" s="2"/>
      <c r="R5627" s="2" t="s">
        <v>1676</v>
      </c>
    </row>
    <row r="5628" spans="1:18" hidden="1" x14ac:dyDescent="0.2">
      <c r="A5628" s="2"/>
      <c r="B5628" s="2"/>
      <c r="C5628" s="2" t="s">
        <v>9945</v>
      </c>
      <c r="D5628" s="2" t="s">
        <v>1668</v>
      </c>
      <c r="E5628" s="2" t="s">
        <v>1669</v>
      </c>
      <c r="F5628" s="2" t="s">
        <v>1670</v>
      </c>
      <c r="G5628" s="2" t="s">
        <v>1671</v>
      </c>
      <c r="H5628" s="2"/>
      <c r="I5628" s="2" t="s">
        <v>9991</v>
      </c>
      <c r="J5628" s="2" t="s">
        <v>9992</v>
      </c>
      <c r="K5628" s="2" t="s">
        <v>4231</v>
      </c>
      <c r="L5628" s="2" t="s">
        <v>3353</v>
      </c>
      <c r="M5628" s="2"/>
      <c r="N5628" s="2" t="s">
        <v>2167</v>
      </c>
      <c r="O5628" s="2"/>
      <c r="P5628" s="2"/>
      <c r="Q5628" s="2"/>
      <c r="R5628" s="2" t="s">
        <v>1676</v>
      </c>
    </row>
    <row r="5629" spans="1:18" x14ac:dyDescent="0.2">
      <c r="A5629" s="2" t="s">
        <v>9971</v>
      </c>
      <c r="B5629" s="2"/>
      <c r="C5629" s="2" t="s">
        <v>9966</v>
      </c>
      <c r="D5629" s="2" t="s">
        <v>1668</v>
      </c>
      <c r="E5629" s="2" t="s">
        <v>1669</v>
      </c>
      <c r="F5629" s="2" t="s">
        <v>1810</v>
      </c>
      <c r="G5629" s="2" t="s">
        <v>1751</v>
      </c>
      <c r="H5629" s="2"/>
      <c r="I5629" s="2" t="s">
        <v>9993</v>
      </c>
      <c r="J5629" s="2" t="s">
        <v>9994</v>
      </c>
      <c r="K5629" s="2" t="s">
        <v>2467</v>
      </c>
      <c r="L5629" s="2" t="s">
        <v>1630</v>
      </c>
      <c r="M5629" s="2"/>
      <c r="N5629" s="2" t="s">
        <v>2654</v>
      </c>
      <c r="O5629" s="2"/>
      <c r="P5629" s="2"/>
      <c r="Q5629" s="2"/>
      <c r="R5629" s="2" t="s">
        <v>1676</v>
      </c>
    </row>
    <row r="5630" spans="1:18" hidden="1" x14ac:dyDescent="0.2">
      <c r="A5630" s="2"/>
      <c r="B5630" s="2"/>
      <c r="C5630" s="2" t="s">
        <v>9995</v>
      </c>
      <c r="D5630" s="2" t="s">
        <v>1668</v>
      </c>
      <c r="E5630" s="2" t="s">
        <v>1669</v>
      </c>
      <c r="F5630" s="2" t="s">
        <v>1810</v>
      </c>
      <c r="G5630" s="2" t="s">
        <v>1751</v>
      </c>
      <c r="H5630" s="2"/>
      <c r="I5630" s="2" t="s">
        <v>9993</v>
      </c>
      <c r="J5630" s="2" t="s">
        <v>9994</v>
      </c>
      <c r="K5630" s="2" t="s">
        <v>2467</v>
      </c>
      <c r="L5630" s="2" t="s">
        <v>1630</v>
      </c>
      <c r="M5630" s="2"/>
      <c r="N5630" s="2" t="s">
        <v>2654</v>
      </c>
      <c r="O5630" s="2"/>
      <c r="P5630" s="2"/>
      <c r="Q5630" s="2"/>
      <c r="R5630" s="2" t="s">
        <v>1676</v>
      </c>
    </row>
    <row r="5631" spans="1:18" hidden="1" x14ac:dyDescent="0.2">
      <c r="A5631" s="2"/>
      <c r="B5631" s="2"/>
      <c r="C5631" s="2" t="s">
        <v>9996</v>
      </c>
      <c r="D5631" s="2" t="s">
        <v>1668</v>
      </c>
      <c r="E5631" s="2" t="s">
        <v>1669</v>
      </c>
      <c r="F5631" s="2" t="s">
        <v>1810</v>
      </c>
      <c r="G5631" s="2" t="s">
        <v>1751</v>
      </c>
      <c r="H5631" s="2"/>
      <c r="I5631" s="2" t="s">
        <v>9993</v>
      </c>
      <c r="J5631" s="2" t="s">
        <v>9994</v>
      </c>
      <c r="K5631" s="2" t="s">
        <v>2467</v>
      </c>
      <c r="L5631" s="2" t="s">
        <v>1630</v>
      </c>
      <c r="M5631" s="2"/>
      <c r="N5631" s="2" t="s">
        <v>2654</v>
      </c>
      <c r="O5631" s="2"/>
      <c r="P5631" s="2"/>
      <c r="Q5631" s="2"/>
      <c r="R5631" s="2" t="s">
        <v>1676</v>
      </c>
    </row>
    <row r="5632" spans="1:18" x14ac:dyDescent="0.2">
      <c r="A5632" s="2" t="s">
        <v>9995</v>
      </c>
      <c r="B5632" s="2"/>
      <c r="C5632" s="2" t="s">
        <v>9971</v>
      </c>
      <c r="D5632" s="2" t="s">
        <v>1668</v>
      </c>
      <c r="E5632" s="2" t="s">
        <v>1669</v>
      </c>
      <c r="F5632" s="2" t="s">
        <v>1810</v>
      </c>
      <c r="G5632" s="2" t="s">
        <v>1671</v>
      </c>
      <c r="H5632" s="2"/>
      <c r="I5632" s="2" t="s">
        <v>9997</v>
      </c>
      <c r="J5632" s="2" t="s">
        <v>9998</v>
      </c>
      <c r="K5632" s="2" t="s">
        <v>1613</v>
      </c>
      <c r="L5632" s="2" t="s">
        <v>1632</v>
      </c>
      <c r="M5632" s="2"/>
      <c r="N5632" s="2" t="s">
        <v>2257</v>
      </c>
      <c r="O5632" s="2"/>
      <c r="P5632" s="2"/>
      <c r="Q5632" s="2"/>
      <c r="R5632" s="2" t="s">
        <v>2402</v>
      </c>
    </row>
    <row r="5633" spans="1:18" x14ac:dyDescent="0.2">
      <c r="A5633" s="2" t="s">
        <v>9996</v>
      </c>
      <c r="B5633" s="2"/>
      <c r="C5633" s="2" t="s">
        <v>9971</v>
      </c>
      <c r="D5633" s="2" t="s">
        <v>1668</v>
      </c>
      <c r="E5633" s="2" t="s">
        <v>1669</v>
      </c>
      <c r="F5633" s="2" t="s">
        <v>1810</v>
      </c>
      <c r="G5633" s="2" t="s">
        <v>1671</v>
      </c>
      <c r="H5633" s="2"/>
      <c r="I5633" s="2" t="s">
        <v>9999</v>
      </c>
      <c r="J5633" s="2" t="s">
        <v>10000</v>
      </c>
      <c r="K5633" s="2" t="s">
        <v>9522</v>
      </c>
      <c r="L5633" s="2" t="s">
        <v>4536</v>
      </c>
      <c r="M5633" s="2"/>
      <c r="N5633" s="2" t="s">
        <v>2257</v>
      </c>
      <c r="O5633" s="2"/>
      <c r="P5633" s="2"/>
      <c r="Q5633" s="2"/>
      <c r="R5633" s="2" t="s">
        <v>2402</v>
      </c>
    </row>
    <row r="5634" spans="1:18" x14ac:dyDescent="0.2">
      <c r="A5634" s="2" t="s">
        <v>9974</v>
      </c>
      <c r="B5634" s="2"/>
      <c r="C5634" s="2" t="s">
        <v>9957</v>
      </c>
      <c r="D5634" s="2" t="s">
        <v>1668</v>
      </c>
      <c r="E5634" s="2" t="s">
        <v>1683</v>
      </c>
      <c r="F5634" s="2" t="s">
        <v>1670</v>
      </c>
      <c r="G5634" s="2" t="s">
        <v>1671</v>
      </c>
      <c r="H5634" s="2"/>
      <c r="I5634" s="2" t="s">
        <v>10001</v>
      </c>
      <c r="J5634" s="2" t="s">
        <v>10002</v>
      </c>
      <c r="K5634" s="2" t="s">
        <v>7313</v>
      </c>
      <c r="L5634" s="2" t="s">
        <v>1626</v>
      </c>
      <c r="M5634" s="2"/>
      <c r="N5634" s="2" t="s">
        <v>2606</v>
      </c>
      <c r="O5634" s="2"/>
      <c r="P5634" s="2"/>
      <c r="Q5634" s="2"/>
      <c r="R5634" s="2"/>
    </row>
    <row r="5635" spans="1:18" hidden="1" x14ac:dyDescent="0.2">
      <c r="A5635" s="2"/>
      <c r="B5635" s="2"/>
      <c r="C5635" s="2" t="s">
        <v>9878</v>
      </c>
      <c r="D5635" s="2" t="s">
        <v>1668</v>
      </c>
      <c r="E5635" s="2" t="s">
        <v>1683</v>
      </c>
      <c r="F5635" s="2" t="s">
        <v>1670</v>
      </c>
      <c r="G5635" s="2" t="s">
        <v>1671</v>
      </c>
      <c r="H5635" s="2"/>
      <c r="I5635" s="2" t="s">
        <v>10001</v>
      </c>
      <c r="J5635" s="2" t="s">
        <v>10002</v>
      </c>
      <c r="K5635" s="2" t="s">
        <v>7313</v>
      </c>
      <c r="L5635" s="2" t="s">
        <v>1626</v>
      </c>
      <c r="M5635" s="2"/>
      <c r="N5635" s="2" t="s">
        <v>2606</v>
      </c>
      <c r="O5635" s="2"/>
      <c r="P5635" s="2"/>
      <c r="Q5635" s="2"/>
      <c r="R5635" s="2"/>
    </row>
    <row r="5636" spans="1:18" x14ac:dyDescent="0.2">
      <c r="A5636" s="2" t="s">
        <v>9962</v>
      </c>
      <c r="B5636" s="2"/>
      <c r="C5636" s="2" t="s">
        <v>9958</v>
      </c>
      <c r="D5636" s="2" t="s">
        <v>1668</v>
      </c>
      <c r="E5636" s="2" t="s">
        <v>1669</v>
      </c>
      <c r="F5636" s="2" t="s">
        <v>1670</v>
      </c>
      <c r="G5636" s="2" t="s">
        <v>1684</v>
      </c>
      <c r="H5636" s="2"/>
      <c r="I5636" s="2" t="s">
        <v>10003</v>
      </c>
      <c r="J5636" s="2" t="s">
        <v>10004</v>
      </c>
      <c r="K5636" s="2" t="s">
        <v>8172</v>
      </c>
      <c r="L5636" s="2" t="s">
        <v>3402</v>
      </c>
      <c r="M5636" s="2"/>
      <c r="N5636" s="2" t="s">
        <v>2167</v>
      </c>
      <c r="O5636" s="2"/>
      <c r="P5636" s="2"/>
      <c r="Q5636" s="2"/>
      <c r="R5636" s="2" t="s">
        <v>1676</v>
      </c>
    </row>
    <row r="5637" spans="1:18" hidden="1" x14ac:dyDescent="0.2">
      <c r="A5637" s="2"/>
      <c r="B5637" s="2"/>
      <c r="C5637" s="2" t="s">
        <v>9990</v>
      </c>
      <c r="D5637" s="2" t="s">
        <v>1668</v>
      </c>
      <c r="E5637" s="2" t="s">
        <v>1669</v>
      </c>
      <c r="F5637" s="2" t="s">
        <v>1670</v>
      </c>
      <c r="G5637" s="2" t="s">
        <v>1684</v>
      </c>
      <c r="H5637" s="2"/>
      <c r="I5637" s="2" t="s">
        <v>10003</v>
      </c>
      <c r="J5637" s="2" t="s">
        <v>10004</v>
      </c>
      <c r="K5637" s="2" t="s">
        <v>8172</v>
      </c>
      <c r="L5637" s="2" t="s">
        <v>1723</v>
      </c>
      <c r="M5637" s="2"/>
      <c r="N5637" s="2" t="s">
        <v>2606</v>
      </c>
      <c r="O5637" s="2"/>
      <c r="P5637" s="2"/>
      <c r="Q5637" s="2"/>
      <c r="R5637" s="2" t="s">
        <v>1676</v>
      </c>
    </row>
    <row r="5638" spans="1:18" x14ac:dyDescent="0.2">
      <c r="A5638" s="2" t="s">
        <v>10005</v>
      </c>
      <c r="B5638" s="2"/>
      <c r="C5638" s="2" t="s">
        <v>10006</v>
      </c>
      <c r="D5638" s="2" t="s">
        <v>1668</v>
      </c>
      <c r="E5638" s="2" t="s">
        <v>1669</v>
      </c>
      <c r="F5638" s="2" t="s">
        <v>1810</v>
      </c>
      <c r="G5638" s="2" t="s">
        <v>1751</v>
      </c>
      <c r="H5638" s="2"/>
      <c r="I5638" s="2" t="s">
        <v>10007</v>
      </c>
      <c r="J5638" s="2" t="s">
        <v>10008</v>
      </c>
      <c r="K5638" s="2" t="s">
        <v>8328</v>
      </c>
      <c r="L5638" s="2" t="s">
        <v>4365</v>
      </c>
      <c r="M5638" s="2"/>
      <c r="N5638" s="2" t="s">
        <v>1960</v>
      </c>
      <c r="O5638" s="2"/>
      <c r="P5638" s="2"/>
      <c r="Q5638" s="2"/>
      <c r="R5638" s="2" t="s">
        <v>1676</v>
      </c>
    </row>
    <row r="5639" spans="1:18" hidden="1" x14ac:dyDescent="0.2">
      <c r="A5639" s="2"/>
      <c r="B5639" s="2"/>
      <c r="C5639" s="2" t="s">
        <v>10009</v>
      </c>
      <c r="D5639" s="2" t="s">
        <v>1668</v>
      </c>
      <c r="E5639" s="2" t="s">
        <v>1669</v>
      </c>
      <c r="F5639" s="2" t="s">
        <v>1810</v>
      </c>
      <c r="G5639" s="2" t="s">
        <v>1751</v>
      </c>
      <c r="H5639" s="2"/>
      <c r="I5639" s="2" t="s">
        <v>10007</v>
      </c>
      <c r="J5639" s="2" t="s">
        <v>10008</v>
      </c>
      <c r="K5639" s="2" t="s">
        <v>8328</v>
      </c>
      <c r="L5639" s="2" t="s">
        <v>4365</v>
      </c>
      <c r="M5639" s="2"/>
      <c r="N5639" s="2" t="s">
        <v>1960</v>
      </c>
      <c r="O5639" s="2"/>
      <c r="P5639" s="2"/>
      <c r="Q5639" s="2"/>
      <c r="R5639" s="2" t="s">
        <v>1676</v>
      </c>
    </row>
    <row r="5640" spans="1:18" hidden="1" x14ac:dyDescent="0.2">
      <c r="A5640" s="2"/>
      <c r="B5640" s="2"/>
      <c r="C5640" s="2" t="s">
        <v>10010</v>
      </c>
      <c r="D5640" s="2" t="s">
        <v>1668</v>
      </c>
      <c r="E5640" s="2" t="s">
        <v>1669</v>
      </c>
      <c r="F5640" s="2" t="s">
        <v>1810</v>
      </c>
      <c r="G5640" s="2" t="s">
        <v>1751</v>
      </c>
      <c r="H5640" s="2"/>
      <c r="I5640" s="2" t="s">
        <v>10007</v>
      </c>
      <c r="J5640" s="2" t="s">
        <v>10008</v>
      </c>
      <c r="K5640" s="2" t="s">
        <v>8328</v>
      </c>
      <c r="L5640" s="2" t="s">
        <v>4365</v>
      </c>
      <c r="M5640" s="2"/>
      <c r="N5640" s="2" t="s">
        <v>1960</v>
      </c>
      <c r="O5640" s="2"/>
      <c r="P5640" s="2"/>
      <c r="Q5640" s="2"/>
      <c r="R5640" s="2" t="s">
        <v>1676</v>
      </c>
    </row>
    <row r="5641" spans="1:18" x14ac:dyDescent="0.2">
      <c r="A5641" s="2" t="s">
        <v>10006</v>
      </c>
      <c r="B5641" s="2"/>
      <c r="C5641" s="2" t="s">
        <v>10005</v>
      </c>
      <c r="D5641" s="2" t="s">
        <v>1668</v>
      </c>
      <c r="E5641" s="2" t="s">
        <v>1669</v>
      </c>
      <c r="F5641" s="2" t="s">
        <v>1810</v>
      </c>
      <c r="G5641" s="2" t="s">
        <v>1671</v>
      </c>
      <c r="H5641" s="2"/>
      <c r="I5641" s="2" t="s">
        <v>10011</v>
      </c>
      <c r="J5641" s="2" t="s">
        <v>10012</v>
      </c>
      <c r="K5641" s="2" t="s">
        <v>8192</v>
      </c>
      <c r="L5641" s="2" t="s">
        <v>4593</v>
      </c>
      <c r="M5641" s="2"/>
      <c r="N5641" s="2" t="s">
        <v>1904</v>
      </c>
      <c r="O5641" s="2"/>
      <c r="P5641" s="2"/>
      <c r="Q5641" s="2"/>
      <c r="R5641" s="2" t="s">
        <v>2402</v>
      </c>
    </row>
    <row r="5642" spans="1:18" x14ac:dyDescent="0.2">
      <c r="A5642" s="2" t="s">
        <v>10013</v>
      </c>
      <c r="B5642" s="2"/>
      <c r="C5642" s="2" t="s">
        <v>10014</v>
      </c>
      <c r="D5642" s="2" t="s">
        <v>1668</v>
      </c>
      <c r="E5642" s="2" t="s">
        <v>1669</v>
      </c>
      <c r="F5642" s="2" t="s">
        <v>1810</v>
      </c>
      <c r="G5642" s="2" t="s">
        <v>1751</v>
      </c>
      <c r="H5642" s="2"/>
      <c r="I5642" s="2" t="s">
        <v>10015</v>
      </c>
      <c r="J5642" s="2" t="s">
        <v>10016</v>
      </c>
      <c r="K5642" s="2" t="s">
        <v>1626</v>
      </c>
      <c r="L5642" s="2" t="s">
        <v>7081</v>
      </c>
      <c r="M5642" s="2"/>
      <c r="N5642" s="2" t="s">
        <v>2654</v>
      </c>
      <c r="O5642" s="2"/>
      <c r="P5642" s="2"/>
      <c r="Q5642" s="2"/>
      <c r="R5642" s="2" t="s">
        <v>1676</v>
      </c>
    </row>
    <row r="5643" spans="1:18" hidden="1" x14ac:dyDescent="0.2">
      <c r="A5643" s="2"/>
      <c r="B5643" s="2"/>
      <c r="C5643" s="2" t="s">
        <v>10017</v>
      </c>
      <c r="D5643" s="2" t="s">
        <v>1668</v>
      </c>
      <c r="E5643" s="2" t="s">
        <v>1669</v>
      </c>
      <c r="F5643" s="2" t="s">
        <v>1810</v>
      </c>
      <c r="G5643" s="2" t="s">
        <v>1751</v>
      </c>
      <c r="H5643" s="2"/>
      <c r="I5643" s="2" t="s">
        <v>10015</v>
      </c>
      <c r="J5643" s="2" t="s">
        <v>10016</v>
      </c>
      <c r="K5643" s="2" t="s">
        <v>1626</v>
      </c>
      <c r="L5643" s="2" t="s">
        <v>7081</v>
      </c>
      <c r="M5643" s="2"/>
      <c r="N5643" s="2" t="s">
        <v>2654</v>
      </c>
      <c r="O5643" s="2"/>
      <c r="P5643" s="2"/>
      <c r="Q5643" s="2"/>
      <c r="R5643" s="2" t="s">
        <v>1676</v>
      </c>
    </row>
    <row r="5644" spans="1:18" hidden="1" x14ac:dyDescent="0.2">
      <c r="A5644" s="2"/>
      <c r="B5644" s="2"/>
      <c r="C5644" s="2" t="s">
        <v>10010</v>
      </c>
      <c r="D5644" s="2" t="s">
        <v>1668</v>
      </c>
      <c r="E5644" s="2" t="s">
        <v>1669</v>
      </c>
      <c r="F5644" s="2" t="s">
        <v>1810</v>
      </c>
      <c r="G5644" s="2" t="s">
        <v>1751</v>
      </c>
      <c r="H5644" s="2"/>
      <c r="I5644" s="2" t="s">
        <v>10015</v>
      </c>
      <c r="J5644" s="2" t="s">
        <v>10016</v>
      </c>
      <c r="K5644" s="2" t="s">
        <v>1626</v>
      </c>
      <c r="L5644" s="2" t="s">
        <v>7081</v>
      </c>
      <c r="M5644" s="2"/>
      <c r="N5644" s="2" t="s">
        <v>2654</v>
      </c>
      <c r="O5644" s="2"/>
      <c r="P5644" s="2"/>
      <c r="Q5644" s="2"/>
      <c r="R5644" s="2" t="s">
        <v>1676</v>
      </c>
    </row>
    <row r="5645" spans="1:18" x14ac:dyDescent="0.2">
      <c r="A5645" s="2" t="s">
        <v>10014</v>
      </c>
      <c r="B5645" s="2"/>
      <c r="C5645" s="2" t="s">
        <v>10013</v>
      </c>
      <c r="D5645" s="2" t="s">
        <v>1668</v>
      </c>
      <c r="E5645" s="2" t="s">
        <v>1669</v>
      </c>
      <c r="F5645" s="2" t="s">
        <v>1810</v>
      </c>
      <c r="G5645" s="2" t="s">
        <v>1671</v>
      </c>
      <c r="H5645" s="2"/>
      <c r="I5645" s="2" t="s">
        <v>10018</v>
      </c>
      <c r="J5645" s="2" t="s">
        <v>10019</v>
      </c>
      <c r="K5645" s="2" t="s">
        <v>1439</v>
      </c>
      <c r="L5645" s="2" t="s">
        <v>3410</v>
      </c>
      <c r="M5645" s="2"/>
      <c r="N5645" s="2" t="s">
        <v>2654</v>
      </c>
      <c r="O5645" s="2"/>
      <c r="P5645" s="2"/>
      <c r="Q5645" s="2"/>
      <c r="R5645" s="2" t="s">
        <v>2402</v>
      </c>
    </row>
    <row r="5646" spans="1:18" x14ac:dyDescent="0.2">
      <c r="A5646" s="2" t="s">
        <v>10020</v>
      </c>
      <c r="B5646" s="2"/>
      <c r="C5646" s="2" t="s">
        <v>10017</v>
      </c>
      <c r="D5646" s="2" t="s">
        <v>1668</v>
      </c>
      <c r="E5646" s="2" t="s">
        <v>1669</v>
      </c>
      <c r="F5646" s="2" t="s">
        <v>1810</v>
      </c>
      <c r="G5646" s="2" t="s">
        <v>1671</v>
      </c>
      <c r="H5646" s="2"/>
      <c r="I5646" s="2" t="s">
        <v>10021</v>
      </c>
      <c r="J5646" s="2" t="s">
        <v>10022</v>
      </c>
      <c r="K5646" s="2" t="s">
        <v>6156</v>
      </c>
      <c r="L5646" s="2" t="s">
        <v>3402</v>
      </c>
      <c r="M5646" s="2"/>
      <c r="N5646" s="2" t="s">
        <v>2114</v>
      </c>
      <c r="O5646" s="2"/>
      <c r="P5646" s="2"/>
      <c r="Q5646" s="2"/>
      <c r="R5646" s="2" t="s">
        <v>1676</v>
      </c>
    </row>
    <row r="5647" spans="1:18" hidden="1" x14ac:dyDescent="0.2">
      <c r="A5647" s="2"/>
      <c r="B5647" s="2"/>
      <c r="C5647" s="2" t="s">
        <v>10023</v>
      </c>
      <c r="D5647" s="2" t="s">
        <v>1668</v>
      </c>
      <c r="E5647" s="2" t="s">
        <v>1669</v>
      </c>
      <c r="F5647" s="2" t="s">
        <v>1810</v>
      </c>
      <c r="G5647" s="2" t="s">
        <v>1671</v>
      </c>
      <c r="H5647" s="2"/>
      <c r="I5647" s="2" t="s">
        <v>10021</v>
      </c>
      <c r="J5647" s="2" t="s">
        <v>10022</v>
      </c>
      <c r="K5647" s="2" t="s">
        <v>6156</v>
      </c>
      <c r="L5647" s="2" t="s">
        <v>3402</v>
      </c>
      <c r="M5647" s="2"/>
      <c r="N5647" s="2" t="s">
        <v>2114</v>
      </c>
      <c r="O5647" s="2"/>
      <c r="P5647" s="2"/>
      <c r="Q5647" s="2"/>
      <c r="R5647" s="2" t="s">
        <v>1676</v>
      </c>
    </row>
    <row r="5648" spans="1:18" x14ac:dyDescent="0.2">
      <c r="A5648" s="2" t="s">
        <v>10017</v>
      </c>
      <c r="B5648" s="2"/>
      <c r="C5648" s="2" t="s">
        <v>10013</v>
      </c>
      <c r="D5648" s="2" t="s">
        <v>1668</v>
      </c>
      <c r="E5648" s="2" t="s">
        <v>1669</v>
      </c>
      <c r="F5648" s="2" t="s">
        <v>1810</v>
      </c>
      <c r="G5648" s="2" t="s">
        <v>1751</v>
      </c>
      <c r="H5648" s="2"/>
      <c r="I5648" s="2" t="s">
        <v>10024</v>
      </c>
      <c r="J5648" s="2" t="s">
        <v>10025</v>
      </c>
      <c r="K5648" s="2" t="s">
        <v>4860</v>
      </c>
      <c r="L5648" s="2" t="s">
        <v>8364</v>
      </c>
      <c r="M5648" s="2"/>
      <c r="N5648" s="2" t="s">
        <v>1904</v>
      </c>
      <c r="O5648" s="2"/>
      <c r="P5648" s="2"/>
      <c r="Q5648" s="2"/>
      <c r="R5648" s="2" t="s">
        <v>1676</v>
      </c>
    </row>
    <row r="5649" spans="1:18" hidden="1" x14ac:dyDescent="0.2">
      <c r="A5649" s="2"/>
      <c r="B5649" s="2"/>
      <c r="C5649" s="2" t="s">
        <v>10020</v>
      </c>
      <c r="D5649" s="2" t="s">
        <v>1668</v>
      </c>
      <c r="E5649" s="2" t="s">
        <v>1669</v>
      </c>
      <c r="F5649" s="2" t="s">
        <v>1810</v>
      </c>
      <c r="G5649" s="2" t="s">
        <v>1751</v>
      </c>
      <c r="H5649" s="2"/>
      <c r="I5649" s="2" t="s">
        <v>10024</v>
      </c>
      <c r="J5649" s="2" t="s">
        <v>10025</v>
      </c>
      <c r="K5649" s="2" t="s">
        <v>4860</v>
      </c>
      <c r="L5649" s="2" t="s">
        <v>8364</v>
      </c>
      <c r="M5649" s="2"/>
      <c r="N5649" s="2" t="s">
        <v>1904</v>
      </c>
      <c r="O5649" s="2"/>
      <c r="P5649" s="2"/>
      <c r="Q5649" s="2"/>
      <c r="R5649" s="2" t="s">
        <v>1676</v>
      </c>
    </row>
    <row r="5650" spans="1:18" hidden="1" x14ac:dyDescent="0.2">
      <c r="A5650" s="2"/>
      <c r="B5650" s="2"/>
      <c r="C5650" s="2" t="s">
        <v>10026</v>
      </c>
      <c r="D5650" s="2" t="s">
        <v>1668</v>
      </c>
      <c r="E5650" s="2" t="s">
        <v>1669</v>
      </c>
      <c r="F5650" s="2" t="s">
        <v>1810</v>
      </c>
      <c r="G5650" s="2" t="s">
        <v>1751</v>
      </c>
      <c r="H5650" s="2"/>
      <c r="I5650" s="2" t="s">
        <v>10024</v>
      </c>
      <c r="J5650" s="2" t="s">
        <v>10025</v>
      </c>
      <c r="K5650" s="2" t="s">
        <v>4860</v>
      </c>
      <c r="L5650" s="2" t="s">
        <v>8364</v>
      </c>
      <c r="M5650" s="2"/>
      <c r="N5650" s="2" t="s">
        <v>1904</v>
      </c>
      <c r="O5650" s="2"/>
      <c r="P5650" s="2"/>
      <c r="Q5650" s="2"/>
      <c r="R5650" s="2" t="s">
        <v>1676</v>
      </c>
    </row>
    <row r="5651" spans="1:18" x14ac:dyDescent="0.2">
      <c r="A5651" s="2" t="s">
        <v>10026</v>
      </c>
      <c r="B5651" s="2"/>
      <c r="C5651" s="2" t="s">
        <v>10017</v>
      </c>
      <c r="D5651" s="2" t="s">
        <v>1668</v>
      </c>
      <c r="E5651" s="2" t="s">
        <v>1669</v>
      </c>
      <c r="F5651" s="2" t="s">
        <v>1810</v>
      </c>
      <c r="G5651" s="2" t="s">
        <v>1671</v>
      </c>
      <c r="H5651" s="2"/>
      <c r="I5651" s="2" t="s">
        <v>10027</v>
      </c>
      <c r="J5651" s="2" t="s">
        <v>10028</v>
      </c>
      <c r="K5651" s="2" t="s">
        <v>1695</v>
      </c>
      <c r="L5651" s="2" t="s">
        <v>1791</v>
      </c>
      <c r="M5651" s="2"/>
      <c r="N5651" s="2" t="s">
        <v>2606</v>
      </c>
      <c r="O5651" s="2"/>
      <c r="P5651" s="2"/>
      <c r="Q5651" s="2"/>
      <c r="R5651" s="2" t="s">
        <v>2402</v>
      </c>
    </row>
    <row r="5652" spans="1:18" x14ac:dyDescent="0.2">
      <c r="A5652" s="2" t="s">
        <v>10023</v>
      </c>
      <c r="B5652" s="2"/>
      <c r="C5652" s="2" t="s">
        <v>10020</v>
      </c>
      <c r="D5652" s="2" t="s">
        <v>1668</v>
      </c>
      <c r="E5652" s="2" t="s">
        <v>1669</v>
      </c>
      <c r="F5652" s="2" t="s">
        <v>1810</v>
      </c>
      <c r="G5652" s="2" t="s">
        <v>1671</v>
      </c>
      <c r="H5652" s="2"/>
      <c r="I5652" s="2" t="s">
        <v>10029</v>
      </c>
      <c r="J5652" s="2" t="s">
        <v>10030</v>
      </c>
      <c r="K5652" s="2" t="s">
        <v>4875</v>
      </c>
      <c r="L5652" s="2" t="s">
        <v>4245</v>
      </c>
      <c r="M5652" s="2"/>
      <c r="N5652" s="2" t="s">
        <v>1675</v>
      </c>
      <c r="O5652" s="2"/>
      <c r="P5652" s="2"/>
      <c r="Q5652" s="2"/>
      <c r="R5652" s="2" t="s">
        <v>1676</v>
      </c>
    </row>
    <row r="5653" spans="1:18" hidden="1" x14ac:dyDescent="0.2">
      <c r="A5653" s="2"/>
      <c r="B5653" s="2"/>
      <c r="C5653" s="2" t="s">
        <v>10031</v>
      </c>
      <c r="D5653" s="2" t="s">
        <v>1668</v>
      </c>
      <c r="E5653" s="2" t="s">
        <v>1669</v>
      </c>
      <c r="F5653" s="2" t="s">
        <v>1810</v>
      </c>
      <c r="G5653" s="2" t="s">
        <v>1671</v>
      </c>
      <c r="H5653" s="2"/>
      <c r="I5653" s="2" t="s">
        <v>10029</v>
      </c>
      <c r="J5653" s="2" t="s">
        <v>10030</v>
      </c>
      <c r="K5653" s="2" t="s">
        <v>4875</v>
      </c>
      <c r="L5653" s="2" t="s">
        <v>4245</v>
      </c>
      <c r="M5653" s="2"/>
      <c r="N5653" s="2" t="s">
        <v>1675</v>
      </c>
      <c r="O5653" s="2"/>
      <c r="P5653" s="2"/>
      <c r="Q5653" s="2"/>
      <c r="R5653" s="2" t="s">
        <v>1676</v>
      </c>
    </row>
    <row r="5654" spans="1:18" x14ac:dyDescent="0.2">
      <c r="A5654" s="2" t="s">
        <v>10031</v>
      </c>
      <c r="B5654" s="2"/>
      <c r="C5654" s="2" t="s">
        <v>10023</v>
      </c>
      <c r="D5654" s="2" t="s">
        <v>1668</v>
      </c>
      <c r="E5654" s="2" t="s">
        <v>1669</v>
      </c>
      <c r="F5654" s="2" t="s">
        <v>1810</v>
      </c>
      <c r="G5654" s="2" t="s">
        <v>1751</v>
      </c>
      <c r="H5654" s="2"/>
      <c r="I5654" s="2" t="s">
        <v>10032</v>
      </c>
      <c r="J5654" s="2" t="s">
        <v>10033</v>
      </c>
      <c r="K5654" s="2" t="s">
        <v>7081</v>
      </c>
      <c r="L5654" s="2" t="s">
        <v>5738</v>
      </c>
      <c r="M5654" s="2"/>
      <c r="N5654" s="2" t="s">
        <v>1720</v>
      </c>
      <c r="O5654" s="2"/>
      <c r="P5654" s="2"/>
      <c r="Q5654" s="2"/>
      <c r="R5654" s="2" t="s">
        <v>1676</v>
      </c>
    </row>
    <row r="5655" spans="1:18" hidden="1" x14ac:dyDescent="0.2">
      <c r="A5655" s="2"/>
      <c r="B5655" s="2"/>
      <c r="C5655" s="2" t="s">
        <v>10034</v>
      </c>
      <c r="D5655" s="2" t="s">
        <v>1668</v>
      </c>
      <c r="E5655" s="2" t="s">
        <v>1669</v>
      </c>
      <c r="F5655" s="2" t="s">
        <v>1810</v>
      </c>
      <c r="G5655" s="2" t="s">
        <v>1751</v>
      </c>
      <c r="H5655" s="2"/>
      <c r="I5655" s="2" t="s">
        <v>10032</v>
      </c>
      <c r="J5655" s="2" t="s">
        <v>10033</v>
      </c>
      <c r="K5655" s="2" t="s">
        <v>7081</v>
      </c>
      <c r="L5655" s="2" t="s">
        <v>5738</v>
      </c>
      <c r="M5655" s="2"/>
      <c r="N5655" s="2" t="s">
        <v>1720</v>
      </c>
      <c r="O5655" s="2"/>
      <c r="P5655" s="2"/>
      <c r="Q5655" s="2"/>
      <c r="R5655" s="2" t="s">
        <v>1676</v>
      </c>
    </row>
    <row r="5656" spans="1:18" hidden="1" x14ac:dyDescent="0.2">
      <c r="A5656" s="2"/>
      <c r="B5656" s="2"/>
      <c r="C5656" s="2" t="s">
        <v>10035</v>
      </c>
      <c r="D5656" s="2" t="s">
        <v>1668</v>
      </c>
      <c r="E5656" s="2" t="s">
        <v>1669</v>
      </c>
      <c r="F5656" s="2" t="s">
        <v>1810</v>
      </c>
      <c r="G5656" s="2" t="s">
        <v>1751</v>
      </c>
      <c r="H5656" s="2"/>
      <c r="I5656" s="2" t="s">
        <v>10032</v>
      </c>
      <c r="J5656" s="2" t="s">
        <v>10033</v>
      </c>
      <c r="K5656" s="2" t="s">
        <v>7081</v>
      </c>
      <c r="L5656" s="2" t="s">
        <v>5738</v>
      </c>
      <c r="M5656" s="2"/>
      <c r="N5656" s="2" t="s">
        <v>1720</v>
      </c>
      <c r="O5656" s="2"/>
      <c r="P5656" s="2"/>
      <c r="Q5656" s="2"/>
      <c r="R5656" s="2" t="s">
        <v>1676</v>
      </c>
    </row>
    <row r="5657" spans="1:18" x14ac:dyDescent="0.2">
      <c r="A5657" s="2" t="s">
        <v>10034</v>
      </c>
      <c r="B5657" s="2"/>
      <c r="C5657" s="2" t="s">
        <v>10031</v>
      </c>
      <c r="D5657" s="2" t="s">
        <v>1668</v>
      </c>
      <c r="E5657" s="2" t="s">
        <v>1669</v>
      </c>
      <c r="F5657" s="2" t="s">
        <v>1810</v>
      </c>
      <c r="G5657" s="2" t="s">
        <v>1671</v>
      </c>
      <c r="H5657" s="2"/>
      <c r="I5657" s="2" t="s">
        <v>10036</v>
      </c>
      <c r="J5657" s="2" t="s">
        <v>10037</v>
      </c>
      <c r="K5657" s="2" t="s">
        <v>1706</v>
      </c>
      <c r="L5657" s="2" t="s">
        <v>4870</v>
      </c>
      <c r="M5657" s="2"/>
      <c r="N5657" s="2" t="s">
        <v>1675</v>
      </c>
      <c r="O5657" s="2"/>
      <c r="P5657" s="2"/>
      <c r="Q5657" s="2"/>
      <c r="R5657" s="2" t="s">
        <v>2402</v>
      </c>
    </row>
    <row r="5658" spans="1:18" x14ac:dyDescent="0.2">
      <c r="A5658" s="2" t="s">
        <v>10035</v>
      </c>
      <c r="B5658" s="2"/>
      <c r="C5658" s="2" t="s">
        <v>10031</v>
      </c>
      <c r="D5658" s="2" t="s">
        <v>1668</v>
      </c>
      <c r="E5658" s="2" t="s">
        <v>1669</v>
      </c>
      <c r="F5658" s="2" t="s">
        <v>1810</v>
      </c>
      <c r="G5658" s="2" t="s">
        <v>1684</v>
      </c>
      <c r="H5658" s="2"/>
      <c r="I5658" s="2" t="s">
        <v>10038</v>
      </c>
      <c r="J5658" s="2" t="s">
        <v>10039</v>
      </c>
      <c r="K5658" s="2" t="s">
        <v>1702</v>
      </c>
      <c r="L5658" s="2" t="s">
        <v>1773</v>
      </c>
      <c r="M5658" s="2"/>
      <c r="N5658" s="2" t="s">
        <v>2167</v>
      </c>
      <c r="O5658" s="2"/>
      <c r="P5658" s="2"/>
      <c r="Q5658" s="2"/>
      <c r="R5658" s="2" t="s">
        <v>1676</v>
      </c>
    </row>
    <row r="5659" spans="1:18" hidden="1" x14ac:dyDescent="0.2">
      <c r="A5659" s="2"/>
      <c r="B5659" s="2"/>
      <c r="C5659" s="2" t="s">
        <v>10040</v>
      </c>
      <c r="D5659" s="2" t="s">
        <v>1668</v>
      </c>
      <c r="E5659" s="2" t="s">
        <v>1669</v>
      </c>
      <c r="F5659" s="2" t="s">
        <v>1810</v>
      </c>
      <c r="G5659" s="2" t="s">
        <v>1684</v>
      </c>
      <c r="H5659" s="2"/>
      <c r="I5659" s="2" t="s">
        <v>10038</v>
      </c>
      <c r="J5659" s="2" t="s">
        <v>10039</v>
      </c>
      <c r="K5659" s="2" t="s">
        <v>1702</v>
      </c>
      <c r="L5659" s="2" t="s">
        <v>1773</v>
      </c>
      <c r="M5659" s="2"/>
      <c r="N5659" s="2" t="s">
        <v>2167</v>
      </c>
      <c r="O5659" s="2"/>
      <c r="P5659" s="2"/>
      <c r="Q5659" s="2"/>
      <c r="R5659" s="2" t="s">
        <v>1676</v>
      </c>
    </row>
    <row r="5660" spans="1:18" x14ac:dyDescent="0.2">
      <c r="A5660" s="2" t="s">
        <v>10009</v>
      </c>
      <c r="B5660" s="2"/>
      <c r="C5660" s="2" t="s">
        <v>10005</v>
      </c>
      <c r="D5660" s="2" t="s">
        <v>1668</v>
      </c>
      <c r="E5660" s="2" t="s">
        <v>1669</v>
      </c>
      <c r="F5660" s="2" t="s">
        <v>1810</v>
      </c>
      <c r="G5660" s="2" t="s">
        <v>1671</v>
      </c>
      <c r="H5660" s="2"/>
      <c r="I5660" s="2" t="s">
        <v>10041</v>
      </c>
      <c r="J5660" s="2" t="s">
        <v>10042</v>
      </c>
      <c r="K5660" s="2" t="s">
        <v>1436</v>
      </c>
      <c r="L5660" s="2" t="s">
        <v>1631</v>
      </c>
      <c r="M5660" s="2"/>
      <c r="N5660" s="2" t="s">
        <v>2606</v>
      </c>
      <c r="O5660" s="2"/>
      <c r="P5660" s="2"/>
      <c r="Q5660" s="2"/>
      <c r="R5660" s="2" t="s">
        <v>1676</v>
      </c>
    </row>
    <row r="5661" spans="1:18" hidden="1" x14ac:dyDescent="0.2">
      <c r="A5661" s="2"/>
      <c r="B5661" s="2"/>
      <c r="C5661" s="2" t="s">
        <v>10043</v>
      </c>
      <c r="D5661" s="2" t="s">
        <v>1668</v>
      </c>
      <c r="E5661" s="2" t="s">
        <v>1669</v>
      </c>
      <c r="F5661" s="2" t="s">
        <v>1810</v>
      </c>
      <c r="G5661" s="2" t="s">
        <v>1671</v>
      </c>
      <c r="H5661" s="2"/>
      <c r="I5661" s="2" t="s">
        <v>10041</v>
      </c>
      <c r="J5661" s="2" t="s">
        <v>10042</v>
      </c>
      <c r="K5661" s="2" t="s">
        <v>1436</v>
      </c>
      <c r="L5661" s="2" t="s">
        <v>1631</v>
      </c>
      <c r="M5661" s="2"/>
      <c r="N5661" s="2" t="s">
        <v>2606</v>
      </c>
      <c r="O5661" s="2"/>
      <c r="P5661" s="2"/>
      <c r="Q5661" s="2"/>
      <c r="R5661" s="2" t="s">
        <v>1676</v>
      </c>
    </row>
    <row r="5662" spans="1:18" x14ac:dyDescent="0.2">
      <c r="A5662" s="2" t="s">
        <v>10043</v>
      </c>
      <c r="B5662" s="2"/>
      <c r="C5662" s="2" t="s">
        <v>10009</v>
      </c>
      <c r="D5662" s="2" t="s">
        <v>1668</v>
      </c>
      <c r="E5662" s="2" t="s">
        <v>1669</v>
      </c>
      <c r="F5662" s="2" t="s">
        <v>1810</v>
      </c>
      <c r="G5662" s="2" t="s">
        <v>1751</v>
      </c>
      <c r="H5662" s="2"/>
      <c r="I5662" s="2" t="s">
        <v>10044</v>
      </c>
      <c r="J5662" s="2" t="s">
        <v>10045</v>
      </c>
      <c r="K5662" s="2" t="s">
        <v>4315</v>
      </c>
      <c r="L5662" s="2" t="s">
        <v>2439</v>
      </c>
      <c r="M5662" s="2"/>
      <c r="N5662" s="2" t="s">
        <v>1680</v>
      </c>
      <c r="O5662" s="2"/>
      <c r="P5662" s="2"/>
      <c r="Q5662" s="2"/>
      <c r="R5662" s="2" t="s">
        <v>1676</v>
      </c>
    </row>
    <row r="5663" spans="1:18" hidden="1" x14ac:dyDescent="0.2">
      <c r="A5663" s="2"/>
      <c r="B5663" s="2"/>
      <c r="C5663" s="2" t="s">
        <v>10046</v>
      </c>
      <c r="D5663" s="2" t="s">
        <v>1668</v>
      </c>
      <c r="E5663" s="2" t="s">
        <v>1669</v>
      </c>
      <c r="F5663" s="2" t="s">
        <v>1810</v>
      </c>
      <c r="G5663" s="2" t="s">
        <v>1751</v>
      </c>
      <c r="H5663" s="2"/>
      <c r="I5663" s="2" t="s">
        <v>10044</v>
      </c>
      <c r="J5663" s="2" t="s">
        <v>10045</v>
      </c>
      <c r="K5663" s="2" t="s">
        <v>4315</v>
      </c>
      <c r="L5663" s="2" t="s">
        <v>2439</v>
      </c>
      <c r="M5663" s="2"/>
      <c r="N5663" s="2" t="s">
        <v>1680</v>
      </c>
      <c r="O5663" s="2"/>
      <c r="P5663" s="2"/>
      <c r="Q5663" s="2"/>
      <c r="R5663" s="2" t="s">
        <v>1676</v>
      </c>
    </row>
    <row r="5664" spans="1:18" hidden="1" x14ac:dyDescent="0.2">
      <c r="A5664" s="2"/>
      <c r="B5664" s="2"/>
      <c r="C5664" s="2" t="s">
        <v>10047</v>
      </c>
      <c r="D5664" s="2" t="s">
        <v>1668</v>
      </c>
      <c r="E5664" s="2" t="s">
        <v>1669</v>
      </c>
      <c r="F5664" s="2" t="s">
        <v>1810</v>
      </c>
      <c r="G5664" s="2" t="s">
        <v>1751</v>
      </c>
      <c r="H5664" s="2"/>
      <c r="I5664" s="2" t="s">
        <v>10044</v>
      </c>
      <c r="J5664" s="2" t="s">
        <v>10045</v>
      </c>
      <c r="K5664" s="2" t="s">
        <v>4315</v>
      </c>
      <c r="L5664" s="2" t="s">
        <v>2439</v>
      </c>
      <c r="M5664" s="2"/>
      <c r="N5664" s="2" t="s">
        <v>1680</v>
      </c>
      <c r="O5664" s="2"/>
      <c r="P5664" s="2"/>
      <c r="Q5664" s="2"/>
      <c r="R5664" s="2" t="s">
        <v>1676</v>
      </c>
    </row>
    <row r="5665" spans="1:18" x14ac:dyDescent="0.2">
      <c r="A5665" s="2" t="s">
        <v>10046</v>
      </c>
      <c r="B5665" s="2"/>
      <c r="C5665" s="2" t="s">
        <v>10043</v>
      </c>
      <c r="D5665" s="2" t="s">
        <v>1668</v>
      </c>
      <c r="E5665" s="2" t="s">
        <v>1669</v>
      </c>
      <c r="F5665" s="2" t="s">
        <v>1810</v>
      </c>
      <c r="G5665" s="2" t="s">
        <v>1671</v>
      </c>
      <c r="H5665" s="2"/>
      <c r="I5665" s="2" t="s">
        <v>10048</v>
      </c>
      <c r="J5665" s="2" t="s">
        <v>10049</v>
      </c>
      <c r="K5665" s="2" t="s">
        <v>2968</v>
      </c>
      <c r="L5665" s="2" t="s">
        <v>2494</v>
      </c>
      <c r="M5665" s="2"/>
      <c r="N5665" s="2" t="s">
        <v>2114</v>
      </c>
      <c r="O5665" s="2"/>
      <c r="P5665" s="2"/>
      <c r="Q5665" s="2"/>
      <c r="R5665" s="2" t="s">
        <v>2402</v>
      </c>
    </row>
    <row r="5666" spans="1:18" x14ac:dyDescent="0.2">
      <c r="A5666" s="2" t="s">
        <v>10047</v>
      </c>
      <c r="B5666" s="2"/>
      <c r="C5666" s="2" t="s">
        <v>10043</v>
      </c>
      <c r="D5666" s="2" t="s">
        <v>1668</v>
      </c>
      <c r="E5666" s="2" t="s">
        <v>1669</v>
      </c>
      <c r="F5666" s="2" t="s">
        <v>1810</v>
      </c>
      <c r="G5666" s="2" t="s">
        <v>1671</v>
      </c>
      <c r="H5666" s="2"/>
      <c r="I5666" s="2" t="s">
        <v>10050</v>
      </c>
      <c r="J5666" s="2" t="s">
        <v>10051</v>
      </c>
      <c r="K5666" s="2" t="s">
        <v>1398</v>
      </c>
      <c r="L5666" s="2" t="s">
        <v>1416</v>
      </c>
      <c r="M5666" s="2"/>
      <c r="N5666" s="2" t="s">
        <v>2606</v>
      </c>
      <c r="O5666" s="2"/>
      <c r="P5666" s="2"/>
      <c r="Q5666" s="2"/>
      <c r="R5666" s="2" t="s">
        <v>1676</v>
      </c>
    </row>
    <row r="5667" spans="1:18" hidden="1" x14ac:dyDescent="0.2">
      <c r="A5667" s="2"/>
      <c r="B5667" s="2"/>
      <c r="C5667" s="2" t="s">
        <v>10052</v>
      </c>
      <c r="D5667" s="2" t="s">
        <v>1668</v>
      </c>
      <c r="E5667" s="2" t="s">
        <v>1669</v>
      </c>
      <c r="F5667" s="2" t="s">
        <v>1810</v>
      </c>
      <c r="G5667" s="2" t="s">
        <v>1671</v>
      </c>
      <c r="H5667" s="2"/>
      <c r="I5667" s="2" t="s">
        <v>10050</v>
      </c>
      <c r="J5667" s="2" t="s">
        <v>10051</v>
      </c>
      <c r="K5667" s="2" t="s">
        <v>1398</v>
      </c>
      <c r="L5667" s="2" t="s">
        <v>1416</v>
      </c>
      <c r="M5667" s="2"/>
      <c r="N5667" s="2" t="s">
        <v>2606</v>
      </c>
      <c r="O5667" s="2"/>
      <c r="P5667" s="2"/>
      <c r="Q5667" s="2"/>
      <c r="R5667" s="2" t="s">
        <v>1676</v>
      </c>
    </row>
    <row r="5668" spans="1:18" x14ac:dyDescent="0.2">
      <c r="A5668" s="2" t="s">
        <v>10053</v>
      </c>
      <c r="B5668" s="2"/>
      <c r="C5668" s="2" t="s">
        <v>10052</v>
      </c>
      <c r="D5668" s="2" t="s">
        <v>1668</v>
      </c>
      <c r="E5668" s="2" t="s">
        <v>1669</v>
      </c>
      <c r="F5668" s="2" t="s">
        <v>1810</v>
      </c>
      <c r="G5668" s="2" t="s">
        <v>1671</v>
      </c>
      <c r="H5668" s="2"/>
      <c r="I5668" s="2" t="s">
        <v>10054</v>
      </c>
      <c r="J5668" s="2" t="s">
        <v>10055</v>
      </c>
      <c r="K5668" s="2" t="s">
        <v>6775</v>
      </c>
      <c r="L5668" s="2" t="s">
        <v>1431</v>
      </c>
      <c r="M5668" s="2"/>
      <c r="N5668" s="2" t="s">
        <v>1680</v>
      </c>
      <c r="O5668" s="2"/>
      <c r="P5668" s="2"/>
      <c r="Q5668" s="2"/>
      <c r="R5668" s="2" t="s">
        <v>6306</v>
      </c>
    </row>
    <row r="5669" spans="1:18" x14ac:dyDescent="0.2">
      <c r="A5669" s="2" t="s">
        <v>10052</v>
      </c>
      <c r="B5669" s="2"/>
      <c r="C5669" s="2" t="s">
        <v>10047</v>
      </c>
      <c r="D5669" s="2" t="s">
        <v>1668</v>
      </c>
      <c r="E5669" s="2" t="s">
        <v>1669</v>
      </c>
      <c r="F5669" s="2" t="s">
        <v>1810</v>
      </c>
      <c r="G5669" s="2" t="s">
        <v>1751</v>
      </c>
      <c r="H5669" s="2"/>
      <c r="I5669" s="2" t="s">
        <v>10056</v>
      </c>
      <c r="J5669" s="2" t="s">
        <v>10057</v>
      </c>
      <c r="K5669" s="2" t="s">
        <v>503</v>
      </c>
      <c r="L5669" s="2" t="s">
        <v>1591</v>
      </c>
      <c r="M5669" s="2"/>
      <c r="N5669" s="2" t="s">
        <v>2167</v>
      </c>
      <c r="O5669" s="2"/>
      <c r="P5669" s="2"/>
      <c r="Q5669" s="2"/>
      <c r="R5669" s="2" t="s">
        <v>1676</v>
      </c>
    </row>
    <row r="5670" spans="1:18" hidden="1" x14ac:dyDescent="0.2">
      <c r="A5670" s="2"/>
      <c r="B5670" s="2"/>
      <c r="C5670" s="2" t="s">
        <v>10053</v>
      </c>
      <c r="D5670" s="2" t="s">
        <v>1668</v>
      </c>
      <c r="E5670" s="2" t="s">
        <v>1669</v>
      </c>
      <c r="F5670" s="2" t="s">
        <v>1810</v>
      </c>
      <c r="G5670" s="2" t="s">
        <v>1751</v>
      </c>
      <c r="H5670" s="2"/>
      <c r="I5670" s="2" t="s">
        <v>10056</v>
      </c>
      <c r="J5670" s="2" t="s">
        <v>10057</v>
      </c>
      <c r="K5670" s="2" t="s">
        <v>503</v>
      </c>
      <c r="L5670" s="2" t="s">
        <v>1591</v>
      </c>
      <c r="M5670" s="2"/>
      <c r="N5670" s="2" t="s">
        <v>2167</v>
      </c>
      <c r="O5670" s="2"/>
      <c r="P5670" s="2"/>
      <c r="Q5670" s="2"/>
      <c r="R5670" s="2" t="s">
        <v>1676</v>
      </c>
    </row>
    <row r="5671" spans="1:18" hidden="1" x14ac:dyDescent="0.2">
      <c r="A5671" s="2"/>
      <c r="B5671" s="2"/>
      <c r="C5671" s="2" t="s">
        <v>10058</v>
      </c>
      <c r="D5671" s="2" t="s">
        <v>1668</v>
      </c>
      <c r="E5671" s="2" t="s">
        <v>1669</v>
      </c>
      <c r="F5671" s="2" t="s">
        <v>1810</v>
      </c>
      <c r="G5671" s="2" t="s">
        <v>1751</v>
      </c>
      <c r="H5671" s="2"/>
      <c r="I5671" s="2" t="s">
        <v>10056</v>
      </c>
      <c r="J5671" s="2" t="s">
        <v>10057</v>
      </c>
      <c r="K5671" s="2" t="s">
        <v>503</v>
      </c>
      <c r="L5671" s="2" t="s">
        <v>1591</v>
      </c>
      <c r="M5671" s="2"/>
      <c r="N5671" s="2" t="s">
        <v>2167</v>
      </c>
      <c r="O5671" s="2"/>
      <c r="P5671" s="2"/>
      <c r="Q5671" s="2"/>
      <c r="R5671" s="2" t="s">
        <v>1676</v>
      </c>
    </row>
    <row r="5672" spans="1:18" x14ac:dyDescent="0.2">
      <c r="A5672" s="2" t="s">
        <v>10058</v>
      </c>
      <c r="B5672" s="2"/>
      <c r="C5672" s="2" t="s">
        <v>10052</v>
      </c>
      <c r="D5672" s="2" t="s">
        <v>1668</v>
      </c>
      <c r="E5672" s="2" t="s">
        <v>1669</v>
      </c>
      <c r="F5672" s="2" t="s">
        <v>1810</v>
      </c>
      <c r="G5672" s="2" t="s">
        <v>1671</v>
      </c>
      <c r="H5672" s="2"/>
      <c r="I5672" s="2" t="s">
        <v>10059</v>
      </c>
      <c r="J5672" s="2" t="s">
        <v>10060</v>
      </c>
      <c r="K5672" s="2" t="s">
        <v>1421</v>
      </c>
      <c r="L5672" s="2" t="s">
        <v>1590</v>
      </c>
      <c r="M5672" s="2"/>
      <c r="N5672" s="2" t="s">
        <v>2606</v>
      </c>
      <c r="O5672" s="2"/>
      <c r="P5672" s="2"/>
      <c r="Q5672" s="2"/>
      <c r="R5672" s="2" t="s">
        <v>1676</v>
      </c>
    </row>
    <row r="5673" spans="1:18" hidden="1" x14ac:dyDescent="0.2">
      <c r="A5673" s="2"/>
      <c r="B5673" s="2"/>
      <c r="C5673" s="2" t="s">
        <v>10061</v>
      </c>
      <c r="D5673" s="2" t="s">
        <v>1668</v>
      </c>
      <c r="E5673" s="2" t="s">
        <v>1669</v>
      </c>
      <c r="F5673" s="2" t="s">
        <v>1810</v>
      </c>
      <c r="G5673" s="2" t="s">
        <v>1671</v>
      </c>
      <c r="H5673" s="2"/>
      <c r="I5673" s="2" t="s">
        <v>10059</v>
      </c>
      <c r="J5673" s="2" t="s">
        <v>10060</v>
      </c>
      <c r="K5673" s="2" t="s">
        <v>1421</v>
      </c>
      <c r="L5673" s="2" t="s">
        <v>1590</v>
      </c>
      <c r="M5673" s="2"/>
      <c r="N5673" s="2" t="s">
        <v>2606</v>
      </c>
      <c r="O5673" s="2"/>
      <c r="P5673" s="2"/>
      <c r="Q5673" s="2"/>
      <c r="R5673" s="2" t="s">
        <v>1676</v>
      </c>
    </row>
    <row r="5674" spans="1:18" x14ac:dyDescent="0.2">
      <c r="A5674" s="2" t="s">
        <v>10061</v>
      </c>
      <c r="B5674" s="2"/>
      <c r="C5674" s="2" t="s">
        <v>10058</v>
      </c>
      <c r="D5674" s="2" t="s">
        <v>1668</v>
      </c>
      <c r="E5674" s="2" t="s">
        <v>1669</v>
      </c>
      <c r="F5674" s="2" t="s">
        <v>1810</v>
      </c>
      <c r="G5674" s="2" t="s">
        <v>1671</v>
      </c>
      <c r="H5674" s="2"/>
      <c r="I5674" s="2" t="s">
        <v>10062</v>
      </c>
      <c r="J5674" s="2" t="s">
        <v>10063</v>
      </c>
      <c r="K5674" s="2" t="s">
        <v>1610</v>
      </c>
      <c r="L5674" s="2" t="s">
        <v>1618</v>
      </c>
      <c r="M5674" s="2"/>
      <c r="N5674" s="2" t="s">
        <v>2167</v>
      </c>
      <c r="O5674" s="2"/>
      <c r="P5674" s="2"/>
      <c r="Q5674" s="2"/>
      <c r="R5674" s="2" t="s">
        <v>2402</v>
      </c>
    </row>
    <row r="5675" spans="1:18" x14ac:dyDescent="0.2">
      <c r="A5675" s="2" t="s">
        <v>10064</v>
      </c>
      <c r="B5675" s="2"/>
      <c r="C5675" s="2" t="s">
        <v>10065</v>
      </c>
      <c r="D5675" s="2" t="s">
        <v>1668</v>
      </c>
      <c r="E5675" s="2" t="s">
        <v>1683</v>
      </c>
      <c r="F5675" s="2" t="s">
        <v>1810</v>
      </c>
      <c r="G5675" s="2" t="s">
        <v>1671</v>
      </c>
      <c r="H5675" s="2"/>
      <c r="I5675" s="2" t="s">
        <v>10066</v>
      </c>
      <c r="J5675" s="2" t="s">
        <v>10067</v>
      </c>
      <c r="K5675" s="2" t="s">
        <v>7325</v>
      </c>
      <c r="L5675" s="2" t="s">
        <v>2522</v>
      </c>
      <c r="M5675" s="2"/>
      <c r="N5675" s="2" t="s">
        <v>1895</v>
      </c>
      <c r="O5675" s="2"/>
      <c r="P5675" s="2"/>
      <c r="Q5675" s="2"/>
      <c r="R5675" s="2"/>
    </row>
    <row r="5676" spans="1:18" hidden="1" x14ac:dyDescent="0.2">
      <c r="A5676" s="2"/>
      <c r="B5676" s="2"/>
      <c r="C5676" s="2" t="s">
        <v>10068</v>
      </c>
      <c r="D5676" s="2" t="s">
        <v>1668</v>
      </c>
      <c r="E5676" s="2" t="s">
        <v>1683</v>
      </c>
      <c r="F5676" s="2" t="s">
        <v>1810</v>
      </c>
      <c r="G5676" s="2" t="s">
        <v>1671</v>
      </c>
      <c r="H5676" s="2"/>
      <c r="I5676" s="2" t="s">
        <v>10066</v>
      </c>
      <c r="J5676" s="2" t="s">
        <v>10067</v>
      </c>
      <c r="K5676" s="2" t="s">
        <v>7325</v>
      </c>
      <c r="L5676" s="2" t="s">
        <v>2522</v>
      </c>
      <c r="M5676" s="2"/>
      <c r="N5676" s="2" t="s">
        <v>1895</v>
      </c>
      <c r="O5676" s="2"/>
      <c r="P5676" s="2"/>
      <c r="Q5676" s="2"/>
      <c r="R5676" s="2"/>
    </row>
    <row r="5677" spans="1:18" x14ac:dyDescent="0.2">
      <c r="A5677" s="2" t="s">
        <v>10065</v>
      </c>
      <c r="B5677" s="2"/>
      <c r="C5677" s="2" t="s">
        <v>10064</v>
      </c>
      <c r="D5677" s="2" t="s">
        <v>1668</v>
      </c>
      <c r="E5677" s="2" t="s">
        <v>1683</v>
      </c>
      <c r="F5677" s="2" t="s">
        <v>1810</v>
      </c>
      <c r="G5677" s="2" t="s">
        <v>1671</v>
      </c>
      <c r="H5677" s="2"/>
      <c r="I5677" s="2" t="s">
        <v>10069</v>
      </c>
      <c r="J5677" s="2" t="s">
        <v>10070</v>
      </c>
      <c r="K5677" s="2" t="s">
        <v>1425</v>
      </c>
      <c r="L5677" s="2" t="s">
        <v>10071</v>
      </c>
      <c r="M5677" s="2"/>
      <c r="N5677" s="2" t="s">
        <v>1720</v>
      </c>
      <c r="O5677" s="2"/>
      <c r="P5677" s="2"/>
      <c r="Q5677" s="2"/>
      <c r="R5677" s="2" t="s">
        <v>2479</v>
      </c>
    </row>
    <row r="5678" spans="1:18" x14ac:dyDescent="0.2">
      <c r="A5678" s="2" t="s">
        <v>10068</v>
      </c>
      <c r="B5678" s="2"/>
      <c r="C5678" s="2" t="s">
        <v>10064</v>
      </c>
      <c r="D5678" s="2" t="s">
        <v>1668</v>
      </c>
      <c r="E5678" s="2" t="s">
        <v>1683</v>
      </c>
      <c r="F5678" s="2" t="s">
        <v>1810</v>
      </c>
      <c r="G5678" s="2" t="s">
        <v>1751</v>
      </c>
      <c r="H5678" s="2"/>
      <c r="I5678" s="2" t="s">
        <v>10072</v>
      </c>
      <c r="J5678" s="2" t="s">
        <v>10073</v>
      </c>
      <c r="K5678" s="2" t="s">
        <v>503</v>
      </c>
      <c r="L5678" s="2" t="s">
        <v>10074</v>
      </c>
      <c r="M5678" s="2"/>
      <c r="N5678" s="2" t="s">
        <v>1736</v>
      </c>
      <c r="O5678" s="2"/>
      <c r="P5678" s="2"/>
      <c r="Q5678" s="2"/>
      <c r="R5678" s="2"/>
    </row>
    <row r="5679" spans="1:18" hidden="1" x14ac:dyDescent="0.2">
      <c r="A5679" s="2"/>
      <c r="B5679" s="2"/>
      <c r="C5679" s="2" t="s">
        <v>10075</v>
      </c>
      <c r="D5679" s="2" t="s">
        <v>1668</v>
      </c>
      <c r="E5679" s="2" t="s">
        <v>1683</v>
      </c>
      <c r="F5679" s="2" t="s">
        <v>1810</v>
      </c>
      <c r="G5679" s="2" t="s">
        <v>1751</v>
      </c>
      <c r="H5679" s="2"/>
      <c r="I5679" s="2" t="s">
        <v>10072</v>
      </c>
      <c r="J5679" s="2" t="s">
        <v>10073</v>
      </c>
      <c r="K5679" s="2" t="s">
        <v>503</v>
      </c>
      <c r="L5679" s="2" t="s">
        <v>10074</v>
      </c>
      <c r="M5679" s="2"/>
      <c r="N5679" s="2" t="s">
        <v>1736</v>
      </c>
      <c r="O5679" s="2"/>
      <c r="P5679" s="2"/>
      <c r="Q5679" s="2"/>
      <c r="R5679" s="2"/>
    </row>
    <row r="5680" spans="1:18" hidden="1" x14ac:dyDescent="0.2">
      <c r="A5680" s="2"/>
      <c r="B5680" s="2"/>
      <c r="C5680" s="2" t="s">
        <v>10076</v>
      </c>
      <c r="D5680" s="2" t="s">
        <v>1668</v>
      </c>
      <c r="E5680" s="2" t="s">
        <v>1683</v>
      </c>
      <c r="F5680" s="2" t="s">
        <v>1810</v>
      </c>
      <c r="G5680" s="2" t="s">
        <v>1751</v>
      </c>
      <c r="H5680" s="2"/>
      <c r="I5680" s="2" t="s">
        <v>10072</v>
      </c>
      <c r="J5680" s="2" t="s">
        <v>10073</v>
      </c>
      <c r="K5680" s="2" t="s">
        <v>503</v>
      </c>
      <c r="L5680" s="2" t="s">
        <v>10074</v>
      </c>
      <c r="M5680" s="2"/>
      <c r="N5680" s="2" t="s">
        <v>1736</v>
      </c>
      <c r="O5680" s="2"/>
      <c r="P5680" s="2"/>
      <c r="Q5680" s="2"/>
      <c r="R5680" s="2"/>
    </row>
    <row r="5681" spans="1:18" x14ac:dyDescent="0.2">
      <c r="A5681" s="2" t="s">
        <v>10075</v>
      </c>
      <c r="B5681" s="2"/>
      <c r="C5681" s="2" t="s">
        <v>10068</v>
      </c>
      <c r="D5681" s="2" t="s">
        <v>1668</v>
      </c>
      <c r="E5681" s="2" t="s">
        <v>1683</v>
      </c>
      <c r="F5681" s="2" t="s">
        <v>1810</v>
      </c>
      <c r="G5681" s="2" t="s">
        <v>1671</v>
      </c>
      <c r="H5681" s="2"/>
      <c r="I5681" s="2" t="s">
        <v>10054</v>
      </c>
      <c r="J5681" s="2" t="s">
        <v>10077</v>
      </c>
      <c r="K5681" s="2" t="s">
        <v>1478</v>
      </c>
      <c r="L5681" s="2" t="s">
        <v>4315</v>
      </c>
      <c r="M5681" s="2"/>
      <c r="N5681" s="2" t="s">
        <v>1851</v>
      </c>
      <c r="O5681" s="2"/>
      <c r="P5681" s="2"/>
      <c r="Q5681" s="2"/>
      <c r="R5681" s="2" t="s">
        <v>6381</v>
      </c>
    </row>
    <row r="5682" spans="1:18" x14ac:dyDescent="0.2">
      <c r="A5682" s="2" t="s">
        <v>10076</v>
      </c>
      <c r="B5682" s="2"/>
      <c r="C5682" s="2" t="s">
        <v>10068</v>
      </c>
      <c r="D5682" s="2" t="s">
        <v>1668</v>
      </c>
      <c r="E5682" s="2" t="s">
        <v>1683</v>
      </c>
      <c r="F5682" s="2" t="s">
        <v>1810</v>
      </c>
      <c r="G5682" s="2" t="s">
        <v>1671</v>
      </c>
      <c r="H5682" s="2"/>
      <c r="I5682" s="2" t="s">
        <v>10078</v>
      </c>
      <c r="J5682" s="2" t="s">
        <v>10079</v>
      </c>
      <c r="K5682" s="2" t="s">
        <v>1420</v>
      </c>
      <c r="L5682" s="2" t="s">
        <v>6725</v>
      </c>
      <c r="M5682" s="2"/>
      <c r="N5682" s="2" t="s">
        <v>1736</v>
      </c>
      <c r="O5682" s="2"/>
      <c r="P5682" s="2"/>
      <c r="Q5682" s="2"/>
      <c r="R5682" s="2"/>
    </row>
    <row r="5683" spans="1:18" hidden="1" x14ac:dyDescent="0.2">
      <c r="A5683" s="2"/>
      <c r="B5683" s="2"/>
      <c r="C5683" s="2" t="s">
        <v>10080</v>
      </c>
      <c r="D5683" s="2" t="s">
        <v>1668</v>
      </c>
      <c r="E5683" s="2" t="s">
        <v>1683</v>
      </c>
      <c r="F5683" s="2" t="s">
        <v>1810</v>
      </c>
      <c r="G5683" s="2" t="s">
        <v>1671</v>
      </c>
      <c r="H5683" s="2"/>
      <c r="I5683" s="2" t="s">
        <v>10078</v>
      </c>
      <c r="J5683" s="2" t="s">
        <v>10079</v>
      </c>
      <c r="K5683" s="2" t="s">
        <v>1420</v>
      </c>
      <c r="L5683" s="2" t="s">
        <v>6725</v>
      </c>
      <c r="M5683" s="2"/>
      <c r="N5683" s="2" t="s">
        <v>1736</v>
      </c>
      <c r="O5683" s="2"/>
      <c r="P5683" s="2"/>
      <c r="Q5683" s="2"/>
      <c r="R5683" s="2"/>
    </row>
    <row r="5684" spans="1:18" x14ac:dyDescent="0.2">
      <c r="A5684" s="2" t="s">
        <v>10080</v>
      </c>
      <c r="B5684" s="2"/>
      <c r="C5684" s="2" t="s">
        <v>10076</v>
      </c>
      <c r="D5684" s="2" t="s">
        <v>1668</v>
      </c>
      <c r="E5684" s="2" t="s">
        <v>1683</v>
      </c>
      <c r="F5684" s="2" t="s">
        <v>1810</v>
      </c>
      <c r="G5684" s="2" t="s">
        <v>1751</v>
      </c>
      <c r="H5684" s="2"/>
      <c r="I5684" s="2" t="s">
        <v>10081</v>
      </c>
      <c r="J5684" s="2" t="s">
        <v>10082</v>
      </c>
      <c r="K5684" s="2" t="s">
        <v>1927</v>
      </c>
      <c r="L5684" s="2" t="s">
        <v>4845</v>
      </c>
      <c r="M5684" s="2"/>
      <c r="N5684" s="2" t="s">
        <v>1730</v>
      </c>
      <c r="O5684" s="2"/>
      <c r="P5684" s="2"/>
      <c r="Q5684" s="2"/>
      <c r="R5684" s="2"/>
    </row>
    <row r="5685" spans="1:18" hidden="1" x14ac:dyDescent="0.2">
      <c r="A5685" s="2"/>
      <c r="B5685" s="2"/>
      <c r="C5685" s="2" t="s">
        <v>10083</v>
      </c>
      <c r="D5685" s="2" t="s">
        <v>1668</v>
      </c>
      <c r="E5685" s="2" t="s">
        <v>1683</v>
      </c>
      <c r="F5685" s="2" t="s">
        <v>1810</v>
      </c>
      <c r="G5685" s="2" t="s">
        <v>1751</v>
      </c>
      <c r="H5685" s="2"/>
      <c r="I5685" s="2" t="s">
        <v>10081</v>
      </c>
      <c r="J5685" s="2" t="s">
        <v>10082</v>
      </c>
      <c r="K5685" s="2" t="s">
        <v>1927</v>
      </c>
      <c r="L5685" s="2" t="s">
        <v>4845</v>
      </c>
      <c r="M5685" s="2"/>
      <c r="N5685" s="2" t="s">
        <v>1730</v>
      </c>
      <c r="O5685" s="2"/>
      <c r="P5685" s="2"/>
      <c r="Q5685" s="2"/>
      <c r="R5685" s="2"/>
    </row>
    <row r="5686" spans="1:18" hidden="1" x14ac:dyDescent="0.2">
      <c r="A5686" s="2"/>
      <c r="B5686" s="2"/>
      <c r="C5686" s="2" t="s">
        <v>10084</v>
      </c>
      <c r="D5686" s="2" t="s">
        <v>1668</v>
      </c>
      <c r="E5686" s="2" t="s">
        <v>1683</v>
      </c>
      <c r="F5686" s="2" t="s">
        <v>1810</v>
      </c>
      <c r="G5686" s="2" t="s">
        <v>1751</v>
      </c>
      <c r="H5686" s="2"/>
      <c r="I5686" s="2" t="s">
        <v>10081</v>
      </c>
      <c r="J5686" s="2" t="s">
        <v>10082</v>
      </c>
      <c r="K5686" s="2" t="s">
        <v>1927</v>
      </c>
      <c r="L5686" s="2" t="s">
        <v>4845</v>
      </c>
      <c r="M5686" s="2"/>
      <c r="N5686" s="2" t="s">
        <v>1730</v>
      </c>
      <c r="O5686" s="2"/>
      <c r="P5686" s="2"/>
      <c r="Q5686" s="2"/>
      <c r="R5686" s="2"/>
    </row>
    <row r="5687" spans="1:18" x14ac:dyDescent="0.2">
      <c r="A5687" s="2" t="s">
        <v>10083</v>
      </c>
      <c r="B5687" s="2"/>
      <c r="C5687" s="2" t="s">
        <v>10080</v>
      </c>
      <c r="D5687" s="2" t="s">
        <v>1668</v>
      </c>
      <c r="E5687" s="2" t="s">
        <v>1683</v>
      </c>
      <c r="F5687" s="2" t="s">
        <v>1810</v>
      </c>
      <c r="G5687" s="2" t="s">
        <v>1671</v>
      </c>
      <c r="H5687" s="2"/>
      <c r="I5687" s="2" t="s">
        <v>10085</v>
      </c>
      <c r="J5687" s="2" t="s">
        <v>10008</v>
      </c>
      <c r="K5687" s="2" t="s">
        <v>1416</v>
      </c>
      <c r="L5687" s="2" t="s">
        <v>2556</v>
      </c>
      <c r="M5687" s="2"/>
      <c r="N5687" s="2" t="s">
        <v>1714</v>
      </c>
      <c r="O5687" s="2"/>
      <c r="P5687" s="2"/>
      <c r="Q5687" s="2"/>
      <c r="R5687" s="2" t="s">
        <v>2479</v>
      </c>
    </row>
    <row r="5688" spans="1:18" x14ac:dyDescent="0.2">
      <c r="A5688" s="2" t="s">
        <v>10084</v>
      </c>
      <c r="B5688" s="2"/>
      <c r="C5688" s="2" t="s">
        <v>10080</v>
      </c>
      <c r="D5688" s="2" t="s">
        <v>1668</v>
      </c>
      <c r="E5688" s="2" t="s">
        <v>1683</v>
      </c>
      <c r="F5688" s="2" t="s">
        <v>1810</v>
      </c>
      <c r="G5688" s="2" t="s">
        <v>1671</v>
      </c>
      <c r="H5688" s="2"/>
      <c r="I5688" s="2" t="s">
        <v>10086</v>
      </c>
      <c r="J5688" s="2" t="s">
        <v>10028</v>
      </c>
      <c r="K5688" s="2" t="s">
        <v>9522</v>
      </c>
      <c r="L5688" s="2" t="s">
        <v>2462</v>
      </c>
      <c r="M5688" s="2"/>
      <c r="N5688" s="2" t="s">
        <v>1736</v>
      </c>
      <c r="O5688" s="2"/>
      <c r="P5688" s="2"/>
      <c r="Q5688" s="2"/>
      <c r="R5688" s="2"/>
    </row>
    <row r="5689" spans="1:18" hidden="1" x14ac:dyDescent="0.2">
      <c r="A5689" s="2"/>
      <c r="B5689" s="2"/>
      <c r="C5689" s="2" t="s">
        <v>10087</v>
      </c>
      <c r="D5689" s="2" t="s">
        <v>1668</v>
      </c>
      <c r="E5689" s="2" t="s">
        <v>1683</v>
      </c>
      <c r="F5689" s="2" t="s">
        <v>1810</v>
      </c>
      <c r="G5689" s="2" t="s">
        <v>1671</v>
      </c>
      <c r="H5689" s="2"/>
      <c r="I5689" s="2" t="s">
        <v>10086</v>
      </c>
      <c r="J5689" s="2" t="s">
        <v>10028</v>
      </c>
      <c r="K5689" s="2" t="s">
        <v>9522</v>
      </c>
      <c r="L5689" s="2" t="s">
        <v>2462</v>
      </c>
      <c r="M5689" s="2"/>
      <c r="N5689" s="2" t="s">
        <v>1736</v>
      </c>
      <c r="O5689" s="2"/>
      <c r="P5689" s="2"/>
      <c r="Q5689" s="2"/>
      <c r="R5689" s="2"/>
    </row>
    <row r="5690" spans="1:18" x14ac:dyDescent="0.2">
      <c r="A5690" s="2" t="s">
        <v>10087</v>
      </c>
      <c r="B5690" s="2"/>
      <c r="C5690" s="2" t="s">
        <v>10084</v>
      </c>
      <c r="D5690" s="2" t="s">
        <v>1668</v>
      </c>
      <c r="E5690" s="2" t="s">
        <v>1683</v>
      </c>
      <c r="F5690" s="2" t="s">
        <v>1810</v>
      </c>
      <c r="G5690" s="2" t="s">
        <v>1751</v>
      </c>
      <c r="H5690" s="2"/>
      <c r="I5690" s="2" t="s">
        <v>10088</v>
      </c>
      <c r="J5690" s="2" t="s">
        <v>10089</v>
      </c>
      <c r="K5690" s="2" t="s">
        <v>1629</v>
      </c>
      <c r="L5690" s="2" t="s">
        <v>7072</v>
      </c>
      <c r="M5690" s="2"/>
      <c r="N5690" s="2" t="s">
        <v>1895</v>
      </c>
      <c r="O5690" s="2"/>
      <c r="P5690" s="2"/>
      <c r="Q5690" s="2"/>
      <c r="R5690" s="2"/>
    </row>
    <row r="5691" spans="1:18" hidden="1" x14ac:dyDescent="0.2">
      <c r="A5691" s="2"/>
      <c r="B5691" s="2"/>
      <c r="C5691" s="2" t="s">
        <v>10090</v>
      </c>
      <c r="D5691" s="2" t="s">
        <v>1668</v>
      </c>
      <c r="E5691" s="2" t="s">
        <v>1683</v>
      </c>
      <c r="F5691" s="2" t="s">
        <v>1810</v>
      </c>
      <c r="G5691" s="2" t="s">
        <v>1751</v>
      </c>
      <c r="H5691" s="2"/>
      <c r="I5691" s="2" t="s">
        <v>10088</v>
      </c>
      <c r="J5691" s="2" t="s">
        <v>10089</v>
      </c>
      <c r="K5691" s="2" t="s">
        <v>1629</v>
      </c>
      <c r="L5691" s="2" t="s">
        <v>7072</v>
      </c>
      <c r="M5691" s="2"/>
      <c r="N5691" s="2" t="s">
        <v>1895</v>
      </c>
      <c r="O5691" s="2"/>
      <c r="P5691" s="2"/>
      <c r="Q5691" s="2"/>
      <c r="R5691" s="2"/>
    </row>
    <row r="5692" spans="1:18" hidden="1" x14ac:dyDescent="0.2">
      <c r="A5692" s="2"/>
      <c r="B5692" s="2"/>
      <c r="C5692" s="2" t="s">
        <v>10091</v>
      </c>
      <c r="D5692" s="2" t="s">
        <v>1668</v>
      </c>
      <c r="E5692" s="2" t="s">
        <v>1683</v>
      </c>
      <c r="F5692" s="2" t="s">
        <v>1810</v>
      </c>
      <c r="G5692" s="2" t="s">
        <v>1751</v>
      </c>
      <c r="H5692" s="2"/>
      <c r="I5692" s="2" t="s">
        <v>10088</v>
      </c>
      <c r="J5692" s="2" t="s">
        <v>10089</v>
      </c>
      <c r="K5692" s="2" t="s">
        <v>1629</v>
      </c>
      <c r="L5692" s="2" t="s">
        <v>7072</v>
      </c>
      <c r="M5692" s="2"/>
      <c r="N5692" s="2" t="s">
        <v>1895</v>
      </c>
      <c r="O5692" s="2"/>
      <c r="P5692" s="2"/>
      <c r="Q5692" s="2"/>
      <c r="R5692" s="2"/>
    </row>
    <row r="5693" spans="1:18" x14ac:dyDescent="0.2">
      <c r="A5693" s="2" t="s">
        <v>10090</v>
      </c>
      <c r="B5693" s="2"/>
      <c r="C5693" s="2" t="s">
        <v>10087</v>
      </c>
      <c r="D5693" s="2" t="s">
        <v>1668</v>
      </c>
      <c r="E5693" s="2" t="s">
        <v>1683</v>
      </c>
      <c r="F5693" s="2" t="s">
        <v>1810</v>
      </c>
      <c r="G5693" s="2" t="s">
        <v>1671</v>
      </c>
      <c r="H5693" s="2"/>
      <c r="I5693" s="2" t="s">
        <v>10092</v>
      </c>
      <c r="J5693" s="2" t="s">
        <v>10093</v>
      </c>
      <c r="K5693" s="2" t="s">
        <v>1629</v>
      </c>
      <c r="L5693" s="2" t="s">
        <v>1625</v>
      </c>
      <c r="M5693" s="2"/>
      <c r="N5693" s="2" t="s">
        <v>1714</v>
      </c>
      <c r="O5693" s="2"/>
      <c r="P5693" s="2"/>
      <c r="Q5693" s="2"/>
      <c r="R5693" s="2" t="s">
        <v>2479</v>
      </c>
    </row>
    <row r="5694" spans="1:18" x14ac:dyDescent="0.2">
      <c r="A5694" s="2" t="s">
        <v>10091</v>
      </c>
      <c r="B5694" s="2"/>
      <c r="C5694" s="2" t="s">
        <v>10087</v>
      </c>
      <c r="D5694" s="2" t="s">
        <v>1668</v>
      </c>
      <c r="E5694" s="2" t="s">
        <v>1683</v>
      </c>
      <c r="F5694" s="2" t="s">
        <v>1810</v>
      </c>
      <c r="G5694" s="2" t="s">
        <v>1751</v>
      </c>
      <c r="H5694" s="2"/>
      <c r="I5694" s="2" t="s">
        <v>10094</v>
      </c>
      <c r="J5694" s="2" t="s">
        <v>10095</v>
      </c>
      <c r="K5694" s="2" t="s">
        <v>6156</v>
      </c>
      <c r="L5694" s="2" t="s">
        <v>4257</v>
      </c>
      <c r="M5694" s="2"/>
      <c r="N5694" s="2" t="s">
        <v>1736</v>
      </c>
      <c r="O5694" s="2"/>
      <c r="P5694" s="2"/>
      <c r="Q5694" s="2"/>
      <c r="R5694" s="2"/>
    </row>
    <row r="5695" spans="1:18" hidden="1" x14ac:dyDescent="0.2">
      <c r="A5695" s="2"/>
      <c r="B5695" s="2"/>
      <c r="C5695" s="2" t="s">
        <v>10096</v>
      </c>
      <c r="D5695" s="2" t="s">
        <v>1668</v>
      </c>
      <c r="E5695" s="2" t="s">
        <v>1683</v>
      </c>
      <c r="F5695" s="2" t="s">
        <v>1810</v>
      </c>
      <c r="G5695" s="2" t="s">
        <v>1751</v>
      </c>
      <c r="H5695" s="2"/>
      <c r="I5695" s="2" t="s">
        <v>10094</v>
      </c>
      <c r="J5695" s="2" t="s">
        <v>10095</v>
      </c>
      <c r="K5695" s="2" t="s">
        <v>6156</v>
      </c>
      <c r="L5695" s="2" t="s">
        <v>4257</v>
      </c>
      <c r="M5695" s="2"/>
      <c r="N5695" s="2" t="s">
        <v>1736</v>
      </c>
      <c r="O5695" s="2"/>
      <c r="P5695" s="2"/>
      <c r="Q5695" s="2"/>
      <c r="R5695" s="2"/>
    </row>
    <row r="5696" spans="1:18" hidden="1" x14ac:dyDescent="0.2">
      <c r="A5696" s="2"/>
      <c r="B5696" s="2"/>
      <c r="C5696" s="2" t="s">
        <v>10097</v>
      </c>
      <c r="D5696" s="2" t="s">
        <v>1668</v>
      </c>
      <c r="E5696" s="2" t="s">
        <v>1683</v>
      </c>
      <c r="F5696" s="2" t="s">
        <v>1810</v>
      </c>
      <c r="G5696" s="2" t="s">
        <v>1751</v>
      </c>
      <c r="H5696" s="2"/>
      <c r="I5696" s="2" t="s">
        <v>10094</v>
      </c>
      <c r="J5696" s="2" t="s">
        <v>10095</v>
      </c>
      <c r="K5696" s="2" t="s">
        <v>6156</v>
      </c>
      <c r="L5696" s="2" t="s">
        <v>4257</v>
      </c>
      <c r="M5696" s="2"/>
      <c r="N5696" s="2" t="s">
        <v>1736</v>
      </c>
      <c r="O5696" s="2"/>
      <c r="P5696" s="2"/>
      <c r="Q5696" s="2"/>
      <c r="R5696" s="2"/>
    </row>
    <row r="5697" spans="1:18" x14ac:dyDescent="0.2">
      <c r="A5697" s="2" t="s">
        <v>10096</v>
      </c>
      <c r="B5697" s="2"/>
      <c r="C5697" s="2" t="s">
        <v>10091</v>
      </c>
      <c r="D5697" s="2" t="s">
        <v>1668</v>
      </c>
      <c r="E5697" s="2" t="s">
        <v>1683</v>
      </c>
      <c r="F5697" s="2" t="s">
        <v>1810</v>
      </c>
      <c r="G5697" s="2" t="s">
        <v>1671</v>
      </c>
      <c r="H5697" s="2"/>
      <c r="I5697" s="2" t="s">
        <v>10098</v>
      </c>
      <c r="J5697" s="2" t="s">
        <v>10099</v>
      </c>
      <c r="K5697" s="2" t="s">
        <v>1706</v>
      </c>
      <c r="L5697" s="2" t="s">
        <v>1723</v>
      </c>
      <c r="M5697" s="2"/>
      <c r="N5697" s="2" t="s">
        <v>1714</v>
      </c>
      <c r="O5697" s="2"/>
      <c r="P5697" s="2"/>
      <c r="Q5697" s="2"/>
      <c r="R5697" s="2" t="s">
        <v>2479</v>
      </c>
    </row>
    <row r="5698" spans="1:18" x14ac:dyDescent="0.2">
      <c r="A5698" s="2" t="s">
        <v>10097</v>
      </c>
      <c r="B5698" s="2"/>
      <c r="C5698" s="2" t="s">
        <v>10091</v>
      </c>
      <c r="D5698" s="2" t="s">
        <v>1668</v>
      </c>
      <c r="E5698" s="2" t="s">
        <v>1683</v>
      </c>
      <c r="F5698" s="2" t="s">
        <v>1810</v>
      </c>
      <c r="G5698" s="2" t="s">
        <v>1671</v>
      </c>
      <c r="H5698" s="2"/>
      <c r="I5698" s="2" t="s">
        <v>10100</v>
      </c>
      <c r="J5698" s="2" t="s">
        <v>10101</v>
      </c>
      <c r="K5698" s="2" t="s">
        <v>4593</v>
      </c>
      <c r="L5698" s="2" t="s">
        <v>4433</v>
      </c>
      <c r="M5698" s="2"/>
      <c r="N5698" s="2" t="s">
        <v>1895</v>
      </c>
      <c r="O5698" s="2"/>
      <c r="P5698" s="2"/>
      <c r="Q5698" s="2"/>
      <c r="R5698" s="2"/>
    </row>
    <row r="5699" spans="1:18" hidden="1" x14ac:dyDescent="0.2">
      <c r="A5699" s="2"/>
      <c r="B5699" s="2"/>
      <c r="C5699" s="2" t="s">
        <v>10102</v>
      </c>
      <c r="D5699" s="2" t="s">
        <v>1668</v>
      </c>
      <c r="E5699" s="2" t="s">
        <v>1683</v>
      </c>
      <c r="F5699" s="2" t="s">
        <v>1810</v>
      </c>
      <c r="G5699" s="2" t="s">
        <v>1671</v>
      </c>
      <c r="H5699" s="2"/>
      <c r="I5699" s="2" t="s">
        <v>10100</v>
      </c>
      <c r="J5699" s="2" t="s">
        <v>10101</v>
      </c>
      <c r="K5699" s="2" t="s">
        <v>4593</v>
      </c>
      <c r="L5699" s="2" t="s">
        <v>4433</v>
      </c>
      <c r="M5699" s="2"/>
      <c r="N5699" s="2" t="s">
        <v>1895</v>
      </c>
      <c r="O5699" s="2"/>
      <c r="P5699" s="2"/>
      <c r="Q5699" s="2"/>
      <c r="R5699" s="2"/>
    </row>
    <row r="5700" spans="1:18" x14ac:dyDescent="0.2">
      <c r="A5700" s="2" t="s">
        <v>10102</v>
      </c>
      <c r="B5700" s="2"/>
      <c r="C5700" s="2" t="s">
        <v>10097</v>
      </c>
      <c r="D5700" s="2" t="s">
        <v>1668</v>
      </c>
      <c r="E5700" s="2" t="s">
        <v>1683</v>
      </c>
      <c r="F5700" s="2" t="s">
        <v>1810</v>
      </c>
      <c r="G5700" s="2" t="s">
        <v>1671</v>
      </c>
      <c r="H5700" s="2"/>
      <c r="I5700" s="2" t="s">
        <v>10103</v>
      </c>
      <c r="J5700" s="2" t="s">
        <v>10104</v>
      </c>
      <c r="K5700" s="2" t="s">
        <v>4866</v>
      </c>
      <c r="L5700" s="2" t="s">
        <v>1767</v>
      </c>
      <c r="M5700" s="2"/>
      <c r="N5700" s="2" t="s">
        <v>1714</v>
      </c>
      <c r="O5700" s="2"/>
      <c r="P5700" s="2"/>
      <c r="Q5700" s="2"/>
      <c r="R5700" s="2"/>
    </row>
    <row r="5701" spans="1:18" hidden="1" x14ac:dyDescent="0.2">
      <c r="A5701" s="2"/>
      <c r="B5701" s="2"/>
      <c r="C5701" s="2" t="s">
        <v>10105</v>
      </c>
      <c r="D5701" s="2" t="s">
        <v>1668</v>
      </c>
      <c r="E5701" s="2" t="s">
        <v>1683</v>
      </c>
      <c r="F5701" s="2" t="s">
        <v>1810</v>
      </c>
      <c r="G5701" s="2" t="s">
        <v>1671</v>
      </c>
      <c r="H5701" s="2"/>
      <c r="I5701" s="2" t="s">
        <v>10103</v>
      </c>
      <c r="J5701" s="2" t="s">
        <v>10104</v>
      </c>
      <c r="K5701" s="2" t="s">
        <v>4866</v>
      </c>
      <c r="L5701" s="2" t="s">
        <v>1767</v>
      </c>
      <c r="M5701" s="2"/>
      <c r="N5701" s="2" t="s">
        <v>1714</v>
      </c>
      <c r="O5701" s="2"/>
      <c r="P5701" s="2"/>
      <c r="Q5701" s="2"/>
      <c r="R5701" s="2"/>
    </row>
    <row r="5702" spans="1:18" x14ac:dyDescent="0.2">
      <c r="A5702" s="2" t="s">
        <v>10105</v>
      </c>
      <c r="B5702" s="2"/>
      <c r="C5702" s="2" t="s">
        <v>10102</v>
      </c>
      <c r="D5702" s="2" t="s">
        <v>1668</v>
      </c>
      <c r="E5702" s="2" t="s">
        <v>1683</v>
      </c>
      <c r="F5702" s="2" t="s">
        <v>1810</v>
      </c>
      <c r="G5702" s="2" t="s">
        <v>1684</v>
      </c>
      <c r="H5702" s="2"/>
      <c r="I5702" s="2" t="s">
        <v>10106</v>
      </c>
      <c r="J5702" s="2" t="s">
        <v>10107</v>
      </c>
      <c r="K5702" s="2" t="s">
        <v>7081</v>
      </c>
      <c r="L5702" s="2" t="s">
        <v>5738</v>
      </c>
      <c r="M5702" s="2"/>
      <c r="N5702" s="2" t="s">
        <v>1720</v>
      </c>
      <c r="O5702" s="2"/>
      <c r="P5702" s="2"/>
      <c r="Q5702" s="2"/>
      <c r="R5702" s="2"/>
    </row>
    <row r="5703" spans="1:18" hidden="1" x14ac:dyDescent="0.2">
      <c r="A5703" s="2"/>
      <c r="B5703" s="2"/>
      <c r="C5703" s="2" t="s">
        <v>10108</v>
      </c>
      <c r="D5703" s="2" t="s">
        <v>1668</v>
      </c>
      <c r="E5703" s="2" t="s">
        <v>1683</v>
      </c>
      <c r="F5703" s="2" t="s">
        <v>1810</v>
      </c>
      <c r="G5703" s="2" t="s">
        <v>1684</v>
      </c>
      <c r="H5703" s="2"/>
      <c r="I5703" s="2" t="s">
        <v>10106</v>
      </c>
      <c r="J5703" s="2" t="s">
        <v>10107</v>
      </c>
      <c r="K5703" s="2" t="s">
        <v>7081</v>
      </c>
      <c r="L5703" s="2" t="s">
        <v>5738</v>
      </c>
      <c r="M5703" s="2"/>
      <c r="N5703" s="2" t="s">
        <v>1720</v>
      </c>
      <c r="O5703" s="2"/>
      <c r="P5703" s="2"/>
      <c r="Q5703" s="2"/>
      <c r="R5703" s="2"/>
    </row>
    <row r="5704" spans="1:18" x14ac:dyDescent="0.2">
      <c r="A5704" s="2" t="s">
        <v>10108</v>
      </c>
      <c r="B5704" s="2"/>
      <c r="C5704" s="2" t="s">
        <v>10105</v>
      </c>
      <c r="D5704" s="2" t="s">
        <v>1668</v>
      </c>
      <c r="E5704" s="2" t="s">
        <v>1683</v>
      </c>
      <c r="F5704" s="2" t="s">
        <v>1810</v>
      </c>
      <c r="G5704" s="2" t="s">
        <v>1671</v>
      </c>
      <c r="H5704" s="2"/>
      <c r="I5704" s="2" t="s">
        <v>10109</v>
      </c>
      <c r="J5704" s="2" t="s">
        <v>10110</v>
      </c>
      <c r="K5704" s="2" t="s">
        <v>7178</v>
      </c>
      <c r="L5704" s="2" t="s">
        <v>4890</v>
      </c>
      <c r="M5704" s="2"/>
      <c r="N5704" s="2" t="s">
        <v>1714</v>
      </c>
      <c r="O5704" s="2"/>
      <c r="P5704" s="2"/>
      <c r="Q5704" s="2"/>
      <c r="R5704" s="2" t="s">
        <v>2479</v>
      </c>
    </row>
    <row r="5705" spans="1:18" hidden="1" x14ac:dyDescent="0.2">
      <c r="A5705" s="2"/>
      <c r="B5705" s="2"/>
      <c r="C5705" s="2" t="s">
        <v>10111</v>
      </c>
      <c r="D5705" s="2" t="s">
        <v>1668</v>
      </c>
      <c r="E5705" s="2" t="s">
        <v>1683</v>
      </c>
      <c r="F5705" s="2" t="s">
        <v>1810</v>
      </c>
      <c r="G5705" s="2" t="s">
        <v>1671</v>
      </c>
      <c r="H5705" s="2"/>
      <c r="I5705" s="2" t="s">
        <v>10109</v>
      </c>
      <c r="J5705" s="2" t="s">
        <v>10110</v>
      </c>
      <c r="K5705" s="2" t="s">
        <v>7178</v>
      </c>
      <c r="L5705" s="2" t="s">
        <v>4890</v>
      </c>
      <c r="M5705" s="2"/>
      <c r="N5705" s="2" t="s">
        <v>1714</v>
      </c>
      <c r="O5705" s="2"/>
      <c r="P5705" s="2"/>
      <c r="Q5705" s="2"/>
      <c r="R5705" s="2" t="s">
        <v>2479</v>
      </c>
    </row>
    <row r="5706" spans="1:18" x14ac:dyDescent="0.2">
      <c r="A5706" s="2" t="s">
        <v>10111</v>
      </c>
      <c r="B5706" s="2"/>
      <c r="C5706" s="2" t="s">
        <v>10108</v>
      </c>
      <c r="D5706" s="2" t="s">
        <v>1668</v>
      </c>
      <c r="E5706" s="2" t="s">
        <v>1683</v>
      </c>
      <c r="F5706" s="2" t="s">
        <v>1810</v>
      </c>
      <c r="G5706" s="2" t="s">
        <v>1684</v>
      </c>
      <c r="H5706" s="2"/>
      <c r="I5706" s="2" t="s">
        <v>10112</v>
      </c>
      <c r="J5706" s="2" t="s">
        <v>10113</v>
      </c>
      <c r="K5706" s="2" t="s">
        <v>8192</v>
      </c>
      <c r="L5706" s="2" t="s">
        <v>7104</v>
      </c>
      <c r="M5706" s="2"/>
      <c r="N5706" s="2" t="s">
        <v>1720</v>
      </c>
      <c r="O5706" s="2"/>
      <c r="P5706" s="2"/>
      <c r="Q5706" s="2"/>
      <c r="R5706" s="2" t="s">
        <v>2479</v>
      </c>
    </row>
    <row r="5707" spans="1:18" hidden="1" x14ac:dyDescent="0.2">
      <c r="A5707" s="2"/>
      <c r="B5707" s="2"/>
      <c r="C5707" s="2" t="s">
        <v>10114</v>
      </c>
      <c r="D5707" s="2" t="s">
        <v>1668</v>
      </c>
      <c r="E5707" s="2" t="s">
        <v>1683</v>
      </c>
      <c r="F5707" s="2" t="s">
        <v>1810</v>
      </c>
      <c r="G5707" s="2" t="s">
        <v>1684</v>
      </c>
      <c r="H5707" s="2"/>
      <c r="I5707" s="2" t="s">
        <v>10112</v>
      </c>
      <c r="J5707" s="2" t="s">
        <v>10113</v>
      </c>
      <c r="K5707" s="2" t="s">
        <v>8192</v>
      </c>
      <c r="L5707" s="2" t="s">
        <v>7104</v>
      </c>
      <c r="M5707" s="2"/>
      <c r="N5707" s="2" t="s">
        <v>1720</v>
      </c>
      <c r="O5707" s="2"/>
      <c r="P5707" s="2"/>
      <c r="Q5707" s="2"/>
      <c r="R5707" s="2" t="s">
        <v>2479</v>
      </c>
    </row>
    <row r="5708" spans="1:18" x14ac:dyDescent="0.2">
      <c r="A5708" s="2" t="s">
        <v>10115</v>
      </c>
      <c r="B5708" s="2"/>
      <c r="C5708" s="2" t="s">
        <v>10116</v>
      </c>
      <c r="D5708" s="2" t="s">
        <v>1668</v>
      </c>
      <c r="E5708" s="2" t="s">
        <v>1669</v>
      </c>
      <c r="F5708" s="2" t="s">
        <v>1810</v>
      </c>
      <c r="G5708" s="2" t="s">
        <v>1671</v>
      </c>
      <c r="H5708" s="2"/>
      <c r="I5708" s="2" t="s">
        <v>10117</v>
      </c>
      <c r="J5708" s="2" t="s">
        <v>10118</v>
      </c>
      <c r="K5708" s="2" t="s">
        <v>5494</v>
      </c>
      <c r="L5708" s="2" t="s">
        <v>3044</v>
      </c>
      <c r="M5708" s="2"/>
      <c r="N5708" s="2" t="s">
        <v>2012</v>
      </c>
      <c r="O5708" s="2"/>
      <c r="P5708" s="2"/>
      <c r="Q5708" s="2"/>
      <c r="R5708" s="2" t="s">
        <v>2402</v>
      </c>
    </row>
    <row r="5709" spans="1:18" x14ac:dyDescent="0.2">
      <c r="A5709" s="2" t="s">
        <v>10116</v>
      </c>
      <c r="B5709" s="2"/>
      <c r="C5709" s="2" t="s">
        <v>10115</v>
      </c>
      <c r="D5709" s="2" t="s">
        <v>1668</v>
      </c>
      <c r="E5709" s="2" t="s">
        <v>1669</v>
      </c>
      <c r="F5709" s="2" t="s">
        <v>1810</v>
      </c>
      <c r="G5709" s="2" t="s">
        <v>1671</v>
      </c>
      <c r="H5709" s="2"/>
      <c r="I5709" s="2" t="s">
        <v>10119</v>
      </c>
      <c r="J5709" s="2" t="s">
        <v>10120</v>
      </c>
      <c r="K5709" s="2" t="s">
        <v>4525</v>
      </c>
      <c r="L5709" s="2" t="s">
        <v>3060</v>
      </c>
      <c r="M5709" s="2"/>
      <c r="N5709" s="2" t="s">
        <v>2529</v>
      </c>
      <c r="O5709" s="2"/>
      <c r="P5709" s="2"/>
      <c r="Q5709" s="2"/>
      <c r="R5709" s="2" t="s">
        <v>1676</v>
      </c>
    </row>
    <row r="5710" spans="1:18" hidden="1" x14ac:dyDescent="0.2">
      <c r="A5710" s="2"/>
      <c r="B5710" s="2"/>
      <c r="C5710" s="2" t="s">
        <v>10121</v>
      </c>
      <c r="D5710" s="2" t="s">
        <v>1668</v>
      </c>
      <c r="E5710" s="2" t="s">
        <v>1669</v>
      </c>
      <c r="F5710" s="2" t="s">
        <v>1810</v>
      </c>
      <c r="G5710" s="2" t="s">
        <v>1671</v>
      </c>
      <c r="H5710" s="2"/>
      <c r="I5710" s="2" t="s">
        <v>10119</v>
      </c>
      <c r="J5710" s="2" t="s">
        <v>10120</v>
      </c>
      <c r="K5710" s="2" t="s">
        <v>4525</v>
      </c>
      <c r="L5710" s="2" t="s">
        <v>3060</v>
      </c>
      <c r="M5710" s="2"/>
      <c r="N5710" s="2" t="s">
        <v>2529</v>
      </c>
      <c r="O5710" s="2"/>
      <c r="P5710" s="2"/>
      <c r="Q5710" s="2"/>
      <c r="R5710" s="2" t="s">
        <v>1676</v>
      </c>
    </row>
    <row r="5711" spans="1:18" x14ac:dyDescent="0.2">
      <c r="A5711" s="2" t="s">
        <v>10122</v>
      </c>
      <c r="B5711" s="2"/>
      <c r="C5711" s="2" t="s">
        <v>10123</v>
      </c>
      <c r="D5711" s="2" t="s">
        <v>1668</v>
      </c>
      <c r="E5711" s="2" t="s">
        <v>1683</v>
      </c>
      <c r="F5711" s="2" t="s">
        <v>1810</v>
      </c>
      <c r="G5711" s="2" t="s">
        <v>1671</v>
      </c>
      <c r="H5711" s="2"/>
      <c r="I5711" s="2" t="s">
        <v>10124</v>
      </c>
      <c r="J5711" s="2" t="s">
        <v>10125</v>
      </c>
      <c r="K5711" s="2" t="s">
        <v>4525</v>
      </c>
      <c r="L5711" s="2" t="s">
        <v>1748</v>
      </c>
      <c r="M5711" s="2"/>
      <c r="N5711" s="2" t="s">
        <v>1714</v>
      </c>
      <c r="O5711" s="2"/>
      <c r="P5711" s="2"/>
      <c r="Q5711" s="2"/>
      <c r="R5711" s="2" t="s">
        <v>2479</v>
      </c>
    </row>
    <row r="5712" spans="1:18" x14ac:dyDescent="0.2">
      <c r="A5712" s="2" t="s">
        <v>10123</v>
      </c>
      <c r="B5712" s="2"/>
      <c r="C5712" s="2" t="s">
        <v>10122</v>
      </c>
      <c r="D5712" s="2" t="s">
        <v>1668</v>
      </c>
      <c r="E5712" s="2" t="s">
        <v>1683</v>
      </c>
      <c r="F5712" s="2" t="s">
        <v>1810</v>
      </c>
      <c r="G5712" s="2" t="s">
        <v>1671</v>
      </c>
      <c r="H5712" s="2"/>
      <c r="I5712" s="2" t="s">
        <v>10126</v>
      </c>
      <c r="J5712" s="2" t="s">
        <v>10127</v>
      </c>
      <c r="K5712" s="2" t="s">
        <v>3121</v>
      </c>
      <c r="L5712" s="2" t="s">
        <v>5230</v>
      </c>
      <c r="M5712" s="2"/>
      <c r="N5712" s="2" t="s">
        <v>1895</v>
      </c>
      <c r="O5712" s="2"/>
      <c r="P5712" s="2"/>
      <c r="Q5712" s="2"/>
      <c r="R5712" s="2" t="s">
        <v>2479</v>
      </c>
    </row>
    <row r="5713" spans="1:18" hidden="1" x14ac:dyDescent="0.2">
      <c r="A5713" s="2"/>
      <c r="B5713" s="2"/>
      <c r="C5713" s="2" t="s">
        <v>10128</v>
      </c>
      <c r="D5713" s="2" t="s">
        <v>1668</v>
      </c>
      <c r="E5713" s="2" t="s">
        <v>1683</v>
      </c>
      <c r="F5713" s="2" t="s">
        <v>1810</v>
      </c>
      <c r="G5713" s="2" t="s">
        <v>1671</v>
      </c>
      <c r="H5713" s="2"/>
      <c r="I5713" s="2" t="s">
        <v>10126</v>
      </c>
      <c r="J5713" s="2" t="s">
        <v>10127</v>
      </c>
      <c r="K5713" s="2" t="s">
        <v>3121</v>
      </c>
      <c r="L5713" s="2" t="s">
        <v>5230</v>
      </c>
      <c r="M5713" s="2"/>
      <c r="N5713" s="2" t="s">
        <v>1895</v>
      </c>
      <c r="O5713" s="2"/>
      <c r="P5713" s="2"/>
      <c r="Q5713" s="2"/>
      <c r="R5713" s="2" t="s">
        <v>2479</v>
      </c>
    </row>
    <row r="5714" spans="1:18" x14ac:dyDescent="0.2">
      <c r="A5714" s="2" t="s">
        <v>10114</v>
      </c>
      <c r="B5714" s="2"/>
      <c r="C5714" s="2" t="s">
        <v>10111</v>
      </c>
      <c r="D5714" s="2" t="s">
        <v>1668</v>
      </c>
      <c r="E5714" s="2" t="s">
        <v>1683</v>
      </c>
      <c r="F5714" s="2" t="s">
        <v>1810</v>
      </c>
      <c r="G5714" s="2" t="s">
        <v>1671</v>
      </c>
      <c r="H5714" s="2"/>
      <c r="I5714" s="2" t="s">
        <v>10129</v>
      </c>
      <c r="J5714" s="2" t="s">
        <v>10130</v>
      </c>
      <c r="K5714" s="2" t="s">
        <v>1792</v>
      </c>
      <c r="L5714" s="2" t="s">
        <v>1713</v>
      </c>
      <c r="M5714" s="2"/>
      <c r="N5714" s="2" t="s">
        <v>1680</v>
      </c>
      <c r="O5714" s="2"/>
      <c r="P5714" s="2"/>
      <c r="Q5714" s="2"/>
      <c r="R5714" s="2"/>
    </row>
    <row r="5715" spans="1:18" hidden="1" x14ac:dyDescent="0.2">
      <c r="A5715" s="2"/>
      <c r="B5715" s="2"/>
      <c r="C5715" s="2" t="s">
        <v>10131</v>
      </c>
      <c r="D5715" s="2" t="s">
        <v>1668</v>
      </c>
      <c r="E5715" s="2" t="s">
        <v>1683</v>
      </c>
      <c r="F5715" s="2" t="s">
        <v>1810</v>
      </c>
      <c r="G5715" s="2" t="s">
        <v>1671</v>
      </c>
      <c r="H5715" s="2"/>
      <c r="I5715" s="2" t="s">
        <v>10129</v>
      </c>
      <c r="J5715" s="2" t="s">
        <v>10130</v>
      </c>
      <c r="K5715" s="2" t="s">
        <v>1792</v>
      </c>
      <c r="L5715" s="2" t="s">
        <v>1713</v>
      </c>
      <c r="M5715" s="2"/>
      <c r="N5715" s="2" t="s">
        <v>1680</v>
      </c>
      <c r="O5715" s="2"/>
      <c r="P5715" s="2"/>
      <c r="Q5715" s="2"/>
      <c r="R5715" s="2"/>
    </row>
    <row r="5716" spans="1:18" x14ac:dyDescent="0.2">
      <c r="A5716" s="2" t="s">
        <v>10040</v>
      </c>
      <c r="B5716" s="2"/>
      <c r="C5716" s="2" t="s">
        <v>10035</v>
      </c>
      <c r="D5716" s="2" t="s">
        <v>1668</v>
      </c>
      <c r="E5716" s="2" t="s">
        <v>1669</v>
      </c>
      <c r="F5716" s="2" t="s">
        <v>1810</v>
      </c>
      <c r="G5716" s="2" t="s">
        <v>1671</v>
      </c>
      <c r="H5716" s="2"/>
      <c r="I5716" s="2" t="s">
        <v>10132</v>
      </c>
      <c r="J5716" s="2" t="s">
        <v>10133</v>
      </c>
      <c r="K5716" s="2" t="s">
        <v>3323</v>
      </c>
      <c r="L5716" s="2" t="s">
        <v>5783</v>
      </c>
      <c r="M5716" s="2"/>
      <c r="N5716" s="2" t="s">
        <v>2533</v>
      </c>
      <c r="O5716" s="2"/>
      <c r="P5716" s="2"/>
      <c r="Q5716" s="2"/>
      <c r="R5716" s="2" t="s">
        <v>1676</v>
      </c>
    </row>
    <row r="5717" spans="1:18" hidden="1" x14ac:dyDescent="0.2">
      <c r="A5717" s="2"/>
      <c r="B5717" s="2"/>
      <c r="C5717" s="2" t="s">
        <v>10134</v>
      </c>
      <c r="D5717" s="2" t="s">
        <v>1668</v>
      </c>
      <c r="E5717" s="2" t="s">
        <v>1669</v>
      </c>
      <c r="F5717" s="2" t="s">
        <v>1810</v>
      </c>
      <c r="G5717" s="2" t="s">
        <v>1671</v>
      </c>
      <c r="H5717" s="2"/>
      <c r="I5717" s="2" t="s">
        <v>10132</v>
      </c>
      <c r="J5717" s="2" t="s">
        <v>10133</v>
      </c>
      <c r="K5717" s="2" t="s">
        <v>3323</v>
      </c>
      <c r="L5717" s="2" t="s">
        <v>5783</v>
      </c>
      <c r="M5717" s="2"/>
      <c r="N5717" s="2" t="s">
        <v>2533</v>
      </c>
      <c r="O5717" s="2"/>
      <c r="P5717" s="2"/>
      <c r="Q5717" s="2"/>
      <c r="R5717" s="2" t="s">
        <v>1676</v>
      </c>
    </row>
    <row r="5718" spans="1:18" x14ac:dyDescent="0.2">
      <c r="A5718" s="2" t="s">
        <v>10134</v>
      </c>
      <c r="B5718" s="2"/>
      <c r="C5718" s="2" t="s">
        <v>10040</v>
      </c>
      <c r="D5718" s="2" t="s">
        <v>1668</v>
      </c>
      <c r="E5718" s="2" t="s">
        <v>1669</v>
      </c>
      <c r="F5718" s="2" t="s">
        <v>1810</v>
      </c>
      <c r="G5718" s="2" t="s">
        <v>1751</v>
      </c>
      <c r="H5718" s="2"/>
      <c r="I5718" s="2" t="s">
        <v>10135</v>
      </c>
      <c r="J5718" s="2" t="s">
        <v>10136</v>
      </c>
      <c r="K5718" s="2" t="s">
        <v>2348</v>
      </c>
      <c r="L5718" s="2" t="s">
        <v>3398</v>
      </c>
      <c r="M5718" s="2"/>
      <c r="N5718" s="2" t="s">
        <v>2012</v>
      </c>
      <c r="O5718" s="2"/>
      <c r="P5718" s="2"/>
      <c r="Q5718" s="2"/>
      <c r="R5718" s="2" t="s">
        <v>1676</v>
      </c>
    </row>
    <row r="5719" spans="1:18" hidden="1" x14ac:dyDescent="0.2">
      <c r="A5719" s="2"/>
      <c r="B5719" s="2"/>
      <c r="C5719" s="2" t="s">
        <v>10137</v>
      </c>
      <c r="D5719" s="2" t="s">
        <v>1668</v>
      </c>
      <c r="E5719" s="2" t="s">
        <v>1669</v>
      </c>
      <c r="F5719" s="2" t="s">
        <v>1810</v>
      </c>
      <c r="G5719" s="2" t="s">
        <v>1751</v>
      </c>
      <c r="H5719" s="2"/>
      <c r="I5719" s="2" t="s">
        <v>10135</v>
      </c>
      <c r="J5719" s="2" t="s">
        <v>10136</v>
      </c>
      <c r="K5719" s="2" t="s">
        <v>2348</v>
      </c>
      <c r="L5719" s="2" t="s">
        <v>3398</v>
      </c>
      <c r="M5719" s="2"/>
      <c r="N5719" s="2" t="s">
        <v>2012</v>
      </c>
      <c r="O5719" s="2"/>
      <c r="P5719" s="2"/>
      <c r="Q5719" s="2"/>
      <c r="R5719" s="2" t="s">
        <v>1676</v>
      </c>
    </row>
    <row r="5720" spans="1:18" hidden="1" x14ac:dyDescent="0.2">
      <c r="A5720" s="2"/>
      <c r="B5720" s="2"/>
      <c r="C5720" s="2" t="s">
        <v>10138</v>
      </c>
      <c r="D5720" s="2" t="s">
        <v>1668</v>
      </c>
      <c r="E5720" s="2" t="s">
        <v>1669</v>
      </c>
      <c r="F5720" s="2" t="s">
        <v>1810</v>
      </c>
      <c r="G5720" s="2" t="s">
        <v>1751</v>
      </c>
      <c r="H5720" s="2"/>
      <c r="I5720" s="2" t="s">
        <v>10135</v>
      </c>
      <c r="J5720" s="2" t="s">
        <v>10136</v>
      </c>
      <c r="K5720" s="2" t="s">
        <v>2348</v>
      </c>
      <c r="L5720" s="2" t="s">
        <v>3398</v>
      </c>
      <c r="M5720" s="2"/>
      <c r="N5720" s="2" t="s">
        <v>2012</v>
      </c>
      <c r="O5720" s="2"/>
      <c r="P5720" s="2"/>
      <c r="Q5720" s="2"/>
      <c r="R5720" s="2" t="s">
        <v>1676</v>
      </c>
    </row>
    <row r="5721" spans="1:18" x14ac:dyDescent="0.2">
      <c r="A5721" s="2" t="s">
        <v>10137</v>
      </c>
      <c r="B5721" s="2"/>
      <c r="C5721" s="2" t="s">
        <v>10134</v>
      </c>
      <c r="D5721" s="2" t="s">
        <v>1668</v>
      </c>
      <c r="E5721" s="2" t="s">
        <v>1669</v>
      </c>
      <c r="F5721" s="2" t="s">
        <v>1810</v>
      </c>
      <c r="G5721" s="2" t="s">
        <v>1671</v>
      </c>
      <c r="H5721" s="2"/>
      <c r="I5721" s="2" t="s">
        <v>10139</v>
      </c>
      <c r="J5721" s="2" t="s">
        <v>10140</v>
      </c>
      <c r="K5721" s="2" t="s">
        <v>1724</v>
      </c>
      <c r="L5721" s="2" t="s">
        <v>1728</v>
      </c>
      <c r="M5721" s="2"/>
      <c r="N5721" s="2" t="s">
        <v>6012</v>
      </c>
      <c r="O5721" s="2"/>
      <c r="P5721" s="2"/>
      <c r="Q5721" s="2"/>
      <c r="R5721" s="2" t="s">
        <v>2402</v>
      </c>
    </row>
    <row r="5722" spans="1:18" x14ac:dyDescent="0.2">
      <c r="A5722" s="2" t="s">
        <v>10121</v>
      </c>
      <c r="B5722" s="2"/>
      <c r="C5722" s="2" t="s">
        <v>10116</v>
      </c>
      <c r="D5722" s="2" t="s">
        <v>1668</v>
      </c>
      <c r="E5722" s="2" t="s">
        <v>1669</v>
      </c>
      <c r="F5722" s="2" t="s">
        <v>1810</v>
      </c>
      <c r="G5722" s="2" t="s">
        <v>1671</v>
      </c>
      <c r="H5722" s="2"/>
      <c r="I5722" s="2" t="s">
        <v>10141</v>
      </c>
      <c r="J5722" s="2" t="s">
        <v>10142</v>
      </c>
      <c r="K5722" s="2" t="s">
        <v>5957</v>
      </c>
      <c r="L5722" s="2" t="s">
        <v>3203</v>
      </c>
      <c r="M5722" s="2"/>
      <c r="N5722" s="2" t="s">
        <v>2012</v>
      </c>
      <c r="O5722" s="2"/>
      <c r="P5722" s="2"/>
      <c r="Q5722" s="2"/>
      <c r="R5722" s="2" t="s">
        <v>1676</v>
      </c>
    </row>
    <row r="5723" spans="1:18" hidden="1" x14ac:dyDescent="0.2">
      <c r="A5723" s="2"/>
      <c r="B5723" s="2"/>
      <c r="C5723" s="2" t="s">
        <v>10143</v>
      </c>
      <c r="D5723" s="2" t="s">
        <v>1668</v>
      </c>
      <c r="E5723" s="2" t="s">
        <v>1669</v>
      </c>
      <c r="F5723" s="2" t="s">
        <v>1810</v>
      </c>
      <c r="G5723" s="2" t="s">
        <v>1671</v>
      </c>
      <c r="H5723" s="2"/>
      <c r="I5723" s="2" t="s">
        <v>10141</v>
      </c>
      <c r="J5723" s="2" t="s">
        <v>10142</v>
      </c>
      <c r="K5723" s="2" t="s">
        <v>5957</v>
      </c>
      <c r="L5723" s="2" t="s">
        <v>3203</v>
      </c>
      <c r="M5723" s="2"/>
      <c r="N5723" s="2" t="s">
        <v>2012</v>
      </c>
      <c r="O5723" s="2"/>
      <c r="P5723" s="2"/>
      <c r="Q5723" s="2"/>
      <c r="R5723" s="2" t="s">
        <v>1676</v>
      </c>
    </row>
    <row r="5724" spans="1:18" x14ac:dyDescent="0.2">
      <c r="A5724" s="2" t="s">
        <v>10143</v>
      </c>
      <c r="B5724" s="2"/>
      <c r="C5724" s="2" t="s">
        <v>10121</v>
      </c>
      <c r="D5724" s="2" t="s">
        <v>1668</v>
      </c>
      <c r="E5724" s="2" t="s">
        <v>1669</v>
      </c>
      <c r="F5724" s="2" t="s">
        <v>1810</v>
      </c>
      <c r="G5724" s="2" t="s">
        <v>1684</v>
      </c>
      <c r="H5724" s="2"/>
      <c r="I5724" s="2" t="s">
        <v>10144</v>
      </c>
      <c r="J5724" s="2" t="s">
        <v>10145</v>
      </c>
      <c r="K5724" s="2" t="s">
        <v>1724</v>
      </c>
      <c r="L5724" s="2" t="s">
        <v>3100</v>
      </c>
      <c r="M5724" s="2"/>
      <c r="N5724" s="2" t="s">
        <v>2529</v>
      </c>
      <c r="O5724" s="2"/>
      <c r="P5724" s="2"/>
      <c r="Q5724" s="2"/>
      <c r="R5724" s="2" t="s">
        <v>1676</v>
      </c>
    </row>
    <row r="5725" spans="1:18" hidden="1" x14ac:dyDescent="0.2">
      <c r="A5725" s="2"/>
      <c r="B5725" s="2"/>
      <c r="C5725" s="2" t="s">
        <v>10146</v>
      </c>
      <c r="D5725" s="2" t="s">
        <v>1668</v>
      </c>
      <c r="E5725" s="2" t="s">
        <v>1669</v>
      </c>
      <c r="F5725" s="2" t="s">
        <v>1810</v>
      </c>
      <c r="G5725" s="2" t="s">
        <v>1684</v>
      </c>
      <c r="H5725" s="2"/>
      <c r="I5725" s="2" t="s">
        <v>10144</v>
      </c>
      <c r="J5725" s="2" t="s">
        <v>10145</v>
      </c>
      <c r="K5725" s="2" t="s">
        <v>1724</v>
      </c>
      <c r="L5725" s="2" t="s">
        <v>3100</v>
      </c>
      <c r="M5725" s="2"/>
      <c r="N5725" s="2" t="s">
        <v>2529</v>
      </c>
      <c r="O5725" s="2"/>
      <c r="P5725" s="2"/>
      <c r="Q5725" s="2"/>
      <c r="R5725" s="2" t="s">
        <v>1676</v>
      </c>
    </row>
    <row r="5726" spans="1:18" x14ac:dyDescent="0.2">
      <c r="A5726" s="2" t="s">
        <v>10147</v>
      </c>
      <c r="B5726" s="2"/>
      <c r="C5726" s="2" t="s">
        <v>10128</v>
      </c>
      <c r="D5726" s="2" t="s">
        <v>1668</v>
      </c>
      <c r="E5726" s="2" t="s">
        <v>1683</v>
      </c>
      <c r="F5726" s="2" t="s">
        <v>1810</v>
      </c>
      <c r="G5726" s="2" t="s">
        <v>1684</v>
      </c>
      <c r="H5726" s="2"/>
      <c r="I5726" s="2" t="s">
        <v>10148</v>
      </c>
      <c r="J5726" s="2" t="s">
        <v>10142</v>
      </c>
      <c r="K5726" s="2" t="s">
        <v>1813</v>
      </c>
      <c r="L5726" s="2" t="s">
        <v>3017</v>
      </c>
      <c r="M5726" s="2"/>
      <c r="N5726" s="2" t="s">
        <v>1714</v>
      </c>
      <c r="O5726" s="2"/>
      <c r="P5726" s="2"/>
      <c r="Q5726" s="2"/>
      <c r="R5726" s="2"/>
    </row>
    <row r="5727" spans="1:18" hidden="1" x14ac:dyDescent="0.2">
      <c r="A5727" s="2"/>
      <c r="B5727" s="2"/>
      <c r="C5727" s="2" t="s">
        <v>10149</v>
      </c>
      <c r="D5727" s="2" t="s">
        <v>1668</v>
      </c>
      <c r="E5727" s="2" t="s">
        <v>1683</v>
      </c>
      <c r="F5727" s="2" t="s">
        <v>1810</v>
      </c>
      <c r="G5727" s="2" t="s">
        <v>1684</v>
      </c>
      <c r="H5727" s="2"/>
      <c r="I5727" s="2" t="s">
        <v>10148</v>
      </c>
      <c r="J5727" s="2" t="s">
        <v>10142</v>
      </c>
      <c r="K5727" s="2" t="s">
        <v>1813</v>
      </c>
      <c r="L5727" s="2" t="s">
        <v>3017</v>
      </c>
      <c r="M5727" s="2"/>
      <c r="N5727" s="2" t="s">
        <v>1714</v>
      </c>
      <c r="O5727" s="2"/>
      <c r="P5727" s="2"/>
      <c r="Q5727" s="2"/>
      <c r="R5727" s="2"/>
    </row>
    <row r="5728" spans="1:18" x14ac:dyDescent="0.2">
      <c r="A5728" s="2" t="s">
        <v>10128</v>
      </c>
      <c r="B5728" s="2"/>
      <c r="C5728" s="2" t="s">
        <v>10123</v>
      </c>
      <c r="D5728" s="2" t="s">
        <v>1668</v>
      </c>
      <c r="E5728" s="2" t="s">
        <v>1683</v>
      </c>
      <c r="F5728" s="2" t="s">
        <v>1810</v>
      </c>
      <c r="G5728" s="2" t="s">
        <v>1671</v>
      </c>
      <c r="H5728" s="2"/>
      <c r="I5728" s="2" t="s">
        <v>10150</v>
      </c>
      <c r="J5728" s="2" t="s">
        <v>10151</v>
      </c>
      <c r="K5728" s="2" t="s">
        <v>5494</v>
      </c>
      <c r="L5728" s="2" t="s">
        <v>1735</v>
      </c>
      <c r="M5728" s="2"/>
      <c r="N5728" s="2" t="s">
        <v>1714</v>
      </c>
      <c r="O5728" s="2"/>
      <c r="P5728" s="2"/>
      <c r="Q5728" s="2"/>
      <c r="R5728" s="2"/>
    </row>
    <row r="5729" spans="1:18" hidden="1" x14ac:dyDescent="0.2">
      <c r="A5729" s="2"/>
      <c r="B5729" s="2"/>
      <c r="C5729" s="2" t="s">
        <v>10147</v>
      </c>
      <c r="D5729" s="2" t="s">
        <v>1668</v>
      </c>
      <c r="E5729" s="2" t="s">
        <v>1683</v>
      </c>
      <c r="F5729" s="2" t="s">
        <v>1810</v>
      </c>
      <c r="G5729" s="2" t="s">
        <v>1671</v>
      </c>
      <c r="H5729" s="2"/>
      <c r="I5729" s="2" t="s">
        <v>10150</v>
      </c>
      <c r="J5729" s="2" t="s">
        <v>10151</v>
      </c>
      <c r="K5729" s="2" t="s">
        <v>5494</v>
      </c>
      <c r="L5729" s="2" t="s">
        <v>1735</v>
      </c>
      <c r="M5729" s="2"/>
      <c r="N5729" s="2" t="s">
        <v>1714</v>
      </c>
      <c r="O5729" s="2"/>
      <c r="P5729" s="2"/>
      <c r="Q5729" s="2"/>
      <c r="R5729" s="2"/>
    </row>
    <row r="5730" spans="1:18" x14ac:dyDescent="0.2">
      <c r="A5730" s="2" t="s">
        <v>10146</v>
      </c>
      <c r="B5730" s="2"/>
      <c r="C5730" s="2" t="s">
        <v>10143</v>
      </c>
      <c r="D5730" s="2" t="s">
        <v>1668</v>
      </c>
      <c r="E5730" s="2" t="s">
        <v>1669</v>
      </c>
      <c r="F5730" s="2" t="s">
        <v>1810</v>
      </c>
      <c r="G5730" s="2" t="s">
        <v>1671</v>
      </c>
      <c r="H5730" s="2"/>
      <c r="I5730" s="2" t="s">
        <v>10152</v>
      </c>
      <c r="J5730" s="2" t="s">
        <v>10153</v>
      </c>
      <c r="K5730" s="2" t="s">
        <v>1724</v>
      </c>
      <c r="L5730" s="2" t="s">
        <v>1734</v>
      </c>
      <c r="M5730" s="2"/>
      <c r="N5730" s="2" t="s">
        <v>1960</v>
      </c>
      <c r="O5730" s="2"/>
      <c r="P5730" s="2"/>
      <c r="Q5730" s="2"/>
      <c r="R5730" s="2" t="s">
        <v>1676</v>
      </c>
    </row>
    <row r="5731" spans="1:18" hidden="1" x14ac:dyDescent="0.2">
      <c r="A5731" s="2"/>
      <c r="B5731" s="2"/>
      <c r="C5731" s="2" t="s">
        <v>10154</v>
      </c>
      <c r="D5731" s="2" t="s">
        <v>1668</v>
      </c>
      <c r="E5731" s="2" t="s">
        <v>1669</v>
      </c>
      <c r="F5731" s="2" t="s">
        <v>1810</v>
      </c>
      <c r="G5731" s="2" t="s">
        <v>1671</v>
      </c>
      <c r="H5731" s="2"/>
      <c r="I5731" s="2" t="s">
        <v>10152</v>
      </c>
      <c r="J5731" s="2" t="s">
        <v>10153</v>
      </c>
      <c r="K5731" s="2" t="s">
        <v>1724</v>
      </c>
      <c r="L5731" s="2" t="s">
        <v>1734</v>
      </c>
      <c r="M5731" s="2"/>
      <c r="N5731" s="2" t="s">
        <v>1960</v>
      </c>
      <c r="O5731" s="2"/>
      <c r="P5731" s="2"/>
      <c r="Q5731" s="2"/>
      <c r="R5731" s="2" t="s">
        <v>1676</v>
      </c>
    </row>
    <row r="5732" spans="1:18" x14ac:dyDescent="0.2">
      <c r="A5732" s="2" t="s">
        <v>10149</v>
      </c>
      <c r="B5732" s="2"/>
      <c r="C5732" s="2" t="s">
        <v>10147</v>
      </c>
      <c r="D5732" s="2" t="s">
        <v>1668</v>
      </c>
      <c r="E5732" s="2" t="s">
        <v>1683</v>
      </c>
      <c r="F5732" s="2" t="s">
        <v>1810</v>
      </c>
      <c r="G5732" s="2" t="s">
        <v>1671</v>
      </c>
      <c r="H5732" s="2"/>
      <c r="I5732" s="2" t="s">
        <v>10155</v>
      </c>
      <c r="J5732" s="2" t="s">
        <v>10156</v>
      </c>
      <c r="K5732" s="2" t="s">
        <v>1724</v>
      </c>
      <c r="L5732" s="2" t="s">
        <v>3116</v>
      </c>
      <c r="M5732" s="2"/>
      <c r="N5732" s="2" t="s">
        <v>1714</v>
      </c>
      <c r="O5732" s="2"/>
      <c r="P5732" s="2"/>
      <c r="Q5732" s="2"/>
      <c r="R5732" s="2"/>
    </row>
    <row r="5733" spans="1:18" hidden="1" x14ac:dyDescent="0.2">
      <c r="A5733" s="2"/>
      <c r="B5733" s="2"/>
      <c r="C5733" s="2" t="s">
        <v>10157</v>
      </c>
      <c r="D5733" s="2" t="s">
        <v>1668</v>
      </c>
      <c r="E5733" s="2" t="s">
        <v>1683</v>
      </c>
      <c r="F5733" s="2" t="s">
        <v>1810</v>
      </c>
      <c r="G5733" s="2" t="s">
        <v>1671</v>
      </c>
      <c r="H5733" s="2"/>
      <c r="I5733" s="2" t="s">
        <v>10155</v>
      </c>
      <c r="J5733" s="2" t="s">
        <v>10156</v>
      </c>
      <c r="K5733" s="2" t="s">
        <v>1724</v>
      </c>
      <c r="L5733" s="2" t="s">
        <v>3116</v>
      </c>
      <c r="M5733" s="2"/>
      <c r="N5733" s="2" t="s">
        <v>1714</v>
      </c>
      <c r="O5733" s="2"/>
      <c r="P5733" s="2"/>
      <c r="Q5733" s="2"/>
      <c r="R5733" s="2"/>
    </row>
    <row r="5734" spans="1:18" x14ac:dyDescent="0.2">
      <c r="A5734" s="2" t="s">
        <v>10157</v>
      </c>
      <c r="B5734" s="2"/>
      <c r="C5734" s="2" t="s">
        <v>10149</v>
      </c>
      <c r="D5734" s="2" t="s">
        <v>1668</v>
      </c>
      <c r="E5734" s="2" t="s">
        <v>1683</v>
      </c>
      <c r="F5734" s="2" t="s">
        <v>1810</v>
      </c>
      <c r="G5734" s="2" t="s">
        <v>1751</v>
      </c>
      <c r="H5734" s="2"/>
      <c r="I5734" s="2" t="s">
        <v>10158</v>
      </c>
      <c r="J5734" s="2" t="s">
        <v>10159</v>
      </c>
      <c r="K5734" s="2" t="s">
        <v>1813</v>
      </c>
      <c r="L5734" s="2" t="s">
        <v>3106</v>
      </c>
      <c r="M5734" s="2"/>
      <c r="N5734" s="2" t="s">
        <v>1720</v>
      </c>
      <c r="O5734" s="2"/>
      <c r="P5734" s="2"/>
      <c r="Q5734" s="2"/>
      <c r="R5734" s="2"/>
    </row>
    <row r="5735" spans="1:18" hidden="1" x14ac:dyDescent="0.2">
      <c r="A5735" s="2"/>
      <c r="B5735" s="2"/>
      <c r="C5735" s="2" t="s">
        <v>10160</v>
      </c>
      <c r="D5735" s="2" t="s">
        <v>1668</v>
      </c>
      <c r="E5735" s="2" t="s">
        <v>1683</v>
      </c>
      <c r="F5735" s="2" t="s">
        <v>1810</v>
      </c>
      <c r="G5735" s="2" t="s">
        <v>1751</v>
      </c>
      <c r="H5735" s="2"/>
      <c r="I5735" s="2" t="s">
        <v>10158</v>
      </c>
      <c r="J5735" s="2" t="s">
        <v>10159</v>
      </c>
      <c r="K5735" s="2" t="s">
        <v>1813</v>
      </c>
      <c r="L5735" s="2" t="s">
        <v>3106</v>
      </c>
      <c r="M5735" s="2"/>
      <c r="N5735" s="2" t="s">
        <v>1720</v>
      </c>
      <c r="O5735" s="2"/>
      <c r="P5735" s="2"/>
      <c r="Q5735" s="2"/>
      <c r="R5735" s="2"/>
    </row>
    <row r="5736" spans="1:18" hidden="1" x14ac:dyDescent="0.2">
      <c r="A5736" s="2"/>
      <c r="B5736" s="2"/>
      <c r="C5736" s="2" t="s">
        <v>10161</v>
      </c>
      <c r="D5736" s="2" t="s">
        <v>1668</v>
      </c>
      <c r="E5736" s="2" t="s">
        <v>1683</v>
      </c>
      <c r="F5736" s="2" t="s">
        <v>1810</v>
      </c>
      <c r="G5736" s="2" t="s">
        <v>1751</v>
      </c>
      <c r="H5736" s="2"/>
      <c r="I5736" s="2" t="s">
        <v>10158</v>
      </c>
      <c r="J5736" s="2" t="s">
        <v>10159</v>
      </c>
      <c r="K5736" s="2" t="s">
        <v>1813</v>
      </c>
      <c r="L5736" s="2" t="s">
        <v>3106</v>
      </c>
      <c r="M5736" s="2"/>
      <c r="N5736" s="2" t="s">
        <v>1720</v>
      </c>
      <c r="O5736" s="2"/>
      <c r="P5736" s="2"/>
      <c r="Q5736" s="2"/>
      <c r="R5736" s="2"/>
    </row>
    <row r="5737" spans="1:18" x14ac:dyDescent="0.2">
      <c r="A5737" s="2" t="s">
        <v>10160</v>
      </c>
      <c r="B5737" s="2"/>
      <c r="C5737" s="2" t="s">
        <v>10157</v>
      </c>
      <c r="D5737" s="2" t="s">
        <v>1668</v>
      </c>
      <c r="E5737" s="2" t="s">
        <v>1683</v>
      </c>
      <c r="F5737" s="2" t="s">
        <v>1810</v>
      </c>
      <c r="G5737" s="2" t="s">
        <v>1671</v>
      </c>
      <c r="H5737" s="2"/>
      <c r="I5737" s="2" t="s">
        <v>10162</v>
      </c>
      <c r="J5737" s="2" t="s">
        <v>10163</v>
      </c>
      <c r="K5737" s="2" t="s">
        <v>3361</v>
      </c>
      <c r="L5737" s="2" t="s">
        <v>1734</v>
      </c>
      <c r="M5737" s="2"/>
      <c r="N5737" s="2" t="s">
        <v>2167</v>
      </c>
      <c r="O5737" s="2"/>
      <c r="P5737" s="2"/>
      <c r="Q5737" s="2"/>
      <c r="R5737" s="2"/>
    </row>
    <row r="5738" spans="1:18" hidden="1" x14ac:dyDescent="0.2">
      <c r="A5738" s="2"/>
      <c r="B5738" s="2"/>
      <c r="C5738" s="2" t="s">
        <v>10164</v>
      </c>
      <c r="D5738" s="2" t="s">
        <v>1668</v>
      </c>
      <c r="E5738" s="2" t="s">
        <v>1683</v>
      </c>
      <c r="F5738" s="2" t="s">
        <v>1810</v>
      </c>
      <c r="G5738" s="2" t="s">
        <v>1671</v>
      </c>
      <c r="H5738" s="2"/>
      <c r="I5738" s="2" t="s">
        <v>10162</v>
      </c>
      <c r="J5738" s="2" t="s">
        <v>10163</v>
      </c>
      <c r="K5738" s="2" t="s">
        <v>3361</v>
      </c>
      <c r="L5738" s="2" t="s">
        <v>1734</v>
      </c>
      <c r="M5738" s="2"/>
      <c r="N5738" s="2" t="s">
        <v>2167</v>
      </c>
      <c r="O5738" s="2"/>
      <c r="P5738" s="2"/>
      <c r="Q5738" s="2"/>
      <c r="R5738" s="2"/>
    </row>
    <row r="5739" spans="1:18" x14ac:dyDescent="0.2">
      <c r="A5739" s="2" t="s">
        <v>10164</v>
      </c>
      <c r="B5739" s="2"/>
      <c r="C5739" s="2" t="s">
        <v>10160</v>
      </c>
      <c r="D5739" s="2" t="s">
        <v>1668</v>
      </c>
      <c r="E5739" s="2" t="s">
        <v>1683</v>
      </c>
      <c r="F5739" s="2" t="s">
        <v>1810</v>
      </c>
      <c r="G5739" s="2" t="s">
        <v>1671</v>
      </c>
      <c r="H5739" s="2"/>
      <c r="I5739" s="2" t="s">
        <v>10165</v>
      </c>
      <c r="J5739" s="2" t="s">
        <v>10166</v>
      </c>
      <c r="K5739" s="2" t="s">
        <v>4169</v>
      </c>
      <c r="L5739" s="2" t="s">
        <v>3044</v>
      </c>
      <c r="M5739" s="2"/>
      <c r="N5739" s="2" t="s">
        <v>2606</v>
      </c>
      <c r="O5739" s="2"/>
      <c r="P5739" s="2"/>
      <c r="Q5739" s="2"/>
      <c r="R5739" s="2" t="s">
        <v>2479</v>
      </c>
    </row>
    <row r="5740" spans="1:18" x14ac:dyDescent="0.2">
      <c r="A5740" s="2" t="s">
        <v>10167</v>
      </c>
      <c r="B5740" s="2"/>
      <c r="C5740" s="2" t="s">
        <v>10154</v>
      </c>
      <c r="D5740" s="2" t="s">
        <v>1668</v>
      </c>
      <c r="E5740" s="2" t="s">
        <v>1669</v>
      </c>
      <c r="F5740" s="2" t="s">
        <v>1810</v>
      </c>
      <c r="G5740" s="2" t="s">
        <v>1671</v>
      </c>
      <c r="H5740" s="2"/>
      <c r="I5740" s="2" t="s">
        <v>10168</v>
      </c>
      <c r="J5740" s="2" t="s">
        <v>10169</v>
      </c>
      <c r="K5740" s="2" t="s">
        <v>1723</v>
      </c>
      <c r="L5740" s="2" t="s">
        <v>3374</v>
      </c>
      <c r="M5740" s="2"/>
      <c r="N5740" s="2" t="s">
        <v>1680</v>
      </c>
      <c r="O5740" s="2"/>
      <c r="P5740" s="2"/>
      <c r="Q5740" s="2"/>
      <c r="R5740" s="2" t="s">
        <v>2402</v>
      </c>
    </row>
    <row r="5741" spans="1:18" x14ac:dyDescent="0.2">
      <c r="A5741" s="2" t="s">
        <v>10154</v>
      </c>
      <c r="B5741" s="2"/>
      <c r="C5741" s="2" t="s">
        <v>10146</v>
      </c>
      <c r="D5741" s="2" t="s">
        <v>1668</v>
      </c>
      <c r="E5741" s="2" t="s">
        <v>1669</v>
      </c>
      <c r="F5741" s="2" t="s">
        <v>1810</v>
      </c>
      <c r="G5741" s="2" t="s">
        <v>1751</v>
      </c>
      <c r="H5741" s="2"/>
      <c r="I5741" s="2" t="s">
        <v>10170</v>
      </c>
      <c r="J5741" s="2" t="s">
        <v>10171</v>
      </c>
      <c r="K5741" s="2" t="s">
        <v>3393</v>
      </c>
      <c r="L5741" s="2" t="s">
        <v>1713</v>
      </c>
      <c r="M5741" s="2"/>
      <c r="N5741" s="2" t="s">
        <v>2606</v>
      </c>
      <c r="O5741" s="2"/>
      <c r="P5741" s="2"/>
      <c r="Q5741" s="2"/>
      <c r="R5741" s="2" t="s">
        <v>1676</v>
      </c>
    </row>
    <row r="5742" spans="1:18" hidden="1" x14ac:dyDescent="0.2">
      <c r="A5742" s="2"/>
      <c r="B5742" s="2"/>
      <c r="C5742" s="2" t="s">
        <v>10167</v>
      </c>
      <c r="D5742" s="2" t="s">
        <v>1668</v>
      </c>
      <c r="E5742" s="2" t="s">
        <v>1669</v>
      </c>
      <c r="F5742" s="2" t="s">
        <v>1810</v>
      </c>
      <c r="G5742" s="2" t="s">
        <v>1751</v>
      </c>
      <c r="H5742" s="2"/>
      <c r="I5742" s="2" t="s">
        <v>10170</v>
      </c>
      <c r="J5742" s="2" t="s">
        <v>10171</v>
      </c>
      <c r="K5742" s="2" t="s">
        <v>3393</v>
      </c>
      <c r="L5742" s="2" t="s">
        <v>1713</v>
      </c>
      <c r="M5742" s="2"/>
      <c r="N5742" s="2" t="s">
        <v>2606</v>
      </c>
      <c r="O5742" s="2"/>
      <c r="P5742" s="2"/>
      <c r="Q5742" s="2"/>
      <c r="R5742" s="2" t="s">
        <v>1676</v>
      </c>
    </row>
    <row r="5743" spans="1:18" hidden="1" x14ac:dyDescent="0.2">
      <c r="A5743" s="2"/>
      <c r="B5743" s="2"/>
      <c r="C5743" s="2" t="s">
        <v>10172</v>
      </c>
      <c r="D5743" s="2" t="s">
        <v>1668</v>
      </c>
      <c r="E5743" s="2" t="s">
        <v>1669</v>
      </c>
      <c r="F5743" s="2" t="s">
        <v>1810</v>
      </c>
      <c r="G5743" s="2" t="s">
        <v>1751</v>
      </c>
      <c r="H5743" s="2"/>
      <c r="I5743" s="2" t="s">
        <v>10170</v>
      </c>
      <c r="J5743" s="2" t="s">
        <v>10171</v>
      </c>
      <c r="K5743" s="2" t="s">
        <v>3393</v>
      </c>
      <c r="L5743" s="2" t="s">
        <v>1713</v>
      </c>
      <c r="M5743" s="2"/>
      <c r="N5743" s="2" t="s">
        <v>2606</v>
      </c>
      <c r="O5743" s="2"/>
      <c r="P5743" s="2"/>
      <c r="Q5743" s="2"/>
      <c r="R5743" s="2" t="s">
        <v>1676</v>
      </c>
    </row>
    <row r="5744" spans="1:18" x14ac:dyDescent="0.2">
      <c r="A5744" s="2" t="s">
        <v>10161</v>
      </c>
      <c r="B5744" s="2"/>
      <c r="C5744" s="2" t="s">
        <v>10157</v>
      </c>
      <c r="D5744" s="2" t="s">
        <v>1668</v>
      </c>
      <c r="E5744" s="2" t="s">
        <v>1683</v>
      </c>
      <c r="F5744" s="2" t="s">
        <v>1810</v>
      </c>
      <c r="G5744" s="2" t="s">
        <v>1671</v>
      </c>
      <c r="H5744" s="2"/>
      <c r="I5744" s="2" t="s">
        <v>10173</v>
      </c>
      <c r="J5744" s="2" t="s">
        <v>10174</v>
      </c>
      <c r="K5744" s="2" t="s">
        <v>2349</v>
      </c>
      <c r="L5744" s="2" t="s">
        <v>3024</v>
      </c>
      <c r="M5744" s="2"/>
      <c r="N5744" s="2" t="s">
        <v>1714</v>
      </c>
      <c r="O5744" s="2"/>
      <c r="P5744" s="2"/>
      <c r="Q5744" s="2"/>
      <c r="R5744" s="2"/>
    </row>
    <row r="5745" spans="1:18" hidden="1" x14ac:dyDescent="0.2">
      <c r="A5745" s="2"/>
      <c r="B5745" s="2"/>
      <c r="C5745" s="2" t="s">
        <v>10175</v>
      </c>
      <c r="D5745" s="2" t="s">
        <v>1668</v>
      </c>
      <c r="E5745" s="2" t="s">
        <v>1683</v>
      </c>
      <c r="F5745" s="2" t="s">
        <v>1810</v>
      </c>
      <c r="G5745" s="2" t="s">
        <v>1671</v>
      </c>
      <c r="H5745" s="2"/>
      <c r="I5745" s="2" t="s">
        <v>10173</v>
      </c>
      <c r="J5745" s="2" t="s">
        <v>10174</v>
      </c>
      <c r="K5745" s="2" t="s">
        <v>2349</v>
      </c>
      <c r="L5745" s="2" t="s">
        <v>3024</v>
      </c>
      <c r="M5745" s="2"/>
      <c r="N5745" s="2" t="s">
        <v>1714</v>
      </c>
      <c r="O5745" s="2"/>
      <c r="P5745" s="2"/>
      <c r="Q5745" s="2"/>
      <c r="R5745" s="2"/>
    </row>
    <row r="5746" spans="1:18" x14ac:dyDescent="0.2">
      <c r="A5746" s="2" t="s">
        <v>10175</v>
      </c>
      <c r="B5746" s="2"/>
      <c r="C5746" s="2" t="s">
        <v>10161</v>
      </c>
      <c r="D5746" s="2" t="s">
        <v>1668</v>
      </c>
      <c r="E5746" s="2" t="s">
        <v>1683</v>
      </c>
      <c r="F5746" s="2" t="s">
        <v>1810</v>
      </c>
      <c r="G5746" s="2" t="s">
        <v>1671</v>
      </c>
      <c r="H5746" s="2"/>
      <c r="I5746" s="2" t="s">
        <v>10176</v>
      </c>
      <c r="J5746" s="2" t="s">
        <v>10177</v>
      </c>
      <c r="K5746" s="2" t="s">
        <v>3199</v>
      </c>
      <c r="L5746" s="2" t="s">
        <v>3116</v>
      </c>
      <c r="M5746" s="2"/>
      <c r="N5746" s="2" t="s">
        <v>1720</v>
      </c>
      <c r="O5746" s="2"/>
      <c r="P5746" s="2"/>
      <c r="Q5746" s="2"/>
      <c r="R5746" s="2" t="s">
        <v>2479</v>
      </c>
    </row>
    <row r="5747" spans="1:18" x14ac:dyDescent="0.2">
      <c r="A5747" s="2" t="s">
        <v>10172</v>
      </c>
      <c r="B5747" s="2"/>
      <c r="C5747" s="2" t="s">
        <v>10154</v>
      </c>
      <c r="D5747" s="2" t="s">
        <v>1668</v>
      </c>
      <c r="E5747" s="2" t="s">
        <v>1669</v>
      </c>
      <c r="F5747" s="2" t="s">
        <v>1810</v>
      </c>
      <c r="G5747" s="2" t="s">
        <v>1751</v>
      </c>
      <c r="H5747" s="2"/>
      <c r="I5747" s="2" t="s">
        <v>10178</v>
      </c>
      <c r="J5747" s="2" t="s">
        <v>10179</v>
      </c>
      <c r="K5747" s="2" t="s">
        <v>3199</v>
      </c>
      <c r="L5747" s="2" t="s">
        <v>1740</v>
      </c>
      <c r="M5747" s="2"/>
      <c r="N5747" s="2" t="s">
        <v>1680</v>
      </c>
      <c r="O5747" s="2"/>
      <c r="P5747" s="2"/>
      <c r="Q5747" s="2"/>
      <c r="R5747" s="2" t="s">
        <v>1676</v>
      </c>
    </row>
    <row r="5748" spans="1:18" hidden="1" x14ac:dyDescent="0.2">
      <c r="A5748" s="2"/>
      <c r="B5748" s="2"/>
      <c r="C5748" s="2" t="s">
        <v>10180</v>
      </c>
      <c r="D5748" s="2" t="s">
        <v>1668</v>
      </c>
      <c r="E5748" s="2" t="s">
        <v>1669</v>
      </c>
      <c r="F5748" s="2" t="s">
        <v>1810</v>
      </c>
      <c r="G5748" s="2" t="s">
        <v>1751</v>
      </c>
      <c r="H5748" s="2"/>
      <c r="I5748" s="2" t="s">
        <v>10178</v>
      </c>
      <c r="J5748" s="2" t="s">
        <v>10179</v>
      </c>
      <c r="K5748" s="2" t="s">
        <v>3199</v>
      </c>
      <c r="L5748" s="2" t="s">
        <v>1740</v>
      </c>
      <c r="M5748" s="2"/>
      <c r="N5748" s="2" t="s">
        <v>1680</v>
      </c>
      <c r="O5748" s="2"/>
      <c r="P5748" s="2"/>
      <c r="Q5748" s="2"/>
      <c r="R5748" s="2" t="s">
        <v>1676</v>
      </c>
    </row>
    <row r="5749" spans="1:18" hidden="1" x14ac:dyDescent="0.2">
      <c r="A5749" s="2"/>
      <c r="B5749" s="2"/>
      <c r="C5749" s="2" t="s">
        <v>10181</v>
      </c>
      <c r="D5749" s="2" t="s">
        <v>1668</v>
      </c>
      <c r="E5749" s="2" t="s">
        <v>1669</v>
      </c>
      <c r="F5749" s="2" t="s">
        <v>1810</v>
      </c>
      <c r="G5749" s="2" t="s">
        <v>1751</v>
      </c>
      <c r="H5749" s="2"/>
      <c r="I5749" s="2" t="s">
        <v>10178</v>
      </c>
      <c r="J5749" s="2" t="s">
        <v>10179</v>
      </c>
      <c r="K5749" s="2" t="s">
        <v>3199</v>
      </c>
      <c r="L5749" s="2" t="s">
        <v>1740</v>
      </c>
      <c r="M5749" s="2"/>
      <c r="N5749" s="2" t="s">
        <v>1680</v>
      </c>
      <c r="O5749" s="2"/>
      <c r="P5749" s="2"/>
      <c r="Q5749" s="2"/>
      <c r="R5749" s="2" t="s">
        <v>1676</v>
      </c>
    </row>
    <row r="5750" spans="1:18" x14ac:dyDescent="0.2">
      <c r="A5750" s="2" t="s">
        <v>10180</v>
      </c>
      <c r="B5750" s="2"/>
      <c r="C5750" s="2" t="s">
        <v>10172</v>
      </c>
      <c r="D5750" s="2" t="s">
        <v>1668</v>
      </c>
      <c r="E5750" s="2" t="s">
        <v>1669</v>
      </c>
      <c r="F5750" s="2" t="s">
        <v>1810</v>
      </c>
      <c r="G5750" s="2" t="s">
        <v>1671</v>
      </c>
      <c r="H5750" s="2"/>
      <c r="I5750" s="2" t="s">
        <v>10182</v>
      </c>
      <c r="J5750" s="2" t="s">
        <v>10183</v>
      </c>
      <c r="K5750" s="2" t="s">
        <v>1792</v>
      </c>
      <c r="L5750" s="2" t="s">
        <v>5509</v>
      </c>
      <c r="M5750" s="2"/>
      <c r="N5750" s="2" t="s">
        <v>2606</v>
      </c>
      <c r="O5750" s="2"/>
      <c r="P5750" s="2"/>
      <c r="Q5750" s="2"/>
      <c r="R5750" s="2" t="s">
        <v>2402</v>
      </c>
    </row>
    <row r="5751" spans="1:18" x14ac:dyDescent="0.2">
      <c r="A5751" s="2" t="s">
        <v>10181</v>
      </c>
      <c r="B5751" s="2"/>
      <c r="C5751" s="2" t="s">
        <v>10172</v>
      </c>
      <c r="D5751" s="2" t="s">
        <v>1668</v>
      </c>
      <c r="E5751" s="2" t="s">
        <v>1669</v>
      </c>
      <c r="F5751" s="2" t="s">
        <v>1810</v>
      </c>
      <c r="G5751" s="2" t="s">
        <v>1751</v>
      </c>
      <c r="H5751" s="2"/>
      <c r="I5751" s="2" t="s">
        <v>10184</v>
      </c>
      <c r="J5751" s="2" t="s">
        <v>10185</v>
      </c>
      <c r="K5751" s="2" t="s">
        <v>3199</v>
      </c>
      <c r="L5751" s="2" t="s">
        <v>4525</v>
      </c>
      <c r="M5751" s="2"/>
      <c r="N5751" s="2" t="s">
        <v>2606</v>
      </c>
      <c r="O5751" s="2"/>
      <c r="P5751" s="2"/>
      <c r="Q5751" s="2"/>
      <c r="R5751" s="2" t="s">
        <v>1676</v>
      </c>
    </row>
    <row r="5752" spans="1:18" hidden="1" x14ac:dyDescent="0.2">
      <c r="A5752" s="2"/>
      <c r="B5752" s="2"/>
      <c r="C5752" s="2" t="s">
        <v>10186</v>
      </c>
      <c r="D5752" s="2" t="s">
        <v>1668</v>
      </c>
      <c r="E5752" s="2" t="s">
        <v>1669</v>
      </c>
      <c r="F5752" s="2" t="s">
        <v>1810</v>
      </c>
      <c r="G5752" s="2" t="s">
        <v>1751</v>
      </c>
      <c r="H5752" s="2"/>
      <c r="I5752" s="2" t="s">
        <v>10184</v>
      </c>
      <c r="J5752" s="2" t="s">
        <v>10185</v>
      </c>
      <c r="K5752" s="2" t="s">
        <v>3199</v>
      </c>
      <c r="L5752" s="2" t="s">
        <v>4525</v>
      </c>
      <c r="M5752" s="2"/>
      <c r="N5752" s="2" t="s">
        <v>2606</v>
      </c>
      <c r="O5752" s="2"/>
      <c r="P5752" s="2"/>
      <c r="Q5752" s="2"/>
      <c r="R5752" s="2" t="s">
        <v>1676</v>
      </c>
    </row>
    <row r="5753" spans="1:18" hidden="1" x14ac:dyDescent="0.2">
      <c r="A5753" s="2"/>
      <c r="B5753" s="2"/>
      <c r="C5753" s="2" t="s">
        <v>10187</v>
      </c>
      <c r="D5753" s="2" t="s">
        <v>1668</v>
      </c>
      <c r="E5753" s="2" t="s">
        <v>1669</v>
      </c>
      <c r="F5753" s="2" t="s">
        <v>1810</v>
      </c>
      <c r="G5753" s="2" t="s">
        <v>1751</v>
      </c>
      <c r="H5753" s="2"/>
      <c r="I5753" s="2" t="s">
        <v>10184</v>
      </c>
      <c r="J5753" s="2" t="s">
        <v>10185</v>
      </c>
      <c r="K5753" s="2" t="s">
        <v>3199</v>
      </c>
      <c r="L5753" s="2" t="s">
        <v>4525</v>
      </c>
      <c r="M5753" s="2"/>
      <c r="N5753" s="2" t="s">
        <v>2606</v>
      </c>
      <c r="O5753" s="2"/>
      <c r="P5753" s="2"/>
      <c r="Q5753" s="2"/>
      <c r="R5753" s="2" t="s">
        <v>1676</v>
      </c>
    </row>
    <row r="5754" spans="1:18" x14ac:dyDescent="0.2">
      <c r="A5754" s="2" t="s">
        <v>10186</v>
      </c>
      <c r="B5754" s="2"/>
      <c r="C5754" s="2" t="s">
        <v>10181</v>
      </c>
      <c r="D5754" s="2" t="s">
        <v>1668</v>
      </c>
      <c r="E5754" s="2" t="s">
        <v>1669</v>
      </c>
      <c r="F5754" s="2" t="s">
        <v>1810</v>
      </c>
      <c r="G5754" s="2" t="s">
        <v>1671</v>
      </c>
      <c r="H5754" s="2"/>
      <c r="I5754" s="2" t="s">
        <v>10188</v>
      </c>
      <c r="J5754" s="2" t="s">
        <v>10189</v>
      </c>
      <c r="K5754" s="2" t="s">
        <v>6960</v>
      </c>
      <c r="L5754" s="2" t="s">
        <v>4906</v>
      </c>
      <c r="M5754" s="2"/>
      <c r="N5754" s="2" t="s">
        <v>1680</v>
      </c>
      <c r="O5754" s="2"/>
      <c r="P5754" s="2"/>
      <c r="Q5754" s="2"/>
      <c r="R5754" s="2" t="s">
        <v>2402</v>
      </c>
    </row>
    <row r="5755" spans="1:18" x14ac:dyDescent="0.2">
      <c r="A5755" s="2" t="s">
        <v>10131</v>
      </c>
      <c r="B5755" s="2"/>
      <c r="C5755" s="2" t="s">
        <v>10114</v>
      </c>
      <c r="D5755" s="2" t="s">
        <v>1668</v>
      </c>
      <c r="E5755" s="2" t="s">
        <v>1683</v>
      </c>
      <c r="F5755" s="2" t="s">
        <v>1810</v>
      </c>
      <c r="G5755" s="2" t="s">
        <v>1671</v>
      </c>
      <c r="H5755" s="2"/>
      <c r="I5755" s="2" t="s">
        <v>10190</v>
      </c>
      <c r="J5755" s="2" t="s">
        <v>10191</v>
      </c>
      <c r="K5755" s="2" t="s">
        <v>5509</v>
      </c>
      <c r="L5755" s="2" t="s">
        <v>3167</v>
      </c>
      <c r="M5755" s="2"/>
      <c r="N5755" s="2" t="s">
        <v>2606</v>
      </c>
      <c r="O5755" s="2"/>
      <c r="P5755" s="2"/>
      <c r="Q5755" s="2"/>
      <c r="R5755" s="2"/>
    </row>
    <row r="5756" spans="1:18" hidden="1" x14ac:dyDescent="0.2">
      <c r="A5756" s="2"/>
      <c r="B5756" s="2"/>
      <c r="C5756" s="2" t="s">
        <v>10192</v>
      </c>
      <c r="D5756" s="2" t="s">
        <v>1668</v>
      </c>
      <c r="E5756" s="2" t="s">
        <v>1683</v>
      </c>
      <c r="F5756" s="2" t="s">
        <v>1810</v>
      </c>
      <c r="G5756" s="2" t="s">
        <v>1671</v>
      </c>
      <c r="H5756" s="2"/>
      <c r="I5756" s="2" t="s">
        <v>10190</v>
      </c>
      <c r="J5756" s="2" t="s">
        <v>10191</v>
      </c>
      <c r="K5756" s="2" t="s">
        <v>5509</v>
      </c>
      <c r="L5756" s="2" t="s">
        <v>3167</v>
      </c>
      <c r="M5756" s="2"/>
      <c r="N5756" s="2" t="s">
        <v>2606</v>
      </c>
      <c r="O5756" s="2"/>
      <c r="P5756" s="2"/>
      <c r="Q5756" s="2"/>
      <c r="R5756" s="2"/>
    </row>
    <row r="5757" spans="1:18" x14ac:dyDescent="0.2">
      <c r="A5757" s="2" t="s">
        <v>10138</v>
      </c>
      <c r="B5757" s="2"/>
      <c r="C5757" s="2" t="s">
        <v>10134</v>
      </c>
      <c r="D5757" s="2" t="s">
        <v>1668</v>
      </c>
      <c r="E5757" s="2" t="s">
        <v>1669</v>
      </c>
      <c r="F5757" s="2" t="s">
        <v>1810</v>
      </c>
      <c r="G5757" s="2" t="s">
        <v>1671</v>
      </c>
      <c r="H5757" s="2"/>
      <c r="I5757" s="2" t="s">
        <v>10193</v>
      </c>
      <c r="J5757" s="2" t="s">
        <v>10163</v>
      </c>
      <c r="K5757" s="2" t="s">
        <v>1713</v>
      </c>
      <c r="L5757" s="2" t="s">
        <v>4494</v>
      </c>
      <c r="M5757" s="2"/>
      <c r="N5757" s="2" t="s">
        <v>1680</v>
      </c>
      <c r="O5757" s="2"/>
      <c r="P5757" s="2"/>
      <c r="Q5757" s="2"/>
      <c r="R5757" s="2" t="s">
        <v>1676</v>
      </c>
    </row>
    <row r="5758" spans="1:18" hidden="1" x14ac:dyDescent="0.2">
      <c r="A5758" s="2"/>
      <c r="B5758" s="2"/>
      <c r="C5758" s="2" t="s">
        <v>10194</v>
      </c>
      <c r="D5758" s="2" t="s">
        <v>1668</v>
      </c>
      <c r="E5758" s="2" t="s">
        <v>1669</v>
      </c>
      <c r="F5758" s="2" t="s">
        <v>1810</v>
      </c>
      <c r="G5758" s="2" t="s">
        <v>1671</v>
      </c>
      <c r="H5758" s="2"/>
      <c r="I5758" s="2" t="s">
        <v>10193</v>
      </c>
      <c r="J5758" s="2" t="s">
        <v>10163</v>
      </c>
      <c r="K5758" s="2" t="s">
        <v>1713</v>
      </c>
      <c r="L5758" s="2" t="s">
        <v>4494</v>
      </c>
      <c r="M5758" s="2"/>
      <c r="N5758" s="2" t="s">
        <v>1680</v>
      </c>
      <c r="O5758" s="2"/>
      <c r="P5758" s="2"/>
      <c r="Q5758" s="2"/>
      <c r="R5758" s="2" t="s">
        <v>1676</v>
      </c>
    </row>
    <row r="5759" spans="1:18" x14ac:dyDescent="0.2">
      <c r="A5759" s="2" t="s">
        <v>10195</v>
      </c>
      <c r="B5759" s="2"/>
      <c r="C5759" s="2" t="s">
        <v>10196</v>
      </c>
      <c r="D5759" s="2" t="s">
        <v>1668</v>
      </c>
      <c r="E5759" s="2" t="s">
        <v>1683</v>
      </c>
      <c r="F5759" s="2" t="s">
        <v>1810</v>
      </c>
      <c r="G5759" s="2" t="s">
        <v>1751</v>
      </c>
      <c r="H5759" s="2"/>
      <c r="I5759" s="2" t="s">
        <v>10197</v>
      </c>
      <c r="J5759" s="2" t="s">
        <v>10198</v>
      </c>
      <c r="K5759" s="2" t="s">
        <v>4525</v>
      </c>
      <c r="L5759" s="2" t="s">
        <v>1785</v>
      </c>
      <c r="M5759" s="2"/>
      <c r="N5759" s="2" t="s">
        <v>2606</v>
      </c>
      <c r="O5759" s="2"/>
      <c r="P5759" s="2"/>
      <c r="Q5759" s="2"/>
      <c r="R5759" s="2"/>
    </row>
    <row r="5760" spans="1:18" hidden="1" x14ac:dyDescent="0.2">
      <c r="A5760" s="2"/>
      <c r="B5760" s="2"/>
      <c r="C5760" s="2" t="s">
        <v>10199</v>
      </c>
      <c r="D5760" s="2" t="s">
        <v>1668</v>
      </c>
      <c r="E5760" s="2" t="s">
        <v>1683</v>
      </c>
      <c r="F5760" s="2" t="s">
        <v>1810</v>
      </c>
      <c r="G5760" s="2" t="s">
        <v>1751</v>
      </c>
      <c r="H5760" s="2"/>
      <c r="I5760" s="2" t="s">
        <v>10197</v>
      </c>
      <c r="J5760" s="2" t="s">
        <v>10198</v>
      </c>
      <c r="K5760" s="2" t="s">
        <v>4525</v>
      </c>
      <c r="L5760" s="2" t="s">
        <v>1785</v>
      </c>
      <c r="M5760" s="2"/>
      <c r="N5760" s="2" t="s">
        <v>2606</v>
      </c>
      <c r="O5760" s="2"/>
      <c r="P5760" s="2"/>
      <c r="Q5760" s="2"/>
      <c r="R5760" s="2"/>
    </row>
    <row r="5761" spans="1:18" hidden="1" x14ac:dyDescent="0.2">
      <c r="A5761" s="2"/>
      <c r="B5761" s="2"/>
      <c r="C5761" s="2" t="s">
        <v>10192</v>
      </c>
      <c r="D5761" s="2" t="s">
        <v>1668</v>
      </c>
      <c r="E5761" s="2" t="s">
        <v>1683</v>
      </c>
      <c r="F5761" s="2" t="s">
        <v>1810</v>
      </c>
      <c r="G5761" s="2" t="s">
        <v>1751</v>
      </c>
      <c r="H5761" s="2"/>
      <c r="I5761" s="2" t="s">
        <v>10197</v>
      </c>
      <c r="J5761" s="2" t="s">
        <v>10198</v>
      </c>
      <c r="K5761" s="2" t="s">
        <v>4525</v>
      </c>
      <c r="L5761" s="2" t="s">
        <v>1785</v>
      </c>
      <c r="M5761" s="2"/>
      <c r="N5761" s="2" t="s">
        <v>2606</v>
      </c>
      <c r="O5761" s="2"/>
      <c r="P5761" s="2"/>
      <c r="Q5761" s="2"/>
      <c r="R5761" s="2"/>
    </row>
    <row r="5762" spans="1:18" x14ac:dyDescent="0.2">
      <c r="A5762" s="2" t="s">
        <v>10196</v>
      </c>
      <c r="B5762" s="2"/>
      <c r="C5762" s="2" t="s">
        <v>10195</v>
      </c>
      <c r="D5762" s="2" t="s">
        <v>1668</v>
      </c>
      <c r="E5762" s="2" t="s">
        <v>1683</v>
      </c>
      <c r="F5762" s="2" t="s">
        <v>1810</v>
      </c>
      <c r="G5762" s="2" t="s">
        <v>1671</v>
      </c>
      <c r="H5762" s="2"/>
      <c r="I5762" s="2" t="s">
        <v>10200</v>
      </c>
      <c r="J5762" s="2" t="s">
        <v>10201</v>
      </c>
      <c r="K5762" s="2" t="s">
        <v>1728</v>
      </c>
      <c r="L5762" s="2" t="s">
        <v>3106</v>
      </c>
      <c r="M5762" s="2"/>
      <c r="N5762" s="2" t="s">
        <v>2114</v>
      </c>
      <c r="O5762" s="2"/>
      <c r="P5762" s="2"/>
      <c r="Q5762" s="2"/>
      <c r="R5762" s="2" t="s">
        <v>2479</v>
      </c>
    </row>
    <row r="5763" spans="1:18" x14ac:dyDescent="0.2">
      <c r="A5763" s="2" t="s">
        <v>10194</v>
      </c>
      <c r="B5763" s="2"/>
      <c r="C5763" s="2" t="s">
        <v>10138</v>
      </c>
      <c r="D5763" s="2" t="s">
        <v>1668</v>
      </c>
      <c r="E5763" s="2" t="s">
        <v>1669</v>
      </c>
      <c r="F5763" s="2" t="s">
        <v>1810</v>
      </c>
      <c r="G5763" s="2" t="s">
        <v>1751</v>
      </c>
      <c r="H5763" s="2"/>
      <c r="I5763" s="2" t="s">
        <v>10202</v>
      </c>
      <c r="J5763" s="2" t="s">
        <v>10203</v>
      </c>
      <c r="K5763" s="2" t="s">
        <v>4525</v>
      </c>
      <c r="L5763" s="2" t="s">
        <v>1785</v>
      </c>
      <c r="M5763" s="2"/>
      <c r="N5763" s="2" t="s">
        <v>2606</v>
      </c>
      <c r="O5763" s="2"/>
      <c r="P5763" s="2"/>
      <c r="Q5763" s="2"/>
      <c r="R5763" s="2" t="s">
        <v>1676</v>
      </c>
    </row>
    <row r="5764" spans="1:18" hidden="1" x14ac:dyDescent="0.2">
      <c r="A5764" s="2"/>
      <c r="B5764" s="2"/>
      <c r="C5764" s="2" t="s">
        <v>10204</v>
      </c>
      <c r="D5764" s="2" t="s">
        <v>1668</v>
      </c>
      <c r="E5764" s="2" t="s">
        <v>1669</v>
      </c>
      <c r="F5764" s="2" t="s">
        <v>1810</v>
      </c>
      <c r="G5764" s="2" t="s">
        <v>1751</v>
      </c>
      <c r="H5764" s="2"/>
      <c r="I5764" s="2" t="s">
        <v>10202</v>
      </c>
      <c r="J5764" s="2" t="s">
        <v>10203</v>
      </c>
      <c r="K5764" s="2" t="s">
        <v>4525</v>
      </c>
      <c r="L5764" s="2" t="s">
        <v>1785</v>
      </c>
      <c r="M5764" s="2"/>
      <c r="N5764" s="2" t="s">
        <v>2606</v>
      </c>
      <c r="O5764" s="2"/>
      <c r="P5764" s="2"/>
      <c r="Q5764" s="2"/>
      <c r="R5764" s="2" t="s">
        <v>1676</v>
      </c>
    </row>
    <row r="5765" spans="1:18" hidden="1" x14ac:dyDescent="0.2">
      <c r="A5765" s="2"/>
      <c r="B5765" s="2"/>
      <c r="C5765" s="2" t="s">
        <v>10205</v>
      </c>
      <c r="D5765" s="2" t="s">
        <v>1668</v>
      </c>
      <c r="E5765" s="2" t="s">
        <v>1669</v>
      </c>
      <c r="F5765" s="2" t="s">
        <v>1810</v>
      </c>
      <c r="G5765" s="2" t="s">
        <v>1751</v>
      </c>
      <c r="H5765" s="2"/>
      <c r="I5765" s="2" t="s">
        <v>10202</v>
      </c>
      <c r="J5765" s="2" t="s">
        <v>10203</v>
      </c>
      <c r="K5765" s="2" t="s">
        <v>4525</v>
      </c>
      <c r="L5765" s="2" t="s">
        <v>1785</v>
      </c>
      <c r="M5765" s="2"/>
      <c r="N5765" s="2" t="s">
        <v>2606</v>
      </c>
      <c r="O5765" s="2"/>
      <c r="P5765" s="2"/>
      <c r="Q5765" s="2"/>
      <c r="R5765" s="2" t="s">
        <v>1676</v>
      </c>
    </row>
    <row r="5766" spans="1:18" x14ac:dyDescent="0.2">
      <c r="A5766" s="2" t="s">
        <v>10204</v>
      </c>
      <c r="B5766" s="2"/>
      <c r="C5766" s="2" t="s">
        <v>10194</v>
      </c>
      <c r="D5766" s="2" t="s">
        <v>1668</v>
      </c>
      <c r="E5766" s="2" t="s">
        <v>1669</v>
      </c>
      <c r="F5766" s="2" t="s">
        <v>1810</v>
      </c>
      <c r="G5766" s="2" t="s">
        <v>1671</v>
      </c>
      <c r="H5766" s="2"/>
      <c r="I5766" s="2" t="s">
        <v>10206</v>
      </c>
      <c r="J5766" s="2" t="s">
        <v>10207</v>
      </c>
      <c r="K5766" s="2" t="s">
        <v>4444</v>
      </c>
      <c r="L5766" s="2" t="s">
        <v>3326</v>
      </c>
      <c r="M5766" s="2"/>
      <c r="N5766" s="2" t="s">
        <v>1720</v>
      </c>
      <c r="O5766" s="2"/>
      <c r="P5766" s="2"/>
      <c r="Q5766" s="2"/>
      <c r="R5766" s="2" t="s">
        <v>2402</v>
      </c>
    </row>
    <row r="5767" spans="1:18" x14ac:dyDescent="0.2">
      <c r="A5767" s="2" t="s">
        <v>10205</v>
      </c>
      <c r="B5767" s="2"/>
      <c r="C5767" s="2" t="s">
        <v>10194</v>
      </c>
      <c r="D5767" s="2" t="s">
        <v>1668</v>
      </c>
      <c r="E5767" s="2" t="s">
        <v>1669</v>
      </c>
      <c r="F5767" s="2" t="s">
        <v>1810</v>
      </c>
      <c r="G5767" s="2" t="s">
        <v>1671</v>
      </c>
      <c r="H5767" s="2"/>
      <c r="I5767" s="2" t="s">
        <v>10208</v>
      </c>
      <c r="J5767" s="2" t="s">
        <v>10209</v>
      </c>
      <c r="K5767" s="2" t="s">
        <v>4528</v>
      </c>
      <c r="L5767" s="2" t="s">
        <v>3060</v>
      </c>
      <c r="M5767" s="2"/>
      <c r="N5767" s="2" t="s">
        <v>2606</v>
      </c>
      <c r="O5767" s="2"/>
      <c r="P5767" s="2"/>
      <c r="Q5767" s="2"/>
      <c r="R5767" s="2" t="s">
        <v>1676</v>
      </c>
    </row>
    <row r="5768" spans="1:18" hidden="1" x14ac:dyDescent="0.2">
      <c r="A5768" s="2"/>
      <c r="B5768" s="2"/>
      <c r="C5768" s="2" t="s">
        <v>10210</v>
      </c>
      <c r="D5768" s="2" t="s">
        <v>1668</v>
      </c>
      <c r="E5768" s="2" t="s">
        <v>1669</v>
      </c>
      <c r="F5768" s="2" t="s">
        <v>1810</v>
      </c>
      <c r="G5768" s="2" t="s">
        <v>1671</v>
      </c>
      <c r="H5768" s="2"/>
      <c r="I5768" s="2" t="s">
        <v>10208</v>
      </c>
      <c r="J5768" s="2" t="s">
        <v>10209</v>
      </c>
      <c r="K5768" s="2" t="s">
        <v>4528</v>
      </c>
      <c r="L5768" s="2" t="s">
        <v>3060</v>
      </c>
      <c r="M5768" s="2"/>
      <c r="N5768" s="2" t="s">
        <v>2606</v>
      </c>
      <c r="O5768" s="2"/>
      <c r="P5768" s="2"/>
      <c r="Q5768" s="2"/>
      <c r="R5768" s="2" t="s">
        <v>1676</v>
      </c>
    </row>
    <row r="5769" spans="1:18" x14ac:dyDescent="0.2">
      <c r="A5769" s="2" t="s">
        <v>10210</v>
      </c>
      <c r="B5769" s="2"/>
      <c r="C5769" s="2" t="s">
        <v>10205</v>
      </c>
      <c r="D5769" s="2" t="s">
        <v>1668</v>
      </c>
      <c r="E5769" s="2" t="s">
        <v>1669</v>
      </c>
      <c r="F5769" s="2" t="s">
        <v>1810</v>
      </c>
      <c r="G5769" s="2" t="s">
        <v>1671</v>
      </c>
      <c r="H5769" s="2"/>
      <c r="I5769" s="2" t="s">
        <v>10211</v>
      </c>
      <c r="J5769" s="2" t="s">
        <v>10212</v>
      </c>
      <c r="K5769" s="2" t="s">
        <v>3393</v>
      </c>
      <c r="L5769" s="2" t="s">
        <v>5509</v>
      </c>
      <c r="M5769" s="2"/>
      <c r="N5769" s="2" t="s">
        <v>2114</v>
      </c>
      <c r="O5769" s="2"/>
      <c r="P5769" s="2"/>
      <c r="Q5769" s="2"/>
      <c r="R5769" s="2" t="s">
        <v>2402</v>
      </c>
    </row>
    <row r="5770" spans="1:18" x14ac:dyDescent="0.2">
      <c r="A5770" s="2" t="s">
        <v>10199</v>
      </c>
      <c r="B5770" s="2"/>
      <c r="C5770" s="2" t="s">
        <v>10195</v>
      </c>
      <c r="D5770" s="2" t="s">
        <v>1668</v>
      </c>
      <c r="E5770" s="2" t="s">
        <v>1683</v>
      </c>
      <c r="F5770" s="2" t="s">
        <v>1810</v>
      </c>
      <c r="G5770" s="2" t="s">
        <v>1684</v>
      </c>
      <c r="H5770" s="2"/>
      <c r="I5770" s="2" t="s">
        <v>10213</v>
      </c>
      <c r="J5770" s="2" t="s">
        <v>10214</v>
      </c>
      <c r="K5770" s="2" t="s">
        <v>4943</v>
      </c>
      <c r="L5770" s="2" t="s">
        <v>1779</v>
      </c>
      <c r="M5770" s="2"/>
      <c r="N5770" s="2" t="s">
        <v>1680</v>
      </c>
      <c r="O5770" s="2"/>
      <c r="P5770" s="2"/>
      <c r="Q5770" s="2"/>
      <c r="R5770" s="2"/>
    </row>
    <row r="5771" spans="1:18" hidden="1" x14ac:dyDescent="0.2">
      <c r="A5771" s="2"/>
      <c r="B5771" s="2"/>
      <c r="C5771" s="2" t="s">
        <v>10215</v>
      </c>
      <c r="D5771" s="2" t="s">
        <v>1668</v>
      </c>
      <c r="E5771" s="2" t="s">
        <v>1683</v>
      </c>
      <c r="F5771" s="2" t="s">
        <v>1810</v>
      </c>
      <c r="G5771" s="2" t="s">
        <v>1684</v>
      </c>
      <c r="H5771" s="2"/>
      <c r="I5771" s="2" t="s">
        <v>10213</v>
      </c>
      <c r="J5771" s="2" t="s">
        <v>10214</v>
      </c>
      <c r="K5771" s="2" t="s">
        <v>4943</v>
      </c>
      <c r="L5771" s="2" t="s">
        <v>1779</v>
      </c>
      <c r="M5771" s="2"/>
      <c r="N5771" s="2" t="s">
        <v>1680</v>
      </c>
      <c r="O5771" s="2"/>
      <c r="P5771" s="2"/>
      <c r="Q5771" s="2"/>
      <c r="R5771" s="2"/>
    </row>
    <row r="5772" spans="1:18" x14ac:dyDescent="0.2">
      <c r="A5772" s="2" t="s">
        <v>10215</v>
      </c>
      <c r="B5772" s="2"/>
      <c r="C5772" s="2" t="s">
        <v>10199</v>
      </c>
      <c r="D5772" s="2" t="s">
        <v>1668</v>
      </c>
      <c r="E5772" s="2" t="s">
        <v>1683</v>
      </c>
      <c r="F5772" s="2" t="s">
        <v>1810</v>
      </c>
      <c r="G5772" s="2" t="s">
        <v>1671</v>
      </c>
      <c r="H5772" s="2"/>
      <c r="I5772" s="2" t="s">
        <v>10216</v>
      </c>
      <c r="J5772" s="2" t="s">
        <v>10217</v>
      </c>
      <c r="K5772" s="2" t="s">
        <v>4199</v>
      </c>
      <c r="L5772" s="2" t="s">
        <v>3100</v>
      </c>
      <c r="M5772" s="2"/>
      <c r="N5772" s="2" t="s">
        <v>2167</v>
      </c>
      <c r="O5772" s="2"/>
      <c r="P5772" s="2"/>
      <c r="Q5772" s="2"/>
      <c r="R5772" s="2"/>
    </row>
    <row r="5773" spans="1:18" hidden="1" x14ac:dyDescent="0.2">
      <c r="A5773" s="2"/>
      <c r="B5773" s="2"/>
      <c r="C5773" s="2" t="s">
        <v>9987</v>
      </c>
      <c r="D5773" s="2" t="s">
        <v>1668</v>
      </c>
      <c r="E5773" s="2" t="s">
        <v>1683</v>
      </c>
      <c r="F5773" s="2" t="s">
        <v>1810</v>
      </c>
      <c r="G5773" s="2" t="s">
        <v>1671</v>
      </c>
      <c r="H5773" s="2"/>
      <c r="I5773" s="2" t="s">
        <v>10216</v>
      </c>
      <c r="J5773" s="2" t="s">
        <v>10217</v>
      </c>
      <c r="K5773" s="2" t="s">
        <v>4199</v>
      </c>
      <c r="L5773" s="2" t="s">
        <v>3100</v>
      </c>
      <c r="M5773" s="2"/>
      <c r="N5773" s="2" t="s">
        <v>2167</v>
      </c>
      <c r="O5773" s="2"/>
      <c r="P5773" s="2"/>
      <c r="Q5773" s="2"/>
      <c r="R5773" s="2"/>
    </row>
    <row r="5774" spans="1:18" x14ac:dyDescent="0.2">
      <c r="A5774" s="2" t="s">
        <v>9987</v>
      </c>
      <c r="B5774" s="2"/>
      <c r="C5774" s="2" t="s">
        <v>9986</v>
      </c>
      <c r="D5774" s="2" t="s">
        <v>1668</v>
      </c>
      <c r="E5774" s="2" t="s">
        <v>1683</v>
      </c>
      <c r="F5774" s="2" t="s">
        <v>1810</v>
      </c>
      <c r="G5774" s="2" t="s">
        <v>1671</v>
      </c>
      <c r="H5774" s="2"/>
      <c r="I5774" s="2" t="s">
        <v>10218</v>
      </c>
      <c r="J5774" s="2" t="s">
        <v>10219</v>
      </c>
      <c r="K5774" s="2" t="s">
        <v>3353</v>
      </c>
      <c r="L5774" s="2" t="s">
        <v>1734</v>
      </c>
      <c r="M5774" s="2"/>
      <c r="N5774" s="2" t="s">
        <v>2606</v>
      </c>
      <c r="O5774" s="2"/>
      <c r="P5774" s="2"/>
      <c r="Q5774" s="2"/>
      <c r="R5774" s="2"/>
    </row>
    <row r="5775" spans="1:18" hidden="1" x14ac:dyDescent="0.2">
      <c r="A5775" s="2"/>
      <c r="B5775" s="2"/>
      <c r="C5775" s="2" t="s">
        <v>10215</v>
      </c>
      <c r="D5775" s="2" t="s">
        <v>1668</v>
      </c>
      <c r="E5775" s="2" t="s">
        <v>1683</v>
      </c>
      <c r="F5775" s="2" t="s">
        <v>1810</v>
      </c>
      <c r="G5775" s="2" t="s">
        <v>1671</v>
      </c>
      <c r="H5775" s="2"/>
      <c r="I5775" s="2" t="s">
        <v>10218</v>
      </c>
      <c r="J5775" s="2" t="s">
        <v>10219</v>
      </c>
      <c r="K5775" s="2" t="s">
        <v>3353</v>
      </c>
      <c r="L5775" s="2" t="s">
        <v>1734</v>
      </c>
      <c r="M5775" s="2"/>
      <c r="N5775" s="2" t="s">
        <v>2606</v>
      </c>
      <c r="O5775" s="2"/>
      <c r="P5775" s="2"/>
      <c r="Q5775" s="2"/>
      <c r="R5775" s="2"/>
    </row>
    <row r="5776" spans="1:18" x14ac:dyDescent="0.2">
      <c r="A5776" s="2" t="s">
        <v>10220</v>
      </c>
      <c r="B5776" s="2"/>
      <c r="C5776" s="2" t="s">
        <v>10221</v>
      </c>
      <c r="D5776" s="2" t="s">
        <v>1668</v>
      </c>
      <c r="E5776" s="2" t="s">
        <v>1683</v>
      </c>
      <c r="F5776" s="2" t="s">
        <v>1670</v>
      </c>
      <c r="G5776" s="2" t="s">
        <v>1671</v>
      </c>
      <c r="H5776" s="2"/>
      <c r="I5776" s="2" t="s">
        <v>10222</v>
      </c>
      <c r="J5776" s="2" t="s">
        <v>10223</v>
      </c>
      <c r="K5776" s="2" t="s">
        <v>1813</v>
      </c>
      <c r="L5776" s="2" t="s">
        <v>1728</v>
      </c>
      <c r="M5776" s="2"/>
      <c r="N5776" s="2" t="s">
        <v>7762</v>
      </c>
      <c r="O5776" s="2"/>
      <c r="P5776" s="2"/>
      <c r="Q5776" s="2"/>
      <c r="R5776" s="2"/>
    </row>
    <row r="5777" spans="1:18" hidden="1" x14ac:dyDescent="0.2">
      <c r="A5777" s="2"/>
      <c r="B5777" s="2"/>
      <c r="C5777" s="2" t="s">
        <v>10224</v>
      </c>
      <c r="D5777" s="2" t="s">
        <v>1668</v>
      </c>
      <c r="E5777" s="2" t="s">
        <v>1683</v>
      </c>
      <c r="F5777" s="2" t="s">
        <v>1670</v>
      </c>
      <c r="G5777" s="2" t="s">
        <v>1671</v>
      </c>
      <c r="H5777" s="2"/>
      <c r="I5777" s="2" t="s">
        <v>10222</v>
      </c>
      <c r="J5777" s="2" t="s">
        <v>10223</v>
      </c>
      <c r="K5777" s="2" t="s">
        <v>1813</v>
      </c>
      <c r="L5777" s="2" t="s">
        <v>1728</v>
      </c>
      <c r="M5777" s="2"/>
      <c r="N5777" s="2" t="s">
        <v>7762</v>
      </c>
      <c r="O5777" s="2"/>
      <c r="P5777" s="2"/>
      <c r="Q5777" s="2"/>
      <c r="R5777" s="2"/>
    </row>
    <row r="5778" spans="1:18" x14ac:dyDescent="0.2">
      <c r="A5778" s="2" t="s">
        <v>10221</v>
      </c>
      <c r="B5778" s="2"/>
      <c r="C5778" s="2" t="s">
        <v>10220</v>
      </c>
      <c r="D5778" s="2" t="s">
        <v>1668</v>
      </c>
      <c r="E5778" s="2" t="s">
        <v>1683</v>
      </c>
      <c r="F5778" s="2" t="s">
        <v>1670</v>
      </c>
      <c r="G5778" s="2" t="s">
        <v>1671</v>
      </c>
      <c r="H5778" s="2"/>
      <c r="I5778" s="2" t="s">
        <v>10225</v>
      </c>
      <c r="J5778" s="2" t="s">
        <v>10226</v>
      </c>
      <c r="K5778" s="2" t="s">
        <v>1813</v>
      </c>
      <c r="L5778" s="2" t="s">
        <v>5528</v>
      </c>
      <c r="M5778" s="2"/>
      <c r="N5778" s="2" t="s">
        <v>2012</v>
      </c>
      <c r="O5778" s="2"/>
      <c r="P5778" s="2"/>
      <c r="Q5778" s="2"/>
      <c r="R5778" s="2"/>
    </row>
    <row r="5779" spans="1:18" hidden="1" x14ac:dyDescent="0.2">
      <c r="A5779" s="2"/>
      <c r="B5779" s="2"/>
      <c r="C5779" s="2" t="s">
        <v>10227</v>
      </c>
      <c r="D5779" s="2" t="s">
        <v>1668</v>
      </c>
      <c r="E5779" s="2" t="s">
        <v>1683</v>
      </c>
      <c r="F5779" s="2" t="s">
        <v>1670</v>
      </c>
      <c r="G5779" s="2" t="s">
        <v>1671</v>
      </c>
      <c r="H5779" s="2"/>
      <c r="I5779" s="2" t="s">
        <v>10225</v>
      </c>
      <c r="J5779" s="2" t="s">
        <v>10226</v>
      </c>
      <c r="K5779" s="2" t="s">
        <v>1813</v>
      </c>
      <c r="L5779" s="2" t="s">
        <v>5528</v>
      </c>
      <c r="M5779" s="2"/>
      <c r="N5779" s="2" t="s">
        <v>2012</v>
      </c>
      <c r="O5779" s="2"/>
      <c r="P5779" s="2"/>
      <c r="Q5779" s="2"/>
      <c r="R5779" s="2"/>
    </row>
    <row r="5780" spans="1:18" x14ac:dyDescent="0.2">
      <c r="A5780" s="2" t="s">
        <v>10227</v>
      </c>
      <c r="B5780" s="2"/>
      <c r="C5780" s="2" t="s">
        <v>10221</v>
      </c>
      <c r="D5780" s="2" t="s">
        <v>1668</v>
      </c>
      <c r="E5780" s="2" t="s">
        <v>1683</v>
      </c>
      <c r="F5780" s="2" t="s">
        <v>1670</v>
      </c>
      <c r="G5780" s="2" t="s">
        <v>1671</v>
      </c>
      <c r="H5780" s="2"/>
      <c r="I5780" s="2" t="s">
        <v>10228</v>
      </c>
      <c r="J5780" s="2" t="s">
        <v>10229</v>
      </c>
      <c r="K5780" s="2" t="s">
        <v>1813</v>
      </c>
      <c r="L5780" s="2" t="s">
        <v>4943</v>
      </c>
      <c r="M5780" s="2"/>
      <c r="N5780" s="2" t="s">
        <v>2529</v>
      </c>
      <c r="O5780" s="2"/>
      <c r="P5780" s="2"/>
      <c r="Q5780" s="2"/>
      <c r="R5780" s="2"/>
    </row>
    <row r="5781" spans="1:18" hidden="1" x14ac:dyDescent="0.2">
      <c r="A5781" s="2"/>
      <c r="B5781" s="2"/>
      <c r="C5781" s="2" t="s">
        <v>9942</v>
      </c>
      <c r="D5781" s="2" t="s">
        <v>1668</v>
      </c>
      <c r="E5781" s="2" t="s">
        <v>1683</v>
      </c>
      <c r="F5781" s="2" t="s">
        <v>1670</v>
      </c>
      <c r="G5781" s="2" t="s">
        <v>1671</v>
      </c>
      <c r="H5781" s="2"/>
      <c r="I5781" s="2" t="s">
        <v>10228</v>
      </c>
      <c r="J5781" s="2" t="s">
        <v>10229</v>
      </c>
      <c r="K5781" s="2" t="s">
        <v>1813</v>
      </c>
      <c r="L5781" s="2" t="s">
        <v>4943</v>
      </c>
      <c r="M5781" s="2"/>
      <c r="N5781" s="2" t="s">
        <v>2529</v>
      </c>
      <c r="O5781" s="2"/>
      <c r="P5781" s="2"/>
      <c r="Q5781" s="2"/>
      <c r="R5781" s="2"/>
    </row>
    <row r="5782" spans="1:18" x14ac:dyDescent="0.2">
      <c r="A5782" s="2" t="s">
        <v>9942</v>
      </c>
      <c r="B5782" s="2"/>
      <c r="C5782" s="2" t="s">
        <v>9936</v>
      </c>
      <c r="D5782" s="2" t="s">
        <v>1668</v>
      </c>
      <c r="E5782" s="2" t="s">
        <v>1683</v>
      </c>
      <c r="F5782" s="2" t="s">
        <v>1670</v>
      </c>
      <c r="G5782" s="2" t="s">
        <v>1751</v>
      </c>
      <c r="H5782" s="2"/>
      <c r="I5782" s="2" t="s">
        <v>10230</v>
      </c>
      <c r="J5782" s="2" t="s">
        <v>10231</v>
      </c>
      <c r="K5782" s="2" t="s">
        <v>1813</v>
      </c>
      <c r="L5782" s="2" t="s">
        <v>3121</v>
      </c>
      <c r="M5782" s="2"/>
      <c r="N5782" s="2" t="s">
        <v>2606</v>
      </c>
      <c r="O5782" s="2"/>
      <c r="P5782" s="2"/>
      <c r="Q5782" s="2"/>
      <c r="R5782" s="2"/>
    </row>
    <row r="5783" spans="1:18" hidden="1" x14ac:dyDescent="0.2">
      <c r="A5783" s="2"/>
      <c r="B5783" s="2"/>
      <c r="C5783" s="2" t="s">
        <v>10227</v>
      </c>
      <c r="D5783" s="2" t="s">
        <v>1668</v>
      </c>
      <c r="E5783" s="2" t="s">
        <v>1683</v>
      </c>
      <c r="F5783" s="2" t="s">
        <v>1670</v>
      </c>
      <c r="G5783" s="2" t="s">
        <v>1751</v>
      </c>
      <c r="H5783" s="2"/>
      <c r="I5783" s="2" t="s">
        <v>10230</v>
      </c>
      <c r="J5783" s="2" t="s">
        <v>10231</v>
      </c>
      <c r="K5783" s="2" t="s">
        <v>1813</v>
      </c>
      <c r="L5783" s="2" t="s">
        <v>4405</v>
      </c>
      <c r="M5783" s="2"/>
      <c r="N5783" s="2" t="s">
        <v>1960</v>
      </c>
      <c r="O5783" s="2"/>
      <c r="P5783" s="2"/>
      <c r="Q5783" s="2"/>
      <c r="R5783" s="2"/>
    </row>
    <row r="5784" spans="1:18" hidden="1" x14ac:dyDescent="0.2">
      <c r="A5784" s="2"/>
      <c r="B5784" s="2"/>
      <c r="C5784" s="2" t="s">
        <v>10232</v>
      </c>
      <c r="D5784" s="2" t="s">
        <v>1668</v>
      </c>
      <c r="E5784" s="2" t="s">
        <v>1683</v>
      </c>
      <c r="F5784" s="2" t="s">
        <v>1810</v>
      </c>
      <c r="G5784" s="2" t="s">
        <v>1751</v>
      </c>
      <c r="H5784" s="2"/>
      <c r="I5784" s="2" t="s">
        <v>10230</v>
      </c>
      <c r="J5784" s="2" t="s">
        <v>10231</v>
      </c>
      <c r="K5784" s="2" t="s">
        <v>1813</v>
      </c>
      <c r="L5784" s="2" t="s">
        <v>3121</v>
      </c>
      <c r="M5784" s="2"/>
      <c r="N5784" s="2" t="s">
        <v>2606</v>
      </c>
      <c r="O5784" s="2"/>
      <c r="P5784" s="2"/>
      <c r="Q5784" s="2"/>
      <c r="R5784" s="2"/>
    </row>
    <row r="5785" spans="1:18" x14ac:dyDescent="0.2">
      <c r="A5785" s="2" t="s">
        <v>10232</v>
      </c>
      <c r="B5785" s="2"/>
      <c r="C5785" s="2" t="s">
        <v>9942</v>
      </c>
      <c r="D5785" s="2" t="s">
        <v>1668</v>
      </c>
      <c r="E5785" s="2" t="s">
        <v>1683</v>
      </c>
      <c r="F5785" s="2" t="s">
        <v>1810</v>
      </c>
      <c r="G5785" s="2" t="s">
        <v>1671</v>
      </c>
      <c r="H5785" s="2"/>
      <c r="I5785" s="2" t="s">
        <v>10233</v>
      </c>
      <c r="J5785" s="2" t="s">
        <v>10234</v>
      </c>
      <c r="K5785" s="2" t="s">
        <v>6960</v>
      </c>
      <c r="L5785" s="2" t="s">
        <v>5494</v>
      </c>
      <c r="M5785" s="2"/>
      <c r="N5785" s="2" t="s">
        <v>1960</v>
      </c>
      <c r="O5785" s="2"/>
      <c r="P5785" s="2"/>
      <c r="Q5785" s="2"/>
      <c r="R5785" s="2" t="s">
        <v>2479</v>
      </c>
    </row>
    <row r="5786" spans="1:18" x14ac:dyDescent="0.2">
      <c r="A5786" s="2" t="s">
        <v>9787</v>
      </c>
      <c r="B5786" s="2"/>
      <c r="C5786" s="2" t="s">
        <v>9784</v>
      </c>
      <c r="D5786" s="2" t="s">
        <v>1668</v>
      </c>
      <c r="E5786" s="2" t="s">
        <v>1669</v>
      </c>
      <c r="F5786" s="2" t="s">
        <v>1670</v>
      </c>
      <c r="G5786" s="2" t="s">
        <v>1684</v>
      </c>
      <c r="H5786" s="2" t="s">
        <v>1685</v>
      </c>
      <c r="I5786" s="2" t="s">
        <v>10235</v>
      </c>
      <c r="J5786" s="2" t="s">
        <v>10236</v>
      </c>
      <c r="K5786" s="2" t="s">
        <v>3174</v>
      </c>
      <c r="L5786" s="2" t="s">
        <v>4948</v>
      </c>
      <c r="M5786" s="2"/>
      <c r="N5786" s="2" t="s">
        <v>1720</v>
      </c>
      <c r="O5786" s="2"/>
      <c r="P5786" s="2"/>
      <c r="Q5786" s="2"/>
      <c r="R5786" s="2" t="s">
        <v>1676</v>
      </c>
    </row>
    <row r="5787" spans="1:18" hidden="1" x14ac:dyDescent="0.2">
      <c r="A5787" s="2"/>
      <c r="B5787" s="2"/>
      <c r="C5787" s="2" t="s">
        <v>9789</v>
      </c>
      <c r="D5787" s="2" t="s">
        <v>1668</v>
      </c>
      <c r="E5787" s="2" t="s">
        <v>1669</v>
      </c>
      <c r="F5787" s="2" t="s">
        <v>1670</v>
      </c>
      <c r="G5787" s="2" t="s">
        <v>1684</v>
      </c>
      <c r="H5787" s="2" t="s">
        <v>1685</v>
      </c>
      <c r="I5787" s="2" t="s">
        <v>10235</v>
      </c>
      <c r="J5787" s="2" t="s">
        <v>10236</v>
      </c>
      <c r="K5787" s="2" t="s">
        <v>3174</v>
      </c>
      <c r="L5787" s="2" t="s">
        <v>4948</v>
      </c>
      <c r="M5787" s="2"/>
      <c r="N5787" s="2" t="s">
        <v>1720</v>
      </c>
      <c r="O5787" s="2"/>
      <c r="P5787" s="2"/>
      <c r="Q5787" s="2"/>
      <c r="R5787" s="2"/>
    </row>
    <row r="5788" spans="1:18" x14ac:dyDescent="0.2">
      <c r="A5788" s="2" t="s">
        <v>10237</v>
      </c>
      <c r="B5788" s="2"/>
      <c r="C5788" s="2" t="s">
        <v>10238</v>
      </c>
      <c r="D5788" s="2" t="s">
        <v>1668</v>
      </c>
      <c r="E5788" s="2" t="s">
        <v>1669</v>
      </c>
      <c r="F5788" s="2" t="s">
        <v>9908</v>
      </c>
      <c r="G5788" s="2" t="s">
        <v>1671</v>
      </c>
      <c r="H5788" s="2"/>
      <c r="I5788" s="2" t="s">
        <v>10239</v>
      </c>
      <c r="J5788" s="2" t="s">
        <v>10240</v>
      </c>
      <c r="K5788" s="2" t="s">
        <v>1728</v>
      </c>
      <c r="L5788" s="2" t="s">
        <v>4444</v>
      </c>
      <c r="M5788" s="2"/>
      <c r="N5788" s="2" t="s">
        <v>2533</v>
      </c>
      <c r="O5788" s="2"/>
      <c r="P5788" s="2"/>
      <c r="Q5788" s="2"/>
      <c r="R5788" s="2" t="s">
        <v>2402</v>
      </c>
    </row>
    <row r="5789" spans="1:18" x14ac:dyDescent="0.2">
      <c r="A5789" s="2" t="s">
        <v>10238</v>
      </c>
      <c r="B5789" s="2"/>
      <c r="C5789" s="2" t="s">
        <v>10237</v>
      </c>
      <c r="D5789" s="2" t="s">
        <v>1668</v>
      </c>
      <c r="E5789" s="2" t="s">
        <v>1669</v>
      </c>
      <c r="F5789" s="2" t="s">
        <v>9908</v>
      </c>
      <c r="G5789" s="2" t="s">
        <v>1671</v>
      </c>
      <c r="H5789" s="2"/>
      <c r="I5789" s="2" t="s">
        <v>9785</v>
      </c>
      <c r="J5789" s="2" t="s">
        <v>10241</v>
      </c>
      <c r="K5789" s="2" t="s">
        <v>1719</v>
      </c>
      <c r="L5789" s="2" t="s">
        <v>4405</v>
      </c>
      <c r="M5789" s="2"/>
      <c r="N5789" s="2" t="s">
        <v>2533</v>
      </c>
      <c r="O5789" s="2"/>
      <c r="P5789" s="2"/>
      <c r="Q5789" s="2"/>
      <c r="R5789" s="2" t="s">
        <v>1676</v>
      </c>
    </row>
    <row r="5790" spans="1:18" hidden="1" x14ac:dyDescent="0.2">
      <c r="A5790" s="2"/>
      <c r="B5790" s="2"/>
      <c r="C5790" s="2" t="s">
        <v>10242</v>
      </c>
      <c r="D5790" s="2" t="s">
        <v>1668</v>
      </c>
      <c r="E5790" s="2" t="s">
        <v>1669</v>
      </c>
      <c r="F5790" s="2" t="s">
        <v>9908</v>
      </c>
      <c r="G5790" s="2" t="s">
        <v>1671</v>
      </c>
      <c r="H5790" s="2"/>
      <c r="I5790" s="2" t="s">
        <v>9785</v>
      </c>
      <c r="J5790" s="2" t="s">
        <v>10241</v>
      </c>
      <c r="K5790" s="2" t="s">
        <v>1719</v>
      </c>
      <c r="L5790" s="2" t="s">
        <v>4405</v>
      </c>
      <c r="M5790" s="2"/>
      <c r="N5790" s="2" t="s">
        <v>2533</v>
      </c>
      <c r="O5790" s="2"/>
      <c r="P5790" s="2"/>
      <c r="Q5790" s="2"/>
      <c r="R5790" s="2" t="s">
        <v>1676</v>
      </c>
    </row>
    <row r="5791" spans="1:18" x14ac:dyDescent="0.2">
      <c r="A5791" s="2" t="s">
        <v>10242</v>
      </c>
      <c r="B5791" s="2"/>
      <c r="C5791" s="2" t="s">
        <v>10238</v>
      </c>
      <c r="D5791" s="2" t="s">
        <v>1668</v>
      </c>
      <c r="E5791" s="2" t="s">
        <v>1669</v>
      </c>
      <c r="F5791" s="2" t="s">
        <v>9908</v>
      </c>
      <c r="G5791" s="2" t="s">
        <v>1671</v>
      </c>
      <c r="H5791" s="2"/>
      <c r="I5791" s="2" t="s">
        <v>10243</v>
      </c>
      <c r="J5791" s="2" t="s">
        <v>10244</v>
      </c>
      <c r="K5791" s="2" t="s">
        <v>1801</v>
      </c>
      <c r="L5791" s="2" t="s">
        <v>4444</v>
      </c>
      <c r="M5791" s="2"/>
      <c r="N5791" s="2" t="s">
        <v>6012</v>
      </c>
      <c r="O5791" s="2"/>
      <c r="P5791" s="2"/>
      <c r="Q5791" s="2"/>
      <c r="R5791" s="2" t="s">
        <v>1676</v>
      </c>
    </row>
    <row r="5792" spans="1:18" hidden="1" x14ac:dyDescent="0.2">
      <c r="A5792" s="2"/>
      <c r="B5792" s="2"/>
      <c r="C5792" s="2" t="s">
        <v>10245</v>
      </c>
      <c r="D5792" s="2" t="s">
        <v>1668</v>
      </c>
      <c r="E5792" s="2" t="s">
        <v>1669</v>
      </c>
      <c r="F5792" s="2" t="s">
        <v>9908</v>
      </c>
      <c r="G5792" s="2" t="s">
        <v>1671</v>
      </c>
      <c r="H5792" s="2"/>
      <c r="I5792" s="2" t="s">
        <v>10243</v>
      </c>
      <c r="J5792" s="2" t="s">
        <v>10244</v>
      </c>
      <c r="K5792" s="2" t="s">
        <v>1801</v>
      </c>
      <c r="L5792" s="2" t="s">
        <v>4444</v>
      </c>
      <c r="M5792" s="2"/>
      <c r="N5792" s="2" t="s">
        <v>6012</v>
      </c>
      <c r="O5792" s="2"/>
      <c r="P5792" s="2"/>
      <c r="Q5792" s="2"/>
      <c r="R5792" s="2" t="s">
        <v>1676</v>
      </c>
    </row>
    <row r="5793" spans="1:18" x14ac:dyDescent="0.2">
      <c r="A5793" s="2" t="s">
        <v>9788</v>
      </c>
      <c r="B5793" s="2"/>
      <c r="C5793" s="2" t="s">
        <v>9784</v>
      </c>
      <c r="D5793" s="2" t="s">
        <v>1668</v>
      </c>
      <c r="E5793" s="2" t="s">
        <v>1669</v>
      </c>
      <c r="F5793" s="2" t="s">
        <v>1670</v>
      </c>
      <c r="G5793" s="2" t="s">
        <v>1751</v>
      </c>
      <c r="H5793" s="2"/>
      <c r="I5793" s="2" t="s">
        <v>10246</v>
      </c>
      <c r="J5793" s="2" t="s">
        <v>10247</v>
      </c>
      <c r="K5793" s="2" t="s">
        <v>1768</v>
      </c>
      <c r="L5793" s="2" t="s">
        <v>4584</v>
      </c>
      <c r="M5793" s="2"/>
      <c r="N5793" s="2" t="s">
        <v>2167</v>
      </c>
      <c r="O5793" s="2"/>
      <c r="P5793" s="2"/>
      <c r="Q5793" s="2"/>
      <c r="R5793" s="2" t="s">
        <v>1676</v>
      </c>
    </row>
    <row r="5794" spans="1:18" hidden="1" x14ac:dyDescent="0.2">
      <c r="A5794" s="2"/>
      <c r="B5794" s="2"/>
      <c r="C5794" s="2" t="s">
        <v>10248</v>
      </c>
      <c r="D5794" s="2" t="s">
        <v>1668</v>
      </c>
      <c r="E5794" s="2" t="s">
        <v>1669</v>
      </c>
      <c r="F5794" s="2" t="s">
        <v>9908</v>
      </c>
      <c r="G5794" s="2" t="s">
        <v>1751</v>
      </c>
      <c r="H5794" s="2"/>
      <c r="I5794" s="2" t="s">
        <v>10246</v>
      </c>
      <c r="J5794" s="2" t="s">
        <v>10247</v>
      </c>
      <c r="K5794" s="2" t="s">
        <v>1768</v>
      </c>
      <c r="L5794" s="2" t="s">
        <v>4584</v>
      </c>
      <c r="M5794" s="2"/>
      <c r="N5794" s="2" t="s">
        <v>2167</v>
      </c>
      <c r="O5794" s="2"/>
      <c r="P5794" s="2"/>
      <c r="Q5794" s="2"/>
      <c r="R5794" s="2"/>
    </row>
    <row r="5795" spans="1:18" hidden="1" x14ac:dyDescent="0.2">
      <c r="A5795" s="2"/>
      <c r="B5795" s="2"/>
      <c r="C5795" s="2" t="s">
        <v>10249</v>
      </c>
      <c r="D5795" s="2" t="s">
        <v>1668</v>
      </c>
      <c r="E5795" s="2" t="s">
        <v>1669</v>
      </c>
      <c r="F5795" s="2" t="s">
        <v>1670</v>
      </c>
      <c r="G5795" s="2" t="s">
        <v>1751</v>
      </c>
      <c r="H5795" s="2"/>
      <c r="I5795" s="2" t="s">
        <v>10246</v>
      </c>
      <c r="J5795" s="2" t="s">
        <v>10247</v>
      </c>
      <c r="K5795" s="2" t="s">
        <v>1768</v>
      </c>
      <c r="L5795" s="2" t="s">
        <v>4584</v>
      </c>
      <c r="M5795" s="2"/>
      <c r="N5795" s="2" t="s">
        <v>2167</v>
      </c>
      <c r="O5795" s="2"/>
      <c r="P5795" s="2"/>
      <c r="Q5795" s="2"/>
      <c r="R5795" s="2" t="s">
        <v>1676</v>
      </c>
    </row>
    <row r="5796" spans="1:18" x14ac:dyDescent="0.2">
      <c r="A5796" s="2" t="s">
        <v>10248</v>
      </c>
      <c r="B5796" s="2"/>
      <c r="C5796" s="2" t="s">
        <v>9788</v>
      </c>
      <c r="D5796" s="2" t="s">
        <v>1668</v>
      </c>
      <c r="E5796" s="2" t="s">
        <v>1669</v>
      </c>
      <c r="F5796" s="2" t="s">
        <v>9908</v>
      </c>
      <c r="G5796" s="2" t="s">
        <v>1671</v>
      </c>
      <c r="H5796" s="2"/>
      <c r="I5796" s="2" t="s">
        <v>10250</v>
      </c>
      <c r="J5796" s="2" t="s">
        <v>10251</v>
      </c>
      <c r="K5796" s="2" t="s">
        <v>1801</v>
      </c>
      <c r="L5796" s="2" t="s">
        <v>5957</v>
      </c>
      <c r="M5796" s="2"/>
      <c r="N5796" s="2" t="s">
        <v>2012</v>
      </c>
      <c r="O5796" s="2"/>
      <c r="P5796" s="2"/>
      <c r="Q5796" s="2"/>
      <c r="R5796" s="2"/>
    </row>
    <row r="5797" spans="1:18" hidden="1" x14ac:dyDescent="0.2">
      <c r="A5797" s="2"/>
      <c r="B5797" s="2"/>
      <c r="C5797" s="2" t="s">
        <v>10252</v>
      </c>
      <c r="D5797" s="2" t="s">
        <v>1668</v>
      </c>
      <c r="E5797" s="2" t="s">
        <v>1669</v>
      </c>
      <c r="F5797" s="2" t="s">
        <v>9908</v>
      </c>
      <c r="G5797" s="2" t="s">
        <v>1671</v>
      </c>
      <c r="H5797" s="2"/>
      <c r="I5797" s="2" t="s">
        <v>10250</v>
      </c>
      <c r="J5797" s="2" t="s">
        <v>10251</v>
      </c>
      <c r="K5797" s="2" t="s">
        <v>1801</v>
      </c>
      <c r="L5797" s="2" t="s">
        <v>5957</v>
      </c>
      <c r="M5797" s="2"/>
      <c r="N5797" s="2" t="s">
        <v>2012</v>
      </c>
      <c r="O5797" s="2"/>
      <c r="P5797" s="2"/>
      <c r="Q5797" s="2"/>
      <c r="R5797" s="2"/>
    </row>
    <row r="5798" spans="1:18" x14ac:dyDescent="0.2">
      <c r="A5798" s="2" t="s">
        <v>10249</v>
      </c>
      <c r="B5798" s="2"/>
      <c r="C5798" s="2" t="s">
        <v>9788</v>
      </c>
      <c r="D5798" s="2" t="s">
        <v>1668</v>
      </c>
      <c r="E5798" s="2" t="s">
        <v>1669</v>
      </c>
      <c r="F5798" s="2" t="s">
        <v>1670</v>
      </c>
      <c r="G5798" s="2" t="s">
        <v>1751</v>
      </c>
      <c r="H5798" s="2"/>
      <c r="I5798" s="2" t="s">
        <v>10253</v>
      </c>
      <c r="J5798" s="2" t="s">
        <v>10254</v>
      </c>
      <c r="K5798" s="2" t="s">
        <v>1719</v>
      </c>
      <c r="L5798" s="2" t="s">
        <v>3031</v>
      </c>
      <c r="M5798" s="2"/>
      <c r="N5798" s="2" t="s">
        <v>2606</v>
      </c>
      <c r="O5798" s="2"/>
      <c r="P5798" s="2"/>
      <c r="Q5798" s="2"/>
      <c r="R5798" s="2" t="s">
        <v>1676</v>
      </c>
    </row>
    <row r="5799" spans="1:18" hidden="1" x14ac:dyDescent="0.2">
      <c r="A5799" s="2"/>
      <c r="B5799" s="2"/>
      <c r="C5799" s="2" t="s">
        <v>10255</v>
      </c>
      <c r="D5799" s="2" t="s">
        <v>1668</v>
      </c>
      <c r="E5799" s="2" t="s">
        <v>1669</v>
      </c>
      <c r="F5799" s="2" t="s">
        <v>1810</v>
      </c>
      <c r="G5799" s="2" t="s">
        <v>1751</v>
      </c>
      <c r="H5799" s="2"/>
      <c r="I5799" s="2" t="s">
        <v>10253</v>
      </c>
      <c r="J5799" s="2" t="s">
        <v>10254</v>
      </c>
      <c r="K5799" s="2" t="s">
        <v>1719</v>
      </c>
      <c r="L5799" s="2" t="s">
        <v>3031</v>
      </c>
      <c r="M5799" s="2"/>
      <c r="N5799" s="2" t="s">
        <v>2606</v>
      </c>
      <c r="O5799" s="2"/>
      <c r="P5799" s="2"/>
      <c r="Q5799" s="2"/>
      <c r="R5799" s="2" t="s">
        <v>1676</v>
      </c>
    </row>
    <row r="5800" spans="1:18" hidden="1" x14ac:dyDescent="0.2">
      <c r="A5800" s="2"/>
      <c r="B5800" s="2"/>
      <c r="C5800" s="2" t="s">
        <v>10256</v>
      </c>
      <c r="D5800" s="2" t="s">
        <v>1668</v>
      </c>
      <c r="E5800" s="2" t="s">
        <v>1669</v>
      </c>
      <c r="F5800" s="2" t="s">
        <v>1810</v>
      </c>
      <c r="G5800" s="2" t="s">
        <v>1751</v>
      </c>
      <c r="H5800" s="2"/>
      <c r="I5800" s="2" t="s">
        <v>10253</v>
      </c>
      <c r="J5800" s="2" t="s">
        <v>10254</v>
      </c>
      <c r="K5800" s="2" t="s">
        <v>1719</v>
      </c>
      <c r="L5800" s="2" t="s">
        <v>3031</v>
      </c>
      <c r="M5800" s="2"/>
      <c r="N5800" s="2" t="s">
        <v>2606</v>
      </c>
      <c r="O5800" s="2"/>
      <c r="P5800" s="2"/>
      <c r="Q5800" s="2"/>
      <c r="R5800" s="2" t="s">
        <v>1676</v>
      </c>
    </row>
    <row r="5801" spans="1:18" x14ac:dyDescent="0.2">
      <c r="A5801" s="2" t="s">
        <v>10255</v>
      </c>
      <c r="B5801" s="2"/>
      <c r="C5801" s="2" t="s">
        <v>10249</v>
      </c>
      <c r="D5801" s="2" t="s">
        <v>1668</v>
      </c>
      <c r="E5801" s="2" t="s">
        <v>1669</v>
      </c>
      <c r="F5801" s="2" t="s">
        <v>1810</v>
      </c>
      <c r="G5801" s="2" t="s">
        <v>1671</v>
      </c>
      <c r="H5801" s="2"/>
      <c r="I5801" s="2" t="s">
        <v>10257</v>
      </c>
      <c r="J5801" s="2" t="s">
        <v>10258</v>
      </c>
      <c r="K5801" s="2" t="s">
        <v>1792</v>
      </c>
      <c r="L5801" s="2" t="s">
        <v>3121</v>
      </c>
      <c r="M5801" s="2"/>
      <c r="N5801" s="2" t="s">
        <v>2114</v>
      </c>
      <c r="O5801" s="2"/>
      <c r="P5801" s="2"/>
      <c r="Q5801" s="2"/>
      <c r="R5801" s="2" t="s">
        <v>2402</v>
      </c>
    </row>
    <row r="5802" spans="1:18" x14ac:dyDescent="0.2">
      <c r="A5802" s="2" t="s">
        <v>10245</v>
      </c>
      <c r="B5802" s="2"/>
      <c r="C5802" s="2" t="s">
        <v>10242</v>
      </c>
      <c r="D5802" s="2" t="s">
        <v>1668</v>
      </c>
      <c r="E5802" s="2" t="s">
        <v>1669</v>
      </c>
      <c r="F5802" s="2" t="s">
        <v>9908</v>
      </c>
      <c r="G5802" s="2" t="s">
        <v>4120</v>
      </c>
      <c r="H5802" s="2"/>
      <c r="I5802" s="2" t="s">
        <v>10259</v>
      </c>
      <c r="J5802" s="2" t="s">
        <v>10260</v>
      </c>
      <c r="K5802" s="2" t="s">
        <v>1767</v>
      </c>
      <c r="L5802" s="2" t="s">
        <v>1767</v>
      </c>
      <c r="M5802" s="2"/>
      <c r="N5802" s="2" t="s">
        <v>4366</v>
      </c>
      <c r="O5802" s="2"/>
      <c r="P5802" s="2"/>
      <c r="Q5802" s="2"/>
      <c r="R5802" s="2" t="s">
        <v>1676</v>
      </c>
    </row>
    <row r="5803" spans="1:18" hidden="1" x14ac:dyDescent="0.2">
      <c r="A5803" s="2"/>
      <c r="B5803" s="2"/>
      <c r="C5803" s="2" t="s">
        <v>10261</v>
      </c>
      <c r="D5803" s="2" t="s">
        <v>1668</v>
      </c>
      <c r="E5803" s="2" t="s">
        <v>1669</v>
      </c>
      <c r="F5803" s="2" t="s">
        <v>9908</v>
      </c>
      <c r="G5803" s="2" t="s">
        <v>4120</v>
      </c>
      <c r="H5803" s="2"/>
      <c r="I5803" s="2" t="s">
        <v>10259</v>
      </c>
      <c r="J5803" s="2" t="s">
        <v>10260</v>
      </c>
      <c r="K5803" s="2" t="s">
        <v>1767</v>
      </c>
      <c r="L5803" s="2" t="s">
        <v>1767</v>
      </c>
      <c r="M5803" s="2"/>
      <c r="N5803" s="2" t="s">
        <v>4366</v>
      </c>
      <c r="O5803" s="2"/>
      <c r="P5803" s="2"/>
      <c r="Q5803" s="2"/>
      <c r="R5803" s="2" t="s">
        <v>1676</v>
      </c>
    </row>
    <row r="5804" spans="1:18" x14ac:dyDescent="0.2">
      <c r="A5804" s="2" t="s">
        <v>10252</v>
      </c>
      <c r="B5804" s="2"/>
      <c r="C5804" s="2" t="s">
        <v>10248</v>
      </c>
      <c r="D5804" s="2" t="s">
        <v>1668</v>
      </c>
      <c r="E5804" s="2" t="s">
        <v>1669</v>
      </c>
      <c r="F5804" s="2" t="s">
        <v>9908</v>
      </c>
      <c r="G5804" s="2" t="s">
        <v>4120</v>
      </c>
      <c r="H5804" s="2"/>
      <c r="I5804" s="2" t="s">
        <v>10262</v>
      </c>
      <c r="J5804" s="2" t="s">
        <v>10263</v>
      </c>
      <c r="K5804" s="2" t="s">
        <v>3199</v>
      </c>
      <c r="L5804" s="2" t="s">
        <v>3199</v>
      </c>
      <c r="M5804" s="2"/>
      <c r="N5804" s="2" t="s">
        <v>4366</v>
      </c>
      <c r="O5804" s="2"/>
      <c r="P5804" s="2"/>
      <c r="Q5804" s="2"/>
      <c r="R5804" s="2"/>
    </row>
    <row r="5805" spans="1:18" hidden="1" x14ac:dyDescent="0.2">
      <c r="A5805" s="2"/>
      <c r="B5805" s="2"/>
      <c r="C5805" s="2" t="s">
        <v>10264</v>
      </c>
      <c r="D5805" s="2" t="s">
        <v>1668</v>
      </c>
      <c r="E5805" s="2" t="s">
        <v>1669</v>
      </c>
      <c r="F5805" s="2" t="s">
        <v>9908</v>
      </c>
      <c r="G5805" s="2" t="s">
        <v>4120</v>
      </c>
      <c r="H5805" s="2"/>
      <c r="I5805" s="2" t="s">
        <v>10262</v>
      </c>
      <c r="J5805" s="2" t="s">
        <v>10263</v>
      </c>
      <c r="K5805" s="2" t="s">
        <v>3199</v>
      </c>
      <c r="L5805" s="2" t="s">
        <v>3199</v>
      </c>
      <c r="M5805" s="2"/>
      <c r="N5805" s="2" t="s">
        <v>4366</v>
      </c>
      <c r="O5805" s="2"/>
      <c r="P5805" s="2"/>
      <c r="Q5805" s="2"/>
      <c r="R5805" s="2"/>
    </row>
    <row r="5806" spans="1:18" x14ac:dyDescent="0.2">
      <c r="A5806" s="2" t="s">
        <v>10264</v>
      </c>
      <c r="B5806" s="2"/>
      <c r="C5806" s="2" t="s">
        <v>10252</v>
      </c>
      <c r="D5806" s="2" t="s">
        <v>1668</v>
      </c>
      <c r="E5806" s="2" t="s">
        <v>1669</v>
      </c>
      <c r="F5806" s="2" t="s">
        <v>9908</v>
      </c>
      <c r="G5806" s="2" t="s">
        <v>1751</v>
      </c>
      <c r="H5806" s="2"/>
      <c r="I5806" s="2" t="s">
        <v>10265</v>
      </c>
      <c r="J5806" s="2" t="s">
        <v>10266</v>
      </c>
      <c r="K5806" s="2" t="s">
        <v>4245</v>
      </c>
      <c r="L5806" s="2" t="s">
        <v>4245</v>
      </c>
      <c r="M5806" s="2"/>
      <c r="N5806" s="2" t="s">
        <v>4366</v>
      </c>
      <c r="O5806" s="2"/>
      <c r="P5806" s="2"/>
      <c r="Q5806" s="2"/>
      <c r="R5806" s="2"/>
    </row>
    <row r="5807" spans="1:18" hidden="1" x14ac:dyDescent="0.2">
      <c r="A5807" s="2"/>
      <c r="B5807" s="2"/>
      <c r="C5807" s="2" t="s">
        <v>10267</v>
      </c>
      <c r="D5807" s="2" t="s">
        <v>1668</v>
      </c>
      <c r="E5807" s="2" t="s">
        <v>1669</v>
      </c>
      <c r="F5807" s="2" t="s">
        <v>9908</v>
      </c>
      <c r="G5807" s="2" t="s">
        <v>1751</v>
      </c>
      <c r="H5807" s="2"/>
      <c r="I5807" s="2" t="s">
        <v>10265</v>
      </c>
      <c r="J5807" s="2" t="s">
        <v>10266</v>
      </c>
      <c r="K5807" s="2" t="s">
        <v>4245</v>
      </c>
      <c r="L5807" s="2" t="s">
        <v>4245</v>
      </c>
      <c r="M5807" s="2"/>
      <c r="N5807" s="2" t="s">
        <v>4366</v>
      </c>
      <c r="O5807" s="2"/>
      <c r="P5807" s="2"/>
      <c r="Q5807" s="2"/>
      <c r="R5807" s="2"/>
    </row>
    <row r="5808" spans="1:18" hidden="1" x14ac:dyDescent="0.2">
      <c r="A5808" s="2"/>
      <c r="B5808" s="2"/>
      <c r="C5808" s="2" t="s">
        <v>10268</v>
      </c>
      <c r="D5808" s="2" t="s">
        <v>1668</v>
      </c>
      <c r="E5808" s="2" t="s">
        <v>1669</v>
      </c>
      <c r="F5808" s="2" t="s">
        <v>9908</v>
      </c>
      <c r="G5808" s="2" t="s">
        <v>1751</v>
      </c>
      <c r="H5808" s="2"/>
      <c r="I5808" s="2" t="s">
        <v>10265</v>
      </c>
      <c r="J5808" s="2" t="s">
        <v>10266</v>
      </c>
      <c r="K5808" s="2" t="s">
        <v>4245</v>
      </c>
      <c r="L5808" s="2" t="s">
        <v>4245</v>
      </c>
      <c r="M5808" s="2"/>
      <c r="N5808" s="2" t="s">
        <v>4366</v>
      </c>
      <c r="O5808" s="2"/>
      <c r="P5808" s="2"/>
      <c r="Q5808" s="2"/>
      <c r="R5808" s="2"/>
    </row>
    <row r="5809" spans="1:18" x14ac:dyDescent="0.2">
      <c r="A5809" s="2" t="s">
        <v>10261</v>
      </c>
      <c r="B5809" s="2"/>
      <c r="C5809" s="2" t="s">
        <v>10245</v>
      </c>
      <c r="D5809" s="2" t="s">
        <v>1668</v>
      </c>
      <c r="E5809" s="2" t="s">
        <v>1669</v>
      </c>
      <c r="F5809" s="2" t="s">
        <v>9908</v>
      </c>
      <c r="G5809" s="2" t="s">
        <v>1671</v>
      </c>
      <c r="H5809" s="2"/>
      <c r="I5809" s="2" t="s">
        <v>10269</v>
      </c>
      <c r="J5809" s="2" t="s">
        <v>10270</v>
      </c>
      <c r="K5809" s="2" t="s">
        <v>4528</v>
      </c>
      <c r="L5809" s="2" t="s">
        <v>4528</v>
      </c>
      <c r="M5809" s="2"/>
      <c r="N5809" s="2" t="s">
        <v>4366</v>
      </c>
      <c r="O5809" s="2"/>
      <c r="P5809" s="2"/>
      <c r="Q5809" s="2"/>
      <c r="R5809" s="2" t="s">
        <v>2402</v>
      </c>
    </row>
    <row r="5810" spans="1:18" x14ac:dyDescent="0.2">
      <c r="A5810" s="2" t="s">
        <v>10267</v>
      </c>
      <c r="B5810" s="2"/>
      <c r="C5810" s="2" t="s">
        <v>10264</v>
      </c>
      <c r="D5810" s="2" t="s">
        <v>1668</v>
      </c>
      <c r="E5810" s="2" t="s">
        <v>1669</v>
      </c>
      <c r="F5810" s="2" t="s">
        <v>9908</v>
      </c>
      <c r="G5810" s="2" t="s">
        <v>1671</v>
      </c>
      <c r="H5810" s="2"/>
      <c r="I5810" s="2" t="s">
        <v>10271</v>
      </c>
      <c r="J5810" s="2" t="s">
        <v>10272</v>
      </c>
      <c r="K5810" s="2" t="s">
        <v>4528</v>
      </c>
      <c r="L5810" s="2" t="s">
        <v>3326</v>
      </c>
      <c r="M5810" s="2"/>
      <c r="N5810" s="2" t="s">
        <v>1895</v>
      </c>
      <c r="O5810" s="2"/>
      <c r="P5810" s="2"/>
      <c r="Q5810" s="2"/>
      <c r="R5810" s="2"/>
    </row>
    <row r="5811" spans="1:18" hidden="1" x14ac:dyDescent="0.2">
      <c r="A5811" s="2"/>
      <c r="B5811" s="2"/>
      <c r="C5811" s="2" t="s">
        <v>10273</v>
      </c>
      <c r="D5811" s="2" t="s">
        <v>1668</v>
      </c>
      <c r="E5811" s="2" t="s">
        <v>1669</v>
      </c>
      <c r="F5811" s="2" t="s">
        <v>9908</v>
      </c>
      <c r="G5811" s="2" t="s">
        <v>1671</v>
      </c>
      <c r="H5811" s="2"/>
      <c r="I5811" s="2" t="s">
        <v>10271</v>
      </c>
      <c r="J5811" s="2" t="s">
        <v>10272</v>
      </c>
      <c r="K5811" s="2" t="s">
        <v>4528</v>
      </c>
      <c r="L5811" s="2" t="s">
        <v>3326</v>
      </c>
      <c r="M5811" s="2"/>
      <c r="N5811" s="2" t="s">
        <v>1895</v>
      </c>
      <c r="O5811" s="2"/>
      <c r="P5811" s="2"/>
      <c r="Q5811" s="2"/>
      <c r="R5811" s="2"/>
    </row>
    <row r="5812" spans="1:18" x14ac:dyDescent="0.2">
      <c r="A5812" s="2" t="s">
        <v>10273</v>
      </c>
      <c r="B5812" s="2"/>
      <c r="C5812" s="2" t="s">
        <v>10267</v>
      </c>
      <c r="D5812" s="2" t="s">
        <v>1668</v>
      </c>
      <c r="E5812" s="2" t="s">
        <v>1669</v>
      </c>
      <c r="F5812" s="2" t="s">
        <v>9908</v>
      </c>
      <c r="G5812" s="2" t="s">
        <v>1671</v>
      </c>
      <c r="H5812" s="2"/>
      <c r="I5812" s="2" t="s">
        <v>10274</v>
      </c>
      <c r="J5812" s="2" t="s">
        <v>10275</v>
      </c>
      <c r="K5812" s="2" t="s">
        <v>3188</v>
      </c>
      <c r="L5812" s="2" t="s">
        <v>3326</v>
      </c>
      <c r="M5812" s="2"/>
      <c r="N5812" s="2" t="s">
        <v>1714</v>
      </c>
      <c r="O5812" s="2"/>
      <c r="P5812" s="2"/>
      <c r="Q5812" s="2"/>
      <c r="R5812" s="2"/>
    </row>
    <row r="5813" spans="1:18" hidden="1" x14ac:dyDescent="0.2">
      <c r="A5813" s="2"/>
      <c r="B5813" s="2"/>
      <c r="C5813" s="2" t="s">
        <v>10276</v>
      </c>
      <c r="D5813" s="2" t="s">
        <v>1668</v>
      </c>
      <c r="E5813" s="2" t="s">
        <v>1669</v>
      </c>
      <c r="F5813" s="2" t="s">
        <v>9908</v>
      </c>
      <c r="G5813" s="2" t="s">
        <v>1671</v>
      </c>
      <c r="H5813" s="2"/>
      <c r="I5813" s="2" t="s">
        <v>10274</v>
      </c>
      <c r="J5813" s="2" t="s">
        <v>10275</v>
      </c>
      <c r="K5813" s="2" t="s">
        <v>3188</v>
      </c>
      <c r="L5813" s="2" t="s">
        <v>3326</v>
      </c>
      <c r="M5813" s="2"/>
      <c r="N5813" s="2" t="s">
        <v>1714</v>
      </c>
      <c r="O5813" s="2"/>
      <c r="P5813" s="2"/>
      <c r="Q5813" s="2"/>
      <c r="R5813" s="2"/>
    </row>
    <row r="5814" spans="1:18" x14ac:dyDescent="0.2">
      <c r="A5814" s="2" t="s">
        <v>10256</v>
      </c>
      <c r="B5814" s="2"/>
      <c r="C5814" s="2" t="s">
        <v>10249</v>
      </c>
      <c r="D5814" s="2" t="s">
        <v>1668</v>
      </c>
      <c r="E5814" s="2" t="s">
        <v>1669</v>
      </c>
      <c r="F5814" s="2" t="s">
        <v>1810</v>
      </c>
      <c r="G5814" s="2" t="s">
        <v>1671</v>
      </c>
      <c r="H5814" s="2"/>
      <c r="I5814" s="2" t="s">
        <v>10277</v>
      </c>
      <c r="J5814" s="2" t="s">
        <v>10278</v>
      </c>
      <c r="K5814" s="2" t="s">
        <v>4169</v>
      </c>
      <c r="L5814" s="2" t="s">
        <v>3010</v>
      </c>
      <c r="M5814" s="2"/>
      <c r="N5814" s="2" t="s">
        <v>1720</v>
      </c>
      <c r="O5814" s="2"/>
      <c r="P5814" s="2"/>
      <c r="Q5814" s="2"/>
      <c r="R5814" s="2" t="s">
        <v>1676</v>
      </c>
    </row>
    <row r="5815" spans="1:18" hidden="1" x14ac:dyDescent="0.2">
      <c r="A5815" s="2"/>
      <c r="B5815" s="2"/>
      <c r="C5815" s="2" t="s">
        <v>10276</v>
      </c>
      <c r="D5815" s="2" t="s">
        <v>1668</v>
      </c>
      <c r="E5815" s="2" t="s">
        <v>1669</v>
      </c>
      <c r="F5815" s="2" t="s">
        <v>9908</v>
      </c>
      <c r="G5815" s="2" t="s">
        <v>1671</v>
      </c>
      <c r="H5815" s="2"/>
      <c r="I5815" s="2" t="s">
        <v>10277</v>
      </c>
      <c r="J5815" s="2" t="s">
        <v>10278</v>
      </c>
      <c r="K5815" s="2" t="s">
        <v>4169</v>
      </c>
      <c r="L5815" s="2" t="s">
        <v>3010</v>
      </c>
      <c r="M5815" s="2"/>
      <c r="N5815" s="2" t="s">
        <v>1720</v>
      </c>
      <c r="O5815" s="2"/>
      <c r="P5815" s="2"/>
      <c r="Q5815" s="2"/>
      <c r="R5815" s="2"/>
    </row>
    <row r="5816" spans="1:18" x14ac:dyDescent="0.2">
      <c r="A5816" s="2" t="s">
        <v>10276</v>
      </c>
      <c r="B5816" s="2"/>
      <c r="C5816" s="2" t="s">
        <v>10273</v>
      </c>
      <c r="D5816" s="2" t="s">
        <v>1668</v>
      </c>
      <c r="E5816" s="2" t="s">
        <v>1669</v>
      </c>
      <c r="F5816" s="2" t="s">
        <v>9908</v>
      </c>
      <c r="G5816" s="2" t="s">
        <v>1751</v>
      </c>
      <c r="H5816" s="2"/>
      <c r="I5816" s="2" t="s">
        <v>1799</v>
      </c>
      <c r="J5816" s="2" t="s">
        <v>10279</v>
      </c>
      <c r="K5816" s="2" t="s">
        <v>1719</v>
      </c>
      <c r="L5816" s="2" t="s">
        <v>1779</v>
      </c>
      <c r="M5816" s="2"/>
      <c r="N5816" s="2" t="s">
        <v>1720</v>
      </c>
      <c r="O5816" s="2"/>
      <c r="P5816" s="2"/>
      <c r="Q5816" s="2"/>
      <c r="R5816" s="2"/>
    </row>
    <row r="5817" spans="1:18" hidden="1" x14ac:dyDescent="0.2">
      <c r="A5817" s="2"/>
      <c r="B5817" s="2"/>
      <c r="C5817" s="2" t="s">
        <v>10256</v>
      </c>
      <c r="D5817" s="2" t="s">
        <v>1668</v>
      </c>
      <c r="E5817" s="2" t="s">
        <v>1669</v>
      </c>
      <c r="F5817" s="2" t="s">
        <v>9908</v>
      </c>
      <c r="G5817" s="2" t="s">
        <v>1751</v>
      </c>
      <c r="H5817" s="2"/>
      <c r="I5817" s="2" t="s">
        <v>1799</v>
      </c>
      <c r="J5817" s="2" t="s">
        <v>10279</v>
      </c>
      <c r="K5817" s="2" t="s">
        <v>1719</v>
      </c>
      <c r="L5817" s="2" t="s">
        <v>1779</v>
      </c>
      <c r="M5817" s="2"/>
      <c r="N5817" s="2" t="s">
        <v>1720</v>
      </c>
      <c r="O5817" s="2"/>
      <c r="P5817" s="2"/>
      <c r="Q5817" s="2"/>
      <c r="R5817" s="2"/>
    </row>
    <row r="5818" spans="1:18" hidden="1" x14ac:dyDescent="0.2">
      <c r="A5818" s="2"/>
      <c r="B5818" s="2"/>
      <c r="C5818" s="2" t="s">
        <v>10280</v>
      </c>
      <c r="D5818" s="2" t="s">
        <v>1668</v>
      </c>
      <c r="E5818" s="2" t="s">
        <v>1669</v>
      </c>
      <c r="F5818" s="2" t="s">
        <v>9908</v>
      </c>
      <c r="G5818" s="2" t="s">
        <v>1751</v>
      </c>
      <c r="H5818" s="2"/>
      <c r="I5818" s="2" t="s">
        <v>1799</v>
      </c>
      <c r="J5818" s="2" t="s">
        <v>10279</v>
      </c>
      <c r="K5818" s="2" t="s">
        <v>1719</v>
      </c>
      <c r="L5818" s="2" t="s">
        <v>1779</v>
      </c>
      <c r="M5818" s="2"/>
      <c r="N5818" s="2" t="s">
        <v>1720</v>
      </c>
      <c r="O5818" s="2"/>
      <c r="P5818" s="2"/>
      <c r="Q5818" s="2"/>
      <c r="R5818" s="2"/>
    </row>
    <row r="5819" spans="1:18" x14ac:dyDescent="0.2">
      <c r="A5819" s="2" t="s">
        <v>10280</v>
      </c>
      <c r="B5819" s="2"/>
      <c r="C5819" s="2" t="s">
        <v>10276</v>
      </c>
      <c r="D5819" s="2" t="s">
        <v>1668</v>
      </c>
      <c r="E5819" s="2" t="s">
        <v>1669</v>
      </c>
      <c r="F5819" s="2" t="s">
        <v>9908</v>
      </c>
      <c r="G5819" s="2" t="s">
        <v>1671</v>
      </c>
      <c r="H5819" s="2"/>
      <c r="I5819" s="2" t="s">
        <v>10281</v>
      </c>
      <c r="J5819" s="2" t="s">
        <v>861</v>
      </c>
      <c r="K5819" s="2" t="s">
        <v>6960</v>
      </c>
      <c r="L5819" s="2" t="s">
        <v>4525</v>
      </c>
      <c r="M5819" s="2"/>
      <c r="N5819" s="2" t="s">
        <v>2114</v>
      </c>
      <c r="O5819" s="2"/>
      <c r="P5819" s="2"/>
      <c r="Q5819" s="2"/>
      <c r="R5819" s="2"/>
    </row>
    <row r="5820" spans="1:18" hidden="1" x14ac:dyDescent="0.2">
      <c r="A5820" s="2"/>
      <c r="B5820" s="2"/>
      <c r="C5820" s="2" t="s">
        <v>10282</v>
      </c>
      <c r="D5820" s="2" t="s">
        <v>1668</v>
      </c>
      <c r="E5820" s="2" t="s">
        <v>1669</v>
      </c>
      <c r="F5820" s="2" t="s">
        <v>9908</v>
      </c>
      <c r="G5820" s="2" t="s">
        <v>1671</v>
      </c>
      <c r="H5820" s="2"/>
      <c r="I5820" s="2" t="s">
        <v>10281</v>
      </c>
      <c r="J5820" s="2" t="s">
        <v>861</v>
      </c>
      <c r="K5820" s="2" t="s">
        <v>6960</v>
      </c>
      <c r="L5820" s="2" t="s">
        <v>4525</v>
      </c>
      <c r="M5820" s="2"/>
      <c r="N5820" s="2" t="s">
        <v>2114</v>
      </c>
      <c r="O5820" s="2"/>
      <c r="P5820" s="2"/>
      <c r="Q5820" s="2"/>
      <c r="R5820" s="2"/>
    </row>
    <row r="5821" spans="1:18" x14ac:dyDescent="0.2">
      <c r="A5821" s="2" t="s">
        <v>10282</v>
      </c>
      <c r="B5821" s="2"/>
      <c r="C5821" s="2" t="s">
        <v>10280</v>
      </c>
      <c r="D5821" s="2" t="s">
        <v>1668</v>
      </c>
      <c r="E5821" s="2" t="s">
        <v>1669</v>
      </c>
      <c r="F5821" s="2" t="s">
        <v>9908</v>
      </c>
      <c r="G5821" s="2" t="s">
        <v>1671</v>
      </c>
      <c r="H5821" s="2"/>
      <c r="I5821" s="2" t="s">
        <v>10283</v>
      </c>
      <c r="J5821" s="2" t="s">
        <v>10284</v>
      </c>
      <c r="K5821" s="2" t="s">
        <v>1813</v>
      </c>
      <c r="L5821" s="2" t="s">
        <v>5494</v>
      </c>
      <c r="M5821" s="2"/>
      <c r="N5821" s="2" t="s">
        <v>1675</v>
      </c>
      <c r="O5821" s="2"/>
      <c r="P5821" s="2"/>
      <c r="Q5821" s="2"/>
      <c r="R5821" s="2"/>
    </row>
    <row r="5822" spans="1:18" hidden="1" x14ac:dyDescent="0.2">
      <c r="A5822" s="2"/>
      <c r="B5822" s="2"/>
      <c r="C5822" s="2" t="s">
        <v>10285</v>
      </c>
      <c r="D5822" s="2" t="s">
        <v>1668</v>
      </c>
      <c r="E5822" s="2" t="s">
        <v>1669</v>
      </c>
      <c r="F5822" s="2" t="s">
        <v>9908</v>
      </c>
      <c r="G5822" s="2" t="s">
        <v>1671</v>
      </c>
      <c r="H5822" s="2"/>
      <c r="I5822" s="2" t="s">
        <v>10283</v>
      </c>
      <c r="J5822" s="2" t="s">
        <v>10284</v>
      </c>
      <c r="K5822" s="2" t="s">
        <v>1813</v>
      </c>
      <c r="L5822" s="2" t="s">
        <v>5494</v>
      </c>
      <c r="M5822" s="2"/>
      <c r="N5822" s="2" t="s">
        <v>1675</v>
      </c>
      <c r="O5822" s="2"/>
      <c r="P5822" s="2"/>
      <c r="Q5822" s="2"/>
      <c r="R5822" s="2"/>
    </row>
    <row r="5823" spans="1:18" x14ac:dyDescent="0.2">
      <c r="A5823" s="2" t="s">
        <v>10285</v>
      </c>
      <c r="B5823" s="2"/>
      <c r="C5823" s="2" t="s">
        <v>10282</v>
      </c>
      <c r="D5823" s="2" t="s">
        <v>1668</v>
      </c>
      <c r="E5823" s="2" t="s">
        <v>1669</v>
      </c>
      <c r="F5823" s="2" t="s">
        <v>9908</v>
      </c>
      <c r="G5823" s="2" t="s">
        <v>1751</v>
      </c>
      <c r="H5823" s="2"/>
      <c r="I5823" s="2" t="s">
        <v>10286</v>
      </c>
      <c r="J5823" s="2" t="s">
        <v>10287</v>
      </c>
      <c r="K5823" s="2" t="s">
        <v>4199</v>
      </c>
      <c r="L5823" s="2" t="s">
        <v>6960</v>
      </c>
      <c r="M5823" s="2"/>
      <c r="N5823" s="2" t="s">
        <v>2257</v>
      </c>
      <c r="O5823" s="2"/>
      <c r="P5823" s="2"/>
      <c r="Q5823" s="2"/>
      <c r="R5823" s="2"/>
    </row>
    <row r="5824" spans="1:18" hidden="1" x14ac:dyDescent="0.2">
      <c r="A5824" s="2"/>
      <c r="B5824" s="2"/>
      <c r="C5824" s="2" t="s">
        <v>10288</v>
      </c>
      <c r="D5824" s="2" t="s">
        <v>1668</v>
      </c>
      <c r="E5824" s="2" t="s">
        <v>1669</v>
      </c>
      <c r="F5824" s="2" t="s">
        <v>9908</v>
      </c>
      <c r="G5824" s="2" t="s">
        <v>1751</v>
      </c>
      <c r="H5824" s="2"/>
      <c r="I5824" s="2" t="s">
        <v>10286</v>
      </c>
      <c r="J5824" s="2" t="s">
        <v>10287</v>
      </c>
      <c r="K5824" s="2" t="s">
        <v>4199</v>
      </c>
      <c r="L5824" s="2" t="s">
        <v>6960</v>
      </c>
      <c r="M5824" s="2"/>
      <c r="N5824" s="2" t="s">
        <v>2257</v>
      </c>
      <c r="O5824" s="2"/>
      <c r="P5824" s="2"/>
      <c r="Q5824" s="2"/>
      <c r="R5824" s="2"/>
    </row>
    <row r="5825" spans="1:18" hidden="1" x14ac:dyDescent="0.2">
      <c r="A5825" s="2"/>
      <c r="B5825" s="2"/>
      <c r="C5825" s="2" t="s">
        <v>10289</v>
      </c>
      <c r="D5825" s="2" t="s">
        <v>1668</v>
      </c>
      <c r="E5825" s="2" t="s">
        <v>1669</v>
      </c>
      <c r="F5825" s="2" t="s">
        <v>9908</v>
      </c>
      <c r="G5825" s="2" t="s">
        <v>1751</v>
      </c>
      <c r="H5825" s="2"/>
      <c r="I5825" s="2" t="s">
        <v>10286</v>
      </c>
      <c r="J5825" s="2" t="s">
        <v>10287</v>
      </c>
      <c r="K5825" s="2" t="s">
        <v>4199</v>
      </c>
      <c r="L5825" s="2" t="s">
        <v>6960</v>
      </c>
      <c r="M5825" s="2"/>
      <c r="N5825" s="2" t="s">
        <v>2257</v>
      </c>
      <c r="O5825" s="2"/>
      <c r="P5825" s="2"/>
      <c r="Q5825" s="2"/>
      <c r="R5825" s="2"/>
    </row>
    <row r="5826" spans="1:18" x14ac:dyDescent="0.2">
      <c r="A5826" s="2" t="s">
        <v>10288</v>
      </c>
      <c r="B5826" s="2"/>
      <c r="C5826" s="2" t="s">
        <v>10285</v>
      </c>
      <c r="D5826" s="2" t="s">
        <v>1668</v>
      </c>
      <c r="E5826" s="2" t="s">
        <v>1669</v>
      </c>
      <c r="F5826" s="2" t="s">
        <v>9908</v>
      </c>
      <c r="G5826" s="2" t="s">
        <v>1671</v>
      </c>
      <c r="H5826" s="2"/>
      <c r="I5826" s="2" t="s">
        <v>10290</v>
      </c>
      <c r="J5826" s="2" t="s">
        <v>10291</v>
      </c>
      <c r="K5826" s="2" t="s">
        <v>3353</v>
      </c>
      <c r="L5826" s="2" t="s">
        <v>1801</v>
      </c>
      <c r="M5826" s="2"/>
      <c r="N5826" s="2" t="s">
        <v>2529</v>
      </c>
      <c r="O5826" s="2"/>
      <c r="P5826" s="2"/>
      <c r="Q5826" s="2"/>
      <c r="R5826" s="2" t="s">
        <v>2479</v>
      </c>
    </row>
    <row r="5827" spans="1:18" x14ac:dyDescent="0.2">
      <c r="A5827" s="2" t="s">
        <v>10292</v>
      </c>
      <c r="B5827" s="2"/>
      <c r="C5827" s="2" t="s">
        <v>10224</v>
      </c>
      <c r="D5827" s="2" t="s">
        <v>1668</v>
      </c>
      <c r="E5827" s="2" t="s">
        <v>1683</v>
      </c>
      <c r="F5827" s="2" t="s">
        <v>1670</v>
      </c>
      <c r="G5827" s="2" t="s">
        <v>1853</v>
      </c>
      <c r="H5827" s="2" t="s">
        <v>2945</v>
      </c>
      <c r="I5827" s="2" t="s">
        <v>10293</v>
      </c>
      <c r="J5827" s="2" t="s">
        <v>10294</v>
      </c>
      <c r="K5827" s="2" t="s">
        <v>5494</v>
      </c>
      <c r="L5827" s="2" t="s">
        <v>3203</v>
      </c>
      <c r="M5827" s="2"/>
      <c r="N5827" s="2" t="s">
        <v>2533</v>
      </c>
      <c r="O5827" s="2"/>
      <c r="P5827" s="2"/>
      <c r="Q5827" s="2"/>
      <c r="R5827" s="2"/>
    </row>
    <row r="5828" spans="1:18" x14ac:dyDescent="0.2">
      <c r="A5828" s="2" t="s">
        <v>10268</v>
      </c>
      <c r="B5828" s="2"/>
      <c r="C5828" s="2" t="s">
        <v>10264</v>
      </c>
      <c r="D5828" s="2" t="s">
        <v>1668</v>
      </c>
      <c r="E5828" s="2" t="s">
        <v>1669</v>
      </c>
      <c r="F5828" s="2" t="s">
        <v>9908</v>
      </c>
      <c r="G5828" s="2" t="s">
        <v>1684</v>
      </c>
      <c r="H5828" s="2"/>
      <c r="I5828" s="2" t="s">
        <v>10295</v>
      </c>
      <c r="J5828" s="2" t="s">
        <v>10296</v>
      </c>
      <c r="K5828" s="2" t="s">
        <v>6960</v>
      </c>
      <c r="L5828" s="2" t="s">
        <v>4169</v>
      </c>
      <c r="M5828" s="2"/>
      <c r="N5828" s="2" t="s">
        <v>7762</v>
      </c>
      <c r="O5828" s="2"/>
      <c r="P5828" s="2"/>
      <c r="Q5828" s="2"/>
      <c r="R5828" s="2"/>
    </row>
    <row r="5829" spans="1:18" hidden="1" x14ac:dyDescent="0.2">
      <c r="A5829" s="2"/>
      <c r="B5829" s="2"/>
      <c r="C5829" s="2" t="s">
        <v>10297</v>
      </c>
      <c r="D5829" s="2" t="s">
        <v>1668</v>
      </c>
      <c r="E5829" s="2" t="s">
        <v>1669</v>
      </c>
      <c r="F5829" s="2" t="s">
        <v>9908</v>
      </c>
      <c r="G5829" s="2" t="s">
        <v>1684</v>
      </c>
      <c r="H5829" s="2"/>
      <c r="I5829" s="2" t="s">
        <v>10295</v>
      </c>
      <c r="J5829" s="2" t="s">
        <v>10296</v>
      </c>
      <c r="K5829" s="2" t="s">
        <v>6960</v>
      </c>
      <c r="L5829" s="2" t="s">
        <v>4169</v>
      </c>
      <c r="M5829" s="2"/>
      <c r="N5829" s="2" t="s">
        <v>7762</v>
      </c>
      <c r="O5829" s="2"/>
      <c r="P5829" s="2"/>
      <c r="Q5829" s="2"/>
      <c r="R5829" s="2"/>
    </row>
    <row r="5830" spans="1:18" x14ac:dyDescent="0.2">
      <c r="A5830" s="2" t="s">
        <v>10224</v>
      </c>
      <c r="B5830" s="2"/>
      <c r="C5830" s="2" t="s">
        <v>10220</v>
      </c>
      <c r="D5830" s="2" t="s">
        <v>1668</v>
      </c>
      <c r="E5830" s="2" t="s">
        <v>1683</v>
      </c>
      <c r="F5830" s="2" t="s">
        <v>1670</v>
      </c>
      <c r="G5830" s="2" t="s">
        <v>1751</v>
      </c>
      <c r="H5830" s="2"/>
      <c r="I5830" s="2" t="s">
        <v>10298</v>
      </c>
      <c r="J5830" s="2" t="s">
        <v>10299</v>
      </c>
      <c r="K5830" s="2" t="s">
        <v>4169</v>
      </c>
      <c r="L5830" s="2" t="s">
        <v>5957</v>
      </c>
      <c r="M5830" s="2"/>
      <c r="N5830" s="2" t="s">
        <v>2533</v>
      </c>
      <c r="O5830" s="2"/>
      <c r="P5830" s="2"/>
      <c r="Q5830" s="2"/>
      <c r="R5830" s="2"/>
    </row>
    <row r="5831" spans="1:18" hidden="1" x14ac:dyDescent="0.2">
      <c r="A5831" s="2"/>
      <c r="B5831" s="2"/>
      <c r="C5831" s="2" t="s">
        <v>10292</v>
      </c>
      <c r="D5831" s="2" t="s">
        <v>1668</v>
      </c>
      <c r="E5831" s="2" t="s">
        <v>1683</v>
      </c>
      <c r="F5831" s="2" t="s">
        <v>1670</v>
      </c>
      <c r="G5831" s="2" t="s">
        <v>1751</v>
      </c>
      <c r="H5831" s="2"/>
      <c r="I5831" s="2" t="s">
        <v>10298</v>
      </c>
      <c r="J5831" s="2" t="s">
        <v>10299</v>
      </c>
      <c r="K5831" s="2" t="s">
        <v>4169</v>
      </c>
      <c r="L5831" s="2" t="s">
        <v>5957</v>
      </c>
      <c r="M5831" s="2"/>
      <c r="N5831" s="2" t="s">
        <v>2533</v>
      </c>
      <c r="O5831" s="2"/>
      <c r="P5831" s="2"/>
      <c r="Q5831" s="2"/>
      <c r="R5831" s="2"/>
    </row>
    <row r="5832" spans="1:18" hidden="1" x14ac:dyDescent="0.2">
      <c r="A5832" s="2"/>
      <c r="B5832" s="2"/>
      <c r="C5832" s="2" t="s">
        <v>9654</v>
      </c>
      <c r="D5832" s="2" t="s">
        <v>1668</v>
      </c>
      <c r="E5832" s="2" t="s">
        <v>1683</v>
      </c>
      <c r="F5832" s="2" t="s">
        <v>1670</v>
      </c>
      <c r="G5832" s="2" t="s">
        <v>1751</v>
      </c>
      <c r="H5832" s="2"/>
      <c r="I5832" s="2" t="s">
        <v>10298</v>
      </c>
      <c r="J5832" s="2" t="s">
        <v>10299</v>
      </c>
      <c r="K5832" s="2" t="s">
        <v>4169</v>
      </c>
      <c r="L5832" s="2" t="s">
        <v>5957</v>
      </c>
      <c r="M5832" s="2"/>
      <c r="N5832" s="2" t="s">
        <v>2533</v>
      </c>
      <c r="O5832" s="2"/>
      <c r="P5832" s="2"/>
      <c r="Q5832" s="2"/>
      <c r="R5832" s="2"/>
    </row>
    <row r="5833" spans="1:18" x14ac:dyDescent="0.2">
      <c r="A5833" s="2" t="s">
        <v>10289</v>
      </c>
      <c r="B5833" s="2"/>
      <c r="C5833" s="2" t="s">
        <v>10285</v>
      </c>
      <c r="D5833" s="2" t="s">
        <v>1668</v>
      </c>
      <c r="E5833" s="2" t="s">
        <v>1669</v>
      </c>
      <c r="F5833" s="2" t="s">
        <v>9908</v>
      </c>
      <c r="G5833" s="2" t="s">
        <v>1751</v>
      </c>
      <c r="H5833" s="2"/>
      <c r="I5833" s="2" t="s">
        <v>10300</v>
      </c>
      <c r="J5833" s="2" t="s">
        <v>10301</v>
      </c>
      <c r="K5833" s="2" t="s">
        <v>3353</v>
      </c>
      <c r="L5833" s="2" t="s">
        <v>3393</v>
      </c>
      <c r="M5833" s="2"/>
      <c r="N5833" s="2" t="s">
        <v>6012</v>
      </c>
      <c r="O5833" s="2"/>
      <c r="P5833" s="2"/>
      <c r="Q5833" s="2"/>
      <c r="R5833" s="2"/>
    </row>
    <row r="5834" spans="1:18" hidden="1" x14ac:dyDescent="0.2">
      <c r="A5834" s="2"/>
      <c r="B5834" s="2"/>
      <c r="C5834" s="2" t="s">
        <v>10302</v>
      </c>
      <c r="D5834" s="2" t="s">
        <v>1668</v>
      </c>
      <c r="E5834" s="2" t="s">
        <v>1669</v>
      </c>
      <c r="F5834" s="2" t="s">
        <v>9908</v>
      </c>
      <c r="G5834" s="2" t="s">
        <v>1751</v>
      </c>
      <c r="H5834" s="2"/>
      <c r="I5834" s="2" t="s">
        <v>10300</v>
      </c>
      <c r="J5834" s="2" t="s">
        <v>10301</v>
      </c>
      <c r="K5834" s="2" t="s">
        <v>3353</v>
      </c>
      <c r="L5834" s="2" t="s">
        <v>3393</v>
      </c>
      <c r="M5834" s="2"/>
      <c r="N5834" s="2" t="s">
        <v>6012</v>
      </c>
      <c r="O5834" s="2"/>
      <c r="P5834" s="2"/>
      <c r="Q5834" s="2"/>
      <c r="R5834" s="2"/>
    </row>
    <row r="5835" spans="1:18" hidden="1" x14ac:dyDescent="0.2">
      <c r="A5835" s="2"/>
      <c r="B5835" s="2"/>
      <c r="C5835" s="2" t="s">
        <v>10303</v>
      </c>
      <c r="D5835" s="2" t="s">
        <v>1668</v>
      </c>
      <c r="E5835" s="2" t="s">
        <v>1669</v>
      </c>
      <c r="F5835" s="2" t="s">
        <v>9908</v>
      </c>
      <c r="G5835" s="2" t="s">
        <v>1751</v>
      </c>
      <c r="H5835" s="2"/>
      <c r="I5835" s="2" t="s">
        <v>10300</v>
      </c>
      <c r="J5835" s="2" t="s">
        <v>10301</v>
      </c>
      <c r="K5835" s="2" t="s">
        <v>3353</v>
      </c>
      <c r="L5835" s="2" t="s">
        <v>3393</v>
      </c>
      <c r="M5835" s="2"/>
      <c r="N5835" s="2" t="s">
        <v>6012</v>
      </c>
      <c r="O5835" s="2"/>
      <c r="P5835" s="2"/>
      <c r="Q5835" s="2"/>
      <c r="R5835" s="2"/>
    </row>
    <row r="5836" spans="1:18" x14ac:dyDescent="0.2">
      <c r="A5836" s="2" t="s">
        <v>10302</v>
      </c>
      <c r="B5836" s="2"/>
      <c r="C5836" s="2" t="s">
        <v>10289</v>
      </c>
      <c r="D5836" s="2" t="s">
        <v>1668</v>
      </c>
      <c r="E5836" s="2" t="s">
        <v>1669</v>
      </c>
      <c r="F5836" s="2" t="s">
        <v>9908</v>
      </c>
      <c r="G5836" s="2" t="s">
        <v>1671</v>
      </c>
      <c r="H5836" s="2"/>
      <c r="I5836" s="2" t="s">
        <v>10304</v>
      </c>
      <c r="J5836" s="2" t="s">
        <v>10305</v>
      </c>
      <c r="K5836" s="2" t="s">
        <v>1813</v>
      </c>
      <c r="L5836" s="2" t="s">
        <v>5528</v>
      </c>
      <c r="M5836" s="2"/>
      <c r="N5836" s="2" t="s">
        <v>2012</v>
      </c>
      <c r="O5836" s="2"/>
      <c r="P5836" s="2"/>
      <c r="Q5836" s="2"/>
      <c r="R5836" s="2" t="s">
        <v>2479</v>
      </c>
    </row>
    <row r="5837" spans="1:18" x14ac:dyDescent="0.2">
      <c r="A5837" s="2" t="s">
        <v>10306</v>
      </c>
      <c r="B5837" s="2"/>
      <c r="C5837" s="2" t="s">
        <v>10307</v>
      </c>
      <c r="D5837" s="2" t="s">
        <v>1668</v>
      </c>
      <c r="E5837" s="2" t="s">
        <v>1669</v>
      </c>
      <c r="F5837" s="2" t="s">
        <v>9908</v>
      </c>
      <c r="G5837" s="2" t="s">
        <v>1671</v>
      </c>
      <c r="H5837" s="2"/>
      <c r="I5837" s="2" t="s">
        <v>10308</v>
      </c>
      <c r="J5837" s="2" t="s">
        <v>10309</v>
      </c>
      <c r="K5837" s="2" t="s">
        <v>4253</v>
      </c>
      <c r="L5837" s="2" t="s">
        <v>3199</v>
      </c>
      <c r="M5837" s="2"/>
      <c r="N5837" s="2" t="s">
        <v>2012</v>
      </c>
      <c r="O5837" s="2"/>
      <c r="P5837" s="2"/>
      <c r="Q5837" s="2"/>
      <c r="R5837" s="2"/>
    </row>
    <row r="5838" spans="1:18" hidden="1" x14ac:dyDescent="0.2">
      <c r="A5838" s="2"/>
      <c r="B5838" s="2"/>
      <c r="C5838" s="2" t="s">
        <v>10310</v>
      </c>
      <c r="D5838" s="2" t="s">
        <v>1668</v>
      </c>
      <c r="E5838" s="2" t="s">
        <v>1669</v>
      </c>
      <c r="F5838" s="2" t="s">
        <v>9908</v>
      </c>
      <c r="G5838" s="2" t="s">
        <v>1671</v>
      </c>
      <c r="H5838" s="2"/>
      <c r="I5838" s="2" t="s">
        <v>10308</v>
      </c>
      <c r="J5838" s="2" t="s">
        <v>10309</v>
      </c>
      <c r="K5838" s="2" t="s">
        <v>4253</v>
      </c>
      <c r="L5838" s="2" t="s">
        <v>3199</v>
      </c>
      <c r="M5838" s="2"/>
      <c r="N5838" s="2" t="s">
        <v>2012</v>
      </c>
      <c r="O5838" s="2"/>
      <c r="P5838" s="2"/>
      <c r="Q5838" s="2"/>
      <c r="R5838" s="2"/>
    </row>
    <row r="5839" spans="1:18" x14ac:dyDescent="0.2">
      <c r="A5839" s="2" t="s">
        <v>10307</v>
      </c>
      <c r="B5839" s="2"/>
      <c r="C5839" s="2" t="s">
        <v>10306</v>
      </c>
      <c r="D5839" s="2" t="s">
        <v>1668</v>
      </c>
      <c r="E5839" s="2" t="s">
        <v>1669</v>
      </c>
      <c r="F5839" s="2" t="s">
        <v>9908</v>
      </c>
      <c r="G5839" s="2" t="s">
        <v>1671</v>
      </c>
      <c r="H5839" s="2"/>
      <c r="I5839" s="2" t="s">
        <v>10311</v>
      </c>
      <c r="J5839" s="2" t="s">
        <v>10312</v>
      </c>
      <c r="K5839" s="2" t="s">
        <v>4433</v>
      </c>
      <c r="L5839" s="2" t="s">
        <v>3374</v>
      </c>
      <c r="M5839" s="2"/>
      <c r="N5839" s="2" t="s">
        <v>2016</v>
      </c>
      <c r="O5839" s="2"/>
      <c r="P5839" s="2"/>
      <c r="Q5839" s="2"/>
      <c r="R5839" s="2"/>
    </row>
    <row r="5840" spans="1:18" hidden="1" x14ac:dyDescent="0.2">
      <c r="A5840" s="2"/>
      <c r="B5840" s="2"/>
      <c r="C5840" s="2" t="s">
        <v>10313</v>
      </c>
      <c r="D5840" s="2" t="s">
        <v>1668</v>
      </c>
      <c r="E5840" s="2" t="s">
        <v>1669</v>
      </c>
      <c r="F5840" s="2" t="s">
        <v>9908</v>
      </c>
      <c r="G5840" s="2" t="s">
        <v>1671</v>
      </c>
      <c r="H5840" s="2"/>
      <c r="I5840" s="2" t="s">
        <v>10311</v>
      </c>
      <c r="J5840" s="2" t="s">
        <v>10312</v>
      </c>
      <c r="K5840" s="2" t="s">
        <v>4433</v>
      </c>
      <c r="L5840" s="2" t="s">
        <v>3374</v>
      </c>
      <c r="M5840" s="2"/>
      <c r="N5840" s="2" t="s">
        <v>2016</v>
      </c>
      <c r="O5840" s="2"/>
      <c r="P5840" s="2"/>
      <c r="Q5840" s="2"/>
      <c r="R5840" s="2"/>
    </row>
    <row r="5841" spans="1:18" x14ac:dyDescent="0.2">
      <c r="A5841" s="2" t="s">
        <v>10313</v>
      </c>
      <c r="B5841" s="2"/>
      <c r="C5841" s="2" t="s">
        <v>10307</v>
      </c>
      <c r="D5841" s="2" t="s">
        <v>1668</v>
      </c>
      <c r="E5841" s="2" t="s">
        <v>1669</v>
      </c>
      <c r="F5841" s="2" t="s">
        <v>9908</v>
      </c>
      <c r="G5841" s="2" t="s">
        <v>1671</v>
      </c>
      <c r="H5841" s="2"/>
      <c r="I5841" s="2" t="s">
        <v>10314</v>
      </c>
      <c r="J5841" s="2" t="s">
        <v>10315</v>
      </c>
      <c r="K5841" s="2" t="s">
        <v>1718</v>
      </c>
      <c r="L5841" s="2" t="s">
        <v>1762</v>
      </c>
      <c r="M5841" s="2"/>
      <c r="N5841" s="2" t="s">
        <v>2529</v>
      </c>
      <c r="O5841" s="2"/>
      <c r="P5841" s="2"/>
      <c r="Q5841" s="2"/>
      <c r="R5841" s="2"/>
    </row>
    <row r="5842" spans="1:18" hidden="1" x14ac:dyDescent="0.2">
      <c r="A5842" s="2"/>
      <c r="B5842" s="2"/>
      <c r="C5842" s="2" t="s">
        <v>10303</v>
      </c>
      <c r="D5842" s="2" t="s">
        <v>1668</v>
      </c>
      <c r="E5842" s="2" t="s">
        <v>1669</v>
      </c>
      <c r="F5842" s="2" t="s">
        <v>9908</v>
      </c>
      <c r="G5842" s="2" t="s">
        <v>1671</v>
      </c>
      <c r="H5842" s="2"/>
      <c r="I5842" s="2" t="s">
        <v>10314</v>
      </c>
      <c r="J5842" s="2" t="s">
        <v>10315</v>
      </c>
      <c r="K5842" s="2" t="s">
        <v>1718</v>
      </c>
      <c r="L5842" s="2" t="s">
        <v>1762</v>
      </c>
      <c r="M5842" s="2"/>
      <c r="N5842" s="2" t="s">
        <v>2529</v>
      </c>
      <c r="O5842" s="2"/>
      <c r="P5842" s="2"/>
      <c r="Q5842" s="2"/>
      <c r="R5842" s="2"/>
    </row>
    <row r="5843" spans="1:18" x14ac:dyDescent="0.2">
      <c r="A5843" s="2" t="s">
        <v>10303</v>
      </c>
      <c r="B5843" s="2"/>
      <c r="C5843" s="2" t="s">
        <v>10289</v>
      </c>
      <c r="D5843" s="2" t="s">
        <v>1668</v>
      </c>
      <c r="E5843" s="2" t="s">
        <v>1669</v>
      </c>
      <c r="F5843" s="2" t="s">
        <v>9908</v>
      </c>
      <c r="G5843" s="2" t="s">
        <v>1671</v>
      </c>
      <c r="H5843" s="2"/>
      <c r="I5843" s="2" t="s">
        <v>10316</v>
      </c>
      <c r="J5843" s="2" t="s">
        <v>10317</v>
      </c>
      <c r="K5843" s="2" t="s">
        <v>8172</v>
      </c>
      <c r="L5843" s="2" t="s">
        <v>7072</v>
      </c>
      <c r="M5843" s="2"/>
      <c r="N5843" s="2" t="s">
        <v>2012</v>
      </c>
      <c r="O5843" s="2"/>
      <c r="P5843" s="2"/>
      <c r="Q5843" s="2"/>
      <c r="R5843" s="2"/>
    </row>
    <row r="5844" spans="1:18" hidden="1" x14ac:dyDescent="0.2">
      <c r="A5844" s="2"/>
      <c r="B5844" s="2"/>
      <c r="C5844" s="2" t="s">
        <v>10313</v>
      </c>
      <c r="D5844" s="2" t="s">
        <v>1668</v>
      </c>
      <c r="E5844" s="2" t="s">
        <v>1669</v>
      </c>
      <c r="F5844" s="2" t="s">
        <v>9908</v>
      </c>
      <c r="G5844" s="2" t="s">
        <v>1671</v>
      </c>
      <c r="H5844" s="2"/>
      <c r="I5844" s="2" t="s">
        <v>10316</v>
      </c>
      <c r="J5844" s="2" t="s">
        <v>10317</v>
      </c>
      <c r="K5844" s="2" t="s">
        <v>8172</v>
      </c>
      <c r="L5844" s="2" t="s">
        <v>7072</v>
      </c>
      <c r="M5844" s="2"/>
      <c r="N5844" s="2" t="s">
        <v>2012</v>
      </c>
      <c r="O5844" s="2"/>
      <c r="P5844" s="2"/>
      <c r="Q5844" s="2"/>
      <c r="R5844" s="2"/>
    </row>
    <row r="5845" spans="1:18" x14ac:dyDescent="0.2">
      <c r="A5845" s="2" t="s">
        <v>10310</v>
      </c>
      <c r="B5845" s="2"/>
      <c r="C5845" s="2" t="s">
        <v>10306</v>
      </c>
      <c r="D5845" s="2" t="s">
        <v>1668</v>
      </c>
      <c r="E5845" s="2" t="s">
        <v>1669</v>
      </c>
      <c r="F5845" s="2" t="s">
        <v>9908</v>
      </c>
      <c r="G5845" s="2" t="s">
        <v>1671</v>
      </c>
      <c r="H5845" s="2"/>
      <c r="I5845" s="2" t="s">
        <v>10318</v>
      </c>
      <c r="J5845" s="2" t="s">
        <v>10319</v>
      </c>
      <c r="K5845" s="2" t="s">
        <v>4253</v>
      </c>
      <c r="L5845" s="2" t="s">
        <v>3209</v>
      </c>
      <c r="M5845" s="2"/>
      <c r="N5845" s="2" t="s">
        <v>6012</v>
      </c>
      <c r="O5845" s="2"/>
      <c r="P5845" s="2"/>
      <c r="Q5845" s="2"/>
      <c r="R5845" s="2"/>
    </row>
    <row r="5846" spans="1:18" hidden="1" x14ac:dyDescent="0.2">
      <c r="A5846" s="2"/>
      <c r="B5846" s="2"/>
      <c r="C5846" s="2" t="s">
        <v>10320</v>
      </c>
      <c r="D5846" s="2" t="s">
        <v>1668</v>
      </c>
      <c r="E5846" s="2" t="s">
        <v>1669</v>
      </c>
      <c r="F5846" s="2" t="s">
        <v>9908</v>
      </c>
      <c r="G5846" s="2" t="s">
        <v>1671</v>
      </c>
      <c r="H5846" s="2"/>
      <c r="I5846" s="2" t="s">
        <v>10318</v>
      </c>
      <c r="J5846" s="2" t="s">
        <v>10319</v>
      </c>
      <c r="K5846" s="2" t="s">
        <v>4253</v>
      </c>
      <c r="L5846" s="2" t="s">
        <v>3209</v>
      </c>
      <c r="M5846" s="2"/>
      <c r="N5846" s="2" t="s">
        <v>6012</v>
      </c>
      <c r="O5846" s="2"/>
      <c r="P5846" s="2"/>
      <c r="Q5846" s="2"/>
      <c r="R5846" s="2"/>
    </row>
    <row r="5847" spans="1:18" x14ac:dyDescent="0.2">
      <c r="A5847" s="2" t="s">
        <v>10320</v>
      </c>
      <c r="B5847" s="2"/>
      <c r="C5847" s="2" t="s">
        <v>10310</v>
      </c>
      <c r="D5847" s="2" t="s">
        <v>1668</v>
      </c>
      <c r="E5847" s="2" t="s">
        <v>1669</v>
      </c>
      <c r="F5847" s="2" t="s">
        <v>9908</v>
      </c>
      <c r="G5847" s="2" t="s">
        <v>1671</v>
      </c>
      <c r="H5847" s="2"/>
      <c r="I5847" s="2" t="s">
        <v>10321</v>
      </c>
      <c r="J5847" s="2" t="s">
        <v>10322</v>
      </c>
      <c r="K5847" s="2" t="s">
        <v>4199</v>
      </c>
      <c r="L5847" s="2" t="s">
        <v>1762</v>
      </c>
      <c r="M5847" s="2"/>
      <c r="N5847" s="2" t="s">
        <v>7762</v>
      </c>
      <c r="O5847" s="2"/>
      <c r="P5847" s="2"/>
      <c r="Q5847" s="2"/>
      <c r="R5847" s="2" t="s">
        <v>2479</v>
      </c>
    </row>
    <row r="5848" spans="1:18" x14ac:dyDescent="0.2">
      <c r="A5848" s="2" t="s">
        <v>10297</v>
      </c>
      <c r="B5848" s="2"/>
      <c r="C5848" s="2" t="s">
        <v>10268</v>
      </c>
      <c r="D5848" s="2" t="s">
        <v>1668</v>
      </c>
      <c r="E5848" s="2" t="s">
        <v>1669</v>
      </c>
      <c r="F5848" s="2" t="s">
        <v>9908</v>
      </c>
      <c r="G5848" s="2" t="s">
        <v>1671</v>
      </c>
      <c r="H5848" s="2"/>
      <c r="I5848" s="2" t="s">
        <v>10323</v>
      </c>
      <c r="J5848" s="2" t="s">
        <v>10324</v>
      </c>
      <c r="K5848" s="2" t="s">
        <v>3336</v>
      </c>
      <c r="L5848" s="2" t="s">
        <v>3130</v>
      </c>
      <c r="M5848" s="2"/>
      <c r="N5848" s="2" t="s">
        <v>2012</v>
      </c>
      <c r="O5848" s="2"/>
      <c r="P5848" s="2"/>
      <c r="Q5848" s="2"/>
      <c r="R5848" s="2"/>
    </row>
    <row r="5849" spans="1:18" hidden="1" x14ac:dyDescent="0.2">
      <c r="A5849" s="2"/>
      <c r="B5849" s="2"/>
      <c r="C5849" s="2" t="s">
        <v>10325</v>
      </c>
      <c r="D5849" s="2" t="s">
        <v>1668</v>
      </c>
      <c r="E5849" s="2" t="s">
        <v>1669</v>
      </c>
      <c r="F5849" s="2" t="s">
        <v>9908</v>
      </c>
      <c r="G5849" s="2" t="s">
        <v>1671</v>
      </c>
      <c r="H5849" s="2"/>
      <c r="I5849" s="2" t="s">
        <v>10323</v>
      </c>
      <c r="J5849" s="2" t="s">
        <v>10324</v>
      </c>
      <c r="K5849" s="2" t="s">
        <v>3336</v>
      </c>
      <c r="L5849" s="2" t="s">
        <v>3130</v>
      </c>
      <c r="M5849" s="2"/>
      <c r="N5849" s="2" t="s">
        <v>2012</v>
      </c>
      <c r="O5849" s="2"/>
      <c r="P5849" s="2"/>
      <c r="Q5849" s="2"/>
      <c r="R5849" s="2"/>
    </row>
    <row r="5850" spans="1:18" x14ac:dyDescent="0.2">
      <c r="A5850" s="2" t="s">
        <v>10325</v>
      </c>
      <c r="B5850" s="2"/>
      <c r="C5850" s="2" t="s">
        <v>10297</v>
      </c>
      <c r="D5850" s="2" t="s">
        <v>1668</v>
      </c>
      <c r="E5850" s="2" t="s">
        <v>1669</v>
      </c>
      <c r="F5850" s="2" t="s">
        <v>9908</v>
      </c>
      <c r="G5850" s="2" t="s">
        <v>1671</v>
      </c>
      <c r="H5850" s="2"/>
      <c r="I5850" s="2" t="s">
        <v>10326</v>
      </c>
      <c r="J5850" s="2" t="s">
        <v>10327</v>
      </c>
      <c r="K5850" s="2" t="s">
        <v>3357</v>
      </c>
      <c r="L5850" s="2" t="s">
        <v>3175</v>
      </c>
      <c r="M5850" s="2"/>
      <c r="N5850" s="2" t="s">
        <v>2529</v>
      </c>
      <c r="O5850" s="2"/>
      <c r="P5850" s="2"/>
      <c r="Q5850" s="2"/>
      <c r="R5850" s="2" t="s">
        <v>2479</v>
      </c>
    </row>
    <row r="5851" spans="1:18" x14ac:dyDescent="0.2">
      <c r="A5851" s="2" t="s">
        <v>10328</v>
      </c>
      <c r="B5851" s="2"/>
      <c r="C5851" s="2" t="s">
        <v>9654</v>
      </c>
      <c r="D5851" s="2" t="s">
        <v>1668</v>
      </c>
      <c r="E5851" s="2" t="s">
        <v>1683</v>
      </c>
      <c r="F5851" s="2" t="s">
        <v>1670</v>
      </c>
      <c r="G5851" s="2" t="s">
        <v>1671</v>
      </c>
      <c r="H5851" s="2"/>
      <c r="I5851" s="2" t="s">
        <v>10329</v>
      </c>
      <c r="J5851" s="2" t="s">
        <v>10330</v>
      </c>
      <c r="K5851" s="2" t="s">
        <v>4948</v>
      </c>
      <c r="L5851" s="2" t="s">
        <v>3112</v>
      </c>
      <c r="M5851" s="2"/>
      <c r="N5851" s="2" t="s">
        <v>2257</v>
      </c>
      <c r="O5851" s="2"/>
      <c r="P5851" s="2"/>
      <c r="Q5851" s="2"/>
      <c r="R5851" s="2" t="s">
        <v>2479</v>
      </c>
    </row>
    <row r="5852" spans="1:18" x14ac:dyDescent="0.2">
      <c r="A5852" s="2" t="s">
        <v>9654</v>
      </c>
      <c r="B5852" s="2"/>
      <c r="C5852" s="2" t="s">
        <v>9649</v>
      </c>
      <c r="D5852" s="2" t="s">
        <v>1668</v>
      </c>
      <c r="E5852" s="2" t="s">
        <v>1683</v>
      </c>
      <c r="F5852" s="2" t="s">
        <v>1810</v>
      </c>
      <c r="G5852" s="2" t="s">
        <v>1751</v>
      </c>
      <c r="H5852" s="2"/>
      <c r="I5852" s="2" t="s">
        <v>10331</v>
      </c>
      <c r="J5852" s="2" t="s">
        <v>10332</v>
      </c>
      <c r="K5852" s="2" t="s">
        <v>4389</v>
      </c>
      <c r="L5852" s="2" t="s">
        <v>4711</v>
      </c>
      <c r="M5852" s="2"/>
      <c r="N5852" s="2" t="s">
        <v>2654</v>
      </c>
      <c r="O5852" s="2"/>
      <c r="P5852" s="2"/>
      <c r="Q5852" s="2"/>
      <c r="R5852" s="2"/>
    </row>
    <row r="5853" spans="1:18" hidden="1" x14ac:dyDescent="0.2">
      <c r="A5853" s="2"/>
      <c r="B5853" s="2"/>
      <c r="C5853" s="2" t="s">
        <v>10224</v>
      </c>
      <c r="D5853" s="2" t="s">
        <v>1668</v>
      </c>
      <c r="E5853" s="2" t="s">
        <v>1683</v>
      </c>
      <c r="F5853" s="2" t="s">
        <v>1670</v>
      </c>
      <c r="G5853" s="2" t="s">
        <v>1751</v>
      </c>
      <c r="H5853" s="2"/>
      <c r="I5853" s="2" t="s">
        <v>10331</v>
      </c>
      <c r="J5853" s="2" t="s">
        <v>10332</v>
      </c>
      <c r="K5853" s="2" t="s">
        <v>4389</v>
      </c>
      <c r="L5853" s="2" t="s">
        <v>4711</v>
      </c>
      <c r="M5853" s="2"/>
      <c r="N5853" s="2" t="s">
        <v>2654</v>
      </c>
      <c r="O5853" s="2"/>
      <c r="P5853" s="2"/>
      <c r="Q5853" s="2"/>
      <c r="R5853" s="2"/>
    </row>
    <row r="5854" spans="1:18" hidden="1" x14ac:dyDescent="0.2">
      <c r="A5854" s="2"/>
      <c r="B5854" s="2"/>
      <c r="C5854" s="2" t="s">
        <v>10328</v>
      </c>
      <c r="D5854" s="2" t="s">
        <v>1668</v>
      </c>
      <c r="E5854" s="2" t="s">
        <v>1683</v>
      </c>
      <c r="F5854" s="2" t="s">
        <v>1670</v>
      </c>
      <c r="G5854" s="2" t="s">
        <v>1751</v>
      </c>
      <c r="H5854" s="2"/>
      <c r="I5854" s="2" t="s">
        <v>10331</v>
      </c>
      <c r="J5854" s="2" t="s">
        <v>10332</v>
      </c>
      <c r="K5854" s="2" t="s">
        <v>4389</v>
      </c>
      <c r="L5854" s="2" t="s">
        <v>4711</v>
      </c>
      <c r="M5854" s="2"/>
      <c r="N5854" s="2" t="s">
        <v>2654</v>
      </c>
      <c r="O5854" s="2"/>
      <c r="P5854" s="2"/>
      <c r="Q5854" s="2"/>
      <c r="R5854" s="2"/>
    </row>
    <row r="5855" spans="1:18" x14ac:dyDescent="0.2">
      <c r="A5855" s="2" t="s">
        <v>9030</v>
      </c>
      <c r="B5855" s="2"/>
      <c r="C5855" s="2" t="s">
        <v>10333</v>
      </c>
      <c r="D5855" s="2" t="s">
        <v>1668</v>
      </c>
      <c r="E5855" s="2" t="s">
        <v>1683</v>
      </c>
      <c r="F5855" s="2" t="s">
        <v>1835</v>
      </c>
      <c r="G5855" s="2" t="s">
        <v>1751</v>
      </c>
      <c r="H5855" s="2"/>
      <c r="I5855" s="2" t="s">
        <v>10334</v>
      </c>
      <c r="J5855" s="2" t="s">
        <v>10335</v>
      </c>
      <c r="K5855" s="2" t="s">
        <v>1819</v>
      </c>
      <c r="L5855" s="2" t="s">
        <v>4476</v>
      </c>
      <c r="M5855" s="2"/>
      <c r="N5855" s="2" t="s">
        <v>5037</v>
      </c>
      <c r="O5855" s="2"/>
      <c r="P5855" s="2"/>
      <c r="Q5855" s="2"/>
      <c r="R5855" s="2"/>
    </row>
    <row r="5856" spans="1:18" hidden="1" x14ac:dyDescent="0.2">
      <c r="A5856" s="2"/>
      <c r="B5856" s="2"/>
      <c r="C5856" s="2" t="s">
        <v>9600</v>
      </c>
      <c r="D5856" s="2" t="s">
        <v>1668</v>
      </c>
      <c r="E5856" s="2" t="s">
        <v>4392</v>
      </c>
      <c r="F5856" s="2" t="s">
        <v>4411</v>
      </c>
      <c r="G5856" s="2" t="s">
        <v>1751</v>
      </c>
      <c r="H5856" s="2"/>
      <c r="I5856" s="2" t="s">
        <v>10334</v>
      </c>
      <c r="J5856" s="2" t="s">
        <v>10335</v>
      </c>
      <c r="K5856" s="2" t="s">
        <v>1819</v>
      </c>
      <c r="L5856" s="2" t="s">
        <v>4476</v>
      </c>
      <c r="M5856" s="2"/>
      <c r="N5856" s="2" t="s">
        <v>5037</v>
      </c>
      <c r="O5856" s="2"/>
      <c r="P5856" s="2"/>
      <c r="Q5856" s="2"/>
      <c r="R5856" s="2"/>
    </row>
    <row r="5857" spans="1:18" hidden="1" x14ac:dyDescent="0.2">
      <c r="A5857" s="2"/>
      <c r="B5857" s="2"/>
      <c r="C5857" s="2" t="s">
        <v>9018</v>
      </c>
      <c r="D5857" s="2" t="s">
        <v>1668</v>
      </c>
      <c r="E5857" s="2" t="s">
        <v>4392</v>
      </c>
      <c r="F5857" s="2" t="s">
        <v>4411</v>
      </c>
      <c r="G5857" s="2" t="s">
        <v>1751</v>
      </c>
      <c r="H5857" s="2"/>
      <c r="I5857" s="2" t="s">
        <v>10334</v>
      </c>
      <c r="J5857" s="2" t="s">
        <v>10335</v>
      </c>
      <c r="K5857" s="2" t="s">
        <v>1819</v>
      </c>
      <c r="L5857" s="2" t="s">
        <v>4476</v>
      </c>
      <c r="M5857" s="2"/>
      <c r="N5857" s="2" t="s">
        <v>5037</v>
      </c>
      <c r="O5857" s="2"/>
      <c r="P5857" s="2"/>
      <c r="Q5857" s="2"/>
      <c r="R5857" s="2"/>
    </row>
    <row r="5858" spans="1:18" x14ac:dyDescent="0.2">
      <c r="A5858" s="2" t="s">
        <v>10333</v>
      </c>
      <c r="B5858" s="2"/>
      <c r="C5858" s="2" t="s">
        <v>9030</v>
      </c>
      <c r="D5858" s="2" t="s">
        <v>1668</v>
      </c>
      <c r="E5858" s="2" t="s">
        <v>1683</v>
      </c>
      <c r="F5858" s="2" t="s">
        <v>1835</v>
      </c>
      <c r="G5858" s="2" t="s">
        <v>1684</v>
      </c>
      <c r="H5858" s="2" t="s">
        <v>1685</v>
      </c>
      <c r="I5858" s="2" t="s">
        <v>10336</v>
      </c>
      <c r="J5858" s="2" t="s">
        <v>10337</v>
      </c>
      <c r="K5858" s="2" t="s">
        <v>3097</v>
      </c>
      <c r="L5858" s="2" t="s">
        <v>4481</v>
      </c>
      <c r="M5858" s="2"/>
      <c r="N5858" s="2" t="s">
        <v>3250</v>
      </c>
      <c r="O5858" s="2"/>
      <c r="P5858" s="2"/>
      <c r="Q5858" s="2"/>
      <c r="R5858" s="2"/>
    </row>
    <row r="5859" spans="1:18" hidden="1" x14ac:dyDescent="0.2">
      <c r="A5859" s="2"/>
      <c r="B5859" s="2"/>
      <c r="C5859" s="2" t="s">
        <v>10338</v>
      </c>
      <c r="D5859" s="2" t="s">
        <v>1668</v>
      </c>
      <c r="E5859" s="2" t="s">
        <v>1683</v>
      </c>
      <c r="F5859" s="2" t="s">
        <v>1835</v>
      </c>
      <c r="G5859" s="2" t="s">
        <v>1684</v>
      </c>
      <c r="H5859" s="2" t="s">
        <v>1685</v>
      </c>
      <c r="I5859" s="2" t="s">
        <v>10336</v>
      </c>
      <c r="J5859" s="2" t="s">
        <v>10337</v>
      </c>
      <c r="K5859" s="2" t="s">
        <v>3097</v>
      </c>
      <c r="L5859" s="2" t="s">
        <v>4481</v>
      </c>
      <c r="M5859" s="2"/>
      <c r="N5859" s="2" t="s">
        <v>3250</v>
      </c>
      <c r="O5859" s="2"/>
      <c r="P5859" s="2"/>
      <c r="Q5859" s="2"/>
      <c r="R5859" s="2"/>
    </row>
    <row r="5860" spans="1:18" x14ac:dyDescent="0.2">
      <c r="A5860" s="2" t="s">
        <v>10338</v>
      </c>
      <c r="B5860" s="2"/>
      <c r="C5860" s="2" t="s">
        <v>10333</v>
      </c>
      <c r="D5860" s="2" t="s">
        <v>1668</v>
      </c>
      <c r="E5860" s="2" t="s">
        <v>1683</v>
      </c>
      <c r="F5860" s="2" t="s">
        <v>1835</v>
      </c>
      <c r="G5860" s="2" t="s">
        <v>1853</v>
      </c>
      <c r="H5860" s="2" t="s">
        <v>2945</v>
      </c>
      <c r="I5860" s="2" t="s">
        <v>10339</v>
      </c>
      <c r="J5860" s="2" t="s">
        <v>10340</v>
      </c>
      <c r="K5860" s="2" t="s">
        <v>3354</v>
      </c>
      <c r="L5860" s="2" t="s">
        <v>4786</v>
      </c>
      <c r="M5860" s="2"/>
      <c r="N5860" s="2" t="s">
        <v>3019</v>
      </c>
      <c r="O5860" s="2"/>
      <c r="P5860" s="2"/>
      <c r="Q5860" s="2"/>
      <c r="R5860" s="2"/>
    </row>
    <row r="5861" spans="1:18" x14ac:dyDescent="0.2">
      <c r="A5861" s="2" t="s">
        <v>10341</v>
      </c>
      <c r="B5861" s="2"/>
      <c r="C5861" s="2" t="s">
        <v>10342</v>
      </c>
      <c r="D5861" s="2" t="s">
        <v>1668</v>
      </c>
      <c r="E5861" s="2" t="s">
        <v>1669</v>
      </c>
      <c r="F5861" s="2" t="s">
        <v>1692</v>
      </c>
      <c r="G5861" s="2" t="s">
        <v>1671</v>
      </c>
      <c r="H5861" s="2" t="s">
        <v>1685</v>
      </c>
      <c r="I5861" s="2" t="s">
        <v>10343</v>
      </c>
      <c r="J5861" s="2" t="s">
        <v>10344</v>
      </c>
      <c r="K5861" s="2" t="s">
        <v>4378</v>
      </c>
      <c r="L5861" s="2" t="s">
        <v>10345</v>
      </c>
      <c r="M5861" s="2"/>
      <c r="N5861" s="2" t="s">
        <v>3250</v>
      </c>
      <c r="O5861" s="2"/>
      <c r="P5861" s="2"/>
      <c r="Q5861" s="2"/>
      <c r="R5861" s="2" t="s">
        <v>1676</v>
      </c>
    </row>
    <row r="5862" spans="1:18" hidden="1" x14ac:dyDescent="0.2">
      <c r="A5862" s="2"/>
      <c r="B5862" s="2"/>
      <c r="C5862" s="2" t="s">
        <v>10346</v>
      </c>
      <c r="D5862" s="2" t="s">
        <v>1668</v>
      </c>
      <c r="E5862" s="2" t="s">
        <v>1669</v>
      </c>
      <c r="F5862" s="2" t="s">
        <v>1692</v>
      </c>
      <c r="G5862" s="2" t="s">
        <v>1671</v>
      </c>
      <c r="H5862" s="2" t="s">
        <v>1685</v>
      </c>
      <c r="I5862" s="2" t="s">
        <v>10343</v>
      </c>
      <c r="J5862" s="2" t="s">
        <v>10344</v>
      </c>
      <c r="K5862" s="2" t="s">
        <v>4378</v>
      </c>
      <c r="L5862" s="2" t="s">
        <v>10345</v>
      </c>
      <c r="M5862" s="2"/>
      <c r="N5862" s="2" t="s">
        <v>3250</v>
      </c>
      <c r="O5862" s="2"/>
      <c r="P5862" s="2"/>
      <c r="Q5862" s="2"/>
      <c r="R5862" s="2" t="s">
        <v>1676</v>
      </c>
    </row>
    <row r="5863" spans="1:18" x14ac:dyDescent="0.2">
      <c r="A5863" s="2" t="s">
        <v>10342</v>
      </c>
      <c r="B5863" s="2"/>
      <c r="C5863" s="2" t="s">
        <v>10341</v>
      </c>
      <c r="D5863" s="2" t="s">
        <v>1668</v>
      </c>
      <c r="E5863" s="2" t="s">
        <v>1669</v>
      </c>
      <c r="F5863" s="2" t="s">
        <v>1692</v>
      </c>
      <c r="G5863" s="2" t="s">
        <v>1751</v>
      </c>
      <c r="H5863" s="2"/>
      <c r="I5863" s="2" t="s">
        <v>10347</v>
      </c>
      <c r="J5863" s="2" t="s">
        <v>10348</v>
      </c>
      <c r="K5863" s="2" t="s">
        <v>4948</v>
      </c>
      <c r="L5863" s="2" t="s">
        <v>5161</v>
      </c>
      <c r="M5863" s="2"/>
      <c r="N5863" s="2" t="s">
        <v>3250</v>
      </c>
      <c r="O5863" s="2"/>
      <c r="P5863" s="2"/>
      <c r="Q5863" s="2"/>
      <c r="R5863" s="2" t="s">
        <v>1676</v>
      </c>
    </row>
    <row r="5864" spans="1:18" hidden="1" x14ac:dyDescent="0.2">
      <c r="A5864" s="2"/>
      <c r="B5864" s="2"/>
      <c r="C5864" s="2" t="s">
        <v>9600</v>
      </c>
      <c r="D5864" s="2" t="s">
        <v>1668</v>
      </c>
      <c r="E5864" s="2" t="s">
        <v>1669</v>
      </c>
      <c r="F5864" s="2" t="s">
        <v>1692</v>
      </c>
      <c r="G5864" s="2" t="s">
        <v>1751</v>
      </c>
      <c r="H5864" s="2"/>
      <c r="I5864" s="2" t="s">
        <v>10347</v>
      </c>
      <c r="J5864" s="2" t="s">
        <v>10348</v>
      </c>
      <c r="K5864" s="2" t="s">
        <v>4948</v>
      </c>
      <c r="L5864" s="2" t="s">
        <v>5161</v>
      </c>
      <c r="M5864" s="2"/>
      <c r="N5864" s="2" t="s">
        <v>3250</v>
      </c>
      <c r="O5864" s="2"/>
      <c r="P5864" s="2"/>
      <c r="Q5864" s="2"/>
      <c r="R5864" s="2" t="s">
        <v>1676</v>
      </c>
    </row>
    <row r="5865" spans="1:18" hidden="1" x14ac:dyDescent="0.2">
      <c r="A5865" s="2"/>
      <c r="B5865" s="2"/>
      <c r="C5865" s="2" t="s">
        <v>9726</v>
      </c>
      <c r="D5865" s="2" t="s">
        <v>1668</v>
      </c>
      <c r="E5865" s="2" t="s">
        <v>1669</v>
      </c>
      <c r="F5865" s="2" t="s">
        <v>1692</v>
      </c>
      <c r="G5865" s="2" t="s">
        <v>1751</v>
      </c>
      <c r="H5865" s="2"/>
      <c r="I5865" s="2" t="s">
        <v>10347</v>
      </c>
      <c r="J5865" s="2" t="s">
        <v>10348</v>
      </c>
      <c r="K5865" s="2" t="s">
        <v>4948</v>
      </c>
      <c r="L5865" s="2" t="s">
        <v>5161</v>
      </c>
      <c r="M5865" s="2"/>
      <c r="N5865" s="2" t="s">
        <v>3250</v>
      </c>
      <c r="O5865" s="2"/>
      <c r="P5865" s="2"/>
      <c r="Q5865" s="2"/>
      <c r="R5865" s="2" t="s">
        <v>1676</v>
      </c>
    </row>
    <row r="5866" spans="1:18" x14ac:dyDescent="0.2">
      <c r="A5866" s="2" t="s">
        <v>9600</v>
      </c>
      <c r="B5866" s="2"/>
      <c r="C5866" s="2" t="s">
        <v>9599</v>
      </c>
      <c r="D5866" s="2" t="s">
        <v>1668</v>
      </c>
      <c r="E5866" s="2" t="s">
        <v>4392</v>
      </c>
      <c r="F5866" s="2" t="s">
        <v>4411</v>
      </c>
      <c r="G5866" s="2" t="s">
        <v>1751</v>
      </c>
      <c r="H5866" s="2"/>
      <c r="I5866" s="2" t="s">
        <v>10349</v>
      </c>
      <c r="J5866" s="2" t="s">
        <v>10350</v>
      </c>
      <c r="K5866" s="2" t="s">
        <v>4948</v>
      </c>
      <c r="L5866" s="2" t="s">
        <v>8823</v>
      </c>
      <c r="M5866" s="2"/>
      <c r="N5866" s="2" t="s">
        <v>8505</v>
      </c>
      <c r="O5866" s="2"/>
      <c r="P5866" s="2"/>
      <c r="Q5866" s="2"/>
      <c r="R5866" s="2"/>
    </row>
    <row r="5867" spans="1:18" hidden="1" x14ac:dyDescent="0.2">
      <c r="A5867" s="2"/>
      <c r="B5867" s="2"/>
      <c r="C5867" s="2" t="s">
        <v>9030</v>
      </c>
      <c r="D5867" s="2" t="s">
        <v>1668</v>
      </c>
      <c r="E5867" s="2" t="s">
        <v>4392</v>
      </c>
      <c r="F5867" s="2" t="s">
        <v>4411</v>
      </c>
      <c r="G5867" s="2" t="s">
        <v>1751</v>
      </c>
      <c r="H5867" s="2"/>
      <c r="I5867" s="2" t="s">
        <v>10349</v>
      </c>
      <c r="J5867" s="2" t="s">
        <v>10350</v>
      </c>
      <c r="K5867" s="2" t="s">
        <v>4948</v>
      </c>
      <c r="L5867" s="2" t="s">
        <v>8823</v>
      </c>
      <c r="M5867" s="2"/>
      <c r="N5867" s="2" t="s">
        <v>8505</v>
      </c>
      <c r="O5867" s="2"/>
      <c r="P5867" s="2"/>
      <c r="Q5867" s="2"/>
      <c r="R5867" s="2"/>
    </row>
    <row r="5868" spans="1:18" hidden="1" x14ac:dyDescent="0.2">
      <c r="A5868" s="2"/>
      <c r="B5868" s="2"/>
      <c r="C5868" s="2" t="s">
        <v>10342</v>
      </c>
      <c r="D5868" s="2" t="s">
        <v>1668</v>
      </c>
      <c r="E5868" s="2" t="s">
        <v>1669</v>
      </c>
      <c r="F5868" s="2" t="s">
        <v>1692</v>
      </c>
      <c r="G5868" s="2" t="s">
        <v>1751</v>
      </c>
      <c r="H5868" s="2"/>
      <c r="I5868" s="2" t="s">
        <v>10349</v>
      </c>
      <c r="J5868" s="2" t="s">
        <v>10350</v>
      </c>
      <c r="K5868" s="2" t="s">
        <v>4948</v>
      </c>
      <c r="L5868" s="2" t="s">
        <v>8823</v>
      </c>
      <c r="M5868" s="2"/>
      <c r="N5868" s="2" t="s">
        <v>8505</v>
      </c>
      <c r="O5868" s="2"/>
      <c r="P5868" s="2"/>
      <c r="Q5868" s="2"/>
      <c r="R5868" s="2" t="s">
        <v>1676</v>
      </c>
    </row>
    <row r="5869" spans="1:18" x14ac:dyDescent="0.2">
      <c r="A5869" s="2" t="s">
        <v>9726</v>
      </c>
      <c r="B5869" s="2"/>
      <c r="C5869" s="2" t="s">
        <v>9722</v>
      </c>
      <c r="D5869" s="2" t="s">
        <v>1668</v>
      </c>
      <c r="E5869" s="2" t="s">
        <v>1669</v>
      </c>
      <c r="F5869" s="2" t="s">
        <v>1692</v>
      </c>
      <c r="G5869" s="2" t="s">
        <v>1684</v>
      </c>
      <c r="H5869" s="2"/>
      <c r="I5869" s="2" t="s">
        <v>10351</v>
      </c>
      <c r="J5869" s="2" t="s">
        <v>10352</v>
      </c>
      <c r="K5869" s="2" t="s">
        <v>3375</v>
      </c>
      <c r="L5869" s="2" t="s">
        <v>5014</v>
      </c>
      <c r="M5869" s="2"/>
      <c r="N5869" s="2" t="s">
        <v>3070</v>
      </c>
      <c r="O5869" s="2"/>
      <c r="P5869" s="2"/>
      <c r="Q5869" s="2"/>
      <c r="R5869" s="2" t="s">
        <v>1676</v>
      </c>
    </row>
    <row r="5870" spans="1:18" hidden="1" x14ac:dyDescent="0.2">
      <c r="A5870" s="2"/>
      <c r="B5870" s="2"/>
      <c r="C5870" s="2" t="s">
        <v>10342</v>
      </c>
      <c r="D5870" s="2" t="s">
        <v>1668</v>
      </c>
      <c r="E5870" s="2" t="s">
        <v>1669</v>
      </c>
      <c r="F5870" s="2" t="s">
        <v>1692</v>
      </c>
      <c r="G5870" s="2" t="s">
        <v>1684</v>
      </c>
      <c r="H5870" s="2"/>
      <c r="I5870" s="2" t="s">
        <v>10351</v>
      </c>
      <c r="J5870" s="2" t="s">
        <v>10352</v>
      </c>
      <c r="K5870" s="2" t="s">
        <v>3375</v>
      </c>
      <c r="L5870" s="2" t="s">
        <v>5014</v>
      </c>
      <c r="M5870" s="2"/>
      <c r="N5870" s="2" t="s">
        <v>3070</v>
      </c>
      <c r="O5870" s="2"/>
      <c r="P5870" s="2"/>
      <c r="Q5870" s="2"/>
      <c r="R5870" s="2" t="s">
        <v>1676</v>
      </c>
    </row>
    <row r="5871" spans="1:18" x14ac:dyDescent="0.2">
      <c r="A5871" s="2" t="s">
        <v>10346</v>
      </c>
      <c r="B5871" s="2"/>
      <c r="C5871" s="2" t="s">
        <v>10341</v>
      </c>
      <c r="D5871" s="2" t="s">
        <v>1668</v>
      </c>
      <c r="E5871" s="2" t="s">
        <v>1669</v>
      </c>
      <c r="F5871" s="2" t="s">
        <v>1692</v>
      </c>
      <c r="G5871" s="2" t="s">
        <v>1671</v>
      </c>
      <c r="H5871" s="2"/>
      <c r="I5871" s="2" t="s">
        <v>10353</v>
      </c>
      <c r="J5871" s="2" t="s">
        <v>10354</v>
      </c>
      <c r="K5871" s="2" t="s">
        <v>5222</v>
      </c>
      <c r="L5871" s="2" t="s">
        <v>9569</v>
      </c>
      <c r="M5871" s="2"/>
      <c r="N5871" s="2" t="s">
        <v>3087</v>
      </c>
      <c r="O5871" s="2"/>
      <c r="P5871" s="2"/>
      <c r="Q5871" s="2"/>
      <c r="R5871" s="2" t="s">
        <v>1676</v>
      </c>
    </row>
    <row r="5872" spans="1:18" hidden="1" x14ac:dyDescent="0.2">
      <c r="A5872" s="2"/>
      <c r="B5872" s="2"/>
      <c r="C5872" s="2" t="s">
        <v>9594</v>
      </c>
      <c r="D5872" s="2" t="s">
        <v>1668</v>
      </c>
      <c r="E5872" s="2" t="s">
        <v>1669</v>
      </c>
      <c r="F5872" s="2" t="s">
        <v>1692</v>
      </c>
      <c r="G5872" s="2" t="s">
        <v>1671</v>
      </c>
      <c r="H5872" s="2"/>
      <c r="I5872" s="2" t="s">
        <v>10353</v>
      </c>
      <c r="J5872" s="2" t="s">
        <v>10354</v>
      </c>
      <c r="K5872" s="2" t="s">
        <v>5222</v>
      </c>
      <c r="L5872" s="2" t="s">
        <v>9569</v>
      </c>
      <c r="M5872" s="2"/>
      <c r="N5872" s="2" t="s">
        <v>3087</v>
      </c>
      <c r="O5872" s="2"/>
      <c r="P5872" s="2"/>
      <c r="Q5872" s="2"/>
      <c r="R5872" s="2" t="s">
        <v>1676</v>
      </c>
    </row>
    <row r="5873" spans="1:18" x14ac:dyDescent="0.2">
      <c r="A5873" s="2" t="s">
        <v>9594</v>
      </c>
      <c r="B5873" s="2"/>
      <c r="C5873" s="2" t="s">
        <v>9590</v>
      </c>
      <c r="D5873" s="2" t="s">
        <v>1668</v>
      </c>
      <c r="E5873" s="2" t="s">
        <v>1669</v>
      </c>
      <c r="F5873" s="2" t="s">
        <v>1692</v>
      </c>
      <c r="G5873" s="2" t="s">
        <v>1671</v>
      </c>
      <c r="H5873" s="2"/>
      <c r="I5873" s="2" t="s">
        <v>10355</v>
      </c>
      <c r="J5873" s="2" t="s">
        <v>10356</v>
      </c>
      <c r="K5873" s="2" t="s">
        <v>3375</v>
      </c>
      <c r="L5873" s="2" t="s">
        <v>5155</v>
      </c>
      <c r="M5873" s="2"/>
      <c r="N5873" s="2" t="s">
        <v>4986</v>
      </c>
      <c r="O5873" s="2"/>
      <c r="P5873" s="2"/>
      <c r="Q5873" s="2"/>
      <c r="R5873" s="2" t="s">
        <v>1676</v>
      </c>
    </row>
    <row r="5874" spans="1:18" hidden="1" x14ac:dyDescent="0.2">
      <c r="A5874" s="2"/>
      <c r="B5874" s="2"/>
      <c r="C5874" s="2" t="s">
        <v>10346</v>
      </c>
      <c r="D5874" s="2" t="s">
        <v>1668</v>
      </c>
      <c r="E5874" s="2" t="s">
        <v>1669</v>
      </c>
      <c r="F5874" s="2" t="s">
        <v>1692</v>
      </c>
      <c r="G5874" s="2" t="s">
        <v>1671</v>
      </c>
      <c r="H5874" s="2"/>
      <c r="I5874" s="2" t="s">
        <v>10355</v>
      </c>
      <c r="J5874" s="2" t="s">
        <v>10356</v>
      </c>
      <c r="K5874" s="2" t="s">
        <v>3375</v>
      </c>
      <c r="L5874" s="2" t="s">
        <v>5155</v>
      </c>
      <c r="M5874" s="2"/>
      <c r="N5874" s="2" t="s">
        <v>4986</v>
      </c>
      <c r="O5874" s="2"/>
      <c r="P5874" s="2"/>
      <c r="Q5874" s="2"/>
      <c r="R5874" s="2" t="s">
        <v>1676</v>
      </c>
    </row>
    <row r="5875" spans="1:18" x14ac:dyDescent="0.2">
      <c r="A5875" s="2" t="s">
        <v>9595</v>
      </c>
      <c r="B5875" s="2"/>
      <c r="C5875" s="2" t="s">
        <v>9590</v>
      </c>
      <c r="D5875" s="2" t="s">
        <v>1668</v>
      </c>
      <c r="E5875" s="2" t="s">
        <v>1669</v>
      </c>
      <c r="F5875" s="2" t="s">
        <v>1692</v>
      </c>
      <c r="G5875" s="2" t="s">
        <v>1751</v>
      </c>
      <c r="H5875" s="2"/>
      <c r="I5875" s="2" t="s">
        <v>10357</v>
      </c>
      <c r="J5875" s="2" t="s">
        <v>10358</v>
      </c>
      <c r="K5875" s="2" t="s">
        <v>4584</v>
      </c>
      <c r="L5875" s="2" t="s">
        <v>3086</v>
      </c>
      <c r="M5875" s="2"/>
      <c r="N5875" s="2" t="s">
        <v>3077</v>
      </c>
      <c r="O5875" s="2"/>
      <c r="P5875" s="2"/>
      <c r="Q5875" s="2"/>
      <c r="R5875" s="2" t="s">
        <v>1676</v>
      </c>
    </row>
    <row r="5876" spans="1:18" hidden="1" x14ac:dyDescent="0.2">
      <c r="A5876" s="2"/>
      <c r="B5876" s="2"/>
      <c r="C5876" s="2" t="s">
        <v>10359</v>
      </c>
      <c r="D5876" s="2" t="s">
        <v>1668</v>
      </c>
      <c r="E5876" s="2" t="s">
        <v>1669</v>
      </c>
      <c r="F5876" s="2" t="s">
        <v>1692</v>
      </c>
      <c r="G5876" s="2" t="s">
        <v>1751</v>
      </c>
      <c r="H5876" s="2"/>
      <c r="I5876" s="2" t="s">
        <v>10357</v>
      </c>
      <c r="J5876" s="2" t="s">
        <v>10358</v>
      </c>
      <c r="K5876" s="2" t="s">
        <v>4584</v>
      </c>
      <c r="L5876" s="2" t="s">
        <v>3086</v>
      </c>
      <c r="M5876" s="2"/>
      <c r="N5876" s="2" t="s">
        <v>3077</v>
      </c>
      <c r="O5876" s="2"/>
      <c r="P5876" s="2"/>
      <c r="Q5876" s="2"/>
      <c r="R5876" s="2" t="s">
        <v>1676</v>
      </c>
    </row>
    <row r="5877" spans="1:18" hidden="1" x14ac:dyDescent="0.2">
      <c r="A5877" s="2"/>
      <c r="B5877" s="2"/>
      <c r="C5877" s="2" t="s">
        <v>10360</v>
      </c>
      <c r="D5877" s="2" t="s">
        <v>1668</v>
      </c>
      <c r="E5877" s="2" t="s">
        <v>1669</v>
      </c>
      <c r="F5877" s="2" t="s">
        <v>1692</v>
      </c>
      <c r="G5877" s="2" t="s">
        <v>1751</v>
      </c>
      <c r="H5877" s="2"/>
      <c r="I5877" s="2" t="s">
        <v>10357</v>
      </c>
      <c r="J5877" s="2" t="s">
        <v>10358</v>
      </c>
      <c r="K5877" s="2" t="s">
        <v>4584</v>
      </c>
      <c r="L5877" s="2" t="s">
        <v>3086</v>
      </c>
      <c r="M5877" s="2"/>
      <c r="N5877" s="2" t="s">
        <v>3077</v>
      </c>
      <c r="O5877" s="2"/>
      <c r="P5877" s="2"/>
      <c r="Q5877" s="2"/>
      <c r="R5877" s="2" t="s">
        <v>1676</v>
      </c>
    </row>
    <row r="5878" spans="1:18" x14ac:dyDescent="0.2">
      <c r="A5878" s="2" t="s">
        <v>10359</v>
      </c>
      <c r="B5878" s="2"/>
      <c r="C5878" s="2" t="s">
        <v>9595</v>
      </c>
      <c r="D5878" s="2" t="s">
        <v>1668</v>
      </c>
      <c r="E5878" s="2" t="s">
        <v>1669</v>
      </c>
      <c r="F5878" s="2" t="s">
        <v>1692</v>
      </c>
      <c r="G5878" s="2" t="s">
        <v>1684</v>
      </c>
      <c r="H5878" s="2" t="s">
        <v>1685</v>
      </c>
      <c r="I5878" s="2" t="s">
        <v>10361</v>
      </c>
      <c r="J5878" s="2" t="s">
        <v>10362</v>
      </c>
      <c r="K5878" s="2" t="s">
        <v>4731</v>
      </c>
      <c r="L5878" s="2" t="s">
        <v>4344</v>
      </c>
      <c r="M5878" s="2"/>
      <c r="N5878" s="2" t="s">
        <v>5824</v>
      </c>
      <c r="O5878" s="2"/>
      <c r="P5878" s="2"/>
      <c r="Q5878" s="2"/>
      <c r="R5878" s="2" t="s">
        <v>1676</v>
      </c>
    </row>
    <row r="5879" spans="1:18" hidden="1" x14ac:dyDescent="0.2">
      <c r="A5879" s="2"/>
      <c r="B5879" s="2"/>
      <c r="C5879" s="2" t="s">
        <v>10363</v>
      </c>
      <c r="D5879" s="2" t="s">
        <v>1668</v>
      </c>
      <c r="E5879" s="2" t="s">
        <v>1669</v>
      </c>
      <c r="F5879" s="2" t="s">
        <v>1692</v>
      </c>
      <c r="G5879" s="2" t="s">
        <v>1684</v>
      </c>
      <c r="H5879" s="2" t="s">
        <v>1685</v>
      </c>
      <c r="I5879" s="2" t="s">
        <v>10361</v>
      </c>
      <c r="J5879" s="2" t="s">
        <v>10362</v>
      </c>
      <c r="K5879" s="2" t="s">
        <v>4731</v>
      </c>
      <c r="L5879" s="2" t="s">
        <v>4344</v>
      </c>
      <c r="M5879" s="2"/>
      <c r="N5879" s="2" t="s">
        <v>5824</v>
      </c>
      <c r="O5879" s="2"/>
      <c r="P5879" s="2"/>
      <c r="Q5879" s="2"/>
      <c r="R5879" s="2" t="s">
        <v>1676</v>
      </c>
    </row>
    <row r="5880" spans="1:18" x14ac:dyDescent="0.2">
      <c r="A5880" s="2" t="s">
        <v>10364</v>
      </c>
      <c r="B5880" s="2"/>
      <c r="C5880" s="2" t="s">
        <v>10365</v>
      </c>
      <c r="D5880" s="2" t="s">
        <v>1668</v>
      </c>
      <c r="E5880" s="2" t="s">
        <v>1683</v>
      </c>
      <c r="F5880" s="2" t="s">
        <v>1810</v>
      </c>
      <c r="G5880" s="2" t="s">
        <v>1671</v>
      </c>
      <c r="H5880" s="2"/>
      <c r="I5880" s="2" t="s">
        <v>10366</v>
      </c>
      <c r="J5880" s="2" t="s">
        <v>10367</v>
      </c>
      <c r="K5880" s="2" t="s">
        <v>4641</v>
      </c>
      <c r="L5880" s="2" t="s">
        <v>4389</v>
      </c>
      <c r="M5880" s="2"/>
      <c r="N5880" s="2" t="s">
        <v>2167</v>
      </c>
      <c r="O5880" s="2"/>
      <c r="P5880" s="2"/>
      <c r="Q5880" s="2"/>
      <c r="R5880" s="2" t="s">
        <v>2479</v>
      </c>
    </row>
    <row r="5881" spans="1:18" x14ac:dyDescent="0.2">
      <c r="A5881" s="2" t="s">
        <v>10365</v>
      </c>
      <c r="B5881" s="2"/>
      <c r="C5881" s="2" t="s">
        <v>10364</v>
      </c>
      <c r="D5881" s="2" t="s">
        <v>1668</v>
      </c>
      <c r="E5881" s="2" t="s">
        <v>1683</v>
      </c>
      <c r="F5881" s="2" t="s">
        <v>1810</v>
      </c>
      <c r="G5881" s="2" t="s">
        <v>1671</v>
      </c>
      <c r="H5881" s="2"/>
      <c r="I5881" s="2" t="s">
        <v>10368</v>
      </c>
      <c r="J5881" s="2" t="s">
        <v>10369</v>
      </c>
      <c r="K5881" s="2" t="s">
        <v>4424</v>
      </c>
      <c r="L5881" s="2" t="s">
        <v>4514</v>
      </c>
      <c r="M5881" s="2"/>
      <c r="N5881" s="2" t="s">
        <v>1895</v>
      </c>
      <c r="O5881" s="2"/>
      <c r="P5881" s="2"/>
      <c r="Q5881" s="2"/>
      <c r="R5881" s="2"/>
    </row>
    <row r="5882" spans="1:18" hidden="1" x14ac:dyDescent="0.2">
      <c r="A5882" s="2"/>
      <c r="B5882" s="2"/>
      <c r="C5882" s="2" t="s">
        <v>10370</v>
      </c>
      <c r="D5882" s="2" t="s">
        <v>1668</v>
      </c>
      <c r="E5882" s="2" t="s">
        <v>1683</v>
      </c>
      <c r="F5882" s="2" t="s">
        <v>1810</v>
      </c>
      <c r="G5882" s="2" t="s">
        <v>1671</v>
      </c>
      <c r="H5882" s="2"/>
      <c r="I5882" s="2" t="s">
        <v>10368</v>
      </c>
      <c r="J5882" s="2" t="s">
        <v>10369</v>
      </c>
      <c r="K5882" s="2" t="s">
        <v>4424</v>
      </c>
      <c r="L5882" s="2" t="s">
        <v>4514</v>
      </c>
      <c r="M5882" s="2"/>
      <c r="N5882" s="2" t="s">
        <v>1895</v>
      </c>
      <c r="O5882" s="2"/>
      <c r="P5882" s="2"/>
      <c r="Q5882" s="2"/>
      <c r="R5882" s="2"/>
    </row>
    <row r="5883" spans="1:18" x14ac:dyDescent="0.2">
      <c r="A5883" s="2" t="s">
        <v>10370</v>
      </c>
      <c r="B5883" s="2"/>
      <c r="C5883" s="2" t="s">
        <v>10365</v>
      </c>
      <c r="D5883" s="2" t="s">
        <v>1668</v>
      </c>
      <c r="E5883" s="2" t="s">
        <v>1683</v>
      </c>
      <c r="F5883" s="2" t="s">
        <v>1810</v>
      </c>
      <c r="G5883" s="2" t="s">
        <v>1671</v>
      </c>
      <c r="H5883" s="2"/>
      <c r="I5883" s="2" t="s">
        <v>10371</v>
      </c>
      <c r="J5883" s="2" t="s">
        <v>9454</v>
      </c>
      <c r="K5883" s="2" t="s">
        <v>1802</v>
      </c>
      <c r="L5883" s="2" t="s">
        <v>4669</v>
      </c>
      <c r="M5883" s="2"/>
      <c r="N5883" s="2" t="s">
        <v>1851</v>
      </c>
      <c r="O5883" s="2"/>
      <c r="P5883" s="2"/>
      <c r="Q5883" s="2"/>
      <c r="R5883" s="2"/>
    </row>
    <row r="5884" spans="1:18" hidden="1" x14ac:dyDescent="0.2">
      <c r="A5884" s="2"/>
      <c r="B5884" s="2"/>
      <c r="C5884" s="2" t="s">
        <v>10372</v>
      </c>
      <c r="D5884" s="2" t="s">
        <v>1668</v>
      </c>
      <c r="E5884" s="2" t="s">
        <v>1683</v>
      </c>
      <c r="F5884" s="2" t="s">
        <v>1810</v>
      </c>
      <c r="G5884" s="2" t="s">
        <v>1671</v>
      </c>
      <c r="H5884" s="2"/>
      <c r="I5884" s="2" t="s">
        <v>10371</v>
      </c>
      <c r="J5884" s="2" t="s">
        <v>9454</v>
      </c>
      <c r="K5884" s="2" t="s">
        <v>1802</v>
      </c>
      <c r="L5884" s="2" t="s">
        <v>4669</v>
      </c>
      <c r="M5884" s="2"/>
      <c r="N5884" s="2" t="s">
        <v>1851</v>
      </c>
      <c r="O5884" s="2"/>
      <c r="P5884" s="2"/>
      <c r="Q5884" s="2"/>
      <c r="R5884" s="2"/>
    </row>
    <row r="5885" spans="1:18" x14ac:dyDescent="0.2">
      <c r="A5885" s="2" t="s">
        <v>10372</v>
      </c>
      <c r="B5885" s="2"/>
      <c r="C5885" s="2" t="s">
        <v>10370</v>
      </c>
      <c r="D5885" s="2" t="s">
        <v>1668</v>
      </c>
      <c r="E5885" s="2" t="s">
        <v>1683</v>
      </c>
      <c r="F5885" s="2" t="s">
        <v>1810</v>
      </c>
      <c r="G5885" s="2" t="s">
        <v>1671</v>
      </c>
      <c r="H5885" s="2"/>
      <c r="I5885" s="2" t="s">
        <v>10373</v>
      </c>
      <c r="J5885" s="2" t="s">
        <v>10374</v>
      </c>
      <c r="K5885" s="2" t="s">
        <v>1808</v>
      </c>
      <c r="L5885" s="2" t="s">
        <v>4549</v>
      </c>
      <c r="M5885" s="2"/>
      <c r="N5885" s="2" t="s">
        <v>1884</v>
      </c>
      <c r="O5885" s="2"/>
      <c r="P5885" s="2"/>
      <c r="Q5885" s="2"/>
      <c r="R5885" s="2"/>
    </row>
    <row r="5886" spans="1:18" hidden="1" x14ac:dyDescent="0.2">
      <c r="A5886" s="2"/>
      <c r="B5886" s="2"/>
      <c r="C5886" s="2" t="s">
        <v>10375</v>
      </c>
      <c r="D5886" s="2" t="s">
        <v>1668</v>
      </c>
      <c r="E5886" s="2" t="s">
        <v>1683</v>
      </c>
      <c r="F5886" s="2" t="s">
        <v>1810</v>
      </c>
      <c r="G5886" s="2" t="s">
        <v>1671</v>
      </c>
      <c r="H5886" s="2"/>
      <c r="I5886" s="2" t="s">
        <v>10373</v>
      </c>
      <c r="J5886" s="2" t="s">
        <v>10374</v>
      </c>
      <c r="K5886" s="2" t="s">
        <v>1808</v>
      </c>
      <c r="L5886" s="2" t="s">
        <v>4549</v>
      </c>
      <c r="M5886" s="2"/>
      <c r="N5886" s="2" t="s">
        <v>1884</v>
      </c>
      <c r="O5886" s="2"/>
      <c r="P5886" s="2"/>
      <c r="Q5886" s="2"/>
      <c r="R5886" s="2"/>
    </row>
    <row r="5887" spans="1:18" x14ac:dyDescent="0.2">
      <c r="A5887" s="2" t="s">
        <v>10360</v>
      </c>
      <c r="B5887" s="2"/>
      <c r="C5887" s="2" t="s">
        <v>9595</v>
      </c>
      <c r="D5887" s="2" t="s">
        <v>1668</v>
      </c>
      <c r="E5887" s="2" t="s">
        <v>1669</v>
      </c>
      <c r="F5887" s="2" t="s">
        <v>1692</v>
      </c>
      <c r="G5887" s="2" t="s">
        <v>1671</v>
      </c>
      <c r="H5887" s="2"/>
      <c r="I5887" s="2" t="s">
        <v>10376</v>
      </c>
      <c r="J5887" s="2" t="s">
        <v>10377</v>
      </c>
      <c r="K5887" s="2" t="s">
        <v>1808</v>
      </c>
      <c r="L5887" s="2" t="s">
        <v>3086</v>
      </c>
      <c r="M5887" s="2"/>
      <c r="N5887" s="2" t="s">
        <v>5162</v>
      </c>
      <c r="O5887" s="2"/>
      <c r="P5887" s="2"/>
      <c r="Q5887" s="2"/>
      <c r="R5887" s="2" t="s">
        <v>1676</v>
      </c>
    </row>
    <row r="5888" spans="1:18" hidden="1" x14ac:dyDescent="0.2">
      <c r="A5888" s="2"/>
      <c r="B5888" s="2"/>
      <c r="C5888" s="2" t="s">
        <v>10378</v>
      </c>
      <c r="D5888" s="2" t="s">
        <v>1668</v>
      </c>
      <c r="E5888" s="2" t="s">
        <v>1669</v>
      </c>
      <c r="F5888" s="2" t="s">
        <v>1692</v>
      </c>
      <c r="G5888" s="2" t="s">
        <v>1671</v>
      </c>
      <c r="H5888" s="2"/>
      <c r="I5888" s="2" t="s">
        <v>10376</v>
      </c>
      <c r="J5888" s="2" t="s">
        <v>10377</v>
      </c>
      <c r="K5888" s="2" t="s">
        <v>1808</v>
      </c>
      <c r="L5888" s="2" t="s">
        <v>3086</v>
      </c>
      <c r="M5888" s="2"/>
      <c r="N5888" s="2" t="s">
        <v>5162</v>
      </c>
      <c r="O5888" s="2"/>
      <c r="P5888" s="2"/>
      <c r="Q5888" s="2"/>
      <c r="R5888" s="2" t="s">
        <v>1676</v>
      </c>
    </row>
    <row r="5889" spans="1:18" x14ac:dyDescent="0.2">
      <c r="A5889" s="2" t="s">
        <v>10375</v>
      </c>
      <c r="B5889" s="2"/>
      <c r="C5889" s="2" t="s">
        <v>10372</v>
      </c>
      <c r="D5889" s="2" t="s">
        <v>1668</v>
      </c>
      <c r="E5889" s="2" t="s">
        <v>1683</v>
      </c>
      <c r="F5889" s="2" t="s">
        <v>1810</v>
      </c>
      <c r="G5889" s="2" t="s">
        <v>1671</v>
      </c>
      <c r="H5889" s="2"/>
      <c r="I5889" s="2" t="s">
        <v>10379</v>
      </c>
      <c r="J5889" s="2" t="s">
        <v>10380</v>
      </c>
      <c r="K5889" s="2" t="s">
        <v>3390</v>
      </c>
      <c r="L5889" s="2" t="s">
        <v>3394</v>
      </c>
      <c r="M5889" s="2"/>
      <c r="N5889" s="2" t="s">
        <v>5958</v>
      </c>
      <c r="O5889" s="2"/>
      <c r="P5889" s="2"/>
      <c r="Q5889" s="2"/>
      <c r="R5889" s="2"/>
    </row>
    <row r="5890" spans="1:18" hidden="1" x14ac:dyDescent="0.2">
      <c r="A5890" s="2"/>
      <c r="B5890" s="2"/>
      <c r="C5890" s="2" t="s">
        <v>10381</v>
      </c>
      <c r="D5890" s="2" t="s">
        <v>1668</v>
      </c>
      <c r="E5890" s="2" t="s">
        <v>1683</v>
      </c>
      <c r="F5890" s="2" t="s">
        <v>1810</v>
      </c>
      <c r="G5890" s="2" t="s">
        <v>1671</v>
      </c>
      <c r="H5890" s="2"/>
      <c r="I5890" s="2" t="s">
        <v>10379</v>
      </c>
      <c r="J5890" s="2" t="s">
        <v>10380</v>
      </c>
      <c r="K5890" s="2" t="s">
        <v>3390</v>
      </c>
      <c r="L5890" s="2" t="s">
        <v>3394</v>
      </c>
      <c r="M5890" s="2"/>
      <c r="N5890" s="2" t="s">
        <v>5958</v>
      </c>
      <c r="O5890" s="2"/>
      <c r="P5890" s="2"/>
      <c r="Q5890" s="2"/>
      <c r="R5890" s="2"/>
    </row>
    <row r="5891" spans="1:18" x14ac:dyDescent="0.2">
      <c r="A5891" s="2" t="s">
        <v>10378</v>
      </c>
      <c r="B5891" s="2"/>
      <c r="C5891" s="2" t="s">
        <v>10360</v>
      </c>
      <c r="D5891" s="2" t="s">
        <v>1668</v>
      </c>
      <c r="E5891" s="2" t="s">
        <v>1669</v>
      </c>
      <c r="F5891" s="2" t="s">
        <v>1692</v>
      </c>
      <c r="G5891" s="2" t="s">
        <v>1671</v>
      </c>
      <c r="H5891" s="2"/>
      <c r="I5891" s="2" t="s">
        <v>10382</v>
      </c>
      <c r="J5891" s="2" t="s">
        <v>10383</v>
      </c>
      <c r="K5891" s="2" t="s">
        <v>1729</v>
      </c>
      <c r="L5891" s="2" t="s">
        <v>3130</v>
      </c>
      <c r="M5891" s="2"/>
      <c r="N5891" s="2" t="s">
        <v>3213</v>
      </c>
      <c r="O5891" s="2"/>
      <c r="P5891" s="2"/>
      <c r="Q5891" s="2"/>
      <c r="R5891" s="2" t="s">
        <v>1676</v>
      </c>
    </row>
    <row r="5892" spans="1:18" hidden="1" x14ac:dyDescent="0.2">
      <c r="A5892" s="2"/>
      <c r="B5892" s="2"/>
      <c r="C5892" s="2" t="s">
        <v>10384</v>
      </c>
      <c r="D5892" s="2" t="s">
        <v>1668</v>
      </c>
      <c r="E5892" s="2" t="s">
        <v>1669</v>
      </c>
      <c r="F5892" s="2" t="s">
        <v>1692</v>
      </c>
      <c r="G5892" s="2" t="s">
        <v>1671</v>
      </c>
      <c r="H5892" s="2"/>
      <c r="I5892" s="2" t="s">
        <v>10382</v>
      </c>
      <c r="J5892" s="2" t="s">
        <v>10383</v>
      </c>
      <c r="K5892" s="2" t="s">
        <v>1729</v>
      </c>
      <c r="L5892" s="2" t="s">
        <v>3130</v>
      </c>
      <c r="M5892" s="2"/>
      <c r="N5892" s="2" t="s">
        <v>3213</v>
      </c>
      <c r="O5892" s="2"/>
      <c r="P5892" s="2"/>
      <c r="Q5892" s="2"/>
      <c r="R5892" s="2" t="s">
        <v>1676</v>
      </c>
    </row>
    <row r="5893" spans="1:18" x14ac:dyDescent="0.2">
      <c r="A5893" s="2" t="s">
        <v>10381</v>
      </c>
      <c r="B5893" s="2"/>
      <c r="C5893" s="2" t="s">
        <v>10375</v>
      </c>
      <c r="D5893" s="2" t="s">
        <v>1668</v>
      </c>
      <c r="E5893" s="2" t="s">
        <v>1683</v>
      </c>
      <c r="F5893" s="2" t="s">
        <v>1810</v>
      </c>
      <c r="G5893" s="2" t="s">
        <v>1684</v>
      </c>
      <c r="H5893" s="2"/>
      <c r="I5893" s="2" t="s">
        <v>10385</v>
      </c>
      <c r="J5893" s="2" t="s">
        <v>8730</v>
      </c>
      <c r="K5893" s="2" t="s">
        <v>3055</v>
      </c>
      <c r="L5893" s="2" t="s">
        <v>1819</v>
      </c>
      <c r="M5893" s="2"/>
      <c r="N5893" s="2" t="s">
        <v>6284</v>
      </c>
      <c r="O5893" s="2"/>
      <c r="P5893" s="2"/>
      <c r="Q5893" s="2"/>
      <c r="R5893" s="2"/>
    </row>
    <row r="5894" spans="1:18" hidden="1" x14ac:dyDescent="0.2">
      <c r="A5894" s="2"/>
      <c r="B5894" s="2"/>
      <c r="C5894" s="2" t="s">
        <v>10386</v>
      </c>
      <c r="D5894" s="2" t="s">
        <v>1668</v>
      </c>
      <c r="E5894" s="2" t="s">
        <v>1683</v>
      </c>
      <c r="F5894" s="2" t="s">
        <v>1810</v>
      </c>
      <c r="G5894" s="2" t="s">
        <v>1684</v>
      </c>
      <c r="H5894" s="2"/>
      <c r="I5894" s="2" t="s">
        <v>10385</v>
      </c>
      <c r="J5894" s="2" t="s">
        <v>8730</v>
      </c>
      <c r="K5894" s="2" t="s">
        <v>3055</v>
      </c>
      <c r="L5894" s="2" t="s">
        <v>1819</v>
      </c>
      <c r="M5894" s="2"/>
      <c r="N5894" s="2" t="s">
        <v>6284</v>
      </c>
      <c r="O5894" s="2"/>
      <c r="P5894" s="2"/>
      <c r="Q5894" s="2"/>
      <c r="R5894" s="2"/>
    </row>
    <row r="5895" spans="1:18" x14ac:dyDescent="0.2">
      <c r="A5895" s="2" t="s">
        <v>10384</v>
      </c>
      <c r="B5895" s="2"/>
      <c r="C5895" s="2" t="s">
        <v>10378</v>
      </c>
      <c r="D5895" s="2" t="s">
        <v>1668</v>
      </c>
      <c r="E5895" s="2" t="s">
        <v>1669</v>
      </c>
      <c r="F5895" s="2" t="s">
        <v>1692</v>
      </c>
      <c r="G5895" s="2" t="s">
        <v>1684</v>
      </c>
      <c r="H5895" s="2"/>
      <c r="I5895" s="2" t="s">
        <v>10385</v>
      </c>
      <c r="J5895" s="2" t="s">
        <v>10387</v>
      </c>
      <c r="K5895" s="2" t="s">
        <v>3024</v>
      </c>
      <c r="L5895" s="2" t="s">
        <v>3354</v>
      </c>
      <c r="M5895" s="2"/>
      <c r="N5895" s="2" t="s">
        <v>3204</v>
      </c>
      <c r="O5895" s="2"/>
      <c r="P5895" s="2"/>
      <c r="Q5895" s="2"/>
      <c r="R5895" s="2" t="s">
        <v>1676</v>
      </c>
    </row>
    <row r="5896" spans="1:18" hidden="1" x14ac:dyDescent="0.2">
      <c r="A5896" s="2"/>
      <c r="B5896" s="2"/>
      <c r="C5896" s="2" t="s">
        <v>10388</v>
      </c>
      <c r="D5896" s="2" t="s">
        <v>1668</v>
      </c>
      <c r="E5896" s="2" t="s">
        <v>1669</v>
      </c>
      <c r="F5896" s="2" t="s">
        <v>1692</v>
      </c>
      <c r="G5896" s="2" t="s">
        <v>1684</v>
      </c>
      <c r="H5896" s="2"/>
      <c r="I5896" s="2" t="s">
        <v>10385</v>
      </c>
      <c r="J5896" s="2" t="s">
        <v>10387</v>
      </c>
      <c r="K5896" s="2" t="s">
        <v>3024</v>
      </c>
      <c r="L5896" s="2" t="s">
        <v>3354</v>
      </c>
      <c r="M5896" s="2"/>
      <c r="N5896" s="2" t="s">
        <v>3204</v>
      </c>
      <c r="O5896" s="2"/>
      <c r="P5896" s="2"/>
      <c r="Q5896" s="2"/>
      <c r="R5896" s="2" t="s">
        <v>1676</v>
      </c>
    </row>
    <row r="5897" spans="1:18" x14ac:dyDescent="0.2">
      <c r="A5897" s="2" t="s">
        <v>10389</v>
      </c>
      <c r="B5897" s="2"/>
      <c r="C5897" s="2" t="s">
        <v>10390</v>
      </c>
      <c r="D5897" s="2" t="s">
        <v>1668</v>
      </c>
      <c r="E5897" s="2" t="s">
        <v>1669</v>
      </c>
      <c r="F5897" s="2" t="s">
        <v>1670</v>
      </c>
      <c r="G5897" s="2" t="s">
        <v>1853</v>
      </c>
      <c r="H5897" s="2" t="s">
        <v>1854</v>
      </c>
      <c r="I5897" s="2" t="s">
        <v>10391</v>
      </c>
      <c r="J5897" s="2" t="s">
        <v>10392</v>
      </c>
      <c r="K5897" s="2" t="s">
        <v>3024</v>
      </c>
      <c r="L5897" s="2" t="s">
        <v>3370</v>
      </c>
      <c r="M5897" s="2"/>
      <c r="N5897" s="2" t="s">
        <v>4632</v>
      </c>
      <c r="O5897" s="2"/>
      <c r="P5897" s="2"/>
      <c r="Q5897" s="2"/>
      <c r="R5897" s="2" t="s">
        <v>1676</v>
      </c>
    </row>
    <row r="5898" spans="1:18" x14ac:dyDescent="0.2">
      <c r="A5898" s="2" t="s">
        <v>10393</v>
      </c>
      <c r="B5898" s="2"/>
      <c r="C5898" s="2" t="s">
        <v>10394</v>
      </c>
      <c r="D5898" s="2" t="s">
        <v>1668</v>
      </c>
      <c r="E5898" s="2" t="s">
        <v>1669</v>
      </c>
      <c r="F5898" s="2" t="s">
        <v>1810</v>
      </c>
      <c r="G5898" s="2" t="s">
        <v>1684</v>
      </c>
      <c r="H5898" s="2"/>
      <c r="I5898" s="2" t="s">
        <v>10395</v>
      </c>
      <c r="J5898" s="2" t="s">
        <v>10396</v>
      </c>
      <c r="K5898" s="2" t="s">
        <v>3017</v>
      </c>
      <c r="L5898" s="2" t="s">
        <v>4731</v>
      </c>
      <c r="M5898" s="2"/>
      <c r="N5898" s="2" t="s">
        <v>6284</v>
      </c>
      <c r="O5898" s="2"/>
      <c r="P5898" s="2"/>
      <c r="Q5898" s="2"/>
      <c r="R5898" s="2" t="s">
        <v>1676</v>
      </c>
    </row>
    <row r="5899" spans="1:18" hidden="1" x14ac:dyDescent="0.2">
      <c r="A5899" s="2"/>
      <c r="B5899" s="2"/>
      <c r="C5899" s="2" t="s">
        <v>10397</v>
      </c>
      <c r="D5899" s="2" t="s">
        <v>1668</v>
      </c>
      <c r="E5899" s="2" t="s">
        <v>1669</v>
      </c>
      <c r="F5899" s="2" t="s">
        <v>1810</v>
      </c>
      <c r="G5899" s="2" t="s">
        <v>1684</v>
      </c>
      <c r="H5899" s="2"/>
      <c r="I5899" s="2" t="s">
        <v>10395</v>
      </c>
      <c r="J5899" s="2" t="s">
        <v>10396</v>
      </c>
      <c r="K5899" s="2" t="s">
        <v>3017</v>
      </c>
      <c r="L5899" s="2" t="s">
        <v>4731</v>
      </c>
      <c r="M5899" s="2"/>
      <c r="N5899" s="2" t="s">
        <v>6284</v>
      </c>
      <c r="O5899" s="2"/>
      <c r="P5899" s="2"/>
      <c r="Q5899" s="2"/>
      <c r="R5899" s="2" t="s">
        <v>1676</v>
      </c>
    </row>
    <row r="5900" spans="1:18" x14ac:dyDescent="0.2">
      <c r="A5900" s="2" t="s">
        <v>10398</v>
      </c>
      <c r="B5900" s="2"/>
      <c r="C5900" s="2" t="s">
        <v>10399</v>
      </c>
      <c r="D5900" s="2" t="s">
        <v>1668</v>
      </c>
      <c r="E5900" s="2" t="s">
        <v>1669</v>
      </c>
      <c r="F5900" s="2" t="s">
        <v>1810</v>
      </c>
      <c r="G5900" s="2" t="s">
        <v>1671</v>
      </c>
      <c r="H5900" s="2"/>
      <c r="I5900" s="2" t="s">
        <v>10400</v>
      </c>
      <c r="J5900" s="2" t="s">
        <v>10401</v>
      </c>
      <c r="K5900" s="2" t="s">
        <v>3390</v>
      </c>
      <c r="L5900" s="2" t="s">
        <v>3354</v>
      </c>
      <c r="M5900" s="2"/>
      <c r="N5900" s="2" t="s">
        <v>1851</v>
      </c>
      <c r="O5900" s="2"/>
      <c r="P5900" s="2"/>
      <c r="Q5900" s="2"/>
      <c r="R5900" s="2" t="s">
        <v>1676</v>
      </c>
    </row>
    <row r="5901" spans="1:18" hidden="1" x14ac:dyDescent="0.2">
      <c r="A5901" s="2"/>
      <c r="B5901" s="2"/>
      <c r="C5901" s="2" t="s">
        <v>10394</v>
      </c>
      <c r="D5901" s="2" t="s">
        <v>1668</v>
      </c>
      <c r="E5901" s="2" t="s">
        <v>1669</v>
      </c>
      <c r="F5901" s="2" t="s">
        <v>1810</v>
      </c>
      <c r="G5901" s="2" t="s">
        <v>1671</v>
      </c>
      <c r="H5901" s="2"/>
      <c r="I5901" s="2" t="s">
        <v>10400</v>
      </c>
      <c r="J5901" s="2" t="s">
        <v>10401</v>
      </c>
      <c r="K5901" s="2" t="s">
        <v>3390</v>
      </c>
      <c r="L5901" s="2" t="s">
        <v>3354</v>
      </c>
      <c r="M5901" s="2"/>
      <c r="N5901" s="2" t="s">
        <v>1851</v>
      </c>
      <c r="O5901" s="2"/>
      <c r="P5901" s="2"/>
      <c r="Q5901" s="2"/>
      <c r="R5901" s="2" t="s">
        <v>1676</v>
      </c>
    </row>
    <row r="5902" spans="1:18" x14ac:dyDescent="0.2">
      <c r="A5902" s="2" t="s">
        <v>10388</v>
      </c>
      <c r="B5902" s="2"/>
      <c r="C5902" s="2" t="s">
        <v>10384</v>
      </c>
      <c r="D5902" s="2" t="s">
        <v>1668</v>
      </c>
      <c r="E5902" s="2" t="s">
        <v>1669</v>
      </c>
      <c r="F5902" s="2" t="s">
        <v>1692</v>
      </c>
      <c r="G5902" s="2" t="s">
        <v>1751</v>
      </c>
      <c r="H5902" s="2"/>
      <c r="I5902" s="2" t="s">
        <v>10402</v>
      </c>
      <c r="J5902" s="2" t="s">
        <v>10403</v>
      </c>
      <c r="K5902" s="2" t="s">
        <v>5509</v>
      </c>
      <c r="L5902" s="2" t="s">
        <v>3101</v>
      </c>
      <c r="M5902" s="2"/>
      <c r="N5902" s="2" t="s">
        <v>1932</v>
      </c>
      <c r="O5902" s="2"/>
      <c r="P5902" s="2"/>
      <c r="Q5902" s="2"/>
      <c r="R5902" s="2" t="s">
        <v>1676</v>
      </c>
    </row>
    <row r="5903" spans="1:18" hidden="1" x14ac:dyDescent="0.2">
      <c r="A5903" s="2"/>
      <c r="B5903" s="2"/>
      <c r="C5903" s="2" t="s">
        <v>10390</v>
      </c>
      <c r="D5903" s="2" t="s">
        <v>1668</v>
      </c>
      <c r="E5903" s="2" t="s">
        <v>1669</v>
      </c>
      <c r="F5903" s="2" t="s">
        <v>1670</v>
      </c>
      <c r="G5903" s="2" t="s">
        <v>1751</v>
      </c>
      <c r="H5903" s="2"/>
      <c r="I5903" s="2" t="s">
        <v>10402</v>
      </c>
      <c r="J5903" s="2" t="s">
        <v>10403</v>
      </c>
      <c r="K5903" s="2" t="s">
        <v>5509</v>
      </c>
      <c r="L5903" s="2" t="s">
        <v>3101</v>
      </c>
      <c r="M5903" s="2"/>
      <c r="N5903" s="2" t="s">
        <v>1932</v>
      </c>
      <c r="O5903" s="2"/>
      <c r="P5903" s="2"/>
      <c r="Q5903" s="2"/>
      <c r="R5903" s="2" t="s">
        <v>1676</v>
      </c>
    </row>
    <row r="5904" spans="1:18" hidden="1" x14ac:dyDescent="0.2">
      <c r="A5904" s="2"/>
      <c r="B5904" s="2"/>
      <c r="C5904" s="2" t="s">
        <v>10187</v>
      </c>
      <c r="D5904" s="2" t="s">
        <v>1668</v>
      </c>
      <c r="E5904" s="2" t="s">
        <v>1669</v>
      </c>
      <c r="F5904" s="2" t="s">
        <v>1670</v>
      </c>
      <c r="G5904" s="2" t="s">
        <v>1751</v>
      </c>
      <c r="H5904" s="2"/>
      <c r="I5904" s="2" t="s">
        <v>10402</v>
      </c>
      <c r="J5904" s="2" t="s">
        <v>10403</v>
      </c>
      <c r="K5904" s="2" t="s">
        <v>5509</v>
      </c>
      <c r="L5904" s="2" t="s">
        <v>3101</v>
      </c>
      <c r="M5904" s="2"/>
      <c r="N5904" s="2" t="s">
        <v>1932</v>
      </c>
      <c r="O5904" s="2"/>
      <c r="P5904" s="2"/>
      <c r="Q5904" s="2"/>
      <c r="R5904" s="2" t="s">
        <v>1676</v>
      </c>
    </row>
    <row r="5905" spans="1:18" x14ac:dyDescent="0.2">
      <c r="A5905" s="2" t="s">
        <v>10390</v>
      </c>
      <c r="B5905" s="2"/>
      <c r="C5905" s="2" t="s">
        <v>10389</v>
      </c>
      <c r="D5905" s="2" t="s">
        <v>1668</v>
      </c>
      <c r="E5905" s="2" t="s">
        <v>1669</v>
      </c>
      <c r="F5905" s="2" t="s">
        <v>1670</v>
      </c>
      <c r="G5905" s="2" t="s">
        <v>1684</v>
      </c>
      <c r="H5905" s="2" t="s">
        <v>1685</v>
      </c>
      <c r="I5905" s="2" t="s">
        <v>10404</v>
      </c>
      <c r="J5905" s="2" t="s">
        <v>10405</v>
      </c>
      <c r="K5905" s="2" t="s">
        <v>1779</v>
      </c>
      <c r="L5905" s="2" t="s">
        <v>3336</v>
      </c>
      <c r="M5905" s="2"/>
      <c r="N5905" s="2" t="s">
        <v>3077</v>
      </c>
      <c r="O5905" s="2"/>
      <c r="P5905" s="2"/>
      <c r="Q5905" s="2"/>
      <c r="R5905" s="2" t="s">
        <v>1676</v>
      </c>
    </row>
    <row r="5906" spans="1:18" hidden="1" x14ac:dyDescent="0.2">
      <c r="A5906" s="2"/>
      <c r="B5906" s="2"/>
      <c r="C5906" s="2" t="s">
        <v>10388</v>
      </c>
      <c r="D5906" s="2" t="s">
        <v>1668</v>
      </c>
      <c r="E5906" s="2" t="s">
        <v>1669</v>
      </c>
      <c r="F5906" s="2" t="s">
        <v>1670</v>
      </c>
      <c r="G5906" s="2" t="s">
        <v>1684</v>
      </c>
      <c r="H5906" s="2" t="s">
        <v>1685</v>
      </c>
      <c r="I5906" s="2" t="s">
        <v>10404</v>
      </c>
      <c r="J5906" s="2" t="s">
        <v>10405</v>
      </c>
      <c r="K5906" s="2" t="s">
        <v>1779</v>
      </c>
      <c r="L5906" s="2" t="s">
        <v>3336</v>
      </c>
      <c r="M5906" s="2"/>
      <c r="N5906" s="2" t="s">
        <v>3077</v>
      </c>
      <c r="O5906" s="2"/>
      <c r="P5906" s="2"/>
      <c r="Q5906" s="2"/>
      <c r="R5906" s="2" t="s">
        <v>1676</v>
      </c>
    </row>
    <row r="5907" spans="1:18" x14ac:dyDescent="0.2">
      <c r="A5907" s="2" t="s">
        <v>10386</v>
      </c>
      <c r="B5907" s="2"/>
      <c r="C5907" s="2" t="s">
        <v>10381</v>
      </c>
      <c r="D5907" s="2" t="s">
        <v>1668</v>
      </c>
      <c r="E5907" s="2" t="s">
        <v>1683</v>
      </c>
      <c r="F5907" s="2" t="s">
        <v>1810</v>
      </c>
      <c r="G5907" s="2" t="s">
        <v>1751</v>
      </c>
      <c r="H5907" s="2"/>
      <c r="I5907" s="2" t="s">
        <v>10406</v>
      </c>
      <c r="J5907" s="2" t="s">
        <v>10407</v>
      </c>
      <c r="K5907" s="2" t="s">
        <v>5494</v>
      </c>
      <c r="L5907" s="2" t="s">
        <v>3375</v>
      </c>
      <c r="M5907" s="2"/>
      <c r="N5907" s="2" t="s">
        <v>5186</v>
      </c>
      <c r="O5907" s="2"/>
      <c r="P5907" s="2"/>
      <c r="Q5907" s="2"/>
      <c r="R5907" s="2"/>
    </row>
    <row r="5908" spans="1:18" hidden="1" x14ac:dyDescent="0.2">
      <c r="A5908" s="2"/>
      <c r="B5908" s="2"/>
      <c r="C5908" s="2" t="s">
        <v>10408</v>
      </c>
      <c r="D5908" s="2" t="s">
        <v>1668</v>
      </c>
      <c r="E5908" s="2" t="s">
        <v>1683</v>
      </c>
      <c r="F5908" s="2" t="s">
        <v>1810</v>
      </c>
      <c r="G5908" s="2" t="s">
        <v>1751</v>
      </c>
      <c r="H5908" s="2"/>
      <c r="I5908" s="2" t="s">
        <v>10406</v>
      </c>
      <c r="J5908" s="2" t="s">
        <v>10407</v>
      </c>
      <c r="K5908" s="2" t="s">
        <v>5494</v>
      </c>
      <c r="L5908" s="2" t="s">
        <v>3375</v>
      </c>
      <c r="M5908" s="2"/>
      <c r="N5908" s="2" t="s">
        <v>5186</v>
      </c>
      <c r="O5908" s="2"/>
      <c r="P5908" s="2"/>
      <c r="Q5908" s="2"/>
      <c r="R5908" s="2"/>
    </row>
    <row r="5909" spans="1:18" hidden="1" x14ac:dyDescent="0.2">
      <c r="A5909" s="2"/>
      <c r="B5909" s="2"/>
      <c r="C5909" s="2" t="s">
        <v>8817</v>
      </c>
      <c r="D5909" s="2" t="s">
        <v>1668</v>
      </c>
      <c r="E5909" s="2" t="s">
        <v>1683</v>
      </c>
      <c r="F5909" s="2" t="s">
        <v>1810</v>
      </c>
      <c r="G5909" s="2" t="s">
        <v>1751</v>
      </c>
      <c r="H5909" s="2"/>
      <c r="I5909" s="2" t="s">
        <v>10406</v>
      </c>
      <c r="J5909" s="2" t="s">
        <v>10407</v>
      </c>
      <c r="K5909" s="2" t="s">
        <v>5494</v>
      </c>
      <c r="L5909" s="2" t="s">
        <v>3375</v>
      </c>
      <c r="M5909" s="2"/>
      <c r="N5909" s="2" t="s">
        <v>5186</v>
      </c>
      <c r="O5909" s="2"/>
      <c r="P5909" s="2"/>
      <c r="Q5909" s="2"/>
      <c r="R5909" s="2"/>
    </row>
    <row r="5910" spans="1:18" x14ac:dyDescent="0.2">
      <c r="A5910" s="2" t="s">
        <v>10408</v>
      </c>
      <c r="B5910" s="2"/>
      <c r="C5910" s="2" t="s">
        <v>10386</v>
      </c>
      <c r="D5910" s="2" t="s">
        <v>1668</v>
      </c>
      <c r="E5910" s="2" t="s">
        <v>1683</v>
      </c>
      <c r="F5910" s="2" t="s">
        <v>1810</v>
      </c>
      <c r="G5910" s="2" t="s">
        <v>1671</v>
      </c>
      <c r="H5910" s="2"/>
      <c r="I5910" s="2" t="s">
        <v>10409</v>
      </c>
      <c r="J5910" s="2" t="s">
        <v>10410</v>
      </c>
      <c r="K5910" s="2" t="s">
        <v>7115</v>
      </c>
      <c r="L5910" s="2" t="s">
        <v>1801</v>
      </c>
      <c r="M5910" s="2"/>
      <c r="N5910" s="2" t="s">
        <v>2401</v>
      </c>
      <c r="O5910" s="2"/>
      <c r="P5910" s="2"/>
      <c r="Q5910" s="2"/>
      <c r="R5910" s="2" t="s">
        <v>2479</v>
      </c>
    </row>
    <row r="5911" spans="1:18" x14ac:dyDescent="0.2">
      <c r="A5911" s="2" t="s">
        <v>8818</v>
      </c>
      <c r="B5911" s="2"/>
      <c r="C5911" s="2" t="s">
        <v>755</v>
      </c>
      <c r="D5911" s="2" t="s">
        <v>1668</v>
      </c>
      <c r="E5911" s="2" t="s">
        <v>1669</v>
      </c>
      <c r="F5911" s="2" t="s">
        <v>1670</v>
      </c>
      <c r="G5911" s="2" t="s">
        <v>1684</v>
      </c>
      <c r="H5911" s="2" t="s">
        <v>1685</v>
      </c>
      <c r="I5911" s="2" t="s">
        <v>10411</v>
      </c>
      <c r="J5911" s="2" t="s">
        <v>10412</v>
      </c>
      <c r="K5911" s="2" t="s">
        <v>3387</v>
      </c>
      <c r="L5911" s="2" t="s">
        <v>1768</v>
      </c>
      <c r="M5911" s="2"/>
      <c r="N5911" s="2" t="s">
        <v>5162</v>
      </c>
      <c r="O5911" s="2"/>
      <c r="P5911" s="2"/>
      <c r="Q5911" s="2"/>
      <c r="R5911" s="2" t="s">
        <v>1676</v>
      </c>
    </row>
    <row r="5912" spans="1:18" hidden="1" x14ac:dyDescent="0.2">
      <c r="A5912" s="2"/>
      <c r="B5912" s="2"/>
      <c r="C5912" s="2" t="s">
        <v>10187</v>
      </c>
      <c r="D5912" s="2" t="s">
        <v>1668</v>
      </c>
      <c r="E5912" s="2" t="s">
        <v>1669</v>
      </c>
      <c r="F5912" s="2" t="s">
        <v>1670</v>
      </c>
      <c r="G5912" s="2" t="s">
        <v>1684</v>
      </c>
      <c r="H5912" s="2" t="s">
        <v>1685</v>
      </c>
      <c r="I5912" s="2" t="s">
        <v>10411</v>
      </c>
      <c r="J5912" s="2" t="s">
        <v>10412</v>
      </c>
      <c r="K5912" s="2" t="s">
        <v>3387</v>
      </c>
      <c r="L5912" s="2" t="s">
        <v>4249</v>
      </c>
      <c r="M5912" s="2"/>
      <c r="N5912" s="2" t="s">
        <v>1932</v>
      </c>
      <c r="O5912" s="2"/>
      <c r="P5912" s="2"/>
      <c r="Q5912" s="2"/>
      <c r="R5912" s="2" t="s">
        <v>1676</v>
      </c>
    </row>
    <row r="5913" spans="1:18" x14ac:dyDescent="0.2">
      <c r="A5913" s="2" t="s">
        <v>8817</v>
      </c>
      <c r="B5913" s="2"/>
      <c r="C5913" s="2" t="s">
        <v>748</v>
      </c>
      <c r="D5913" s="2" t="s">
        <v>1668</v>
      </c>
      <c r="E5913" s="2" t="s">
        <v>1683</v>
      </c>
      <c r="F5913" s="2" t="s">
        <v>1810</v>
      </c>
      <c r="G5913" s="2" t="s">
        <v>1751</v>
      </c>
      <c r="H5913" s="2"/>
      <c r="I5913" s="2" t="s">
        <v>10413</v>
      </c>
      <c r="J5913" s="2" t="s">
        <v>10414</v>
      </c>
      <c r="K5913" s="2" t="s">
        <v>1762</v>
      </c>
      <c r="L5913" s="2" t="s">
        <v>1779</v>
      </c>
      <c r="M5913" s="2"/>
      <c r="N5913" s="2" t="s">
        <v>5186</v>
      </c>
      <c r="O5913" s="2"/>
      <c r="P5913" s="2"/>
      <c r="Q5913" s="2"/>
      <c r="R5913" s="2"/>
    </row>
    <row r="5914" spans="1:18" hidden="1" x14ac:dyDescent="0.2">
      <c r="A5914" s="2"/>
      <c r="B5914" s="2"/>
      <c r="C5914" s="2" t="s">
        <v>10386</v>
      </c>
      <c r="D5914" s="2" t="s">
        <v>1668</v>
      </c>
      <c r="E5914" s="2" t="s">
        <v>1683</v>
      </c>
      <c r="F5914" s="2" t="s">
        <v>1810</v>
      </c>
      <c r="G5914" s="2" t="s">
        <v>1751</v>
      </c>
      <c r="H5914" s="2"/>
      <c r="I5914" s="2" t="s">
        <v>10413</v>
      </c>
      <c r="J5914" s="2" t="s">
        <v>10414</v>
      </c>
      <c r="K5914" s="2" t="s">
        <v>1762</v>
      </c>
      <c r="L5914" s="2" t="s">
        <v>1779</v>
      </c>
      <c r="M5914" s="2"/>
      <c r="N5914" s="2" t="s">
        <v>5186</v>
      </c>
      <c r="O5914" s="2"/>
      <c r="P5914" s="2"/>
      <c r="Q5914" s="2"/>
      <c r="R5914" s="2"/>
    </row>
    <row r="5915" spans="1:18" hidden="1" x14ac:dyDescent="0.2">
      <c r="A5915" s="2"/>
      <c r="B5915" s="2"/>
      <c r="C5915" s="2" t="s">
        <v>10415</v>
      </c>
      <c r="D5915" s="2" t="s">
        <v>1668</v>
      </c>
      <c r="E5915" s="2" t="s">
        <v>1683</v>
      </c>
      <c r="F5915" s="2" t="s">
        <v>1810</v>
      </c>
      <c r="G5915" s="2" t="s">
        <v>1751</v>
      </c>
      <c r="H5915" s="2"/>
      <c r="I5915" s="2" t="s">
        <v>10413</v>
      </c>
      <c r="J5915" s="2" t="s">
        <v>10414</v>
      </c>
      <c r="K5915" s="2" t="s">
        <v>1762</v>
      </c>
      <c r="L5915" s="2" t="s">
        <v>1779</v>
      </c>
      <c r="M5915" s="2"/>
      <c r="N5915" s="2" t="s">
        <v>5186</v>
      </c>
      <c r="O5915" s="2"/>
      <c r="P5915" s="2"/>
      <c r="Q5915" s="2"/>
      <c r="R5915" s="2"/>
    </row>
    <row r="5916" spans="1:18" x14ac:dyDescent="0.2">
      <c r="A5916" s="2" t="s">
        <v>10415</v>
      </c>
      <c r="B5916" s="2"/>
      <c r="C5916" s="2" t="s">
        <v>8817</v>
      </c>
      <c r="D5916" s="2" t="s">
        <v>1668</v>
      </c>
      <c r="E5916" s="2" t="s">
        <v>1683</v>
      </c>
      <c r="F5916" s="2" t="s">
        <v>1810</v>
      </c>
      <c r="G5916" s="2" t="s">
        <v>1684</v>
      </c>
      <c r="H5916" s="2" t="s">
        <v>1685</v>
      </c>
      <c r="I5916" s="2" t="s">
        <v>10416</v>
      </c>
      <c r="J5916" s="2" t="s">
        <v>10417</v>
      </c>
      <c r="K5916" s="2" t="s">
        <v>3361</v>
      </c>
      <c r="L5916" s="2" t="s">
        <v>3031</v>
      </c>
      <c r="M5916" s="2"/>
      <c r="N5916" s="2" t="s">
        <v>1851</v>
      </c>
      <c r="O5916" s="2"/>
      <c r="P5916" s="2"/>
      <c r="Q5916" s="2"/>
      <c r="R5916" s="2"/>
    </row>
    <row r="5917" spans="1:18" hidden="1" x14ac:dyDescent="0.2">
      <c r="A5917" s="2"/>
      <c r="B5917" s="2"/>
      <c r="C5917" s="2" t="s">
        <v>10418</v>
      </c>
      <c r="D5917" s="2" t="s">
        <v>1668</v>
      </c>
      <c r="E5917" s="2" t="s">
        <v>1683</v>
      </c>
      <c r="F5917" s="2" t="s">
        <v>1810</v>
      </c>
      <c r="G5917" s="2" t="s">
        <v>1684</v>
      </c>
      <c r="H5917" s="2" t="s">
        <v>1685</v>
      </c>
      <c r="I5917" s="2" t="s">
        <v>10416</v>
      </c>
      <c r="J5917" s="2" t="s">
        <v>10417</v>
      </c>
      <c r="K5917" s="2" t="s">
        <v>3361</v>
      </c>
      <c r="L5917" s="2" t="s">
        <v>3031</v>
      </c>
      <c r="M5917" s="2"/>
      <c r="N5917" s="2" t="s">
        <v>1851</v>
      </c>
      <c r="O5917" s="2"/>
      <c r="P5917" s="2"/>
      <c r="Q5917" s="2"/>
      <c r="R5917" s="2"/>
    </row>
    <row r="5918" spans="1:18" x14ac:dyDescent="0.2">
      <c r="A5918" s="2" t="s">
        <v>10187</v>
      </c>
      <c r="B5918" s="2"/>
      <c r="C5918" s="2" t="s">
        <v>10181</v>
      </c>
      <c r="D5918" s="2" t="s">
        <v>1668</v>
      </c>
      <c r="E5918" s="2" t="s">
        <v>1669</v>
      </c>
      <c r="F5918" s="2" t="s">
        <v>1810</v>
      </c>
      <c r="G5918" s="2" t="s">
        <v>1886</v>
      </c>
      <c r="H5918" s="2"/>
      <c r="I5918" s="2" t="s">
        <v>2879</v>
      </c>
      <c r="J5918" s="2" t="s">
        <v>10419</v>
      </c>
      <c r="K5918" s="2" t="s">
        <v>3353</v>
      </c>
      <c r="L5918" s="2" t="s">
        <v>3326</v>
      </c>
      <c r="M5918" s="2"/>
      <c r="N5918" s="2" t="s">
        <v>1932</v>
      </c>
      <c r="O5918" s="2"/>
      <c r="P5918" s="2"/>
      <c r="Q5918" s="2"/>
      <c r="R5918" s="2" t="s">
        <v>1676</v>
      </c>
    </row>
    <row r="5919" spans="1:18" hidden="1" x14ac:dyDescent="0.2">
      <c r="A5919" s="2"/>
      <c r="B5919" s="2"/>
      <c r="C5919" s="2" t="s">
        <v>10388</v>
      </c>
      <c r="D5919" s="2" t="s">
        <v>1668</v>
      </c>
      <c r="E5919" s="2" t="s">
        <v>1669</v>
      </c>
      <c r="F5919" s="2" t="s">
        <v>1670</v>
      </c>
      <c r="G5919" s="2" t="s">
        <v>1886</v>
      </c>
      <c r="H5919" s="2"/>
      <c r="I5919" s="2" t="s">
        <v>2879</v>
      </c>
      <c r="J5919" s="2" t="s">
        <v>10419</v>
      </c>
      <c r="K5919" s="2" t="s">
        <v>3353</v>
      </c>
      <c r="L5919" s="2" t="s">
        <v>1785</v>
      </c>
      <c r="M5919" s="2"/>
      <c r="N5919" s="2" t="s">
        <v>5162</v>
      </c>
      <c r="O5919" s="2"/>
      <c r="P5919" s="2"/>
      <c r="Q5919" s="2"/>
      <c r="R5919" s="2" t="s">
        <v>1676</v>
      </c>
    </row>
    <row r="5920" spans="1:18" hidden="1" x14ac:dyDescent="0.2">
      <c r="A5920" s="2"/>
      <c r="B5920" s="2"/>
      <c r="C5920" s="2" t="s">
        <v>8818</v>
      </c>
      <c r="D5920" s="2" t="s">
        <v>1668</v>
      </c>
      <c r="E5920" s="2" t="s">
        <v>1669</v>
      </c>
      <c r="F5920" s="2" t="s">
        <v>1670</v>
      </c>
      <c r="G5920" s="2" t="s">
        <v>1886</v>
      </c>
      <c r="H5920" s="2"/>
      <c r="I5920" s="2" t="s">
        <v>2879</v>
      </c>
      <c r="J5920" s="2" t="s">
        <v>10419</v>
      </c>
      <c r="K5920" s="2" t="s">
        <v>3353</v>
      </c>
      <c r="L5920" s="2" t="s">
        <v>1785</v>
      </c>
      <c r="M5920" s="2"/>
      <c r="N5920" s="2" t="s">
        <v>5162</v>
      </c>
      <c r="O5920" s="2"/>
      <c r="P5920" s="2"/>
      <c r="Q5920" s="2"/>
      <c r="R5920" s="2" t="s">
        <v>1676</v>
      </c>
    </row>
    <row r="5921" spans="1:18" hidden="1" x14ac:dyDescent="0.2">
      <c r="A5921" s="2"/>
      <c r="B5921" s="2"/>
      <c r="C5921" s="2" t="s">
        <v>10420</v>
      </c>
      <c r="D5921" s="2" t="s">
        <v>1668</v>
      </c>
      <c r="E5921" s="2" t="s">
        <v>1669</v>
      </c>
      <c r="F5921" s="2" t="s">
        <v>1810</v>
      </c>
      <c r="G5921" s="2" t="s">
        <v>1886</v>
      </c>
      <c r="H5921" s="2"/>
      <c r="I5921" s="2" t="s">
        <v>2879</v>
      </c>
      <c r="J5921" s="2" t="s">
        <v>10419</v>
      </c>
      <c r="K5921" s="2" t="s">
        <v>3353</v>
      </c>
      <c r="L5921" s="2" t="s">
        <v>3326</v>
      </c>
      <c r="M5921" s="2"/>
      <c r="N5921" s="2" t="s">
        <v>1932</v>
      </c>
      <c r="O5921" s="2"/>
      <c r="P5921" s="2"/>
      <c r="Q5921" s="2"/>
      <c r="R5921" s="2" t="s">
        <v>1676</v>
      </c>
    </row>
    <row r="5922" spans="1:18" x14ac:dyDescent="0.2">
      <c r="A5922" s="2" t="s">
        <v>10418</v>
      </c>
      <c r="B5922" s="2"/>
      <c r="C5922" s="2" t="s">
        <v>10415</v>
      </c>
      <c r="D5922" s="2" t="s">
        <v>1668</v>
      </c>
      <c r="E5922" s="2" t="s">
        <v>1683</v>
      </c>
      <c r="F5922" s="2" t="s">
        <v>1810</v>
      </c>
      <c r="G5922" s="2" t="s">
        <v>1751</v>
      </c>
      <c r="H5922" s="2"/>
      <c r="I5922" s="2" t="s">
        <v>10421</v>
      </c>
      <c r="J5922" s="2" t="s">
        <v>10422</v>
      </c>
      <c r="K5922" s="2" t="s">
        <v>4199</v>
      </c>
      <c r="L5922" s="2" t="s">
        <v>5509</v>
      </c>
      <c r="M5922" s="2"/>
      <c r="N5922" s="2" t="s">
        <v>1884</v>
      </c>
      <c r="O5922" s="2"/>
      <c r="P5922" s="2"/>
      <c r="Q5922" s="2"/>
      <c r="R5922" s="2"/>
    </row>
    <row r="5923" spans="1:18" hidden="1" x14ac:dyDescent="0.2">
      <c r="A5923" s="2"/>
      <c r="B5923" s="2"/>
      <c r="C5923" s="2" t="s">
        <v>10423</v>
      </c>
      <c r="D5923" s="2" t="s">
        <v>1668</v>
      </c>
      <c r="E5923" s="2" t="s">
        <v>1683</v>
      </c>
      <c r="F5923" s="2" t="s">
        <v>1810</v>
      </c>
      <c r="G5923" s="2" t="s">
        <v>1751</v>
      </c>
      <c r="H5923" s="2"/>
      <c r="I5923" s="2" t="s">
        <v>10421</v>
      </c>
      <c r="J5923" s="2" t="s">
        <v>10422</v>
      </c>
      <c r="K5923" s="2" t="s">
        <v>4199</v>
      </c>
      <c r="L5923" s="2" t="s">
        <v>5509</v>
      </c>
      <c r="M5923" s="2"/>
      <c r="N5923" s="2" t="s">
        <v>1884</v>
      </c>
      <c r="O5923" s="2"/>
      <c r="P5923" s="2"/>
      <c r="Q5923" s="2"/>
      <c r="R5923" s="2"/>
    </row>
    <row r="5924" spans="1:18" hidden="1" x14ac:dyDescent="0.2">
      <c r="A5924" s="2"/>
      <c r="B5924" s="2"/>
      <c r="C5924" s="2" t="s">
        <v>10424</v>
      </c>
      <c r="D5924" s="2" t="s">
        <v>1668</v>
      </c>
      <c r="E5924" s="2" t="s">
        <v>1683</v>
      </c>
      <c r="F5924" s="2" t="s">
        <v>1810</v>
      </c>
      <c r="G5924" s="2" t="s">
        <v>1751</v>
      </c>
      <c r="H5924" s="2"/>
      <c r="I5924" s="2" t="s">
        <v>10421</v>
      </c>
      <c r="J5924" s="2" t="s">
        <v>10422</v>
      </c>
      <c r="K5924" s="2" t="s">
        <v>4199</v>
      </c>
      <c r="L5924" s="2" t="s">
        <v>5509</v>
      </c>
      <c r="M5924" s="2"/>
      <c r="N5924" s="2" t="s">
        <v>1884</v>
      </c>
      <c r="O5924" s="2"/>
      <c r="P5924" s="2"/>
      <c r="Q5924" s="2"/>
      <c r="R5924" s="2"/>
    </row>
    <row r="5925" spans="1:18" x14ac:dyDescent="0.2">
      <c r="A5925" s="2" t="s">
        <v>10423</v>
      </c>
      <c r="B5925" s="2"/>
      <c r="C5925" s="2" t="s">
        <v>10418</v>
      </c>
      <c r="D5925" s="2" t="s">
        <v>1668</v>
      </c>
      <c r="E5925" s="2" t="s">
        <v>1683</v>
      </c>
      <c r="F5925" s="2" t="s">
        <v>1810</v>
      </c>
      <c r="G5925" s="2" t="s">
        <v>1671</v>
      </c>
      <c r="H5925" s="2"/>
      <c r="I5925" s="2" t="s">
        <v>10425</v>
      </c>
      <c r="J5925" s="2" t="s">
        <v>10426</v>
      </c>
      <c r="K5925" s="2" t="s">
        <v>4433</v>
      </c>
      <c r="L5925" s="2" t="s">
        <v>1628</v>
      </c>
      <c r="M5925" s="2"/>
      <c r="N5925" s="2" t="s">
        <v>1884</v>
      </c>
      <c r="O5925" s="2"/>
      <c r="P5925" s="2"/>
      <c r="Q5925" s="2"/>
      <c r="R5925" s="2" t="s">
        <v>2479</v>
      </c>
    </row>
    <row r="5926" spans="1:18" x14ac:dyDescent="0.2">
      <c r="A5926" s="2" t="s">
        <v>10424</v>
      </c>
      <c r="B5926" s="2"/>
      <c r="C5926" s="2" t="s">
        <v>10418</v>
      </c>
      <c r="D5926" s="2" t="s">
        <v>1668</v>
      </c>
      <c r="E5926" s="2" t="s">
        <v>1683</v>
      </c>
      <c r="F5926" s="2" t="s">
        <v>1810</v>
      </c>
      <c r="G5926" s="2" t="s">
        <v>1671</v>
      </c>
      <c r="H5926" s="2"/>
      <c r="I5926" s="2" t="s">
        <v>10427</v>
      </c>
      <c r="J5926" s="2" t="s">
        <v>10428</v>
      </c>
      <c r="K5926" s="2" t="s">
        <v>3387</v>
      </c>
      <c r="L5926" s="2" t="s">
        <v>4906</v>
      </c>
      <c r="M5926" s="2"/>
      <c r="N5926" s="2" t="s">
        <v>1736</v>
      </c>
      <c r="O5926" s="2"/>
      <c r="P5926" s="2"/>
      <c r="Q5926" s="2"/>
      <c r="R5926" s="2"/>
    </row>
    <row r="5927" spans="1:18" hidden="1" x14ac:dyDescent="0.2">
      <c r="A5927" s="2"/>
      <c r="B5927" s="2"/>
      <c r="C5927" s="2" t="s">
        <v>10429</v>
      </c>
      <c r="D5927" s="2" t="s">
        <v>1668</v>
      </c>
      <c r="E5927" s="2" t="s">
        <v>1683</v>
      </c>
      <c r="F5927" s="2" t="s">
        <v>1810</v>
      </c>
      <c r="G5927" s="2" t="s">
        <v>1671</v>
      </c>
      <c r="H5927" s="2"/>
      <c r="I5927" s="2" t="s">
        <v>10427</v>
      </c>
      <c r="J5927" s="2" t="s">
        <v>10428</v>
      </c>
      <c r="K5927" s="2" t="s">
        <v>3387</v>
      </c>
      <c r="L5927" s="2" t="s">
        <v>4906</v>
      </c>
      <c r="M5927" s="2"/>
      <c r="N5927" s="2" t="s">
        <v>1736</v>
      </c>
      <c r="O5927" s="2"/>
      <c r="P5927" s="2"/>
      <c r="Q5927" s="2"/>
      <c r="R5927" s="2"/>
    </row>
    <row r="5928" spans="1:18" x14ac:dyDescent="0.2">
      <c r="A5928" s="2" t="s">
        <v>10429</v>
      </c>
      <c r="B5928" s="2"/>
      <c r="C5928" s="2" t="s">
        <v>10424</v>
      </c>
      <c r="D5928" s="2" t="s">
        <v>1668</v>
      </c>
      <c r="E5928" s="2" t="s">
        <v>1683</v>
      </c>
      <c r="F5928" s="2" t="s">
        <v>1810</v>
      </c>
      <c r="G5928" s="2" t="s">
        <v>1671</v>
      </c>
      <c r="H5928" s="2"/>
      <c r="I5928" s="2" t="s">
        <v>10430</v>
      </c>
      <c r="J5928" s="2" t="s">
        <v>10431</v>
      </c>
      <c r="K5928" s="2" t="s">
        <v>4430</v>
      </c>
      <c r="L5928" s="2" t="s">
        <v>5494</v>
      </c>
      <c r="M5928" s="2"/>
      <c r="N5928" s="2" t="s">
        <v>1714</v>
      </c>
      <c r="O5928" s="2"/>
      <c r="P5928" s="2"/>
      <c r="Q5928" s="2"/>
      <c r="R5928" s="2" t="s">
        <v>2479</v>
      </c>
    </row>
    <row r="5929" spans="1:18" x14ac:dyDescent="0.2">
      <c r="A5929" s="2" t="s">
        <v>10432</v>
      </c>
      <c r="B5929" s="2"/>
      <c r="C5929" s="2" t="s">
        <v>10433</v>
      </c>
      <c r="D5929" s="2" t="s">
        <v>1668</v>
      </c>
      <c r="E5929" s="2" t="s">
        <v>1669</v>
      </c>
      <c r="F5929" s="2" t="s">
        <v>1810</v>
      </c>
      <c r="G5929" s="2" t="s">
        <v>1671</v>
      </c>
      <c r="H5929" s="2"/>
      <c r="I5929" s="2" t="s">
        <v>10434</v>
      </c>
      <c r="J5929" s="2" t="s">
        <v>10435</v>
      </c>
      <c r="K5929" s="2" t="s">
        <v>4199</v>
      </c>
      <c r="L5929" s="2" t="s">
        <v>5509</v>
      </c>
      <c r="M5929" s="2"/>
      <c r="N5929" s="2" t="s">
        <v>1884</v>
      </c>
      <c r="O5929" s="2"/>
      <c r="P5929" s="2"/>
      <c r="Q5929" s="2"/>
      <c r="R5929" s="2" t="s">
        <v>2402</v>
      </c>
    </row>
    <row r="5930" spans="1:18" x14ac:dyDescent="0.2">
      <c r="A5930" s="2" t="s">
        <v>10433</v>
      </c>
      <c r="B5930" s="2"/>
      <c r="C5930" s="2" t="s">
        <v>10432</v>
      </c>
      <c r="D5930" s="2" t="s">
        <v>1668</v>
      </c>
      <c r="E5930" s="2" t="s">
        <v>1669</v>
      </c>
      <c r="F5930" s="2" t="s">
        <v>1810</v>
      </c>
      <c r="G5930" s="2" t="s">
        <v>1671</v>
      </c>
      <c r="H5930" s="2"/>
      <c r="I5930" s="2" t="s">
        <v>10436</v>
      </c>
      <c r="J5930" s="2" t="s">
        <v>10437</v>
      </c>
      <c r="K5930" s="2" t="s">
        <v>4430</v>
      </c>
      <c r="L5930" s="2" t="s">
        <v>5494</v>
      </c>
      <c r="M5930" s="2"/>
      <c r="N5930" s="2" t="s">
        <v>1714</v>
      </c>
      <c r="O5930" s="2"/>
      <c r="P5930" s="2"/>
      <c r="Q5930" s="2"/>
      <c r="R5930" s="2" t="s">
        <v>1676</v>
      </c>
    </row>
    <row r="5931" spans="1:18" hidden="1" x14ac:dyDescent="0.2">
      <c r="A5931" s="2"/>
      <c r="B5931" s="2"/>
      <c r="C5931" s="2" t="s">
        <v>10420</v>
      </c>
      <c r="D5931" s="2" t="s">
        <v>1668</v>
      </c>
      <c r="E5931" s="2" t="s">
        <v>1669</v>
      </c>
      <c r="F5931" s="2" t="s">
        <v>1810</v>
      </c>
      <c r="G5931" s="2" t="s">
        <v>1671</v>
      </c>
      <c r="H5931" s="2"/>
      <c r="I5931" s="2" t="s">
        <v>10436</v>
      </c>
      <c r="J5931" s="2" t="s">
        <v>10437</v>
      </c>
      <c r="K5931" s="2" t="s">
        <v>4430</v>
      </c>
      <c r="L5931" s="2" t="s">
        <v>5494</v>
      </c>
      <c r="M5931" s="2"/>
      <c r="N5931" s="2" t="s">
        <v>1714</v>
      </c>
      <c r="O5931" s="2"/>
      <c r="P5931" s="2"/>
      <c r="Q5931" s="2"/>
      <c r="R5931" s="2" t="s">
        <v>1676</v>
      </c>
    </row>
    <row r="5932" spans="1:18" x14ac:dyDescent="0.2">
      <c r="A5932" s="2" t="s">
        <v>10420</v>
      </c>
      <c r="B5932" s="2"/>
      <c r="C5932" s="2" t="s">
        <v>10187</v>
      </c>
      <c r="D5932" s="2" t="s">
        <v>1668</v>
      </c>
      <c r="E5932" s="2" t="s">
        <v>1669</v>
      </c>
      <c r="F5932" s="2" t="s">
        <v>1810</v>
      </c>
      <c r="G5932" s="2" t="s">
        <v>1751</v>
      </c>
      <c r="H5932" s="2"/>
      <c r="I5932" s="2" t="s">
        <v>10438</v>
      </c>
      <c r="J5932" s="2" t="s">
        <v>10439</v>
      </c>
      <c r="K5932" s="2" t="s">
        <v>4257</v>
      </c>
      <c r="L5932" s="2" t="s">
        <v>5957</v>
      </c>
      <c r="M5932" s="2"/>
      <c r="N5932" s="2" t="s">
        <v>1895</v>
      </c>
      <c r="O5932" s="2"/>
      <c r="P5932" s="2"/>
      <c r="Q5932" s="2"/>
      <c r="R5932" s="2" t="s">
        <v>1676</v>
      </c>
    </row>
    <row r="5933" spans="1:18" hidden="1" x14ac:dyDescent="0.2">
      <c r="A5933" s="2"/>
      <c r="B5933" s="2"/>
      <c r="C5933" s="2" t="s">
        <v>10433</v>
      </c>
      <c r="D5933" s="2" t="s">
        <v>1668</v>
      </c>
      <c r="E5933" s="2" t="s">
        <v>1669</v>
      </c>
      <c r="F5933" s="2" t="s">
        <v>1810</v>
      </c>
      <c r="G5933" s="2" t="s">
        <v>1751</v>
      </c>
      <c r="H5933" s="2"/>
      <c r="I5933" s="2" t="s">
        <v>10438</v>
      </c>
      <c r="J5933" s="2" t="s">
        <v>10439</v>
      </c>
      <c r="K5933" s="2" t="s">
        <v>4257</v>
      </c>
      <c r="L5933" s="2" t="s">
        <v>5957</v>
      </c>
      <c r="M5933" s="2"/>
      <c r="N5933" s="2" t="s">
        <v>1895</v>
      </c>
      <c r="O5933" s="2"/>
      <c r="P5933" s="2"/>
      <c r="Q5933" s="2"/>
      <c r="R5933" s="2" t="s">
        <v>1676</v>
      </c>
    </row>
    <row r="5934" spans="1:18" hidden="1" x14ac:dyDescent="0.2">
      <c r="A5934" s="2"/>
      <c r="B5934" s="2"/>
      <c r="C5934" s="2" t="s">
        <v>10440</v>
      </c>
      <c r="D5934" s="2" t="s">
        <v>1668</v>
      </c>
      <c r="E5934" s="2" t="s">
        <v>1669</v>
      </c>
      <c r="F5934" s="2" t="s">
        <v>1810</v>
      </c>
      <c r="G5934" s="2" t="s">
        <v>1751</v>
      </c>
      <c r="H5934" s="2"/>
      <c r="I5934" s="2" t="s">
        <v>10438</v>
      </c>
      <c r="J5934" s="2" t="s">
        <v>10439</v>
      </c>
      <c r="K5934" s="2" t="s">
        <v>4257</v>
      </c>
      <c r="L5934" s="2" t="s">
        <v>5957</v>
      </c>
      <c r="M5934" s="2"/>
      <c r="N5934" s="2" t="s">
        <v>1895</v>
      </c>
      <c r="O5934" s="2"/>
      <c r="P5934" s="2"/>
      <c r="Q5934" s="2"/>
      <c r="R5934" s="2" t="s">
        <v>1676</v>
      </c>
    </row>
    <row r="5935" spans="1:18" x14ac:dyDescent="0.2">
      <c r="A5935" s="2" t="s">
        <v>10440</v>
      </c>
      <c r="B5935" s="2"/>
      <c r="C5935" s="2" t="s">
        <v>10420</v>
      </c>
      <c r="D5935" s="2" t="s">
        <v>1668</v>
      </c>
      <c r="E5935" s="2" t="s">
        <v>1669</v>
      </c>
      <c r="F5935" s="2" t="s">
        <v>1810</v>
      </c>
      <c r="G5935" s="2" t="s">
        <v>1671</v>
      </c>
      <c r="H5935" s="2"/>
      <c r="I5935" s="2" t="s">
        <v>10441</v>
      </c>
      <c r="J5935" s="2" t="s">
        <v>10442</v>
      </c>
      <c r="K5935" s="2" t="s">
        <v>4441</v>
      </c>
      <c r="L5935" s="2" t="s">
        <v>4528</v>
      </c>
      <c r="M5935" s="2"/>
      <c r="N5935" s="2" t="s">
        <v>1714</v>
      </c>
      <c r="O5935" s="2"/>
      <c r="P5935" s="2"/>
      <c r="Q5935" s="2"/>
      <c r="R5935" s="2" t="s">
        <v>2402</v>
      </c>
    </row>
    <row r="5936" spans="1:18" x14ac:dyDescent="0.2">
      <c r="A5936" s="2" t="s">
        <v>10443</v>
      </c>
      <c r="B5936" s="2"/>
      <c r="C5936" s="2" t="s">
        <v>10444</v>
      </c>
      <c r="D5936" s="2" t="s">
        <v>1668</v>
      </c>
      <c r="E5936" s="2" t="s">
        <v>1669</v>
      </c>
      <c r="F5936" s="2" t="s">
        <v>1810</v>
      </c>
      <c r="G5936" s="2" t="s">
        <v>1671</v>
      </c>
      <c r="H5936" s="2"/>
      <c r="I5936" s="2" t="s">
        <v>10445</v>
      </c>
      <c r="J5936" s="2" t="s">
        <v>10446</v>
      </c>
      <c r="K5936" s="2" t="s">
        <v>4536</v>
      </c>
      <c r="L5936" s="2" t="s">
        <v>8295</v>
      </c>
      <c r="M5936" s="2"/>
      <c r="N5936" s="2" t="s">
        <v>2016</v>
      </c>
      <c r="O5936" s="2"/>
      <c r="P5936" s="2"/>
      <c r="Q5936" s="2"/>
      <c r="R5936" s="2" t="s">
        <v>2402</v>
      </c>
    </row>
    <row r="5937" spans="1:18" x14ac:dyDescent="0.2">
      <c r="A5937" s="2" t="s">
        <v>10444</v>
      </c>
      <c r="B5937" s="2"/>
      <c r="C5937" s="2" t="s">
        <v>10443</v>
      </c>
      <c r="D5937" s="2" t="s">
        <v>1668</v>
      </c>
      <c r="E5937" s="2" t="s">
        <v>1669</v>
      </c>
      <c r="F5937" s="2" t="s">
        <v>1810</v>
      </c>
      <c r="G5937" s="2" t="s">
        <v>1671</v>
      </c>
      <c r="H5937" s="2"/>
      <c r="I5937" s="2" t="s">
        <v>10447</v>
      </c>
      <c r="J5937" s="2" t="s">
        <v>10448</v>
      </c>
      <c r="K5937" s="2" t="s">
        <v>1632</v>
      </c>
      <c r="L5937" s="2" t="s">
        <v>2461</v>
      </c>
      <c r="M5937" s="2"/>
      <c r="N5937" s="2" t="s">
        <v>2012</v>
      </c>
      <c r="O5937" s="2"/>
      <c r="P5937" s="2"/>
      <c r="Q5937" s="2"/>
      <c r="R5937" s="2" t="s">
        <v>1676</v>
      </c>
    </row>
    <row r="5938" spans="1:18" hidden="1" x14ac:dyDescent="0.2">
      <c r="A5938" s="2"/>
      <c r="B5938" s="2"/>
      <c r="C5938" s="2" t="s">
        <v>10449</v>
      </c>
      <c r="D5938" s="2" t="s">
        <v>1668</v>
      </c>
      <c r="E5938" s="2" t="s">
        <v>1669</v>
      </c>
      <c r="F5938" s="2" t="s">
        <v>1810</v>
      </c>
      <c r="G5938" s="2" t="s">
        <v>1671</v>
      </c>
      <c r="H5938" s="2"/>
      <c r="I5938" s="2" t="s">
        <v>10447</v>
      </c>
      <c r="J5938" s="2" t="s">
        <v>10448</v>
      </c>
      <c r="K5938" s="2" t="s">
        <v>1632</v>
      </c>
      <c r="L5938" s="2" t="s">
        <v>2461</v>
      </c>
      <c r="M5938" s="2"/>
      <c r="N5938" s="2" t="s">
        <v>2012</v>
      </c>
      <c r="O5938" s="2"/>
      <c r="P5938" s="2"/>
      <c r="Q5938" s="2"/>
      <c r="R5938" s="2" t="s">
        <v>1676</v>
      </c>
    </row>
    <row r="5939" spans="1:18" x14ac:dyDescent="0.2">
      <c r="A5939" s="2" t="s">
        <v>10449</v>
      </c>
      <c r="B5939" s="2"/>
      <c r="C5939" s="2" t="s">
        <v>10444</v>
      </c>
      <c r="D5939" s="2" t="s">
        <v>1668</v>
      </c>
      <c r="E5939" s="2" t="s">
        <v>1669</v>
      </c>
      <c r="F5939" s="2" t="s">
        <v>1810</v>
      </c>
      <c r="G5939" s="2" t="s">
        <v>1671</v>
      </c>
      <c r="H5939" s="2"/>
      <c r="I5939" s="2" t="s">
        <v>10450</v>
      </c>
      <c r="J5939" s="2" t="s">
        <v>10451</v>
      </c>
      <c r="K5939" s="2" t="s">
        <v>1632</v>
      </c>
      <c r="L5939" s="2" t="s">
        <v>4402</v>
      </c>
      <c r="M5939" s="2"/>
      <c r="N5939" s="2" t="s">
        <v>2529</v>
      </c>
      <c r="O5939" s="2"/>
      <c r="P5939" s="2"/>
      <c r="Q5939" s="2"/>
      <c r="R5939" s="2" t="s">
        <v>1676</v>
      </c>
    </row>
    <row r="5940" spans="1:18" hidden="1" x14ac:dyDescent="0.2">
      <c r="A5940" s="2"/>
      <c r="B5940" s="2"/>
      <c r="C5940" s="2" t="s">
        <v>10452</v>
      </c>
      <c r="D5940" s="2" t="s">
        <v>1668</v>
      </c>
      <c r="E5940" s="2" t="s">
        <v>1669</v>
      </c>
      <c r="F5940" s="2" t="s">
        <v>1810</v>
      </c>
      <c r="G5940" s="2" t="s">
        <v>1671</v>
      </c>
      <c r="H5940" s="2"/>
      <c r="I5940" s="2" t="s">
        <v>10450</v>
      </c>
      <c r="J5940" s="2" t="s">
        <v>10451</v>
      </c>
      <c r="K5940" s="2" t="s">
        <v>1632</v>
      </c>
      <c r="L5940" s="2" t="s">
        <v>4402</v>
      </c>
      <c r="M5940" s="2"/>
      <c r="N5940" s="2" t="s">
        <v>2529</v>
      </c>
      <c r="O5940" s="2"/>
      <c r="P5940" s="2"/>
      <c r="Q5940" s="2"/>
      <c r="R5940" s="2" t="s">
        <v>1676</v>
      </c>
    </row>
    <row r="5941" spans="1:18" x14ac:dyDescent="0.2">
      <c r="A5941" s="2" t="s">
        <v>10452</v>
      </c>
      <c r="B5941" s="2"/>
      <c r="C5941" s="2" t="s">
        <v>10449</v>
      </c>
      <c r="D5941" s="2" t="s">
        <v>1668</v>
      </c>
      <c r="E5941" s="2" t="s">
        <v>1669</v>
      </c>
      <c r="F5941" s="2" t="s">
        <v>1810</v>
      </c>
      <c r="G5941" s="2" t="s">
        <v>1671</v>
      </c>
      <c r="H5941" s="2"/>
      <c r="I5941" s="2" t="s">
        <v>10453</v>
      </c>
      <c r="J5941" s="2" t="s">
        <v>10454</v>
      </c>
      <c r="K5941" s="2" t="s">
        <v>499</v>
      </c>
      <c r="L5941" s="2" t="s">
        <v>1438</v>
      </c>
      <c r="M5941" s="2"/>
      <c r="N5941" s="2" t="s">
        <v>2012</v>
      </c>
      <c r="O5941" s="2"/>
      <c r="P5941" s="2"/>
      <c r="Q5941" s="2"/>
      <c r="R5941" s="2" t="s">
        <v>1676</v>
      </c>
    </row>
    <row r="5942" spans="1:18" hidden="1" x14ac:dyDescent="0.2">
      <c r="A5942" s="2"/>
      <c r="B5942" s="2"/>
      <c r="C5942" s="2" t="s">
        <v>10455</v>
      </c>
      <c r="D5942" s="2" t="s">
        <v>1668</v>
      </c>
      <c r="E5942" s="2" t="s">
        <v>1669</v>
      </c>
      <c r="F5942" s="2" t="s">
        <v>1810</v>
      </c>
      <c r="G5942" s="2" t="s">
        <v>1671</v>
      </c>
      <c r="H5942" s="2"/>
      <c r="I5942" s="2" t="s">
        <v>10453</v>
      </c>
      <c r="J5942" s="2" t="s">
        <v>10454</v>
      </c>
      <c r="K5942" s="2" t="s">
        <v>499</v>
      </c>
      <c r="L5942" s="2" t="s">
        <v>1438</v>
      </c>
      <c r="M5942" s="2"/>
      <c r="N5942" s="2" t="s">
        <v>2012</v>
      </c>
      <c r="O5942" s="2"/>
      <c r="P5942" s="2"/>
      <c r="Q5942" s="2"/>
      <c r="R5942" s="2" t="s">
        <v>1676</v>
      </c>
    </row>
    <row r="5943" spans="1:18" x14ac:dyDescent="0.2">
      <c r="A5943" s="2" t="s">
        <v>10455</v>
      </c>
      <c r="B5943" s="2"/>
      <c r="C5943" s="2" t="s">
        <v>10452</v>
      </c>
      <c r="D5943" s="2" t="s">
        <v>1668</v>
      </c>
      <c r="E5943" s="2" t="s">
        <v>1669</v>
      </c>
      <c r="F5943" s="2" t="s">
        <v>1810</v>
      </c>
      <c r="G5943" s="2" t="s">
        <v>1671</v>
      </c>
      <c r="H5943" s="2"/>
      <c r="I5943" s="2" t="s">
        <v>10456</v>
      </c>
      <c r="J5943" s="2" t="s">
        <v>10457</v>
      </c>
      <c r="K5943" s="2" t="s">
        <v>4402</v>
      </c>
      <c r="L5943" s="2" t="s">
        <v>2471</v>
      </c>
      <c r="M5943" s="2"/>
      <c r="N5943" s="2" t="s">
        <v>2529</v>
      </c>
      <c r="O5943" s="2"/>
      <c r="P5943" s="2"/>
      <c r="Q5943" s="2"/>
      <c r="R5943" s="2" t="s">
        <v>1676</v>
      </c>
    </row>
    <row r="5944" spans="1:18" hidden="1" x14ac:dyDescent="0.2">
      <c r="A5944" s="2"/>
      <c r="B5944" s="2"/>
      <c r="C5944" s="2" t="s">
        <v>10458</v>
      </c>
      <c r="D5944" s="2" t="s">
        <v>1668</v>
      </c>
      <c r="E5944" s="2" t="s">
        <v>1669</v>
      </c>
      <c r="F5944" s="2" t="s">
        <v>1810</v>
      </c>
      <c r="G5944" s="2" t="s">
        <v>1671</v>
      </c>
      <c r="H5944" s="2"/>
      <c r="I5944" s="2" t="s">
        <v>10456</v>
      </c>
      <c r="J5944" s="2" t="s">
        <v>10457</v>
      </c>
      <c r="K5944" s="2" t="s">
        <v>4402</v>
      </c>
      <c r="L5944" s="2" t="s">
        <v>2471</v>
      </c>
      <c r="M5944" s="2"/>
      <c r="N5944" s="2" t="s">
        <v>2529</v>
      </c>
      <c r="O5944" s="2"/>
      <c r="P5944" s="2"/>
      <c r="Q5944" s="2"/>
      <c r="R5944" s="2" t="s">
        <v>1676</v>
      </c>
    </row>
    <row r="5945" spans="1:18" x14ac:dyDescent="0.2">
      <c r="A5945" s="2" t="s">
        <v>10458</v>
      </c>
      <c r="B5945" s="2"/>
      <c r="C5945" s="2" t="s">
        <v>10455</v>
      </c>
      <c r="D5945" s="2" t="s">
        <v>1668</v>
      </c>
      <c r="E5945" s="2" t="s">
        <v>1669</v>
      </c>
      <c r="F5945" s="2" t="s">
        <v>1810</v>
      </c>
      <c r="G5945" s="2" t="s">
        <v>1671</v>
      </c>
      <c r="H5945" s="2"/>
      <c r="I5945" s="2" t="s">
        <v>10459</v>
      </c>
      <c r="J5945" s="2" t="s">
        <v>10460</v>
      </c>
      <c r="K5945" s="2" t="s">
        <v>2471</v>
      </c>
      <c r="L5945" s="2" t="s">
        <v>7319</v>
      </c>
      <c r="M5945" s="2"/>
      <c r="N5945" s="2" t="s">
        <v>2654</v>
      </c>
      <c r="O5945" s="2"/>
      <c r="P5945" s="2"/>
      <c r="Q5945" s="2"/>
      <c r="R5945" s="2" t="s">
        <v>1676</v>
      </c>
    </row>
    <row r="5946" spans="1:18" hidden="1" x14ac:dyDescent="0.2">
      <c r="A5946" s="2"/>
      <c r="B5946" s="2"/>
      <c r="C5946" s="2" t="s">
        <v>10010</v>
      </c>
      <c r="D5946" s="2" t="s">
        <v>1668</v>
      </c>
      <c r="E5946" s="2" t="s">
        <v>1669</v>
      </c>
      <c r="F5946" s="2" t="s">
        <v>1810</v>
      </c>
      <c r="G5946" s="2" t="s">
        <v>1671</v>
      </c>
      <c r="H5946" s="2"/>
      <c r="I5946" s="2" t="s">
        <v>10459</v>
      </c>
      <c r="J5946" s="2" t="s">
        <v>10460</v>
      </c>
      <c r="K5946" s="2" t="s">
        <v>2471</v>
      </c>
      <c r="L5946" s="2" t="s">
        <v>7319</v>
      </c>
      <c r="M5946" s="2"/>
      <c r="N5946" s="2" t="s">
        <v>2654</v>
      </c>
      <c r="O5946" s="2"/>
      <c r="P5946" s="2"/>
      <c r="Q5946" s="2"/>
      <c r="R5946" s="2" t="s">
        <v>1676</v>
      </c>
    </row>
    <row r="5947" spans="1:18" x14ac:dyDescent="0.2">
      <c r="A5947" s="2" t="s">
        <v>10010</v>
      </c>
      <c r="B5947" s="2"/>
      <c r="C5947" s="2" t="s">
        <v>10005</v>
      </c>
      <c r="D5947" s="2" t="s">
        <v>1668</v>
      </c>
      <c r="E5947" s="2" t="s">
        <v>1669</v>
      </c>
      <c r="F5947" s="2" t="s">
        <v>1810</v>
      </c>
      <c r="G5947" s="2" t="s">
        <v>1751</v>
      </c>
      <c r="H5947" s="2"/>
      <c r="I5947" s="2" t="s">
        <v>10461</v>
      </c>
      <c r="J5947" s="2" t="s">
        <v>10462</v>
      </c>
      <c r="K5947" s="2" t="s">
        <v>7178</v>
      </c>
      <c r="L5947" s="2" t="s">
        <v>6992</v>
      </c>
      <c r="M5947" s="2"/>
      <c r="N5947" s="2" t="s">
        <v>1904</v>
      </c>
      <c r="O5947" s="2"/>
      <c r="P5947" s="2"/>
      <c r="Q5947" s="2"/>
      <c r="R5947" s="2" t="s">
        <v>1676</v>
      </c>
    </row>
    <row r="5948" spans="1:18" hidden="1" x14ac:dyDescent="0.2">
      <c r="A5948" s="2"/>
      <c r="B5948" s="2"/>
      <c r="C5948" s="2" t="s">
        <v>10013</v>
      </c>
      <c r="D5948" s="2" t="s">
        <v>1668</v>
      </c>
      <c r="E5948" s="2" t="s">
        <v>1669</v>
      </c>
      <c r="F5948" s="2" t="s">
        <v>1810</v>
      </c>
      <c r="G5948" s="2" t="s">
        <v>1751</v>
      </c>
      <c r="H5948" s="2"/>
      <c r="I5948" s="2" t="s">
        <v>10461</v>
      </c>
      <c r="J5948" s="2" t="s">
        <v>10462</v>
      </c>
      <c r="K5948" s="2" t="s">
        <v>7178</v>
      </c>
      <c r="L5948" s="2" t="s">
        <v>6992</v>
      </c>
      <c r="M5948" s="2"/>
      <c r="N5948" s="2" t="s">
        <v>1904</v>
      </c>
      <c r="O5948" s="2"/>
      <c r="P5948" s="2"/>
      <c r="Q5948" s="2"/>
      <c r="R5948" s="2" t="s">
        <v>1676</v>
      </c>
    </row>
    <row r="5949" spans="1:18" hidden="1" x14ac:dyDescent="0.2">
      <c r="A5949" s="2"/>
      <c r="B5949" s="2"/>
      <c r="C5949" s="2" t="s">
        <v>10458</v>
      </c>
      <c r="D5949" s="2" t="s">
        <v>1668</v>
      </c>
      <c r="E5949" s="2" t="s">
        <v>1669</v>
      </c>
      <c r="F5949" s="2" t="s">
        <v>1810</v>
      </c>
      <c r="G5949" s="2" t="s">
        <v>1751</v>
      </c>
      <c r="H5949" s="2"/>
      <c r="I5949" s="2" t="s">
        <v>10461</v>
      </c>
      <c r="J5949" s="2" t="s">
        <v>10462</v>
      </c>
      <c r="K5949" s="2" t="s">
        <v>7178</v>
      </c>
      <c r="L5949" s="2" t="s">
        <v>6992</v>
      </c>
      <c r="M5949" s="2"/>
      <c r="N5949" s="2" t="s">
        <v>1904</v>
      </c>
      <c r="O5949" s="2"/>
      <c r="P5949" s="2"/>
      <c r="Q5949" s="2"/>
      <c r="R5949" s="2" t="s">
        <v>1676</v>
      </c>
    </row>
    <row r="5950" spans="1:18" x14ac:dyDescent="0.2">
      <c r="A5950" s="2" t="s">
        <v>10463</v>
      </c>
      <c r="B5950" s="2"/>
      <c r="C5950" s="2" t="s">
        <v>10464</v>
      </c>
      <c r="D5950" s="2" t="s">
        <v>1668</v>
      </c>
      <c r="E5950" s="2" t="s">
        <v>1669</v>
      </c>
      <c r="F5950" s="2" t="s">
        <v>9908</v>
      </c>
      <c r="G5950" s="2" t="s">
        <v>1671</v>
      </c>
      <c r="H5950" s="2"/>
      <c r="I5950" s="2" t="s">
        <v>10465</v>
      </c>
      <c r="J5950" s="2" t="s">
        <v>10466</v>
      </c>
      <c r="K5950" s="2" t="s">
        <v>3031</v>
      </c>
      <c r="L5950" s="2" t="s">
        <v>3174</v>
      </c>
      <c r="M5950" s="2"/>
      <c r="N5950" s="2" t="s">
        <v>2257</v>
      </c>
      <c r="O5950" s="2"/>
      <c r="P5950" s="2"/>
      <c r="Q5950" s="2"/>
      <c r="R5950" s="2" t="s">
        <v>2479</v>
      </c>
    </row>
    <row r="5951" spans="1:18" x14ac:dyDescent="0.2">
      <c r="A5951" s="2" t="s">
        <v>10464</v>
      </c>
      <c r="B5951" s="2"/>
      <c r="C5951" s="2" t="s">
        <v>10463</v>
      </c>
      <c r="D5951" s="2" t="s">
        <v>1668</v>
      </c>
      <c r="E5951" s="2" t="s">
        <v>1669</v>
      </c>
      <c r="F5951" s="2" t="s">
        <v>9908</v>
      </c>
      <c r="G5951" s="2" t="s">
        <v>1671</v>
      </c>
      <c r="H5951" s="2"/>
      <c r="I5951" s="2" t="s">
        <v>10467</v>
      </c>
      <c r="J5951" s="2" t="s">
        <v>10468</v>
      </c>
      <c r="K5951" s="2" t="s">
        <v>3060</v>
      </c>
      <c r="L5951" s="2" t="s">
        <v>4603</v>
      </c>
      <c r="M5951" s="2"/>
      <c r="N5951" s="2" t="s">
        <v>2529</v>
      </c>
      <c r="O5951" s="2"/>
      <c r="P5951" s="2"/>
      <c r="Q5951" s="2"/>
      <c r="R5951" s="2"/>
    </row>
    <row r="5952" spans="1:18" hidden="1" x14ac:dyDescent="0.2">
      <c r="A5952" s="2"/>
      <c r="B5952" s="2"/>
      <c r="C5952" s="2" t="s">
        <v>10469</v>
      </c>
      <c r="D5952" s="2" t="s">
        <v>1668</v>
      </c>
      <c r="E5952" s="2" t="s">
        <v>1669</v>
      </c>
      <c r="F5952" s="2" t="s">
        <v>9908</v>
      </c>
      <c r="G5952" s="2" t="s">
        <v>1671</v>
      </c>
      <c r="H5952" s="2"/>
      <c r="I5952" s="2" t="s">
        <v>10467</v>
      </c>
      <c r="J5952" s="2" t="s">
        <v>10468</v>
      </c>
      <c r="K5952" s="2" t="s">
        <v>3060</v>
      </c>
      <c r="L5952" s="2" t="s">
        <v>4603</v>
      </c>
      <c r="M5952" s="2"/>
      <c r="N5952" s="2" t="s">
        <v>2529</v>
      </c>
      <c r="O5952" s="2"/>
      <c r="P5952" s="2"/>
      <c r="Q5952" s="2"/>
      <c r="R5952" s="2"/>
    </row>
    <row r="5953" spans="1:18" x14ac:dyDescent="0.2">
      <c r="A5953" s="2" t="s">
        <v>10469</v>
      </c>
      <c r="B5953" s="2"/>
      <c r="C5953" s="2" t="s">
        <v>10464</v>
      </c>
      <c r="D5953" s="2" t="s">
        <v>1668</v>
      </c>
      <c r="E5953" s="2" t="s">
        <v>1669</v>
      </c>
      <c r="F5953" s="2" t="s">
        <v>9908</v>
      </c>
      <c r="G5953" s="2" t="s">
        <v>1684</v>
      </c>
      <c r="H5953" s="2"/>
      <c r="I5953" s="2" t="s">
        <v>10470</v>
      </c>
      <c r="J5953" s="2" t="s">
        <v>10471</v>
      </c>
      <c r="K5953" s="2" t="s">
        <v>1729</v>
      </c>
      <c r="L5953" s="2" t="s">
        <v>4494</v>
      </c>
      <c r="M5953" s="2"/>
      <c r="N5953" s="2" t="s">
        <v>2012</v>
      </c>
      <c r="O5953" s="2"/>
      <c r="P5953" s="2"/>
      <c r="Q5953" s="2"/>
      <c r="R5953" s="2"/>
    </row>
    <row r="5954" spans="1:18" hidden="1" x14ac:dyDescent="0.2">
      <c r="A5954" s="2"/>
      <c r="B5954" s="2"/>
      <c r="C5954" s="2" t="s">
        <v>10472</v>
      </c>
      <c r="D5954" s="2" t="s">
        <v>1668</v>
      </c>
      <c r="E5954" s="2" t="s">
        <v>1669</v>
      </c>
      <c r="F5954" s="2" t="s">
        <v>9908</v>
      </c>
      <c r="G5954" s="2" t="s">
        <v>1684</v>
      </c>
      <c r="H5954" s="2"/>
      <c r="I5954" s="2" t="s">
        <v>10470</v>
      </c>
      <c r="J5954" s="2" t="s">
        <v>10471</v>
      </c>
      <c r="K5954" s="2" t="s">
        <v>1729</v>
      </c>
      <c r="L5954" s="2" t="s">
        <v>4494</v>
      </c>
      <c r="M5954" s="2"/>
      <c r="N5954" s="2" t="s">
        <v>2012</v>
      </c>
      <c r="O5954" s="2"/>
      <c r="P5954" s="2"/>
      <c r="Q5954" s="2"/>
      <c r="R5954" s="2"/>
    </row>
    <row r="5955" spans="1:18" x14ac:dyDescent="0.2">
      <c r="A5955" s="2" t="s">
        <v>10472</v>
      </c>
      <c r="B5955" s="2"/>
      <c r="C5955" s="2" t="s">
        <v>10469</v>
      </c>
      <c r="D5955" s="2" t="s">
        <v>1668</v>
      </c>
      <c r="E5955" s="2" t="s">
        <v>1669</v>
      </c>
      <c r="F5955" s="2" t="s">
        <v>9908</v>
      </c>
      <c r="G5955" s="2" t="s">
        <v>1751</v>
      </c>
      <c r="H5955" s="2"/>
      <c r="I5955" s="2" t="s">
        <v>10473</v>
      </c>
      <c r="J5955" s="2" t="s">
        <v>10474</v>
      </c>
      <c r="K5955" s="2" t="s">
        <v>3116</v>
      </c>
      <c r="L5955" s="2" t="s">
        <v>3174</v>
      </c>
      <c r="M5955" s="2"/>
      <c r="N5955" s="2" t="s">
        <v>1960</v>
      </c>
      <c r="O5955" s="2"/>
      <c r="P5955" s="2"/>
      <c r="Q5955" s="2"/>
      <c r="R5955" s="2"/>
    </row>
    <row r="5956" spans="1:18" hidden="1" x14ac:dyDescent="0.2">
      <c r="A5956" s="2"/>
      <c r="B5956" s="2"/>
      <c r="C5956" s="2" t="s">
        <v>10475</v>
      </c>
      <c r="D5956" s="2" t="s">
        <v>1668</v>
      </c>
      <c r="E5956" s="2" t="s">
        <v>1669</v>
      </c>
      <c r="F5956" s="2" t="s">
        <v>9908</v>
      </c>
      <c r="G5956" s="2" t="s">
        <v>1751</v>
      </c>
      <c r="H5956" s="2"/>
      <c r="I5956" s="2" t="s">
        <v>10473</v>
      </c>
      <c r="J5956" s="2" t="s">
        <v>10474</v>
      </c>
      <c r="K5956" s="2" t="s">
        <v>3116</v>
      </c>
      <c r="L5956" s="2" t="s">
        <v>3174</v>
      </c>
      <c r="M5956" s="2"/>
      <c r="N5956" s="2" t="s">
        <v>1960</v>
      </c>
      <c r="O5956" s="2"/>
      <c r="P5956" s="2"/>
      <c r="Q5956" s="2"/>
      <c r="R5956" s="2"/>
    </row>
    <row r="5957" spans="1:18" hidden="1" x14ac:dyDescent="0.2">
      <c r="A5957" s="2"/>
      <c r="B5957" s="2"/>
      <c r="C5957" s="2" t="s">
        <v>10476</v>
      </c>
      <c r="D5957" s="2" t="s">
        <v>1668</v>
      </c>
      <c r="E5957" s="2" t="s">
        <v>1669</v>
      </c>
      <c r="F5957" s="2" t="s">
        <v>1810</v>
      </c>
      <c r="G5957" s="2" t="s">
        <v>1751</v>
      </c>
      <c r="H5957" s="2"/>
      <c r="I5957" s="2" t="s">
        <v>10473</v>
      </c>
      <c r="J5957" s="2" t="s">
        <v>10474</v>
      </c>
      <c r="K5957" s="2" t="s">
        <v>3116</v>
      </c>
      <c r="L5957" s="2" t="s">
        <v>1748</v>
      </c>
      <c r="M5957" s="2"/>
      <c r="N5957" s="2" t="s">
        <v>1680</v>
      </c>
      <c r="O5957" s="2"/>
      <c r="P5957" s="2"/>
      <c r="Q5957" s="2"/>
      <c r="R5957" s="2" t="s">
        <v>1676</v>
      </c>
    </row>
    <row r="5958" spans="1:18" x14ac:dyDescent="0.2">
      <c r="A5958" s="2" t="s">
        <v>10475</v>
      </c>
      <c r="B5958" s="2"/>
      <c r="C5958" s="2" t="s">
        <v>10472</v>
      </c>
      <c r="D5958" s="2" t="s">
        <v>1668</v>
      </c>
      <c r="E5958" s="2" t="s">
        <v>1669</v>
      </c>
      <c r="F5958" s="2" t="s">
        <v>9908</v>
      </c>
      <c r="G5958" s="2" t="s">
        <v>1751</v>
      </c>
      <c r="H5958" s="2"/>
      <c r="I5958" s="2" t="s">
        <v>10477</v>
      </c>
      <c r="J5958" s="2" t="s">
        <v>10478</v>
      </c>
      <c r="K5958" s="2" t="s">
        <v>3116</v>
      </c>
      <c r="L5958" s="2" t="s">
        <v>3390</v>
      </c>
      <c r="M5958" s="2"/>
      <c r="N5958" s="2" t="s">
        <v>2012</v>
      </c>
      <c r="O5958" s="2"/>
      <c r="P5958" s="2"/>
      <c r="Q5958" s="2"/>
      <c r="R5958" s="2"/>
    </row>
    <row r="5959" spans="1:18" hidden="1" x14ac:dyDescent="0.2">
      <c r="A5959" s="2"/>
      <c r="B5959" s="2"/>
      <c r="C5959" s="2" t="s">
        <v>9907</v>
      </c>
      <c r="D5959" s="2" t="s">
        <v>1668</v>
      </c>
      <c r="E5959" s="2" t="s">
        <v>1669</v>
      </c>
      <c r="F5959" s="2" t="s">
        <v>9908</v>
      </c>
      <c r="G5959" s="2" t="s">
        <v>1751</v>
      </c>
      <c r="H5959" s="2"/>
      <c r="I5959" s="2" t="s">
        <v>10477</v>
      </c>
      <c r="J5959" s="2" t="s">
        <v>10478</v>
      </c>
      <c r="K5959" s="2" t="s">
        <v>3116</v>
      </c>
      <c r="L5959" s="2" t="s">
        <v>3010</v>
      </c>
      <c r="M5959" s="2"/>
      <c r="N5959" s="2" t="s">
        <v>2533</v>
      </c>
      <c r="O5959" s="2"/>
      <c r="P5959" s="2"/>
      <c r="Q5959" s="2"/>
      <c r="R5959" s="2"/>
    </row>
    <row r="5960" spans="1:18" hidden="1" x14ac:dyDescent="0.2">
      <c r="A5960" s="2"/>
      <c r="B5960" s="2"/>
      <c r="C5960" s="2" t="s">
        <v>10479</v>
      </c>
      <c r="D5960" s="2" t="s">
        <v>1668</v>
      </c>
      <c r="E5960" s="2" t="s">
        <v>1669</v>
      </c>
      <c r="F5960" s="2" t="s">
        <v>9908</v>
      </c>
      <c r="G5960" s="2" t="s">
        <v>1751</v>
      </c>
      <c r="H5960" s="2"/>
      <c r="I5960" s="2" t="s">
        <v>10477</v>
      </c>
      <c r="J5960" s="2" t="s">
        <v>10478</v>
      </c>
      <c r="K5960" s="2" t="s">
        <v>3116</v>
      </c>
      <c r="L5960" s="2" t="s">
        <v>3390</v>
      </c>
      <c r="M5960" s="2"/>
      <c r="N5960" s="2" t="s">
        <v>2012</v>
      </c>
      <c r="O5960" s="2"/>
      <c r="P5960" s="2"/>
      <c r="Q5960" s="2"/>
      <c r="R5960" s="2"/>
    </row>
    <row r="5961" spans="1:18" x14ac:dyDescent="0.2">
      <c r="A5961" s="2" t="s">
        <v>9907</v>
      </c>
      <c r="B5961" s="2"/>
      <c r="C5961" s="2" t="s">
        <v>9906</v>
      </c>
      <c r="D5961" s="2" t="s">
        <v>1668</v>
      </c>
      <c r="E5961" s="2" t="s">
        <v>1669</v>
      </c>
      <c r="F5961" s="2" t="s">
        <v>9908</v>
      </c>
      <c r="G5961" s="2" t="s">
        <v>1671</v>
      </c>
      <c r="H5961" s="2"/>
      <c r="I5961" s="2" t="s">
        <v>10480</v>
      </c>
      <c r="J5961" s="2" t="s">
        <v>10481</v>
      </c>
      <c r="K5961" s="2" t="s">
        <v>4603</v>
      </c>
      <c r="L5961" s="2" t="s">
        <v>3136</v>
      </c>
      <c r="M5961" s="2"/>
      <c r="N5961" s="2" t="s">
        <v>10482</v>
      </c>
      <c r="O5961" s="2"/>
      <c r="P5961" s="2"/>
      <c r="Q5961" s="2"/>
      <c r="R5961" s="2"/>
    </row>
    <row r="5962" spans="1:18" hidden="1" x14ac:dyDescent="0.2">
      <c r="A5962" s="2"/>
      <c r="B5962" s="2"/>
      <c r="C5962" s="2" t="s">
        <v>10475</v>
      </c>
      <c r="D5962" s="2" t="s">
        <v>1668</v>
      </c>
      <c r="E5962" s="2" t="s">
        <v>1669</v>
      </c>
      <c r="F5962" s="2" t="s">
        <v>9908</v>
      </c>
      <c r="G5962" s="2" t="s">
        <v>1671</v>
      </c>
      <c r="H5962" s="2"/>
      <c r="I5962" s="2" t="s">
        <v>10480</v>
      </c>
      <c r="J5962" s="2" t="s">
        <v>10481</v>
      </c>
      <c r="K5962" s="2" t="s">
        <v>4603</v>
      </c>
      <c r="L5962" s="2" t="s">
        <v>3136</v>
      </c>
      <c r="M5962" s="2"/>
      <c r="N5962" s="2" t="s">
        <v>10482</v>
      </c>
      <c r="O5962" s="2"/>
      <c r="P5962" s="2"/>
      <c r="Q5962" s="2"/>
      <c r="R5962" s="2"/>
    </row>
    <row r="5963" spans="1:18" x14ac:dyDescent="0.2">
      <c r="A5963" s="2" t="s">
        <v>9913</v>
      </c>
      <c r="B5963" s="2"/>
      <c r="C5963" s="2" t="s">
        <v>9912</v>
      </c>
      <c r="D5963" s="2" t="s">
        <v>1668</v>
      </c>
      <c r="E5963" s="2" t="s">
        <v>1669</v>
      </c>
      <c r="F5963" s="2" t="s">
        <v>1810</v>
      </c>
      <c r="G5963" s="2" t="s">
        <v>1671</v>
      </c>
      <c r="H5963" s="2"/>
      <c r="I5963" s="2" t="s">
        <v>10483</v>
      </c>
      <c r="J5963" s="2" t="s">
        <v>10484</v>
      </c>
      <c r="K5963" s="2" t="s">
        <v>3331</v>
      </c>
      <c r="L5963" s="2" t="s">
        <v>3183</v>
      </c>
      <c r="M5963" s="2"/>
      <c r="N5963" s="2" t="s">
        <v>1708</v>
      </c>
      <c r="O5963" s="2"/>
      <c r="P5963" s="2"/>
      <c r="Q5963" s="2"/>
      <c r="R5963" s="2" t="s">
        <v>1676</v>
      </c>
    </row>
    <row r="5964" spans="1:18" hidden="1" x14ac:dyDescent="0.2">
      <c r="A5964" s="2"/>
      <c r="B5964" s="2"/>
      <c r="C5964" s="2" t="s">
        <v>9916</v>
      </c>
      <c r="D5964" s="2" t="s">
        <v>1668</v>
      </c>
      <c r="E5964" s="2" t="s">
        <v>1669</v>
      </c>
      <c r="F5964" s="2" t="s">
        <v>1810</v>
      </c>
      <c r="G5964" s="2" t="s">
        <v>1671</v>
      </c>
      <c r="H5964" s="2"/>
      <c r="I5964" s="2" t="s">
        <v>10483</v>
      </c>
      <c r="J5964" s="2" t="s">
        <v>10484</v>
      </c>
      <c r="K5964" s="2" t="s">
        <v>3331</v>
      </c>
      <c r="L5964" s="2" t="s">
        <v>3183</v>
      </c>
      <c r="M5964" s="2"/>
      <c r="N5964" s="2" t="s">
        <v>1708</v>
      </c>
      <c r="O5964" s="2"/>
      <c r="P5964" s="2"/>
      <c r="Q5964" s="2"/>
      <c r="R5964" s="2" t="s">
        <v>1676</v>
      </c>
    </row>
    <row r="5965" spans="1:18" x14ac:dyDescent="0.2">
      <c r="A5965" s="2" t="s">
        <v>10485</v>
      </c>
      <c r="B5965" s="2"/>
      <c r="C5965" s="2" t="s">
        <v>10486</v>
      </c>
      <c r="D5965" s="2" t="s">
        <v>1668</v>
      </c>
      <c r="E5965" s="2" t="s">
        <v>1669</v>
      </c>
      <c r="F5965" s="2" t="s">
        <v>1810</v>
      </c>
      <c r="G5965" s="2" t="s">
        <v>1671</v>
      </c>
      <c r="H5965" s="2"/>
      <c r="I5965" s="2" t="s">
        <v>10487</v>
      </c>
      <c r="J5965" s="2" t="s">
        <v>10488</v>
      </c>
      <c r="K5965" s="2" t="s">
        <v>6960</v>
      </c>
      <c r="L5965" s="2" t="s">
        <v>3203</v>
      </c>
      <c r="M5965" s="2"/>
      <c r="N5965" s="2" t="s">
        <v>1720</v>
      </c>
      <c r="O5965" s="2"/>
      <c r="P5965" s="2"/>
      <c r="Q5965" s="2"/>
      <c r="R5965" s="2" t="s">
        <v>2402</v>
      </c>
    </row>
    <row r="5966" spans="1:18" x14ac:dyDescent="0.2">
      <c r="A5966" s="2" t="s">
        <v>10486</v>
      </c>
      <c r="B5966" s="2"/>
      <c r="C5966" s="2" t="s">
        <v>10485</v>
      </c>
      <c r="D5966" s="2" t="s">
        <v>1668</v>
      </c>
      <c r="E5966" s="2" t="s">
        <v>1669</v>
      </c>
      <c r="F5966" s="2" t="s">
        <v>1810</v>
      </c>
      <c r="G5966" s="2" t="s">
        <v>1671</v>
      </c>
      <c r="H5966" s="2"/>
      <c r="I5966" s="2" t="s">
        <v>10489</v>
      </c>
      <c r="J5966" s="2" t="s">
        <v>10490</v>
      </c>
      <c r="K5966" s="2" t="s">
        <v>5494</v>
      </c>
      <c r="L5966" s="2" t="s">
        <v>1735</v>
      </c>
      <c r="M5966" s="2"/>
      <c r="N5966" s="2" t="s">
        <v>1714</v>
      </c>
      <c r="O5966" s="2"/>
      <c r="P5966" s="2"/>
      <c r="Q5966" s="2"/>
      <c r="R5966" s="2" t="s">
        <v>1676</v>
      </c>
    </row>
    <row r="5967" spans="1:18" hidden="1" x14ac:dyDescent="0.2">
      <c r="A5967" s="2"/>
      <c r="B5967" s="2"/>
      <c r="C5967" s="2" t="s">
        <v>10491</v>
      </c>
      <c r="D5967" s="2" t="s">
        <v>1668</v>
      </c>
      <c r="E5967" s="2" t="s">
        <v>1669</v>
      </c>
      <c r="F5967" s="2" t="s">
        <v>1810</v>
      </c>
      <c r="G5967" s="2" t="s">
        <v>1671</v>
      </c>
      <c r="H5967" s="2"/>
      <c r="I5967" s="2" t="s">
        <v>10489</v>
      </c>
      <c r="J5967" s="2" t="s">
        <v>10490</v>
      </c>
      <c r="K5967" s="2" t="s">
        <v>5494</v>
      </c>
      <c r="L5967" s="2" t="s">
        <v>1735</v>
      </c>
      <c r="M5967" s="2"/>
      <c r="N5967" s="2" t="s">
        <v>1714</v>
      </c>
      <c r="O5967" s="2"/>
      <c r="P5967" s="2"/>
      <c r="Q5967" s="2"/>
      <c r="R5967" s="2" t="s">
        <v>1676</v>
      </c>
    </row>
    <row r="5968" spans="1:18" x14ac:dyDescent="0.2">
      <c r="A5968" s="2" t="s">
        <v>10491</v>
      </c>
      <c r="B5968" s="2"/>
      <c r="C5968" s="2" t="s">
        <v>10486</v>
      </c>
      <c r="D5968" s="2" t="s">
        <v>1668</v>
      </c>
      <c r="E5968" s="2" t="s">
        <v>1669</v>
      </c>
      <c r="F5968" s="2" t="s">
        <v>1810</v>
      </c>
      <c r="G5968" s="2" t="s">
        <v>1751</v>
      </c>
      <c r="H5968" s="2"/>
      <c r="I5968" s="2" t="s">
        <v>10492</v>
      </c>
      <c r="J5968" s="2" t="s">
        <v>10493</v>
      </c>
      <c r="K5968" s="2" t="s">
        <v>1628</v>
      </c>
      <c r="L5968" s="2" t="s">
        <v>3185</v>
      </c>
      <c r="M5968" s="2"/>
      <c r="N5968" s="2" t="s">
        <v>1884</v>
      </c>
      <c r="O5968" s="2"/>
      <c r="P5968" s="2"/>
      <c r="Q5968" s="2"/>
      <c r="R5968" s="2" t="s">
        <v>1676</v>
      </c>
    </row>
    <row r="5969" spans="1:18" hidden="1" x14ac:dyDescent="0.2">
      <c r="A5969" s="2"/>
      <c r="B5969" s="2"/>
      <c r="C5969" s="2" t="s">
        <v>10476</v>
      </c>
      <c r="D5969" s="2" t="s">
        <v>1668</v>
      </c>
      <c r="E5969" s="2" t="s">
        <v>1669</v>
      </c>
      <c r="F5969" s="2" t="s">
        <v>1810</v>
      </c>
      <c r="G5969" s="2" t="s">
        <v>1751</v>
      </c>
      <c r="H5969" s="2"/>
      <c r="I5969" s="2" t="s">
        <v>10492</v>
      </c>
      <c r="J5969" s="2" t="s">
        <v>10493</v>
      </c>
      <c r="K5969" s="2" t="s">
        <v>1628</v>
      </c>
      <c r="L5969" s="2" t="s">
        <v>3185</v>
      </c>
      <c r="M5969" s="2"/>
      <c r="N5969" s="2" t="s">
        <v>1884</v>
      </c>
      <c r="O5969" s="2"/>
      <c r="P5969" s="2"/>
      <c r="Q5969" s="2"/>
      <c r="R5969" s="2" t="s">
        <v>1676</v>
      </c>
    </row>
    <row r="5970" spans="1:18" hidden="1" x14ac:dyDescent="0.2">
      <c r="A5970" s="2"/>
      <c r="B5970" s="2"/>
      <c r="C5970" s="2" t="s">
        <v>10494</v>
      </c>
      <c r="D5970" s="2" t="s">
        <v>1668</v>
      </c>
      <c r="E5970" s="2" t="s">
        <v>1669</v>
      </c>
      <c r="F5970" s="2" t="s">
        <v>1810</v>
      </c>
      <c r="G5970" s="2" t="s">
        <v>1751</v>
      </c>
      <c r="H5970" s="2"/>
      <c r="I5970" s="2" t="s">
        <v>10492</v>
      </c>
      <c r="J5970" s="2" t="s">
        <v>10493</v>
      </c>
      <c r="K5970" s="2" t="s">
        <v>1628</v>
      </c>
      <c r="L5970" s="2" t="s">
        <v>3185</v>
      </c>
      <c r="M5970" s="2"/>
      <c r="N5970" s="2" t="s">
        <v>1884</v>
      </c>
      <c r="O5970" s="2"/>
      <c r="P5970" s="2"/>
      <c r="Q5970" s="2"/>
      <c r="R5970" s="2" t="s">
        <v>1676</v>
      </c>
    </row>
    <row r="5971" spans="1:18" x14ac:dyDescent="0.2">
      <c r="A5971" s="2" t="s">
        <v>10476</v>
      </c>
      <c r="B5971" s="2"/>
      <c r="C5971" s="2" t="s">
        <v>10472</v>
      </c>
      <c r="D5971" s="2" t="s">
        <v>1668</v>
      </c>
      <c r="E5971" s="2" t="s">
        <v>1669</v>
      </c>
      <c r="F5971" s="2" t="s">
        <v>1810</v>
      </c>
      <c r="G5971" s="2" t="s">
        <v>1671</v>
      </c>
      <c r="H5971" s="2"/>
      <c r="I5971" s="2" t="s">
        <v>10495</v>
      </c>
      <c r="J5971" s="2" t="s">
        <v>10496</v>
      </c>
      <c r="K5971" s="2" t="s">
        <v>4444</v>
      </c>
      <c r="L5971" s="2" t="s">
        <v>1774</v>
      </c>
      <c r="M5971" s="2"/>
      <c r="N5971" s="2" t="s">
        <v>1960</v>
      </c>
      <c r="O5971" s="2"/>
      <c r="P5971" s="2"/>
      <c r="Q5971" s="2"/>
      <c r="R5971" s="2" t="s">
        <v>1676</v>
      </c>
    </row>
    <row r="5972" spans="1:18" hidden="1" x14ac:dyDescent="0.2">
      <c r="A5972" s="2"/>
      <c r="B5972" s="2"/>
      <c r="C5972" s="2" t="s">
        <v>10491</v>
      </c>
      <c r="D5972" s="2" t="s">
        <v>1668</v>
      </c>
      <c r="E5972" s="2" t="s">
        <v>1669</v>
      </c>
      <c r="F5972" s="2" t="s">
        <v>1810</v>
      </c>
      <c r="G5972" s="2" t="s">
        <v>1671</v>
      </c>
      <c r="H5972" s="2"/>
      <c r="I5972" s="2" t="s">
        <v>10495</v>
      </c>
      <c r="J5972" s="2" t="s">
        <v>10496</v>
      </c>
      <c r="K5972" s="2" t="s">
        <v>4444</v>
      </c>
      <c r="L5972" s="2" t="s">
        <v>1774</v>
      </c>
      <c r="M5972" s="2"/>
      <c r="N5972" s="2" t="s">
        <v>1960</v>
      </c>
      <c r="O5972" s="2"/>
      <c r="P5972" s="2"/>
      <c r="Q5972" s="2"/>
      <c r="R5972" s="2" t="s">
        <v>1676</v>
      </c>
    </row>
    <row r="5973" spans="1:18" x14ac:dyDescent="0.2">
      <c r="A5973" s="2" t="s">
        <v>10494</v>
      </c>
      <c r="B5973" s="2"/>
      <c r="C5973" s="2" t="s">
        <v>10491</v>
      </c>
      <c r="D5973" s="2" t="s">
        <v>1668</v>
      </c>
      <c r="E5973" s="2" t="s">
        <v>1669</v>
      </c>
      <c r="F5973" s="2" t="s">
        <v>1810</v>
      </c>
      <c r="G5973" s="2" t="s">
        <v>1684</v>
      </c>
      <c r="H5973" s="2"/>
      <c r="I5973" s="2" t="s">
        <v>10497</v>
      </c>
      <c r="J5973" s="2" t="s">
        <v>10498</v>
      </c>
      <c r="K5973" s="2" t="s">
        <v>5528</v>
      </c>
      <c r="L5973" s="2" t="s">
        <v>4494</v>
      </c>
      <c r="M5973" s="2"/>
      <c r="N5973" s="2" t="s">
        <v>1851</v>
      </c>
      <c r="O5973" s="2"/>
      <c r="P5973" s="2"/>
      <c r="Q5973" s="2"/>
      <c r="R5973" s="2" t="s">
        <v>1676</v>
      </c>
    </row>
    <row r="5974" spans="1:18" hidden="1" x14ac:dyDescent="0.2">
      <c r="A5974" s="2"/>
      <c r="B5974" s="2"/>
      <c r="C5974" s="2" t="s">
        <v>10499</v>
      </c>
      <c r="D5974" s="2" t="s">
        <v>1668</v>
      </c>
      <c r="E5974" s="2" t="s">
        <v>1669</v>
      </c>
      <c r="F5974" s="2" t="s">
        <v>1810</v>
      </c>
      <c r="G5974" s="2" t="s">
        <v>1684</v>
      </c>
      <c r="H5974" s="2"/>
      <c r="I5974" s="2" t="s">
        <v>10497</v>
      </c>
      <c r="J5974" s="2" t="s">
        <v>10498</v>
      </c>
      <c r="K5974" s="2" t="s">
        <v>5528</v>
      </c>
      <c r="L5974" s="2" t="s">
        <v>4494</v>
      </c>
      <c r="M5974" s="2"/>
      <c r="N5974" s="2" t="s">
        <v>1851</v>
      </c>
      <c r="O5974" s="2"/>
      <c r="P5974" s="2"/>
      <c r="Q5974" s="2"/>
      <c r="R5974" s="2" t="s">
        <v>1676</v>
      </c>
    </row>
    <row r="5975" spans="1:18" x14ac:dyDescent="0.2">
      <c r="A5975" s="2" t="s">
        <v>10499</v>
      </c>
      <c r="B5975" s="2"/>
      <c r="C5975" s="2" t="s">
        <v>10494</v>
      </c>
      <c r="D5975" s="2" t="s">
        <v>1668</v>
      </c>
      <c r="E5975" s="2" t="s">
        <v>1669</v>
      </c>
      <c r="F5975" s="2" t="s">
        <v>1810</v>
      </c>
      <c r="G5975" s="2" t="s">
        <v>1751</v>
      </c>
      <c r="H5975" s="2"/>
      <c r="I5975" s="2" t="s">
        <v>10500</v>
      </c>
      <c r="J5975" s="2" t="s">
        <v>10501</v>
      </c>
      <c r="K5975" s="2" t="s">
        <v>4528</v>
      </c>
      <c r="L5975" s="2" t="s">
        <v>1748</v>
      </c>
      <c r="M5975" s="2"/>
      <c r="N5975" s="2" t="s">
        <v>1851</v>
      </c>
      <c r="O5975" s="2"/>
      <c r="P5975" s="2"/>
      <c r="Q5975" s="2"/>
      <c r="R5975" s="2" t="s">
        <v>1676</v>
      </c>
    </row>
    <row r="5976" spans="1:18" hidden="1" x14ac:dyDescent="0.2">
      <c r="A5976" s="2"/>
      <c r="B5976" s="2"/>
      <c r="C5976" s="2" t="s">
        <v>10502</v>
      </c>
      <c r="D5976" s="2" t="s">
        <v>1668</v>
      </c>
      <c r="E5976" s="2" t="s">
        <v>1669</v>
      </c>
      <c r="F5976" s="2" t="s">
        <v>1810</v>
      </c>
      <c r="G5976" s="2" t="s">
        <v>1751</v>
      </c>
      <c r="H5976" s="2"/>
      <c r="I5976" s="2" t="s">
        <v>10500</v>
      </c>
      <c r="J5976" s="2" t="s">
        <v>10501</v>
      </c>
      <c r="K5976" s="2" t="s">
        <v>4528</v>
      </c>
      <c r="L5976" s="2" t="s">
        <v>1748</v>
      </c>
      <c r="M5976" s="2"/>
      <c r="N5976" s="2" t="s">
        <v>1851</v>
      </c>
      <c r="O5976" s="2"/>
      <c r="P5976" s="2"/>
      <c r="Q5976" s="2"/>
      <c r="R5976" s="2" t="s">
        <v>1676</v>
      </c>
    </row>
    <row r="5977" spans="1:18" hidden="1" x14ac:dyDescent="0.2">
      <c r="A5977" s="2"/>
      <c r="B5977" s="2"/>
      <c r="C5977" s="2" t="s">
        <v>10503</v>
      </c>
      <c r="D5977" s="2" t="s">
        <v>1668</v>
      </c>
      <c r="E5977" s="2" t="s">
        <v>1669</v>
      </c>
      <c r="F5977" s="2" t="s">
        <v>1810</v>
      </c>
      <c r="G5977" s="2" t="s">
        <v>1751</v>
      </c>
      <c r="H5977" s="2"/>
      <c r="I5977" s="2" t="s">
        <v>10500</v>
      </c>
      <c r="J5977" s="2" t="s">
        <v>10501</v>
      </c>
      <c r="K5977" s="2" t="s">
        <v>4528</v>
      </c>
      <c r="L5977" s="2" t="s">
        <v>1748</v>
      </c>
      <c r="M5977" s="2"/>
      <c r="N5977" s="2" t="s">
        <v>1851</v>
      </c>
      <c r="O5977" s="2"/>
      <c r="P5977" s="2"/>
      <c r="Q5977" s="2"/>
      <c r="R5977" s="2" t="s">
        <v>1676</v>
      </c>
    </row>
    <row r="5978" spans="1:18" x14ac:dyDescent="0.2">
      <c r="A5978" s="2" t="s">
        <v>10502</v>
      </c>
      <c r="B5978" s="2"/>
      <c r="C5978" s="2" t="s">
        <v>10499</v>
      </c>
      <c r="D5978" s="2" t="s">
        <v>1668</v>
      </c>
      <c r="E5978" s="2" t="s">
        <v>1669</v>
      </c>
      <c r="F5978" s="2" t="s">
        <v>1810</v>
      </c>
      <c r="G5978" s="2" t="s">
        <v>1671</v>
      </c>
      <c r="H5978" s="2"/>
      <c r="I5978" s="2" t="s">
        <v>10504</v>
      </c>
      <c r="J5978" s="2" t="s">
        <v>10505</v>
      </c>
      <c r="K5978" s="2" t="s">
        <v>1801</v>
      </c>
      <c r="L5978" s="2" t="s">
        <v>1729</v>
      </c>
      <c r="M5978" s="2"/>
      <c r="N5978" s="2" t="s">
        <v>1895</v>
      </c>
      <c r="O5978" s="2"/>
      <c r="P5978" s="2"/>
      <c r="Q5978" s="2"/>
      <c r="R5978" s="2" t="s">
        <v>2402</v>
      </c>
    </row>
    <row r="5979" spans="1:18" x14ac:dyDescent="0.2">
      <c r="A5979" s="2" t="s">
        <v>10503</v>
      </c>
      <c r="B5979" s="2"/>
      <c r="C5979" s="2" t="s">
        <v>10499</v>
      </c>
      <c r="D5979" s="2" t="s">
        <v>1668</v>
      </c>
      <c r="E5979" s="2" t="s">
        <v>1669</v>
      </c>
      <c r="F5979" s="2" t="s">
        <v>1810</v>
      </c>
      <c r="G5979" s="2" t="s">
        <v>1751</v>
      </c>
      <c r="H5979" s="2"/>
      <c r="I5979" s="2" t="s">
        <v>10506</v>
      </c>
      <c r="J5979" s="2" t="s">
        <v>10507</v>
      </c>
      <c r="K5979" s="2" t="s">
        <v>3188</v>
      </c>
      <c r="L5979" s="2" t="s">
        <v>3384</v>
      </c>
      <c r="M5979" s="2"/>
      <c r="N5979" s="2" t="s">
        <v>1736</v>
      </c>
      <c r="O5979" s="2"/>
      <c r="P5979" s="2"/>
      <c r="Q5979" s="2"/>
      <c r="R5979" s="2" t="s">
        <v>1676</v>
      </c>
    </row>
    <row r="5980" spans="1:18" hidden="1" x14ac:dyDescent="0.2">
      <c r="A5980" s="2"/>
      <c r="B5980" s="2"/>
      <c r="C5980" s="2" t="s">
        <v>10508</v>
      </c>
      <c r="D5980" s="2" t="s">
        <v>1668</v>
      </c>
      <c r="E5980" s="2" t="s">
        <v>1669</v>
      </c>
      <c r="F5980" s="2" t="s">
        <v>1810</v>
      </c>
      <c r="G5980" s="2" t="s">
        <v>1751</v>
      </c>
      <c r="H5980" s="2"/>
      <c r="I5980" s="2" t="s">
        <v>10506</v>
      </c>
      <c r="J5980" s="2" t="s">
        <v>10507</v>
      </c>
      <c r="K5980" s="2" t="s">
        <v>3188</v>
      </c>
      <c r="L5980" s="2" t="s">
        <v>3384</v>
      </c>
      <c r="M5980" s="2"/>
      <c r="N5980" s="2" t="s">
        <v>1736</v>
      </c>
      <c r="O5980" s="2"/>
      <c r="P5980" s="2"/>
      <c r="Q5980" s="2"/>
      <c r="R5980" s="2" t="s">
        <v>1676</v>
      </c>
    </row>
    <row r="5981" spans="1:18" hidden="1" x14ac:dyDescent="0.2">
      <c r="A5981" s="2"/>
      <c r="B5981" s="2"/>
      <c r="C5981" s="2" t="s">
        <v>10509</v>
      </c>
      <c r="D5981" s="2" t="s">
        <v>1668</v>
      </c>
      <c r="E5981" s="2" t="s">
        <v>1669</v>
      </c>
      <c r="F5981" s="2" t="s">
        <v>1810</v>
      </c>
      <c r="G5981" s="2" t="s">
        <v>1751</v>
      </c>
      <c r="H5981" s="2"/>
      <c r="I5981" s="2" t="s">
        <v>10506</v>
      </c>
      <c r="J5981" s="2" t="s">
        <v>10507</v>
      </c>
      <c r="K5981" s="2" t="s">
        <v>3188</v>
      </c>
      <c r="L5981" s="2" t="s">
        <v>3384</v>
      </c>
      <c r="M5981" s="2"/>
      <c r="N5981" s="2" t="s">
        <v>1736</v>
      </c>
      <c r="O5981" s="2"/>
      <c r="P5981" s="2"/>
      <c r="Q5981" s="2"/>
      <c r="R5981" s="2" t="s">
        <v>1676</v>
      </c>
    </row>
    <row r="5982" spans="1:18" x14ac:dyDescent="0.2">
      <c r="A5982" s="2" t="s">
        <v>10508</v>
      </c>
      <c r="B5982" s="2"/>
      <c r="C5982" s="2" t="s">
        <v>10503</v>
      </c>
      <c r="D5982" s="2" t="s">
        <v>1668</v>
      </c>
      <c r="E5982" s="2" t="s">
        <v>1669</v>
      </c>
      <c r="F5982" s="2" t="s">
        <v>1810</v>
      </c>
      <c r="G5982" s="2" t="s">
        <v>1671</v>
      </c>
      <c r="H5982" s="2"/>
      <c r="I5982" s="2" t="s">
        <v>10510</v>
      </c>
      <c r="J5982" s="2" t="s">
        <v>10511</v>
      </c>
      <c r="K5982" s="2" t="s">
        <v>6960</v>
      </c>
      <c r="L5982" s="2" t="s">
        <v>3044</v>
      </c>
      <c r="M5982" s="2"/>
      <c r="N5982" s="2" t="s">
        <v>1714</v>
      </c>
      <c r="O5982" s="2"/>
      <c r="P5982" s="2"/>
      <c r="Q5982" s="2"/>
      <c r="R5982" s="2" t="s">
        <v>1676</v>
      </c>
    </row>
    <row r="5983" spans="1:18" hidden="1" x14ac:dyDescent="0.2">
      <c r="A5983" s="2"/>
      <c r="B5983" s="2"/>
      <c r="C5983" s="2" t="s">
        <v>9924</v>
      </c>
      <c r="D5983" s="2" t="s">
        <v>1668</v>
      </c>
      <c r="E5983" s="2" t="s">
        <v>1669</v>
      </c>
      <c r="F5983" s="2" t="s">
        <v>1810</v>
      </c>
      <c r="G5983" s="2" t="s">
        <v>1671</v>
      </c>
      <c r="H5983" s="2"/>
      <c r="I5983" s="2" t="s">
        <v>10510</v>
      </c>
      <c r="J5983" s="2" t="s">
        <v>10511</v>
      </c>
      <c r="K5983" s="2" t="s">
        <v>6960</v>
      </c>
      <c r="L5983" s="2" t="s">
        <v>3044</v>
      </c>
      <c r="M5983" s="2"/>
      <c r="N5983" s="2" t="s">
        <v>1714</v>
      </c>
      <c r="O5983" s="2"/>
      <c r="P5983" s="2"/>
      <c r="Q5983" s="2"/>
      <c r="R5983" s="2" t="s">
        <v>1676</v>
      </c>
    </row>
    <row r="5984" spans="1:18" x14ac:dyDescent="0.2">
      <c r="A5984" s="2" t="s">
        <v>9924</v>
      </c>
      <c r="B5984" s="2"/>
      <c r="C5984" s="2" t="s">
        <v>9917</v>
      </c>
      <c r="D5984" s="2" t="s">
        <v>1668</v>
      </c>
      <c r="E5984" s="2" t="s">
        <v>1669</v>
      </c>
      <c r="F5984" s="2" t="s">
        <v>1810</v>
      </c>
      <c r="G5984" s="2" t="s">
        <v>1671</v>
      </c>
      <c r="H5984" s="2"/>
      <c r="I5984" s="2" t="s">
        <v>10512</v>
      </c>
      <c r="J5984" s="2" t="s">
        <v>10513</v>
      </c>
      <c r="K5984" s="2" t="s">
        <v>2353</v>
      </c>
      <c r="L5984" s="2" t="s">
        <v>3100</v>
      </c>
      <c r="M5984" s="2"/>
      <c r="N5984" s="2" t="s">
        <v>1714</v>
      </c>
      <c r="O5984" s="2"/>
      <c r="P5984" s="2"/>
      <c r="Q5984" s="2"/>
      <c r="R5984" s="2" t="s">
        <v>1676</v>
      </c>
    </row>
    <row r="5985" spans="1:18" hidden="1" x14ac:dyDescent="0.2">
      <c r="A5985" s="2"/>
      <c r="B5985" s="2"/>
      <c r="C5985" s="2" t="s">
        <v>10508</v>
      </c>
      <c r="D5985" s="2" t="s">
        <v>1668</v>
      </c>
      <c r="E5985" s="2" t="s">
        <v>1669</v>
      </c>
      <c r="F5985" s="2" t="s">
        <v>1810</v>
      </c>
      <c r="G5985" s="2" t="s">
        <v>1671</v>
      </c>
      <c r="H5985" s="2"/>
      <c r="I5985" s="2" t="s">
        <v>10512</v>
      </c>
      <c r="J5985" s="2" t="s">
        <v>10513</v>
      </c>
      <c r="K5985" s="2" t="s">
        <v>2353</v>
      </c>
      <c r="L5985" s="2" t="s">
        <v>3100</v>
      </c>
      <c r="M5985" s="2"/>
      <c r="N5985" s="2" t="s">
        <v>1714</v>
      </c>
      <c r="O5985" s="2"/>
      <c r="P5985" s="2"/>
      <c r="Q5985" s="2"/>
      <c r="R5985" s="2" t="s">
        <v>1676</v>
      </c>
    </row>
    <row r="5986" spans="1:18" x14ac:dyDescent="0.2">
      <c r="A5986" s="2" t="s">
        <v>10479</v>
      </c>
      <c r="B5986" s="2"/>
      <c r="C5986" s="2" t="s">
        <v>10475</v>
      </c>
      <c r="D5986" s="2" t="s">
        <v>1668</v>
      </c>
      <c r="E5986" s="2" t="s">
        <v>1669</v>
      </c>
      <c r="F5986" s="2" t="s">
        <v>9908</v>
      </c>
      <c r="G5986" s="2" t="s">
        <v>1671</v>
      </c>
      <c r="H5986" s="2"/>
      <c r="I5986" s="2" t="s">
        <v>10514</v>
      </c>
      <c r="J5986" s="2" t="s">
        <v>10515</v>
      </c>
      <c r="K5986" s="2" t="s">
        <v>3116</v>
      </c>
      <c r="L5986" s="2" t="s">
        <v>3010</v>
      </c>
      <c r="M5986" s="2"/>
      <c r="N5986" s="2" t="s">
        <v>2533</v>
      </c>
      <c r="O5986" s="2"/>
      <c r="P5986" s="2"/>
      <c r="Q5986" s="2"/>
      <c r="R5986" s="2"/>
    </row>
    <row r="5987" spans="1:18" hidden="1" x14ac:dyDescent="0.2">
      <c r="A5987" s="2"/>
      <c r="B5987" s="2"/>
      <c r="C5987" s="2" t="s">
        <v>10516</v>
      </c>
      <c r="D5987" s="2" t="s">
        <v>1668</v>
      </c>
      <c r="E5987" s="2" t="s">
        <v>1669</v>
      </c>
      <c r="F5987" s="2" t="s">
        <v>9908</v>
      </c>
      <c r="G5987" s="2" t="s">
        <v>1671</v>
      </c>
      <c r="H5987" s="2"/>
      <c r="I5987" s="2" t="s">
        <v>10514</v>
      </c>
      <c r="J5987" s="2" t="s">
        <v>10515</v>
      </c>
      <c r="K5987" s="2" t="s">
        <v>3116</v>
      </c>
      <c r="L5987" s="2" t="s">
        <v>3010</v>
      </c>
      <c r="M5987" s="2"/>
      <c r="N5987" s="2" t="s">
        <v>2533</v>
      </c>
      <c r="O5987" s="2"/>
      <c r="P5987" s="2"/>
      <c r="Q5987" s="2"/>
      <c r="R5987" s="2"/>
    </row>
    <row r="5988" spans="1:18" x14ac:dyDescent="0.2">
      <c r="A5988" s="2" t="s">
        <v>10516</v>
      </c>
      <c r="B5988" s="2"/>
      <c r="C5988" s="2" t="s">
        <v>10479</v>
      </c>
      <c r="D5988" s="2" t="s">
        <v>1668</v>
      </c>
      <c r="E5988" s="2" t="s">
        <v>1669</v>
      </c>
      <c r="F5988" s="2" t="s">
        <v>9908</v>
      </c>
      <c r="G5988" s="2" t="s">
        <v>1671</v>
      </c>
      <c r="H5988" s="2"/>
      <c r="I5988" s="2" t="s">
        <v>10517</v>
      </c>
      <c r="J5988" s="2" t="s">
        <v>10518</v>
      </c>
      <c r="K5988" s="2" t="s">
        <v>3106</v>
      </c>
      <c r="L5988" s="2" t="s">
        <v>1774</v>
      </c>
      <c r="M5988" s="2"/>
      <c r="N5988" s="2" t="s">
        <v>7762</v>
      </c>
      <c r="O5988" s="2"/>
      <c r="P5988" s="2"/>
      <c r="Q5988" s="2"/>
      <c r="R5988" s="2" t="s">
        <v>2479</v>
      </c>
    </row>
    <row r="5989" spans="1:18" x14ac:dyDescent="0.2">
      <c r="A5989" s="2" t="s">
        <v>10509</v>
      </c>
      <c r="B5989" s="2"/>
      <c r="C5989" s="2" t="s">
        <v>10503</v>
      </c>
      <c r="D5989" s="2" t="s">
        <v>1668</v>
      </c>
      <c r="E5989" s="2" t="s">
        <v>1669</v>
      </c>
      <c r="F5989" s="2" t="s">
        <v>1810</v>
      </c>
      <c r="G5989" s="2" t="s">
        <v>1684</v>
      </c>
      <c r="H5989" s="2"/>
      <c r="I5989" s="2" t="s">
        <v>10519</v>
      </c>
      <c r="J5989" s="2" t="s">
        <v>10520</v>
      </c>
      <c r="K5989" s="2" t="s">
        <v>4405</v>
      </c>
      <c r="L5989" s="2" t="s">
        <v>4494</v>
      </c>
      <c r="M5989" s="2"/>
      <c r="N5989" s="2" t="s">
        <v>1730</v>
      </c>
      <c r="O5989" s="2"/>
      <c r="P5989" s="2"/>
      <c r="Q5989" s="2"/>
      <c r="R5989" s="2" t="s">
        <v>1676</v>
      </c>
    </row>
    <row r="5990" spans="1:18" hidden="1" x14ac:dyDescent="0.2">
      <c r="A5990" s="2"/>
      <c r="B5990" s="2"/>
      <c r="C5990" s="2" t="s">
        <v>1742</v>
      </c>
      <c r="D5990" s="2" t="s">
        <v>1668</v>
      </c>
      <c r="E5990" s="2" t="s">
        <v>1669</v>
      </c>
      <c r="F5990" s="2" t="s">
        <v>1810</v>
      </c>
      <c r="G5990" s="2" t="s">
        <v>1684</v>
      </c>
      <c r="H5990" s="2"/>
      <c r="I5990" s="2" t="s">
        <v>10519</v>
      </c>
      <c r="J5990" s="2" t="s">
        <v>10520</v>
      </c>
      <c r="K5990" s="2" t="s">
        <v>4405</v>
      </c>
      <c r="L5990" s="2" t="s">
        <v>4494</v>
      </c>
      <c r="M5990" s="2"/>
      <c r="N5990" s="2" t="s">
        <v>1730</v>
      </c>
      <c r="O5990" s="2"/>
      <c r="P5990" s="2"/>
      <c r="Q5990" s="2"/>
      <c r="R5990" s="2" t="s">
        <v>1676</v>
      </c>
    </row>
    <row r="5991" spans="1:18" x14ac:dyDescent="0.2">
      <c r="A5991" s="2" t="s">
        <v>1742</v>
      </c>
      <c r="B5991" s="2"/>
      <c r="C5991" s="2" t="s">
        <v>1737</v>
      </c>
      <c r="D5991" s="2" t="s">
        <v>1668</v>
      </c>
      <c r="E5991" s="2" t="s">
        <v>1669</v>
      </c>
      <c r="F5991" s="2" t="s">
        <v>1692</v>
      </c>
      <c r="G5991" s="2" t="s">
        <v>1886</v>
      </c>
      <c r="H5991" s="2" t="s">
        <v>1685</v>
      </c>
      <c r="I5991" s="2" t="s">
        <v>10521</v>
      </c>
      <c r="J5991" s="2" t="s">
        <v>10522</v>
      </c>
      <c r="K5991" s="2" t="s">
        <v>3010</v>
      </c>
      <c r="L5991" s="2" t="s">
        <v>4948</v>
      </c>
      <c r="M5991" s="2"/>
      <c r="N5991" s="2" t="s">
        <v>1884</v>
      </c>
      <c r="O5991" s="2"/>
      <c r="P5991" s="2"/>
      <c r="Q5991" s="2"/>
      <c r="R5991" s="2" t="s">
        <v>1676</v>
      </c>
    </row>
    <row r="5992" spans="1:18" hidden="1" x14ac:dyDescent="0.2">
      <c r="A5992" s="2"/>
      <c r="B5992" s="2"/>
      <c r="C5992" s="2" t="s">
        <v>10509</v>
      </c>
      <c r="D5992" s="2" t="s">
        <v>1668</v>
      </c>
      <c r="E5992" s="2" t="s">
        <v>1669</v>
      </c>
      <c r="F5992" s="2" t="s">
        <v>1810</v>
      </c>
      <c r="G5992" s="2" t="s">
        <v>1886</v>
      </c>
      <c r="H5992" s="2" t="s">
        <v>1685</v>
      </c>
      <c r="I5992" s="2" t="s">
        <v>10521</v>
      </c>
      <c r="J5992" s="2" t="s">
        <v>10522</v>
      </c>
      <c r="K5992" s="2" t="s">
        <v>3010</v>
      </c>
      <c r="L5992" s="2" t="s">
        <v>4948</v>
      </c>
      <c r="M5992" s="2"/>
      <c r="N5992" s="2" t="s">
        <v>1884</v>
      </c>
      <c r="O5992" s="2"/>
      <c r="P5992" s="2"/>
      <c r="Q5992" s="2"/>
      <c r="R5992" s="2" t="s">
        <v>1676</v>
      </c>
    </row>
    <row r="5993" spans="1:18" hidden="1" x14ac:dyDescent="0.2">
      <c r="A5993" s="2"/>
      <c r="B5993" s="2"/>
      <c r="C5993" s="2" t="s">
        <v>6469</v>
      </c>
      <c r="D5993" s="2" t="s">
        <v>1668</v>
      </c>
      <c r="E5993" s="2" t="s">
        <v>1669</v>
      </c>
      <c r="F5993" s="2" t="s">
        <v>1692</v>
      </c>
      <c r="G5993" s="2" t="s">
        <v>1886</v>
      </c>
      <c r="H5993" s="2" t="s">
        <v>1685</v>
      </c>
      <c r="I5993" s="2" t="s">
        <v>10521</v>
      </c>
      <c r="J5993" s="2" t="s">
        <v>10522</v>
      </c>
      <c r="K5993" s="2" t="s">
        <v>3010</v>
      </c>
      <c r="L5993" s="2" t="s">
        <v>4948</v>
      </c>
      <c r="M5993" s="2"/>
      <c r="N5993" s="2" t="s">
        <v>1884</v>
      </c>
      <c r="O5993" s="2"/>
      <c r="P5993" s="2"/>
      <c r="Q5993" s="2"/>
      <c r="R5993" s="2" t="s">
        <v>1676</v>
      </c>
    </row>
    <row r="5994" spans="1:18" hidden="1" x14ac:dyDescent="0.2">
      <c r="A5994" s="2"/>
      <c r="B5994" s="2"/>
      <c r="C5994" s="2" t="s">
        <v>10523</v>
      </c>
      <c r="D5994" s="2" t="s">
        <v>1668</v>
      </c>
      <c r="E5994" s="2" t="s">
        <v>1669</v>
      </c>
      <c r="F5994" s="2" t="s">
        <v>1692</v>
      </c>
      <c r="G5994" s="2" t="s">
        <v>1886</v>
      </c>
      <c r="H5994" s="2" t="s">
        <v>1685</v>
      </c>
      <c r="I5994" s="2" t="s">
        <v>10521</v>
      </c>
      <c r="J5994" s="2" t="s">
        <v>10522</v>
      </c>
      <c r="K5994" s="2" t="s">
        <v>3010</v>
      </c>
      <c r="L5994" s="2" t="s">
        <v>4948</v>
      </c>
      <c r="M5994" s="2"/>
      <c r="N5994" s="2" t="s">
        <v>1884</v>
      </c>
      <c r="O5994" s="2"/>
      <c r="P5994" s="2"/>
      <c r="Q5994" s="2"/>
      <c r="R5994" s="2" t="s">
        <v>1676</v>
      </c>
    </row>
    <row r="5995" spans="1:18" x14ac:dyDescent="0.2">
      <c r="A5995" s="2" t="s">
        <v>6469</v>
      </c>
      <c r="B5995" s="2"/>
      <c r="C5995" s="2" t="s">
        <v>6463</v>
      </c>
      <c r="D5995" s="2" t="s">
        <v>1668</v>
      </c>
      <c r="E5995" s="2" t="s">
        <v>1669</v>
      </c>
      <c r="F5995" s="2" t="s">
        <v>1692</v>
      </c>
      <c r="G5995" s="2" t="s">
        <v>1671</v>
      </c>
      <c r="H5995" s="2"/>
      <c r="I5995" s="2" t="s">
        <v>10524</v>
      </c>
      <c r="J5995" s="2" t="s">
        <v>6317</v>
      </c>
      <c r="K5995" s="2" t="s">
        <v>1774</v>
      </c>
      <c r="L5995" s="2" t="s">
        <v>3076</v>
      </c>
      <c r="M5995" s="2"/>
      <c r="N5995" s="2" t="s">
        <v>1884</v>
      </c>
      <c r="O5995" s="2"/>
      <c r="P5995" s="2"/>
      <c r="Q5995" s="2"/>
      <c r="R5995" s="2" t="s">
        <v>1676</v>
      </c>
    </row>
    <row r="5996" spans="1:18" hidden="1" x14ac:dyDescent="0.2">
      <c r="A5996" s="2"/>
      <c r="B5996" s="2"/>
      <c r="C5996" s="2" t="s">
        <v>1742</v>
      </c>
      <c r="D5996" s="2" t="s">
        <v>1668</v>
      </c>
      <c r="E5996" s="2" t="s">
        <v>1669</v>
      </c>
      <c r="F5996" s="2" t="s">
        <v>1692</v>
      </c>
      <c r="G5996" s="2" t="s">
        <v>1671</v>
      </c>
      <c r="H5996" s="2"/>
      <c r="I5996" s="2" t="s">
        <v>10524</v>
      </c>
      <c r="J5996" s="2" t="s">
        <v>6317</v>
      </c>
      <c r="K5996" s="2" t="s">
        <v>1774</v>
      </c>
      <c r="L5996" s="2" t="s">
        <v>3117</v>
      </c>
      <c r="M5996" s="2"/>
      <c r="N5996" s="2" t="s">
        <v>1932</v>
      </c>
      <c r="O5996" s="2"/>
      <c r="P5996" s="2"/>
      <c r="Q5996" s="2"/>
      <c r="R5996" s="2" t="s">
        <v>1676</v>
      </c>
    </row>
    <row r="5997" spans="1:18" x14ac:dyDescent="0.2">
      <c r="A5997" s="2" t="s">
        <v>1821</v>
      </c>
      <c r="B5997" s="2"/>
      <c r="C5997" s="2" t="s">
        <v>1805</v>
      </c>
      <c r="D5997" s="2" t="s">
        <v>1668</v>
      </c>
      <c r="E5997" s="2" t="s">
        <v>1683</v>
      </c>
      <c r="F5997" s="2" t="s">
        <v>1758</v>
      </c>
      <c r="G5997" s="2" t="s">
        <v>1751</v>
      </c>
      <c r="H5997" s="2"/>
      <c r="I5997" s="2" t="s">
        <v>10525</v>
      </c>
      <c r="J5997" s="2" t="s">
        <v>10526</v>
      </c>
      <c r="K5997" s="2" t="s">
        <v>1628</v>
      </c>
      <c r="L5997" s="2" t="s">
        <v>5333</v>
      </c>
      <c r="M5997" s="2"/>
      <c r="N5997" s="2" t="s">
        <v>1832</v>
      </c>
      <c r="O5997" s="2"/>
      <c r="P5997" s="2"/>
      <c r="Q5997" s="2"/>
      <c r="R5997" s="2"/>
    </row>
    <row r="5998" spans="1:18" hidden="1" x14ac:dyDescent="0.2">
      <c r="A5998" s="2"/>
      <c r="B5998" s="2"/>
      <c r="C5998" s="2" t="s">
        <v>6462</v>
      </c>
      <c r="D5998" s="2" t="s">
        <v>1668</v>
      </c>
      <c r="E5998" s="2" t="s">
        <v>1683</v>
      </c>
      <c r="F5998" s="2" t="s">
        <v>1758</v>
      </c>
      <c r="G5998" s="2" t="s">
        <v>1751</v>
      </c>
      <c r="H5998" s="2"/>
      <c r="I5998" s="2" t="s">
        <v>10525</v>
      </c>
      <c r="J5998" s="2" t="s">
        <v>10526</v>
      </c>
      <c r="K5998" s="2" t="s">
        <v>1628</v>
      </c>
      <c r="L5998" s="2" t="s">
        <v>5333</v>
      </c>
      <c r="M5998" s="2"/>
      <c r="N5998" s="2" t="s">
        <v>1832</v>
      </c>
      <c r="O5998" s="2"/>
      <c r="P5998" s="2"/>
      <c r="Q5998" s="2"/>
      <c r="R5998" s="2"/>
    </row>
    <row r="5999" spans="1:18" hidden="1" x14ac:dyDescent="0.2">
      <c r="A5999" s="2"/>
      <c r="B5999" s="2"/>
      <c r="C5999" s="2" t="s">
        <v>10527</v>
      </c>
      <c r="D5999" s="2" t="s">
        <v>1668</v>
      </c>
      <c r="E5999" s="2" t="s">
        <v>1683</v>
      </c>
      <c r="F5999" s="2" t="s">
        <v>1758</v>
      </c>
      <c r="G5999" s="2" t="s">
        <v>1751</v>
      </c>
      <c r="H5999" s="2"/>
      <c r="I5999" s="2" t="s">
        <v>10525</v>
      </c>
      <c r="J5999" s="2" t="s">
        <v>10526</v>
      </c>
      <c r="K5999" s="2" t="s">
        <v>1628</v>
      </c>
      <c r="L5999" s="2" t="s">
        <v>5333</v>
      </c>
      <c r="M5999" s="2"/>
      <c r="N5999" s="2" t="s">
        <v>1832</v>
      </c>
      <c r="O5999" s="2"/>
      <c r="P5999" s="2"/>
      <c r="Q5999" s="2"/>
      <c r="R5999" s="2"/>
    </row>
    <row r="6000" spans="1:18" x14ac:dyDescent="0.2">
      <c r="A6000" s="2" t="s">
        <v>10523</v>
      </c>
      <c r="B6000" s="2"/>
      <c r="C6000" s="2" t="s">
        <v>1742</v>
      </c>
      <c r="D6000" s="2" t="s">
        <v>1668</v>
      </c>
      <c r="E6000" s="2" t="s">
        <v>1669</v>
      </c>
      <c r="F6000" s="2" t="s">
        <v>1692</v>
      </c>
      <c r="G6000" s="2" t="s">
        <v>1684</v>
      </c>
      <c r="H6000" s="2"/>
      <c r="I6000" s="2" t="s">
        <v>10528</v>
      </c>
      <c r="J6000" s="2" t="s">
        <v>10529</v>
      </c>
      <c r="K6000" s="2" t="s">
        <v>3188</v>
      </c>
      <c r="L6000" s="2" t="s">
        <v>3101</v>
      </c>
      <c r="M6000" s="2"/>
      <c r="N6000" s="2" t="s">
        <v>2738</v>
      </c>
      <c r="O6000" s="2"/>
      <c r="P6000" s="2"/>
      <c r="Q6000" s="2"/>
      <c r="R6000" s="2" t="s">
        <v>1676</v>
      </c>
    </row>
    <row r="6001" spans="1:18" hidden="1" x14ac:dyDescent="0.2">
      <c r="A6001" s="2"/>
      <c r="B6001" s="2"/>
      <c r="C6001" s="2" t="s">
        <v>10530</v>
      </c>
      <c r="D6001" s="2" t="s">
        <v>1668</v>
      </c>
      <c r="E6001" s="2" t="s">
        <v>1669</v>
      </c>
      <c r="F6001" s="2" t="s">
        <v>1692</v>
      </c>
      <c r="G6001" s="2" t="s">
        <v>1684</v>
      </c>
      <c r="H6001" s="2"/>
      <c r="I6001" s="2" t="s">
        <v>10528</v>
      </c>
      <c r="J6001" s="2" t="s">
        <v>10529</v>
      </c>
      <c r="K6001" s="2" t="s">
        <v>3188</v>
      </c>
      <c r="L6001" s="2" t="s">
        <v>3101</v>
      </c>
      <c r="M6001" s="2"/>
      <c r="N6001" s="2" t="s">
        <v>2738</v>
      </c>
      <c r="O6001" s="2"/>
      <c r="P6001" s="2"/>
      <c r="Q6001" s="2"/>
      <c r="R6001" s="2" t="s">
        <v>1676</v>
      </c>
    </row>
    <row r="6002" spans="1:18" x14ac:dyDescent="0.2">
      <c r="A6002" s="2" t="s">
        <v>10527</v>
      </c>
      <c r="B6002" s="2"/>
      <c r="C6002" s="2" t="s">
        <v>1821</v>
      </c>
      <c r="D6002" s="2" t="s">
        <v>1668</v>
      </c>
      <c r="E6002" s="2" t="s">
        <v>1683</v>
      </c>
      <c r="F6002" s="2" t="s">
        <v>1758</v>
      </c>
      <c r="G6002" s="2" t="s">
        <v>1671</v>
      </c>
      <c r="H6002" s="2"/>
      <c r="I6002" s="2" t="s">
        <v>10531</v>
      </c>
      <c r="J6002" s="2" t="s">
        <v>10532</v>
      </c>
      <c r="K6002" s="2" t="s">
        <v>1728</v>
      </c>
      <c r="L6002" s="2" t="s">
        <v>3076</v>
      </c>
      <c r="M6002" s="2"/>
      <c r="N6002" s="2" t="s">
        <v>1832</v>
      </c>
      <c r="O6002" s="2"/>
      <c r="P6002" s="2"/>
      <c r="Q6002" s="2"/>
      <c r="R6002" s="2"/>
    </row>
    <row r="6003" spans="1:18" hidden="1" x14ac:dyDescent="0.2">
      <c r="A6003" s="2"/>
      <c r="B6003" s="2"/>
      <c r="C6003" s="2" t="s">
        <v>10533</v>
      </c>
      <c r="D6003" s="2" t="s">
        <v>1668</v>
      </c>
      <c r="E6003" s="2" t="s">
        <v>1683</v>
      </c>
      <c r="F6003" s="2" t="s">
        <v>1758</v>
      </c>
      <c r="G6003" s="2" t="s">
        <v>1671</v>
      </c>
      <c r="H6003" s="2"/>
      <c r="I6003" s="2" t="s">
        <v>10531</v>
      </c>
      <c r="J6003" s="2" t="s">
        <v>10532</v>
      </c>
      <c r="K6003" s="2" t="s">
        <v>1728</v>
      </c>
      <c r="L6003" s="2" t="s">
        <v>3076</v>
      </c>
      <c r="M6003" s="2"/>
      <c r="N6003" s="2" t="s">
        <v>1832</v>
      </c>
      <c r="O6003" s="2"/>
      <c r="P6003" s="2"/>
      <c r="Q6003" s="2"/>
      <c r="R6003" s="2"/>
    </row>
    <row r="6004" spans="1:18" x14ac:dyDescent="0.2">
      <c r="A6004" s="2" t="s">
        <v>10533</v>
      </c>
      <c r="B6004" s="2"/>
      <c r="C6004" s="2" t="s">
        <v>10527</v>
      </c>
      <c r="D6004" s="2" t="s">
        <v>1668</v>
      </c>
      <c r="E6004" s="2" t="s">
        <v>1683</v>
      </c>
      <c r="F6004" s="2" t="s">
        <v>1758</v>
      </c>
      <c r="G6004" s="2" t="s">
        <v>1671</v>
      </c>
      <c r="H6004" s="2"/>
      <c r="I6004" s="2" t="s">
        <v>10534</v>
      </c>
      <c r="J6004" s="2" t="s">
        <v>10535</v>
      </c>
      <c r="K6004" s="2" t="s">
        <v>1719</v>
      </c>
      <c r="L6004" s="2" t="s">
        <v>1802</v>
      </c>
      <c r="M6004" s="2"/>
      <c r="N6004" s="2" t="s">
        <v>2738</v>
      </c>
      <c r="O6004" s="2"/>
      <c r="P6004" s="2"/>
      <c r="Q6004" s="2"/>
      <c r="R6004" s="2"/>
    </row>
    <row r="6005" spans="1:18" hidden="1" x14ac:dyDescent="0.2">
      <c r="A6005" s="2"/>
      <c r="B6005" s="2"/>
      <c r="C6005" s="2" t="s">
        <v>10536</v>
      </c>
      <c r="D6005" s="2" t="s">
        <v>1668</v>
      </c>
      <c r="E6005" s="2" t="s">
        <v>1683</v>
      </c>
      <c r="F6005" s="2" t="s">
        <v>1758</v>
      </c>
      <c r="G6005" s="2" t="s">
        <v>1671</v>
      </c>
      <c r="H6005" s="2"/>
      <c r="I6005" s="2" t="s">
        <v>10534</v>
      </c>
      <c r="J6005" s="2" t="s">
        <v>10535</v>
      </c>
      <c r="K6005" s="2" t="s">
        <v>1719</v>
      </c>
      <c r="L6005" s="2" t="s">
        <v>1802</v>
      </c>
      <c r="M6005" s="2"/>
      <c r="N6005" s="2" t="s">
        <v>2738</v>
      </c>
      <c r="O6005" s="2"/>
      <c r="P6005" s="2"/>
      <c r="Q6005" s="2"/>
      <c r="R6005" s="2"/>
    </row>
    <row r="6006" spans="1:18" x14ac:dyDescent="0.2">
      <c r="A6006" s="2" t="s">
        <v>10536</v>
      </c>
      <c r="B6006" s="2"/>
      <c r="C6006" s="2" t="s">
        <v>10533</v>
      </c>
      <c r="D6006" s="2" t="s">
        <v>1668</v>
      </c>
      <c r="E6006" s="2" t="s">
        <v>1683</v>
      </c>
      <c r="F6006" s="2" t="s">
        <v>1758</v>
      </c>
      <c r="G6006" s="2" t="s">
        <v>4120</v>
      </c>
      <c r="H6006" s="2"/>
      <c r="I6006" s="2" t="s">
        <v>10537</v>
      </c>
      <c r="J6006" s="2" t="s">
        <v>10538</v>
      </c>
      <c r="K6006" s="2" t="s">
        <v>1719</v>
      </c>
      <c r="L6006" s="2" t="s">
        <v>1719</v>
      </c>
      <c r="M6006" s="2"/>
      <c r="N6006" s="2" t="s">
        <v>4366</v>
      </c>
      <c r="O6006" s="2"/>
      <c r="P6006" s="2"/>
      <c r="Q6006" s="2"/>
      <c r="R6006" s="2"/>
    </row>
    <row r="6007" spans="1:18" hidden="1" x14ac:dyDescent="0.2">
      <c r="A6007" s="2"/>
      <c r="B6007" s="2"/>
      <c r="C6007" s="2" t="s">
        <v>10539</v>
      </c>
      <c r="D6007" s="2" t="s">
        <v>1668</v>
      </c>
      <c r="E6007" s="2" t="s">
        <v>1683</v>
      </c>
      <c r="F6007" s="2" t="s">
        <v>1758</v>
      </c>
      <c r="G6007" s="2" t="s">
        <v>4120</v>
      </c>
      <c r="H6007" s="2"/>
      <c r="I6007" s="2" t="s">
        <v>10537</v>
      </c>
      <c r="J6007" s="2" t="s">
        <v>10538</v>
      </c>
      <c r="K6007" s="2" t="s">
        <v>1719</v>
      </c>
      <c r="L6007" s="2" t="s">
        <v>1719</v>
      </c>
      <c r="M6007" s="2"/>
      <c r="N6007" s="2" t="s">
        <v>4366</v>
      </c>
      <c r="O6007" s="2"/>
      <c r="P6007" s="2"/>
      <c r="Q6007" s="2"/>
      <c r="R6007" s="2"/>
    </row>
    <row r="6008" spans="1:18" hidden="1" x14ac:dyDescent="0.2">
      <c r="A6008" s="2"/>
      <c r="B6008" s="2"/>
      <c r="C6008" s="2" t="s">
        <v>10540</v>
      </c>
      <c r="D6008" s="2" t="s">
        <v>1668</v>
      </c>
      <c r="E6008" s="2" t="s">
        <v>1683</v>
      </c>
      <c r="F6008" s="2" t="s">
        <v>1810</v>
      </c>
      <c r="G6008" s="2" t="s">
        <v>4120</v>
      </c>
      <c r="H6008" s="2"/>
      <c r="I6008" s="2" t="s">
        <v>10537</v>
      </c>
      <c r="J6008" s="2" t="s">
        <v>10538</v>
      </c>
      <c r="K6008" s="2" t="s">
        <v>1719</v>
      </c>
      <c r="L6008" s="2" t="s">
        <v>1719</v>
      </c>
      <c r="M6008" s="2"/>
      <c r="N6008" s="2" t="s">
        <v>4366</v>
      </c>
      <c r="O6008" s="2"/>
      <c r="P6008" s="2"/>
      <c r="Q6008" s="2"/>
      <c r="R6008" s="2"/>
    </row>
    <row r="6009" spans="1:18" x14ac:dyDescent="0.2">
      <c r="A6009" s="2" t="s">
        <v>10539</v>
      </c>
      <c r="B6009" s="2"/>
      <c r="C6009" s="2" t="s">
        <v>10536</v>
      </c>
      <c r="D6009" s="2" t="s">
        <v>1668</v>
      </c>
      <c r="E6009" s="2" t="s">
        <v>1683</v>
      </c>
      <c r="F6009" s="2" t="s">
        <v>1758</v>
      </c>
      <c r="G6009" s="2" t="s">
        <v>4120</v>
      </c>
      <c r="H6009" s="2" t="s">
        <v>2659</v>
      </c>
      <c r="I6009" s="2" t="s">
        <v>10541</v>
      </c>
      <c r="J6009" s="2" t="s">
        <v>10542</v>
      </c>
      <c r="K6009" s="2" t="s">
        <v>4906</v>
      </c>
      <c r="L6009" s="2" t="s">
        <v>4906</v>
      </c>
      <c r="M6009" s="2"/>
      <c r="N6009" s="2" t="s">
        <v>4366</v>
      </c>
      <c r="O6009" s="2"/>
      <c r="P6009" s="2"/>
      <c r="Q6009" s="2"/>
      <c r="R6009" s="2"/>
    </row>
    <row r="6010" spans="1:18" hidden="1" x14ac:dyDescent="0.2">
      <c r="A6010" s="2"/>
      <c r="B6010" s="2"/>
      <c r="C6010" s="2" t="s">
        <v>10543</v>
      </c>
      <c r="D6010" s="2" t="s">
        <v>1668</v>
      </c>
      <c r="E6010" s="2" t="s">
        <v>1683</v>
      </c>
      <c r="F6010" s="2" t="s">
        <v>1758</v>
      </c>
      <c r="G6010" s="2" t="s">
        <v>4120</v>
      </c>
      <c r="H6010" s="2" t="s">
        <v>2659</v>
      </c>
      <c r="I6010" s="2" t="s">
        <v>10541</v>
      </c>
      <c r="J6010" s="2" t="s">
        <v>10542</v>
      </c>
      <c r="K6010" s="2" t="s">
        <v>4906</v>
      </c>
      <c r="L6010" s="2" t="s">
        <v>4906</v>
      </c>
      <c r="M6010" s="2"/>
      <c r="N6010" s="2" t="s">
        <v>4366</v>
      </c>
      <c r="O6010" s="2"/>
      <c r="P6010" s="2"/>
      <c r="Q6010" s="2"/>
      <c r="R6010" s="2"/>
    </row>
    <row r="6011" spans="1:18" x14ac:dyDescent="0.2">
      <c r="A6011" s="2" t="s">
        <v>10543</v>
      </c>
      <c r="B6011" s="2"/>
      <c r="C6011" s="2" t="s">
        <v>10539</v>
      </c>
      <c r="D6011" s="2" t="s">
        <v>1668</v>
      </c>
      <c r="E6011" s="2" t="s">
        <v>1683</v>
      </c>
      <c r="F6011" s="2" t="s">
        <v>1758</v>
      </c>
      <c r="G6011" s="2" t="s">
        <v>4120</v>
      </c>
      <c r="H6011" s="2"/>
      <c r="I6011" s="2" t="s">
        <v>10544</v>
      </c>
      <c r="J6011" s="2" t="s">
        <v>10545</v>
      </c>
      <c r="K6011" s="2" t="s">
        <v>4169</v>
      </c>
      <c r="L6011" s="2" t="s">
        <v>4169</v>
      </c>
      <c r="M6011" s="2"/>
      <c r="N6011" s="2" t="s">
        <v>4366</v>
      </c>
      <c r="O6011" s="2"/>
      <c r="P6011" s="2"/>
      <c r="Q6011" s="2"/>
      <c r="R6011" s="2"/>
    </row>
    <row r="6012" spans="1:18" hidden="1" x14ac:dyDescent="0.2">
      <c r="A6012" s="2"/>
      <c r="B6012" s="2"/>
      <c r="C6012" s="2" t="s">
        <v>10546</v>
      </c>
      <c r="D6012" s="2" t="s">
        <v>1668</v>
      </c>
      <c r="E6012" s="2" t="s">
        <v>1683</v>
      </c>
      <c r="F6012" s="2" t="s">
        <v>1758</v>
      </c>
      <c r="G6012" s="2" t="s">
        <v>4120</v>
      </c>
      <c r="H6012" s="2"/>
      <c r="I6012" s="2" t="s">
        <v>10544</v>
      </c>
      <c r="J6012" s="2" t="s">
        <v>10545</v>
      </c>
      <c r="K6012" s="2" t="s">
        <v>4169</v>
      </c>
      <c r="L6012" s="2" t="s">
        <v>4169</v>
      </c>
      <c r="M6012" s="2"/>
      <c r="N6012" s="2" t="s">
        <v>4366</v>
      </c>
      <c r="O6012" s="2"/>
      <c r="P6012" s="2"/>
      <c r="Q6012" s="2"/>
      <c r="R6012" s="2"/>
    </row>
    <row r="6013" spans="1:18" hidden="1" x14ac:dyDescent="0.2">
      <c r="A6013" s="2"/>
      <c r="B6013" s="2"/>
      <c r="C6013" s="2" t="s">
        <v>10547</v>
      </c>
      <c r="D6013" s="2" t="s">
        <v>1668</v>
      </c>
      <c r="E6013" s="2" t="s">
        <v>1683</v>
      </c>
      <c r="F6013" s="2" t="s">
        <v>1810</v>
      </c>
      <c r="G6013" s="2" t="s">
        <v>4120</v>
      </c>
      <c r="H6013" s="2"/>
      <c r="I6013" s="2" t="s">
        <v>10544</v>
      </c>
      <c r="J6013" s="2" t="s">
        <v>10545</v>
      </c>
      <c r="K6013" s="2" t="s">
        <v>4169</v>
      </c>
      <c r="L6013" s="2" t="s">
        <v>4169</v>
      </c>
      <c r="M6013" s="2"/>
      <c r="N6013" s="2" t="s">
        <v>4366</v>
      </c>
      <c r="O6013" s="2"/>
      <c r="P6013" s="2"/>
      <c r="Q6013" s="2"/>
      <c r="R6013" s="2"/>
    </row>
    <row r="6014" spans="1:18" x14ac:dyDescent="0.2">
      <c r="A6014" s="2" t="s">
        <v>10546</v>
      </c>
      <c r="B6014" s="2"/>
      <c r="C6014" s="2" t="s">
        <v>10543</v>
      </c>
      <c r="D6014" s="2" t="s">
        <v>1668</v>
      </c>
      <c r="E6014" s="2" t="s">
        <v>1683</v>
      </c>
      <c r="F6014" s="2" t="s">
        <v>1758</v>
      </c>
      <c r="G6014" s="2" t="s">
        <v>1853</v>
      </c>
      <c r="H6014" s="2" t="s">
        <v>1854</v>
      </c>
      <c r="I6014" s="2" t="s">
        <v>10548</v>
      </c>
      <c r="J6014" s="2" t="s">
        <v>10549</v>
      </c>
      <c r="K6014" s="2" t="s">
        <v>3100</v>
      </c>
      <c r="L6014" s="2" t="s">
        <v>1785</v>
      </c>
      <c r="M6014" s="2"/>
      <c r="N6014" s="2" t="s">
        <v>1736</v>
      </c>
      <c r="O6014" s="2"/>
      <c r="P6014" s="2"/>
      <c r="Q6014" s="2"/>
      <c r="R6014" s="2"/>
    </row>
    <row r="6015" spans="1:18" x14ac:dyDescent="0.2">
      <c r="A6015" s="2" t="s">
        <v>10547</v>
      </c>
      <c r="B6015" s="2"/>
      <c r="C6015" s="2" t="s">
        <v>10543</v>
      </c>
      <c r="D6015" s="2" t="s">
        <v>1668</v>
      </c>
      <c r="E6015" s="2" t="s">
        <v>1683</v>
      </c>
      <c r="F6015" s="2" t="s">
        <v>1810</v>
      </c>
      <c r="G6015" s="2" t="s">
        <v>1671</v>
      </c>
      <c r="H6015" s="2"/>
      <c r="I6015" s="2" t="s">
        <v>10550</v>
      </c>
      <c r="J6015" s="2" t="s">
        <v>5844</v>
      </c>
      <c r="K6015" s="2" t="s">
        <v>4528</v>
      </c>
      <c r="L6015" s="2" t="s">
        <v>3044</v>
      </c>
      <c r="M6015" s="2"/>
      <c r="N6015" s="2" t="s">
        <v>1960</v>
      </c>
      <c r="O6015" s="2"/>
      <c r="P6015" s="2"/>
      <c r="Q6015" s="2"/>
      <c r="R6015" s="2"/>
    </row>
    <row r="6016" spans="1:18" hidden="1" x14ac:dyDescent="0.2">
      <c r="A6016" s="2"/>
      <c r="B6016" s="2"/>
      <c r="C6016" s="2" t="s">
        <v>10551</v>
      </c>
      <c r="D6016" s="2" t="s">
        <v>1668</v>
      </c>
      <c r="E6016" s="2" t="s">
        <v>1683</v>
      </c>
      <c r="F6016" s="2" t="s">
        <v>1810</v>
      </c>
      <c r="G6016" s="2" t="s">
        <v>1671</v>
      </c>
      <c r="H6016" s="2"/>
      <c r="I6016" s="2" t="s">
        <v>10550</v>
      </c>
      <c r="J6016" s="2" t="s">
        <v>5844</v>
      </c>
      <c r="K6016" s="2" t="s">
        <v>4528</v>
      </c>
      <c r="L6016" s="2" t="s">
        <v>3044</v>
      </c>
      <c r="M6016" s="2"/>
      <c r="N6016" s="2" t="s">
        <v>1960</v>
      </c>
      <c r="O6016" s="2"/>
      <c r="P6016" s="2"/>
      <c r="Q6016" s="2"/>
      <c r="R6016" s="2"/>
    </row>
    <row r="6017" spans="1:18" x14ac:dyDescent="0.2">
      <c r="A6017" s="2" t="s">
        <v>10540</v>
      </c>
      <c r="B6017" s="2"/>
      <c r="C6017" s="2" t="s">
        <v>10536</v>
      </c>
      <c r="D6017" s="2" t="s">
        <v>1668</v>
      </c>
      <c r="E6017" s="2" t="s">
        <v>1683</v>
      </c>
      <c r="F6017" s="2" t="s">
        <v>1810</v>
      </c>
      <c r="G6017" s="2" t="s">
        <v>1671</v>
      </c>
      <c r="H6017" s="2"/>
      <c r="I6017" s="2" t="s">
        <v>10552</v>
      </c>
      <c r="J6017" s="2" t="s">
        <v>10553</v>
      </c>
      <c r="K6017" s="2" t="s">
        <v>4169</v>
      </c>
      <c r="L6017" s="2" t="s">
        <v>3203</v>
      </c>
      <c r="M6017" s="2"/>
      <c r="N6017" s="2" t="s">
        <v>2114</v>
      </c>
      <c r="O6017" s="2"/>
      <c r="P6017" s="2"/>
      <c r="Q6017" s="2"/>
      <c r="R6017" s="2"/>
    </row>
    <row r="6018" spans="1:18" hidden="1" x14ac:dyDescent="0.2">
      <c r="A6018" s="2"/>
      <c r="B6018" s="2"/>
      <c r="C6018" s="2" t="s">
        <v>10554</v>
      </c>
      <c r="D6018" s="2" t="s">
        <v>1668</v>
      </c>
      <c r="E6018" s="2" t="s">
        <v>1683</v>
      </c>
      <c r="F6018" s="2" t="s">
        <v>1810</v>
      </c>
      <c r="G6018" s="2" t="s">
        <v>1671</v>
      </c>
      <c r="H6018" s="2"/>
      <c r="I6018" s="2" t="s">
        <v>10552</v>
      </c>
      <c r="J6018" s="2" t="s">
        <v>10553</v>
      </c>
      <c r="K6018" s="2" t="s">
        <v>4169</v>
      </c>
      <c r="L6018" s="2" t="s">
        <v>3203</v>
      </c>
      <c r="M6018" s="2"/>
      <c r="N6018" s="2" t="s">
        <v>2114</v>
      </c>
      <c r="O6018" s="2"/>
      <c r="P6018" s="2"/>
      <c r="Q6018" s="2"/>
      <c r="R6018" s="2"/>
    </row>
    <row r="6019" spans="1:18" x14ac:dyDescent="0.2">
      <c r="A6019" s="2" t="s">
        <v>10554</v>
      </c>
      <c r="B6019" s="2"/>
      <c r="C6019" s="2" t="s">
        <v>10540</v>
      </c>
      <c r="D6019" s="2" t="s">
        <v>1668</v>
      </c>
      <c r="E6019" s="2" t="s">
        <v>1683</v>
      </c>
      <c r="F6019" s="2" t="s">
        <v>1810</v>
      </c>
      <c r="G6019" s="2" t="s">
        <v>1671</v>
      </c>
      <c r="H6019" s="2"/>
      <c r="I6019" s="2" t="s">
        <v>10555</v>
      </c>
      <c r="J6019" s="2" t="s">
        <v>10556</v>
      </c>
      <c r="K6019" s="2" t="s">
        <v>3323</v>
      </c>
      <c r="L6019" s="2" t="s">
        <v>1713</v>
      </c>
      <c r="M6019" s="2"/>
      <c r="N6019" s="2" t="s">
        <v>2377</v>
      </c>
      <c r="O6019" s="2"/>
      <c r="P6019" s="2"/>
      <c r="Q6019" s="2"/>
      <c r="R6019" s="2"/>
    </row>
    <row r="6020" spans="1:18" hidden="1" x14ac:dyDescent="0.2">
      <c r="A6020" s="2"/>
      <c r="B6020" s="2"/>
      <c r="C6020" s="2" t="s">
        <v>10557</v>
      </c>
      <c r="D6020" s="2" t="s">
        <v>1668</v>
      </c>
      <c r="E6020" s="2" t="s">
        <v>1683</v>
      </c>
      <c r="F6020" s="2" t="s">
        <v>1810</v>
      </c>
      <c r="G6020" s="2" t="s">
        <v>1671</v>
      </c>
      <c r="H6020" s="2"/>
      <c r="I6020" s="2" t="s">
        <v>10555</v>
      </c>
      <c r="J6020" s="2" t="s">
        <v>10556</v>
      </c>
      <c r="K6020" s="2" t="s">
        <v>3323</v>
      </c>
      <c r="L6020" s="2" t="s">
        <v>1713</v>
      </c>
      <c r="M6020" s="2"/>
      <c r="N6020" s="2" t="s">
        <v>2377</v>
      </c>
      <c r="O6020" s="2"/>
      <c r="P6020" s="2"/>
      <c r="Q6020" s="2"/>
      <c r="R6020" s="2"/>
    </row>
    <row r="6021" spans="1:18" x14ac:dyDescent="0.2">
      <c r="A6021" s="2" t="s">
        <v>10557</v>
      </c>
      <c r="B6021" s="2"/>
      <c r="C6021" s="2" t="s">
        <v>10554</v>
      </c>
      <c r="D6021" s="2" t="s">
        <v>1668</v>
      </c>
      <c r="E6021" s="2" t="s">
        <v>1683</v>
      </c>
      <c r="F6021" s="2" t="s">
        <v>1810</v>
      </c>
      <c r="G6021" s="2" t="s">
        <v>1671</v>
      </c>
      <c r="H6021" s="2"/>
      <c r="I6021" s="2" t="s">
        <v>10558</v>
      </c>
      <c r="J6021" s="2" t="s">
        <v>10559</v>
      </c>
      <c r="K6021" s="2" t="s">
        <v>3393</v>
      </c>
      <c r="L6021" s="2" t="s">
        <v>1713</v>
      </c>
      <c r="M6021" s="2"/>
      <c r="N6021" s="2" t="s">
        <v>2606</v>
      </c>
      <c r="O6021" s="2"/>
      <c r="P6021" s="2"/>
      <c r="Q6021" s="2"/>
      <c r="R6021" s="2"/>
    </row>
    <row r="6022" spans="1:18" hidden="1" x14ac:dyDescent="0.2">
      <c r="A6022" s="2"/>
      <c r="B6022" s="2"/>
      <c r="C6022" s="2" t="s">
        <v>10560</v>
      </c>
      <c r="D6022" s="2" t="s">
        <v>1668</v>
      </c>
      <c r="E6022" s="2" t="s">
        <v>1683</v>
      </c>
      <c r="F6022" s="2" t="s">
        <v>1810</v>
      </c>
      <c r="G6022" s="2" t="s">
        <v>1671</v>
      </c>
      <c r="H6022" s="2"/>
      <c r="I6022" s="2" t="s">
        <v>10558</v>
      </c>
      <c r="J6022" s="2" t="s">
        <v>10559</v>
      </c>
      <c r="K6022" s="2" t="s">
        <v>3393</v>
      </c>
      <c r="L6022" s="2" t="s">
        <v>1713</v>
      </c>
      <c r="M6022" s="2"/>
      <c r="N6022" s="2" t="s">
        <v>2606</v>
      </c>
      <c r="O6022" s="2"/>
      <c r="P6022" s="2"/>
      <c r="Q6022" s="2"/>
      <c r="R6022" s="2"/>
    </row>
    <row r="6023" spans="1:18" x14ac:dyDescent="0.2">
      <c r="A6023" s="2" t="s">
        <v>10560</v>
      </c>
      <c r="B6023" s="2"/>
      <c r="C6023" s="2" t="s">
        <v>10557</v>
      </c>
      <c r="D6023" s="2" t="s">
        <v>1668</v>
      </c>
      <c r="E6023" s="2" t="s">
        <v>1683</v>
      </c>
      <c r="F6023" s="2" t="s">
        <v>1810</v>
      </c>
      <c r="G6023" s="2" t="s">
        <v>1751</v>
      </c>
      <c r="H6023" s="2"/>
      <c r="I6023" s="2" t="s">
        <v>10561</v>
      </c>
      <c r="J6023" s="2" t="s">
        <v>10562</v>
      </c>
      <c r="K6023" s="2" t="s">
        <v>1718</v>
      </c>
      <c r="L6023" s="2" t="s">
        <v>3323</v>
      </c>
      <c r="M6023" s="2"/>
      <c r="N6023" s="2" t="s">
        <v>2167</v>
      </c>
      <c r="O6023" s="2"/>
      <c r="P6023" s="2"/>
      <c r="Q6023" s="2"/>
      <c r="R6023" s="2"/>
    </row>
    <row r="6024" spans="1:18" hidden="1" x14ac:dyDescent="0.2">
      <c r="A6024" s="2"/>
      <c r="B6024" s="2"/>
      <c r="C6024" s="2" t="s">
        <v>10563</v>
      </c>
      <c r="D6024" s="2" t="s">
        <v>1668</v>
      </c>
      <c r="E6024" s="2" t="s">
        <v>1683</v>
      </c>
      <c r="F6024" s="2" t="s">
        <v>1810</v>
      </c>
      <c r="G6024" s="2" t="s">
        <v>1751</v>
      </c>
      <c r="H6024" s="2"/>
      <c r="I6024" s="2" t="s">
        <v>10561</v>
      </c>
      <c r="J6024" s="2" t="s">
        <v>10562</v>
      </c>
      <c r="K6024" s="2" t="s">
        <v>1718</v>
      </c>
      <c r="L6024" s="2" t="s">
        <v>3323</v>
      </c>
      <c r="M6024" s="2"/>
      <c r="N6024" s="2" t="s">
        <v>2167</v>
      </c>
      <c r="O6024" s="2"/>
      <c r="P6024" s="2"/>
      <c r="Q6024" s="2"/>
      <c r="R6024" s="2"/>
    </row>
    <row r="6025" spans="1:18" hidden="1" x14ac:dyDescent="0.2">
      <c r="A6025" s="2"/>
      <c r="B6025" s="2"/>
      <c r="C6025" s="2" t="s">
        <v>10564</v>
      </c>
      <c r="D6025" s="2" t="s">
        <v>1668</v>
      </c>
      <c r="E6025" s="2" t="s">
        <v>1683</v>
      </c>
      <c r="F6025" s="2" t="s">
        <v>1810</v>
      </c>
      <c r="G6025" s="2" t="s">
        <v>1751</v>
      </c>
      <c r="H6025" s="2"/>
      <c r="I6025" s="2" t="s">
        <v>10561</v>
      </c>
      <c r="J6025" s="2" t="s">
        <v>10562</v>
      </c>
      <c r="K6025" s="2" t="s">
        <v>1718</v>
      </c>
      <c r="L6025" s="2" t="s">
        <v>3323</v>
      </c>
      <c r="M6025" s="2"/>
      <c r="N6025" s="2" t="s">
        <v>2167</v>
      </c>
      <c r="O6025" s="2"/>
      <c r="P6025" s="2"/>
      <c r="Q6025" s="2"/>
      <c r="R6025" s="2"/>
    </row>
    <row r="6026" spans="1:18" x14ac:dyDescent="0.2">
      <c r="A6026" s="2" t="s">
        <v>10551</v>
      </c>
      <c r="B6026" s="2"/>
      <c r="C6026" s="2" t="s">
        <v>10547</v>
      </c>
      <c r="D6026" s="2" t="s">
        <v>1668</v>
      </c>
      <c r="E6026" s="2" t="s">
        <v>1683</v>
      </c>
      <c r="F6026" s="2" t="s">
        <v>1810</v>
      </c>
      <c r="G6026" s="2" t="s">
        <v>1671</v>
      </c>
      <c r="H6026" s="2"/>
      <c r="I6026" s="2" t="s">
        <v>10565</v>
      </c>
      <c r="J6026" s="2" t="s">
        <v>10566</v>
      </c>
      <c r="K6026" s="2" t="s">
        <v>3398</v>
      </c>
      <c r="L6026" s="2" t="s">
        <v>5528</v>
      </c>
      <c r="M6026" s="2"/>
      <c r="N6026" s="2" t="s">
        <v>2114</v>
      </c>
      <c r="O6026" s="2"/>
      <c r="P6026" s="2"/>
      <c r="Q6026" s="2"/>
      <c r="R6026" s="2" t="s">
        <v>2479</v>
      </c>
    </row>
    <row r="6027" spans="1:18" x14ac:dyDescent="0.2">
      <c r="A6027" s="2" t="s">
        <v>10563</v>
      </c>
      <c r="B6027" s="2"/>
      <c r="C6027" s="2" t="s">
        <v>10560</v>
      </c>
      <c r="D6027" s="2" t="s">
        <v>1668</v>
      </c>
      <c r="E6027" s="2" t="s">
        <v>1683</v>
      </c>
      <c r="F6027" s="2" t="s">
        <v>1810</v>
      </c>
      <c r="G6027" s="2" t="s">
        <v>1671</v>
      </c>
      <c r="H6027" s="2"/>
      <c r="I6027" s="2" t="s">
        <v>10567</v>
      </c>
      <c r="J6027" s="2" t="s">
        <v>10568</v>
      </c>
      <c r="K6027" s="2" t="s">
        <v>1703</v>
      </c>
      <c r="L6027" s="2" t="s">
        <v>4253</v>
      </c>
      <c r="M6027" s="2"/>
      <c r="N6027" s="2" t="s">
        <v>2012</v>
      </c>
      <c r="O6027" s="2"/>
      <c r="P6027" s="2"/>
      <c r="Q6027" s="2"/>
      <c r="R6027" s="2"/>
    </row>
    <row r="6028" spans="1:18" hidden="1" x14ac:dyDescent="0.2">
      <c r="A6028" s="2"/>
      <c r="B6028" s="2"/>
      <c r="C6028" s="2" t="s">
        <v>10569</v>
      </c>
      <c r="D6028" s="2" t="s">
        <v>1668</v>
      </c>
      <c r="E6028" s="2" t="s">
        <v>1683</v>
      </c>
      <c r="F6028" s="2" t="s">
        <v>1810</v>
      </c>
      <c r="G6028" s="2" t="s">
        <v>1671</v>
      </c>
      <c r="H6028" s="2"/>
      <c r="I6028" s="2" t="s">
        <v>10567</v>
      </c>
      <c r="J6028" s="2" t="s">
        <v>10568</v>
      </c>
      <c r="K6028" s="2" t="s">
        <v>1703</v>
      </c>
      <c r="L6028" s="2" t="s">
        <v>4253</v>
      </c>
      <c r="M6028" s="2"/>
      <c r="N6028" s="2" t="s">
        <v>2012</v>
      </c>
      <c r="O6028" s="2"/>
      <c r="P6028" s="2"/>
      <c r="Q6028" s="2"/>
      <c r="R6028" s="2"/>
    </row>
    <row r="6029" spans="1:18" x14ac:dyDescent="0.2">
      <c r="A6029" s="2" t="s">
        <v>10569</v>
      </c>
      <c r="B6029" s="2"/>
      <c r="C6029" s="2" t="s">
        <v>10563</v>
      </c>
      <c r="D6029" s="2" t="s">
        <v>1668</v>
      </c>
      <c r="E6029" s="2" t="s">
        <v>1683</v>
      </c>
      <c r="F6029" s="2" t="s">
        <v>1810</v>
      </c>
      <c r="G6029" s="2" t="s">
        <v>1671</v>
      </c>
      <c r="H6029" s="2"/>
      <c r="I6029" s="2" t="s">
        <v>10570</v>
      </c>
      <c r="J6029" s="2" t="s">
        <v>10571</v>
      </c>
      <c r="K6029" s="2" t="s">
        <v>7067</v>
      </c>
      <c r="L6029" s="2" t="s">
        <v>4884</v>
      </c>
      <c r="M6029" s="2"/>
      <c r="N6029" s="2" t="s">
        <v>2529</v>
      </c>
      <c r="O6029" s="2"/>
      <c r="P6029" s="2"/>
      <c r="Q6029" s="2"/>
      <c r="R6029" s="2"/>
    </row>
    <row r="6030" spans="1:18" hidden="1" x14ac:dyDescent="0.2">
      <c r="A6030" s="2"/>
      <c r="B6030" s="2"/>
      <c r="C6030" s="2" t="s">
        <v>10572</v>
      </c>
      <c r="D6030" s="2" t="s">
        <v>1668</v>
      </c>
      <c r="E6030" s="2" t="s">
        <v>1683</v>
      </c>
      <c r="F6030" s="2" t="s">
        <v>1810</v>
      </c>
      <c r="G6030" s="2" t="s">
        <v>1671</v>
      </c>
      <c r="H6030" s="2"/>
      <c r="I6030" s="2" t="s">
        <v>10570</v>
      </c>
      <c r="J6030" s="2" t="s">
        <v>10571</v>
      </c>
      <c r="K6030" s="2" t="s">
        <v>7067</v>
      </c>
      <c r="L6030" s="2" t="s">
        <v>4884</v>
      </c>
      <c r="M6030" s="2"/>
      <c r="N6030" s="2" t="s">
        <v>2529</v>
      </c>
      <c r="O6030" s="2"/>
      <c r="P6030" s="2"/>
      <c r="Q6030" s="2"/>
      <c r="R6030" s="2"/>
    </row>
    <row r="6031" spans="1:18" x14ac:dyDescent="0.2">
      <c r="A6031" s="2" t="s">
        <v>10572</v>
      </c>
      <c r="B6031" s="2"/>
      <c r="C6031" s="2" t="s">
        <v>10569</v>
      </c>
      <c r="D6031" s="2" t="s">
        <v>1668</v>
      </c>
      <c r="E6031" s="2" t="s">
        <v>1683</v>
      </c>
      <c r="F6031" s="2" t="s">
        <v>1810</v>
      </c>
      <c r="G6031" s="2" t="s">
        <v>1671</v>
      </c>
      <c r="H6031" s="2"/>
      <c r="I6031" s="2" t="s">
        <v>10573</v>
      </c>
      <c r="J6031" s="2" t="s">
        <v>10574</v>
      </c>
      <c r="K6031" s="2" t="s">
        <v>4208</v>
      </c>
      <c r="L6031" s="2" t="s">
        <v>1754</v>
      </c>
      <c r="M6031" s="2"/>
      <c r="N6031" s="2" t="s">
        <v>2012</v>
      </c>
      <c r="O6031" s="2"/>
      <c r="P6031" s="2"/>
      <c r="Q6031" s="2"/>
      <c r="R6031" s="2" t="s">
        <v>2479</v>
      </c>
    </row>
    <row r="6032" spans="1:18" x14ac:dyDescent="0.2">
      <c r="A6032" s="2" t="s">
        <v>10564</v>
      </c>
      <c r="B6032" s="2"/>
      <c r="C6032" s="2" t="s">
        <v>10560</v>
      </c>
      <c r="D6032" s="2" t="s">
        <v>1668</v>
      </c>
      <c r="E6032" s="2" t="s">
        <v>1683</v>
      </c>
      <c r="F6032" s="2" t="s">
        <v>1810</v>
      </c>
      <c r="G6032" s="2" t="s">
        <v>1671</v>
      </c>
      <c r="H6032" s="2"/>
      <c r="I6032" s="2" t="s">
        <v>10575</v>
      </c>
      <c r="J6032" s="2" t="s">
        <v>10576</v>
      </c>
      <c r="K6032" s="2" t="s">
        <v>4245</v>
      </c>
      <c r="L6032" s="2" t="s">
        <v>3374</v>
      </c>
      <c r="M6032" s="2"/>
      <c r="N6032" s="2" t="s">
        <v>2606</v>
      </c>
      <c r="O6032" s="2"/>
      <c r="P6032" s="2"/>
      <c r="Q6032" s="2"/>
      <c r="R6032" s="2" t="s">
        <v>2479</v>
      </c>
    </row>
    <row r="6033" spans="1:18" x14ac:dyDescent="0.2">
      <c r="A6033" s="2" t="s">
        <v>10577</v>
      </c>
      <c r="B6033" s="2"/>
      <c r="C6033" s="2" t="s">
        <v>10578</v>
      </c>
      <c r="D6033" s="2" t="s">
        <v>1668</v>
      </c>
      <c r="E6033" s="2" t="s">
        <v>1669</v>
      </c>
      <c r="F6033" s="2" t="s">
        <v>1670</v>
      </c>
      <c r="G6033" s="2" t="s">
        <v>1671</v>
      </c>
      <c r="H6033" s="2"/>
      <c r="I6033" s="2" t="s">
        <v>10579</v>
      </c>
      <c r="J6033" s="2" t="s">
        <v>10580</v>
      </c>
      <c r="K6033" s="2" t="s">
        <v>7271</v>
      </c>
      <c r="L6033" s="2" t="s">
        <v>1754</v>
      </c>
      <c r="M6033" s="2"/>
      <c r="N6033" s="2" t="s">
        <v>1932</v>
      </c>
      <c r="O6033" s="2"/>
      <c r="P6033" s="2"/>
      <c r="Q6033" s="2"/>
      <c r="R6033" s="2" t="s">
        <v>1676</v>
      </c>
    </row>
    <row r="6034" spans="1:18" hidden="1" x14ac:dyDescent="0.2">
      <c r="A6034" s="2"/>
      <c r="B6034" s="2"/>
      <c r="C6034" s="2" t="s">
        <v>10581</v>
      </c>
      <c r="D6034" s="2" t="s">
        <v>1668</v>
      </c>
      <c r="E6034" s="2" t="s">
        <v>1669</v>
      </c>
      <c r="F6034" s="2" t="s">
        <v>1670</v>
      </c>
      <c r="G6034" s="2" t="s">
        <v>1671</v>
      </c>
      <c r="H6034" s="2"/>
      <c r="I6034" s="2" t="s">
        <v>10579</v>
      </c>
      <c r="J6034" s="2" t="s">
        <v>10580</v>
      </c>
      <c r="K6034" s="2" t="s">
        <v>7271</v>
      </c>
      <c r="L6034" s="2" t="s">
        <v>1754</v>
      </c>
      <c r="M6034" s="2"/>
      <c r="N6034" s="2" t="s">
        <v>1932</v>
      </c>
      <c r="O6034" s="2"/>
      <c r="P6034" s="2"/>
      <c r="Q6034" s="2"/>
      <c r="R6034" s="2" t="s">
        <v>1676</v>
      </c>
    </row>
    <row r="6035" spans="1:18" x14ac:dyDescent="0.2">
      <c r="A6035" s="2" t="s">
        <v>10578</v>
      </c>
      <c r="B6035" s="2"/>
      <c r="C6035" s="2" t="s">
        <v>10577</v>
      </c>
      <c r="D6035" s="2" t="s">
        <v>1668</v>
      </c>
      <c r="E6035" s="2" t="s">
        <v>1669</v>
      </c>
      <c r="F6035" s="2" t="s">
        <v>1670</v>
      </c>
      <c r="G6035" s="2" t="s">
        <v>1671</v>
      </c>
      <c r="H6035" s="2"/>
      <c r="I6035" s="2" t="s">
        <v>10582</v>
      </c>
      <c r="J6035" s="2" t="s">
        <v>10583</v>
      </c>
      <c r="K6035" s="2" t="s">
        <v>7262</v>
      </c>
      <c r="L6035" s="2" t="s">
        <v>4245</v>
      </c>
      <c r="M6035" s="2"/>
      <c r="N6035" s="2" t="s">
        <v>3077</v>
      </c>
      <c r="O6035" s="2"/>
      <c r="P6035" s="2"/>
      <c r="Q6035" s="2"/>
      <c r="R6035" s="2" t="s">
        <v>1676</v>
      </c>
    </row>
    <row r="6036" spans="1:18" hidden="1" x14ac:dyDescent="0.2">
      <c r="A6036" s="2"/>
      <c r="B6036" s="2"/>
      <c r="C6036" s="2" t="s">
        <v>10584</v>
      </c>
      <c r="D6036" s="2" t="s">
        <v>1668</v>
      </c>
      <c r="E6036" s="2" t="s">
        <v>1669</v>
      </c>
      <c r="F6036" s="2" t="s">
        <v>1670</v>
      </c>
      <c r="G6036" s="2" t="s">
        <v>1671</v>
      </c>
      <c r="H6036" s="2"/>
      <c r="I6036" s="2" t="s">
        <v>10582</v>
      </c>
      <c r="J6036" s="2" t="s">
        <v>10583</v>
      </c>
      <c r="K6036" s="2" t="s">
        <v>7262</v>
      </c>
      <c r="L6036" s="2" t="s">
        <v>4245</v>
      </c>
      <c r="M6036" s="2"/>
      <c r="N6036" s="2" t="s">
        <v>3077</v>
      </c>
      <c r="O6036" s="2"/>
      <c r="P6036" s="2"/>
      <c r="Q6036" s="2"/>
      <c r="R6036" s="2" t="s">
        <v>1676</v>
      </c>
    </row>
    <row r="6037" spans="1:18" x14ac:dyDescent="0.2">
      <c r="A6037" s="2" t="s">
        <v>10581</v>
      </c>
      <c r="B6037" s="2"/>
      <c r="C6037" s="2" t="s">
        <v>10577</v>
      </c>
      <c r="D6037" s="2" t="s">
        <v>1668</v>
      </c>
      <c r="E6037" s="2" t="s">
        <v>1669</v>
      </c>
      <c r="F6037" s="2" t="s">
        <v>1670</v>
      </c>
      <c r="G6037" s="2" t="s">
        <v>1684</v>
      </c>
      <c r="H6037" s="2"/>
      <c r="I6037" s="2" t="s">
        <v>10585</v>
      </c>
      <c r="J6037" s="2" t="s">
        <v>10586</v>
      </c>
      <c r="K6037" s="2" t="s">
        <v>8192</v>
      </c>
      <c r="L6037" s="2" t="s">
        <v>1773</v>
      </c>
      <c r="M6037" s="2"/>
      <c r="N6037" s="2" t="s">
        <v>2401</v>
      </c>
      <c r="O6037" s="2"/>
      <c r="P6037" s="2"/>
      <c r="Q6037" s="2"/>
      <c r="R6037" s="2" t="s">
        <v>1676</v>
      </c>
    </row>
    <row r="6038" spans="1:18" hidden="1" x14ac:dyDescent="0.2">
      <c r="A6038" s="2"/>
      <c r="B6038" s="2"/>
      <c r="C6038" s="2" t="s">
        <v>10587</v>
      </c>
      <c r="D6038" s="2" t="s">
        <v>1668</v>
      </c>
      <c r="E6038" s="2" t="s">
        <v>1669</v>
      </c>
      <c r="F6038" s="2" t="s">
        <v>1670</v>
      </c>
      <c r="G6038" s="2" t="s">
        <v>1684</v>
      </c>
      <c r="H6038" s="2"/>
      <c r="I6038" s="2" t="s">
        <v>10585</v>
      </c>
      <c r="J6038" s="2" t="s">
        <v>10586</v>
      </c>
      <c r="K6038" s="2" t="s">
        <v>8192</v>
      </c>
      <c r="L6038" s="2" t="s">
        <v>1773</v>
      </c>
      <c r="M6038" s="2"/>
      <c r="N6038" s="2" t="s">
        <v>2401</v>
      </c>
      <c r="O6038" s="2"/>
      <c r="P6038" s="2"/>
      <c r="Q6038" s="2"/>
      <c r="R6038" s="2" t="s">
        <v>1676</v>
      </c>
    </row>
    <row r="6039" spans="1:18" x14ac:dyDescent="0.2">
      <c r="A6039" s="2" t="s">
        <v>10588</v>
      </c>
      <c r="B6039" s="2"/>
      <c r="C6039" s="2" t="s">
        <v>10589</v>
      </c>
      <c r="D6039" s="2" t="s">
        <v>1668</v>
      </c>
      <c r="E6039" s="2" t="s">
        <v>1669</v>
      </c>
      <c r="F6039" s="2" t="s">
        <v>1670</v>
      </c>
      <c r="G6039" s="2" t="s">
        <v>1671</v>
      </c>
      <c r="H6039" s="2"/>
      <c r="I6039" s="2" t="s">
        <v>10590</v>
      </c>
      <c r="J6039" s="2" t="s">
        <v>4928</v>
      </c>
      <c r="K6039" s="2" t="s">
        <v>10591</v>
      </c>
      <c r="L6039" s="2" t="s">
        <v>1626</v>
      </c>
      <c r="M6039" s="2"/>
      <c r="N6039" s="2" t="s">
        <v>1895</v>
      </c>
      <c r="O6039" s="2"/>
      <c r="P6039" s="2"/>
      <c r="Q6039" s="2"/>
      <c r="R6039" s="2" t="s">
        <v>1676</v>
      </c>
    </row>
    <row r="6040" spans="1:18" hidden="1" x14ac:dyDescent="0.2">
      <c r="A6040" s="2"/>
      <c r="B6040" s="2"/>
      <c r="C6040" s="2" t="s">
        <v>8816</v>
      </c>
      <c r="D6040" s="2" t="s">
        <v>1668</v>
      </c>
      <c r="E6040" s="2" t="s">
        <v>1669</v>
      </c>
      <c r="F6040" s="2" t="s">
        <v>1670</v>
      </c>
      <c r="G6040" s="2" t="s">
        <v>1671</v>
      </c>
      <c r="H6040" s="2"/>
      <c r="I6040" s="2" t="s">
        <v>10590</v>
      </c>
      <c r="J6040" s="2" t="s">
        <v>4928</v>
      </c>
      <c r="K6040" s="2" t="s">
        <v>10591</v>
      </c>
      <c r="L6040" s="2" t="s">
        <v>1626</v>
      </c>
      <c r="M6040" s="2"/>
      <c r="N6040" s="2" t="s">
        <v>1895</v>
      </c>
      <c r="O6040" s="2"/>
      <c r="P6040" s="2"/>
      <c r="Q6040" s="2"/>
      <c r="R6040" s="2" t="s">
        <v>1676</v>
      </c>
    </row>
    <row r="6041" spans="1:18" x14ac:dyDescent="0.2">
      <c r="A6041" s="2" t="s">
        <v>10589</v>
      </c>
      <c r="B6041" s="2"/>
      <c r="C6041" s="2" t="s">
        <v>10588</v>
      </c>
      <c r="D6041" s="2" t="s">
        <v>1668</v>
      </c>
      <c r="E6041" s="2" t="s">
        <v>1669</v>
      </c>
      <c r="F6041" s="2" t="s">
        <v>1670</v>
      </c>
      <c r="G6041" s="2" t="s">
        <v>1671</v>
      </c>
      <c r="H6041" s="2" t="s">
        <v>1685</v>
      </c>
      <c r="I6041" s="2" t="s">
        <v>10592</v>
      </c>
      <c r="J6041" s="2" t="s">
        <v>10593</v>
      </c>
      <c r="K6041" s="2" t="s">
        <v>2453</v>
      </c>
      <c r="L6041" s="2" t="s">
        <v>6992</v>
      </c>
      <c r="M6041" s="2"/>
      <c r="N6041" s="2" t="s">
        <v>1736</v>
      </c>
      <c r="O6041" s="2"/>
      <c r="P6041" s="2"/>
      <c r="Q6041" s="2"/>
      <c r="R6041" s="2" t="s">
        <v>1676</v>
      </c>
    </row>
    <row r="6042" spans="1:18" hidden="1" x14ac:dyDescent="0.2">
      <c r="A6042" s="2"/>
      <c r="B6042" s="2"/>
      <c r="C6042" s="2" t="s">
        <v>10594</v>
      </c>
      <c r="D6042" s="2" t="s">
        <v>1668</v>
      </c>
      <c r="E6042" s="2" t="s">
        <v>1669</v>
      </c>
      <c r="F6042" s="2" t="s">
        <v>1670</v>
      </c>
      <c r="G6042" s="2" t="s">
        <v>1671</v>
      </c>
      <c r="H6042" s="2" t="s">
        <v>1685</v>
      </c>
      <c r="I6042" s="2" t="s">
        <v>10592</v>
      </c>
      <c r="J6042" s="2" t="s">
        <v>10593</v>
      </c>
      <c r="K6042" s="2" t="s">
        <v>2453</v>
      </c>
      <c r="L6042" s="2" t="s">
        <v>6992</v>
      </c>
      <c r="M6042" s="2"/>
      <c r="N6042" s="2" t="s">
        <v>1736</v>
      </c>
      <c r="O6042" s="2"/>
      <c r="P6042" s="2"/>
      <c r="Q6042" s="2"/>
      <c r="R6042" s="2" t="s">
        <v>1676</v>
      </c>
    </row>
    <row r="6043" spans="1:18" x14ac:dyDescent="0.2">
      <c r="A6043" s="2" t="s">
        <v>10594</v>
      </c>
      <c r="B6043" s="2"/>
      <c r="C6043" s="2" t="s">
        <v>10589</v>
      </c>
      <c r="D6043" s="2" t="s">
        <v>1668</v>
      </c>
      <c r="E6043" s="2" t="s">
        <v>1669</v>
      </c>
      <c r="F6043" s="2" t="s">
        <v>1670</v>
      </c>
      <c r="G6043" s="2" t="s">
        <v>1853</v>
      </c>
      <c r="H6043" s="2" t="s">
        <v>1854</v>
      </c>
      <c r="I6043" s="2" t="s">
        <v>10595</v>
      </c>
      <c r="J6043" s="2" t="s">
        <v>10596</v>
      </c>
      <c r="K6043" s="2" t="s">
        <v>2453</v>
      </c>
      <c r="L6043" s="2" t="s">
        <v>1627</v>
      </c>
      <c r="M6043" s="2"/>
      <c r="N6043" s="2" t="s">
        <v>1895</v>
      </c>
      <c r="O6043" s="2"/>
      <c r="P6043" s="2"/>
      <c r="Q6043" s="2"/>
      <c r="R6043" s="2" t="s">
        <v>1676</v>
      </c>
    </row>
    <row r="6044" spans="1:18" x14ac:dyDescent="0.2">
      <c r="A6044" s="2" t="s">
        <v>10597</v>
      </c>
      <c r="B6044" s="2"/>
      <c r="C6044" s="2" t="s">
        <v>10598</v>
      </c>
      <c r="D6044" s="2" t="s">
        <v>1668</v>
      </c>
      <c r="E6044" s="2" t="s">
        <v>1669</v>
      </c>
      <c r="F6044" s="2" t="s">
        <v>1810</v>
      </c>
      <c r="G6044" s="2" t="s">
        <v>1671</v>
      </c>
      <c r="H6044" s="2"/>
      <c r="I6044" s="2" t="s">
        <v>10599</v>
      </c>
      <c r="J6044" s="2" t="s">
        <v>10600</v>
      </c>
      <c r="K6044" s="2" t="s">
        <v>6855</v>
      </c>
      <c r="L6044" s="2" t="s">
        <v>7115</v>
      </c>
      <c r="M6044" s="2"/>
      <c r="N6044" s="2" t="s">
        <v>1680</v>
      </c>
      <c r="O6044" s="2"/>
      <c r="P6044" s="2"/>
      <c r="Q6044" s="2"/>
      <c r="R6044" s="2" t="s">
        <v>2402</v>
      </c>
    </row>
    <row r="6045" spans="1:18" x14ac:dyDescent="0.2">
      <c r="A6045" s="2" t="s">
        <v>10598</v>
      </c>
      <c r="B6045" s="2"/>
      <c r="C6045" s="2" t="s">
        <v>10597</v>
      </c>
      <c r="D6045" s="2" t="s">
        <v>1668</v>
      </c>
      <c r="E6045" s="2" t="s">
        <v>1669</v>
      </c>
      <c r="F6045" s="2" t="s">
        <v>1810</v>
      </c>
      <c r="G6045" s="2" t="s">
        <v>1671</v>
      </c>
      <c r="H6045" s="2"/>
      <c r="I6045" s="2" t="s">
        <v>10601</v>
      </c>
      <c r="J6045" s="2" t="s">
        <v>10602</v>
      </c>
      <c r="K6045" s="2" t="s">
        <v>7177</v>
      </c>
      <c r="L6045" s="2" t="s">
        <v>1797</v>
      </c>
      <c r="M6045" s="2"/>
      <c r="N6045" s="2" t="s">
        <v>1680</v>
      </c>
      <c r="O6045" s="2"/>
      <c r="P6045" s="2"/>
      <c r="Q6045" s="2"/>
      <c r="R6045" s="2" t="s">
        <v>1676</v>
      </c>
    </row>
    <row r="6046" spans="1:18" hidden="1" x14ac:dyDescent="0.2">
      <c r="A6046" s="2"/>
      <c r="B6046" s="2"/>
      <c r="C6046" s="2" t="s">
        <v>10603</v>
      </c>
      <c r="D6046" s="2" t="s">
        <v>1668</v>
      </c>
      <c r="E6046" s="2" t="s">
        <v>1669</v>
      </c>
      <c r="F6046" s="2" t="s">
        <v>1810</v>
      </c>
      <c r="G6046" s="2" t="s">
        <v>1671</v>
      </c>
      <c r="H6046" s="2"/>
      <c r="I6046" s="2" t="s">
        <v>10601</v>
      </c>
      <c r="J6046" s="2" t="s">
        <v>10602</v>
      </c>
      <c r="K6046" s="2" t="s">
        <v>7177</v>
      </c>
      <c r="L6046" s="2" t="s">
        <v>1797</v>
      </c>
      <c r="M6046" s="2"/>
      <c r="N6046" s="2" t="s">
        <v>1680</v>
      </c>
      <c r="O6046" s="2"/>
      <c r="P6046" s="2"/>
      <c r="Q6046" s="2"/>
      <c r="R6046" s="2" t="s">
        <v>1676</v>
      </c>
    </row>
    <row r="6047" spans="1:18" x14ac:dyDescent="0.2">
      <c r="A6047" s="2" t="s">
        <v>10603</v>
      </c>
      <c r="B6047" s="2"/>
      <c r="C6047" s="2" t="s">
        <v>10598</v>
      </c>
      <c r="D6047" s="2" t="s">
        <v>1668</v>
      </c>
      <c r="E6047" s="2" t="s">
        <v>1669</v>
      </c>
      <c r="F6047" s="2" t="s">
        <v>1810</v>
      </c>
      <c r="G6047" s="2" t="s">
        <v>1671</v>
      </c>
      <c r="H6047" s="2"/>
      <c r="I6047" s="2" t="s">
        <v>10604</v>
      </c>
      <c r="J6047" s="2" t="s">
        <v>10605</v>
      </c>
      <c r="K6047" s="2" t="s">
        <v>1784</v>
      </c>
      <c r="L6047" s="2" t="s">
        <v>4433</v>
      </c>
      <c r="M6047" s="2"/>
      <c r="N6047" s="2" t="s">
        <v>1680</v>
      </c>
      <c r="O6047" s="2"/>
      <c r="P6047" s="2"/>
      <c r="Q6047" s="2"/>
      <c r="R6047" s="2" t="s">
        <v>1676</v>
      </c>
    </row>
    <row r="6048" spans="1:18" hidden="1" x14ac:dyDescent="0.2">
      <c r="A6048" s="2"/>
      <c r="B6048" s="2"/>
      <c r="C6048" s="2" t="s">
        <v>10606</v>
      </c>
      <c r="D6048" s="2" t="s">
        <v>1668</v>
      </c>
      <c r="E6048" s="2" t="s">
        <v>1669</v>
      </c>
      <c r="F6048" s="2" t="s">
        <v>1810</v>
      </c>
      <c r="G6048" s="2" t="s">
        <v>1671</v>
      </c>
      <c r="H6048" s="2"/>
      <c r="I6048" s="2" t="s">
        <v>10604</v>
      </c>
      <c r="J6048" s="2" t="s">
        <v>10605</v>
      </c>
      <c r="K6048" s="2" t="s">
        <v>1784</v>
      </c>
      <c r="L6048" s="2" t="s">
        <v>4433</v>
      </c>
      <c r="M6048" s="2"/>
      <c r="N6048" s="2" t="s">
        <v>1680</v>
      </c>
      <c r="O6048" s="2"/>
      <c r="P6048" s="2"/>
      <c r="Q6048" s="2"/>
      <c r="R6048" s="2" t="s">
        <v>1676</v>
      </c>
    </row>
    <row r="6049" spans="1:18" x14ac:dyDescent="0.2">
      <c r="A6049" s="2" t="s">
        <v>10606</v>
      </c>
      <c r="B6049" s="2"/>
      <c r="C6049" s="2" t="s">
        <v>10603</v>
      </c>
      <c r="D6049" s="2" t="s">
        <v>1668</v>
      </c>
      <c r="E6049" s="2" t="s">
        <v>1669</v>
      </c>
      <c r="F6049" s="2" t="s">
        <v>1810</v>
      </c>
      <c r="G6049" s="2" t="s">
        <v>1671</v>
      </c>
      <c r="H6049" s="2"/>
      <c r="I6049" s="2" t="s">
        <v>10607</v>
      </c>
      <c r="J6049" s="2" t="s">
        <v>10608</v>
      </c>
      <c r="K6049" s="2" t="s">
        <v>4257</v>
      </c>
      <c r="L6049" s="2" t="s">
        <v>1728</v>
      </c>
      <c r="M6049" s="2"/>
      <c r="N6049" s="2" t="s">
        <v>2606</v>
      </c>
      <c r="O6049" s="2"/>
      <c r="P6049" s="2"/>
      <c r="Q6049" s="2"/>
      <c r="R6049" s="2" t="s">
        <v>1676</v>
      </c>
    </row>
    <row r="6050" spans="1:18" hidden="1" x14ac:dyDescent="0.2">
      <c r="A6050" s="2"/>
      <c r="B6050" s="2"/>
      <c r="C6050" s="2" t="s">
        <v>10609</v>
      </c>
      <c r="D6050" s="2" t="s">
        <v>1668</v>
      </c>
      <c r="E6050" s="2" t="s">
        <v>1669</v>
      </c>
      <c r="F6050" s="2" t="s">
        <v>1810</v>
      </c>
      <c r="G6050" s="2" t="s">
        <v>1671</v>
      </c>
      <c r="H6050" s="2"/>
      <c r="I6050" s="2" t="s">
        <v>10607</v>
      </c>
      <c r="J6050" s="2" t="s">
        <v>10608</v>
      </c>
      <c r="K6050" s="2" t="s">
        <v>4257</v>
      </c>
      <c r="L6050" s="2" t="s">
        <v>1728</v>
      </c>
      <c r="M6050" s="2"/>
      <c r="N6050" s="2" t="s">
        <v>2606</v>
      </c>
      <c r="O6050" s="2"/>
      <c r="P6050" s="2"/>
      <c r="Q6050" s="2"/>
      <c r="R6050" s="2" t="s">
        <v>1676</v>
      </c>
    </row>
    <row r="6051" spans="1:18" x14ac:dyDescent="0.2">
      <c r="A6051" s="2" t="s">
        <v>10610</v>
      </c>
      <c r="B6051" s="2"/>
      <c r="C6051" s="2" t="s">
        <v>10611</v>
      </c>
      <c r="D6051" s="2" t="s">
        <v>1668</v>
      </c>
      <c r="E6051" s="2" t="s">
        <v>1669</v>
      </c>
      <c r="F6051" s="2" t="s">
        <v>1810</v>
      </c>
      <c r="G6051" s="2" t="s">
        <v>1671</v>
      </c>
      <c r="H6051" s="2"/>
      <c r="I6051" s="2" t="s">
        <v>10612</v>
      </c>
      <c r="J6051" s="2" t="s">
        <v>10613</v>
      </c>
      <c r="K6051" s="2" t="s">
        <v>6992</v>
      </c>
      <c r="L6051" s="2" t="s">
        <v>2353</v>
      </c>
      <c r="M6051" s="2"/>
      <c r="N6051" s="2" t="s">
        <v>1680</v>
      </c>
      <c r="O6051" s="2"/>
      <c r="P6051" s="2"/>
      <c r="Q6051" s="2"/>
      <c r="R6051" s="2" t="s">
        <v>2402</v>
      </c>
    </row>
    <row r="6052" spans="1:18" x14ac:dyDescent="0.2">
      <c r="A6052" s="2" t="s">
        <v>10611</v>
      </c>
      <c r="B6052" s="2"/>
      <c r="C6052" s="2" t="s">
        <v>10610</v>
      </c>
      <c r="D6052" s="2" t="s">
        <v>1668</v>
      </c>
      <c r="E6052" s="2" t="s">
        <v>1669</v>
      </c>
      <c r="F6052" s="2" t="s">
        <v>1810</v>
      </c>
      <c r="G6052" s="2" t="s">
        <v>1671</v>
      </c>
      <c r="H6052" s="2"/>
      <c r="I6052" s="2" t="s">
        <v>10614</v>
      </c>
      <c r="J6052" s="2" t="s">
        <v>10615</v>
      </c>
      <c r="K6052" s="2" t="s">
        <v>1625</v>
      </c>
      <c r="L6052" s="2" t="s">
        <v>2348</v>
      </c>
      <c r="M6052" s="2"/>
      <c r="N6052" s="2" t="s">
        <v>2606</v>
      </c>
      <c r="O6052" s="2"/>
      <c r="P6052" s="2"/>
      <c r="Q6052" s="2"/>
      <c r="R6052" s="2" t="s">
        <v>1676</v>
      </c>
    </row>
    <row r="6053" spans="1:18" hidden="1" x14ac:dyDescent="0.2">
      <c r="A6053" s="2"/>
      <c r="B6053" s="2"/>
      <c r="C6053" s="2" t="s">
        <v>10616</v>
      </c>
      <c r="D6053" s="2" t="s">
        <v>1668</v>
      </c>
      <c r="E6053" s="2" t="s">
        <v>1669</v>
      </c>
      <c r="F6053" s="2" t="s">
        <v>1810</v>
      </c>
      <c r="G6053" s="2" t="s">
        <v>1671</v>
      </c>
      <c r="H6053" s="2"/>
      <c r="I6053" s="2" t="s">
        <v>10614</v>
      </c>
      <c r="J6053" s="2" t="s">
        <v>10615</v>
      </c>
      <c r="K6053" s="2" t="s">
        <v>1625</v>
      </c>
      <c r="L6053" s="2" t="s">
        <v>2348</v>
      </c>
      <c r="M6053" s="2"/>
      <c r="N6053" s="2" t="s">
        <v>2606</v>
      </c>
      <c r="O6053" s="2"/>
      <c r="P6053" s="2"/>
      <c r="Q6053" s="2"/>
      <c r="R6053" s="2" t="s">
        <v>1676</v>
      </c>
    </row>
    <row r="6054" spans="1:18" x14ac:dyDescent="0.2">
      <c r="A6054" s="2" t="s">
        <v>10616</v>
      </c>
      <c r="B6054" s="2"/>
      <c r="C6054" s="2" t="s">
        <v>10611</v>
      </c>
      <c r="D6054" s="2" t="s">
        <v>1668</v>
      </c>
      <c r="E6054" s="2" t="s">
        <v>1669</v>
      </c>
      <c r="F6054" s="2" t="s">
        <v>1810</v>
      </c>
      <c r="G6054" s="2" t="s">
        <v>1671</v>
      </c>
      <c r="H6054" s="2"/>
      <c r="I6054" s="2" t="s">
        <v>10617</v>
      </c>
      <c r="J6054" s="2" t="s">
        <v>10618</v>
      </c>
      <c r="K6054" s="2" t="s">
        <v>7081</v>
      </c>
      <c r="L6054" s="2" t="s">
        <v>2348</v>
      </c>
      <c r="M6054" s="2"/>
      <c r="N6054" s="2" t="s">
        <v>2377</v>
      </c>
      <c r="O6054" s="2"/>
      <c r="P6054" s="2"/>
      <c r="Q6054" s="2"/>
      <c r="R6054" s="2" t="s">
        <v>1676</v>
      </c>
    </row>
    <row r="6055" spans="1:18" hidden="1" x14ac:dyDescent="0.2">
      <c r="A6055" s="2"/>
      <c r="B6055" s="2"/>
      <c r="C6055" s="2" t="s">
        <v>10609</v>
      </c>
      <c r="D6055" s="2" t="s">
        <v>1668</v>
      </c>
      <c r="E6055" s="2" t="s">
        <v>1669</v>
      </c>
      <c r="F6055" s="2" t="s">
        <v>1810</v>
      </c>
      <c r="G6055" s="2" t="s">
        <v>1671</v>
      </c>
      <c r="H6055" s="2"/>
      <c r="I6055" s="2" t="s">
        <v>10617</v>
      </c>
      <c r="J6055" s="2" t="s">
        <v>10618</v>
      </c>
      <c r="K6055" s="2" t="s">
        <v>7081</v>
      </c>
      <c r="L6055" s="2" t="s">
        <v>2348</v>
      </c>
      <c r="M6055" s="2"/>
      <c r="N6055" s="2" t="s">
        <v>2377</v>
      </c>
      <c r="O6055" s="2"/>
      <c r="P6055" s="2"/>
      <c r="Q6055" s="2"/>
      <c r="R6055" s="2" t="s">
        <v>1676</v>
      </c>
    </row>
    <row r="6056" spans="1:18" x14ac:dyDescent="0.2">
      <c r="A6056" s="2" t="s">
        <v>10609</v>
      </c>
      <c r="B6056" s="2"/>
      <c r="C6056" s="2" t="s">
        <v>10606</v>
      </c>
      <c r="D6056" s="2" t="s">
        <v>1668</v>
      </c>
      <c r="E6056" s="2" t="s">
        <v>1669</v>
      </c>
      <c r="F6056" s="2" t="s">
        <v>1810</v>
      </c>
      <c r="G6056" s="2" t="s">
        <v>1751</v>
      </c>
      <c r="H6056" s="2"/>
      <c r="I6056" s="2" t="s">
        <v>10619</v>
      </c>
      <c r="J6056" s="2" t="s">
        <v>10620</v>
      </c>
      <c r="K6056" s="2" t="s">
        <v>1625</v>
      </c>
      <c r="L6056" s="2" t="s">
        <v>4236</v>
      </c>
      <c r="M6056" s="2"/>
      <c r="N6056" s="2" t="s">
        <v>2114</v>
      </c>
      <c r="O6056" s="2"/>
      <c r="P6056" s="2"/>
      <c r="Q6056" s="2"/>
      <c r="R6056" s="2" t="s">
        <v>1676</v>
      </c>
    </row>
    <row r="6057" spans="1:18" hidden="1" x14ac:dyDescent="0.2">
      <c r="A6057" s="2"/>
      <c r="B6057" s="2"/>
      <c r="C6057" s="2" t="s">
        <v>10616</v>
      </c>
      <c r="D6057" s="2" t="s">
        <v>1668</v>
      </c>
      <c r="E6057" s="2" t="s">
        <v>1669</v>
      </c>
      <c r="F6057" s="2" t="s">
        <v>1810</v>
      </c>
      <c r="G6057" s="2" t="s">
        <v>1751</v>
      </c>
      <c r="H6057" s="2"/>
      <c r="I6057" s="2" t="s">
        <v>10619</v>
      </c>
      <c r="J6057" s="2" t="s">
        <v>10620</v>
      </c>
      <c r="K6057" s="2" t="s">
        <v>1625</v>
      </c>
      <c r="L6057" s="2" t="s">
        <v>4236</v>
      </c>
      <c r="M6057" s="2"/>
      <c r="N6057" s="2" t="s">
        <v>2114</v>
      </c>
      <c r="O6057" s="2"/>
      <c r="P6057" s="2"/>
      <c r="Q6057" s="2"/>
      <c r="R6057" s="2" t="s">
        <v>1676</v>
      </c>
    </row>
    <row r="6058" spans="1:18" hidden="1" x14ac:dyDescent="0.2">
      <c r="A6058" s="2"/>
      <c r="B6058" s="2"/>
      <c r="C6058" s="2" t="s">
        <v>10621</v>
      </c>
      <c r="D6058" s="2" t="s">
        <v>1668</v>
      </c>
      <c r="E6058" s="2" t="s">
        <v>1669</v>
      </c>
      <c r="F6058" s="2" t="s">
        <v>1810</v>
      </c>
      <c r="G6058" s="2" t="s">
        <v>1751</v>
      </c>
      <c r="H6058" s="2"/>
      <c r="I6058" s="2" t="s">
        <v>10619</v>
      </c>
      <c r="J6058" s="2" t="s">
        <v>10620</v>
      </c>
      <c r="K6058" s="2" t="s">
        <v>1625</v>
      </c>
      <c r="L6058" s="2" t="s">
        <v>4236</v>
      </c>
      <c r="M6058" s="2"/>
      <c r="N6058" s="2" t="s">
        <v>2114</v>
      </c>
      <c r="O6058" s="2"/>
      <c r="P6058" s="2"/>
      <c r="Q6058" s="2"/>
      <c r="R6058" s="2" t="s">
        <v>1676</v>
      </c>
    </row>
    <row r="6059" spans="1:18" x14ac:dyDescent="0.2">
      <c r="A6059" s="2" t="s">
        <v>10621</v>
      </c>
      <c r="B6059" s="2"/>
      <c r="C6059" s="2" t="s">
        <v>10609</v>
      </c>
      <c r="D6059" s="2" t="s">
        <v>1668</v>
      </c>
      <c r="E6059" s="2" t="s">
        <v>1669</v>
      </c>
      <c r="F6059" s="2" t="s">
        <v>1810</v>
      </c>
      <c r="G6059" s="2" t="s">
        <v>1671</v>
      </c>
      <c r="H6059" s="2"/>
      <c r="I6059" s="2" t="s">
        <v>10622</v>
      </c>
      <c r="J6059" s="2" t="s">
        <v>10623</v>
      </c>
      <c r="K6059" s="2" t="s">
        <v>1627</v>
      </c>
      <c r="L6059" s="2" t="s">
        <v>1703</v>
      </c>
      <c r="M6059" s="2"/>
      <c r="N6059" s="2" t="s">
        <v>2377</v>
      </c>
      <c r="O6059" s="2"/>
      <c r="P6059" s="2"/>
      <c r="Q6059" s="2"/>
      <c r="R6059" s="2" t="s">
        <v>1676</v>
      </c>
    </row>
    <row r="6060" spans="1:18" hidden="1" x14ac:dyDescent="0.2">
      <c r="A6060" s="2"/>
      <c r="B6060" s="2"/>
      <c r="C6060" s="2" t="s">
        <v>10624</v>
      </c>
      <c r="D6060" s="2" t="s">
        <v>1668</v>
      </c>
      <c r="E6060" s="2" t="s">
        <v>1669</v>
      </c>
      <c r="F6060" s="2" t="s">
        <v>1810</v>
      </c>
      <c r="G6060" s="2" t="s">
        <v>1671</v>
      </c>
      <c r="H6060" s="2"/>
      <c r="I6060" s="2" t="s">
        <v>10622</v>
      </c>
      <c r="J6060" s="2" t="s">
        <v>10623</v>
      </c>
      <c r="K6060" s="2" t="s">
        <v>1627</v>
      </c>
      <c r="L6060" s="2" t="s">
        <v>1703</v>
      </c>
      <c r="M6060" s="2"/>
      <c r="N6060" s="2" t="s">
        <v>2377</v>
      </c>
      <c r="O6060" s="2"/>
      <c r="P6060" s="2"/>
      <c r="Q6060" s="2"/>
      <c r="R6060" s="2" t="s">
        <v>1676</v>
      </c>
    </row>
    <row r="6061" spans="1:18" x14ac:dyDescent="0.2">
      <c r="A6061" s="2" t="s">
        <v>10624</v>
      </c>
      <c r="B6061" s="2"/>
      <c r="C6061" s="2" t="s">
        <v>10621</v>
      </c>
      <c r="D6061" s="2" t="s">
        <v>1668</v>
      </c>
      <c r="E6061" s="2" t="s">
        <v>1669</v>
      </c>
      <c r="F6061" s="2" t="s">
        <v>1810</v>
      </c>
      <c r="G6061" s="2" t="s">
        <v>1671</v>
      </c>
      <c r="H6061" s="2"/>
      <c r="I6061" s="2" t="s">
        <v>10625</v>
      </c>
      <c r="J6061" s="2" t="s">
        <v>10626</v>
      </c>
      <c r="K6061" s="2" t="s">
        <v>1718</v>
      </c>
      <c r="L6061" s="2" t="s">
        <v>3361</v>
      </c>
      <c r="M6061" s="2"/>
      <c r="N6061" s="2" t="s">
        <v>2012</v>
      </c>
      <c r="O6061" s="2"/>
      <c r="P6061" s="2"/>
      <c r="Q6061" s="2"/>
      <c r="R6061" s="2" t="s">
        <v>1676</v>
      </c>
    </row>
    <row r="6062" spans="1:18" hidden="1" x14ac:dyDescent="0.2">
      <c r="A6062" s="2"/>
      <c r="B6062" s="2"/>
      <c r="C6062" s="2" t="s">
        <v>10627</v>
      </c>
      <c r="D6062" s="2" t="s">
        <v>1668</v>
      </c>
      <c r="E6062" s="2" t="s">
        <v>1669</v>
      </c>
      <c r="F6062" s="2" t="s">
        <v>1810</v>
      </c>
      <c r="G6062" s="2" t="s">
        <v>1671</v>
      </c>
      <c r="H6062" s="2"/>
      <c r="I6062" s="2" t="s">
        <v>10625</v>
      </c>
      <c r="J6062" s="2" t="s">
        <v>10626</v>
      </c>
      <c r="K6062" s="2" t="s">
        <v>1718</v>
      </c>
      <c r="L6062" s="2" t="s">
        <v>3361</v>
      </c>
      <c r="M6062" s="2"/>
      <c r="N6062" s="2" t="s">
        <v>2012</v>
      </c>
      <c r="O6062" s="2"/>
      <c r="P6062" s="2"/>
      <c r="Q6062" s="2"/>
      <c r="R6062" s="2" t="s">
        <v>1676</v>
      </c>
    </row>
    <row r="6063" spans="1:18" x14ac:dyDescent="0.2">
      <c r="A6063" s="2" t="s">
        <v>10627</v>
      </c>
      <c r="B6063" s="2"/>
      <c r="C6063" s="2" t="s">
        <v>10624</v>
      </c>
      <c r="D6063" s="2" t="s">
        <v>1668</v>
      </c>
      <c r="E6063" s="2" t="s">
        <v>1669</v>
      </c>
      <c r="F6063" s="2" t="s">
        <v>1810</v>
      </c>
      <c r="G6063" s="2" t="s">
        <v>1671</v>
      </c>
      <c r="H6063" s="2"/>
      <c r="I6063" s="2" t="s">
        <v>10628</v>
      </c>
      <c r="J6063" s="2" t="s">
        <v>10629</v>
      </c>
      <c r="K6063" s="2" t="s">
        <v>2353</v>
      </c>
      <c r="L6063" s="2" t="s">
        <v>3353</v>
      </c>
      <c r="M6063" s="2"/>
      <c r="N6063" s="2" t="s">
        <v>2529</v>
      </c>
      <c r="O6063" s="2"/>
      <c r="P6063" s="2"/>
      <c r="Q6063" s="2"/>
      <c r="R6063" s="2" t="s">
        <v>1676</v>
      </c>
    </row>
    <row r="6064" spans="1:18" hidden="1" x14ac:dyDescent="0.2">
      <c r="A6064" s="2"/>
      <c r="B6064" s="2"/>
      <c r="C6064" s="2" t="s">
        <v>10630</v>
      </c>
      <c r="D6064" s="2" t="s">
        <v>1668</v>
      </c>
      <c r="E6064" s="2" t="s">
        <v>1669</v>
      </c>
      <c r="F6064" s="2" t="s">
        <v>1810</v>
      </c>
      <c r="G6064" s="2" t="s">
        <v>1671</v>
      </c>
      <c r="H6064" s="2"/>
      <c r="I6064" s="2" t="s">
        <v>10628</v>
      </c>
      <c r="J6064" s="2" t="s">
        <v>10629</v>
      </c>
      <c r="K6064" s="2" t="s">
        <v>2353</v>
      </c>
      <c r="L6064" s="2" t="s">
        <v>3353</v>
      </c>
      <c r="M6064" s="2"/>
      <c r="N6064" s="2" t="s">
        <v>2529</v>
      </c>
      <c r="O6064" s="2"/>
      <c r="P6064" s="2"/>
      <c r="Q6064" s="2"/>
      <c r="R6064" s="2" t="s">
        <v>1676</v>
      </c>
    </row>
    <row r="6065" spans="1:18" x14ac:dyDescent="0.2">
      <c r="A6065" s="2" t="s">
        <v>10630</v>
      </c>
      <c r="B6065" s="2"/>
      <c r="C6065" s="2" t="s">
        <v>10627</v>
      </c>
      <c r="D6065" s="2" t="s">
        <v>1668</v>
      </c>
      <c r="E6065" s="2" t="s">
        <v>1669</v>
      </c>
      <c r="F6065" s="2" t="s">
        <v>1810</v>
      </c>
      <c r="G6065" s="2" t="s">
        <v>1751</v>
      </c>
      <c r="H6065" s="2"/>
      <c r="I6065" s="2" t="s">
        <v>10631</v>
      </c>
      <c r="J6065" s="2" t="s">
        <v>10632</v>
      </c>
      <c r="K6065" s="2" t="s">
        <v>4208</v>
      </c>
      <c r="L6065" s="2" t="s">
        <v>4884</v>
      </c>
      <c r="M6065" s="2"/>
      <c r="N6065" s="2" t="s">
        <v>2654</v>
      </c>
      <c r="O6065" s="2"/>
      <c r="P6065" s="2"/>
      <c r="Q6065" s="2"/>
      <c r="R6065" s="2" t="s">
        <v>1676</v>
      </c>
    </row>
    <row r="6066" spans="1:18" hidden="1" x14ac:dyDescent="0.2">
      <c r="A6066" s="2"/>
      <c r="B6066" s="2"/>
      <c r="C6066" s="2" t="s">
        <v>10633</v>
      </c>
      <c r="D6066" s="2" t="s">
        <v>1668</v>
      </c>
      <c r="E6066" s="2" t="s">
        <v>1669</v>
      </c>
      <c r="F6066" s="2" t="s">
        <v>1810</v>
      </c>
      <c r="G6066" s="2" t="s">
        <v>1751</v>
      </c>
      <c r="H6066" s="2"/>
      <c r="I6066" s="2" t="s">
        <v>10631</v>
      </c>
      <c r="J6066" s="2" t="s">
        <v>10632</v>
      </c>
      <c r="K6066" s="2" t="s">
        <v>4208</v>
      </c>
      <c r="L6066" s="2" t="s">
        <v>4884</v>
      </c>
      <c r="M6066" s="2"/>
      <c r="N6066" s="2" t="s">
        <v>2654</v>
      </c>
      <c r="O6066" s="2"/>
      <c r="P6066" s="2"/>
      <c r="Q6066" s="2"/>
      <c r="R6066" s="2" t="s">
        <v>1676</v>
      </c>
    </row>
    <row r="6067" spans="1:18" hidden="1" x14ac:dyDescent="0.2">
      <c r="A6067" s="2"/>
      <c r="B6067" s="2"/>
      <c r="C6067" s="2" t="s">
        <v>10634</v>
      </c>
      <c r="D6067" s="2" t="s">
        <v>1668</v>
      </c>
      <c r="E6067" s="2" t="s">
        <v>1669</v>
      </c>
      <c r="F6067" s="2" t="s">
        <v>1810</v>
      </c>
      <c r="G6067" s="2" t="s">
        <v>1751</v>
      </c>
      <c r="H6067" s="2"/>
      <c r="I6067" s="2" t="s">
        <v>10631</v>
      </c>
      <c r="J6067" s="2" t="s">
        <v>10632</v>
      </c>
      <c r="K6067" s="2" t="s">
        <v>4208</v>
      </c>
      <c r="L6067" s="2" t="s">
        <v>4884</v>
      </c>
      <c r="M6067" s="2"/>
      <c r="N6067" s="2" t="s">
        <v>2654</v>
      </c>
      <c r="O6067" s="2"/>
      <c r="P6067" s="2"/>
      <c r="Q6067" s="2"/>
      <c r="R6067" s="2" t="s">
        <v>1676</v>
      </c>
    </row>
    <row r="6068" spans="1:18" x14ac:dyDescent="0.2">
      <c r="A6068" s="2" t="s">
        <v>10633</v>
      </c>
      <c r="B6068" s="2"/>
      <c r="C6068" s="2" t="s">
        <v>10630</v>
      </c>
      <c r="D6068" s="2" t="s">
        <v>1668</v>
      </c>
      <c r="E6068" s="2" t="s">
        <v>1669</v>
      </c>
      <c r="F6068" s="2" t="s">
        <v>1810</v>
      </c>
      <c r="G6068" s="2" t="s">
        <v>1671</v>
      </c>
      <c r="H6068" s="2"/>
      <c r="I6068" s="2" t="s">
        <v>10635</v>
      </c>
      <c r="J6068" s="2" t="s">
        <v>10636</v>
      </c>
      <c r="K6068" s="2" t="s">
        <v>4208</v>
      </c>
      <c r="L6068" s="2" t="s">
        <v>4236</v>
      </c>
      <c r="M6068" s="2"/>
      <c r="N6068" s="2" t="s">
        <v>2257</v>
      </c>
      <c r="O6068" s="2"/>
      <c r="P6068" s="2"/>
      <c r="Q6068" s="2"/>
      <c r="R6068" s="2" t="s">
        <v>1676</v>
      </c>
    </row>
    <row r="6069" spans="1:18" hidden="1" x14ac:dyDescent="0.2">
      <c r="A6069" s="2"/>
      <c r="B6069" s="2"/>
      <c r="C6069" s="2" t="s">
        <v>10637</v>
      </c>
      <c r="D6069" s="2" t="s">
        <v>1668</v>
      </c>
      <c r="E6069" s="2" t="s">
        <v>1669</v>
      </c>
      <c r="F6069" s="2" t="s">
        <v>1810</v>
      </c>
      <c r="G6069" s="2" t="s">
        <v>1671</v>
      </c>
      <c r="H6069" s="2"/>
      <c r="I6069" s="2" t="s">
        <v>10635</v>
      </c>
      <c r="J6069" s="2" t="s">
        <v>10636</v>
      </c>
      <c r="K6069" s="2" t="s">
        <v>4208</v>
      </c>
      <c r="L6069" s="2" t="s">
        <v>4236</v>
      </c>
      <c r="M6069" s="2"/>
      <c r="N6069" s="2" t="s">
        <v>2257</v>
      </c>
      <c r="O6069" s="2"/>
      <c r="P6069" s="2"/>
      <c r="Q6069" s="2"/>
      <c r="R6069" s="2" t="s">
        <v>1676</v>
      </c>
    </row>
    <row r="6070" spans="1:18" x14ac:dyDescent="0.2">
      <c r="A6070" s="2" t="s">
        <v>10637</v>
      </c>
      <c r="B6070" s="2"/>
      <c r="C6070" s="2" t="s">
        <v>10633</v>
      </c>
      <c r="D6070" s="2" t="s">
        <v>1668</v>
      </c>
      <c r="E6070" s="2" t="s">
        <v>1669</v>
      </c>
      <c r="F6070" s="2" t="s">
        <v>1810</v>
      </c>
      <c r="G6070" s="2" t="s">
        <v>1671</v>
      </c>
      <c r="H6070" s="2"/>
      <c r="I6070" s="2" t="s">
        <v>10638</v>
      </c>
      <c r="J6070" s="2" t="s">
        <v>10639</v>
      </c>
      <c r="K6070" s="2" t="s">
        <v>1784</v>
      </c>
      <c r="L6070" s="2" t="s">
        <v>4195</v>
      </c>
      <c r="M6070" s="2"/>
      <c r="N6070" s="2" t="s">
        <v>2654</v>
      </c>
      <c r="O6070" s="2"/>
      <c r="P6070" s="2"/>
      <c r="Q6070" s="2"/>
      <c r="R6070" s="2" t="s">
        <v>1676</v>
      </c>
    </row>
    <row r="6071" spans="1:18" hidden="1" x14ac:dyDescent="0.2">
      <c r="A6071" s="2"/>
      <c r="B6071" s="2"/>
      <c r="C6071" s="2" t="s">
        <v>10640</v>
      </c>
      <c r="D6071" s="2" t="s">
        <v>1668</v>
      </c>
      <c r="E6071" s="2" t="s">
        <v>1669</v>
      </c>
      <c r="F6071" s="2" t="s">
        <v>1810</v>
      </c>
      <c r="G6071" s="2" t="s">
        <v>1671</v>
      </c>
      <c r="H6071" s="2"/>
      <c r="I6071" s="2" t="s">
        <v>10638</v>
      </c>
      <c r="J6071" s="2" t="s">
        <v>10639</v>
      </c>
      <c r="K6071" s="2" t="s">
        <v>1784</v>
      </c>
      <c r="L6071" s="2" t="s">
        <v>4195</v>
      </c>
      <c r="M6071" s="2"/>
      <c r="N6071" s="2" t="s">
        <v>2654</v>
      </c>
      <c r="O6071" s="2"/>
      <c r="P6071" s="2"/>
      <c r="Q6071" s="2"/>
      <c r="R6071" s="2" t="s">
        <v>1676</v>
      </c>
    </row>
    <row r="6072" spans="1:18" x14ac:dyDescent="0.2">
      <c r="A6072" s="2" t="s">
        <v>10634</v>
      </c>
      <c r="B6072" s="2"/>
      <c r="C6072" s="2" t="s">
        <v>10630</v>
      </c>
      <c r="D6072" s="2" t="s">
        <v>1668</v>
      </c>
      <c r="E6072" s="2" t="s">
        <v>1669</v>
      </c>
      <c r="F6072" s="2" t="s">
        <v>1810</v>
      </c>
      <c r="G6072" s="2" t="s">
        <v>1671</v>
      </c>
      <c r="H6072" s="2"/>
      <c r="I6072" s="2" t="s">
        <v>10641</v>
      </c>
      <c r="J6072" s="2" t="s">
        <v>10642</v>
      </c>
      <c r="K6072" s="2" t="s">
        <v>6156</v>
      </c>
      <c r="L6072" s="2" t="s">
        <v>7067</v>
      </c>
      <c r="M6072" s="2"/>
      <c r="N6072" s="2" t="s">
        <v>2257</v>
      </c>
      <c r="O6072" s="2"/>
      <c r="P6072" s="2"/>
      <c r="Q6072" s="2"/>
      <c r="R6072" s="2" t="s">
        <v>1676</v>
      </c>
    </row>
    <row r="6073" spans="1:18" hidden="1" x14ac:dyDescent="0.2">
      <c r="A6073" s="2"/>
      <c r="B6073" s="2"/>
      <c r="C6073" s="2" t="s">
        <v>10643</v>
      </c>
      <c r="D6073" s="2" t="s">
        <v>1668</v>
      </c>
      <c r="E6073" s="2" t="s">
        <v>1669</v>
      </c>
      <c r="F6073" s="2" t="s">
        <v>1810</v>
      </c>
      <c r="G6073" s="2" t="s">
        <v>1671</v>
      </c>
      <c r="H6073" s="2"/>
      <c r="I6073" s="2" t="s">
        <v>10641</v>
      </c>
      <c r="J6073" s="2" t="s">
        <v>10642</v>
      </c>
      <c r="K6073" s="2" t="s">
        <v>6156</v>
      </c>
      <c r="L6073" s="2" t="s">
        <v>7067</v>
      </c>
      <c r="M6073" s="2"/>
      <c r="N6073" s="2" t="s">
        <v>2257</v>
      </c>
      <c r="O6073" s="2"/>
      <c r="P6073" s="2"/>
      <c r="Q6073" s="2"/>
      <c r="R6073" s="2" t="s">
        <v>1676</v>
      </c>
    </row>
    <row r="6074" spans="1:18" x14ac:dyDescent="0.2">
      <c r="A6074" s="2" t="s">
        <v>10643</v>
      </c>
      <c r="B6074" s="2"/>
      <c r="C6074" s="2" t="s">
        <v>10634</v>
      </c>
      <c r="D6074" s="2" t="s">
        <v>1668</v>
      </c>
      <c r="E6074" s="2" t="s">
        <v>1669</v>
      </c>
      <c r="F6074" s="2" t="s">
        <v>1810</v>
      </c>
      <c r="G6074" s="2" t="s">
        <v>1671</v>
      </c>
      <c r="H6074" s="2"/>
      <c r="I6074" s="2" t="s">
        <v>10644</v>
      </c>
      <c r="J6074" s="2" t="s">
        <v>10645</v>
      </c>
      <c r="K6074" s="2" t="s">
        <v>7072</v>
      </c>
      <c r="L6074" s="2" t="s">
        <v>4245</v>
      </c>
      <c r="M6074" s="2"/>
      <c r="N6074" s="2" t="s">
        <v>2529</v>
      </c>
      <c r="O6074" s="2"/>
      <c r="P6074" s="2"/>
      <c r="Q6074" s="2"/>
      <c r="R6074" s="2" t="s">
        <v>2402</v>
      </c>
    </row>
    <row r="6075" spans="1:18" x14ac:dyDescent="0.2">
      <c r="A6075" s="2" t="s">
        <v>9878</v>
      </c>
      <c r="B6075" s="2"/>
      <c r="C6075" s="2" t="s">
        <v>9872</v>
      </c>
      <c r="D6075" s="2" t="s">
        <v>1668</v>
      </c>
      <c r="E6075" s="2" t="s">
        <v>1683</v>
      </c>
      <c r="F6075" s="2" t="s">
        <v>1670</v>
      </c>
      <c r="G6075" s="2" t="s">
        <v>1671</v>
      </c>
      <c r="H6075" s="2"/>
      <c r="I6075" s="2" t="s">
        <v>10646</v>
      </c>
      <c r="J6075" s="2" t="s">
        <v>10647</v>
      </c>
      <c r="K6075" s="2" t="s">
        <v>4388</v>
      </c>
      <c r="L6075" s="2" t="s">
        <v>1707</v>
      </c>
      <c r="M6075" s="2"/>
      <c r="N6075" s="2" t="s">
        <v>2167</v>
      </c>
      <c r="O6075" s="2"/>
      <c r="P6075" s="2"/>
      <c r="Q6075" s="2"/>
      <c r="R6075" s="2"/>
    </row>
    <row r="6076" spans="1:18" hidden="1" x14ac:dyDescent="0.2">
      <c r="A6076" s="2"/>
      <c r="B6076" s="2"/>
      <c r="C6076" s="2" t="s">
        <v>9974</v>
      </c>
      <c r="D6076" s="2" t="s">
        <v>1668</v>
      </c>
      <c r="E6076" s="2" t="s">
        <v>1683</v>
      </c>
      <c r="F6076" s="2" t="s">
        <v>1670</v>
      </c>
      <c r="G6076" s="2" t="s">
        <v>1671</v>
      </c>
      <c r="H6076" s="2"/>
      <c r="I6076" s="2" t="s">
        <v>10646</v>
      </c>
      <c r="J6076" s="2" t="s">
        <v>10647</v>
      </c>
      <c r="K6076" s="2" t="s">
        <v>4388</v>
      </c>
      <c r="L6076" s="2" t="s">
        <v>1707</v>
      </c>
      <c r="M6076" s="2"/>
      <c r="N6076" s="2" t="s">
        <v>2167</v>
      </c>
      <c r="O6076" s="2"/>
      <c r="P6076" s="2"/>
      <c r="Q6076" s="2"/>
      <c r="R6076" s="2"/>
    </row>
    <row r="6077" spans="1:18" x14ac:dyDescent="0.2">
      <c r="A6077" s="2" t="s">
        <v>10640</v>
      </c>
      <c r="B6077" s="2"/>
      <c r="C6077" s="2" t="s">
        <v>10637</v>
      </c>
      <c r="D6077" s="2" t="s">
        <v>1668</v>
      </c>
      <c r="E6077" s="2" t="s">
        <v>1669</v>
      </c>
      <c r="F6077" s="2" t="s">
        <v>1810</v>
      </c>
      <c r="G6077" s="2" t="s">
        <v>1671</v>
      </c>
      <c r="H6077" s="2"/>
      <c r="I6077" s="2" t="s">
        <v>10648</v>
      </c>
      <c r="J6077" s="2" t="s">
        <v>10649</v>
      </c>
      <c r="K6077" s="2" t="s">
        <v>7081</v>
      </c>
      <c r="L6077" s="2" t="s">
        <v>3402</v>
      </c>
      <c r="M6077" s="2"/>
      <c r="N6077" s="2" t="s">
        <v>2257</v>
      </c>
      <c r="O6077" s="2"/>
      <c r="P6077" s="2"/>
      <c r="Q6077" s="2"/>
      <c r="R6077" s="2" t="s">
        <v>1676</v>
      </c>
    </row>
    <row r="6078" spans="1:18" hidden="1" x14ac:dyDescent="0.2">
      <c r="A6078" s="2"/>
      <c r="B6078" s="2"/>
      <c r="C6078" s="2" t="s">
        <v>10650</v>
      </c>
      <c r="D6078" s="2" t="s">
        <v>1668</v>
      </c>
      <c r="E6078" s="2" t="s">
        <v>1669</v>
      </c>
      <c r="F6078" s="2" t="s">
        <v>1810</v>
      </c>
      <c r="G6078" s="2" t="s">
        <v>1671</v>
      </c>
      <c r="H6078" s="2"/>
      <c r="I6078" s="2" t="s">
        <v>10648</v>
      </c>
      <c r="J6078" s="2" t="s">
        <v>10649</v>
      </c>
      <c r="K6078" s="2" t="s">
        <v>7081</v>
      </c>
      <c r="L6078" s="2" t="s">
        <v>3402</v>
      </c>
      <c r="M6078" s="2"/>
      <c r="N6078" s="2" t="s">
        <v>2257</v>
      </c>
      <c r="O6078" s="2"/>
      <c r="P6078" s="2"/>
      <c r="Q6078" s="2"/>
      <c r="R6078" s="2" t="s">
        <v>1676</v>
      </c>
    </row>
    <row r="6079" spans="1:18" x14ac:dyDescent="0.2">
      <c r="A6079" s="2" t="s">
        <v>10651</v>
      </c>
      <c r="B6079" s="2"/>
      <c r="C6079" s="2" t="s">
        <v>10650</v>
      </c>
      <c r="D6079" s="2" t="s">
        <v>1668</v>
      </c>
      <c r="E6079" s="2" t="s">
        <v>1669</v>
      </c>
      <c r="F6079" s="2" t="s">
        <v>1810</v>
      </c>
      <c r="G6079" s="2" t="s">
        <v>1751</v>
      </c>
      <c r="H6079" s="2"/>
      <c r="I6079" s="2" t="s">
        <v>10652</v>
      </c>
      <c r="J6079" s="2" t="s">
        <v>10653</v>
      </c>
      <c r="K6079" s="2" t="s">
        <v>4890</v>
      </c>
      <c r="L6079" s="2" t="s">
        <v>4433</v>
      </c>
      <c r="M6079" s="2"/>
      <c r="N6079" s="2" t="s">
        <v>2257</v>
      </c>
      <c r="O6079" s="2"/>
      <c r="P6079" s="2"/>
      <c r="Q6079" s="2"/>
      <c r="R6079" s="2" t="s">
        <v>1676</v>
      </c>
    </row>
    <row r="6080" spans="1:18" hidden="1" x14ac:dyDescent="0.2">
      <c r="A6080" s="2"/>
      <c r="B6080" s="2"/>
      <c r="C6080" s="2" t="s">
        <v>10654</v>
      </c>
      <c r="D6080" s="2" t="s">
        <v>1668</v>
      </c>
      <c r="E6080" s="2" t="s">
        <v>1669</v>
      </c>
      <c r="F6080" s="2" t="s">
        <v>1810</v>
      </c>
      <c r="G6080" s="2" t="s">
        <v>1751</v>
      </c>
      <c r="H6080" s="2"/>
      <c r="I6080" s="2" t="s">
        <v>10652</v>
      </c>
      <c r="J6080" s="2" t="s">
        <v>10653</v>
      </c>
      <c r="K6080" s="2" t="s">
        <v>4890</v>
      </c>
      <c r="L6080" s="2" t="s">
        <v>4433</v>
      </c>
      <c r="M6080" s="2"/>
      <c r="N6080" s="2" t="s">
        <v>2257</v>
      </c>
      <c r="O6080" s="2"/>
      <c r="P6080" s="2"/>
      <c r="Q6080" s="2"/>
      <c r="R6080" s="2" t="s">
        <v>1676</v>
      </c>
    </row>
    <row r="6081" spans="1:18" hidden="1" x14ac:dyDescent="0.2">
      <c r="A6081" s="2"/>
      <c r="B6081" s="2"/>
      <c r="C6081" s="2" t="s">
        <v>10655</v>
      </c>
      <c r="D6081" s="2" t="s">
        <v>1668</v>
      </c>
      <c r="E6081" s="2" t="s">
        <v>1669</v>
      </c>
      <c r="F6081" s="2" t="s">
        <v>1670</v>
      </c>
      <c r="G6081" s="2" t="s">
        <v>1751</v>
      </c>
      <c r="H6081" s="2"/>
      <c r="I6081" s="2" t="s">
        <v>10652</v>
      </c>
      <c r="J6081" s="2" t="s">
        <v>10653</v>
      </c>
      <c r="K6081" s="2" t="s">
        <v>4890</v>
      </c>
      <c r="L6081" s="2" t="s">
        <v>4433</v>
      </c>
      <c r="M6081" s="2"/>
      <c r="N6081" s="2" t="s">
        <v>2257</v>
      </c>
      <c r="O6081" s="2"/>
      <c r="P6081" s="2"/>
      <c r="Q6081" s="2"/>
      <c r="R6081" s="2" t="s">
        <v>1676</v>
      </c>
    </row>
    <row r="6082" spans="1:18" x14ac:dyDescent="0.2">
      <c r="A6082" s="2" t="s">
        <v>10650</v>
      </c>
      <c r="B6082" s="2"/>
      <c r="C6082" s="2" t="s">
        <v>10640</v>
      </c>
      <c r="D6082" s="2" t="s">
        <v>1668</v>
      </c>
      <c r="E6082" s="2" t="s">
        <v>1669</v>
      </c>
      <c r="F6082" s="2" t="s">
        <v>1810</v>
      </c>
      <c r="G6082" s="2" t="s">
        <v>1671</v>
      </c>
      <c r="H6082" s="2"/>
      <c r="I6082" s="2" t="s">
        <v>10656</v>
      </c>
      <c r="J6082" s="2" t="s">
        <v>10657</v>
      </c>
      <c r="K6082" s="2" t="s">
        <v>4870</v>
      </c>
      <c r="L6082" s="2" t="s">
        <v>4195</v>
      </c>
      <c r="M6082" s="2"/>
      <c r="N6082" s="2" t="s">
        <v>2529</v>
      </c>
      <c r="O6082" s="2"/>
      <c r="P6082" s="2"/>
      <c r="Q6082" s="2"/>
      <c r="R6082" s="2" t="s">
        <v>1676</v>
      </c>
    </row>
    <row r="6083" spans="1:18" hidden="1" x14ac:dyDescent="0.2">
      <c r="A6083" s="2"/>
      <c r="B6083" s="2"/>
      <c r="C6083" s="2" t="s">
        <v>10651</v>
      </c>
      <c r="D6083" s="2" t="s">
        <v>1668</v>
      </c>
      <c r="E6083" s="2" t="s">
        <v>1669</v>
      </c>
      <c r="F6083" s="2" t="s">
        <v>1810</v>
      </c>
      <c r="G6083" s="2" t="s">
        <v>1671</v>
      </c>
      <c r="H6083" s="2"/>
      <c r="I6083" s="2" t="s">
        <v>10656</v>
      </c>
      <c r="J6083" s="2" t="s">
        <v>10657</v>
      </c>
      <c r="K6083" s="2" t="s">
        <v>4870</v>
      </c>
      <c r="L6083" s="2" t="s">
        <v>4195</v>
      </c>
      <c r="M6083" s="2"/>
      <c r="N6083" s="2" t="s">
        <v>2529</v>
      </c>
      <c r="O6083" s="2"/>
      <c r="P6083" s="2"/>
      <c r="Q6083" s="2"/>
      <c r="R6083" s="2" t="s">
        <v>1676</v>
      </c>
    </row>
    <row r="6084" spans="1:18" x14ac:dyDescent="0.2">
      <c r="A6084" s="2" t="s">
        <v>10654</v>
      </c>
      <c r="B6084" s="2"/>
      <c r="C6084" s="2" t="s">
        <v>10651</v>
      </c>
      <c r="D6084" s="2" t="s">
        <v>1668</v>
      </c>
      <c r="E6084" s="2" t="s">
        <v>1669</v>
      </c>
      <c r="F6084" s="2" t="s">
        <v>1810</v>
      </c>
      <c r="G6084" s="2" t="s">
        <v>1671</v>
      </c>
      <c r="H6084" s="2"/>
      <c r="I6084" s="2" t="s">
        <v>10658</v>
      </c>
      <c r="J6084" s="2" t="s">
        <v>10659</v>
      </c>
      <c r="K6084" s="2" t="s">
        <v>3100</v>
      </c>
      <c r="L6084" s="2" t="s">
        <v>3060</v>
      </c>
      <c r="M6084" s="2"/>
      <c r="N6084" s="2" t="s">
        <v>1680</v>
      </c>
      <c r="O6084" s="2"/>
      <c r="P6084" s="2"/>
      <c r="Q6084" s="2"/>
      <c r="R6084" s="2" t="s">
        <v>2402</v>
      </c>
    </row>
    <row r="6085" spans="1:18" x14ac:dyDescent="0.2">
      <c r="A6085" s="2" t="s">
        <v>10660</v>
      </c>
      <c r="B6085" s="2"/>
      <c r="C6085" s="2" t="s">
        <v>10655</v>
      </c>
      <c r="D6085" s="2" t="s">
        <v>1668</v>
      </c>
      <c r="E6085" s="2" t="s">
        <v>1669</v>
      </c>
      <c r="F6085" s="2" t="s">
        <v>1670</v>
      </c>
      <c r="G6085" s="2" t="s">
        <v>1671</v>
      </c>
      <c r="H6085" s="2"/>
      <c r="I6085" s="2" t="s">
        <v>10661</v>
      </c>
      <c r="J6085" s="2" t="s">
        <v>10662</v>
      </c>
      <c r="K6085" s="2" t="s">
        <v>8106</v>
      </c>
      <c r="L6085" s="2" t="s">
        <v>7072</v>
      </c>
      <c r="M6085" s="2"/>
      <c r="N6085" s="2" t="s">
        <v>2606</v>
      </c>
      <c r="O6085" s="2"/>
      <c r="P6085" s="2"/>
      <c r="Q6085" s="2"/>
      <c r="R6085" s="2" t="s">
        <v>1676</v>
      </c>
    </row>
    <row r="6086" spans="1:18" hidden="1" x14ac:dyDescent="0.2">
      <c r="A6086" s="2"/>
      <c r="B6086" s="2"/>
      <c r="C6086" s="2" t="s">
        <v>10584</v>
      </c>
      <c r="D6086" s="2" t="s">
        <v>1668</v>
      </c>
      <c r="E6086" s="2" t="s">
        <v>1669</v>
      </c>
      <c r="F6086" s="2" t="s">
        <v>1670</v>
      </c>
      <c r="G6086" s="2" t="s">
        <v>1671</v>
      </c>
      <c r="H6086" s="2"/>
      <c r="I6086" s="2" t="s">
        <v>10661</v>
      </c>
      <c r="J6086" s="2" t="s">
        <v>10662</v>
      </c>
      <c r="K6086" s="2" t="s">
        <v>8106</v>
      </c>
      <c r="L6086" s="2" t="s">
        <v>7072</v>
      </c>
      <c r="M6086" s="2"/>
      <c r="N6086" s="2" t="s">
        <v>2606</v>
      </c>
      <c r="O6086" s="2"/>
      <c r="P6086" s="2"/>
      <c r="Q6086" s="2"/>
      <c r="R6086" s="2" t="s">
        <v>1676</v>
      </c>
    </row>
    <row r="6087" spans="1:18" x14ac:dyDescent="0.2">
      <c r="A6087" s="2" t="s">
        <v>10655</v>
      </c>
      <c r="B6087" s="2"/>
      <c r="C6087" s="2" t="s">
        <v>10651</v>
      </c>
      <c r="D6087" s="2" t="s">
        <v>1668</v>
      </c>
      <c r="E6087" s="2" t="s">
        <v>1669</v>
      </c>
      <c r="F6087" s="2" t="s">
        <v>1670</v>
      </c>
      <c r="G6087" s="2" t="s">
        <v>1671</v>
      </c>
      <c r="H6087" s="2"/>
      <c r="I6087" s="2" t="s">
        <v>10663</v>
      </c>
      <c r="J6087" s="2" t="s">
        <v>10664</v>
      </c>
      <c r="K6087" s="2" t="s">
        <v>4870</v>
      </c>
      <c r="L6087" s="2" t="s">
        <v>4257</v>
      </c>
      <c r="M6087" s="2"/>
      <c r="N6087" s="2" t="s">
        <v>1680</v>
      </c>
      <c r="O6087" s="2"/>
      <c r="P6087" s="2"/>
      <c r="Q6087" s="2"/>
      <c r="R6087" s="2" t="s">
        <v>1676</v>
      </c>
    </row>
    <row r="6088" spans="1:18" hidden="1" x14ac:dyDescent="0.2">
      <c r="A6088" s="2"/>
      <c r="B6088" s="2"/>
      <c r="C6088" s="2" t="s">
        <v>10660</v>
      </c>
      <c r="D6088" s="2" t="s">
        <v>1668</v>
      </c>
      <c r="E6088" s="2" t="s">
        <v>1669</v>
      </c>
      <c r="F6088" s="2" t="s">
        <v>1670</v>
      </c>
      <c r="G6088" s="2" t="s">
        <v>1671</v>
      </c>
      <c r="H6088" s="2"/>
      <c r="I6088" s="2" t="s">
        <v>10663</v>
      </c>
      <c r="J6088" s="2" t="s">
        <v>10664</v>
      </c>
      <c r="K6088" s="2" t="s">
        <v>4870</v>
      </c>
      <c r="L6088" s="2" t="s">
        <v>4257</v>
      </c>
      <c r="M6088" s="2"/>
      <c r="N6088" s="2" t="s">
        <v>1680</v>
      </c>
      <c r="O6088" s="2"/>
      <c r="P6088" s="2"/>
      <c r="Q6088" s="2"/>
      <c r="R6088" s="2" t="s">
        <v>1676</v>
      </c>
    </row>
    <row r="6089" spans="1:18" x14ac:dyDescent="0.2">
      <c r="A6089" s="2" t="s">
        <v>10584</v>
      </c>
      <c r="B6089" s="2"/>
      <c r="C6089" s="2" t="s">
        <v>10578</v>
      </c>
      <c r="D6089" s="2" t="s">
        <v>1668</v>
      </c>
      <c r="E6089" s="2" t="s">
        <v>1669</v>
      </c>
      <c r="F6089" s="2" t="s">
        <v>1670</v>
      </c>
      <c r="G6089" s="2" t="s">
        <v>1671</v>
      </c>
      <c r="H6089" s="2"/>
      <c r="I6089" s="2" t="s">
        <v>9646</v>
      </c>
      <c r="J6089" s="2" t="s">
        <v>10665</v>
      </c>
      <c r="K6089" s="2" t="s">
        <v>4374</v>
      </c>
      <c r="L6089" s="2" t="s">
        <v>1706</v>
      </c>
      <c r="M6089" s="2"/>
      <c r="N6089" s="2" t="s">
        <v>2167</v>
      </c>
      <c r="O6089" s="2"/>
      <c r="P6089" s="2"/>
      <c r="Q6089" s="2"/>
      <c r="R6089" s="2" t="s">
        <v>1676</v>
      </c>
    </row>
    <row r="6090" spans="1:18" hidden="1" x14ac:dyDescent="0.2">
      <c r="A6090" s="2"/>
      <c r="B6090" s="2"/>
      <c r="C6090" s="2" t="s">
        <v>10660</v>
      </c>
      <c r="D6090" s="2" t="s">
        <v>1668</v>
      </c>
      <c r="E6090" s="2" t="s">
        <v>1669</v>
      </c>
      <c r="F6090" s="2" t="s">
        <v>1670</v>
      </c>
      <c r="G6090" s="2" t="s">
        <v>1671</v>
      </c>
      <c r="H6090" s="2"/>
      <c r="I6090" s="2" t="s">
        <v>9646</v>
      </c>
      <c r="J6090" s="2" t="s">
        <v>10665</v>
      </c>
      <c r="K6090" s="2" t="s">
        <v>4374</v>
      </c>
      <c r="L6090" s="2" t="s">
        <v>1706</v>
      </c>
      <c r="M6090" s="2"/>
      <c r="N6090" s="2" t="s">
        <v>2167</v>
      </c>
      <c r="O6090" s="2"/>
      <c r="P6090" s="2"/>
      <c r="Q6090" s="2"/>
      <c r="R6090" s="2" t="s">
        <v>1676</v>
      </c>
    </row>
    <row r="6091" spans="1:18" x14ac:dyDescent="0.2">
      <c r="A6091" s="2" t="s">
        <v>1816</v>
      </c>
      <c r="B6091" s="2"/>
      <c r="C6091" s="2" t="s">
        <v>1809</v>
      </c>
      <c r="D6091" s="2"/>
      <c r="E6091" s="2"/>
      <c r="F6091" s="2"/>
      <c r="G6091" s="2" t="s">
        <v>1671</v>
      </c>
      <c r="H6091" s="2"/>
      <c r="I6091" s="2" t="s">
        <v>10666</v>
      </c>
      <c r="J6091" s="2" t="s">
        <v>10667</v>
      </c>
      <c r="K6091" s="2" t="s">
        <v>1718</v>
      </c>
      <c r="L6091" s="2" t="s">
        <v>1740</v>
      </c>
      <c r="M6091" s="2"/>
      <c r="N6091" s="2" t="s">
        <v>2401</v>
      </c>
      <c r="O6091" s="2"/>
      <c r="P6091" s="2"/>
      <c r="Q6091" s="2"/>
      <c r="R6091" s="2" t="s">
        <v>2479</v>
      </c>
    </row>
    <row r="6092" spans="1:18" hidden="1" x14ac:dyDescent="0.2">
      <c r="A6092" s="2"/>
      <c r="B6092" s="2"/>
      <c r="C6092" s="2" t="s">
        <v>10668</v>
      </c>
      <c r="D6092" s="2" t="s">
        <v>1668</v>
      </c>
      <c r="E6092" s="2" t="s">
        <v>1669</v>
      </c>
      <c r="F6092" s="2" t="s">
        <v>1810</v>
      </c>
      <c r="G6092" s="2" t="s">
        <v>1671</v>
      </c>
      <c r="H6092" s="2"/>
      <c r="I6092" s="2" t="s">
        <v>10666</v>
      </c>
      <c r="J6092" s="2" t="s">
        <v>10667</v>
      </c>
      <c r="K6092" s="2" t="s">
        <v>1718</v>
      </c>
      <c r="L6092" s="2" t="s">
        <v>1740</v>
      </c>
      <c r="M6092" s="2"/>
      <c r="N6092" s="2" t="s">
        <v>2401</v>
      </c>
      <c r="O6092" s="2"/>
      <c r="P6092" s="2"/>
      <c r="Q6092" s="2"/>
      <c r="R6092" s="2" t="s">
        <v>2402</v>
      </c>
    </row>
    <row r="6093" spans="1:18" x14ac:dyDescent="0.2">
      <c r="A6093" s="2" t="s">
        <v>10668</v>
      </c>
      <c r="B6093" s="2"/>
      <c r="C6093" s="2" t="s">
        <v>1816</v>
      </c>
      <c r="D6093" s="2" t="s">
        <v>1668</v>
      </c>
      <c r="E6093" s="2" t="s">
        <v>1669</v>
      </c>
      <c r="F6093" s="2" t="s">
        <v>1810</v>
      </c>
      <c r="G6093" s="2" t="s">
        <v>1671</v>
      </c>
      <c r="H6093" s="2"/>
      <c r="I6093" s="2" t="s">
        <v>10669</v>
      </c>
      <c r="J6093" s="2" t="s">
        <v>10670</v>
      </c>
      <c r="K6093" s="2" t="s">
        <v>2348</v>
      </c>
      <c r="L6093" s="2" t="s">
        <v>1713</v>
      </c>
      <c r="M6093" s="2"/>
      <c r="N6093" s="2" t="s">
        <v>3077</v>
      </c>
      <c r="O6093" s="2"/>
      <c r="P6093" s="2"/>
      <c r="Q6093" s="2"/>
      <c r="R6093" s="2" t="s">
        <v>1676</v>
      </c>
    </row>
    <row r="6094" spans="1:18" hidden="1" x14ac:dyDescent="0.2">
      <c r="A6094" s="2"/>
      <c r="B6094" s="2"/>
      <c r="C6094" s="2" t="s">
        <v>10671</v>
      </c>
      <c r="D6094" s="2" t="s">
        <v>1668</v>
      </c>
      <c r="E6094" s="2" t="s">
        <v>1669</v>
      </c>
      <c r="F6094" s="2" t="s">
        <v>1810</v>
      </c>
      <c r="G6094" s="2" t="s">
        <v>1671</v>
      </c>
      <c r="H6094" s="2"/>
      <c r="I6094" s="2" t="s">
        <v>10669</v>
      </c>
      <c r="J6094" s="2" t="s">
        <v>10670</v>
      </c>
      <c r="K6094" s="2" t="s">
        <v>2348</v>
      </c>
      <c r="L6094" s="2" t="s">
        <v>1713</v>
      </c>
      <c r="M6094" s="2"/>
      <c r="N6094" s="2" t="s">
        <v>3077</v>
      </c>
      <c r="O6094" s="2"/>
      <c r="P6094" s="2"/>
      <c r="Q6094" s="2"/>
      <c r="R6094" s="2" t="s">
        <v>1676</v>
      </c>
    </row>
    <row r="6095" spans="1:18" x14ac:dyDescent="0.2">
      <c r="A6095" s="2" t="s">
        <v>10671</v>
      </c>
      <c r="B6095" s="2"/>
      <c r="C6095" s="2" t="s">
        <v>10668</v>
      </c>
      <c r="D6095" s="2" t="s">
        <v>1668</v>
      </c>
      <c r="E6095" s="2" t="s">
        <v>1669</v>
      </c>
      <c r="F6095" s="2" t="s">
        <v>1810</v>
      </c>
      <c r="G6095" s="2" t="s">
        <v>1671</v>
      </c>
      <c r="H6095" s="2"/>
      <c r="I6095" s="2" t="s">
        <v>9678</v>
      </c>
      <c r="J6095" s="2" t="s">
        <v>10672</v>
      </c>
      <c r="K6095" s="2" t="s">
        <v>4236</v>
      </c>
      <c r="L6095" s="2" t="s">
        <v>4444</v>
      </c>
      <c r="M6095" s="2"/>
      <c r="N6095" s="2" t="s">
        <v>1851</v>
      </c>
      <c r="O6095" s="2"/>
      <c r="P6095" s="2"/>
      <c r="Q6095" s="2"/>
      <c r="R6095" s="2" t="s">
        <v>2402</v>
      </c>
    </row>
    <row r="6096" spans="1:18" x14ac:dyDescent="0.2">
      <c r="A6096" s="2" t="s">
        <v>10530</v>
      </c>
      <c r="B6096" s="2"/>
      <c r="C6096" s="2" t="s">
        <v>10523</v>
      </c>
      <c r="D6096" s="2" t="s">
        <v>1668</v>
      </c>
      <c r="E6096" s="2" t="s">
        <v>1669</v>
      </c>
      <c r="F6096" s="2" t="s">
        <v>1692</v>
      </c>
      <c r="G6096" s="2" t="s">
        <v>1671</v>
      </c>
      <c r="H6096" s="2"/>
      <c r="I6096" s="2" t="s">
        <v>10673</v>
      </c>
      <c r="J6096" s="2" t="s">
        <v>10674</v>
      </c>
      <c r="K6096" s="2" t="s">
        <v>1728</v>
      </c>
      <c r="L6096" s="2" t="s">
        <v>4731</v>
      </c>
      <c r="M6096" s="2"/>
      <c r="N6096" s="2" t="s">
        <v>1803</v>
      </c>
      <c r="O6096" s="2"/>
      <c r="P6096" s="2"/>
      <c r="Q6096" s="2"/>
      <c r="R6096" s="2" t="s">
        <v>1676</v>
      </c>
    </row>
    <row r="6097" spans="1:18" hidden="1" x14ac:dyDescent="0.2">
      <c r="A6097" s="2"/>
      <c r="B6097" s="2"/>
      <c r="C6097" s="2" t="s">
        <v>10675</v>
      </c>
      <c r="D6097" s="2" t="s">
        <v>1668</v>
      </c>
      <c r="E6097" s="2" t="s">
        <v>1669</v>
      </c>
      <c r="F6097" s="2" t="s">
        <v>1670</v>
      </c>
      <c r="G6097" s="2" t="s">
        <v>1671</v>
      </c>
      <c r="H6097" s="2"/>
      <c r="I6097" s="2" t="s">
        <v>10673</v>
      </c>
      <c r="J6097" s="2" t="s">
        <v>10674</v>
      </c>
      <c r="K6097" s="2" t="s">
        <v>1728</v>
      </c>
      <c r="L6097" s="2" t="s">
        <v>4731</v>
      </c>
      <c r="M6097" s="2"/>
      <c r="N6097" s="2" t="s">
        <v>1803</v>
      </c>
      <c r="O6097" s="2"/>
      <c r="P6097" s="2"/>
      <c r="Q6097" s="2"/>
      <c r="R6097" s="2" t="s">
        <v>1676</v>
      </c>
    </row>
    <row r="6098" spans="1:18" x14ac:dyDescent="0.2">
      <c r="A6098" s="2" t="s">
        <v>10675</v>
      </c>
      <c r="B6098" s="2"/>
      <c r="C6098" s="2" t="s">
        <v>10530</v>
      </c>
      <c r="D6098" s="2" t="s">
        <v>1668</v>
      </c>
      <c r="E6098" s="2" t="s">
        <v>1669</v>
      </c>
      <c r="F6098" s="2" t="s">
        <v>1670</v>
      </c>
      <c r="G6098" s="2" t="s">
        <v>1684</v>
      </c>
      <c r="H6098" s="2"/>
      <c r="I6098" s="2" t="s">
        <v>10676</v>
      </c>
      <c r="J6098" s="2" t="s">
        <v>10677</v>
      </c>
      <c r="K6098" s="2" t="s">
        <v>1773</v>
      </c>
      <c r="L6098" s="2" t="s">
        <v>1779</v>
      </c>
      <c r="M6098" s="2"/>
      <c r="N6098" s="2" t="s">
        <v>1780</v>
      </c>
      <c r="O6098" s="2"/>
      <c r="P6098" s="2"/>
      <c r="Q6098" s="2"/>
      <c r="R6098" s="2" t="s">
        <v>1676</v>
      </c>
    </row>
    <row r="6099" spans="1:18" hidden="1" x14ac:dyDescent="0.2">
      <c r="A6099" s="2"/>
      <c r="B6099" s="2"/>
      <c r="C6099" s="2" t="s">
        <v>10678</v>
      </c>
      <c r="D6099" s="2" t="s">
        <v>1668</v>
      </c>
      <c r="E6099" s="2" t="s">
        <v>1669</v>
      </c>
      <c r="F6099" s="2" t="s">
        <v>1670</v>
      </c>
      <c r="G6099" s="2" t="s">
        <v>1684</v>
      </c>
      <c r="H6099" s="2"/>
      <c r="I6099" s="2" t="s">
        <v>10676</v>
      </c>
      <c r="J6099" s="2" t="s">
        <v>10677</v>
      </c>
      <c r="K6099" s="2" t="s">
        <v>1773</v>
      </c>
      <c r="L6099" s="2" t="s">
        <v>1779</v>
      </c>
      <c r="M6099" s="2"/>
      <c r="N6099" s="2" t="s">
        <v>1780</v>
      </c>
      <c r="O6099" s="2"/>
      <c r="P6099" s="2"/>
      <c r="Q6099" s="2"/>
      <c r="R6099" s="2" t="s">
        <v>1676</v>
      </c>
    </row>
    <row r="6100" spans="1:18" x14ac:dyDescent="0.2">
      <c r="A6100" s="2" t="s">
        <v>10678</v>
      </c>
      <c r="B6100" s="2"/>
      <c r="C6100" s="2" t="s">
        <v>10675</v>
      </c>
      <c r="D6100" s="2" t="s">
        <v>1668</v>
      </c>
      <c r="E6100" s="2" t="s">
        <v>1669</v>
      </c>
      <c r="F6100" s="2" t="s">
        <v>1670</v>
      </c>
      <c r="G6100" s="2" t="s">
        <v>1684</v>
      </c>
      <c r="H6100" s="2"/>
      <c r="I6100" s="2" t="s">
        <v>10679</v>
      </c>
      <c r="J6100" s="2" t="s">
        <v>10680</v>
      </c>
      <c r="K6100" s="2" t="s">
        <v>7115</v>
      </c>
      <c r="L6100" s="2" t="s">
        <v>5509</v>
      </c>
      <c r="M6100" s="2"/>
      <c r="N6100" s="2" t="s">
        <v>1775</v>
      </c>
      <c r="O6100" s="2"/>
      <c r="P6100" s="2"/>
      <c r="Q6100" s="2"/>
      <c r="R6100" s="2" t="s">
        <v>1676</v>
      </c>
    </row>
    <row r="6101" spans="1:18" hidden="1" x14ac:dyDescent="0.2">
      <c r="A6101" s="2"/>
      <c r="B6101" s="2"/>
      <c r="C6101" s="2" t="s">
        <v>10587</v>
      </c>
      <c r="D6101" s="2" t="s">
        <v>1668</v>
      </c>
      <c r="E6101" s="2" t="s">
        <v>1669</v>
      </c>
      <c r="F6101" s="2" t="s">
        <v>1670</v>
      </c>
      <c r="G6101" s="2" t="s">
        <v>1684</v>
      </c>
      <c r="H6101" s="2"/>
      <c r="I6101" s="2" t="s">
        <v>10679</v>
      </c>
      <c r="J6101" s="2" t="s">
        <v>10680</v>
      </c>
      <c r="K6101" s="2" t="s">
        <v>7115</v>
      </c>
      <c r="L6101" s="2" t="s">
        <v>5509</v>
      </c>
      <c r="M6101" s="2"/>
      <c r="N6101" s="2" t="s">
        <v>1775</v>
      </c>
      <c r="O6101" s="2"/>
      <c r="P6101" s="2"/>
      <c r="Q6101" s="2"/>
      <c r="R6101" s="2" t="s">
        <v>1676</v>
      </c>
    </row>
    <row r="6102" spans="1:18" x14ac:dyDescent="0.2">
      <c r="A6102" s="2" t="s">
        <v>10587</v>
      </c>
      <c r="B6102" s="2"/>
      <c r="C6102" s="2" t="s">
        <v>10581</v>
      </c>
      <c r="D6102" s="2" t="s">
        <v>1668</v>
      </c>
      <c r="E6102" s="2" t="s">
        <v>1669</v>
      </c>
      <c r="F6102" s="2" t="s">
        <v>1670</v>
      </c>
      <c r="G6102" s="2" t="s">
        <v>1684</v>
      </c>
      <c r="H6102" s="2"/>
      <c r="I6102" s="2" t="s">
        <v>10681</v>
      </c>
      <c r="J6102" s="2" t="s">
        <v>10682</v>
      </c>
      <c r="K6102" s="2" t="s">
        <v>1625</v>
      </c>
      <c r="L6102" s="2" t="s">
        <v>3188</v>
      </c>
      <c r="M6102" s="2"/>
      <c r="N6102" s="2" t="s">
        <v>1769</v>
      </c>
      <c r="O6102" s="2"/>
      <c r="P6102" s="2"/>
      <c r="Q6102" s="2"/>
      <c r="R6102" s="2" t="s">
        <v>1676</v>
      </c>
    </row>
    <row r="6103" spans="1:18" hidden="1" x14ac:dyDescent="0.2">
      <c r="A6103" s="2"/>
      <c r="B6103" s="2"/>
      <c r="C6103" s="2" t="s">
        <v>10678</v>
      </c>
      <c r="D6103" s="2" t="s">
        <v>1668</v>
      </c>
      <c r="E6103" s="2" t="s">
        <v>1669</v>
      </c>
      <c r="F6103" s="2" t="s">
        <v>1670</v>
      </c>
      <c r="G6103" s="2" t="s">
        <v>1684</v>
      </c>
      <c r="H6103" s="2"/>
      <c r="I6103" s="2" t="s">
        <v>10681</v>
      </c>
      <c r="J6103" s="2" t="s">
        <v>10682</v>
      </c>
      <c r="K6103" s="2" t="s">
        <v>1625</v>
      </c>
      <c r="L6103" s="2" t="s">
        <v>3188</v>
      </c>
      <c r="M6103" s="2"/>
      <c r="N6103" s="2" t="s">
        <v>1769</v>
      </c>
      <c r="O6103" s="2"/>
      <c r="P6103" s="2"/>
      <c r="Q6103" s="2"/>
      <c r="R6103" s="2" t="s">
        <v>1676</v>
      </c>
    </row>
    <row r="6104" spans="1:18" x14ac:dyDescent="0.2">
      <c r="A6104" s="2" t="s">
        <v>10363</v>
      </c>
      <c r="B6104" s="2"/>
      <c r="C6104" s="2" t="s">
        <v>10359</v>
      </c>
      <c r="D6104" s="2" t="s">
        <v>1668</v>
      </c>
      <c r="E6104" s="2" t="s">
        <v>1669</v>
      </c>
      <c r="F6104" s="2" t="s">
        <v>1692</v>
      </c>
      <c r="G6104" s="2" t="s">
        <v>1671</v>
      </c>
      <c r="H6104" s="2"/>
      <c r="I6104" s="2" t="s">
        <v>10683</v>
      </c>
      <c r="J6104" s="2" t="s">
        <v>10684</v>
      </c>
      <c r="K6104" s="2" t="s">
        <v>3076</v>
      </c>
      <c r="L6104" s="2" t="s">
        <v>3045</v>
      </c>
      <c r="M6104" s="2"/>
      <c r="N6104" s="2" t="s">
        <v>4632</v>
      </c>
      <c r="O6104" s="2"/>
      <c r="P6104" s="2"/>
      <c r="Q6104" s="2"/>
      <c r="R6104" s="2" t="s">
        <v>1676</v>
      </c>
    </row>
    <row r="6105" spans="1:18" hidden="1" x14ac:dyDescent="0.2">
      <c r="A6105" s="2"/>
      <c r="B6105" s="2"/>
      <c r="C6105" s="2" t="s">
        <v>10685</v>
      </c>
      <c r="D6105" s="2" t="s">
        <v>1668</v>
      </c>
      <c r="E6105" s="2" t="s">
        <v>1669</v>
      </c>
      <c r="F6105" s="2" t="s">
        <v>1692</v>
      </c>
      <c r="G6105" s="2" t="s">
        <v>1671</v>
      </c>
      <c r="H6105" s="2"/>
      <c r="I6105" s="2" t="s">
        <v>10683</v>
      </c>
      <c r="J6105" s="2" t="s">
        <v>10684</v>
      </c>
      <c r="K6105" s="2" t="s">
        <v>3076</v>
      </c>
      <c r="L6105" s="2" t="s">
        <v>3045</v>
      </c>
      <c r="M6105" s="2"/>
      <c r="N6105" s="2" t="s">
        <v>4632</v>
      </c>
      <c r="O6105" s="2"/>
      <c r="P6105" s="2"/>
      <c r="Q6105" s="2"/>
      <c r="R6105" s="2" t="s">
        <v>1676</v>
      </c>
    </row>
    <row r="6106" spans="1:18" x14ac:dyDescent="0.2">
      <c r="A6106" s="2" t="s">
        <v>10685</v>
      </c>
      <c r="B6106" s="2"/>
      <c r="C6106" s="2" t="s">
        <v>10363</v>
      </c>
      <c r="D6106" s="2" t="s">
        <v>1668</v>
      </c>
      <c r="E6106" s="2" t="s">
        <v>1669</v>
      </c>
      <c r="F6106" s="2" t="s">
        <v>1692</v>
      </c>
      <c r="G6106" s="2" t="s">
        <v>1751</v>
      </c>
      <c r="H6106" s="2"/>
      <c r="I6106" s="2" t="s">
        <v>10686</v>
      </c>
      <c r="J6106" s="2" t="s">
        <v>10687</v>
      </c>
      <c r="K6106" s="2" t="s">
        <v>3185</v>
      </c>
      <c r="L6106" s="2" t="s">
        <v>4969</v>
      </c>
      <c r="M6106" s="2"/>
      <c r="N6106" s="2" t="s">
        <v>3204</v>
      </c>
      <c r="O6106" s="2"/>
      <c r="P6106" s="2"/>
      <c r="Q6106" s="2"/>
      <c r="R6106" s="2" t="s">
        <v>1676</v>
      </c>
    </row>
    <row r="6107" spans="1:18" hidden="1" x14ac:dyDescent="0.2">
      <c r="A6107" s="2"/>
      <c r="B6107" s="2"/>
      <c r="C6107" s="2" t="s">
        <v>10688</v>
      </c>
      <c r="D6107" s="2" t="s">
        <v>1668</v>
      </c>
      <c r="E6107" s="2" t="s">
        <v>1669</v>
      </c>
      <c r="F6107" s="2" t="s">
        <v>1810</v>
      </c>
      <c r="G6107" s="2" t="s">
        <v>1751</v>
      </c>
      <c r="H6107" s="2"/>
      <c r="I6107" s="2" t="s">
        <v>10686</v>
      </c>
      <c r="J6107" s="2" t="s">
        <v>10687</v>
      </c>
      <c r="K6107" s="2" t="s">
        <v>3185</v>
      </c>
      <c r="L6107" s="2" t="s">
        <v>4969</v>
      </c>
      <c r="M6107" s="2"/>
      <c r="N6107" s="2" t="s">
        <v>3204</v>
      </c>
      <c r="O6107" s="2"/>
      <c r="P6107" s="2"/>
      <c r="Q6107" s="2"/>
      <c r="R6107" s="2" t="s">
        <v>1676</v>
      </c>
    </row>
    <row r="6108" spans="1:18" hidden="1" x14ac:dyDescent="0.2">
      <c r="A6108" s="2"/>
      <c r="B6108" s="2"/>
      <c r="C6108" s="2" t="s">
        <v>10399</v>
      </c>
      <c r="D6108" s="2" t="s">
        <v>1668</v>
      </c>
      <c r="E6108" s="2" t="s">
        <v>1669</v>
      </c>
      <c r="F6108" s="2" t="s">
        <v>1692</v>
      </c>
      <c r="G6108" s="2" t="s">
        <v>1751</v>
      </c>
      <c r="H6108" s="2"/>
      <c r="I6108" s="2" t="s">
        <v>10686</v>
      </c>
      <c r="J6108" s="2" t="s">
        <v>10687</v>
      </c>
      <c r="K6108" s="2" t="s">
        <v>3185</v>
      </c>
      <c r="L6108" s="2" t="s">
        <v>4969</v>
      </c>
      <c r="M6108" s="2"/>
      <c r="N6108" s="2" t="s">
        <v>3204</v>
      </c>
      <c r="O6108" s="2"/>
      <c r="P6108" s="2"/>
      <c r="Q6108" s="2"/>
      <c r="R6108" s="2" t="s">
        <v>1676</v>
      </c>
    </row>
    <row r="6109" spans="1:18" x14ac:dyDescent="0.2">
      <c r="A6109" s="2" t="s">
        <v>10688</v>
      </c>
      <c r="B6109" s="2"/>
      <c r="C6109" s="2" t="s">
        <v>10685</v>
      </c>
      <c r="D6109" s="2" t="s">
        <v>1668</v>
      </c>
      <c r="E6109" s="2" t="s">
        <v>1669</v>
      </c>
      <c r="F6109" s="2" t="s">
        <v>1810</v>
      </c>
      <c r="G6109" s="2" t="s">
        <v>1671</v>
      </c>
      <c r="H6109" s="2"/>
      <c r="I6109" s="2" t="s">
        <v>10689</v>
      </c>
      <c r="J6109" s="2" t="s">
        <v>10690</v>
      </c>
      <c r="K6109" s="2" t="s">
        <v>1748</v>
      </c>
      <c r="L6109" s="2" t="s">
        <v>4514</v>
      </c>
      <c r="M6109" s="2"/>
      <c r="N6109" s="2" t="s">
        <v>2401</v>
      </c>
      <c r="O6109" s="2"/>
      <c r="P6109" s="2"/>
      <c r="Q6109" s="2"/>
      <c r="R6109" s="2" t="s">
        <v>2402</v>
      </c>
    </row>
    <row r="6110" spans="1:18" x14ac:dyDescent="0.2">
      <c r="A6110" s="2" t="s">
        <v>10691</v>
      </c>
      <c r="B6110" s="2"/>
      <c r="C6110" s="2" t="s">
        <v>10692</v>
      </c>
      <c r="D6110" s="2" t="s">
        <v>1668</v>
      </c>
      <c r="E6110" s="2" t="s">
        <v>1683</v>
      </c>
      <c r="F6110" s="2" t="s">
        <v>1810</v>
      </c>
      <c r="G6110" s="2" t="s">
        <v>1671</v>
      </c>
      <c r="H6110" s="2"/>
      <c r="I6110" s="2" t="s">
        <v>10693</v>
      </c>
      <c r="J6110" s="2" t="s">
        <v>10694</v>
      </c>
      <c r="K6110" s="2" t="s">
        <v>3185</v>
      </c>
      <c r="L6110" s="2" t="s">
        <v>3130</v>
      </c>
      <c r="M6110" s="2"/>
      <c r="N6110" s="2" t="s">
        <v>1884</v>
      </c>
      <c r="O6110" s="2"/>
      <c r="P6110" s="2"/>
      <c r="Q6110" s="2"/>
      <c r="R6110" s="2"/>
    </row>
    <row r="6111" spans="1:18" hidden="1" x14ac:dyDescent="0.2">
      <c r="A6111" s="2"/>
      <c r="B6111" s="2"/>
      <c r="C6111" s="2" t="s">
        <v>10192</v>
      </c>
      <c r="D6111" s="2" t="s">
        <v>1668</v>
      </c>
      <c r="E6111" s="2" t="s">
        <v>1683</v>
      </c>
      <c r="F6111" s="2" t="s">
        <v>1810</v>
      </c>
      <c r="G6111" s="2" t="s">
        <v>1671</v>
      </c>
      <c r="H6111" s="2"/>
      <c r="I6111" s="2" t="s">
        <v>10693</v>
      </c>
      <c r="J6111" s="2" t="s">
        <v>10694</v>
      </c>
      <c r="K6111" s="2" t="s">
        <v>3185</v>
      </c>
      <c r="L6111" s="2" t="s">
        <v>3130</v>
      </c>
      <c r="M6111" s="2"/>
      <c r="N6111" s="2" t="s">
        <v>1884</v>
      </c>
      <c r="O6111" s="2"/>
      <c r="P6111" s="2"/>
      <c r="Q6111" s="2"/>
      <c r="R6111" s="2"/>
    </row>
    <row r="6112" spans="1:18" x14ac:dyDescent="0.2">
      <c r="A6112" s="2" t="s">
        <v>10692</v>
      </c>
      <c r="B6112" s="2"/>
      <c r="C6112" s="2" t="s">
        <v>10691</v>
      </c>
      <c r="D6112" s="2" t="s">
        <v>1668</v>
      </c>
      <c r="E6112" s="2" t="s">
        <v>1683</v>
      </c>
      <c r="F6112" s="2" t="s">
        <v>1810</v>
      </c>
      <c r="G6112" s="2" t="s">
        <v>1671</v>
      </c>
      <c r="H6112" s="2"/>
      <c r="I6112" s="2" t="s">
        <v>10695</v>
      </c>
      <c r="J6112" s="2" t="s">
        <v>10696</v>
      </c>
      <c r="K6112" s="2" t="s">
        <v>3384</v>
      </c>
      <c r="L6112" s="2" t="s">
        <v>3112</v>
      </c>
      <c r="M6112" s="2"/>
      <c r="N6112" s="2" t="s">
        <v>1851</v>
      </c>
      <c r="O6112" s="2"/>
      <c r="P6112" s="2"/>
      <c r="Q6112" s="2"/>
      <c r="R6112" s="2" t="s">
        <v>2479</v>
      </c>
    </row>
    <row r="6113" spans="1:18" x14ac:dyDescent="0.2">
      <c r="A6113" s="2" t="s">
        <v>10192</v>
      </c>
      <c r="B6113" s="2"/>
      <c r="C6113" s="2" t="s">
        <v>10131</v>
      </c>
      <c r="D6113" s="2" t="s">
        <v>1668</v>
      </c>
      <c r="E6113" s="2" t="s">
        <v>1683</v>
      </c>
      <c r="F6113" s="2" t="s">
        <v>1810</v>
      </c>
      <c r="G6113" s="2" t="s">
        <v>1751</v>
      </c>
      <c r="H6113" s="2"/>
      <c r="I6113" s="2" t="s">
        <v>10697</v>
      </c>
      <c r="J6113" s="2" t="s">
        <v>10698</v>
      </c>
      <c r="K6113" s="2" t="s">
        <v>4906</v>
      </c>
      <c r="L6113" s="2" t="s">
        <v>4603</v>
      </c>
      <c r="M6113" s="2"/>
      <c r="N6113" s="2" t="s">
        <v>2606</v>
      </c>
      <c r="O6113" s="2"/>
      <c r="P6113" s="2"/>
      <c r="Q6113" s="2"/>
      <c r="R6113" s="2"/>
    </row>
    <row r="6114" spans="1:18" hidden="1" x14ac:dyDescent="0.2">
      <c r="A6114" s="2"/>
      <c r="B6114" s="2"/>
      <c r="C6114" s="2" t="s">
        <v>10195</v>
      </c>
      <c r="D6114" s="2" t="s">
        <v>1668</v>
      </c>
      <c r="E6114" s="2" t="s">
        <v>1683</v>
      </c>
      <c r="F6114" s="2" t="s">
        <v>1810</v>
      </c>
      <c r="G6114" s="2" t="s">
        <v>1751</v>
      </c>
      <c r="H6114" s="2"/>
      <c r="I6114" s="2" t="s">
        <v>10697</v>
      </c>
      <c r="J6114" s="2" t="s">
        <v>10698</v>
      </c>
      <c r="K6114" s="2" t="s">
        <v>4906</v>
      </c>
      <c r="L6114" s="2" t="s">
        <v>4603</v>
      </c>
      <c r="M6114" s="2"/>
      <c r="N6114" s="2" t="s">
        <v>2606</v>
      </c>
      <c r="O6114" s="2"/>
      <c r="P6114" s="2"/>
      <c r="Q6114" s="2"/>
      <c r="R6114" s="2"/>
    </row>
    <row r="6115" spans="1:18" hidden="1" x14ac:dyDescent="0.2">
      <c r="A6115" s="2"/>
      <c r="B6115" s="2"/>
      <c r="C6115" s="2" t="s">
        <v>10691</v>
      </c>
      <c r="D6115" s="2" t="s">
        <v>1668</v>
      </c>
      <c r="E6115" s="2" t="s">
        <v>1683</v>
      </c>
      <c r="F6115" s="2" t="s">
        <v>1810</v>
      </c>
      <c r="G6115" s="2" t="s">
        <v>1751</v>
      </c>
      <c r="H6115" s="2"/>
      <c r="I6115" s="2" t="s">
        <v>10697</v>
      </c>
      <c r="J6115" s="2" t="s">
        <v>10698</v>
      </c>
      <c r="K6115" s="2" t="s">
        <v>4906</v>
      </c>
      <c r="L6115" s="2" t="s">
        <v>4603</v>
      </c>
      <c r="M6115" s="2"/>
      <c r="N6115" s="2" t="s">
        <v>2606</v>
      </c>
      <c r="O6115" s="2"/>
      <c r="P6115" s="2"/>
      <c r="Q6115" s="2"/>
      <c r="R6115" s="2"/>
    </row>
    <row r="6116" spans="1:18" x14ac:dyDescent="0.2">
      <c r="A6116" s="2" t="s">
        <v>10399</v>
      </c>
      <c r="B6116" s="2"/>
      <c r="C6116" s="2" t="s">
        <v>10398</v>
      </c>
      <c r="D6116" s="2" t="s">
        <v>1668</v>
      </c>
      <c r="E6116" s="2" t="s">
        <v>1669</v>
      </c>
      <c r="F6116" s="2" t="s">
        <v>1810</v>
      </c>
      <c r="G6116" s="2" t="s">
        <v>1751</v>
      </c>
      <c r="H6116" s="2"/>
      <c r="I6116" s="2" t="s">
        <v>10699</v>
      </c>
      <c r="J6116" s="2" t="s">
        <v>10700</v>
      </c>
      <c r="K6116" s="2" t="s">
        <v>3121</v>
      </c>
      <c r="L6116" s="2" t="s">
        <v>4584</v>
      </c>
      <c r="M6116" s="2"/>
      <c r="N6116" s="2" t="s">
        <v>5186</v>
      </c>
      <c r="O6116" s="2"/>
      <c r="P6116" s="2"/>
      <c r="Q6116" s="2"/>
      <c r="R6116" s="2" t="s">
        <v>1676</v>
      </c>
    </row>
    <row r="6117" spans="1:18" hidden="1" x14ac:dyDescent="0.2">
      <c r="A6117" s="2"/>
      <c r="B6117" s="2"/>
      <c r="C6117" s="2" t="s">
        <v>10685</v>
      </c>
      <c r="D6117" s="2" t="s">
        <v>1668</v>
      </c>
      <c r="E6117" s="2" t="s">
        <v>1669</v>
      </c>
      <c r="F6117" s="2" t="s">
        <v>1692</v>
      </c>
      <c r="G6117" s="2" t="s">
        <v>1751</v>
      </c>
      <c r="H6117" s="2"/>
      <c r="I6117" s="2" t="s">
        <v>10699</v>
      </c>
      <c r="J6117" s="2" t="s">
        <v>10700</v>
      </c>
      <c r="K6117" s="2" t="s">
        <v>3121</v>
      </c>
      <c r="L6117" s="2" t="s">
        <v>4584</v>
      </c>
      <c r="M6117" s="2"/>
      <c r="N6117" s="2" t="s">
        <v>5186</v>
      </c>
      <c r="O6117" s="2"/>
      <c r="P6117" s="2"/>
      <c r="Q6117" s="2"/>
      <c r="R6117" s="2" t="s">
        <v>1676</v>
      </c>
    </row>
    <row r="6118" spans="1:18" hidden="1" x14ac:dyDescent="0.2">
      <c r="A6118" s="2"/>
      <c r="B6118" s="2"/>
      <c r="C6118" s="2" t="s">
        <v>10701</v>
      </c>
      <c r="D6118" s="2" t="s">
        <v>1668</v>
      </c>
      <c r="E6118" s="2" t="s">
        <v>1669</v>
      </c>
      <c r="F6118" s="2" t="s">
        <v>1692</v>
      </c>
      <c r="G6118" s="2" t="s">
        <v>1751</v>
      </c>
      <c r="H6118" s="2"/>
      <c r="I6118" s="2" t="s">
        <v>10699</v>
      </c>
      <c r="J6118" s="2" t="s">
        <v>10700</v>
      </c>
      <c r="K6118" s="2" t="s">
        <v>3121</v>
      </c>
      <c r="L6118" s="2" t="s">
        <v>4584</v>
      </c>
      <c r="M6118" s="2"/>
      <c r="N6118" s="2" t="s">
        <v>5186</v>
      </c>
      <c r="O6118" s="2"/>
      <c r="P6118" s="2"/>
      <c r="Q6118" s="2"/>
      <c r="R6118" s="2" t="s">
        <v>1676</v>
      </c>
    </row>
    <row r="6119" spans="1:18" x14ac:dyDescent="0.2">
      <c r="A6119" s="2" t="s">
        <v>10394</v>
      </c>
      <c r="B6119" s="2"/>
      <c r="C6119" s="2" t="s">
        <v>10393</v>
      </c>
      <c r="D6119" s="2" t="s">
        <v>1668</v>
      </c>
      <c r="E6119" s="2" t="s">
        <v>1669</v>
      </c>
      <c r="F6119" s="2" t="s">
        <v>1810</v>
      </c>
      <c r="G6119" s="2" t="s">
        <v>1751</v>
      </c>
      <c r="H6119" s="2"/>
      <c r="I6119" s="2" t="s">
        <v>10702</v>
      </c>
      <c r="J6119" s="2" t="s">
        <v>10703</v>
      </c>
      <c r="K6119" s="2" t="s">
        <v>3031</v>
      </c>
      <c r="L6119" s="2" t="s">
        <v>4228</v>
      </c>
      <c r="M6119" s="2"/>
      <c r="N6119" s="2" t="s">
        <v>1884</v>
      </c>
      <c r="O6119" s="2"/>
      <c r="P6119" s="2"/>
      <c r="Q6119" s="2"/>
      <c r="R6119" s="2" t="s">
        <v>1676</v>
      </c>
    </row>
    <row r="6120" spans="1:18" hidden="1" x14ac:dyDescent="0.2">
      <c r="A6120" s="2"/>
      <c r="B6120" s="2"/>
      <c r="C6120" s="2" t="s">
        <v>10398</v>
      </c>
      <c r="D6120" s="2" t="s">
        <v>1668</v>
      </c>
      <c r="E6120" s="2" t="s">
        <v>1669</v>
      </c>
      <c r="F6120" s="2" t="s">
        <v>1810</v>
      </c>
      <c r="G6120" s="2" t="s">
        <v>1751</v>
      </c>
      <c r="H6120" s="2"/>
      <c r="I6120" s="2" t="s">
        <v>10702</v>
      </c>
      <c r="J6120" s="2" t="s">
        <v>10703</v>
      </c>
      <c r="K6120" s="2" t="s">
        <v>3031</v>
      </c>
      <c r="L6120" s="2" t="s">
        <v>4228</v>
      </c>
      <c r="M6120" s="2"/>
      <c r="N6120" s="2" t="s">
        <v>1884</v>
      </c>
      <c r="O6120" s="2"/>
      <c r="P6120" s="2"/>
      <c r="Q6120" s="2"/>
      <c r="R6120" s="2" t="s">
        <v>1676</v>
      </c>
    </row>
    <row r="6121" spans="1:18" hidden="1" x14ac:dyDescent="0.2">
      <c r="A6121" s="2"/>
      <c r="B6121" s="2"/>
      <c r="C6121" s="2" t="s">
        <v>10704</v>
      </c>
      <c r="D6121" s="2" t="s">
        <v>1668</v>
      </c>
      <c r="E6121" s="2" t="s">
        <v>1669</v>
      </c>
      <c r="F6121" s="2" t="s">
        <v>1810</v>
      </c>
      <c r="G6121" s="2" t="s">
        <v>1751</v>
      </c>
      <c r="H6121" s="2"/>
      <c r="I6121" s="2" t="s">
        <v>10702</v>
      </c>
      <c r="J6121" s="2" t="s">
        <v>10703</v>
      </c>
      <c r="K6121" s="2" t="s">
        <v>3031</v>
      </c>
      <c r="L6121" s="2" t="s">
        <v>4228</v>
      </c>
      <c r="M6121" s="2"/>
      <c r="N6121" s="2" t="s">
        <v>1884</v>
      </c>
      <c r="O6121" s="2"/>
      <c r="P6121" s="2"/>
      <c r="Q6121" s="2"/>
      <c r="R6121" s="2" t="s">
        <v>1676</v>
      </c>
    </row>
    <row r="6122" spans="1:18" x14ac:dyDescent="0.2">
      <c r="A6122" s="2" t="s">
        <v>10704</v>
      </c>
      <c r="B6122" s="2"/>
      <c r="C6122" s="2" t="s">
        <v>10394</v>
      </c>
      <c r="D6122" s="2" t="s">
        <v>1668</v>
      </c>
      <c r="E6122" s="2" t="s">
        <v>1669</v>
      </c>
      <c r="F6122" s="2" t="s">
        <v>1810</v>
      </c>
      <c r="G6122" s="2" t="s">
        <v>1751</v>
      </c>
      <c r="H6122" s="2"/>
      <c r="I6122" s="2" t="s">
        <v>10705</v>
      </c>
      <c r="J6122" s="2" t="s">
        <v>10706</v>
      </c>
      <c r="K6122" s="2" t="s">
        <v>3031</v>
      </c>
      <c r="L6122" s="2" t="s">
        <v>3364</v>
      </c>
      <c r="M6122" s="2"/>
      <c r="N6122" s="2" t="s">
        <v>2972</v>
      </c>
      <c r="O6122" s="2"/>
      <c r="P6122" s="2"/>
      <c r="Q6122" s="2"/>
      <c r="R6122" s="2" t="s">
        <v>2402</v>
      </c>
    </row>
    <row r="6123" spans="1:18" x14ac:dyDescent="0.2">
      <c r="A6123" s="2" t="s">
        <v>10397</v>
      </c>
      <c r="B6123" s="2"/>
      <c r="C6123" s="2" t="s">
        <v>10393</v>
      </c>
      <c r="D6123" s="2" t="s">
        <v>1668</v>
      </c>
      <c r="E6123" s="2" t="s">
        <v>1669</v>
      </c>
      <c r="F6123" s="2" t="s">
        <v>1810</v>
      </c>
      <c r="G6123" s="2" t="s">
        <v>1671</v>
      </c>
      <c r="H6123" s="2"/>
      <c r="I6123" s="2" t="s">
        <v>10707</v>
      </c>
      <c r="J6123" s="2" t="s">
        <v>10708</v>
      </c>
      <c r="K6123" s="2" t="s">
        <v>3024</v>
      </c>
      <c r="L6123" s="2" t="s">
        <v>4397</v>
      </c>
      <c r="M6123" s="2"/>
      <c r="N6123" s="2" t="s">
        <v>1851</v>
      </c>
      <c r="O6123" s="2"/>
      <c r="P6123" s="2"/>
      <c r="Q6123" s="2"/>
      <c r="R6123" s="2" t="s">
        <v>1676</v>
      </c>
    </row>
    <row r="6124" spans="1:18" hidden="1" x14ac:dyDescent="0.2">
      <c r="A6124" s="2"/>
      <c r="B6124" s="2"/>
      <c r="C6124" s="2" t="s">
        <v>10709</v>
      </c>
      <c r="D6124" s="2" t="s">
        <v>1668</v>
      </c>
      <c r="E6124" s="2" t="s">
        <v>1669</v>
      </c>
      <c r="F6124" s="2" t="s">
        <v>1810</v>
      </c>
      <c r="G6124" s="2" t="s">
        <v>1671</v>
      </c>
      <c r="H6124" s="2"/>
      <c r="I6124" s="2" t="s">
        <v>10707</v>
      </c>
      <c r="J6124" s="2" t="s">
        <v>10708</v>
      </c>
      <c r="K6124" s="2" t="s">
        <v>3024</v>
      </c>
      <c r="L6124" s="2" t="s">
        <v>4397</v>
      </c>
      <c r="M6124" s="2"/>
      <c r="N6124" s="2" t="s">
        <v>1851</v>
      </c>
      <c r="O6124" s="2"/>
      <c r="P6124" s="2"/>
      <c r="Q6124" s="2"/>
      <c r="R6124" s="2" t="s">
        <v>1676</v>
      </c>
    </row>
    <row r="6125" spans="1:18" x14ac:dyDescent="0.2">
      <c r="A6125" s="2" t="s">
        <v>10709</v>
      </c>
      <c r="B6125" s="2"/>
      <c r="C6125" s="2" t="s">
        <v>10397</v>
      </c>
      <c r="D6125" s="2" t="s">
        <v>1668</v>
      </c>
      <c r="E6125" s="2" t="s">
        <v>1669</v>
      </c>
      <c r="F6125" s="2" t="s">
        <v>1810</v>
      </c>
      <c r="G6125" s="2" t="s">
        <v>1671</v>
      </c>
      <c r="H6125" s="2"/>
      <c r="I6125" s="2" t="s">
        <v>10710</v>
      </c>
      <c r="J6125" s="2" t="s">
        <v>10711</v>
      </c>
      <c r="K6125" s="2" t="s">
        <v>4169</v>
      </c>
      <c r="L6125" s="2" t="s">
        <v>3174</v>
      </c>
      <c r="M6125" s="2"/>
      <c r="N6125" s="2" t="s">
        <v>1884</v>
      </c>
      <c r="O6125" s="2"/>
      <c r="P6125" s="2"/>
      <c r="Q6125" s="2"/>
      <c r="R6125" s="2" t="s">
        <v>2402</v>
      </c>
    </row>
    <row r="6126" spans="1:18" x14ac:dyDescent="0.2">
      <c r="A6126" s="2" t="s">
        <v>10701</v>
      </c>
      <c r="B6126" s="2"/>
      <c r="C6126" s="2" t="s">
        <v>10399</v>
      </c>
      <c r="D6126" s="2" t="s">
        <v>1668</v>
      </c>
      <c r="E6126" s="2" t="s">
        <v>1669</v>
      </c>
      <c r="F6126" s="2" t="s">
        <v>1692</v>
      </c>
      <c r="G6126" s="2" t="s">
        <v>1751</v>
      </c>
      <c r="H6126" s="2"/>
      <c r="I6126" s="2" t="s">
        <v>10712</v>
      </c>
      <c r="J6126" s="2" t="s">
        <v>10713</v>
      </c>
      <c r="K6126" s="2" t="s">
        <v>4525</v>
      </c>
      <c r="L6126" s="2" t="s">
        <v>5222</v>
      </c>
      <c r="M6126" s="2"/>
      <c r="N6126" s="2" t="s">
        <v>3204</v>
      </c>
      <c r="O6126" s="2"/>
      <c r="P6126" s="2"/>
      <c r="Q6126" s="2"/>
      <c r="R6126" s="2" t="s">
        <v>1676</v>
      </c>
    </row>
    <row r="6127" spans="1:18" hidden="1" x14ac:dyDescent="0.2">
      <c r="A6127" s="2"/>
      <c r="B6127" s="2"/>
      <c r="C6127" s="2" t="s">
        <v>10714</v>
      </c>
      <c r="D6127" s="2" t="s">
        <v>1668</v>
      </c>
      <c r="E6127" s="2" t="s">
        <v>1669</v>
      </c>
      <c r="F6127" s="2" t="s">
        <v>1810</v>
      </c>
      <c r="G6127" s="2" t="s">
        <v>1751</v>
      </c>
      <c r="H6127" s="2"/>
      <c r="I6127" s="2" t="s">
        <v>10712</v>
      </c>
      <c r="J6127" s="2" t="s">
        <v>10713</v>
      </c>
      <c r="K6127" s="2" t="s">
        <v>4525</v>
      </c>
      <c r="L6127" s="2" t="s">
        <v>5222</v>
      </c>
      <c r="M6127" s="2"/>
      <c r="N6127" s="2" t="s">
        <v>3204</v>
      </c>
      <c r="O6127" s="2"/>
      <c r="P6127" s="2"/>
      <c r="Q6127" s="2"/>
      <c r="R6127" s="2" t="s">
        <v>1676</v>
      </c>
    </row>
    <row r="6128" spans="1:18" hidden="1" x14ac:dyDescent="0.2">
      <c r="A6128" s="2"/>
      <c r="B6128" s="2"/>
      <c r="C6128" s="2" t="s">
        <v>10715</v>
      </c>
      <c r="D6128" s="2" t="s">
        <v>1668</v>
      </c>
      <c r="E6128" s="2" t="s">
        <v>1669</v>
      </c>
      <c r="F6128" s="2" t="s">
        <v>1692</v>
      </c>
      <c r="G6128" s="2" t="s">
        <v>1751</v>
      </c>
      <c r="H6128" s="2"/>
      <c r="I6128" s="2" t="s">
        <v>10712</v>
      </c>
      <c r="J6128" s="2" t="s">
        <v>10713</v>
      </c>
      <c r="K6128" s="2" t="s">
        <v>4525</v>
      </c>
      <c r="L6128" s="2" t="s">
        <v>5222</v>
      </c>
      <c r="M6128" s="2"/>
      <c r="N6128" s="2" t="s">
        <v>3204</v>
      </c>
      <c r="O6128" s="2"/>
      <c r="P6128" s="2"/>
      <c r="Q6128" s="2"/>
      <c r="R6128" s="2" t="s">
        <v>1676</v>
      </c>
    </row>
    <row r="6129" spans="1:18" x14ac:dyDescent="0.2">
      <c r="A6129" s="2" t="s">
        <v>10714</v>
      </c>
      <c r="B6129" s="2"/>
      <c r="C6129" s="2" t="s">
        <v>10701</v>
      </c>
      <c r="D6129" s="2" t="s">
        <v>1668</v>
      </c>
      <c r="E6129" s="2" t="s">
        <v>1669</v>
      </c>
      <c r="F6129" s="2" t="s">
        <v>1810</v>
      </c>
      <c r="G6129" s="2" t="s">
        <v>1671</v>
      </c>
      <c r="H6129" s="2"/>
      <c r="I6129" s="2" t="s">
        <v>10716</v>
      </c>
      <c r="J6129" s="2" t="s">
        <v>10717</v>
      </c>
      <c r="K6129" s="2" t="s">
        <v>3024</v>
      </c>
      <c r="L6129" s="2" t="s">
        <v>1819</v>
      </c>
      <c r="M6129" s="2"/>
      <c r="N6129" s="2" t="s">
        <v>2401</v>
      </c>
      <c r="O6129" s="2"/>
      <c r="P6129" s="2"/>
      <c r="Q6129" s="2"/>
      <c r="R6129" s="2" t="s">
        <v>2402</v>
      </c>
    </row>
    <row r="6130" spans="1:18" x14ac:dyDescent="0.2">
      <c r="A6130" s="2" t="s">
        <v>10715</v>
      </c>
      <c r="B6130" s="2"/>
      <c r="C6130" s="2" t="s">
        <v>10701</v>
      </c>
      <c r="D6130" s="2" t="s">
        <v>1668</v>
      </c>
      <c r="E6130" s="2" t="s">
        <v>1669</v>
      </c>
      <c r="F6130" s="2" t="s">
        <v>1692</v>
      </c>
      <c r="G6130" s="2" t="s">
        <v>1751</v>
      </c>
      <c r="H6130" s="2"/>
      <c r="I6130" s="2" t="s">
        <v>10718</v>
      </c>
      <c r="J6130" s="2" t="s">
        <v>10719</v>
      </c>
      <c r="K6130" s="2" t="s">
        <v>5738</v>
      </c>
      <c r="L6130" s="2" t="s">
        <v>1779</v>
      </c>
      <c r="M6130" s="2"/>
      <c r="N6130" s="2" t="s">
        <v>1932</v>
      </c>
      <c r="O6130" s="2"/>
      <c r="P6130" s="2"/>
      <c r="Q6130" s="2"/>
      <c r="R6130" s="2" t="s">
        <v>1676</v>
      </c>
    </row>
    <row r="6131" spans="1:18" hidden="1" x14ac:dyDescent="0.2">
      <c r="A6131" s="2"/>
      <c r="B6131" s="2"/>
      <c r="C6131" s="2" t="s">
        <v>9983</v>
      </c>
      <c r="D6131" s="2" t="s">
        <v>1668</v>
      </c>
      <c r="E6131" s="2" t="s">
        <v>1669</v>
      </c>
      <c r="F6131" s="2" t="s">
        <v>1810</v>
      </c>
      <c r="G6131" s="2" t="s">
        <v>1751</v>
      </c>
      <c r="H6131" s="2"/>
      <c r="I6131" s="2" t="s">
        <v>10718</v>
      </c>
      <c r="J6131" s="2" t="s">
        <v>10719</v>
      </c>
      <c r="K6131" s="2" t="s">
        <v>5738</v>
      </c>
      <c r="L6131" s="2" t="s">
        <v>1779</v>
      </c>
      <c r="M6131" s="2"/>
      <c r="N6131" s="2" t="s">
        <v>1932</v>
      </c>
      <c r="O6131" s="2"/>
      <c r="P6131" s="2"/>
      <c r="Q6131" s="2"/>
      <c r="R6131" s="2" t="s">
        <v>1676</v>
      </c>
    </row>
    <row r="6132" spans="1:18" hidden="1" x14ac:dyDescent="0.2">
      <c r="A6132" s="2"/>
      <c r="B6132" s="2"/>
      <c r="C6132" s="2" t="s">
        <v>9945</v>
      </c>
      <c r="D6132" s="2" t="s">
        <v>1668</v>
      </c>
      <c r="E6132" s="2" t="s">
        <v>1669</v>
      </c>
      <c r="F6132" s="2" t="s">
        <v>1670</v>
      </c>
      <c r="G6132" s="2" t="s">
        <v>1751</v>
      </c>
      <c r="H6132" s="2"/>
      <c r="I6132" s="2" t="s">
        <v>10718</v>
      </c>
      <c r="J6132" s="2" t="s">
        <v>10719</v>
      </c>
      <c r="K6132" s="2" t="s">
        <v>5738</v>
      </c>
      <c r="L6132" s="2" t="s">
        <v>1779</v>
      </c>
      <c r="M6132" s="2"/>
      <c r="N6132" s="2" t="s">
        <v>1932</v>
      </c>
      <c r="O6132" s="2"/>
      <c r="P6132" s="2"/>
      <c r="Q6132" s="2"/>
      <c r="R6132" s="2" t="s">
        <v>1676</v>
      </c>
    </row>
    <row r="6133" spans="1:18" x14ac:dyDescent="0.2">
      <c r="A6133" s="2" t="s">
        <v>9983</v>
      </c>
      <c r="B6133" s="2"/>
      <c r="C6133" s="2" t="s">
        <v>9982</v>
      </c>
      <c r="D6133" s="2" t="s">
        <v>1668</v>
      </c>
      <c r="E6133" s="2" t="s">
        <v>1669</v>
      </c>
      <c r="F6133" s="2" t="s">
        <v>1810</v>
      </c>
      <c r="G6133" s="2" t="s">
        <v>1671</v>
      </c>
      <c r="H6133" s="2"/>
      <c r="I6133" s="2" t="s">
        <v>10720</v>
      </c>
      <c r="J6133" s="2" t="s">
        <v>10721</v>
      </c>
      <c r="K6133" s="2" t="s">
        <v>3361</v>
      </c>
      <c r="L6133" s="2" t="s">
        <v>3326</v>
      </c>
      <c r="M6133" s="2"/>
      <c r="N6133" s="2" t="s">
        <v>5824</v>
      </c>
      <c r="O6133" s="2"/>
      <c r="P6133" s="2"/>
      <c r="Q6133" s="2"/>
      <c r="R6133" s="2" t="s">
        <v>1676</v>
      </c>
    </row>
    <row r="6134" spans="1:18" hidden="1" x14ac:dyDescent="0.2">
      <c r="A6134" s="2"/>
      <c r="B6134" s="2"/>
      <c r="C6134" s="2" t="s">
        <v>10715</v>
      </c>
      <c r="D6134" s="2" t="s">
        <v>1668</v>
      </c>
      <c r="E6134" s="2" t="s">
        <v>1669</v>
      </c>
      <c r="F6134" s="2" t="s">
        <v>1810</v>
      </c>
      <c r="G6134" s="2" t="s">
        <v>1671</v>
      </c>
      <c r="H6134" s="2"/>
      <c r="I6134" s="2" t="s">
        <v>10720</v>
      </c>
      <c r="J6134" s="2" t="s">
        <v>10721</v>
      </c>
      <c r="K6134" s="2" t="s">
        <v>3361</v>
      </c>
      <c r="L6134" s="2" t="s">
        <v>3326</v>
      </c>
      <c r="M6134" s="2"/>
      <c r="N6134" s="2" t="s">
        <v>5824</v>
      </c>
      <c r="O6134" s="2"/>
      <c r="P6134" s="2"/>
      <c r="Q6134" s="2"/>
      <c r="R6134" s="2" t="s">
        <v>1676</v>
      </c>
    </row>
    <row r="6135" spans="1:18" x14ac:dyDescent="0.2">
      <c r="A6135" s="2" t="s">
        <v>9945</v>
      </c>
      <c r="B6135" s="2"/>
      <c r="C6135" s="2" t="s">
        <v>9771</v>
      </c>
      <c r="D6135" s="2" t="s">
        <v>1668</v>
      </c>
      <c r="E6135" s="2" t="s">
        <v>1669</v>
      </c>
      <c r="F6135" s="2" t="s">
        <v>1670</v>
      </c>
      <c r="G6135" s="2" t="s">
        <v>1751</v>
      </c>
      <c r="H6135" s="2"/>
      <c r="I6135" s="2" t="s">
        <v>10722</v>
      </c>
      <c r="J6135" s="2" t="s">
        <v>10723</v>
      </c>
      <c r="K6135" s="2" t="s">
        <v>2342</v>
      </c>
      <c r="L6135" s="2" t="s">
        <v>4253</v>
      </c>
      <c r="M6135" s="2"/>
      <c r="N6135" s="2" t="s">
        <v>2114</v>
      </c>
      <c r="O6135" s="2"/>
      <c r="P6135" s="2"/>
      <c r="Q6135" s="2"/>
      <c r="R6135" s="2" t="s">
        <v>1676</v>
      </c>
    </row>
    <row r="6136" spans="1:18" hidden="1" x14ac:dyDescent="0.2">
      <c r="A6136" s="2"/>
      <c r="B6136" s="2"/>
      <c r="C6136" s="2" t="s">
        <v>9990</v>
      </c>
      <c r="D6136" s="2" t="s">
        <v>1668</v>
      </c>
      <c r="E6136" s="2" t="s">
        <v>1669</v>
      </c>
      <c r="F6136" s="2" t="s">
        <v>1670</v>
      </c>
      <c r="G6136" s="2" t="s">
        <v>1751</v>
      </c>
      <c r="H6136" s="2"/>
      <c r="I6136" s="2" t="s">
        <v>10722</v>
      </c>
      <c r="J6136" s="2" t="s">
        <v>10723</v>
      </c>
      <c r="K6136" s="2" t="s">
        <v>2342</v>
      </c>
      <c r="L6136" s="2" t="s">
        <v>4253</v>
      </c>
      <c r="M6136" s="2"/>
      <c r="N6136" s="2" t="s">
        <v>2114</v>
      </c>
      <c r="O6136" s="2"/>
      <c r="P6136" s="2"/>
      <c r="Q6136" s="2"/>
      <c r="R6136" s="2" t="s">
        <v>1676</v>
      </c>
    </row>
    <row r="6137" spans="1:18" hidden="1" x14ac:dyDescent="0.2">
      <c r="A6137" s="2"/>
      <c r="B6137" s="2"/>
      <c r="C6137" s="2" t="s">
        <v>10715</v>
      </c>
      <c r="D6137" s="2" t="s">
        <v>1668</v>
      </c>
      <c r="E6137" s="2" t="s">
        <v>1669</v>
      </c>
      <c r="F6137" s="2" t="s">
        <v>1670</v>
      </c>
      <c r="G6137" s="2" t="s">
        <v>1751</v>
      </c>
      <c r="H6137" s="2"/>
      <c r="I6137" s="2" t="s">
        <v>10722</v>
      </c>
      <c r="J6137" s="2" t="s">
        <v>10723</v>
      </c>
      <c r="K6137" s="2" t="s">
        <v>2342</v>
      </c>
      <c r="L6137" s="2" t="s">
        <v>4253</v>
      </c>
      <c r="M6137" s="2"/>
      <c r="N6137" s="2" t="s">
        <v>2114</v>
      </c>
      <c r="O6137" s="2"/>
      <c r="P6137" s="2"/>
      <c r="Q6137" s="2"/>
      <c r="R6137" s="2" t="s">
        <v>1676</v>
      </c>
    </row>
    <row r="6138" spans="1:18" x14ac:dyDescent="0.2">
      <c r="A6138" s="2" t="s">
        <v>9763</v>
      </c>
      <c r="B6138" s="2"/>
      <c r="C6138" s="2" t="s">
        <v>9729</v>
      </c>
      <c r="D6138" s="2" t="s">
        <v>1668</v>
      </c>
      <c r="E6138" s="2" t="s">
        <v>1669</v>
      </c>
      <c r="F6138" s="2" t="s">
        <v>1692</v>
      </c>
      <c r="G6138" s="2" t="s">
        <v>1684</v>
      </c>
      <c r="H6138" s="2"/>
      <c r="I6138" s="2" t="s">
        <v>10724</v>
      </c>
      <c r="J6138" s="2" t="s">
        <v>915</v>
      </c>
      <c r="K6138" s="2" t="s">
        <v>3044</v>
      </c>
      <c r="L6138" s="2" t="s">
        <v>3076</v>
      </c>
      <c r="M6138" s="2"/>
      <c r="N6138" s="2" t="s">
        <v>2401</v>
      </c>
      <c r="O6138" s="2"/>
      <c r="P6138" s="2"/>
      <c r="Q6138" s="2"/>
      <c r="R6138" s="2" t="s">
        <v>1676</v>
      </c>
    </row>
    <row r="6139" spans="1:18" hidden="1" x14ac:dyDescent="0.2">
      <c r="A6139" s="2"/>
      <c r="B6139" s="2"/>
      <c r="C6139" s="2" t="s">
        <v>8496</v>
      </c>
      <c r="D6139" s="2" t="s">
        <v>1668</v>
      </c>
      <c r="E6139" s="2" t="s">
        <v>1669</v>
      </c>
      <c r="F6139" s="2" t="s">
        <v>1692</v>
      </c>
      <c r="G6139" s="2" t="s">
        <v>1684</v>
      </c>
      <c r="H6139" s="2"/>
      <c r="I6139" s="2" t="s">
        <v>10724</v>
      </c>
      <c r="J6139" s="2" t="s">
        <v>915</v>
      </c>
      <c r="K6139" s="2" t="s">
        <v>3044</v>
      </c>
      <c r="L6139" s="2" t="s">
        <v>3076</v>
      </c>
      <c r="M6139" s="2"/>
      <c r="N6139" s="2" t="s">
        <v>2401</v>
      </c>
      <c r="O6139" s="2"/>
      <c r="P6139" s="2"/>
      <c r="Q6139" s="2"/>
      <c r="R6139" s="2" t="s">
        <v>1676</v>
      </c>
    </row>
    <row r="6140" spans="1:18" x14ac:dyDescent="0.2">
      <c r="A6140" s="2" t="s">
        <v>8496</v>
      </c>
      <c r="B6140" s="2"/>
      <c r="C6140" s="2" t="s">
        <v>6464</v>
      </c>
      <c r="D6140" s="2" t="s">
        <v>1668</v>
      </c>
      <c r="E6140" s="2" t="s">
        <v>1669</v>
      </c>
      <c r="F6140" s="2" t="s">
        <v>1692</v>
      </c>
      <c r="G6140" s="2" t="s">
        <v>1671</v>
      </c>
      <c r="H6140" s="2"/>
      <c r="I6140" s="2" t="s">
        <v>10725</v>
      </c>
      <c r="J6140" s="2" t="s">
        <v>10726</v>
      </c>
      <c r="K6140" s="2" t="s">
        <v>5494</v>
      </c>
      <c r="L6140" s="2" t="s">
        <v>3388</v>
      </c>
      <c r="M6140" s="2"/>
      <c r="N6140" s="2" t="s">
        <v>1851</v>
      </c>
      <c r="O6140" s="2"/>
      <c r="P6140" s="2"/>
      <c r="Q6140" s="2"/>
      <c r="R6140" s="2" t="s">
        <v>1676</v>
      </c>
    </row>
    <row r="6141" spans="1:18" hidden="1" x14ac:dyDescent="0.2">
      <c r="A6141" s="2"/>
      <c r="B6141" s="2"/>
      <c r="C6141" s="2" t="s">
        <v>9763</v>
      </c>
      <c r="D6141" s="2" t="s">
        <v>1668</v>
      </c>
      <c r="E6141" s="2" t="s">
        <v>1669</v>
      </c>
      <c r="F6141" s="2" t="s">
        <v>1692</v>
      </c>
      <c r="G6141" s="2" t="s">
        <v>1671</v>
      </c>
      <c r="H6141" s="2"/>
      <c r="I6141" s="2" t="s">
        <v>10725</v>
      </c>
      <c r="J6141" s="2" t="s">
        <v>10726</v>
      </c>
      <c r="K6141" s="2" t="s">
        <v>5494</v>
      </c>
      <c r="L6141" s="2" t="s">
        <v>4424</v>
      </c>
      <c r="M6141" s="2"/>
      <c r="N6141" s="2" t="s">
        <v>6284</v>
      </c>
      <c r="O6141" s="2"/>
      <c r="P6141" s="2"/>
      <c r="Q6141" s="2"/>
      <c r="R6141" s="2" t="s">
        <v>1676</v>
      </c>
    </row>
    <row r="6142" spans="1:18" x14ac:dyDescent="0.2">
      <c r="A6142" s="2" t="s">
        <v>9840</v>
      </c>
      <c r="B6142" s="2"/>
      <c r="C6142" s="2" t="s">
        <v>9831</v>
      </c>
      <c r="D6142" s="2" t="s">
        <v>1668</v>
      </c>
      <c r="E6142" s="2" t="s">
        <v>1669</v>
      </c>
      <c r="F6142" s="2" t="s">
        <v>1810</v>
      </c>
      <c r="G6142" s="2" t="s">
        <v>1671</v>
      </c>
      <c r="H6142" s="2"/>
      <c r="I6142" s="2" t="s">
        <v>10727</v>
      </c>
      <c r="J6142" s="2" t="s">
        <v>10728</v>
      </c>
      <c r="K6142" s="2" t="s">
        <v>2467</v>
      </c>
      <c r="L6142" s="2" t="s">
        <v>9824</v>
      </c>
      <c r="M6142" s="2"/>
      <c r="N6142" s="2" t="s">
        <v>1960</v>
      </c>
      <c r="O6142" s="2"/>
      <c r="P6142" s="2"/>
      <c r="Q6142" s="2"/>
      <c r="R6142" s="2" t="s">
        <v>2402</v>
      </c>
    </row>
    <row r="6143" spans="1:18" x14ac:dyDescent="0.2">
      <c r="A6143" s="2" t="s">
        <v>8816</v>
      </c>
      <c r="B6143" s="2"/>
      <c r="C6143" s="2" t="s">
        <v>732</v>
      </c>
      <c r="D6143" s="2" t="s">
        <v>1668</v>
      </c>
      <c r="E6143" s="2" t="s">
        <v>1669</v>
      </c>
      <c r="F6143" s="2" t="s">
        <v>1670</v>
      </c>
      <c r="G6143" s="2" t="s">
        <v>1684</v>
      </c>
      <c r="H6143" s="2"/>
      <c r="I6143" s="2" t="s">
        <v>10729</v>
      </c>
      <c r="J6143" s="2" t="s">
        <v>10730</v>
      </c>
      <c r="K6143" s="2" t="s">
        <v>2495</v>
      </c>
      <c r="L6143" s="2" t="s">
        <v>502</v>
      </c>
      <c r="M6143" s="2"/>
      <c r="N6143" s="2" t="s">
        <v>1714</v>
      </c>
      <c r="O6143" s="2"/>
      <c r="P6143" s="2"/>
      <c r="Q6143" s="2"/>
      <c r="R6143" s="2" t="s">
        <v>1676</v>
      </c>
    </row>
    <row r="6144" spans="1:18" hidden="1" x14ac:dyDescent="0.2">
      <c r="A6144" s="2"/>
      <c r="B6144" s="2"/>
      <c r="C6144" s="2" t="s">
        <v>10588</v>
      </c>
      <c r="D6144" s="2" t="s">
        <v>1668</v>
      </c>
      <c r="E6144" s="2" t="s">
        <v>1669</v>
      </c>
      <c r="F6144" s="2" t="s">
        <v>1670</v>
      </c>
      <c r="G6144" s="2" t="s">
        <v>1684</v>
      </c>
      <c r="H6144" s="2"/>
      <c r="I6144" s="2" t="s">
        <v>10729</v>
      </c>
      <c r="J6144" s="2" t="s">
        <v>10730</v>
      </c>
      <c r="K6144" s="2" t="s">
        <v>2495</v>
      </c>
      <c r="L6144" s="2" t="s">
        <v>502</v>
      </c>
      <c r="M6144" s="2"/>
      <c r="N6144" s="2" t="s">
        <v>1714</v>
      </c>
      <c r="O6144" s="2"/>
      <c r="P6144" s="2"/>
      <c r="Q6144" s="2"/>
      <c r="R6144" s="2" t="s">
        <v>1676</v>
      </c>
    </row>
    <row r="6145" spans="1:18" x14ac:dyDescent="0.2">
      <c r="A6145" s="2" t="s">
        <v>4381</v>
      </c>
      <c r="B6145" s="2"/>
      <c r="C6145" s="2" t="s">
        <v>4375</v>
      </c>
      <c r="D6145" s="2" t="s">
        <v>1668</v>
      </c>
      <c r="E6145" s="2" t="s">
        <v>1683</v>
      </c>
      <c r="F6145" s="2" t="s">
        <v>4008</v>
      </c>
      <c r="G6145" s="2" t="s">
        <v>1671</v>
      </c>
      <c r="H6145" s="2"/>
      <c r="I6145" s="2" t="s">
        <v>10731</v>
      </c>
      <c r="J6145" s="2" t="s">
        <v>10732</v>
      </c>
      <c r="K6145" s="2" t="s">
        <v>7337</v>
      </c>
      <c r="L6145" s="2" t="s">
        <v>1628</v>
      </c>
      <c r="M6145" s="2"/>
      <c r="N6145" s="2" t="s">
        <v>3019</v>
      </c>
      <c r="O6145" s="2"/>
      <c r="P6145" s="2"/>
      <c r="Q6145" s="2"/>
      <c r="R6145" s="2"/>
    </row>
    <row r="6146" spans="1:18" hidden="1" x14ac:dyDescent="0.2">
      <c r="A6146" s="2"/>
      <c r="B6146" s="2"/>
      <c r="C6146" s="2" t="s">
        <v>10733</v>
      </c>
      <c r="D6146" s="2" t="s">
        <v>1668</v>
      </c>
      <c r="E6146" s="2" t="s">
        <v>1683</v>
      </c>
      <c r="F6146" s="2" t="s">
        <v>4008</v>
      </c>
      <c r="G6146" s="2" t="s">
        <v>1671</v>
      </c>
      <c r="H6146" s="2"/>
      <c r="I6146" s="2" t="s">
        <v>10731</v>
      </c>
      <c r="J6146" s="2" t="s">
        <v>10732</v>
      </c>
      <c r="K6146" s="2" t="s">
        <v>7337</v>
      </c>
      <c r="L6146" s="2" t="s">
        <v>1628</v>
      </c>
      <c r="M6146" s="2"/>
      <c r="N6146" s="2" t="s">
        <v>3019</v>
      </c>
      <c r="O6146" s="2"/>
      <c r="P6146" s="2"/>
      <c r="Q6146" s="2"/>
      <c r="R6146" s="2"/>
    </row>
    <row r="6147" spans="1:18" x14ac:dyDescent="0.2">
      <c r="A6147" s="2" t="s">
        <v>10734</v>
      </c>
      <c r="B6147" s="2"/>
      <c r="C6147" s="2" t="s">
        <v>10735</v>
      </c>
      <c r="D6147" s="2" t="s">
        <v>1668</v>
      </c>
      <c r="E6147" s="2" t="s">
        <v>1683</v>
      </c>
      <c r="F6147" s="2" t="s">
        <v>1670</v>
      </c>
      <c r="G6147" s="2" t="s">
        <v>1751</v>
      </c>
      <c r="H6147" s="2"/>
      <c r="I6147" s="2" t="s">
        <v>10736</v>
      </c>
      <c r="J6147" s="2" t="s">
        <v>10737</v>
      </c>
      <c r="K6147" s="2" t="s">
        <v>4553</v>
      </c>
      <c r="L6147" s="2" t="s">
        <v>3011</v>
      </c>
      <c r="M6147" s="2"/>
      <c r="N6147" s="2" t="s">
        <v>1714</v>
      </c>
      <c r="O6147" s="2"/>
      <c r="P6147" s="2"/>
      <c r="Q6147" s="2"/>
      <c r="R6147" s="2"/>
    </row>
    <row r="6148" spans="1:18" hidden="1" x14ac:dyDescent="0.2">
      <c r="A6148" s="2"/>
      <c r="B6148" s="2"/>
      <c r="C6148" s="2" t="s">
        <v>10738</v>
      </c>
      <c r="D6148" s="2" t="s">
        <v>1668</v>
      </c>
      <c r="E6148" s="2" t="s">
        <v>1683</v>
      </c>
      <c r="F6148" s="2" t="s">
        <v>1692</v>
      </c>
      <c r="G6148" s="2" t="s">
        <v>1751</v>
      </c>
      <c r="H6148" s="2"/>
      <c r="I6148" s="2" t="s">
        <v>10736</v>
      </c>
      <c r="J6148" s="2" t="s">
        <v>10737</v>
      </c>
      <c r="K6148" s="2" t="s">
        <v>4553</v>
      </c>
      <c r="L6148" s="2" t="s">
        <v>3011</v>
      </c>
      <c r="M6148" s="2"/>
      <c r="N6148" s="2" t="s">
        <v>1714</v>
      </c>
      <c r="O6148" s="2"/>
      <c r="P6148" s="2"/>
      <c r="Q6148" s="2"/>
      <c r="R6148" s="2"/>
    </row>
    <row r="6149" spans="1:18" hidden="1" x14ac:dyDescent="0.2">
      <c r="A6149" s="2"/>
      <c r="B6149" s="2"/>
      <c r="C6149" s="2" t="s">
        <v>10739</v>
      </c>
      <c r="D6149" s="2" t="s">
        <v>1668</v>
      </c>
      <c r="E6149" s="2" t="s">
        <v>1683</v>
      </c>
      <c r="F6149" s="2" t="s">
        <v>1692</v>
      </c>
      <c r="G6149" s="2" t="s">
        <v>1751</v>
      </c>
      <c r="H6149" s="2"/>
      <c r="I6149" s="2" t="s">
        <v>10736</v>
      </c>
      <c r="J6149" s="2" t="s">
        <v>10737</v>
      </c>
      <c r="K6149" s="2" t="s">
        <v>4553</v>
      </c>
      <c r="L6149" s="2" t="s">
        <v>3011</v>
      </c>
      <c r="M6149" s="2"/>
      <c r="N6149" s="2" t="s">
        <v>1714</v>
      </c>
      <c r="O6149" s="2"/>
      <c r="P6149" s="2"/>
      <c r="Q6149" s="2"/>
      <c r="R6149" s="2"/>
    </row>
    <row r="6150" spans="1:18" x14ac:dyDescent="0.2">
      <c r="A6150" s="2" t="s">
        <v>10735</v>
      </c>
      <c r="B6150" s="2"/>
      <c r="C6150" s="2" t="s">
        <v>10734</v>
      </c>
      <c r="D6150" s="2" t="s">
        <v>1668</v>
      </c>
      <c r="E6150" s="2" t="s">
        <v>1683</v>
      </c>
      <c r="F6150" s="2" t="s">
        <v>1670</v>
      </c>
      <c r="G6150" s="2" t="s">
        <v>1671</v>
      </c>
      <c r="H6150" s="2" t="s">
        <v>1685</v>
      </c>
      <c r="I6150" s="2" t="s">
        <v>10740</v>
      </c>
      <c r="J6150" s="2" t="s">
        <v>825</v>
      </c>
      <c r="K6150" s="2" t="s">
        <v>3032</v>
      </c>
      <c r="L6150" s="2" t="s">
        <v>5848</v>
      </c>
      <c r="M6150" s="2"/>
      <c r="N6150" s="2" t="s">
        <v>1895</v>
      </c>
      <c r="O6150" s="2"/>
      <c r="P6150" s="2"/>
      <c r="Q6150" s="2"/>
      <c r="R6150" s="2"/>
    </row>
    <row r="6151" spans="1:18" hidden="1" x14ac:dyDescent="0.2">
      <c r="A6151" s="2"/>
      <c r="B6151" s="2"/>
      <c r="C6151" s="2" t="s">
        <v>10741</v>
      </c>
      <c r="D6151" s="2" t="s">
        <v>1668</v>
      </c>
      <c r="E6151" s="2" t="s">
        <v>1669</v>
      </c>
      <c r="F6151" s="2" t="s">
        <v>1670</v>
      </c>
      <c r="G6151" s="2" t="s">
        <v>1671</v>
      </c>
      <c r="H6151" s="2" t="s">
        <v>1685</v>
      </c>
      <c r="I6151" s="2" t="s">
        <v>10740</v>
      </c>
      <c r="J6151" s="2" t="s">
        <v>825</v>
      </c>
      <c r="K6151" s="2" t="s">
        <v>3032</v>
      </c>
      <c r="L6151" s="2" t="s">
        <v>5848</v>
      </c>
      <c r="M6151" s="2"/>
      <c r="N6151" s="2" t="s">
        <v>1895</v>
      </c>
      <c r="O6151" s="2"/>
      <c r="P6151" s="2"/>
      <c r="Q6151" s="2"/>
      <c r="R6151" s="2" t="s">
        <v>1676</v>
      </c>
    </row>
    <row r="6152" spans="1:18" x14ac:dyDescent="0.2">
      <c r="A6152" s="2" t="s">
        <v>10741</v>
      </c>
      <c r="B6152" s="2"/>
      <c r="C6152" s="2" t="s">
        <v>10735</v>
      </c>
      <c r="D6152" s="2" t="s">
        <v>1668</v>
      </c>
      <c r="E6152" s="2" t="s">
        <v>1669</v>
      </c>
      <c r="F6152" s="2" t="s">
        <v>1670</v>
      </c>
      <c r="G6152" s="2" t="s">
        <v>1853</v>
      </c>
      <c r="H6152" s="2" t="s">
        <v>1854</v>
      </c>
      <c r="I6152" s="2" t="s">
        <v>10742</v>
      </c>
      <c r="J6152" s="2" t="s">
        <v>10743</v>
      </c>
      <c r="K6152" s="2" t="s">
        <v>3032</v>
      </c>
      <c r="L6152" s="2" t="s">
        <v>4553</v>
      </c>
      <c r="M6152" s="2"/>
      <c r="N6152" s="2" t="s">
        <v>1857</v>
      </c>
      <c r="O6152" s="2"/>
      <c r="P6152" s="2"/>
      <c r="Q6152" s="2"/>
      <c r="R6152" s="2" t="s">
        <v>1676</v>
      </c>
    </row>
    <row r="6153" spans="1:18" x14ac:dyDescent="0.2">
      <c r="A6153" s="2" t="s">
        <v>10744</v>
      </c>
      <c r="B6153" s="2"/>
      <c r="C6153" s="2" t="s">
        <v>10745</v>
      </c>
      <c r="D6153" s="2" t="s">
        <v>1668</v>
      </c>
      <c r="E6153" s="2" t="s">
        <v>1683</v>
      </c>
      <c r="F6153" s="2" t="s">
        <v>1692</v>
      </c>
      <c r="G6153" s="2" t="s">
        <v>1671</v>
      </c>
      <c r="H6153" s="2"/>
      <c r="I6153" s="2" t="s">
        <v>10746</v>
      </c>
      <c r="J6153" s="2" t="s">
        <v>10747</v>
      </c>
      <c r="K6153" s="2" t="s">
        <v>3050</v>
      </c>
      <c r="L6153" s="2" t="s">
        <v>4490</v>
      </c>
      <c r="M6153" s="2"/>
      <c r="N6153" s="2" t="s">
        <v>1884</v>
      </c>
      <c r="O6153" s="2"/>
      <c r="P6153" s="2"/>
      <c r="Q6153" s="2"/>
      <c r="R6153" s="2"/>
    </row>
    <row r="6154" spans="1:18" hidden="1" x14ac:dyDescent="0.2">
      <c r="A6154" s="2"/>
      <c r="B6154" s="2"/>
      <c r="C6154" s="2" t="s">
        <v>10738</v>
      </c>
      <c r="D6154" s="2" t="s">
        <v>1668</v>
      </c>
      <c r="E6154" s="2" t="s">
        <v>1683</v>
      </c>
      <c r="F6154" s="2" t="s">
        <v>1692</v>
      </c>
      <c r="G6154" s="2" t="s">
        <v>1671</v>
      </c>
      <c r="H6154" s="2"/>
      <c r="I6154" s="2" t="s">
        <v>10746</v>
      </c>
      <c r="J6154" s="2" t="s">
        <v>10747</v>
      </c>
      <c r="K6154" s="2" t="s">
        <v>3050</v>
      </c>
      <c r="L6154" s="2" t="s">
        <v>4490</v>
      </c>
      <c r="M6154" s="2"/>
      <c r="N6154" s="2" t="s">
        <v>1884</v>
      </c>
      <c r="O6154" s="2"/>
      <c r="P6154" s="2"/>
      <c r="Q6154" s="2"/>
      <c r="R6154" s="2"/>
    </row>
    <row r="6155" spans="1:18" x14ac:dyDescent="0.2">
      <c r="A6155" s="2" t="s">
        <v>10745</v>
      </c>
      <c r="B6155" s="2"/>
      <c r="C6155" s="2" t="s">
        <v>10744</v>
      </c>
      <c r="D6155" s="2" t="s">
        <v>1668</v>
      </c>
      <c r="E6155" s="2" t="s">
        <v>1683</v>
      </c>
      <c r="F6155" s="2" t="s">
        <v>1692</v>
      </c>
      <c r="G6155" s="2" t="s">
        <v>1751</v>
      </c>
      <c r="H6155" s="2"/>
      <c r="I6155" s="2" t="s">
        <v>10748</v>
      </c>
      <c r="J6155" s="2" t="s">
        <v>10749</v>
      </c>
      <c r="K6155" s="2" t="s">
        <v>5463</v>
      </c>
      <c r="L6155" s="2" t="s">
        <v>4670</v>
      </c>
      <c r="M6155" s="2"/>
      <c r="N6155" s="2" t="s">
        <v>2972</v>
      </c>
      <c r="O6155" s="2"/>
      <c r="P6155" s="2"/>
      <c r="Q6155" s="2"/>
      <c r="R6155" s="2"/>
    </row>
    <row r="6156" spans="1:18" hidden="1" x14ac:dyDescent="0.2">
      <c r="A6156" s="2"/>
      <c r="B6156" s="2"/>
      <c r="C6156" s="2" t="s">
        <v>10750</v>
      </c>
      <c r="D6156" s="2" t="s">
        <v>1668</v>
      </c>
      <c r="E6156" s="2" t="s">
        <v>1683</v>
      </c>
      <c r="F6156" s="2" t="s">
        <v>1670</v>
      </c>
      <c r="G6156" s="2" t="s">
        <v>1751</v>
      </c>
      <c r="H6156" s="2"/>
      <c r="I6156" s="2" t="s">
        <v>10748</v>
      </c>
      <c r="J6156" s="2" t="s">
        <v>10749</v>
      </c>
      <c r="K6156" s="2" t="s">
        <v>5463</v>
      </c>
      <c r="L6156" s="2" t="s">
        <v>10751</v>
      </c>
      <c r="M6156" s="2"/>
      <c r="N6156" s="2" t="s">
        <v>1895</v>
      </c>
      <c r="O6156" s="2"/>
      <c r="P6156" s="2"/>
      <c r="Q6156" s="2"/>
      <c r="R6156" s="2"/>
    </row>
    <row r="6157" spans="1:18" hidden="1" x14ac:dyDescent="0.2">
      <c r="A6157" s="2"/>
      <c r="B6157" s="2"/>
      <c r="C6157" s="2" t="s">
        <v>10752</v>
      </c>
      <c r="D6157" s="2" t="s">
        <v>1668</v>
      </c>
      <c r="E6157" s="2" t="s">
        <v>1683</v>
      </c>
      <c r="F6157" s="2" t="s">
        <v>1692</v>
      </c>
      <c r="G6157" s="2" t="s">
        <v>1751</v>
      </c>
      <c r="H6157" s="2"/>
      <c r="I6157" s="2" t="s">
        <v>10748</v>
      </c>
      <c r="J6157" s="2" t="s">
        <v>10749</v>
      </c>
      <c r="K6157" s="2" t="s">
        <v>5463</v>
      </c>
      <c r="L6157" s="2" t="s">
        <v>4670</v>
      </c>
      <c r="M6157" s="2"/>
      <c r="N6157" s="2" t="s">
        <v>2972</v>
      </c>
      <c r="O6157" s="2"/>
      <c r="P6157" s="2"/>
      <c r="Q6157" s="2"/>
      <c r="R6157" s="2"/>
    </row>
    <row r="6158" spans="1:18" x14ac:dyDescent="0.2">
      <c r="A6158" s="2" t="s">
        <v>10750</v>
      </c>
      <c r="B6158" s="2"/>
      <c r="C6158" s="2" t="s">
        <v>10745</v>
      </c>
      <c r="D6158" s="2" t="s">
        <v>1668</v>
      </c>
      <c r="E6158" s="2" t="s">
        <v>1683</v>
      </c>
      <c r="F6158" s="2" t="s">
        <v>1670</v>
      </c>
      <c r="G6158" s="2" t="s">
        <v>1671</v>
      </c>
      <c r="H6158" s="2" t="s">
        <v>1685</v>
      </c>
      <c r="I6158" s="2" t="s">
        <v>10753</v>
      </c>
      <c r="J6158" s="2" t="s">
        <v>7032</v>
      </c>
      <c r="K6158" s="2" t="s">
        <v>3056</v>
      </c>
      <c r="L6158" s="2" t="s">
        <v>6424</v>
      </c>
      <c r="M6158" s="2"/>
      <c r="N6158" s="2" t="s">
        <v>2401</v>
      </c>
      <c r="O6158" s="2"/>
      <c r="P6158" s="2"/>
      <c r="Q6158" s="2"/>
      <c r="R6158" s="2"/>
    </row>
    <row r="6159" spans="1:18" hidden="1" x14ac:dyDescent="0.2">
      <c r="A6159" s="2"/>
      <c r="B6159" s="2"/>
      <c r="C6159" s="2" t="s">
        <v>10754</v>
      </c>
      <c r="D6159" s="2" t="s">
        <v>1668</v>
      </c>
      <c r="E6159" s="2" t="s">
        <v>1683</v>
      </c>
      <c r="F6159" s="2" t="s">
        <v>1670</v>
      </c>
      <c r="G6159" s="2" t="s">
        <v>1671</v>
      </c>
      <c r="H6159" s="2" t="s">
        <v>1685</v>
      </c>
      <c r="I6159" s="2" t="s">
        <v>10753</v>
      </c>
      <c r="J6159" s="2" t="s">
        <v>7032</v>
      </c>
      <c r="K6159" s="2" t="s">
        <v>3056</v>
      </c>
      <c r="L6159" s="2" t="s">
        <v>6424</v>
      </c>
      <c r="M6159" s="2"/>
      <c r="N6159" s="2" t="s">
        <v>2401</v>
      </c>
      <c r="O6159" s="2"/>
      <c r="P6159" s="2"/>
      <c r="Q6159" s="2"/>
      <c r="R6159" s="2"/>
    </row>
    <row r="6160" spans="1:18" x14ac:dyDescent="0.2">
      <c r="A6160" s="2" t="s">
        <v>10754</v>
      </c>
      <c r="B6160" s="2"/>
      <c r="C6160" s="2" t="s">
        <v>10750</v>
      </c>
      <c r="D6160" s="2" t="s">
        <v>1668</v>
      </c>
      <c r="E6160" s="2" t="s">
        <v>1683</v>
      </c>
      <c r="F6160" s="2" t="s">
        <v>1670</v>
      </c>
      <c r="G6160" s="2" t="s">
        <v>1853</v>
      </c>
      <c r="H6160" s="2" t="s">
        <v>1854</v>
      </c>
      <c r="I6160" s="2" t="s">
        <v>10755</v>
      </c>
      <c r="J6160" s="2" t="s">
        <v>10756</v>
      </c>
      <c r="K6160" s="2" t="s">
        <v>3039</v>
      </c>
      <c r="L6160" s="2" t="s">
        <v>6021</v>
      </c>
      <c r="M6160" s="2"/>
      <c r="N6160" s="2" t="s">
        <v>1857</v>
      </c>
      <c r="O6160" s="2"/>
      <c r="P6160" s="2"/>
      <c r="Q6160" s="2"/>
      <c r="R6160" s="2"/>
    </row>
    <row r="6161" spans="1:18" x14ac:dyDescent="0.2">
      <c r="A6161" s="2" t="s">
        <v>10752</v>
      </c>
      <c r="B6161" s="2"/>
      <c r="C6161" s="2" t="s">
        <v>10745</v>
      </c>
      <c r="D6161" s="2" t="s">
        <v>1668</v>
      </c>
      <c r="E6161" s="2" t="s">
        <v>1683</v>
      </c>
      <c r="F6161" s="2" t="s">
        <v>1692</v>
      </c>
      <c r="G6161" s="2" t="s">
        <v>1671</v>
      </c>
      <c r="H6161" s="2"/>
      <c r="I6161" s="2" t="s">
        <v>10757</v>
      </c>
      <c r="J6161" s="2" t="s">
        <v>10758</v>
      </c>
      <c r="K6161" s="2" t="s">
        <v>3061</v>
      </c>
      <c r="L6161" s="2" t="s">
        <v>4684</v>
      </c>
      <c r="M6161" s="2"/>
      <c r="N6161" s="2" t="s">
        <v>5448</v>
      </c>
      <c r="O6161" s="2"/>
      <c r="P6161" s="2"/>
      <c r="Q6161" s="2"/>
      <c r="R6161" s="2"/>
    </row>
    <row r="6162" spans="1:18" hidden="1" x14ac:dyDescent="0.2">
      <c r="A6162" s="2"/>
      <c r="B6162" s="2"/>
      <c r="C6162" s="2" t="s">
        <v>5081</v>
      </c>
      <c r="D6162" s="2" t="s">
        <v>1668</v>
      </c>
      <c r="E6162" s="2" t="s">
        <v>1683</v>
      </c>
      <c r="F6162" s="2" t="s">
        <v>1692</v>
      </c>
      <c r="G6162" s="2" t="s">
        <v>1671</v>
      </c>
      <c r="H6162" s="2"/>
      <c r="I6162" s="2" t="s">
        <v>10757</v>
      </c>
      <c r="J6162" s="2" t="s">
        <v>10758</v>
      </c>
      <c r="K6162" s="2" t="s">
        <v>3061</v>
      </c>
      <c r="L6162" s="2" t="s">
        <v>4684</v>
      </c>
      <c r="M6162" s="2"/>
      <c r="N6162" s="2" t="s">
        <v>5448</v>
      </c>
      <c r="O6162" s="2"/>
      <c r="P6162" s="2"/>
      <c r="Q6162" s="2"/>
      <c r="R6162" s="2"/>
    </row>
    <row r="6163" spans="1:18" x14ac:dyDescent="0.2">
      <c r="A6163" s="2" t="s">
        <v>5081</v>
      </c>
      <c r="B6163" s="2"/>
      <c r="C6163" s="2" t="s">
        <v>5077</v>
      </c>
      <c r="D6163" s="2" t="s">
        <v>1668</v>
      </c>
      <c r="E6163" s="2" t="s">
        <v>1683</v>
      </c>
      <c r="F6163" s="2" t="s">
        <v>1692</v>
      </c>
      <c r="G6163" s="2" t="s">
        <v>1751</v>
      </c>
      <c r="H6163" s="2"/>
      <c r="I6163" s="2" t="s">
        <v>10759</v>
      </c>
      <c r="J6163" s="2" t="s">
        <v>10760</v>
      </c>
      <c r="K6163" s="2" t="s">
        <v>3025</v>
      </c>
      <c r="L6163" s="2" t="s">
        <v>4712</v>
      </c>
      <c r="M6163" s="2"/>
      <c r="N6163" s="2" t="s">
        <v>1688</v>
      </c>
      <c r="O6163" s="2"/>
      <c r="P6163" s="2"/>
      <c r="Q6163" s="2"/>
      <c r="R6163" s="2"/>
    </row>
    <row r="6164" spans="1:18" hidden="1" x14ac:dyDescent="0.2">
      <c r="A6164" s="2"/>
      <c r="B6164" s="2"/>
      <c r="C6164" s="2" t="s">
        <v>10752</v>
      </c>
      <c r="D6164" s="2" t="s">
        <v>1668</v>
      </c>
      <c r="E6164" s="2" t="s">
        <v>1683</v>
      </c>
      <c r="F6164" s="2" t="s">
        <v>1692</v>
      </c>
      <c r="G6164" s="2" t="s">
        <v>1751</v>
      </c>
      <c r="H6164" s="2"/>
      <c r="I6164" s="2" t="s">
        <v>10759</v>
      </c>
      <c r="J6164" s="2" t="s">
        <v>10760</v>
      </c>
      <c r="K6164" s="2" t="s">
        <v>3025</v>
      </c>
      <c r="L6164" s="2" t="s">
        <v>4712</v>
      </c>
      <c r="M6164" s="2"/>
      <c r="N6164" s="2" t="s">
        <v>1688</v>
      </c>
      <c r="O6164" s="2"/>
      <c r="P6164" s="2"/>
      <c r="Q6164" s="2"/>
      <c r="R6164" s="2"/>
    </row>
    <row r="6165" spans="1:18" hidden="1" x14ac:dyDescent="0.2">
      <c r="A6165" s="2"/>
      <c r="B6165" s="2"/>
      <c r="C6165" s="2" t="s">
        <v>10761</v>
      </c>
      <c r="D6165" s="2" t="s">
        <v>1668</v>
      </c>
      <c r="E6165" s="2" t="s">
        <v>1669</v>
      </c>
      <c r="F6165" s="2" t="s">
        <v>1670</v>
      </c>
      <c r="G6165" s="2" t="s">
        <v>1751</v>
      </c>
      <c r="H6165" s="2"/>
      <c r="I6165" s="2" t="s">
        <v>10759</v>
      </c>
      <c r="J6165" s="2" t="s">
        <v>10760</v>
      </c>
      <c r="K6165" s="2" t="s">
        <v>3025</v>
      </c>
      <c r="L6165" s="2" t="s">
        <v>4958</v>
      </c>
      <c r="M6165" s="2"/>
      <c r="N6165" s="2" t="s">
        <v>1863</v>
      </c>
      <c r="O6165" s="2"/>
      <c r="P6165" s="2"/>
      <c r="Q6165" s="2"/>
      <c r="R6165" s="2" t="s">
        <v>1676</v>
      </c>
    </row>
    <row r="6166" spans="1:18" x14ac:dyDescent="0.2">
      <c r="A6166" s="2" t="s">
        <v>10738</v>
      </c>
      <c r="B6166" s="2"/>
      <c r="C6166" s="2" t="s">
        <v>10734</v>
      </c>
      <c r="D6166" s="2" t="s">
        <v>1668</v>
      </c>
      <c r="E6166" s="2" t="s">
        <v>1683</v>
      </c>
      <c r="F6166" s="2" t="s">
        <v>1692</v>
      </c>
      <c r="G6166" s="2" t="s">
        <v>1751</v>
      </c>
      <c r="H6166" s="2"/>
      <c r="I6166" s="2" t="s">
        <v>10762</v>
      </c>
      <c r="J6166" s="2" t="s">
        <v>10763</v>
      </c>
      <c r="K6166" s="2" t="s">
        <v>4553</v>
      </c>
      <c r="L6166" s="2" t="s">
        <v>3011</v>
      </c>
      <c r="M6166" s="2"/>
      <c r="N6166" s="2" t="s">
        <v>1714</v>
      </c>
      <c r="O6166" s="2"/>
      <c r="P6166" s="2"/>
      <c r="Q6166" s="2"/>
      <c r="R6166" s="2"/>
    </row>
    <row r="6167" spans="1:18" hidden="1" x14ac:dyDescent="0.2">
      <c r="A6167" s="2"/>
      <c r="B6167" s="2"/>
      <c r="C6167" s="2" t="s">
        <v>10744</v>
      </c>
      <c r="D6167" s="2" t="s">
        <v>1668</v>
      </c>
      <c r="E6167" s="2" t="s">
        <v>1683</v>
      </c>
      <c r="F6167" s="2" t="s">
        <v>1692</v>
      </c>
      <c r="G6167" s="2" t="s">
        <v>1751</v>
      </c>
      <c r="H6167" s="2"/>
      <c r="I6167" s="2" t="s">
        <v>10762</v>
      </c>
      <c r="J6167" s="2" t="s">
        <v>10763</v>
      </c>
      <c r="K6167" s="2" t="s">
        <v>4553</v>
      </c>
      <c r="L6167" s="2" t="s">
        <v>3011</v>
      </c>
      <c r="M6167" s="2"/>
      <c r="N6167" s="2" t="s">
        <v>1714</v>
      </c>
      <c r="O6167" s="2"/>
      <c r="P6167" s="2"/>
      <c r="Q6167" s="2"/>
      <c r="R6167" s="2"/>
    </row>
    <row r="6168" spans="1:18" hidden="1" x14ac:dyDescent="0.2">
      <c r="A6168" s="2"/>
      <c r="B6168" s="2"/>
      <c r="C6168" s="2" t="s">
        <v>10764</v>
      </c>
      <c r="D6168" s="2" t="s">
        <v>1668</v>
      </c>
      <c r="E6168" s="2" t="s">
        <v>1683</v>
      </c>
      <c r="F6168" s="2" t="s">
        <v>1670</v>
      </c>
      <c r="G6168" s="2" t="s">
        <v>1751</v>
      </c>
      <c r="H6168" s="2"/>
      <c r="I6168" s="2" t="s">
        <v>10762</v>
      </c>
      <c r="J6168" s="2" t="s">
        <v>10763</v>
      </c>
      <c r="K6168" s="2" t="s">
        <v>4553</v>
      </c>
      <c r="L6168" s="2" t="s">
        <v>3011</v>
      </c>
      <c r="M6168" s="2"/>
      <c r="N6168" s="2" t="s">
        <v>1714</v>
      </c>
      <c r="O6168" s="2"/>
      <c r="P6168" s="2"/>
      <c r="Q6168" s="2"/>
      <c r="R6168" s="2"/>
    </row>
    <row r="6169" spans="1:18" x14ac:dyDescent="0.2">
      <c r="A6169" s="2" t="s">
        <v>10764</v>
      </c>
      <c r="B6169" s="2"/>
      <c r="C6169" s="2" t="s">
        <v>10738</v>
      </c>
      <c r="D6169" s="2" t="s">
        <v>1668</v>
      </c>
      <c r="E6169" s="2" t="s">
        <v>1683</v>
      </c>
      <c r="F6169" s="2" t="s">
        <v>1670</v>
      </c>
      <c r="G6169" s="2" t="s">
        <v>1671</v>
      </c>
      <c r="H6169" s="2"/>
      <c r="I6169" s="2" t="s">
        <v>10765</v>
      </c>
      <c r="J6169" s="2" t="s">
        <v>2782</v>
      </c>
      <c r="K6169" s="2" t="s">
        <v>3327</v>
      </c>
      <c r="L6169" s="2" t="s">
        <v>3039</v>
      </c>
      <c r="M6169" s="2"/>
      <c r="N6169" s="2" t="s">
        <v>1960</v>
      </c>
      <c r="O6169" s="2"/>
      <c r="P6169" s="2"/>
      <c r="Q6169" s="2"/>
      <c r="R6169" s="2"/>
    </row>
    <row r="6170" spans="1:18" hidden="1" x14ac:dyDescent="0.2">
      <c r="A6170" s="2"/>
      <c r="B6170" s="2"/>
      <c r="C6170" s="2" t="s">
        <v>10766</v>
      </c>
      <c r="D6170" s="2" t="s">
        <v>1668</v>
      </c>
      <c r="E6170" s="2" t="s">
        <v>1683</v>
      </c>
      <c r="F6170" s="2" t="s">
        <v>1670</v>
      </c>
      <c r="G6170" s="2" t="s">
        <v>1671</v>
      </c>
      <c r="H6170" s="2"/>
      <c r="I6170" s="2" t="s">
        <v>10765</v>
      </c>
      <c r="J6170" s="2" t="s">
        <v>2782</v>
      </c>
      <c r="K6170" s="2" t="s">
        <v>3327</v>
      </c>
      <c r="L6170" s="2" t="s">
        <v>3039</v>
      </c>
      <c r="M6170" s="2"/>
      <c r="N6170" s="2" t="s">
        <v>1960</v>
      </c>
      <c r="O6170" s="2"/>
      <c r="P6170" s="2"/>
      <c r="Q6170" s="2"/>
      <c r="R6170" s="2"/>
    </row>
    <row r="6171" spans="1:18" x14ac:dyDescent="0.2">
      <c r="A6171" s="2" t="s">
        <v>10766</v>
      </c>
      <c r="B6171" s="2"/>
      <c r="C6171" s="2" t="s">
        <v>10764</v>
      </c>
      <c r="D6171" s="2" t="s">
        <v>1668</v>
      </c>
      <c r="E6171" s="2" t="s">
        <v>1683</v>
      </c>
      <c r="F6171" s="2" t="s">
        <v>1670</v>
      </c>
      <c r="G6171" s="2" t="s">
        <v>1671</v>
      </c>
      <c r="H6171" s="2"/>
      <c r="I6171" s="2" t="s">
        <v>10767</v>
      </c>
      <c r="J6171" s="2" t="s">
        <v>10768</v>
      </c>
      <c r="K6171" s="2" t="s">
        <v>3370</v>
      </c>
      <c r="L6171" s="2" t="s">
        <v>4553</v>
      </c>
      <c r="M6171" s="2"/>
      <c r="N6171" s="2" t="s">
        <v>2167</v>
      </c>
      <c r="O6171" s="2"/>
      <c r="P6171" s="2"/>
      <c r="Q6171" s="2"/>
      <c r="R6171" s="2" t="s">
        <v>1794</v>
      </c>
    </row>
    <row r="6172" spans="1:18" hidden="1" x14ac:dyDescent="0.2">
      <c r="A6172" s="2"/>
      <c r="B6172" s="2"/>
      <c r="C6172" s="2" t="s">
        <v>10769</v>
      </c>
      <c r="D6172" s="2" t="s">
        <v>1668</v>
      </c>
      <c r="E6172" s="2" t="s">
        <v>1683</v>
      </c>
      <c r="F6172" s="2" t="s">
        <v>1670</v>
      </c>
      <c r="G6172" s="2" t="s">
        <v>1671</v>
      </c>
      <c r="H6172" s="2"/>
      <c r="I6172" s="2" t="s">
        <v>10767</v>
      </c>
      <c r="J6172" s="2" t="s">
        <v>10768</v>
      </c>
      <c r="K6172" s="2" t="s">
        <v>3370</v>
      </c>
      <c r="L6172" s="2" t="s">
        <v>4553</v>
      </c>
      <c r="M6172" s="2"/>
      <c r="N6172" s="2" t="s">
        <v>2167</v>
      </c>
      <c r="O6172" s="2"/>
      <c r="P6172" s="2"/>
      <c r="Q6172" s="2"/>
      <c r="R6172" s="2" t="s">
        <v>1794</v>
      </c>
    </row>
    <row r="6173" spans="1:18" x14ac:dyDescent="0.2">
      <c r="A6173" s="2" t="s">
        <v>10739</v>
      </c>
      <c r="B6173" s="2"/>
      <c r="C6173" s="2" t="s">
        <v>10734</v>
      </c>
      <c r="D6173" s="2" t="s">
        <v>1668</v>
      </c>
      <c r="E6173" s="2" t="s">
        <v>1683</v>
      </c>
      <c r="F6173" s="2" t="s">
        <v>1692</v>
      </c>
      <c r="G6173" s="2" t="s">
        <v>1751</v>
      </c>
      <c r="H6173" s="2"/>
      <c r="I6173" s="2" t="s">
        <v>4740</v>
      </c>
      <c r="J6173" s="2" t="s">
        <v>10770</v>
      </c>
      <c r="K6173" s="2" t="s">
        <v>4389</v>
      </c>
      <c r="L6173" s="2" t="s">
        <v>3146</v>
      </c>
      <c r="M6173" s="2"/>
      <c r="N6173" s="2" t="s">
        <v>2401</v>
      </c>
      <c r="O6173" s="2"/>
      <c r="P6173" s="2"/>
      <c r="Q6173" s="2"/>
      <c r="R6173" s="2"/>
    </row>
    <row r="6174" spans="1:18" hidden="1" x14ac:dyDescent="0.2">
      <c r="A6174" s="2"/>
      <c r="B6174" s="2"/>
      <c r="C6174" s="2" t="s">
        <v>10771</v>
      </c>
      <c r="D6174" s="2" t="s">
        <v>1668</v>
      </c>
      <c r="E6174" s="2" t="s">
        <v>1683</v>
      </c>
      <c r="F6174" s="2" t="s">
        <v>1670</v>
      </c>
      <c r="G6174" s="2" t="s">
        <v>1751</v>
      </c>
      <c r="H6174" s="2"/>
      <c r="I6174" s="2" t="s">
        <v>4740</v>
      </c>
      <c r="J6174" s="2" t="s">
        <v>10770</v>
      </c>
      <c r="K6174" s="2" t="s">
        <v>4389</v>
      </c>
      <c r="L6174" s="2" t="s">
        <v>6021</v>
      </c>
      <c r="M6174" s="2"/>
      <c r="N6174" s="2" t="s">
        <v>1884</v>
      </c>
      <c r="O6174" s="2"/>
      <c r="P6174" s="2"/>
      <c r="Q6174" s="2"/>
      <c r="R6174" s="2"/>
    </row>
    <row r="6175" spans="1:18" hidden="1" x14ac:dyDescent="0.2">
      <c r="A6175" s="2"/>
      <c r="B6175" s="2"/>
      <c r="C6175" s="2" t="s">
        <v>10772</v>
      </c>
      <c r="D6175" s="2" t="s">
        <v>1668</v>
      </c>
      <c r="E6175" s="2" t="s">
        <v>1683</v>
      </c>
      <c r="F6175" s="2" t="s">
        <v>1692</v>
      </c>
      <c r="G6175" s="2" t="s">
        <v>1751</v>
      </c>
      <c r="H6175" s="2"/>
      <c r="I6175" s="2" t="s">
        <v>4740</v>
      </c>
      <c r="J6175" s="2" t="s">
        <v>10770</v>
      </c>
      <c r="K6175" s="2" t="s">
        <v>4389</v>
      </c>
      <c r="L6175" s="2" t="s">
        <v>3146</v>
      </c>
      <c r="M6175" s="2"/>
      <c r="N6175" s="2" t="s">
        <v>2401</v>
      </c>
      <c r="O6175" s="2"/>
      <c r="P6175" s="2"/>
      <c r="Q6175" s="2"/>
      <c r="R6175" s="2"/>
    </row>
    <row r="6176" spans="1:18" x14ac:dyDescent="0.2">
      <c r="A6176" s="2" t="s">
        <v>10771</v>
      </c>
      <c r="B6176" s="2"/>
      <c r="C6176" s="2" t="s">
        <v>10739</v>
      </c>
      <c r="D6176" s="2" t="s">
        <v>1668</v>
      </c>
      <c r="E6176" s="2" t="s">
        <v>1683</v>
      </c>
      <c r="F6176" s="2" t="s">
        <v>1670</v>
      </c>
      <c r="G6176" s="2" t="s">
        <v>1671</v>
      </c>
      <c r="H6176" s="2" t="s">
        <v>1685</v>
      </c>
      <c r="I6176" s="2" t="s">
        <v>10773</v>
      </c>
      <c r="J6176" s="2" t="s">
        <v>10774</v>
      </c>
      <c r="K6176" s="2" t="s">
        <v>3336</v>
      </c>
      <c r="L6176" s="2" t="s">
        <v>5820</v>
      </c>
      <c r="M6176" s="2"/>
      <c r="N6176" s="2" t="s">
        <v>2401</v>
      </c>
      <c r="O6176" s="2"/>
      <c r="P6176" s="2"/>
      <c r="Q6176" s="2"/>
      <c r="R6176" s="2"/>
    </row>
    <row r="6177" spans="1:18" hidden="1" x14ac:dyDescent="0.2">
      <c r="A6177" s="2"/>
      <c r="B6177" s="2"/>
      <c r="C6177" s="2" t="s">
        <v>10775</v>
      </c>
      <c r="D6177" s="2" t="s">
        <v>1668</v>
      </c>
      <c r="E6177" s="2" t="s">
        <v>1669</v>
      </c>
      <c r="F6177" s="2" t="s">
        <v>1670</v>
      </c>
      <c r="G6177" s="2" t="s">
        <v>1671</v>
      </c>
      <c r="H6177" s="2" t="s">
        <v>1685</v>
      </c>
      <c r="I6177" s="2" t="s">
        <v>10773</v>
      </c>
      <c r="J6177" s="2" t="s">
        <v>10774</v>
      </c>
      <c r="K6177" s="2" t="s">
        <v>3336</v>
      </c>
      <c r="L6177" s="2" t="s">
        <v>5820</v>
      </c>
      <c r="M6177" s="2"/>
      <c r="N6177" s="2" t="s">
        <v>2401</v>
      </c>
      <c r="O6177" s="2"/>
      <c r="P6177" s="2"/>
      <c r="Q6177" s="2"/>
      <c r="R6177" s="2" t="s">
        <v>1676</v>
      </c>
    </row>
    <row r="6178" spans="1:18" x14ac:dyDescent="0.2">
      <c r="A6178" s="2" t="s">
        <v>10775</v>
      </c>
      <c r="B6178" s="2"/>
      <c r="C6178" s="2" t="s">
        <v>10771</v>
      </c>
      <c r="D6178" s="2" t="s">
        <v>1668</v>
      </c>
      <c r="E6178" s="2" t="s">
        <v>1669</v>
      </c>
      <c r="F6178" s="2" t="s">
        <v>1670</v>
      </c>
      <c r="G6178" s="2" t="s">
        <v>1671</v>
      </c>
      <c r="H6178" s="2" t="s">
        <v>1685</v>
      </c>
      <c r="I6178" s="2" t="s">
        <v>10776</v>
      </c>
      <c r="J6178" s="2" t="s">
        <v>10777</v>
      </c>
      <c r="K6178" s="2" t="s">
        <v>1748</v>
      </c>
      <c r="L6178" s="2" t="s">
        <v>3370</v>
      </c>
      <c r="M6178" s="2"/>
      <c r="N6178" s="2" t="s">
        <v>1714</v>
      </c>
      <c r="O6178" s="2"/>
      <c r="P6178" s="2"/>
      <c r="Q6178" s="2"/>
      <c r="R6178" s="2" t="s">
        <v>1676</v>
      </c>
    </row>
    <row r="6179" spans="1:18" hidden="1" x14ac:dyDescent="0.2">
      <c r="A6179" s="2"/>
      <c r="B6179" s="2"/>
      <c r="C6179" s="2" t="s">
        <v>10778</v>
      </c>
      <c r="D6179" s="2" t="s">
        <v>1668</v>
      </c>
      <c r="E6179" s="2" t="s">
        <v>1669</v>
      </c>
      <c r="F6179" s="2" t="s">
        <v>1670</v>
      </c>
      <c r="G6179" s="2" t="s">
        <v>1671</v>
      </c>
      <c r="H6179" s="2" t="s">
        <v>1685</v>
      </c>
      <c r="I6179" s="2" t="s">
        <v>10776</v>
      </c>
      <c r="J6179" s="2" t="s">
        <v>10777</v>
      </c>
      <c r="K6179" s="2" t="s">
        <v>1748</v>
      </c>
      <c r="L6179" s="2" t="s">
        <v>1802</v>
      </c>
      <c r="M6179" s="2"/>
      <c r="N6179" s="2" t="s">
        <v>1960</v>
      </c>
      <c r="O6179" s="2"/>
      <c r="P6179" s="2"/>
      <c r="Q6179" s="2"/>
      <c r="R6179" s="2" t="s">
        <v>1676</v>
      </c>
    </row>
    <row r="6180" spans="1:18" x14ac:dyDescent="0.2">
      <c r="A6180" s="2" t="s">
        <v>10772</v>
      </c>
      <c r="B6180" s="2"/>
      <c r="C6180" s="2" t="s">
        <v>10739</v>
      </c>
      <c r="D6180" s="2" t="s">
        <v>1668</v>
      </c>
      <c r="E6180" s="2" t="s">
        <v>1683</v>
      </c>
      <c r="F6180" s="2" t="s">
        <v>1692</v>
      </c>
      <c r="G6180" s="2" t="s">
        <v>1671</v>
      </c>
      <c r="H6180" s="2"/>
      <c r="I6180" s="2" t="s">
        <v>10779</v>
      </c>
      <c r="J6180" s="2" t="s">
        <v>10780</v>
      </c>
      <c r="K6180" s="2" t="s">
        <v>3076</v>
      </c>
      <c r="L6180" s="2" t="s">
        <v>5110</v>
      </c>
      <c r="M6180" s="2"/>
      <c r="N6180" s="2" t="s">
        <v>4935</v>
      </c>
      <c r="O6180" s="2"/>
      <c r="P6180" s="2"/>
      <c r="Q6180" s="2"/>
      <c r="R6180" s="2"/>
    </row>
    <row r="6181" spans="1:18" hidden="1" x14ac:dyDescent="0.2">
      <c r="A6181" s="2"/>
      <c r="B6181" s="2"/>
      <c r="C6181" s="2" t="s">
        <v>10781</v>
      </c>
      <c r="D6181" s="2" t="s">
        <v>1668</v>
      </c>
      <c r="E6181" s="2" t="s">
        <v>1683</v>
      </c>
      <c r="F6181" s="2" t="s">
        <v>1692</v>
      </c>
      <c r="G6181" s="2" t="s">
        <v>1671</v>
      </c>
      <c r="H6181" s="2"/>
      <c r="I6181" s="2" t="s">
        <v>10779</v>
      </c>
      <c r="J6181" s="2" t="s">
        <v>10780</v>
      </c>
      <c r="K6181" s="2" t="s">
        <v>3076</v>
      </c>
      <c r="L6181" s="2" t="s">
        <v>5110</v>
      </c>
      <c r="M6181" s="2"/>
      <c r="N6181" s="2" t="s">
        <v>4935</v>
      </c>
      <c r="O6181" s="2"/>
      <c r="P6181" s="2"/>
      <c r="Q6181" s="2"/>
      <c r="R6181" s="2"/>
    </row>
    <row r="6182" spans="1:18" x14ac:dyDescent="0.2">
      <c r="A6182" s="2" t="s">
        <v>10781</v>
      </c>
      <c r="B6182" s="2"/>
      <c r="C6182" s="2" t="s">
        <v>10772</v>
      </c>
      <c r="D6182" s="2" t="s">
        <v>1668</v>
      </c>
      <c r="E6182" s="2" t="s">
        <v>1683</v>
      </c>
      <c r="F6182" s="2" t="s">
        <v>1692</v>
      </c>
      <c r="G6182" s="2" t="s">
        <v>1671</v>
      </c>
      <c r="H6182" s="2"/>
      <c r="I6182" s="2" t="s">
        <v>10782</v>
      </c>
      <c r="J6182" s="2" t="s">
        <v>10783</v>
      </c>
      <c r="K6182" s="2" t="s">
        <v>1763</v>
      </c>
      <c r="L6182" s="2" t="s">
        <v>4969</v>
      </c>
      <c r="M6182" s="2"/>
      <c r="N6182" s="2" t="s">
        <v>1688</v>
      </c>
      <c r="O6182" s="2"/>
      <c r="P6182" s="2"/>
      <c r="Q6182" s="2"/>
      <c r="R6182" s="2"/>
    </row>
    <row r="6183" spans="1:18" hidden="1" x14ac:dyDescent="0.2">
      <c r="A6183" s="2"/>
      <c r="B6183" s="2"/>
      <c r="C6183" s="2" t="s">
        <v>10784</v>
      </c>
      <c r="D6183" s="2" t="s">
        <v>1668</v>
      </c>
      <c r="E6183" s="2" t="s">
        <v>1683</v>
      </c>
      <c r="F6183" s="2" t="s">
        <v>1692</v>
      </c>
      <c r="G6183" s="2" t="s">
        <v>1671</v>
      </c>
      <c r="H6183" s="2"/>
      <c r="I6183" s="2" t="s">
        <v>10782</v>
      </c>
      <c r="J6183" s="2" t="s">
        <v>10783</v>
      </c>
      <c r="K6183" s="2" t="s">
        <v>1763</v>
      </c>
      <c r="L6183" s="2" t="s">
        <v>4969</v>
      </c>
      <c r="M6183" s="2"/>
      <c r="N6183" s="2" t="s">
        <v>1688</v>
      </c>
      <c r="O6183" s="2"/>
      <c r="P6183" s="2"/>
      <c r="Q6183" s="2"/>
      <c r="R6183" s="2"/>
    </row>
    <row r="6184" spans="1:18" x14ac:dyDescent="0.2">
      <c r="A6184" s="2" t="s">
        <v>10784</v>
      </c>
      <c r="B6184" s="2"/>
      <c r="C6184" s="2" t="s">
        <v>10781</v>
      </c>
      <c r="D6184" s="2" t="s">
        <v>1668</v>
      </c>
      <c r="E6184" s="2" t="s">
        <v>1683</v>
      </c>
      <c r="F6184" s="2" t="s">
        <v>1692</v>
      </c>
      <c r="G6184" s="2" t="s">
        <v>1671</v>
      </c>
      <c r="H6184" s="2"/>
      <c r="I6184" s="2" t="s">
        <v>10785</v>
      </c>
      <c r="J6184" s="2" t="s">
        <v>10786</v>
      </c>
      <c r="K6184" s="2" t="s">
        <v>3361</v>
      </c>
      <c r="L6184" s="2" t="s">
        <v>3060</v>
      </c>
      <c r="M6184" s="2"/>
      <c r="N6184" s="2" t="s">
        <v>2401</v>
      </c>
      <c r="O6184" s="2"/>
      <c r="P6184" s="2"/>
      <c r="Q6184" s="2"/>
      <c r="R6184" s="2"/>
    </row>
    <row r="6185" spans="1:18" hidden="1" x14ac:dyDescent="0.2">
      <c r="A6185" s="2"/>
      <c r="B6185" s="2"/>
      <c r="C6185" s="2" t="s">
        <v>10787</v>
      </c>
      <c r="D6185" s="2" t="s">
        <v>1668</v>
      </c>
      <c r="E6185" s="2" t="s">
        <v>1683</v>
      </c>
      <c r="F6185" s="2" t="s">
        <v>1692</v>
      </c>
      <c r="G6185" s="2" t="s">
        <v>1671</v>
      </c>
      <c r="H6185" s="2"/>
      <c r="I6185" s="2" t="s">
        <v>10785</v>
      </c>
      <c r="J6185" s="2" t="s">
        <v>10786</v>
      </c>
      <c r="K6185" s="2" t="s">
        <v>3361</v>
      </c>
      <c r="L6185" s="2" t="s">
        <v>3060</v>
      </c>
      <c r="M6185" s="2"/>
      <c r="N6185" s="2" t="s">
        <v>2401</v>
      </c>
      <c r="O6185" s="2"/>
      <c r="P6185" s="2"/>
      <c r="Q6185" s="2"/>
      <c r="R6185" s="2"/>
    </row>
    <row r="6186" spans="1:18" x14ac:dyDescent="0.2">
      <c r="A6186" s="2" t="s">
        <v>10787</v>
      </c>
      <c r="B6186" s="2"/>
      <c r="C6186" s="2" t="s">
        <v>10784</v>
      </c>
      <c r="D6186" s="2" t="s">
        <v>1668</v>
      </c>
      <c r="E6186" s="2" t="s">
        <v>1683</v>
      </c>
      <c r="F6186" s="2" t="s">
        <v>1692</v>
      </c>
      <c r="G6186" s="2" t="s">
        <v>1671</v>
      </c>
      <c r="H6186" s="2"/>
      <c r="I6186" s="2" t="s">
        <v>10788</v>
      </c>
      <c r="J6186" s="2" t="s">
        <v>10789</v>
      </c>
      <c r="K6186" s="2" t="s">
        <v>4866</v>
      </c>
      <c r="L6186" s="2" t="s">
        <v>1747</v>
      </c>
      <c r="M6186" s="2"/>
      <c r="N6186" s="2" t="s">
        <v>5448</v>
      </c>
      <c r="O6186" s="2"/>
      <c r="P6186" s="2"/>
      <c r="Q6186" s="2"/>
      <c r="R6186" s="2"/>
    </row>
    <row r="6187" spans="1:18" hidden="1" x14ac:dyDescent="0.2">
      <c r="A6187" s="2"/>
      <c r="B6187" s="2"/>
      <c r="C6187" s="2" t="s">
        <v>10790</v>
      </c>
      <c r="D6187" s="2" t="s">
        <v>1668</v>
      </c>
      <c r="E6187" s="2" t="s">
        <v>1683</v>
      </c>
      <c r="F6187" s="2" t="s">
        <v>1692</v>
      </c>
      <c r="G6187" s="2" t="s">
        <v>1671</v>
      </c>
      <c r="H6187" s="2"/>
      <c r="I6187" s="2" t="s">
        <v>10788</v>
      </c>
      <c r="J6187" s="2" t="s">
        <v>10789</v>
      </c>
      <c r="K6187" s="2" t="s">
        <v>4866</v>
      </c>
      <c r="L6187" s="2" t="s">
        <v>1747</v>
      </c>
      <c r="M6187" s="2"/>
      <c r="N6187" s="2" t="s">
        <v>5448</v>
      </c>
      <c r="O6187" s="2"/>
      <c r="P6187" s="2"/>
      <c r="Q6187" s="2"/>
      <c r="R6187" s="2"/>
    </row>
    <row r="6188" spans="1:18" x14ac:dyDescent="0.2">
      <c r="A6188" s="2" t="s">
        <v>10790</v>
      </c>
      <c r="B6188" s="2"/>
      <c r="C6188" s="2" t="s">
        <v>10787</v>
      </c>
      <c r="D6188" s="2" t="s">
        <v>1668</v>
      </c>
      <c r="E6188" s="2" t="s">
        <v>1683</v>
      </c>
      <c r="F6188" s="2" t="s">
        <v>1692</v>
      </c>
      <c r="G6188" s="2" t="s">
        <v>1671</v>
      </c>
      <c r="H6188" s="2"/>
      <c r="I6188" s="2" t="s">
        <v>10791</v>
      </c>
      <c r="J6188" s="2" t="s">
        <v>10792</v>
      </c>
      <c r="K6188" s="2" t="s">
        <v>6728</v>
      </c>
      <c r="L6188" s="2" t="s">
        <v>1695</v>
      </c>
      <c r="M6188" s="2"/>
      <c r="N6188" s="2" t="s">
        <v>7402</v>
      </c>
      <c r="O6188" s="2"/>
      <c r="P6188" s="2"/>
      <c r="Q6188" s="2"/>
      <c r="R6188" s="2"/>
    </row>
    <row r="6189" spans="1:18" hidden="1" x14ac:dyDescent="0.2">
      <c r="A6189" s="2"/>
      <c r="B6189" s="2"/>
      <c r="C6189" s="2" t="s">
        <v>10793</v>
      </c>
      <c r="D6189" s="2" t="s">
        <v>1668</v>
      </c>
      <c r="E6189" s="2" t="s">
        <v>1683</v>
      </c>
      <c r="F6189" s="2" t="s">
        <v>1692</v>
      </c>
      <c r="G6189" s="2" t="s">
        <v>1671</v>
      </c>
      <c r="H6189" s="2"/>
      <c r="I6189" s="2" t="s">
        <v>10791</v>
      </c>
      <c r="J6189" s="2" t="s">
        <v>10792</v>
      </c>
      <c r="K6189" s="2" t="s">
        <v>6728</v>
      </c>
      <c r="L6189" s="2" t="s">
        <v>1695</v>
      </c>
      <c r="M6189" s="2"/>
      <c r="N6189" s="2" t="s">
        <v>7402</v>
      </c>
      <c r="O6189" s="2"/>
      <c r="P6189" s="2"/>
      <c r="Q6189" s="2"/>
      <c r="R6189" s="2"/>
    </row>
    <row r="6190" spans="1:18" x14ac:dyDescent="0.2">
      <c r="A6190" s="2" t="s">
        <v>10793</v>
      </c>
      <c r="B6190" s="2"/>
      <c r="C6190" s="2" t="s">
        <v>10790</v>
      </c>
      <c r="D6190" s="2" t="s">
        <v>1668</v>
      </c>
      <c r="E6190" s="2" t="s">
        <v>1683</v>
      </c>
      <c r="F6190" s="2" t="s">
        <v>1692</v>
      </c>
      <c r="G6190" s="2" t="s">
        <v>1751</v>
      </c>
      <c r="H6190" s="2"/>
      <c r="I6190" s="2" t="s">
        <v>10794</v>
      </c>
      <c r="J6190" s="2" t="s">
        <v>10795</v>
      </c>
      <c r="K6190" s="2" t="s">
        <v>2488</v>
      </c>
      <c r="L6190" s="2" t="s">
        <v>1940</v>
      </c>
      <c r="M6190" s="2"/>
      <c r="N6190" s="2" t="s">
        <v>3204</v>
      </c>
      <c r="O6190" s="2"/>
      <c r="P6190" s="2"/>
      <c r="Q6190" s="2"/>
      <c r="R6190" s="2"/>
    </row>
    <row r="6191" spans="1:18" hidden="1" x14ac:dyDescent="0.2">
      <c r="A6191" s="2"/>
      <c r="B6191" s="2"/>
      <c r="C6191" s="2" t="s">
        <v>10796</v>
      </c>
      <c r="D6191" s="2" t="s">
        <v>1668</v>
      </c>
      <c r="E6191" s="2" t="s">
        <v>1683</v>
      </c>
      <c r="F6191" s="2" t="s">
        <v>1670</v>
      </c>
      <c r="G6191" s="2" t="s">
        <v>1751</v>
      </c>
      <c r="H6191" s="2"/>
      <c r="I6191" s="2" t="s">
        <v>10794</v>
      </c>
      <c r="J6191" s="2" t="s">
        <v>10795</v>
      </c>
      <c r="K6191" s="2" t="s">
        <v>2488</v>
      </c>
      <c r="L6191" s="2" t="s">
        <v>1940</v>
      </c>
      <c r="M6191" s="2"/>
      <c r="N6191" s="2" t="s">
        <v>3204</v>
      </c>
      <c r="O6191" s="2"/>
      <c r="P6191" s="2"/>
      <c r="Q6191" s="2"/>
      <c r="R6191" s="2"/>
    </row>
    <row r="6192" spans="1:18" hidden="1" x14ac:dyDescent="0.2">
      <c r="A6192" s="2"/>
      <c r="B6192" s="2"/>
      <c r="C6192" s="2" t="s">
        <v>10797</v>
      </c>
      <c r="D6192" s="2" t="s">
        <v>1668</v>
      </c>
      <c r="E6192" s="2" t="s">
        <v>1683</v>
      </c>
      <c r="F6192" s="2" t="s">
        <v>1692</v>
      </c>
      <c r="G6192" s="2" t="s">
        <v>1751</v>
      </c>
      <c r="H6192" s="2"/>
      <c r="I6192" s="2" t="s">
        <v>10794</v>
      </c>
      <c r="J6192" s="2" t="s">
        <v>10795</v>
      </c>
      <c r="K6192" s="2" t="s">
        <v>2488</v>
      </c>
      <c r="L6192" s="2" t="s">
        <v>1940</v>
      </c>
      <c r="M6192" s="2"/>
      <c r="N6192" s="2" t="s">
        <v>3204</v>
      </c>
      <c r="O6192" s="2"/>
      <c r="P6192" s="2"/>
      <c r="Q6192" s="2"/>
      <c r="R6192" s="2"/>
    </row>
    <row r="6193" spans="1:18" x14ac:dyDescent="0.2">
      <c r="A6193" s="2" t="s">
        <v>10796</v>
      </c>
      <c r="B6193" s="2"/>
      <c r="C6193" s="2" t="s">
        <v>10793</v>
      </c>
      <c r="D6193" s="2" t="s">
        <v>1668</v>
      </c>
      <c r="E6193" s="2" t="s">
        <v>1683</v>
      </c>
      <c r="F6193" s="2" t="s">
        <v>1670</v>
      </c>
      <c r="G6193" s="2" t="s">
        <v>1671</v>
      </c>
      <c r="H6193" s="2"/>
      <c r="I6193" s="2" t="s">
        <v>10798</v>
      </c>
      <c r="J6193" s="2" t="s">
        <v>10799</v>
      </c>
      <c r="K6193" s="2" t="s">
        <v>1619</v>
      </c>
      <c r="L6193" s="2" t="s">
        <v>2541</v>
      </c>
      <c r="M6193" s="2"/>
      <c r="N6193" s="2" t="s">
        <v>5824</v>
      </c>
      <c r="O6193" s="2"/>
      <c r="P6193" s="2"/>
      <c r="Q6193" s="2"/>
      <c r="R6193" s="2"/>
    </row>
    <row r="6194" spans="1:18" hidden="1" x14ac:dyDescent="0.2">
      <c r="A6194" s="2"/>
      <c r="B6194" s="2"/>
      <c r="C6194" s="2" t="s">
        <v>10800</v>
      </c>
      <c r="D6194" s="2" t="s">
        <v>1668</v>
      </c>
      <c r="E6194" s="2" t="s">
        <v>1683</v>
      </c>
      <c r="F6194" s="2" t="s">
        <v>1670</v>
      </c>
      <c r="G6194" s="2" t="s">
        <v>1671</v>
      </c>
      <c r="H6194" s="2"/>
      <c r="I6194" s="2" t="s">
        <v>10798</v>
      </c>
      <c r="J6194" s="2" t="s">
        <v>10799</v>
      </c>
      <c r="K6194" s="2" t="s">
        <v>1619</v>
      </c>
      <c r="L6194" s="2" t="s">
        <v>2541</v>
      </c>
      <c r="M6194" s="2"/>
      <c r="N6194" s="2" t="s">
        <v>5824</v>
      </c>
      <c r="O6194" s="2"/>
      <c r="P6194" s="2"/>
      <c r="Q6194" s="2"/>
      <c r="R6194" s="2"/>
    </row>
    <row r="6195" spans="1:18" x14ac:dyDescent="0.2">
      <c r="A6195" s="2" t="s">
        <v>10800</v>
      </c>
      <c r="B6195" s="2"/>
      <c r="C6195" s="2" t="s">
        <v>10796</v>
      </c>
      <c r="D6195" s="2" t="s">
        <v>1668</v>
      </c>
      <c r="E6195" s="2" t="s">
        <v>1683</v>
      </c>
      <c r="F6195" s="2" t="s">
        <v>1670</v>
      </c>
      <c r="G6195" s="2" t="s">
        <v>1671</v>
      </c>
      <c r="H6195" s="2"/>
      <c r="I6195" s="2" t="s">
        <v>10801</v>
      </c>
      <c r="J6195" s="2" t="s">
        <v>10802</v>
      </c>
      <c r="K6195" s="2" t="s">
        <v>10074</v>
      </c>
      <c r="L6195" s="2" t="s">
        <v>2508</v>
      </c>
      <c r="M6195" s="2"/>
      <c r="N6195" s="2" t="s">
        <v>3204</v>
      </c>
      <c r="O6195" s="2"/>
      <c r="P6195" s="2"/>
      <c r="Q6195" s="2"/>
      <c r="R6195" s="2"/>
    </row>
    <row r="6196" spans="1:18" hidden="1" x14ac:dyDescent="0.2">
      <c r="A6196" s="2"/>
      <c r="B6196" s="2"/>
      <c r="C6196" s="2" t="s">
        <v>10803</v>
      </c>
      <c r="D6196" s="2" t="s">
        <v>1668</v>
      </c>
      <c r="E6196" s="2" t="s">
        <v>1683</v>
      </c>
      <c r="F6196" s="2" t="s">
        <v>1670</v>
      </c>
      <c r="G6196" s="2" t="s">
        <v>1671</v>
      </c>
      <c r="H6196" s="2"/>
      <c r="I6196" s="2" t="s">
        <v>10801</v>
      </c>
      <c r="J6196" s="2" t="s">
        <v>10802</v>
      </c>
      <c r="K6196" s="2" t="s">
        <v>10074</v>
      </c>
      <c r="L6196" s="2" t="s">
        <v>2508</v>
      </c>
      <c r="M6196" s="2"/>
      <c r="N6196" s="2" t="s">
        <v>3204</v>
      </c>
      <c r="O6196" s="2"/>
      <c r="P6196" s="2"/>
      <c r="Q6196" s="2"/>
      <c r="R6196" s="2"/>
    </row>
    <row r="6197" spans="1:18" x14ac:dyDescent="0.2">
      <c r="A6197" s="2" t="s">
        <v>10803</v>
      </c>
      <c r="B6197" s="2"/>
      <c r="C6197" s="2" t="s">
        <v>10800</v>
      </c>
      <c r="D6197" s="2" t="s">
        <v>1668</v>
      </c>
      <c r="E6197" s="2" t="s">
        <v>1683</v>
      </c>
      <c r="F6197" s="2" t="s">
        <v>1670</v>
      </c>
      <c r="G6197" s="2" t="s">
        <v>1671</v>
      </c>
      <c r="H6197" s="2"/>
      <c r="I6197" s="2" t="s">
        <v>10804</v>
      </c>
      <c r="J6197" s="2" t="s">
        <v>10805</v>
      </c>
      <c r="K6197" s="2" t="s">
        <v>1428</v>
      </c>
      <c r="L6197" s="2" t="s">
        <v>1438</v>
      </c>
      <c r="M6197" s="2"/>
      <c r="N6197" s="2" t="s">
        <v>6106</v>
      </c>
      <c r="O6197" s="2"/>
      <c r="P6197" s="2"/>
      <c r="Q6197" s="2"/>
      <c r="R6197" s="2"/>
    </row>
    <row r="6198" spans="1:18" hidden="1" x14ac:dyDescent="0.2">
      <c r="A6198" s="2"/>
      <c r="B6198" s="2"/>
      <c r="C6198" s="2" t="s">
        <v>10806</v>
      </c>
      <c r="D6198" s="2" t="s">
        <v>1668</v>
      </c>
      <c r="E6198" s="2" t="s">
        <v>1683</v>
      </c>
      <c r="F6198" s="2" t="s">
        <v>1670</v>
      </c>
      <c r="G6198" s="2" t="s">
        <v>1671</v>
      </c>
      <c r="H6198" s="2"/>
      <c r="I6198" s="2" t="s">
        <v>10804</v>
      </c>
      <c r="J6198" s="2" t="s">
        <v>10805</v>
      </c>
      <c r="K6198" s="2" t="s">
        <v>1428</v>
      </c>
      <c r="L6198" s="2" t="s">
        <v>1438</v>
      </c>
      <c r="M6198" s="2"/>
      <c r="N6198" s="2" t="s">
        <v>6106</v>
      </c>
      <c r="O6198" s="2"/>
      <c r="P6198" s="2"/>
      <c r="Q6198" s="2"/>
      <c r="R6198" s="2"/>
    </row>
    <row r="6199" spans="1:18" x14ac:dyDescent="0.2">
      <c r="A6199" s="2" t="s">
        <v>10806</v>
      </c>
      <c r="B6199" s="2"/>
      <c r="C6199" s="2" t="s">
        <v>10803</v>
      </c>
      <c r="D6199" s="2" t="s">
        <v>1668</v>
      </c>
      <c r="E6199" s="2" t="s">
        <v>1683</v>
      </c>
      <c r="F6199" s="2" t="s">
        <v>1670</v>
      </c>
      <c r="G6199" s="2" t="s">
        <v>1671</v>
      </c>
      <c r="H6199" s="2"/>
      <c r="I6199" s="2" t="s">
        <v>10807</v>
      </c>
      <c r="J6199" s="2" t="s">
        <v>10808</v>
      </c>
      <c r="K6199" s="2" t="s">
        <v>1431</v>
      </c>
      <c r="L6199" s="2" t="s">
        <v>6770</v>
      </c>
      <c r="M6199" s="2"/>
      <c r="N6199" s="2" t="s">
        <v>2167</v>
      </c>
      <c r="O6199" s="2"/>
      <c r="P6199" s="2"/>
      <c r="Q6199" s="2"/>
      <c r="R6199" s="2"/>
    </row>
    <row r="6200" spans="1:18" hidden="1" x14ac:dyDescent="0.2">
      <c r="A6200" s="2"/>
      <c r="B6200" s="2"/>
      <c r="C6200" s="2" t="s">
        <v>10809</v>
      </c>
      <c r="D6200" s="2" t="s">
        <v>1668</v>
      </c>
      <c r="E6200" s="2" t="s">
        <v>1683</v>
      </c>
      <c r="F6200" s="2" t="s">
        <v>1670</v>
      </c>
      <c r="G6200" s="2" t="s">
        <v>1671</v>
      </c>
      <c r="H6200" s="2"/>
      <c r="I6200" s="2" t="s">
        <v>10807</v>
      </c>
      <c r="J6200" s="2" t="s">
        <v>10808</v>
      </c>
      <c r="K6200" s="2" t="s">
        <v>1431</v>
      </c>
      <c r="L6200" s="2" t="s">
        <v>6770</v>
      </c>
      <c r="M6200" s="2"/>
      <c r="N6200" s="2" t="s">
        <v>2167</v>
      </c>
      <c r="O6200" s="2"/>
      <c r="P6200" s="2"/>
      <c r="Q6200" s="2"/>
      <c r="R6200" s="2"/>
    </row>
    <row r="6201" spans="1:18" x14ac:dyDescent="0.2">
      <c r="A6201" s="2" t="s">
        <v>10809</v>
      </c>
      <c r="B6201" s="2"/>
      <c r="C6201" s="2" t="s">
        <v>10806</v>
      </c>
      <c r="D6201" s="2" t="s">
        <v>1668</v>
      </c>
      <c r="E6201" s="2" t="s">
        <v>1683</v>
      </c>
      <c r="F6201" s="2" t="s">
        <v>1670</v>
      </c>
      <c r="G6201" s="2" t="s">
        <v>1671</v>
      </c>
      <c r="H6201" s="2"/>
      <c r="I6201" s="2" t="s">
        <v>10810</v>
      </c>
      <c r="J6201" s="2" t="s">
        <v>10811</v>
      </c>
      <c r="K6201" s="2" t="s">
        <v>1431</v>
      </c>
      <c r="L6201" s="2" t="s">
        <v>10074</v>
      </c>
      <c r="M6201" s="2"/>
      <c r="N6201" s="2" t="s">
        <v>1960</v>
      </c>
      <c r="O6201" s="2"/>
      <c r="P6201" s="2"/>
      <c r="Q6201" s="2"/>
      <c r="R6201" s="2"/>
    </row>
    <row r="6202" spans="1:18" hidden="1" x14ac:dyDescent="0.2">
      <c r="A6202" s="2"/>
      <c r="B6202" s="2"/>
      <c r="C6202" s="2" t="s">
        <v>10812</v>
      </c>
      <c r="D6202" s="2" t="s">
        <v>1668</v>
      </c>
      <c r="E6202" s="2" t="s">
        <v>1683</v>
      </c>
      <c r="F6202" s="2" t="s">
        <v>1670</v>
      </c>
      <c r="G6202" s="2" t="s">
        <v>1671</v>
      </c>
      <c r="H6202" s="2"/>
      <c r="I6202" s="2" t="s">
        <v>10810</v>
      </c>
      <c r="J6202" s="2" t="s">
        <v>10811</v>
      </c>
      <c r="K6202" s="2" t="s">
        <v>1431</v>
      </c>
      <c r="L6202" s="2" t="s">
        <v>10074</v>
      </c>
      <c r="M6202" s="2"/>
      <c r="N6202" s="2" t="s">
        <v>1960</v>
      </c>
      <c r="O6202" s="2"/>
      <c r="P6202" s="2"/>
      <c r="Q6202" s="2"/>
      <c r="R6202" s="2"/>
    </row>
    <row r="6203" spans="1:18" x14ac:dyDescent="0.2">
      <c r="A6203" s="2" t="s">
        <v>10812</v>
      </c>
      <c r="B6203" s="2"/>
      <c r="C6203" s="2" t="s">
        <v>10809</v>
      </c>
      <c r="D6203" s="2" t="s">
        <v>1668</v>
      </c>
      <c r="E6203" s="2" t="s">
        <v>1683</v>
      </c>
      <c r="F6203" s="2" t="s">
        <v>1670</v>
      </c>
      <c r="G6203" s="2" t="s">
        <v>1671</v>
      </c>
      <c r="H6203" s="2" t="s">
        <v>1685</v>
      </c>
      <c r="I6203" s="2" t="s">
        <v>10813</v>
      </c>
      <c r="J6203" s="2" t="s">
        <v>10814</v>
      </c>
      <c r="K6203" s="2" t="s">
        <v>1431</v>
      </c>
      <c r="L6203" s="2" t="s">
        <v>2556</v>
      </c>
      <c r="M6203" s="2"/>
      <c r="N6203" s="2" t="s">
        <v>2401</v>
      </c>
      <c r="O6203" s="2"/>
      <c r="P6203" s="2"/>
      <c r="Q6203" s="2"/>
      <c r="R6203" s="2"/>
    </row>
    <row r="6204" spans="1:18" hidden="1" x14ac:dyDescent="0.2">
      <c r="A6204" s="2"/>
      <c r="B6204" s="2"/>
      <c r="C6204" s="2" t="s">
        <v>10815</v>
      </c>
      <c r="D6204" s="2" t="s">
        <v>1668</v>
      </c>
      <c r="E6204" s="2" t="s">
        <v>1683</v>
      </c>
      <c r="F6204" s="2" t="s">
        <v>1670</v>
      </c>
      <c r="G6204" s="2" t="s">
        <v>1671</v>
      </c>
      <c r="H6204" s="2" t="s">
        <v>1685</v>
      </c>
      <c r="I6204" s="2" t="s">
        <v>10813</v>
      </c>
      <c r="J6204" s="2" t="s">
        <v>10814</v>
      </c>
      <c r="K6204" s="2" t="s">
        <v>1431</v>
      </c>
      <c r="L6204" s="2" t="s">
        <v>2556</v>
      </c>
      <c r="M6204" s="2"/>
      <c r="N6204" s="2" t="s">
        <v>2401</v>
      </c>
      <c r="O6204" s="2"/>
      <c r="P6204" s="2"/>
      <c r="Q6204" s="2"/>
      <c r="R6204" s="2"/>
    </row>
    <row r="6205" spans="1:18" x14ac:dyDescent="0.2">
      <c r="A6205" s="2" t="s">
        <v>10815</v>
      </c>
      <c r="B6205" s="2"/>
      <c r="C6205" s="2" t="s">
        <v>10812</v>
      </c>
      <c r="D6205" s="2" t="s">
        <v>1668</v>
      </c>
      <c r="E6205" s="2" t="s">
        <v>1683</v>
      </c>
      <c r="F6205" s="2" t="s">
        <v>1670</v>
      </c>
      <c r="G6205" s="2" t="s">
        <v>1853</v>
      </c>
      <c r="H6205" s="2" t="s">
        <v>1854</v>
      </c>
      <c r="I6205" s="2" t="s">
        <v>10816</v>
      </c>
      <c r="J6205" s="2" t="s">
        <v>10817</v>
      </c>
      <c r="K6205" s="2" t="s">
        <v>1621</v>
      </c>
      <c r="L6205" s="2" t="s">
        <v>1618</v>
      </c>
      <c r="M6205" s="2"/>
      <c r="N6205" s="2" t="s">
        <v>1857</v>
      </c>
      <c r="O6205" s="2"/>
      <c r="P6205" s="2"/>
      <c r="Q6205" s="2"/>
      <c r="R6205" s="2"/>
    </row>
    <row r="6206" spans="1:18" x14ac:dyDescent="0.2">
      <c r="A6206" s="2" t="s">
        <v>10797</v>
      </c>
      <c r="B6206" s="2"/>
      <c r="C6206" s="2" t="s">
        <v>10793</v>
      </c>
      <c r="D6206" s="2" t="s">
        <v>1668</v>
      </c>
      <c r="E6206" s="2" t="s">
        <v>1683</v>
      </c>
      <c r="F6206" s="2" t="s">
        <v>1692</v>
      </c>
      <c r="G6206" s="2" t="s">
        <v>1671</v>
      </c>
      <c r="H6206" s="2"/>
      <c r="I6206" s="2" t="s">
        <v>10818</v>
      </c>
      <c r="J6206" s="2" t="s">
        <v>10819</v>
      </c>
      <c r="K6206" s="2" t="s">
        <v>6770</v>
      </c>
      <c r="L6206" s="2" t="s">
        <v>2476</v>
      </c>
      <c r="M6206" s="2"/>
      <c r="N6206" s="2" t="s">
        <v>4935</v>
      </c>
      <c r="O6206" s="2"/>
      <c r="P6206" s="2"/>
      <c r="Q6206" s="2"/>
      <c r="R6206" s="2"/>
    </row>
    <row r="6207" spans="1:18" hidden="1" x14ac:dyDescent="0.2">
      <c r="A6207" s="2"/>
      <c r="B6207" s="2"/>
      <c r="C6207" s="2" t="s">
        <v>10820</v>
      </c>
      <c r="D6207" s="2" t="s">
        <v>1668</v>
      </c>
      <c r="E6207" s="2" t="s">
        <v>1683</v>
      </c>
      <c r="F6207" s="2" t="s">
        <v>1692</v>
      </c>
      <c r="G6207" s="2" t="s">
        <v>1671</v>
      </c>
      <c r="H6207" s="2"/>
      <c r="I6207" s="2" t="s">
        <v>10818</v>
      </c>
      <c r="J6207" s="2" t="s">
        <v>10819</v>
      </c>
      <c r="K6207" s="2" t="s">
        <v>6770</v>
      </c>
      <c r="L6207" s="2" t="s">
        <v>2476</v>
      </c>
      <c r="M6207" s="2"/>
      <c r="N6207" s="2" t="s">
        <v>4935</v>
      </c>
      <c r="O6207" s="2"/>
      <c r="P6207" s="2"/>
      <c r="Q6207" s="2"/>
      <c r="R6207" s="2"/>
    </row>
    <row r="6208" spans="1:18" x14ac:dyDescent="0.2">
      <c r="A6208" s="2" t="s">
        <v>10820</v>
      </c>
      <c r="B6208" s="2"/>
      <c r="C6208" s="2" t="s">
        <v>10797</v>
      </c>
      <c r="D6208" s="2" t="s">
        <v>1668</v>
      </c>
      <c r="E6208" s="2" t="s">
        <v>1683</v>
      </c>
      <c r="F6208" s="2" t="s">
        <v>1692</v>
      </c>
      <c r="G6208" s="2" t="s">
        <v>1671</v>
      </c>
      <c r="H6208" s="2"/>
      <c r="I6208" s="2" t="s">
        <v>10821</v>
      </c>
      <c r="J6208" s="2" t="s">
        <v>10822</v>
      </c>
      <c r="K6208" s="2" t="s">
        <v>4311</v>
      </c>
      <c r="L6208" s="2" t="s">
        <v>4536</v>
      </c>
      <c r="M6208" s="2"/>
      <c r="N6208" s="2" t="s">
        <v>1820</v>
      </c>
      <c r="O6208" s="2"/>
      <c r="P6208" s="2"/>
      <c r="Q6208" s="2"/>
      <c r="R6208" s="2"/>
    </row>
    <row r="6209" spans="1:18" hidden="1" x14ac:dyDescent="0.2">
      <c r="A6209" s="2"/>
      <c r="B6209" s="2"/>
      <c r="C6209" s="2" t="s">
        <v>10823</v>
      </c>
      <c r="D6209" s="2" t="s">
        <v>1668</v>
      </c>
      <c r="E6209" s="2" t="s">
        <v>1683</v>
      </c>
      <c r="F6209" s="2" t="s">
        <v>1692</v>
      </c>
      <c r="G6209" s="2" t="s">
        <v>1671</v>
      </c>
      <c r="H6209" s="2"/>
      <c r="I6209" s="2" t="s">
        <v>10821</v>
      </c>
      <c r="J6209" s="2" t="s">
        <v>10822</v>
      </c>
      <c r="K6209" s="2" t="s">
        <v>4311</v>
      </c>
      <c r="L6209" s="2" t="s">
        <v>4536</v>
      </c>
      <c r="M6209" s="2"/>
      <c r="N6209" s="2" t="s">
        <v>1820</v>
      </c>
      <c r="O6209" s="2"/>
      <c r="P6209" s="2"/>
      <c r="Q6209" s="2"/>
      <c r="R6209" s="2"/>
    </row>
    <row r="6210" spans="1:18" x14ac:dyDescent="0.2">
      <c r="A6210" s="2" t="s">
        <v>10823</v>
      </c>
      <c r="B6210" s="2"/>
      <c r="C6210" s="2" t="s">
        <v>10820</v>
      </c>
      <c r="D6210" s="2" t="s">
        <v>1668</v>
      </c>
      <c r="E6210" s="2" t="s">
        <v>1683</v>
      </c>
      <c r="F6210" s="2" t="s">
        <v>1692</v>
      </c>
      <c r="G6210" s="2" t="s">
        <v>1751</v>
      </c>
      <c r="H6210" s="2"/>
      <c r="I6210" s="2" t="s">
        <v>10824</v>
      </c>
      <c r="J6210" s="2" t="s">
        <v>10825</v>
      </c>
      <c r="K6210" s="2" t="s">
        <v>1917</v>
      </c>
      <c r="L6210" s="2" t="s">
        <v>2447</v>
      </c>
      <c r="M6210" s="2"/>
      <c r="N6210" s="2" t="s">
        <v>6157</v>
      </c>
      <c r="O6210" s="2"/>
      <c r="P6210" s="2"/>
      <c r="Q6210" s="2"/>
      <c r="R6210" s="2"/>
    </row>
    <row r="6211" spans="1:18" hidden="1" x14ac:dyDescent="0.2">
      <c r="A6211" s="2"/>
      <c r="B6211" s="2"/>
      <c r="C6211" s="2" t="s">
        <v>10826</v>
      </c>
      <c r="D6211" s="2" t="s">
        <v>1668</v>
      </c>
      <c r="E6211" s="2" t="s">
        <v>1683</v>
      </c>
      <c r="F6211" s="2" t="s">
        <v>1835</v>
      </c>
      <c r="G6211" s="2" t="s">
        <v>1751</v>
      </c>
      <c r="H6211" s="2"/>
      <c r="I6211" s="2" t="s">
        <v>10824</v>
      </c>
      <c r="J6211" s="2" t="s">
        <v>10825</v>
      </c>
      <c r="K6211" s="2" t="s">
        <v>1917</v>
      </c>
      <c r="L6211" s="2" t="s">
        <v>2447</v>
      </c>
      <c r="M6211" s="2"/>
      <c r="N6211" s="2" t="s">
        <v>6157</v>
      </c>
      <c r="O6211" s="2"/>
      <c r="P6211" s="2"/>
      <c r="Q6211" s="2"/>
      <c r="R6211" s="2"/>
    </row>
    <row r="6212" spans="1:18" hidden="1" x14ac:dyDescent="0.2">
      <c r="A6212" s="2"/>
      <c r="B6212" s="2"/>
      <c r="C6212" s="2" t="s">
        <v>10827</v>
      </c>
      <c r="D6212" s="2" t="s">
        <v>1668</v>
      </c>
      <c r="E6212" s="2" t="s">
        <v>1683</v>
      </c>
      <c r="F6212" s="2" t="s">
        <v>1835</v>
      </c>
      <c r="G6212" s="2" t="s">
        <v>1751</v>
      </c>
      <c r="H6212" s="2"/>
      <c r="I6212" s="2" t="s">
        <v>10824</v>
      </c>
      <c r="J6212" s="2" t="s">
        <v>10825</v>
      </c>
      <c r="K6212" s="2" t="s">
        <v>1917</v>
      </c>
      <c r="L6212" s="2" t="s">
        <v>2447</v>
      </c>
      <c r="M6212" s="2"/>
      <c r="N6212" s="2" t="s">
        <v>6157</v>
      </c>
      <c r="O6212" s="2"/>
      <c r="P6212" s="2"/>
      <c r="Q6212" s="2"/>
      <c r="R6212" s="2"/>
    </row>
    <row r="6213" spans="1:18" x14ac:dyDescent="0.2">
      <c r="A6213" s="2" t="s">
        <v>10826</v>
      </c>
      <c r="B6213" s="2"/>
      <c r="C6213" s="2" t="s">
        <v>10823</v>
      </c>
      <c r="D6213" s="2" t="s">
        <v>1668</v>
      </c>
      <c r="E6213" s="2" t="s">
        <v>1683</v>
      </c>
      <c r="F6213" s="2" t="s">
        <v>1835</v>
      </c>
      <c r="G6213" s="2" t="s">
        <v>1671</v>
      </c>
      <c r="H6213" s="2" t="s">
        <v>1685</v>
      </c>
      <c r="I6213" s="2" t="s">
        <v>10828</v>
      </c>
      <c r="J6213" s="2" t="s">
        <v>10829</v>
      </c>
      <c r="K6213" s="2" t="s">
        <v>1427</v>
      </c>
      <c r="L6213" s="2" t="s">
        <v>4875</v>
      </c>
      <c r="M6213" s="2"/>
      <c r="N6213" s="2" t="s">
        <v>4408</v>
      </c>
      <c r="O6213" s="2"/>
      <c r="P6213" s="2"/>
      <c r="Q6213" s="2"/>
      <c r="R6213" s="2" t="s">
        <v>5138</v>
      </c>
    </row>
    <row r="6214" spans="1:18" hidden="1" x14ac:dyDescent="0.2">
      <c r="A6214" s="2"/>
      <c r="B6214" s="2"/>
      <c r="C6214" s="2" t="s">
        <v>10830</v>
      </c>
      <c r="D6214" s="2" t="s">
        <v>1668</v>
      </c>
      <c r="E6214" s="2" t="s">
        <v>1683</v>
      </c>
      <c r="F6214" s="2" t="s">
        <v>1835</v>
      </c>
      <c r="G6214" s="2" t="s">
        <v>1671</v>
      </c>
      <c r="H6214" s="2" t="s">
        <v>1685</v>
      </c>
      <c r="I6214" s="2" t="s">
        <v>10828</v>
      </c>
      <c r="J6214" s="2" t="s">
        <v>10829</v>
      </c>
      <c r="K6214" s="2" t="s">
        <v>1427</v>
      </c>
      <c r="L6214" s="2" t="s">
        <v>4875</v>
      </c>
      <c r="M6214" s="2"/>
      <c r="N6214" s="2" t="s">
        <v>4408</v>
      </c>
      <c r="O6214" s="2"/>
      <c r="P6214" s="2"/>
      <c r="Q6214" s="2"/>
      <c r="R6214" s="2" t="s">
        <v>5138</v>
      </c>
    </row>
    <row r="6215" spans="1:18" x14ac:dyDescent="0.2">
      <c r="A6215" s="2" t="s">
        <v>10827</v>
      </c>
      <c r="B6215" s="2"/>
      <c r="C6215" s="2" t="s">
        <v>10823</v>
      </c>
      <c r="D6215" s="2" t="s">
        <v>1668</v>
      </c>
      <c r="E6215" s="2" t="s">
        <v>1683</v>
      </c>
      <c r="F6215" s="2" t="s">
        <v>1835</v>
      </c>
      <c r="G6215" s="2" t="s">
        <v>1751</v>
      </c>
      <c r="H6215" s="2"/>
      <c r="I6215" s="2" t="s">
        <v>10831</v>
      </c>
      <c r="J6215" s="2" t="s">
        <v>10832</v>
      </c>
      <c r="K6215" s="2" t="s">
        <v>2964</v>
      </c>
      <c r="L6215" s="2" t="s">
        <v>1784</v>
      </c>
      <c r="M6215" s="2"/>
      <c r="N6215" s="2" t="s">
        <v>8708</v>
      </c>
      <c r="O6215" s="2"/>
      <c r="P6215" s="2"/>
      <c r="Q6215" s="2"/>
      <c r="R6215" s="2"/>
    </row>
    <row r="6216" spans="1:18" hidden="1" x14ac:dyDescent="0.2">
      <c r="A6216" s="2"/>
      <c r="B6216" s="2"/>
      <c r="C6216" s="2" t="s">
        <v>10833</v>
      </c>
      <c r="D6216" s="2" t="s">
        <v>1668</v>
      </c>
      <c r="E6216" s="2" t="s">
        <v>1683</v>
      </c>
      <c r="F6216" s="2" t="s">
        <v>1835</v>
      </c>
      <c r="G6216" s="2" t="s">
        <v>1751</v>
      </c>
      <c r="H6216" s="2"/>
      <c r="I6216" s="2" t="s">
        <v>10831</v>
      </c>
      <c r="J6216" s="2" t="s">
        <v>10832</v>
      </c>
      <c r="K6216" s="2" t="s">
        <v>2964</v>
      </c>
      <c r="L6216" s="2" t="s">
        <v>1784</v>
      </c>
      <c r="M6216" s="2"/>
      <c r="N6216" s="2" t="s">
        <v>8708</v>
      </c>
      <c r="O6216" s="2"/>
      <c r="P6216" s="2"/>
      <c r="Q6216" s="2"/>
      <c r="R6216" s="2"/>
    </row>
    <row r="6217" spans="1:18" hidden="1" x14ac:dyDescent="0.2">
      <c r="A6217" s="2"/>
      <c r="B6217" s="2"/>
      <c r="C6217" s="2" t="s">
        <v>10834</v>
      </c>
      <c r="D6217" s="2" t="s">
        <v>1668</v>
      </c>
      <c r="E6217" s="2" t="s">
        <v>1683</v>
      </c>
      <c r="F6217" s="2" t="s">
        <v>1670</v>
      </c>
      <c r="G6217" s="2" t="s">
        <v>1751</v>
      </c>
      <c r="H6217" s="2"/>
      <c r="I6217" s="2" t="s">
        <v>10831</v>
      </c>
      <c r="J6217" s="2" t="s">
        <v>10832</v>
      </c>
      <c r="K6217" s="2" t="s">
        <v>2964</v>
      </c>
      <c r="L6217" s="2" t="s">
        <v>7081</v>
      </c>
      <c r="M6217" s="2"/>
      <c r="N6217" s="2" t="s">
        <v>3250</v>
      </c>
      <c r="O6217" s="2"/>
      <c r="P6217" s="2"/>
      <c r="Q6217" s="2"/>
      <c r="R6217" s="2"/>
    </row>
    <row r="6218" spans="1:18" x14ac:dyDescent="0.2">
      <c r="A6218" s="2" t="s">
        <v>10833</v>
      </c>
      <c r="B6218" s="2"/>
      <c r="C6218" s="2" t="s">
        <v>10827</v>
      </c>
      <c r="D6218" s="2" t="s">
        <v>1668</v>
      </c>
      <c r="E6218" s="2" t="s">
        <v>1683</v>
      </c>
      <c r="F6218" s="2" t="s">
        <v>1835</v>
      </c>
      <c r="G6218" s="2" t="s">
        <v>1671</v>
      </c>
      <c r="H6218" s="2"/>
      <c r="I6218" s="2" t="s">
        <v>10835</v>
      </c>
      <c r="J6218" s="2" t="s">
        <v>10829</v>
      </c>
      <c r="K6218" s="2" t="s">
        <v>2456</v>
      </c>
      <c r="L6218" s="2" t="s">
        <v>4253</v>
      </c>
      <c r="M6218" s="2"/>
      <c r="N6218" s="2" t="s">
        <v>5928</v>
      </c>
      <c r="O6218" s="2"/>
      <c r="P6218" s="2"/>
      <c r="Q6218" s="2"/>
      <c r="R6218" s="2"/>
    </row>
    <row r="6219" spans="1:18" hidden="1" x14ac:dyDescent="0.2">
      <c r="A6219" s="2"/>
      <c r="B6219" s="2"/>
      <c r="C6219" s="2" t="s">
        <v>10836</v>
      </c>
      <c r="D6219" s="2" t="s">
        <v>1668</v>
      </c>
      <c r="E6219" s="2" t="s">
        <v>1683</v>
      </c>
      <c r="F6219" s="2" t="s">
        <v>1835</v>
      </c>
      <c r="G6219" s="2" t="s">
        <v>1671</v>
      </c>
      <c r="H6219" s="2"/>
      <c r="I6219" s="2" t="s">
        <v>10835</v>
      </c>
      <c r="J6219" s="2" t="s">
        <v>10829</v>
      </c>
      <c r="K6219" s="2" t="s">
        <v>2456</v>
      </c>
      <c r="L6219" s="2" t="s">
        <v>4253</v>
      </c>
      <c r="M6219" s="2"/>
      <c r="N6219" s="2" t="s">
        <v>5928</v>
      </c>
      <c r="O6219" s="2"/>
      <c r="P6219" s="2"/>
      <c r="Q6219" s="2"/>
      <c r="R6219" s="2"/>
    </row>
    <row r="6220" spans="1:18" x14ac:dyDescent="0.2">
      <c r="A6220" s="2" t="s">
        <v>10836</v>
      </c>
      <c r="B6220" s="2"/>
      <c r="C6220" s="2" t="s">
        <v>10833</v>
      </c>
      <c r="D6220" s="2" t="s">
        <v>1668</v>
      </c>
      <c r="E6220" s="2" t="s">
        <v>1683</v>
      </c>
      <c r="F6220" s="2" t="s">
        <v>1835</v>
      </c>
      <c r="G6220" s="2" t="s">
        <v>1751</v>
      </c>
      <c r="H6220" s="2" t="s">
        <v>3698</v>
      </c>
      <c r="I6220" s="2" t="s">
        <v>10837</v>
      </c>
      <c r="J6220" s="2" t="s">
        <v>10838</v>
      </c>
      <c r="K6220" s="2" t="s">
        <v>2467</v>
      </c>
      <c r="L6220" s="2" t="s">
        <v>1801</v>
      </c>
      <c r="M6220" s="2"/>
      <c r="N6220" s="2" t="s">
        <v>4516</v>
      </c>
      <c r="O6220" s="2"/>
      <c r="P6220" s="2"/>
      <c r="Q6220" s="2"/>
      <c r="R6220" s="2" t="s">
        <v>8808</v>
      </c>
    </row>
    <row r="6221" spans="1:18" hidden="1" x14ac:dyDescent="0.2">
      <c r="A6221" s="2"/>
      <c r="B6221" s="2"/>
      <c r="C6221" s="2" t="s">
        <v>10839</v>
      </c>
      <c r="D6221" s="2" t="s">
        <v>1668</v>
      </c>
      <c r="E6221" s="2" t="s">
        <v>1683</v>
      </c>
      <c r="F6221" s="2" t="s">
        <v>1692</v>
      </c>
      <c r="G6221" s="2" t="s">
        <v>1751</v>
      </c>
      <c r="H6221" s="2" t="s">
        <v>3698</v>
      </c>
      <c r="I6221" s="2" t="s">
        <v>10837</v>
      </c>
      <c r="J6221" s="2" t="s">
        <v>10838</v>
      </c>
      <c r="K6221" s="2" t="s">
        <v>2467</v>
      </c>
      <c r="L6221" s="2" t="s">
        <v>1801</v>
      </c>
      <c r="M6221" s="2"/>
      <c r="N6221" s="2" t="s">
        <v>4516</v>
      </c>
      <c r="O6221" s="2"/>
      <c r="P6221" s="2"/>
      <c r="Q6221" s="2"/>
      <c r="R6221" s="2" t="s">
        <v>8808</v>
      </c>
    </row>
    <row r="6222" spans="1:18" hidden="1" x14ac:dyDescent="0.2">
      <c r="A6222" s="2"/>
      <c r="B6222" s="2"/>
      <c r="C6222" s="2" t="s">
        <v>10733</v>
      </c>
      <c r="D6222" s="2" t="s">
        <v>1668</v>
      </c>
      <c r="E6222" s="2" t="s">
        <v>1683</v>
      </c>
      <c r="F6222" s="2" t="s">
        <v>4008</v>
      </c>
      <c r="G6222" s="2" t="s">
        <v>1751</v>
      </c>
      <c r="H6222" s="2" t="s">
        <v>3698</v>
      </c>
      <c r="I6222" s="2" t="s">
        <v>10837</v>
      </c>
      <c r="J6222" s="2" t="s">
        <v>10838</v>
      </c>
      <c r="K6222" s="2" t="s">
        <v>2467</v>
      </c>
      <c r="L6222" s="2" t="s">
        <v>1801</v>
      </c>
      <c r="M6222" s="2"/>
      <c r="N6222" s="2" t="s">
        <v>4516</v>
      </c>
      <c r="O6222" s="2"/>
      <c r="P6222" s="2"/>
      <c r="Q6222" s="2"/>
      <c r="R6222" s="2" t="s">
        <v>8808</v>
      </c>
    </row>
    <row r="6223" spans="1:18" x14ac:dyDescent="0.2">
      <c r="A6223" s="2" t="s">
        <v>10839</v>
      </c>
      <c r="B6223" s="2"/>
      <c r="C6223" s="2" t="s">
        <v>10836</v>
      </c>
      <c r="D6223" s="2" t="s">
        <v>1668</v>
      </c>
      <c r="E6223" s="2" t="s">
        <v>1683</v>
      </c>
      <c r="F6223" s="2" t="s">
        <v>1692</v>
      </c>
      <c r="G6223" s="2" t="s">
        <v>1751</v>
      </c>
      <c r="H6223" s="2"/>
      <c r="I6223" s="2" t="s">
        <v>10840</v>
      </c>
      <c r="J6223" s="2" t="s">
        <v>10841</v>
      </c>
      <c r="K6223" s="2" t="s">
        <v>1436</v>
      </c>
      <c r="L6223" s="2" t="s">
        <v>4236</v>
      </c>
      <c r="M6223" s="2"/>
      <c r="N6223" s="2" t="s">
        <v>3141</v>
      </c>
      <c r="O6223" s="2"/>
      <c r="P6223" s="2"/>
      <c r="Q6223" s="2"/>
      <c r="R6223" s="2"/>
    </row>
    <row r="6224" spans="1:18" hidden="1" x14ac:dyDescent="0.2">
      <c r="A6224" s="2"/>
      <c r="B6224" s="2"/>
      <c r="C6224" s="2" t="s">
        <v>10842</v>
      </c>
      <c r="D6224" s="2" t="s">
        <v>1668</v>
      </c>
      <c r="E6224" s="2" t="s">
        <v>1683</v>
      </c>
      <c r="F6224" s="2" t="s">
        <v>1758</v>
      </c>
      <c r="G6224" s="2" t="s">
        <v>1751</v>
      </c>
      <c r="H6224" s="2"/>
      <c r="I6224" s="2" t="s">
        <v>10840</v>
      </c>
      <c r="J6224" s="2" t="s">
        <v>10841</v>
      </c>
      <c r="K6224" s="2" t="s">
        <v>1436</v>
      </c>
      <c r="L6224" s="2" t="s">
        <v>4866</v>
      </c>
      <c r="M6224" s="2"/>
      <c r="N6224" s="2" t="s">
        <v>1936</v>
      </c>
      <c r="O6224" s="2"/>
      <c r="P6224" s="2"/>
      <c r="Q6224" s="2"/>
      <c r="R6224" s="2"/>
    </row>
    <row r="6225" spans="1:18" hidden="1" x14ac:dyDescent="0.2">
      <c r="A6225" s="2"/>
      <c r="B6225" s="2"/>
      <c r="C6225" s="2" t="s">
        <v>10843</v>
      </c>
      <c r="D6225" s="2" t="s">
        <v>1668</v>
      </c>
      <c r="E6225" s="2" t="s">
        <v>1683</v>
      </c>
      <c r="F6225" s="2" t="s">
        <v>1758</v>
      </c>
      <c r="G6225" s="2" t="s">
        <v>1751</v>
      </c>
      <c r="H6225" s="2"/>
      <c r="I6225" s="2" t="s">
        <v>10840</v>
      </c>
      <c r="J6225" s="2" t="s">
        <v>10841</v>
      </c>
      <c r="K6225" s="2" t="s">
        <v>1436</v>
      </c>
      <c r="L6225" s="2" t="s">
        <v>4866</v>
      </c>
      <c r="M6225" s="2"/>
      <c r="N6225" s="2" t="s">
        <v>1936</v>
      </c>
      <c r="O6225" s="2"/>
      <c r="P6225" s="2"/>
      <c r="Q6225" s="2"/>
      <c r="R6225" s="2"/>
    </row>
    <row r="6226" spans="1:18" x14ac:dyDescent="0.2">
      <c r="A6226" s="2" t="s">
        <v>10733</v>
      </c>
      <c r="B6226" s="2"/>
      <c r="C6226" s="2" t="s">
        <v>10844</v>
      </c>
      <c r="D6226" s="2" t="s">
        <v>1668</v>
      </c>
      <c r="E6226" s="2" t="s">
        <v>1683</v>
      </c>
      <c r="F6226" s="2" t="s">
        <v>1758</v>
      </c>
      <c r="G6226" s="2" t="s">
        <v>1751</v>
      </c>
      <c r="H6226" s="2"/>
      <c r="I6226" s="2" t="s">
        <v>10845</v>
      </c>
      <c r="J6226" s="2" t="s">
        <v>10846</v>
      </c>
      <c r="K6226" s="2" t="s">
        <v>1630</v>
      </c>
      <c r="L6226" s="2" t="s">
        <v>3100</v>
      </c>
      <c r="M6226" s="2"/>
      <c r="N6226" s="2" t="s">
        <v>3087</v>
      </c>
      <c r="O6226" s="2"/>
      <c r="P6226" s="2"/>
      <c r="Q6226" s="2"/>
      <c r="R6226" s="2"/>
    </row>
    <row r="6227" spans="1:18" hidden="1" x14ac:dyDescent="0.2">
      <c r="A6227" s="2"/>
      <c r="B6227" s="2"/>
      <c r="C6227" s="2" t="s">
        <v>4381</v>
      </c>
      <c r="D6227" s="2" t="s">
        <v>1668</v>
      </c>
      <c r="E6227" s="2" t="s">
        <v>1683</v>
      </c>
      <c r="F6227" s="2" t="s">
        <v>4008</v>
      </c>
      <c r="G6227" s="2" t="s">
        <v>1751</v>
      </c>
      <c r="H6227" s="2"/>
      <c r="I6227" s="2" t="s">
        <v>10845</v>
      </c>
      <c r="J6227" s="2" t="s">
        <v>10846</v>
      </c>
      <c r="K6227" s="2" t="s">
        <v>1630</v>
      </c>
      <c r="L6227" s="2" t="s">
        <v>3100</v>
      </c>
      <c r="M6227" s="2"/>
      <c r="N6227" s="2" t="s">
        <v>3087</v>
      </c>
      <c r="O6227" s="2"/>
      <c r="P6227" s="2"/>
      <c r="Q6227" s="2"/>
      <c r="R6227" s="2"/>
    </row>
    <row r="6228" spans="1:18" hidden="1" x14ac:dyDescent="0.2">
      <c r="A6228" s="2"/>
      <c r="B6228" s="2"/>
      <c r="C6228" s="2" t="s">
        <v>10836</v>
      </c>
      <c r="D6228" s="2" t="s">
        <v>1668</v>
      </c>
      <c r="E6228" s="2" t="s">
        <v>1683</v>
      </c>
      <c r="F6228" s="2" t="s">
        <v>4008</v>
      </c>
      <c r="G6228" s="2" t="s">
        <v>1751</v>
      </c>
      <c r="H6228" s="2"/>
      <c r="I6228" s="2" t="s">
        <v>10845</v>
      </c>
      <c r="J6228" s="2" t="s">
        <v>10846</v>
      </c>
      <c r="K6228" s="2" t="s">
        <v>1630</v>
      </c>
      <c r="L6228" s="2" t="s">
        <v>3100</v>
      </c>
      <c r="M6228" s="2"/>
      <c r="N6228" s="2" t="s">
        <v>3087</v>
      </c>
      <c r="O6228" s="2"/>
      <c r="P6228" s="2"/>
      <c r="Q6228" s="2"/>
      <c r="R6228" s="2"/>
    </row>
    <row r="6229" spans="1:18" x14ac:dyDescent="0.2">
      <c r="A6229" s="2" t="s">
        <v>10834</v>
      </c>
      <c r="B6229" s="2"/>
      <c r="C6229" s="2" t="s">
        <v>10827</v>
      </c>
      <c r="D6229" s="2" t="s">
        <v>1668</v>
      </c>
      <c r="E6229" s="2" t="s">
        <v>1683</v>
      </c>
      <c r="F6229" s="2" t="s">
        <v>1670</v>
      </c>
      <c r="G6229" s="2" t="s">
        <v>1671</v>
      </c>
      <c r="H6229" s="2"/>
      <c r="I6229" s="2" t="s">
        <v>10847</v>
      </c>
      <c r="J6229" s="2" t="s">
        <v>10848</v>
      </c>
      <c r="K6229" s="2" t="s">
        <v>8295</v>
      </c>
      <c r="L6229" s="2" t="s">
        <v>2349</v>
      </c>
      <c r="M6229" s="2"/>
      <c r="N6229" s="2" t="s">
        <v>3141</v>
      </c>
      <c r="O6229" s="2"/>
      <c r="P6229" s="2"/>
      <c r="Q6229" s="2"/>
      <c r="R6229" s="2"/>
    </row>
    <row r="6230" spans="1:18" hidden="1" x14ac:dyDescent="0.2">
      <c r="A6230" s="2"/>
      <c r="B6230" s="2"/>
      <c r="C6230" s="2" t="s">
        <v>10849</v>
      </c>
      <c r="D6230" s="2" t="s">
        <v>1668</v>
      </c>
      <c r="E6230" s="2" t="s">
        <v>1683</v>
      </c>
      <c r="F6230" s="2" t="s">
        <v>1670</v>
      </c>
      <c r="G6230" s="2" t="s">
        <v>1671</v>
      </c>
      <c r="H6230" s="2"/>
      <c r="I6230" s="2" t="s">
        <v>10847</v>
      </c>
      <c r="J6230" s="2" t="s">
        <v>10848</v>
      </c>
      <c r="K6230" s="2" t="s">
        <v>8295</v>
      </c>
      <c r="L6230" s="2" t="s">
        <v>4525</v>
      </c>
      <c r="M6230" s="2"/>
      <c r="N6230" s="2" t="s">
        <v>3250</v>
      </c>
      <c r="O6230" s="2"/>
      <c r="P6230" s="2"/>
      <c r="Q6230" s="2"/>
      <c r="R6230" s="2"/>
    </row>
    <row r="6231" spans="1:18" x14ac:dyDescent="0.2">
      <c r="A6231" s="2" t="s">
        <v>10849</v>
      </c>
      <c r="B6231" s="2"/>
      <c r="C6231" s="2" t="s">
        <v>10834</v>
      </c>
      <c r="D6231" s="2" t="s">
        <v>1668</v>
      </c>
      <c r="E6231" s="2" t="s">
        <v>1683</v>
      </c>
      <c r="F6231" s="2" t="s">
        <v>1670</v>
      </c>
      <c r="G6231" s="2" t="s">
        <v>1671</v>
      </c>
      <c r="H6231" s="2" t="s">
        <v>3698</v>
      </c>
      <c r="I6231" s="2" t="s">
        <v>10850</v>
      </c>
      <c r="J6231" s="2" t="s">
        <v>10851</v>
      </c>
      <c r="K6231" s="2" t="s">
        <v>8295</v>
      </c>
      <c r="L6231" s="2" t="s">
        <v>4525</v>
      </c>
      <c r="M6231" s="2"/>
      <c r="N6231" s="2" t="s">
        <v>3250</v>
      </c>
      <c r="O6231" s="2"/>
      <c r="P6231" s="2"/>
      <c r="Q6231" s="2"/>
      <c r="R6231" s="2" t="s">
        <v>10852</v>
      </c>
    </row>
    <row r="6232" spans="1:18" hidden="1" x14ac:dyDescent="0.2">
      <c r="A6232" s="2"/>
      <c r="B6232" s="2"/>
      <c r="C6232" s="2" t="s">
        <v>10853</v>
      </c>
      <c r="D6232" s="2" t="s">
        <v>1668</v>
      </c>
      <c r="E6232" s="2" t="s">
        <v>1683</v>
      </c>
      <c r="F6232" s="2" t="s">
        <v>1670</v>
      </c>
      <c r="G6232" s="2" t="s">
        <v>1671</v>
      </c>
      <c r="H6232" s="2" t="s">
        <v>3698</v>
      </c>
      <c r="I6232" s="2" t="s">
        <v>10850</v>
      </c>
      <c r="J6232" s="2" t="s">
        <v>10851</v>
      </c>
      <c r="K6232" s="2" t="s">
        <v>8295</v>
      </c>
      <c r="L6232" s="2" t="s">
        <v>4525</v>
      </c>
      <c r="M6232" s="2"/>
      <c r="N6232" s="2" t="s">
        <v>3250</v>
      </c>
      <c r="O6232" s="2"/>
      <c r="P6232" s="2"/>
      <c r="Q6232" s="2"/>
      <c r="R6232" s="2" t="s">
        <v>10852</v>
      </c>
    </row>
    <row r="6233" spans="1:18" x14ac:dyDescent="0.2">
      <c r="A6233" s="2" t="s">
        <v>10853</v>
      </c>
      <c r="B6233" s="2"/>
      <c r="C6233" s="2" t="s">
        <v>10849</v>
      </c>
      <c r="D6233" s="2" t="s">
        <v>1668</v>
      </c>
      <c r="E6233" s="2" t="s">
        <v>1683</v>
      </c>
      <c r="F6233" s="2" t="s">
        <v>1670</v>
      </c>
      <c r="G6233" s="2" t="s">
        <v>1853</v>
      </c>
      <c r="H6233" s="2" t="s">
        <v>1854</v>
      </c>
      <c r="I6233" s="2" t="s">
        <v>10854</v>
      </c>
      <c r="J6233" s="2" t="s">
        <v>10855</v>
      </c>
      <c r="K6233" s="2" t="s">
        <v>10591</v>
      </c>
      <c r="L6233" s="2" t="s">
        <v>9824</v>
      </c>
      <c r="M6233" s="2"/>
      <c r="N6233" s="2" t="s">
        <v>1857</v>
      </c>
      <c r="O6233" s="2"/>
      <c r="P6233" s="2"/>
      <c r="Q6233" s="2"/>
      <c r="R6233" s="2"/>
    </row>
    <row r="6234" spans="1:18" x14ac:dyDescent="0.2">
      <c r="A6234" s="2" t="s">
        <v>10830</v>
      </c>
      <c r="B6234" s="2"/>
      <c r="C6234" s="2" t="s">
        <v>10826</v>
      </c>
      <c r="D6234" s="2" t="s">
        <v>1668</v>
      </c>
      <c r="E6234" s="2" t="s">
        <v>1683</v>
      </c>
      <c r="F6234" s="2" t="s">
        <v>1835</v>
      </c>
      <c r="G6234" s="2" t="s">
        <v>1751</v>
      </c>
      <c r="H6234" s="2"/>
      <c r="I6234" s="2" t="s">
        <v>10856</v>
      </c>
      <c r="J6234" s="2" t="s">
        <v>10857</v>
      </c>
      <c r="K6234" s="2" t="s">
        <v>10858</v>
      </c>
      <c r="L6234" s="2" t="s">
        <v>7115</v>
      </c>
      <c r="M6234" s="2"/>
      <c r="N6234" s="2" t="s">
        <v>4361</v>
      </c>
      <c r="O6234" s="2"/>
      <c r="P6234" s="2"/>
      <c r="Q6234" s="2"/>
      <c r="R6234" s="2"/>
    </row>
    <row r="6235" spans="1:18" hidden="1" x14ac:dyDescent="0.2">
      <c r="A6235" s="2"/>
      <c r="B6235" s="2"/>
      <c r="C6235" s="2" t="s">
        <v>10859</v>
      </c>
      <c r="D6235" s="2" t="s">
        <v>1668</v>
      </c>
      <c r="E6235" s="2" t="s">
        <v>1669</v>
      </c>
      <c r="F6235" s="2" t="s">
        <v>1670</v>
      </c>
      <c r="G6235" s="2" t="s">
        <v>1751</v>
      </c>
      <c r="H6235" s="2"/>
      <c r="I6235" s="2" t="s">
        <v>10856</v>
      </c>
      <c r="J6235" s="2" t="s">
        <v>10857</v>
      </c>
      <c r="K6235" s="2" t="s">
        <v>10858</v>
      </c>
      <c r="L6235" s="2" t="s">
        <v>6992</v>
      </c>
      <c r="M6235" s="2"/>
      <c r="N6235" s="2" t="s">
        <v>8300</v>
      </c>
      <c r="O6235" s="2"/>
      <c r="P6235" s="2"/>
      <c r="Q6235" s="2"/>
      <c r="R6235" s="2" t="s">
        <v>1676</v>
      </c>
    </row>
    <row r="6236" spans="1:18" hidden="1" x14ac:dyDescent="0.2">
      <c r="A6236" s="2"/>
      <c r="B6236" s="2"/>
      <c r="C6236" s="2" t="s">
        <v>10860</v>
      </c>
      <c r="D6236" s="2" t="s">
        <v>1668</v>
      </c>
      <c r="E6236" s="2" t="s">
        <v>1683</v>
      </c>
      <c r="F6236" s="2" t="s">
        <v>1835</v>
      </c>
      <c r="G6236" s="2" t="s">
        <v>1751</v>
      </c>
      <c r="H6236" s="2"/>
      <c r="I6236" s="2" t="s">
        <v>10856</v>
      </c>
      <c r="J6236" s="2" t="s">
        <v>10857</v>
      </c>
      <c r="K6236" s="2" t="s">
        <v>10858</v>
      </c>
      <c r="L6236" s="2" t="s">
        <v>7115</v>
      </c>
      <c r="M6236" s="2"/>
      <c r="N6236" s="2" t="s">
        <v>4361</v>
      </c>
      <c r="O6236" s="2"/>
      <c r="P6236" s="2"/>
      <c r="Q6236" s="2"/>
      <c r="R6236" s="2"/>
    </row>
    <row r="6237" spans="1:18" x14ac:dyDescent="0.2">
      <c r="A6237" s="2" t="s">
        <v>10859</v>
      </c>
      <c r="B6237" s="2"/>
      <c r="C6237" s="2" t="s">
        <v>10830</v>
      </c>
      <c r="D6237" s="2" t="s">
        <v>1668</v>
      </c>
      <c r="E6237" s="2" t="s">
        <v>1669</v>
      </c>
      <c r="F6237" s="2" t="s">
        <v>1670</v>
      </c>
      <c r="G6237" s="2" t="s">
        <v>1671</v>
      </c>
      <c r="H6237" s="2" t="s">
        <v>1685</v>
      </c>
      <c r="I6237" s="2" t="s">
        <v>10861</v>
      </c>
      <c r="J6237" s="2" t="s">
        <v>10862</v>
      </c>
      <c r="K6237" s="2" t="s">
        <v>10858</v>
      </c>
      <c r="L6237" s="2" t="s">
        <v>7072</v>
      </c>
      <c r="M6237" s="2"/>
      <c r="N6237" s="2" t="s">
        <v>3250</v>
      </c>
      <c r="O6237" s="2"/>
      <c r="P6237" s="2"/>
      <c r="Q6237" s="2"/>
      <c r="R6237" s="2" t="s">
        <v>8805</v>
      </c>
    </row>
    <row r="6238" spans="1:18" hidden="1" x14ac:dyDescent="0.2">
      <c r="A6238" s="2"/>
      <c r="B6238" s="2"/>
      <c r="C6238" s="2" t="s">
        <v>10863</v>
      </c>
      <c r="D6238" s="2" t="s">
        <v>1668</v>
      </c>
      <c r="E6238" s="2" t="s">
        <v>1669</v>
      </c>
      <c r="F6238" s="2" t="s">
        <v>1670</v>
      </c>
      <c r="G6238" s="2" t="s">
        <v>1671</v>
      </c>
      <c r="H6238" s="2" t="s">
        <v>1685</v>
      </c>
      <c r="I6238" s="2" t="s">
        <v>10861</v>
      </c>
      <c r="J6238" s="2" t="s">
        <v>10862</v>
      </c>
      <c r="K6238" s="2" t="s">
        <v>10858</v>
      </c>
      <c r="L6238" s="2" t="s">
        <v>7072</v>
      </c>
      <c r="M6238" s="2"/>
      <c r="N6238" s="2" t="s">
        <v>3250</v>
      </c>
      <c r="O6238" s="2"/>
      <c r="P6238" s="2"/>
      <c r="Q6238" s="2"/>
      <c r="R6238" s="2" t="s">
        <v>8805</v>
      </c>
    </row>
    <row r="6239" spans="1:18" x14ac:dyDescent="0.2">
      <c r="A6239" s="2" t="s">
        <v>10863</v>
      </c>
      <c r="B6239" s="2"/>
      <c r="C6239" s="2" t="s">
        <v>10859</v>
      </c>
      <c r="D6239" s="2" t="s">
        <v>1668</v>
      </c>
      <c r="E6239" s="2" t="s">
        <v>1669</v>
      </c>
      <c r="F6239" s="2" t="s">
        <v>1670</v>
      </c>
      <c r="G6239" s="2" t="s">
        <v>1853</v>
      </c>
      <c r="H6239" s="2" t="s">
        <v>2945</v>
      </c>
      <c r="I6239" s="2" t="s">
        <v>10864</v>
      </c>
      <c r="J6239" s="2" t="s">
        <v>10865</v>
      </c>
      <c r="K6239" s="2" t="s">
        <v>2964</v>
      </c>
      <c r="L6239" s="2" t="s">
        <v>7178</v>
      </c>
      <c r="M6239" s="2"/>
      <c r="N6239" s="2" t="s">
        <v>3141</v>
      </c>
      <c r="O6239" s="2"/>
      <c r="P6239" s="2"/>
      <c r="Q6239" s="2"/>
      <c r="R6239" s="2" t="s">
        <v>1676</v>
      </c>
    </row>
    <row r="6240" spans="1:18" x14ac:dyDescent="0.2">
      <c r="A6240" s="2" t="s">
        <v>10860</v>
      </c>
      <c r="B6240" s="2"/>
      <c r="C6240" s="2" t="s">
        <v>10830</v>
      </c>
      <c r="D6240" s="2" t="s">
        <v>1668</v>
      </c>
      <c r="E6240" s="2" t="s">
        <v>1683</v>
      </c>
      <c r="F6240" s="2" t="s">
        <v>1835</v>
      </c>
      <c r="G6240" s="2" t="s">
        <v>1751</v>
      </c>
      <c r="H6240" s="2"/>
      <c r="I6240" s="2" t="s">
        <v>10866</v>
      </c>
      <c r="J6240" s="2" t="s">
        <v>10867</v>
      </c>
      <c r="K6240" s="2" t="s">
        <v>504</v>
      </c>
      <c r="L6240" s="2" t="s">
        <v>7177</v>
      </c>
      <c r="M6240" s="2"/>
      <c r="N6240" s="2" t="s">
        <v>4384</v>
      </c>
      <c r="O6240" s="2"/>
      <c r="P6240" s="2"/>
      <c r="Q6240" s="2"/>
      <c r="R6240" s="2"/>
    </row>
    <row r="6241" spans="1:18" hidden="1" x14ac:dyDescent="0.2">
      <c r="A6241" s="2"/>
      <c r="B6241" s="2"/>
      <c r="C6241" s="2" t="s">
        <v>10868</v>
      </c>
      <c r="D6241" s="2" t="s">
        <v>1668</v>
      </c>
      <c r="E6241" s="2" t="s">
        <v>1683</v>
      </c>
      <c r="F6241" s="2" t="s">
        <v>1692</v>
      </c>
      <c r="G6241" s="2" t="s">
        <v>1751</v>
      </c>
      <c r="H6241" s="2"/>
      <c r="I6241" s="2" t="s">
        <v>10866</v>
      </c>
      <c r="J6241" s="2" t="s">
        <v>10867</v>
      </c>
      <c r="K6241" s="2" t="s">
        <v>504</v>
      </c>
      <c r="L6241" s="2" t="s">
        <v>7177</v>
      </c>
      <c r="M6241" s="2"/>
      <c r="N6241" s="2" t="s">
        <v>4384</v>
      </c>
      <c r="O6241" s="2"/>
      <c r="P6241" s="2"/>
      <c r="Q6241" s="2"/>
      <c r="R6241" s="2"/>
    </row>
    <row r="6242" spans="1:18" hidden="1" x14ac:dyDescent="0.2">
      <c r="A6242" s="2"/>
      <c r="B6242" s="2"/>
      <c r="C6242" s="2" t="s">
        <v>10869</v>
      </c>
      <c r="D6242" s="2" t="s">
        <v>1668</v>
      </c>
      <c r="E6242" s="2" t="s">
        <v>1683</v>
      </c>
      <c r="F6242" s="2" t="s">
        <v>1835</v>
      </c>
      <c r="G6242" s="2" t="s">
        <v>1751</v>
      </c>
      <c r="H6242" s="2"/>
      <c r="I6242" s="2" t="s">
        <v>10866</v>
      </c>
      <c r="J6242" s="2" t="s">
        <v>10867</v>
      </c>
      <c r="K6242" s="2" t="s">
        <v>504</v>
      </c>
      <c r="L6242" s="2" t="s">
        <v>7177</v>
      </c>
      <c r="M6242" s="2"/>
      <c r="N6242" s="2" t="s">
        <v>4384</v>
      </c>
      <c r="O6242" s="2"/>
      <c r="P6242" s="2"/>
      <c r="Q6242" s="2"/>
      <c r="R6242" s="2"/>
    </row>
    <row r="6243" spans="1:18" x14ac:dyDescent="0.2">
      <c r="A6243" s="2" t="s">
        <v>10868</v>
      </c>
      <c r="B6243" s="2"/>
      <c r="C6243" s="2" t="s">
        <v>10860</v>
      </c>
      <c r="D6243" s="2" t="s">
        <v>1668</v>
      </c>
      <c r="E6243" s="2" t="s">
        <v>1683</v>
      </c>
      <c r="F6243" s="2" t="s">
        <v>1692</v>
      </c>
      <c r="G6243" s="2" t="s">
        <v>1671</v>
      </c>
      <c r="H6243" s="2" t="s">
        <v>1685</v>
      </c>
      <c r="I6243" s="2" t="s">
        <v>10870</v>
      </c>
      <c r="J6243" s="2" t="s">
        <v>10871</v>
      </c>
      <c r="K6243" s="2" t="s">
        <v>6793</v>
      </c>
      <c r="L6243" s="2" t="s">
        <v>4875</v>
      </c>
      <c r="M6243" s="2"/>
      <c r="N6243" s="2" t="s">
        <v>4379</v>
      </c>
      <c r="O6243" s="2"/>
      <c r="P6243" s="2"/>
      <c r="Q6243" s="2"/>
      <c r="R6243" s="2"/>
    </row>
    <row r="6244" spans="1:18" hidden="1" x14ac:dyDescent="0.2">
      <c r="A6244" s="2"/>
      <c r="B6244" s="2"/>
      <c r="C6244" s="2" t="s">
        <v>10872</v>
      </c>
      <c r="D6244" s="2" t="s">
        <v>1668</v>
      </c>
      <c r="E6244" s="2" t="s">
        <v>1683</v>
      </c>
      <c r="F6244" s="2" t="s">
        <v>1692</v>
      </c>
      <c r="G6244" s="2" t="s">
        <v>1671</v>
      </c>
      <c r="H6244" s="2" t="s">
        <v>1685</v>
      </c>
      <c r="I6244" s="2" t="s">
        <v>10870</v>
      </c>
      <c r="J6244" s="2" t="s">
        <v>10871</v>
      </c>
      <c r="K6244" s="2" t="s">
        <v>6793</v>
      </c>
      <c r="L6244" s="2" t="s">
        <v>4875</v>
      </c>
      <c r="M6244" s="2"/>
      <c r="N6244" s="2" t="s">
        <v>4379</v>
      </c>
      <c r="O6244" s="2"/>
      <c r="P6244" s="2"/>
      <c r="Q6244" s="2"/>
      <c r="R6244" s="2"/>
    </row>
    <row r="6245" spans="1:18" x14ac:dyDescent="0.2">
      <c r="A6245" s="2" t="s">
        <v>10869</v>
      </c>
      <c r="B6245" s="2"/>
      <c r="C6245" s="2" t="s">
        <v>10860</v>
      </c>
      <c r="D6245" s="2" t="s">
        <v>1668</v>
      </c>
      <c r="E6245" s="2" t="s">
        <v>1683</v>
      </c>
      <c r="F6245" s="2" t="s">
        <v>1835</v>
      </c>
      <c r="G6245" s="2" t="s">
        <v>1751</v>
      </c>
      <c r="H6245" s="2"/>
      <c r="I6245" s="2" t="s">
        <v>10873</v>
      </c>
      <c r="J6245" s="2" t="s">
        <v>10874</v>
      </c>
      <c r="K6245" s="2" t="s">
        <v>6775</v>
      </c>
      <c r="L6245" s="2" t="s">
        <v>1433</v>
      </c>
      <c r="M6245" s="2"/>
      <c r="N6245" s="2" t="s">
        <v>5037</v>
      </c>
      <c r="O6245" s="2"/>
      <c r="P6245" s="2"/>
      <c r="Q6245" s="2"/>
      <c r="R6245" s="2"/>
    </row>
    <row r="6246" spans="1:18" hidden="1" x14ac:dyDescent="0.2">
      <c r="A6246" s="2"/>
      <c r="B6246" s="2"/>
      <c r="C6246" s="2" t="s">
        <v>10875</v>
      </c>
      <c r="D6246" s="2" t="s">
        <v>1668</v>
      </c>
      <c r="E6246" s="2" t="s">
        <v>1683</v>
      </c>
      <c r="F6246" s="2" t="s">
        <v>1835</v>
      </c>
      <c r="G6246" s="2" t="s">
        <v>1751</v>
      </c>
      <c r="H6246" s="2"/>
      <c r="I6246" s="2" t="s">
        <v>10873</v>
      </c>
      <c r="J6246" s="2" t="s">
        <v>10874</v>
      </c>
      <c r="K6246" s="2" t="s">
        <v>6775</v>
      </c>
      <c r="L6246" s="2" t="s">
        <v>1433</v>
      </c>
      <c r="M6246" s="2"/>
      <c r="N6246" s="2" t="s">
        <v>5037</v>
      </c>
      <c r="O6246" s="2"/>
      <c r="P6246" s="2"/>
      <c r="Q6246" s="2"/>
      <c r="R6246" s="2"/>
    </row>
    <row r="6247" spans="1:18" hidden="1" x14ac:dyDescent="0.2">
      <c r="A6247" s="2"/>
      <c r="B6247" s="2"/>
      <c r="C6247" s="2" t="s">
        <v>10876</v>
      </c>
      <c r="D6247" s="2" t="s">
        <v>1668</v>
      </c>
      <c r="E6247" s="2" t="s">
        <v>1683</v>
      </c>
      <c r="F6247" s="2" t="s">
        <v>1835</v>
      </c>
      <c r="G6247" s="2" t="s">
        <v>1751</v>
      </c>
      <c r="H6247" s="2"/>
      <c r="I6247" s="2" t="s">
        <v>10873</v>
      </c>
      <c r="J6247" s="2" t="s">
        <v>10874</v>
      </c>
      <c r="K6247" s="2" t="s">
        <v>6775</v>
      </c>
      <c r="L6247" s="2" t="s">
        <v>1433</v>
      </c>
      <c r="M6247" s="2"/>
      <c r="N6247" s="2" t="s">
        <v>5037</v>
      </c>
      <c r="O6247" s="2"/>
      <c r="P6247" s="2"/>
      <c r="Q6247" s="2"/>
      <c r="R6247" s="2"/>
    </row>
    <row r="6248" spans="1:18" x14ac:dyDescent="0.2">
      <c r="A6248" s="2" t="s">
        <v>10875</v>
      </c>
      <c r="B6248" s="2"/>
      <c r="C6248" s="2" t="s">
        <v>10869</v>
      </c>
      <c r="D6248" s="2" t="s">
        <v>1668</v>
      </c>
      <c r="E6248" s="2" t="s">
        <v>1683</v>
      </c>
      <c r="F6248" s="2" t="s">
        <v>1835</v>
      </c>
      <c r="G6248" s="2" t="s">
        <v>1671</v>
      </c>
      <c r="H6248" s="2"/>
      <c r="I6248" s="2" t="s">
        <v>10877</v>
      </c>
      <c r="J6248" s="2" t="s">
        <v>10878</v>
      </c>
      <c r="K6248" s="2" t="s">
        <v>4282</v>
      </c>
      <c r="L6248" s="2" t="s">
        <v>4524</v>
      </c>
      <c r="M6248" s="2"/>
      <c r="N6248" s="2" t="s">
        <v>8543</v>
      </c>
      <c r="O6248" s="2"/>
      <c r="P6248" s="2"/>
      <c r="Q6248" s="2"/>
      <c r="R6248" s="2" t="s">
        <v>10879</v>
      </c>
    </row>
    <row r="6249" spans="1:18" x14ac:dyDescent="0.2">
      <c r="A6249" s="2" t="s">
        <v>10880</v>
      </c>
      <c r="B6249" s="2"/>
      <c r="C6249" s="2" t="s">
        <v>10876</v>
      </c>
      <c r="D6249" s="2" t="s">
        <v>1668</v>
      </c>
      <c r="E6249" s="2" t="s">
        <v>1683</v>
      </c>
      <c r="F6249" s="2" t="s">
        <v>1835</v>
      </c>
      <c r="G6249" s="2" t="s">
        <v>1671</v>
      </c>
      <c r="H6249" s="2" t="s">
        <v>1685</v>
      </c>
      <c r="I6249" s="2" t="s">
        <v>10881</v>
      </c>
      <c r="J6249" s="2" t="s">
        <v>10882</v>
      </c>
      <c r="K6249" s="2" t="s">
        <v>7307</v>
      </c>
      <c r="L6249" s="2" t="s">
        <v>1706</v>
      </c>
      <c r="M6249" s="2"/>
      <c r="N6249" s="2" t="s">
        <v>4743</v>
      </c>
      <c r="O6249" s="2"/>
      <c r="P6249" s="2"/>
      <c r="Q6249" s="2"/>
      <c r="R6249" s="2"/>
    </row>
    <row r="6250" spans="1:18" hidden="1" x14ac:dyDescent="0.2">
      <c r="A6250" s="2"/>
      <c r="B6250" s="2"/>
      <c r="C6250" s="2" t="s">
        <v>10883</v>
      </c>
      <c r="D6250" s="2" t="s">
        <v>1668</v>
      </c>
      <c r="E6250" s="2" t="s">
        <v>1683</v>
      </c>
      <c r="F6250" s="2" t="s">
        <v>1835</v>
      </c>
      <c r="G6250" s="2" t="s">
        <v>1671</v>
      </c>
      <c r="H6250" s="2" t="s">
        <v>1685</v>
      </c>
      <c r="I6250" s="2" t="s">
        <v>10881</v>
      </c>
      <c r="J6250" s="2" t="s">
        <v>10882</v>
      </c>
      <c r="K6250" s="2" t="s">
        <v>7307</v>
      </c>
      <c r="L6250" s="2" t="s">
        <v>1706</v>
      </c>
      <c r="M6250" s="2"/>
      <c r="N6250" s="2" t="s">
        <v>4743</v>
      </c>
      <c r="O6250" s="2"/>
      <c r="P6250" s="2"/>
      <c r="Q6250" s="2"/>
      <c r="R6250" s="2"/>
    </row>
    <row r="6251" spans="1:18" x14ac:dyDescent="0.2">
      <c r="A6251" s="2" t="s">
        <v>10876</v>
      </c>
      <c r="B6251" s="2"/>
      <c r="C6251" s="2" t="s">
        <v>10869</v>
      </c>
      <c r="D6251" s="2" t="s">
        <v>1668</v>
      </c>
      <c r="E6251" s="2" t="s">
        <v>1683</v>
      </c>
      <c r="F6251" s="2" t="s">
        <v>1835</v>
      </c>
      <c r="G6251" s="2" t="s">
        <v>1751</v>
      </c>
      <c r="H6251" s="2"/>
      <c r="I6251" s="2" t="s">
        <v>10884</v>
      </c>
      <c r="J6251" s="2" t="s">
        <v>10874</v>
      </c>
      <c r="K6251" s="2" t="s">
        <v>8007</v>
      </c>
      <c r="L6251" s="2" t="s">
        <v>1791</v>
      </c>
      <c r="M6251" s="2"/>
      <c r="N6251" s="2" t="s">
        <v>4708</v>
      </c>
      <c r="O6251" s="2"/>
      <c r="P6251" s="2"/>
      <c r="Q6251" s="2"/>
      <c r="R6251" s="2"/>
    </row>
    <row r="6252" spans="1:18" hidden="1" x14ac:dyDescent="0.2">
      <c r="A6252" s="2"/>
      <c r="B6252" s="2"/>
      <c r="C6252" s="2" t="s">
        <v>10880</v>
      </c>
      <c r="D6252" s="2" t="s">
        <v>1668</v>
      </c>
      <c r="E6252" s="2" t="s">
        <v>1683</v>
      </c>
      <c r="F6252" s="2" t="s">
        <v>1835</v>
      </c>
      <c r="G6252" s="2" t="s">
        <v>1751</v>
      </c>
      <c r="H6252" s="2"/>
      <c r="I6252" s="2" t="s">
        <v>10884</v>
      </c>
      <c r="J6252" s="2" t="s">
        <v>10874</v>
      </c>
      <c r="K6252" s="2" t="s">
        <v>8007</v>
      </c>
      <c r="L6252" s="2" t="s">
        <v>1791</v>
      </c>
      <c r="M6252" s="2"/>
      <c r="N6252" s="2" t="s">
        <v>4708</v>
      </c>
      <c r="O6252" s="2"/>
      <c r="P6252" s="2"/>
      <c r="Q6252" s="2"/>
      <c r="R6252" s="2"/>
    </row>
    <row r="6253" spans="1:18" hidden="1" x14ac:dyDescent="0.2">
      <c r="A6253" s="2"/>
      <c r="B6253" s="2"/>
      <c r="C6253" s="2" t="s">
        <v>10885</v>
      </c>
      <c r="D6253" s="2" t="s">
        <v>1668</v>
      </c>
      <c r="E6253" s="2" t="s">
        <v>1683</v>
      </c>
      <c r="F6253" s="2" t="s">
        <v>1692</v>
      </c>
      <c r="G6253" s="2" t="s">
        <v>1751</v>
      </c>
      <c r="H6253" s="2"/>
      <c r="I6253" s="2" t="s">
        <v>10884</v>
      </c>
      <c r="J6253" s="2" t="s">
        <v>10874</v>
      </c>
      <c r="K6253" s="2" t="s">
        <v>8007</v>
      </c>
      <c r="L6253" s="2" t="s">
        <v>1791</v>
      </c>
      <c r="M6253" s="2"/>
      <c r="N6253" s="2" t="s">
        <v>4708</v>
      </c>
      <c r="O6253" s="2"/>
      <c r="P6253" s="2"/>
      <c r="Q6253" s="2"/>
      <c r="R6253" s="2"/>
    </row>
    <row r="6254" spans="1:18" x14ac:dyDescent="0.2">
      <c r="A6254" s="2" t="s">
        <v>10885</v>
      </c>
      <c r="B6254" s="2"/>
      <c r="C6254" s="2" t="s">
        <v>10876</v>
      </c>
      <c r="D6254" s="2" t="s">
        <v>1668</v>
      </c>
      <c r="E6254" s="2" t="s">
        <v>1683</v>
      </c>
      <c r="F6254" s="2" t="s">
        <v>1692</v>
      </c>
      <c r="G6254" s="2" t="s">
        <v>1853</v>
      </c>
      <c r="H6254" s="2" t="s">
        <v>1685</v>
      </c>
      <c r="I6254" s="2" t="s">
        <v>10886</v>
      </c>
      <c r="J6254" s="2" t="s">
        <v>10887</v>
      </c>
      <c r="K6254" s="2" t="s">
        <v>1633</v>
      </c>
      <c r="L6254" s="2" t="s">
        <v>4253</v>
      </c>
      <c r="M6254" s="2"/>
      <c r="N6254" s="2" t="s">
        <v>10888</v>
      </c>
      <c r="O6254" s="2"/>
      <c r="P6254" s="2"/>
      <c r="Q6254" s="2"/>
      <c r="R6254" s="2"/>
    </row>
    <row r="6255" spans="1:18" x14ac:dyDescent="0.2">
      <c r="A6255" s="2" t="s">
        <v>10883</v>
      </c>
      <c r="B6255" s="2"/>
      <c r="C6255" s="2" t="s">
        <v>10880</v>
      </c>
      <c r="D6255" s="2" t="s">
        <v>1668</v>
      </c>
      <c r="E6255" s="2" t="s">
        <v>1683</v>
      </c>
      <c r="F6255" s="2" t="s">
        <v>1835</v>
      </c>
      <c r="G6255" s="2" t="s">
        <v>1671</v>
      </c>
      <c r="H6255" s="2"/>
      <c r="I6255" s="2" t="s">
        <v>10889</v>
      </c>
      <c r="J6255" s="2" t="s">
        <v>10890</v>
      </c>
      <c r="K6255" s="2" t="s">
        <v>1428</v>
      </c>
      <c r="L6255" s="2" t="s">
        <v>10891</v>
      </c>
      <c r="M6255" s="2"/>
      <c r="N6255" s="2" t="s">
        <v>3590</v>
      </c>
      <c r="O6255" s="2"/>
      <c r="P6255" s="2"/>
      <c r="Q6255" s="2"/>
      <c r="R6255" s="2"/>
    </row>
    <row r="6256" spans="1:18" hidden="1" x14ac:dyDescent="0.2">
      <c r="A6256" s="2"/>
      <c r="B6256" s="2"/>
      <c r="C6256" s="2" t="s">
        <v>10892</v>
      </c>
      <c r="D6256" s="2" t="s">
        <v>1668</v>
      </c>
      <c r="E6256" s="2" t="s">
        <v>1683</v>
      </c>
      <c r="F6256" s="2" t="s">
        <v>1835</v>
      </c>
      <c r="G6256" s="2" t="s">
        <v>1671</v>
      </c>
      <c r="H6256" s="2"/>
      <c r="I6256" s="2" t="s">
        <v>10889</v>
      </c>
      <c r="J6256" s="2" t="s">
        <v>10890</v>
      </c>
      <c r="K6256" s="2" t="s">
        <v>1428</v>
      </c>
      <c r="L6256" s="2" t="s">
        <v>10891</v>
      </c>
      <c r="M6256" s="2"/>
      <c r="N6256" s="2" t="s">
        <v>3590</v>
      </c>
      <c r="O6256" s="2"/>
      <c r="P6256" s="2"/>
      <c r="Q6256" s="2"/>
      <c r="R6256" s="2"/>
    </row>
    <row r="6257" spans="1:18" x14ac:dyDescent="0.2">
      <c r="A6257" s="2" t="s">
        <v>10892</v>
      </c>
      <c r="B6257" s="2"/>
      <c r="C6257" s="2" t="s">
        <v>10883</v>
      </c>
      <c r="D6257" s="2" t="s">
        <v>1668</v>
      </c>
      <c r="E6257" s="2" t="s">
        <v>1683</v>
      </c>
      <c r="F6257" s="2" t="s">
        <v>1835</v>
      </c>
      <c r="G6257" s="2" t="s">
        <v>1671</v>
      </c>
      <c r="H6257" s="2"/>
      <c r="I6257" s="2" t="s">
        <v>10893</v>
      </c>
      <c r="J6257" s="2" t="s">
        <v>10894</v>
      </c>
      <c r="K6257" s="2" t="s">
        <v>123</v>
      </c>
      <c r="L6257" s="2" t="s">
        <v>7337</v>
      </c>
      <c r="M6257" s="2"/>
      <c r="N6257" s="2" t="s">
        <v>3127</v>
      </c>
      <c r="O6257" s="2"/>
      <c r="P6257" s="2"/>
      <c r="Q6257" s="2"/>
      <c r="R6257" s="2"/>
    </row>
    <row r="6258" spans="1:18" hidden="1" x14ac:dyDescent="0.2">
      <c r="A6258" s="2"/>
      <c r="B6258" s="2"/>
      <c r="C6258" s="2" t="s">
        <v>10895</v>
      </c>
      <c r="D6258" s="2" t="s">
        <v>1668</v>
      </c>
      <c r="E6258" s="2" t="s">
        <v>1669</v>
      </c>
      <c r="F6258" s="2" t="s">
        <v>1835</v>
      </c>
      <c r="G6258" s="2" t="s">
        <v>1671</v>
      </c>
      <c r="H6258" s="2"/>
      <c r="I6258" s="2" t="s">
        <v>10893</v>
      </c>
      <c r="J6258" s="2" t="s">
        <v>10894</v>
      </c>
      <c r="K6258" s="2" t="s">
        <v>123</v>
      </c>
      <c r="L6258" s="2" t="s">
        <v>7337</v>
      </c>
      <c r="M6258" s="2"/>
      <c r="N6258" s="2" t="s">
        <v>3127</v>
      </c>
      <c r="O6258" s="2"/>
      <c r="P6258" s="2"/>
      <c r="Q6258" s="2"/>
      <c r="R6258" s="2" t="s">
        <v>1676</v>
      </c>
    </row>
    <row r="6259" spans="1:18" x14ac:dyDescent="0.2">
      <c r="A6259" s="2" t="s">
        <v>10895</v>
      </c>
      <c r="B6259" s="2"/>
      <c r="C6259" s="2" t="s">
        <v>10892</v>
      </c>
      <c r="D6259" s="2" t="s">
        <v>1668</v>
      </c>
      <c r="E6259" s="2" t="s">
        <v>1669</v>
      </c>
      <c r="F6259" s="2" t="s">
        <v>1835</v>
      </c>
      <c r="G6259" s="2" t="s">
        <v>1751</v>
      </c>
      <c r="H6259" s="2"/>
      <c r="I6259" s="2" t="s">
        <v>10896</v>
      </c>
      <c r="J6259" s="2" t="s">
        <v>10897</v>
      </c>
      <c r="K6259" s="2" t="s">
        <v>1417</v>
      </c>
      <c r="L6259" s="2" t="s">
        <v>8295</v>
      </c>
      <c r="M6259" s="2"/>
      <c r="N6259" s="2" t="s">
        <v>3163</v>
      </c>
      <c r="O6259" s="2"/>
      <c r="P6259" s="2"/>
      <c r="Q6259" s="2"/>
      <c r="R6259" s="2" t="s">
        <v>1676</v>
      </c>
    </row>
    <row r="6260" spans="1:18" hidden="1" x14ac:dyDescent="0.2">
      <c r="A6260" s="2"/>
      <c r="B6260" s="2"/>
      <c r="C6260" s="2" t="s">
        <v>10898</v>
      </c>
      <c r="D6260" s="2" t="s">
        <v>1668</v>
      </c>
      <c r="E6260" s="2" t="s">
        <v>1683</v>
      </c>
      <c r="F6260" s="2" t="s">
        <v>1670</v>
      </c>
      <c r="G6260" s="2" t="s">
        <v>1751</v>
      </c>
      <c r="H6260" s="2"/>
      <c r="I6260" s="2" t="s">
        <v>10896</v>
      </c>
      <c r="J6260" s="2" t="s">
        <v>10897</v>
      </c>
      <c r="K6260" s="2" t="s">
        <v>1417</v>
      </c>
      <c r="L6260" s="2" t="s">
        <v>4402</v>
      </c>
      <c r="M6260" s="2"/>
      <c r="N6260" s="2" t="s">
        <v>5044</v>
      </c>
      <c r="O6260" s="2"/>
      <c r="P6260" s="2"/>
      <c r="Q6260" s="2"/>
      <c r="R6260" s="2"/>
    </row>
    <row r="6261" spans="1:18" hidden="1" x14ac:dyDescent="0.2">
      <c r="A6261" s="2"/>
      <c r="B6261" s="2"/>
      <c r="C6261" s="2" t="s">
        <v>10899</v>
      </c>
      <c r="D6261" s="2" t="s">
        <v>1668</v>
      </c>
      <c r="E6261" s="2" t="s">
        <v>1669</v>
      </c>
      <c r="F6261" s="2" t="s">
        <v>1835</v>
      </c>
      <c r="G6261" s="2" t="s">
        <v>1751</v>
      </c>
      <c r="H6261" s="2"/>
      <c r="I6261" s="2" t="s">
        <v>10896</v>
      </c>
      <c r="J6261" s="2" t="s">
        <v>10897</v>
      </c>
      <c r="K6261" s="2" t="s">
        <v>1417</v>
      </c>
      <c r="L6261" s="2" t="s">
        <v>8295</v>
      </c>
      <c r="M6261" s="2"/>
      <c r="N6261" s="2" t="s">
        <v>3163</v>
      </c>
      <c r="O6261" s="2"/>
      <c r="P6261" s="2"/>
      <c r="Q6261" s="2"/>
      <c r="R6261" s="2" t="s">
        <v>1676</v>
      </c>
    </row>
    <row r="6262" spans="1:18" x14ac:dyDescent="0.2">
      <c r="A6262" s="2" t="s">
        <v>10898</v>
      </c>
      <c r="B6262" s="2"/>
      <c r="C6262" s="2" t="s">
        <v>10895</v>
      </c>
      <c r="D6262" s="2" t="s">
        <v>1668</v>
      </c>
      <c r="E6262" s="2" t="s">
        <v>1683</v>
      </c>
      <c r="F6262" s="2" t="s">
        <v>1670</v>
      </c>
      <c r="G6262" s="2" t="s">
        <v>1853</v>
      </c>
      <c r="H6262" s="2" t="s">
        <v>2054</v>
      </c>
      <c r="I6262" s="2" t="s">
        <v>10900</v>
      </c>
      <c r="J6262" s="2" t="s">
        <v>10901</v>
      </c>
      <c r="K6262" s="2" t="s">
        <v>1917</v>
      </c>
      <c r="L6262" s="2" t="s">
        <v>1478</v>
      </c>
      <c r="M6262" s="2"/>
      <c r="N6262" s="2" t="s">
        <v>1857</v>
      </c>
      <c r="O6262" s="2"/>
      <c r="P6262" s="2"/>
      <c r="Q6262" s="2"/>
      <c r="R6262" s="2"/>
    </row>
    <row r="6263" spans="1:18" x14ac:dyDescent="0.2">
      <c r="A6263" s="2" t="s">
        <v>10899</v>
      </c>
      <c r="B6263" s="2"/>
      <c r="C6263" s="2" t="s">
        <v>10895</v>
      </c>
      <c r="D6263" s="2" t="s">
        <v>1668</v>
      </c>
      <c r="E6263" s="2" t="s">
        <v>1669</v>
      </c>
      <c r="F6263" s="2" t="s">
        <v>1835</v>
      </c>
      <c r="G6263" s="2" t="s">
        <v>1671</v>
      </c>
      <c r="H6263" s="2" t="s">
        <v>1685</v>
      </c>
      <c r="I6263" s="2" t="s">
        <v>10902</v>
      </c>
      <c r="J6263" s="2" t="s">
        <v>10903</v>
      </c>
      <c r="K6263" s="2" t="s">
        <v>2337</v>
      </c>
      <c r="L6263" s="2" t="s">
        <v>2444</v>
      </c>
      <c r="M6263" s="2"/>
      <c r="N6263" s="2" t="s">
        <v>3040</v>
      </c>
      <c r="O6263" s="2"/>
      <c r="P6263" s="2"/>
      <c r="Q6263" s="2"/>
      <c r="R6263" s="2" t="s">
        <v>1676</v>
      </c>
    </row>
    <row r="6264" spans="1:18" hidden="1" x14ac:dyDescent="0.2">
      <c r="A6264" s="2"/>
      <c r="B6264" s="2"/>
      <c r="C6264" s="2" t="s">
        <v>10904</v>
      </c>
      <c r="D6264" s="2" t="s">
        <v>1668</v>
      </c>
      <c r="E6264" s="2" t="s">
        <v>1669</v>
      </c>
      <c r="F6264" s="2" t="s">
        <v>1835</v>
      </c>
      <c r="G6264" s="2" t="s">
        <v>1671</v>
      </c>
      <c r="H6264" s="2" t="s">
        <v>1685</v>
      </c>
      <c r="I6264" s="2" t="s">
        <v>10902</v>
      </c>
      <c r="J6264" s="2" t="s">
        <v>10903</v>
      </c>
      <c r="K6264" s="2" t="s">
        <v>2337</v>
      </c>
      <c r="L6264" s="2" t="s">
        <v>2444</v>
      </c>
      <c r="M6264" s="2"/>
      <c r="N6264" s="2" t="s">
        <v>3040</v>
      </c>
      <c r="O6264" s="2"/>
      <c r="P6264" s="2"/>
      <c r="Q6264" s="2"/>
      <c r="R6264" s="2" t="s">
        <v>1676</v>
      </c>
    </row>
    <row r="6265" spans="1:18" x14ac:dyDescent="0.2">
      <c r="A6265" s="2" t="s">
        <v>10904</v>
      </c>
      <c r="B6265" s="2"/>
      <c r="C6265" s="2" t="s">
        <v>10899</v>
      </c>
      <c r="D6265" s="2" t="s">
        <v>1668</v>
      </c>
      <c r="E6265" s="2" t="s">
        <v>1669</v>
      </c>
      <c r="F6265" s="2" t="s">
        <v>1835</v>
      </c>
      <c r="G6265" s="2" t="s">
        <v>1751</v>
      </c>
      <c r="H6265" s="2"/>
      <c r="I6265" s="2" t="s">
        <v>10905</v>
      </c>
      <c r="J6265" s="2" t="s">
        <v>10906</v>
      </c>
      <c r="K6265" s="2" t="s">
        <v>1418</v>
      </c>
      <c r="L6265" s="2" t="s">
        <v>8989</v>
      </c>
      <c r="M6265" s="2"/>
      <c r="N6265" s="2" t="s">
        <v>6157</v>
      </c>
      <c r="O6265" s="2"/>
      <c r="P6265" s="2"/>
      <c r="Q6265" s="2"/>
      <c r="R6265" s="2" t="s">
        <v>1676</v>
      </c>
    </row>
    <row r="6266" spans="1:18" hidden="1" x14ac:dyDescent="0.2">
      <c r="A6266" s="2"/>
      <c r="B6266" s="2"/>
      <c r="C6266" s="2" t="s">
        <v>10907</v>
      </c>
      <c r="D6266" s="2" t="s">
        <v>1668</v>
      </c>
      <c r="E6266" s="2" t="s">
        <v>1669</v>
      </c>
      <c r="F6266" s="2" t="s">
        <v>1670</v>
      </c>
      <c r="G6266" s="2" t="s">
        <v>1751</v>
      </c>
      <c r="H6266" s="2"/>
      <c r="I6266" s="2" t="s">
        <v>10905</v>
      </c>
      <c r="J6266" s="2" t="s">
        <v>10906</v>
      </c>
      <c r="K6266" s="2" t="s">
        <v>1418</v>
      </c>
      <c r="L6266" s="2" t="s">
        <v>2467</v>
      </c>
      <c r="M6266" s="2"/>
      <c r="N6266" s="2" t="s">
        <v>3141</v>
      </c>
      <c r="O6266" s="2"/>
      <c r="P6266" s="2"/>
      <c r="Q6266" s="2"/>
      <c r="R6266" s="2" t="s">
        <v>1676</v>
      </c>
    </row>
    <row r="6267" spans="1:18" hidden="1" x14ac:dyDescent="0.2">
      <c r="A6267" s="2"/>
      <c r="B6267" s="2"/>
      <c r="C6267" s="2" t="s">
        <v>10908</v>
      </c>
      <c r="D6267" s="2" t="s">
        <v>1668</v>
      </c>
      <c r="E6267" s="2" t="s">
        <v>1669</v>
      </c>
      <c r="F6267" s="2" t="s">
        <v>1835</v>
      </c>
      <c r="G6267" s="2" t="s">
        <v>1751</v>
      </c>
      <c r="H6267" s="2"/>
      <c r="I6267" s="2" t="s">
        <v>10905</v>
      </c>
      <c r="J6267" s="2" t="s">
        <v>10906</v>
      </c>
      <c r="K6267" s="2" t="s">
        <v>1418</v>
      </c>
      <c r="L6267" s="2" t="s">
        <v>8989</v>
      </c>
      <c r="M6267" s="2"/>
      <c r="N6267" s="2" t="s">
        <v>6157</v>
      </c>
      <c r="O6267" s="2"/>
      <c r="P6267" s="2"/>
      <c r="Q6267" s="2"/>
      <c r="R6267" s="2" t="s">
        <v>1676</v>
      </c>
    </row>
    <row r="6268" spans="1:18" x14ac:dyDescent="0.2">
      <c r="A6268" s="2" t="s">
        <v>10907</v>
      </c>
      <c r="B6268" s="2"/>
      <c r="C6268" s="2" t="s">
        <v>10904</v>
      </c>
      <c r="D6268" s="2" t="s">
        <v>1668</v>
      </c>
      <c r="E6268" s="2" t="s">
        <v>1669</v>
      </c>
      <c r="F6268" s="2" t="s">
        <v>1670</v>
      </c>
      <c r="G6268" s="2" t="s">
        <v>1671</v>
      </c>
      <c r="H6268" s="2" t="s">
        <v>1685</v>
      </c>
      <c r="I6268" s="2" t="s">
        <v>10909</v>
      </c>
      <c r="J6268" s="2" t="s">
        <v>10910</v>
      </c>
      <c r="K6268" s="2" t="s">
        <v>8007</v>
      </c>
      <c r="L6268" s="2" t="s">
        <v>2444</v>
      </c>
      <c r="M6268" s="2"/>
      <c r="N6268" s="2" t="s">
        <v>3012</v>
      </c>
      <c r="O6268" s="2"/>
      <c r="P6268" s="2"/>
      <c r="Q6268" s="2"/>
      <c r="R6268" s="2" t="s">
        <v>1676</v>
      </c>
    </row>
    <row r="6269" spans="1:18" hidden="1" x14ac:dyDescent="0.2">
      <c r="A6269" s="2"/>
      <c r="B6269" s="2"/>
      <c r="C6269" s="2" t="s">
        <v>10911</v>
      </c>
      <c r="D6269" s="2" t="s">
        <v>1668</v>
      </c>
      <c r="E6269" s="2" t="s">
        <v>1669</v>
      </c>
      <c r="F6269" s="2" t="s">
        <v>1670</v>
      </c>
      <c r="G6269" s="2" t="s">
        <v>1671</v>
      </c>
      <c r="H6269" s="2" t="s">
        <v>1685</v>
      </c>
      <c r="I6269" s="2" t="s">
        <v>10909</v>
      </c>
      <c r="J6269" s="2" t="s">
        <v>10910</v>
      </c>
      <c r="K6269" s="2" t="s">
        <v>8007</v>
      </c>
      <c r="L6269" s="2" t="s">
        <v>2444</v>
      </c>
      <c r="M6269" s="2"/>
      <c r="N6269" s="2" t="s">
        <v>3012</v>
      </c>
      <c r="O6269" s="2"/>
      <c r="P6269" s="2"/>
      <c r="Q6269" s="2"/>
      <c r="R6269" s="2" t="s">
        <v>1676</v>
      </c>
    </row>
    <row r="6270" spans="1:18" x14ac:dyDescent="0.2">
      <c r="A6270" s="2" t="s">
        <v>10911</v>
      </c>
      <c r="B6270" s="2"/>
      <c r="C6270" s="2" t="s">
        <v>10907</v>
      </c>
      <c r="D6270" s="2" t="s">
        <v>1668</v>
      </c>
      <c r="E6270" s="2" t="s">
        <v>1669</v>
      </c>
      <c r="F6270" s="2" t="s">
        <v>1670</v>
      </c>
      <c r="G6270" s="2" t="s">
        <v>1853</v>
      </c>
      <c r="H6270" s="2" t="s">
        <v>1854</v>
      </c>
      <c r="I6270" s="2" t="s">
        <v>10912</v>
      </c>
      <c r="J6270" s="2" t="s">
        <v>10913</v>
      </c>
      <c r="K6270" s="2" t="s">
        <v>7347</v>
      </c>
      <c r="L6270" s="2" t="s">
        <v>1674</v>
      </c>
      <c r="M6270" s="2"/>
      <c r="N6270" s="2" t="s">
        <v>1857</v>
      </c>
      <c r="O6270" s="2"/>
      <c r="P6270" s="2"/>
      <c r="Q6270" s="2"/>
      <c r="R6270" s="2" t="s">
        <v>1676</v>
      </c>
    </row>
    <row r="6271" spans="1:18" x14ac:dyDescent="0.2">
      <c r="A6271" s="2" t="s">
        <v>10908</v>
      </c>
      <c r="B6271" s="2"/>
      <c r="C6271" s="2" t="s">
        <v>10904</v>
      </c>
      <c r="D6271" s="2" t="s">
        <v>1668</v>
      </c>
      <c r="E6271" s="2" t="s">
        <v>1669</v>
      </c>
      <c r="F6271" s="2" t="s">
        <v>1835</v>
      </c>
      <c r="G6271" s="2" t="s">
        <v>1671</v>
      </c>
      <c r="H6271" s="2"/>
      <c r="I6271" s="2" t="s">
        <v>10914</v>
      </c>
      <c r="J6271" s="2" t="s">
        <v>10915</v>
      </c>
      <c r="K6271" s="2" t="s">
        <v>4276</v>
      </c>
      <c r="L6271" s="2" t="s">
        <v>2556</v>
      </c>
      <c r="M6271" s="2"/>
      <c r="N6271" s="2" t="s">
        <v>4772</v>
      </c>
      <c r="O6271" s="2"/>
      <c r="P6271" s="2"/>
      <c r="Q6271" s="2"/>
      <c r="R6271" s="2" t="s">
        <v>1676</v>
      </c>
    </row>
    <row r="6272" spans="1:18" hidden="1" x14ac:dyDescent="0.2">
      <c r="A6272" s="2"/>
      <c r="B6272" s="2"/>
      <c r="C6272" s="2" t="s">
        <v>10916</v>
      </c>
      <c r="D6272" s="2" t="s">
        <v>1668</v>
      </c>
      <c r="E6272" s="2" t="s">
        <v>1669</v>
      </c>
      <c r="F6272" s="2" t="s">
        <v>1835</v>
      </c>
      <c r="G6272" s="2" t="s">
        <v>1671</v>
      </c>
      <c r="H6272" s="2"/>
      <c r="I6272" s="2" t="s">
        <v>10914</v>
      </c>
      <c r="J6272" s="2" t="s">
        <v>10915</v>
      </c>
      <c r="K6272" s="2" t="s">
        <v>4276</v>
      </c>
      <c r="L6272" s="2" t="s">
        <v>2556</v>
      </c>
      <c r="M6272" s="2"/>
      <c r="N6272" s="2" t="s">
        <v>4772</v>
      </c>
      <c r="O6272" s="2"/>
      <c r="P6272" s="2"/>
      <c r="Q6272" s="2"/>
      <c r="R6272" s="2" t="s">
        <v>1676</v>
      </c>
    </row>
    <row r="6273" spans="1:18" x14ac:dyDescent="0.2">
      <c r="A6273" s="2" t="s">
        <v>10916</v>
      </c>
      <c r="B6273" s="2"/>
      <c r="C6273" s="2" t="s">
        <v>10908</v>
      </c>
      <c r="D6273" s="2" t="s">
        <v>1668</v>
      </c>
      <c r="E6273" s="2" t="s">
        <v>1669</v>
      </c>
      <c r="F6273" s="2" t="s">
        <v>1835</v>
      </c>
      <c r="G6273" s="2" t="s">
        <v>1671</v>
      </c>
      <c r="H6273" s="2"/>
      <c r="I6273" s="2" t="s">
        <v>10917</v>
      </c>
      <c r="J6273" s="2" t="s">
        <v>10918</v>
      </c>
      <c r="K6273" s="2" t="s">
        <v>1638</v>
      </c>
      <c r="L6273" s="2" t="s">
        <v>499</v>
      </c>
      <c r="M6273" s="2"/>
      <c r="N6273" s="2" t="s">
        <v>4986</v>
      </c>
      <c r="O6273" s="2"/>
      <c r="P6273" s="2"/>
      <c r="Q6273" s="2"/>
      <c r="R6273" s="2" t="s">
        <v>1676</v>
      </c>
    </row>
    <row r="6274" spans="1:18" hidden="1" x14ac:dyDescent="0.2">
      <c r="A6274" s="2"/>
      <c r="B6274" s="2"/>
      <c r="C6274" s="2" t="s">
        <v>4326</v>
      </c>
      <c r="D6274" s="2" t="s">
        <v>1668</v>
      </c>
      <c r="E6274" s="2" t="s">
        <v>1669</v>
      </c>
      <c r="F6274" s="2" t="s">
        <v>1835</v>
      </c>
      <c r="G6274" s="2" t="s">
        <v>1671</v>
      </c>
      <c r="H6274" s="2"/>
      <c r="I6274" s="2" t="s">
        <v>10917</v>
      </c>
      <c r="J6274" s="2" t="s">
        <v>10918</v>
      </c>
      <c r="K6274" s="2" t="s">
        <v>1638</v>
      </c>
      <c r="L6274" s="2" t="s">
        <v>499</v>
      </c>
      <c r="M6274" s="2"/>
      <c r="N6274" s="2" t="s">
        <v>4986</v>
      </c>
      <c r="O6274" s="2"/>
      <c r="P6274" s="2"/>
      <c r="Q6274" s="2"/>
      <c r="R6274" s="2" t="s">
        <v>1676</v>
      </c>
    </row>
    <row r="6275" spans="1:18" x14ac:dyDescent="0.2">
      <c r="A6275" s="2" t="s">
        <v>4326</v>
      </c>
      <c r="B6275" s="2"/>
      <c r="C6275" s="2" t="s">
        <v>4269</v>
      </c>
      <c r="D6275" s="2" t="s">
        <v>1668</v>
      </c>
      <c r="E6275" s="2" t="s">
        <v>1683</v>
      </c>
      <c r="F6275" s="2" t="s">
        <v>1835</v>
      </c>
      <c r="G6275" s="2" t="s">
        <v>1671</v>
      </c>
      <c r="H6275" s="2"/>
      <c r="I6275" s="2" t="s">
        <v>10919</v>
      </c>
      <c r="J6275" s="2" t="s">
        <v>10920</v>
      </c>
      <c r="K6275" s="2" t="s">
        <v>4276</v>
      </c>
      <c r="L6275" s="2" t="s">
        <v>2556</v>
      </c>
      <c r="M6275" s="2"/>
      <c r="N6275" s="2" t="s">
        <v>4772</v>
      </c>
      <c r="O6275" s="2"/>
      <c r="P6275" s="2"/>
      <c r="Q6275" s="2"/>
      <c r="R6275" s="2"/>
    </row>
    <row r="6276" spans="1:18" hidden="1" x14ac:dyDescent="0.2">
      <c r="A6276" s="2"/>
      <c r="B6276" s="2"/>
      <c r="C6276" s="2" t="s">
        <v>10916</v>
      </c>
      <c r="D6276" s="2" t="s">
        <v>1668</v>
      </c>
      <c r="E6276" s="2" t="s">
        <v>1669</v>
      </c>
      <c r="F6276" s="2" t="s">
        <v>1835</v>
      </c>
      <c r="G6276" s="2" t="s">
        <v>1671</v>
      </c>
      <c r="H6276" s="2"/>
      <c r="I6276" s="2" t="s">
        <v>10919</v>
      </c>
      <c r="J6276" s="2" t="s">
        <v>10920</v>
      </c>
      <c r="K6276" s="2" t="s">
        <v>4276</v>
      </c>
      <c r="L6276" s="2" t="s">
        <v>1624</v>
      </c>
      <c r="M6276" s="2"/>
      <c r="N6276" s="2" t="s">
        <v>5044</v>
      </c>
      <c r="O6276" s="2"/>
      <c r="P6276" s="2"/>
      <c r="Q6276" s="2"/>
      <c r="R6276" s="2" t="s">
        <v>1676</v>
      </c>
    </row>
    <row r="6277" spans="1:18" x14ac:dyDescent="0.2">
      <c r="A6277" s="2" t="s">
        <v>10872</v>
      </c>
      <c r="B6277" s="2"/>
      <c r="C6277" s="2" t="s">
        <v>10868</v>
      </c>
      <c r="D6277" s="2" t="s">
        <v>1668</v>
      </c>
      <c r="E6277" s="2" t="s">
        <v>1683</v>
      </c>
      <c r="F6277" s="2" t="s">
        <v>1692</v>
      </c>
      <c r="G6277" s="2" t="s">
        <v>1671</v>
      </c>
      <c r="H6277" s="2"/>
      <c r="I6277" s="2" t="s">
        <v>10921</v>
      </c>
      <c r="J6277" s="2" t="s">
        <v>10922</v>
      </c>
      <c r="K6277" s="2" t="s">
        <v>1674</v>
      </c>
      <c r="L6277" s="2" t="s">
        <v>9824</v>
      </c>
      <c r="M6277" s="2"/>
      <c r="N6277" s="2" t="s">
        <v>5928</v>
      </c>
      <c r="O6277" s="2"/>
      <c r="P6277" s="2"/>
      <c r="Q6277" s="2"/>
      <c r="R6277" s="2"/>
    </row>
    <row r="6278" spans="1:18" hidden="1" x14ac:dyDescent="0.2">
      <c r="A6278" s="2"/>
      <c r="B6278" s="2"/>
      <c r="C6278" s="2" t="s">
        <v>10923</v>
      </c>
      <c r="D6278" s="2" t="s">
        <v>1668</v>
      </c>
      <c r="E6278" s="2" t="s">
        <v>1683</v>
      </c>
      <c r="F6278" s="2" t="s">
        <v>1692</v>
      </c>
      <c r="G6278" s="2" t="s">
        <v>1671</v>
      </c>
      <c r="H6278" s="2"/>
      <c r="I6278" s="2" t="s">
        <v>10921</v>
      </c>
      <c r="J6278" s="2" t="s">
        <v>10922</v>
      </c>
      <c r="K6278" s="2" t="s">
        <v>1674</v>
      </c>
      <c r="L6278" s="2" t="s">
        <v>9824</v>
      </c>
      <c r="M6278" s="2"/>
      <c r="N6278" s="2" t="s">
        <v>5928</v>
      </c>
      <c r="O6278" s="2"/>
      <c r="P6278" s="2"/>
      <c r="Q6278" s="2"/>
      <c r="R6278" s="2"/>
    </row>
    <row r="6279" spans="1:18" x14ac:dyDescent="0.2">
      <c r="A6279" s="2" t="s">
        <v>10923</v>
      </c>
      <c r="B6279" s="2"/>
      <c r="C6279" s="2" t="s">
        <v>10872</v>
      </c>
      <c r="D6279" s="2" t="s">
        <v>1668</v>
      </c>
      <c r="E6279" s="2" t="s">
        <v>1683</v>
      </c>
      <c r="F6279" s="2" t="s">
        <v>1692</v>
      </c>
      <c r="G6279" s="2" t="s">
        <v>1671</v>
      </c>
      <c r="H6279" s="2"/>
      <c r="I6279" s="2" t="s">
        <v>10924</v>
      </c>
      <c r="J6279" s="2" t="s">
        <v>10925</v>
      </c>
      <c r="K6279" s="2" t="s">
        <v>1425</v>
      </c>
      <c r="L6279" s="2" t="s">
        <v>1433</v>
      </c>
      <c r="M6279" s="2"/>
      <c r="N6279" s="2" t="s">
        <v>4516</v>
      </c>
      <c r="O6279" s="2"/>
      <c r="P6279" s="2"/>
      <c r="Q6279" s="2"/>
      <c r="R6279" s="2"/>
    </row>
    <row r="6280" spans="1:18" hidden="1" x14ac:dyDescent="0.2">
      <c r="A6280" s="2"/>
      <c r="B6280" s="2"/>
      <c r="C6280" s="2" t="s">
        <v>10926</v>
      </c>
      <c r="D6280" s="2" t="s">
        <v>1668</v>
      </c>
      <c r="E6280" s="2" t="s">
        <v>1683</v>
      </c>
      <c r="F6280" s="2" t="s">
        <v>1692</v>
      </c>
      <c r="G6280" s="2" t="s">
        <v>1671</v>
      </c>
      <c r="H6280" s="2"/>
      <c r="I6280" s="2" t="s">
        <v>10924</v>
      </c>
      <c r="J6280" s="2" t="s">
        <v>10925</v>
      </c>
      <c r="K6280" s="2" t="s">
        <v>1425</v>
      </c>
      <c r="L6280" s="2" t="s">
        <v>1433</v>
      </c>
      <c r="M6280" s="2"/>
      <c r="N6280" s="2" t="s">
        <v>4516</v>
      </c>
      <c r="O6280" s="2"/>
      <c r="P6280" s="2"/>
      <c r="Q6280" s="2"/>
      <c r="R6280" s="2"/>
    </row>
    <row r="6281" spans="1:18" x14ac:dyDescent="0.2">
      <c r="A6281" s="2" t="s">
        <v>10926</v>
      </c>
      <c r="B6281" s="2"/>
      <c r="C6281" s="2" t="s">
        <v>10923</v>
      </c>
      <c r="D6281" s="2" t="s">
        <v>1668</v>
      </c>
      <c r="E6281" s="2" t="s">
        <v>1683</v>
      </c>
      <c r="F6281" s="2" t="s">
        <v>1692</v>
      </c>
      <c r="G6281" s="2" t="s">
        <v>1751</v>
      </c>
      <c r="H6281" s="2"/>
      <c r="I6281" s="2" t="s">
        <v>10927</v>
      </c>
      <c r="J6281" s="2" t="s">
        <v>10928</v>
      </c>
      <c r="K6281" s="2" t="s">
        <v>1618</v>
      </c>
      <c r="L6281" s="2" t="s">
        <v>4369</v>
      </c>
      <c r="M6281" s="2"/>
      <c r="N6281" s="2" t="s">
        <v>3141</v>
      </c>
      <c r="O6281" s="2"/>
      <c r="P6281" s="2"/>
      <c r="Q6281" s="2"/>
      <c r="R6281" s="2"/>
    </row>
    <row r="6282" spans="1:18" hidden="1" x14ac:dyDescent="0.2">
      <c r="A6282" s="2"/>
      <c r="B6282" s="2"/>
      <c r="C6282" s="2" t="s">
        <v>10929</v>
      </c>
      <c r="D6282" s="2" t="s">
        <v>1668</v>
      </c>
      <c r="E6282" s="2" t="s">
        <v>1683</v>
      </c>
      <c r="F6282" s="2" t="s">
        <v>1670</v>
      </c>
      <c r="G6282" s="2" t="s">
        <v>1751</v>
      </c>
      <c r="H6282" s="2"/>
      <c r="I6282" s="2" t="s">
        <v>10927</v>
      </c>
      <c r="J6282" s="2" t="s">
        <v>10928</v>
      </c>
      <c r="K6282" s="2" t="s">
        <v>1618</v>
      </c>
      <c r="L6282" s="2" t="s">
        <v>2462</v>
      </c>
      <c r="M6282" s="2"/>
      <c r="N6282" s="2" t="s">
        <v>3163</v>
      </c>
      <c r="O6282" s="2"/>
      <c r="P6282" s="2"/>
      <c r="Q6282" s="2"/>
      <c r="R6282" s="2"/>
    </row>
    <row r="6283" spans="1:18" hidden="1" x14ac:dyDescent="0.2">
      <c r="A6283" s="2"/>
      <c r="B6283" s="2"/>
      <c r="C6283" s="2" t="s">
        <v>10930</v>
      </c>
      <c r="D6283" s="2" t="s">
        <v>1668</v>
      </c>
      <c r="E6283" s="2" t="s">
        <v>1683</v>
      </c>
      <c r="F6283" s="2" t="s">
        <v>1692</v>
      </c>
      <c r="G6283" s="2" t="s">
        <v>1751</v>
      </c>
      <c r="H6283" s="2"/>
      <c r="I6283" s="2" t="s">
        <v>10927</v>
      </c>
      <c r="J6283" s="2" t="s">
        <v>10928</v>
      </c>
      <c r="K6283" s="2" t="s">
        <v>1618</v>
      </c>
      <c r="L6283" s="2" t="s">
        <v>4369</v>
      </c>
      <c r="M6283" s="2"/>
      <c r="N6283" s="2" t="s">
        <v>3141</v>
      </c>
      <c r="O6283" s="2"/>
      <c r="P6283" s="2"/>
      <c r="Q6283" s="2"/>
      <c r="R6283" s="2"/>
    </row>
    <row r="6284" spans="1:18" x14ac:dyDescent="0.2">
      <c r="A6284" s="2" t="s">
        <v>10929</v>
      </c>
      <c r="B6284" s="2"/>
      <c r="C6284" s="2" t="s">
        <v>10926</v>
      </c>
      <c r="D6284" s="2" t="s">
        <v>1668</v>
      </c>
      <c r="E6284" s="2" t="s">
        <v>1683</v>
      </c>
      <c r="F6284" s="2" t="s">
        <v>1670</v>
      </c>
      <c r="G6284" s="2" t="s">
        <v>1671</v>
      </c>
      <c r="H6284" s="2" t="s">
        <v>1685</v>
      </c>
      <c r="I6284" s="2" t="s">
        <v>10931</v>
      </c>
      <c r="J6284" s="2" t="s">
        <v>10932</v>
      </c>
      <c r="K6284" s="2" t="s">
        <v>1418</v>
      </c>
      <c r="L6284" s="2" t="s">
        <v>6728</v>
      </c>
      <c r="M6284" s="2"/>
      <c r="N6284" s="2" t="s">
        <v>4506</v>
      </c>
      <c r="O6284" s="2"/>
      <c r="P6284" s="2"/>
      <c r="Q6284" s="2"/>
      <c r="R6284" s="2"/>
    </row>
    <row r="6285" spans="1:18" hidden="1" x14ac:dyDescent="0.2">
      <c r="A6285" s="2"/>
      <c r="B6285" s="2"/>
      <c r="C6285" s="2" t="s">
        <v>10933</v>
      </c>
      <c r="D6285" s="2" t="s">
        <v>1668</v>
      </c>
      <c r="E6285" s="2" t="s">
        <v>1683</v>
      </c>
      <c r="F6285" s="2" t="s">
        <v>1670</v>
      </c>
      <c r="G6285" s="2" t="s">
        <v>1671</v>
      </c>
      <c r="H6285" s="2" t="s">
        <v>1685</v>
      </c>
      <c r="I6285" s="2" t="s">
        <v>10931</v>
      </c>
      <c r="J6285" s="2" t="s">
        <v>10932</v>
      </c>
      <c r="K6285" s="2" t="s">
        <v>1418</v>
      </c>
      <c r="L6285" s="2" t="s">
        <v>6728</v>
      </c>
      <c r="M6285" s="2"/>
      <c r="N6285" s="2" t="s">
        <v>4506</v>
      </c>
      <c r="O6285" s="2"/>
      <c r="P6285" s="2"/>
      <c r="Q6285" s="2"/>
      <c r="R6285" s="2"/>
    </row>
    <row r="6286" spans="1:18" x14ac:dyDescent="0.2">
      <c r="A6286" s="2" t="s">
        <v>10933</v>
      </c>
      <c r="B6286" s="2"/>
      <c r="C6286" s="2" t="s">
        <v>10929</v>
      </c>
      <c r="D6286" s="2" t="s">
        <v>1668</v>
      </c>
      <c r="E6286" s="2" t="s">
        <v>1683</v>
      </c>
      <c r="F6286" s="2" t="s">
        <v>1670</v>
      </c>
      <c r="G6286" s="2" t="s">
        <v>1671</v>
      </c>
      <c r="H6286" s="2"/>
      <c r="I6286" s="2" t="s">
        <v>10934</v>
      </c>
      <c r="J6286" s="2" t="s">
        <v>10935</v>
      </c>
      <c r="K6286" s="2" t="s">
        <v>8003</v>
      </c>
      <c r="L6286" s="2" t="s">
        <v>499</v>
      </c>
      <c r="M6286" s="2"/>
      <c r="N6286" s="2" t="s">
        <v>3163</v>
      </c>
      <c r="O6286" s="2"/>
      <c r="P6286" s="2"/>
      <c r="Q6286" s="2"/>
      <c r="R6286" s="2" t="s">
        <v>10879</v>
      </c>
    </row>
    <row r="6287" spans="1:18" x14ac:dyDescent="0.2">
      <c r="A6287" s="2" t="s">
        <v>10930</v>
      </c>
      <c r="B6287" s="2"/>
      <c r="C6287" s="2" t="s">
        <v>10926</v>
      </c>
      <c r="D6287" s="2" t="s">
        <v>1668</v>
      </c>
      <c r="E6287" s="2" t="s">
        <v>1683</v>
      </c>
      <c r="F6287" s="2" t="s">
        <v>1692</v>
      </c>
      <c r="G6287" s="2" t="s">
        <v>1751</v>
      </c>
      <c r="H6287" s="2"/>
      <c r="I6287" s="2" t="s">
        <v>10936</v>
      </c>
      <c r="J6287" s="2" t="s">
        <v>10937</v>
      </c>
      <c r="K6287" s="2" t="s">
        <v>1614</v>
      </c>
      <c r="L6287" s="2" t="s">
        <v>1631</v>
      </c>
      <c r="M6287" s="2"/>
      <c r="N6287" s="2" t="s">
        <v>1820</v>
      </c>
      <c r="O6287" s="2"/>
      <c r="P6287" s="2"/>
      <c r="Q6287" s="2"/>
      <c r="R6287" s="2"/>
    </row>
    <row r="6288" spans="1:18" hidden="1" x14ac:dyDescent="0.2">
      <c r="A6288" s="2"/>
      <c r="B6288" s="2"/>
      <c r="C6288" s="2" t="s">
        <v>10938</v>
      </c>
      <c r="D6288" s="2" t="s">
        <v>1668</v>
      </c>
      <c r="E6288" s="2" t="s">
        <v>1683</v>
      </c>
      <c r="F6288" s="2" t="s">
        <v>1670</v>
      </c>
      <c r="G6288" s="2" t="s">
        <v>1751</v>
      </c>
      <c r="H6288" s="2"/>
      <c r="I6288" s="2" t="s">
        <v>10936</v>
      </c>
      <c r="J6288" s="2" t="s">
        <v>10937</v>
      </c>
      <c r="K6288" s="2" t="s">
        <v>1614</v>
      </c>
      <c r="L6288" s="2" t="s">
        <v>2452</v>
      </c>
      <c r="M6288" s="2"/>
      <c r="N6288" s="2" t="s">
        <v>1832</v>
      </c>
      <c r="O6288" s="2"/>
      <c r="P6288" s="2"/>
      <c r="Q6288" s="2"/>
      <c r="R6288" s="2"/>
    </row>
    <row r="6289" spans="1:18" hidden="1" x14ac:dyDescent="0.2">
      <c r="A6289" s="2"/>
      <c r="B6289" s="2"/>
      <c r="C6289" s="2" t="s">
        <v>10939</v>
      </c>
      <c r="D6289" s="2" t="s">
        <v>1668</v>
      </c>
      <c r="E6289" s="2" t="s">
        <v>1683</v>
      </c>
      <c r="F6289" s="2" t="s">
        <v>1692</v>
      </c>
      <c r="G6289" s="2" t="s">
        <v>1751</v>
      </c>
      <c r="H6289" s="2"/>
      <c r="I6289" s="2" t="s">
        <v>10936</v>
      </c>
      <c r="J6289" s="2" t="s">
        <v>10937</v>
      </c>
      <c r="K6289" s="2" t="s">
        <v>1614</v>
      </c>
      <c r="L6289" s="2" t="s">
        <v>1631</v>
      </c>
      <c r="M6289" s="2"/>
      <c r="N6289" s="2" t="s">
        <v>1820</v>
      </c>
      <c r="O6289" s="2"/>
      <c r="P6289" s="2"/>
      <c r="Q6289" s="2"/>
      <c r="R6289" s="2"/>
    </row>
    <row r="6290" spans="1:18" x14ac:dyDescent="0.2">
      <c r="A6290" s="2" t="s">
        <v>10938</v>
      </c>
      <c r="B6290" s="2"/>
      <c r="C6290" s="2" t="s">
        <v>10930</v>
      </c>
      <c r="D6290" s="2" t="s">
        <v>1668</v>
      </c>
      <c r="E6290" s="2" t="s">
        <v>1683</v>
      </c>
      <c r="F6290" s="2" t="s">
        <v>1670</v>
      </c>
      <c r="G6290" s="2" t="s">
        <v>1671</v>
      </c>
      <c r="H6290" s="2" t="s">
        <v>1685</v>
      </c>
      <c r="I6290" s="2" t="s">
        <v>10940</v>
      </c>
      <c r="J6290" s="2" t="s">
        <v>10941</v>
      </c>
      <c r="K6290" s="2" t="s">
        <v>6775</v>
      </c>
      <c r="L6290" s="2" t="s">
        <v>2467</v>
      </c>
      <c r="M6290" s="2"/>
      <c r="N6290" s="2" t="s">
        <v>3046</v>
      </c>
      <c r="O6290" s="2"/>
      <c r="P6290" s="2"/>
      <c r="Q6290" s="2"/>
      <c r="R6290" s="2"/>
    </row>
    <row r="6291" spans="1:18" hidden="1" x14ac:dyDescent="0.2">
      <c r="A6291" s="2"/>
      <c r="B6291" s="2"/>
      <c r="C6291" s="2" t="s">
        <v>10942</v>
      </c>
      <c r="D6291" s="2" t="s">
        <v>1668</v>
      </c>
      <c r="E6291" s="2" t="s">
        <v>1683</v>
      </c>
      <c r="F6291" s="2" t="s">
        <v>1670</v>
      </c>
      <c r="G6291" s="2" t="s">
        <v>1671</v>
      </c>
      <c r="H6291" s="2" t="s">
        <v>1685</v>
      </c>
      <c r="I6291" s="2" t="s">
        <v>10940</v>
      </c>
      <c r="J6291" s="2" t="s">
        <v>10941</v>
      </c>
      <c r="K6291" s="2" t="s">
        <v>6775</v>
      </c>
      <c r="L6291" s="2" t="s">
        <v>2467</v>
      </c>
      <c r="M6291" s="2"/>
      <c r="N6291" s="2" t="s">
        <v>3046</v>
      </c>
      <c r="O6291" s="2"/>
      <c r="P6291" s="2"/>
      <c r="Q6291" s="2"/>
      <c r="R6291" s="2"/>
    </row>
    <row r="6292" spans="1:18" x14ac:dyDescent="0.2">
      <c r="A6292" s="2" t="s">
        <v>10942</v>
      </c>
      <c r="B6292" s="2"/>
      <c r="C6292" s="2" t="s">
        <v>10938</v>
      </c>
      <c r="D6292" s="2" t="s">
        <v>1668</v>
      </c>
      <c r="E6292" s="2" t="s">
        <v>1683</v>
      </c>
      <c r="F6292" s="2" t="s">
        <v>1670</v>
      </c>
      <c r="G6292" s="2" t="s">
        <v>1853</v>
      </c>
      <c r="H6292" s="2" t="s">
        <v>2945</v>
      </c>
      <c r="I6292" s="2" t="s">
        <v>10943</v>
      </c>
      <c r="J6292" s="2" t="s">
        <v>10944</v>
      </c>
      <c r="K6292" s="2" t="s">
        <v>1616</v>
      </c>
      <c r="L6292" s="2" t="s">
        <v>2518</v>
      </c>
      <c r="M6292" s="2"/>
      <c r="N6292" s="2" t="s">
        <v>5044</v>
      </c>
      <c r="O6292" s="2"/>
      <c r="P6292" s="2"/>
      <c r="Q6292" s="2"/>
      <c r="R6292" s="2"/>
    </row>
    <row r="6293" spans="1:18" x14ac:dyDescent="0.2">
      <c r="A6293" s="2" t="s">
        <v>10939</v>
      </c>
      <c r="B6293" s="2"/>
      <c r="C6293" s="2" t="s">
        <v>10930</v>
      </c>
      <c r="D6293" s="2" t="s">
        <v>1668</v>
      </c>
      <c r="E6293" s="2" t="s">
        <v>1683</v>
      </c>
      <c r="F6293" s="2" t="s">
        <v>1692</v>
      </c>
      <c r="G6293" s="2" t="s">
        <v>1671</v>
      </c>
      <c r="H6293" s="2"/>
      <c r="I6293" s="2" t="s">
        <v>10945</v>
      </c>
      <c r="J6293" s="2" t="s">
        <v>10946</v>
      </c>
      <c r="K6293" s="2" t="s">
        <v>1674</v>
      </c>
      <c r="L6293" s="2" t="s">
        <v>2518</v>
      </c>
      <c r="M6293" s="2"/>
      <c r="N6293" s="2" t="s">
        <v>3590</v>
      </c>
      <c r="O6293" s="2"/>
      <c r="P6293" s="2"/>
      <c r="Q6293" s="2"/>
      <c r="R6293" s="2"/>
    </row>
    <row r="6294" spans="1:18" hidden="1" x14ac:dyDescent="0.2">
      <c r="A6294" s="2"/>
      <c r="B6294" s="2"/>
      <c r="C6294" s="2" t="s">
        <v>10947</v>
      </c>
      <c r="D6294" s="2" t="s">
        <v>1668</v>
      </c>
      <c r="E6294" s="2" t="s">
        <v>1683</v>
      </c>
      <c r="F6294" s="2" t="s">
        <v>1692</v>
      </c>
      <c r="G6294" s="2" t="s">
        <v>1671</v>
      </c>
      <c r="H6294" s="2"/>
      <c r="I6294" s="2" t="s">
        <v>10945</v>
      </c>
      <c r="J6294" s="2" t="s">
        <v>10946</v>
      </c>
      <c r="K6294" s="2" t="s">
        <v>1674</v>
      </c>
      <c r="L6294" s="2" t="s">
        <v>2518</v>
      </c>
      <c r="M6294" s="2"/>
      <c r="N6294" s="2" t="s">
        <v>3590</v>
      </c>
      <c r="O6294" s="2"/>
      <c r="P6294" s="2"/>
      <c r="Q6294" s="2"/>
      <c r="R6294" s="2"/>
    </row>
    <row r="6295" spans="1:18" x14ac:dyDescent="0.2">
      <c r="A6295" s="2" t="s">
        <v>10947</v>
      </c>
      <c r="B6295" s="2"/>
      <c r="C6295" s="2" t="s">
        <v>10939</v>
      </c>
      <c r="D6295" s="2" t="s">
        <v>1668</v>
      </c>
      <c r="E6295" s="2" t="s">
        <v>1683</v>
      </c>
      <c r="F6295" s="2" t="s">
        <v>1692</v>
      </c>
      <c r="G6295" s="2" t="s">
        <v>1671</v>
      </c>
      <c r="H6295" s="2"/>
      <c r="I6295" s="2" t="s">
        <v>10948</v>
      </c>
      <c r="J6295" s="2" t="s">
        <v>10949</v>
      </c>
      <c r="K6295" s="2" t="s">
        <v>1427</v>
      </c>
      <c r="L6295" s="2" t="s">
        <v>4536</v>
      </c>
      <c r="M6295" s="2"/>
      <c r="N6295" s="2" t="s">
        <v>1828</v>
      </c>
      <c r="O6295" s="2"/>
      <c r="P6295" s="2"/>
      <c r="Q6295" s="2"/>
      <c r="R6295" s="2"/>
    </row>
    <row r="6296" spans="1:18" hidden="1" x14ac:dyDescent="0.2">
      <c r="A6296" s="2"/>
      <c r="B6296" s="2"/>
      <c r="C6296" s="2" t="s">
        <v>10950</v>
      </c>
      <c r="D6296" s="2" t="s">
        <v>1668</v>
      </c>
      <c r="E6296" s="2" t="s">
        <v>1683</v>
      </c>
      <c r="F6296" s="2" t="s">
        <v>1692</v>
      </c>
      <c r="G6296" s="2" t="s">
        <v>1671</v>
      </c>
      <c r="H6296" s="2"/>
      <c r="I6296" s="2" t="s">
        <v>10948</v>
      </c>
      <c r="J6296" s="2" t="s">
        <v>10949</v>
      </c>
      <c r="K6296" s="2" t="s">
        <v>1427</v>
      </c>
      <c r="L6296" s="2" t="s">
        <v>4536</v>
      </c>
      <c r="M6296" s="2"/>
      <c r="N6296" s="2" t="s">
        <v>1828</v>
      </c>
      <c r="O6296" s="2"/>
      <c r="P6296" s="2"/>
      <c r="Q6296" s="2"/>
      <c r="R6296" s="2"/>
    </row>
    <row r="6297" spans="1:18" x14ac:dyDescent="0.2">
      <c r="A6297" s="2" t="s">
        <v>10950</v>
      </c>
      <c r="B6297" s="2"/>
      <c r="C6297" s="2" t="s">
        <v>10947</v>
      </c>
      <c r="D6297" s="2" t="s">
        <v>1668</v>
      </c>
      <c r="E6297" s="2" t="s">
        <v>1683</v>
      </c>
      <c r="F6297" s="2" t="s">
        <v>1692</v>
      </c>
      <c r="G6297" s="2" t="s">
        <v>1671</v>
      </c>
      <c r="H6297" s="2" t="s">
        <v>1685</v>
      </c>
      <c r="I6297" s="2" t="s">
        <v>10951</v>
      </c>
      <c r="J6297" s="2" t="s">
        <v>10952</v>
      </c>
      <c r="K6297" s="2" t="s">
        <v>1427</v>
      </c>
      <c r="L6297" s="2" t="s">
        <v>2461</v>
      </c>
      <c r="M6297" s="2"/>
      <c r="N6297" s="2" t="s">
        <v>1936</v>
      </c>
      <c r="O6297" s="2"/>
      <c r="P6297" s="2"/>
      <c r="Q6297" s="2"/>
      <c r="R6297" s="2" t="s">
        <v>5138</v>
      </c>
    </row>
    <row r="6298" spans="1:18" hidden="1" x14ac:dyDescent="0.2">
      <c r="A6298" s="2"/>
      <c r="B6298" s="2"/>
      <c r="C6298" s="2" t="s">
        <v>10953</v>
      </c>
      <c r="D6298" s="2" t="s">
        <v>1668</v>
      </c>
      <c r="E6298" s="2" t="s">
        <v>1683</v>
      </c>
      <c r="F6298" s="2" t="s">
        <v>1692</v>
      </c>
      <c r="G6298" s="2" t="s">
        <v>1671</v>
      </c>
      <c r="H6298" s="2" t="s">
        <v>1685</v>
      </c>
      <c r="I6298" s="2" t="s">
        <v>10951</v>
      </c>
      <c r="J6298" s="2" t="s">
        <v>10952</v>
      </c>
      <c r="K6298" s="2" t="s">
        <v>1427</v>
      </c>
      <c r="L6298" s="2" t="s">
        <v>2461</v>
      </c>
      <c r="M6298" s="2"/>
      <c r="N6298" s="2" t="s">
        <v>1936</v>
      </c>
      <c r="O6298" s="2"/>
      <c r="P6298" s="2"/>
      <c r="Q6298" s="2"/>
      <c r="R6298" s="2" t="s">
        <v>5138</v>
      </c>
    </row>
    <row r="6299" spans="1:18" x14ac:dyDescent="0.2">
      <c r="A6299" s="2" t="s">
        <v>10953</v>
      </c>
      <c r="B6299" s="2"/>
      <c r="C6299" s="2" t="s">
        <v>10950</v>
      </c>
      <c r="D6299" s="2" t="s">
        <v>1668</v>
      </c>
      <c r="E6299" s="2" t="s">
        <v>1683</v>
      </c>
      <c r="F6299" s="2" t="s">
        <v>1692</v>
      </c>
      <c r="G6299" s="2" t="s">
        <v>1671</v>
      </c>
      <c r="H6299" s="2" t="s">
        <v>3698</v>
      </c>
      <c r="I6299" s="2" t="s">
        <v>10954</v>
      </c>
      <c r="J6299" s="2" t="s">
        <v>10955</v>
      </c>
      <c r="K6299" s="2" t="s">
        <v>1590</v>
      </c>
      <c r="L6299" s="2" t="s">
        <v>2444</v>
      </c>
      <c r="M6299" s="2"/>
      <c r="N6299" s="2" t="s">
        <v>1832</v>
      </c>
      <c r="O6299" s="2"/>
      <c r="P6299" s="2"/>
      <c r="Q6299" s="2"/>
      <c r="R6299" s="2" t="s">
        <v>8808</v>
      </c>
    </row>
    <row r="6300" spans="1:18" hidden="1" x14ac:dyDescent="0.2">
      <c r="A6300" s="2"/>
      <c r="B6300" s="2"/>
      <c r="C6300" s="2" t="s">
        <v>10956</v>
      </c>
      <c r="D6300" s="2" t="s">
        <v>1668</v>
      </c>
      <c r="E6300" s="2" t="s">
        <v>1683</v>
      </c>
      <c r="F6300" s="2" t="s">
        <v>1692</v>
      </c>
      <c r="G6300" s="2" t="s">
        <v>1671</v>
      </c>
      <c r="H6300" s="2" t="s">
        <v>3698</v>
      </c>
      <c r="I6300" s="2" t="s">
        <v>10954</v>
      </c>
      <c r="J6300" s="2" t="s">
        <v>10955</v>
      </c>
      <c r="K6300" s="2" t="s">
        <v>1590</v>
      </c>
      <c r="L6300" s="2" t="s">
        <v>2444</v>
      </c>
      <c r="M6300" s="2"/>
      <c r="N6300" s="2" t="s">
        <v>1832</v>
      </c>
      <c r="O6300" s="2"/>
      <c r="P6300" s="2"/>
      <c r="Q6300" s="2"/>
      <c r="R6300" s="2" t="s">
        <v>8808</v>
      </c>
    </row>
    <row r="6301" spans="1:18" x14ac:dyDescent="0.2">
      <c r="A6301" s="2" t="s">
        <v>10956</v>
      </c>
      <c r="B6301" s="2"/>
      <c r="C6301" s="2" t="s">
        <v>10953</v>
      </c>
      <c r="D6301" s="2" t="s">
        <v>1668</v>
      </c>
      <c r="E6301" s="2" t="s">
        <v>1683</v>
      </c>
      <c r="F6301" s="2" t="s">
        <v>1692</v>
      </c>
      <c r="G6301" s="2" t="s">
        <v>1671</v>
      </c>
      <c r="H6301" s="2"/>
      <c r="I6301" s="2" t="s">
        <v>10957</v>
      </c>
      <c r="J6301" s="2" t="s">
        <v>10958</v>
      </c>
      <c r="K6301" s="2" t="s">
        <v>1427</v>
      </c>
      <c r="L6301" s="2" t="s">
        <v>4536</v>
      </c>
      <c r="M6301" s="2"/>
      <c r="N6301" s="2" t="s">
        <v>1828</v>
      </c>
      <c r="O6301" s="2"/>
      <c r="P6301" s="2"/>
      <c r="Q6301" s="2"/>
      <c r="R6301" s="2"/>
    </row>
    <row r="6302" spans="1:18" hidden="1" x14ac:dyDescent="0.2">
      <c r="A6302" s="2"/>
      <c r="B6302" s="2"/>
      <c r="C6302" s="2" t="s">
        <v>4312</v>
      </c>
      <c r="D6302" s="2" t="s">
        <v>1668</v>
      </c>
      <c r="E6302" s="2" t="s">
        <v>1683</v>
      </c>
      <c r="F6302" s="2" t="s">
        <v>1692</v>
      </c>
      <c r="G6302" s="2" t="s">
        <v>1671</v>
      </c>
      <c r="H6302" s="2"/>
      <c r="I6302" s="2" t="s">
        <v>10957</v>
      </c>
      <c r="J6302" s="2" t="s">
        <v>10958</v>
      </c>
      <c r="K6302" s="2" t="s">
        <v>1427</v>
      </c>
      <c r="L6302" s="2" t="s">
        <v>4536</v>
      </c>
      <c r="M6302" s="2"/>
      <c r="N6302" s="2" t="s">
        <v>1828</v>
      </c>
      <c r="O6302" s="2"/>
      <c r="P6302" s="2"/>
      <c r="Q6302" s="2"/>
      <c r="R6302" s="2"/>
    </row>
    <row r="6303" spans="1:18" x14ac:dyDescent="0.2">
      <c r="A6303" s="2" t="s">
        <v>4312</v>
      </c>
      <c r="B6303" s="2"/>
      <c r="C6303" s="2" t="s">
        <v>4307</v>
      </c>
      <c r="D6303" s="2" t="s">
        <v>1668</v>
      </c>
      <c r="E6303" s="2" t="s">
        <v>1683</v>
      </c>
      <c r="F6303" s="2" t="s">
        <v>1670</v>
      </c>
      <c r="G6303" s="2" t="s">
        <v>1671</v>
      </c>
      <c r="H6303" s="2" t="s">
        <v>1685</v>
      </c>
      <c r="I6303" s="2" t="s">
        <v>10959</v>
      </c>
      <c r="J6303" s="2" t="s">
        <v>10960</v>
      </c>
      <c r="K6303" s="2" t="s">
        <v>1614</v>
      </c>
      <c r="L6303" s="2" t="s">
        <v>2452</v>
      </c>
      <c r="M6303" s="2"/>
      <c r="N6303" s="2" t="s">
        <v>1832</v>
      </c>
      <c r="O6303" s="2"/>
      <c r="P6303" s="2"/>
      <c r="Q6303" s="2"/>
      <c r="R6303" s="2" t="s">
        <v>1794</v>
      </c>
    </row>
    <row r="6304" spans="1:18" hidden="1" x14ac:dyDescent="0.2">
      <c r="A6304" s="2"/>
      <c r="B6304" s="2"/>
      <c r="C6304" s="2" t="s">
        <v>10956</v>
      </c>
      <c r="D6304" s="2" t="s">
        <v>1668</v>
      </c>
      <c r="E6304" s="2" t="s">
        <v>1683</v>
      </c>
      <c r="F6304" s="2" t="s">
        <v>1692</v>
      </c>
      <c r="G6304" s="2" t="s">
        <v>1671</v>
      </c>
      <c r="H6304" s="2" t="s">
        <v>1685</v>
      </c>
      <c r="I6304" s="2" t="s">
        <v>10959</v>
      </c>
      <c r="J6304" s="2" t="s">
        <v>10960</v>
      </c>
      <c r="K6304" s="2" t="s">
        <v>1614</v>
      </c>
      <c r="L6304" s="2" t="s">
        <v>2476</v>
      </c>
      <c r="M6304" s="2"/>
      <c r="N6304" s="2" t="s">
        <v>1936</v>
      </c>
      <c r="O6304" s="2"/>
      <c r="P6304" s="2"/>
      <c r="Q6304" s="2"/>
      <c r="R6304" s="2" t="s">
        <v>1794</v>
      </c>
    </row>
    <row r="6305" spans="1:18" x14ac:dyDescent="0.2">
      <c r="A6305" s="2" t="s">
        <v>4404</v>
      </c>
      <c r="B6305" s="2"/>
      <c r="C6305" s="2" t="s">
        <v>4398</v>
      </c>
      <c r="D6305" s="2" t="s">
        <v>1668</v>
      </c>
      <c r="E6305" s="2" t="s">
        <v>1683</v>
      </c>
      <c r="F6305" s="2" t="s">
        <v>1758</v>
      </c>
      <c r="G6305" s="2" t="s">
        <v>1671</v>
      </c>
      <c r="H6305" s="2"/>
      <c r="I6305" s="2" t="s">
        <v>10961</v>
      </c>
      <c r="J6305" s="2" t="s">
        <v>10962</v>
      </c>
      <c r="K6305" s="2" t="s">
        <v>1591</v>
      </c>
      <c r="L6305" s="2" t="s">
        <v>7284</v>
      </c>
      <c r="M6305" s="2"/>
      <c r="N6305" s="2" t="s">
        <v>3141</v>
      </c>
      <c r="O6305" s="2"/>
      <c r="P6305" s="2"/>
      <c r="Q6305" s="2"/>
      <c r="R6305" s="2"/>
    </row>
    <row r="6306" spans="1:18" hidden="1" x14ac:dyDescent="0.2">
      <c r="A6306" s="2"/>
      <c r="B6306" s="2"/>
      <c r="C6306" s="2" t="s">
        <v>10963</v>
      </c>
      <c r="D6306" s="2" t="s">
        <v>1668</v>
      </c>
      <c r="E6306" s="2" t="s">
        <v>1683</v>
      </c>
      <c r="F6306" s="2" t="s">
        <v>1758</v>
      </c>
      <c r="G6306" s="2" t="s">
        <v>1671</v>
      </c>
      <c r="H6306" s="2"/>
      <c r="I6306" s="2" t="s">
        <v>10961</v>
      </c>
      <c r="J6306" s="2" t="s">
        <v>10962</v>
      </c>
      <c r="K6306" s="2" t="s">
        <v>1591</v>
      </c>
      <c r="L6306" s="2" t="s">
        <v>7284</v>
      </c>
      <c r="M6306" s="2"/>
      <c r="N6306" s="2" t="s">
        <v>3141</v>
      </c>
      <c r="O6306" s="2"/>
      <c r="P6306" s="2"/>
      <c r="Q6306" s="2"/>
      <c r="R6306" s="2"/>
    </row>
    <row r="6307" spans="1:18" x14ac:dyDescent="0.2">
      <c r="A6307" s="2" t="s">
        <v>10963</v>
      </c>
      <c r="B6307" s="2"/>
      <c r="C6307" s="2" t="s">
        <v>4404</v>
      </c>
      <c r="D6307" s="2" t="s">
        <v>1668</v>
      </c>
      <c r="E6307" s="2" t="s">
        <v>1683</v>
      </c>
      <c r="F6307" s="2" t="s">
        <v>1758</v>
      </c>
      <c r="G6307" s="2" t="s">
        <v>1671</v>
      </c>
      <c r="H6307" s="2" t="s">
        <v>3698</v>
      </c>
      <c r="I6307" s="2" t="s">
        <v>10964</v>
      </c>
      <c r="J6307" s="2" t="s">
        <v>10965</v>
      </c>
      <c r="K6307" s="2" t="s">
        <v>4524</v>
      </c>
      <c r="L6307" s="2" t="s">
        <v>3345</v>
      </c>
      <c r="M6307" s="2"/>
      <c r="N6307" s="2" t="s">
        <v>6157</v>
      </c>
      <c r="O6307" s="2"/>
      <c r="P6307" s="2"/>
      <c r="Q6307" s="2"/>
      <c r="R6307" s="2" t="s">
        <v>10966</v>
      </c>
    </row>
    <row r="6308" spans="1:18" hidden="1" x14ac:dyDescent="0.2">
      <c r="A6308" s="2"/>
      <c r="B6308" s="2"/>
      <c r="C6308" s="2" t="s">
        <v>10842</v>
      </c>
      <c r="D6308" s="2" t="s">
        <v>1668</v>
      </c>
      <c r="E6308" s="2" t="s">
        <v>1683</v>
      </c>
      <c r="F6308" s="2" t="s">
        <v>1758</v>
      </c>
      <c r="G6308" s="2" t="s">
        <v>1671</v>
      </c>
      <c r="H6308" s="2" t="s">
        <v>3698</v>
      </c>
      <c r="I6308" s="2" t="s">
        <v>10964</v>
      </c>
      <c r="J6308" s="2" t="s">
        <v>10965</v>
      </c>
      <c r="K6308" s="2" t="s">
        <v>4524</v>
      </c>
      <c r="L6308" s="2" t="s">
        <v>3345</v>
      </c>
      <c r="M6308" s="2"/>
      <c r="N6308" s="2" t="s">
        <v>6157</v>
      </c>
      <c r="O6308" s="2"/>
      <c r="P6308" s="2"/>
      <c r="Q6308" s="2"/>
      <c r="R6308" s="2" t="s">
        <v>10966</v>
      </c>
    </row>
    <row r="6309" spans="1:18" x14ac:dyDescent="0.2">
      <c r="A6309" s="2" t="s">
        <v>10842</v>
      </c>
      <c r="B6309" s="2"/>
      <c r="C6309" s="2" t="s">
        <v>10839</v>
      </c>
      <c r="D6309" s="2" t="s">
        <v>1668</v>
      </c>
      <c r="E6309" s="2" t="s">
        <v>1683</v>
      </c>
      <c r="F6309" s="2" t="s">
        <v>1758</v>
      </c>
      <c r="G6309" s="2" t="s">
        <v>1751</v>
      </c>
      <c r="H6309" s="2"/>
      <c r="I6309" s="2" t="s">
        <v>10967</v>
      </c>
      <c r="J6309" s="2" t="s">
        <v>10968</v>
      </c>
      <c r="K6309" s="2" t="s">
        <v>4524</v>
      </c>
      <c r="L6309" s="2" t="s">
        <v>3374</v>
      </c>
      <c r="M6309" s="2"/>
      <c r="N6309" s="2" t="s">
        <v>5044</v>
      </c>
      <c r="O6309" s="2"/>
      <c r="P6309" s="2"/>
      <c r="Q6309" s="2"/>
      <c r="R6309" s="2"/>
    </row>
    <row r="6310" spans="1:18" hidden="1" x14ac:dyDescent="0.2">
      <c r="A6310" s="2"/>
      <c r="B6310" s="2"/>
      <c r="C6310" s="2" t="s">
        <v>10963</v>
      </c>
      <c r="D6310" s="2" t="s">
        <v>1668</v>
      </c>
      <c r="E6310" s="2" t="s">
        <v>1683</v>
      </c>
      <c r="F6310" s="2" t="s">
        <v>1758</v>
      </c>
      <c r="G6310" s="2" t="s">
        <v>1751</v>
      </c>
      <c r="H6310" s="2"/>
      <c r="I6310" s="2" t="s">
        <v>10967</v>
      </c>
      <c r="J6310" s="2" t="s">
        <v>10968</v>
      </c>
      <c r="K6310" s="2" t="s">
        <v>4524</v>
      </c>
      <c r="L6310" s="2" t="s">
        <v>3374</v>
      </c>
      <c r="M6310" s="2"/>
      <c r="N6310" s="2" t="s">
        <v>5044</v>
      </c>
      <c r="O6310" s="2"/>
      <c r="P6310" s="2"/>
      <c r="Q6310" s="2"/>
      <c r="R6310" s="2"/>
    </row>
    <row r="6311" spans="1:18" hidden="1" x14ac:dyDescent="0.2">
      <c r="A6311" s="2"/>
      <c r="B6311" s="2"/>
      <c r="C6311" s="2" t="s">
        <v>10969</v>
      </c>
      <c r="D6311" s="2" t="s">
        <v>1668</v>
      </c>
      <c r="E6311" s="2" t="s">
        <v>1669</v>
      </c>
      <c r="F6311" s="2" t="s">
        <v>1670</v>
      </c>
      <c r="G6311" s="2" t="s">
        <v>1751</v>
      </c>
      <c r="H6311" s="2"/>
      <c r="I6311" s="2" t="s">
        <v>10967</v>
      </c>
      <c r="J6311" s="2" t="s">
        <v>10968</v>
      </c>
      <c r="K6311" s="2" t="s">
        <v>4524</v>
      </c>
      <c r="L6311" s="2" t="s">
        <v>4444</v>
      </c>
      <c r="M6311" s="2"/>
      <c r="N6311" s="2" t="s">
        <v>3087</v>
      </c>
      <c r="O6311" s="2"/>
      <c r="P6311" s="2"/>
      <c r="Q6311" s="2"/>
      <c r="R6311" s="2" t="s">
        <v>1676</v>
      </c>
    </row>
    <row r="6312" spans="1:18" x14ac:dyDescent="0.2">
      <c r="A6312" s="2" t="s">
        <v>10969</v>
      </c>
      <c r="B6312" s="2"/>
      <c r="C6312" s="2" t="s">
        <v>10842</v>
      </c>
      <c r="D6312" s="2" t="s">
        <v>1668</v>
      </c>
      <c r="E6312" s="2" t="s">
        <v>1669</v>
      </c>
      <c r="F6312" s="2" t="s">
        <v>1670</v>
      </c>
      <c r="G6312" s="2" t="s">
        <v>1671</v>
      </c>
      <c r="H6312" s="2" t="s">
        <v>1685</v>
      </c>
      <c r="I6312" s="2" t="s">
        <v>10970</v>
      </c>
      <c r="J6312" s="2" t="s">
        <v>10971</v>
      </c>
      <c r="K6312" s="2" t="s">
        <v>4524</v>
      </c>
      <c r="L6312" s="2" t="s">
        <v>4525</v>
      </c>
      <c r="M6312" s="2"/>
      <c r="N6312" s="2" t="s">
        <v>3019</v>
      </c>
      <c r="O6312" s="2"/>
      <c r="P6312" s="2"/>
      <c r="Q6312" s="2"/>
      <c r="R6312" s="2" t="s">
        <v>1676</v>
      </c>
    </row>
    <row r="6313" spans="1:18" hidden="1" x14ac:dyDescent="0.2">
      <c r="A6313" s="2"/>
      <c r="B6313" s="2"/>
      <c r="C6313" s="2" t="s">
        <v>10972</v>
      </c>
      <c r="D6313" s="2" t="s">
        <v>1668</v>
      </c>
      <c r="E6313" s="2" t="s">
        <v>1683</v>
      </c>
      <c r="F6313" s="2" t="s">
        <v>1670</v>
      </c>
      <c r="G6313" s="2" t="s">
        <v>1671</v>
      </c>
      <c r="H6313" s="2" t="s">
        <v>1685</v>
      </c>
      <c r="I6313" s="2" t="s">
        <v>10970</v>
      </c>
      <c r="J6313" s="2" t="s">
        <v>10971</v>
      </c>
      <c r="K6313" s="2" t="s">
        <v>4524</v>
      </c>
      <c r="L6313" s="2" t="s">
        <v>4525</v>
      </c>
      <c r="M6313" s="2"/>
      <c r="N6313" s="2" t="s">
        <v>3019</v>
      </c>
      <c r="O6313" s="2"/>
      <c r="P6313" s="2"/>
      <c r="Q6313" s="2"/>
      <c r="R6313" s="2"/>
    </row>
    <row r="6314" spans="1:18" x14ac:dyDescent="0.2">
      <c r="A6314" s="2" t="s">
        <v>10972</v>
      </c>
      <c r="B6314" s="2"/>
      <c r="C6314" s="2" t="s">
        <v>10969</v>
      </c>
      <c r="D6314" s="2" t="s">
        <v>1668</v>
      </c>
      <c r="E6314" s="2" t="s">
        <v>1683</v>
      </c>
      <c r="F6314" s="2" t="s">
        <v>1670</v>
      </c>
      <c r="G6314" s="2" t="s">
        <v>1853</v>
      </c>
      <c r="H6314" s="2" t="s">
        <v>1854</v>
      </c>
      <c r="I6314" s="2" t="s">
        <v>10973</v>
      </c>
      <c r="J6314" s="2" t="s">
        <v>10974</v>
      </c>
      <c r="K6314" s="2" t="s">
        <v>1634</v>
      </c>
      <c r="L6314" s="2" t="s">
        <v>1935</v>
      </c>
      <c r="M6314" s="2"/>
      <c r="N6314" s="2" t="s">
        <v>1857</v>
      </c>
      <c r="O6314" s="2"/>
      <c r="P6314" s="2"/>
      <c r="Q6314" s="2"/>
      <c r="R6314" s="2"/>
    </row>
    <row r="6315" spans="1:18" x14ac:dyDescent="0.2">
      <c r="A6315" s="2" t="s">
        <v>10843</v>
      </c>
      <c r="B6315" s="2"/>
      <c r="C6315" s="2" t="s">
        <v>10839</v>
      </c>
      <c r="D6315" s="2" t="s">
        <v>1668</v>
      </c>
      <c r="E6315" s="2" t="s">
        <v>1683</v>
      </c>
      <c r="F6315" s="2" t="s">
        <v>1758</v>
      </c>
      <c r="G6315" s="2" t="s">
        <v>1671</v>
      </c>
      <c r="H6315" s="2"/>
      <c r="I6315" s="2" t="s">
        <v>10975</v>
      </c>
      <c r="J6315" s="2" t="s">
        <v>10976</v>
      </c>
      <c r="K6315" s="2" t="s">
        <v>6767</v>
      </c>
      <c r="L6315" s="2" t="s">
        <v>6855</v>
      </c>
      <c r="M6315" s="2"/>
      <c r="N6315" s="2" t="s">
        <v>2738</v>
      </c>
      <c r="O6315" s="2"/>
      <c r="P6315" s="2"/>
      <c r="Q6315" s="2"/>
      <c r="R6315" s="2"/>
    </row>
    <row r="6316" spans="1:18" hidden="1" x14ac:dyDescent="0.2">
      <c r="A6316" s="2"/>
      <c r="B6316" s="2"/>
      <c r="C6316" s="2" t="s">
        <v>10977</v>
      </c>
      <c r="D6316" s="2" t="s">
        <v>1668</v>
      </c>
      <c r="E6316" s="2" t="s">
        <v>1683</v>
      </c>
      <c r="F6316" s="2" t="s">
        <v>1758</v>
      </c>
      <c r="G6316" s="2" t="s">
        <v>1671</v>
      </c>
      <c r="H6316" s="2"/>
      <c r="I6316" s="2" t="s">
        <v>10975</v>
      </c>
      <c r="J6316" s="2" t="s">
        <v>10976</v>
      </c>
      <c r="K6316" s="2" t="s">
        <v>6767</v>
      </c>
      <c r="L6316" s="2" t="s">
        <v>6855</v>
      </c>
      <c r="M6316" s="2"/>
      <c r="N6316" s="2" t="s">
        <v>2738</v>
      </c>
      <c r="O6316" s="2"/>
      <c r="P6316" s="2"/>
      <c r="Q6316" s="2"/>
      <c r="R6316" s="2"/>
    </row>
    <row r="6317" spans="1:18" x14ac:dyDescent="0.2">
      <c r="A6317" s="2" t="s">
        <v>10978</v>
      </c>
      <c r="B6317" s="2"/>
      <c r="C6317" s="2"/>
      <c r="D6317" s="2"/>
      <c r="E6317" s="2"/>
      <c r="F6317" s="2"/>
      <c r="G6317" s="2" t="s">
        <v>1671</v>
      </c>
      <c r="H6317" s="2" t="s">
        <v>1685</v>
      </c>
      <c r="I6317" s="2" t="s">
        <v>10979</v>
      </c>
      <c r="J6317" s="2" t="s">
        <v>10980</v>
      </c>
      <c r="K6317" s="2" t="s">
        <v>6767</v>
      </c>
      <c r="L6317" s="2" t="s">
        <v>6767</v>
      </c>
      <c r="M6317" s="2"/>
      <c r="N6317" s="2"/>
      <c r="O6317" s="2"/>
      <c r="P6317" s="2"/>
      <c r="Q6317" s="2"/>
      <c r="R6317" s="2" t="s">
        <v>1992</v>
      </c>
    </row>
    <row r="6318" spans="1:18" x14ac:dyDescent="0.2">
      <c r="A6318" s="2" t="s">
        <v>10977</v>
      </c>
      <c r="B6318" s="2"/>
      <c r="C6318" s="2" t="s">
        <v>10843</v>
      </c>
      <c r="D6318" s="2" t="s">
        <v>1668</v>
      </c>
      <c r="E6318" s="2" t="s">
        <v>1683</v>
      </c>
      <c r="F6318" s="2" t="s">
        <v>1758</v>
      </c>
      <c r="G6318" s="2" t="s">
        <v>1671</v>
      </c>
      <c r="H6318" s="2" t="s">
        <v>2659</v>
      </c>
      <c r="I6318" s="2" t="s">
        <v>10981</v>
      </c>
      <c r="J6318" s="2" t="s">
        <v>10976</v>
      </c>
      <c r="K6318" s="2" t="s">
        <v>1437</v>
      </c>
      <c r="L6318" s="2" t="s">
        <v>1626</v>
      </c>
      <c r="M6318" s="2"/>
      <c r="N6318" s="2" t="s">
        <v>1749</v>
      </c>
      <c r="O6318" s="2"/>
      <c r="P6318" s="2"/>
      <c r="Q6318" s="2"/>
      <c r="R6318" s="2"/>
    </row>
    <row r="6319" spans="1:18" hidden="1" x14ac:dyDescent="0.2">
      <c r="A6319" s="2"/>
      <c r="B6319" s="2"/>
      <c r="C6319" s="2" t="s">
        <v>10982</v>
      </c>
      <c r="D6319" s="2" t="s">
        <v>1668</v>
      </c>
      <c r="E6319" s="2" t="s">
        <v>1683</v>
      </c>
      <c r="F6319" s="2" t="s">
        <v>1758</v>
      </c>
      <c r="G6319" s="2" t="s">
        <v>1671</v>
      </c>
      <c r="H6319" s="2" t="s">
        <v>2659</v>
      </c>
      <c r="I6319" s="2" t="s">
        <v>10981</v>
      </c>
      <c r="J6319" s="2" t="s">
        <v>10976</v>
      </c>
      <c r="K6319" s="2" t="s">
        <v>1437</v>
      </c>
      <c r="L6319" s="2" t="s">
        <v>1626</v>
      </c>
      <c r="M6319" s="2"/>
      <c r="N6319" s="2" t="s">
        <v>1749</v>
      </c>
      <c r="O6319" s="2"/>
      <c r="P6319" s="2"/>
      <c r="Q6319" s="2"/>
      <c r="R6319" s="2"/>
    </row>
    <row r="6320" spans="1:18" x14ac:dyDescent="0.2">
      <c r="A6320" s="2" t="s">
        <v>10982</v>
      </c>
      <c r="B6320" s="2"/>
      <c r="C6320" s="2" t="s">
        <v>10983</v>
      </c>
      <c r="D6320" s="2" t="s">
        <v>1668</v>
      </c>
      <c r="E6320" s="2" t="s">
        <v>1683</v>
      </c>
      <c r="F6320" s="2" t="s">
        <v>1758</v>
      </c>
      <c r="G6320" s="2" t="s">
        <v>1671</v>
      </c>
      <c r="H6320" s="2"/>
      <c r="I6320" s="2" t="s">
        <v>10984</v>
      </c>
      <c r="J6320" s="2" t="s">
        <v>10985</v>
      </c>
      <c r="K6320" s="2" t="s">
        <v>1635</v>
      </c>
      <c r="L6320" s="2" t="s">
        <v>1706</v>
      </c>
      <c r="M6320" s="2"/>
      <c r="N6320" s="2" t="s">
        <v>1803</v>
      </c>
      <c r="O6320" s="2"/>
      <c r="P6320" s="2"/>
      <c r="Q6320" s="2"/>
      <c r="R6320" s="2"/>
    </row>
    <row r="6321" spans="1:18" hidden="1" x14ac:dyDescent="0.2">
      <c r="A6321" s="2"/>
      <c r="B6321" s="2"/>
      <c r="C6321" s="2" t="s">
        <v>10977</v>
      </c>
      <c r="D6321" s="2" t="s">
        <v>1668</v>
      </c>
      <c r="E6321" s="2" t="s">
        <v>1683</v>
      </c>
      <c r="F6321" s="2" t="s">
        <v>1758</v>
      </c>
      <c r="G6321" s="2" t="s">
        <v>1671</v>
      </c>
      <c r="H6321" s="2"/>
      <c r="I6321" s="2" t="s">
        <v>10984</v>
      </c>
      <c r="J6321" s="2" t="s">
        <v>10985</v>
      </c>
      <c r="K6321" s="2" t="s">
        <v>1635</v>
      </c>
      <c r="L6321" s="2" t="s">
        <v>1706</v>
      </c>
      <c r="M6321" s="2"/>
      <c r="N6321" s="2" t="s">
        <v>1803</v>
      </c>
      <c r="O6321" s="2"/>
      <c r="P6321" s="2"/>
      <c r="Q6321" s="2"/>
      <c r="R6321" s="2"/>
    </row>
    <row r="6322" spans="1:18" x14ac:dyDescent="0.2">
      <c r="A6322" s="2" t="s">
        <v>10986</v>
      </c>
      <c r="B6322" s="2"/>
      <c r="C6322" s="2"/>
      <c r="D6322" s="2"/>
      <c r="E6322" s="2"/>
      <c r="F6322" s="2"/>
      <c r="G6322" s="2" t="s">
        <v>1671</v>
      </c>
      <c r="H6322" s="2" t="s">
        <v>1685</v>
      </c>
      <c r="I6322" s="2" t="s">
        <v>10987</v>
      </c>
      <c r="J6322" s="2" t="s">
        <v>10988</v>
      </c>
      <c r="K6322" s="2" t="s">
        <v>1635</v>
      </c>
      <c r="L6322" s="2" t="s">
        <v>1635</v>
      </c>
      <c r="M6322" s="2"/>
      <c r="N6322" s="2"/>
      <c r="O6322" s="2"/>
      <c r="P6322" s="2"/>
      <c r="Q6322" s="2"/>
      <c r="R6322" s="2" t="s">
        <v>1992</v>
      </c>
    </row>
    <row r="6323" spans="1:18" x14ac:dyDescent="0.2">
      <c r="A6323" s="2" t="s">
        <v>10989</v>
      </c>
      <c r="B6323" s="2"/>
      <c r="C6323" s="2" t="s">
        <v>10983</v>
      </c>
      <c r="D6323" s="2" t="s">
        <v>1668</v>
      </c>
      <c r="E6323" s="2" t="s">
        <v>1683</v>
      </c>
      <c r="F6323" s="2" t="s">
        <v>1758</v>
      </c>
      <c r="G6323" s="2" t="s">
        <v>1671</v>
      </c>
      <c r="H6323" s="2"/>
      <c r="I6323" s="2" t="s">
        <v>10990</v>
      </c>
      <c r="J6323" s="2" t="s">
        <v>10991</v>
      </c>
      <c r="K6323" s="2" t="s">
        <v>3414</v>
      </c>
      <c r="L6323" s="2" t="s">
        <v>5738</v>
      </c>
      <c r="M6323" s="2"/>
      <c r="N6323" s="2" t="s">
        <v>4361</v>
      </c>
      <c r="O6323" s="2"/>
      <c r="P6323" s="2"/>
      <c r="Q6323" s="2"/>
      <c r="R6323" s="2"/>
    </row>
    <row r="6324" spans="1:18" hidden="1" x14ac:dyDescent="0.2">
      <c r="A6324" s="2"/>
      <c r="B6324" s="2"/>
      <c r="C6324" s="2" t="s">
        <v>10992</v>
      </c>
      <c r="D6324" s="2" t="s">
        <v>1668</v>
      </c>
      <c r="E6324" s="2" t="s">
        <v>1669</v>
      </c>
      <c r="F6324" s="2" t="s">
        <v>1758</v>
      </c>
      <c r="G6324" s="2" t="s">
        <v>1671</v>
      </c>
      <c r="H6324" s="2"/>
      <c r="I6324" s="2" t="s">
        <v>10990</v>
      </c>
      <c r="J6324" s="2" t="s">
        <v>10991</v>
      </c>
      <c r="K6324" s="2" t="s">
        <v>3414</v>
      </c>
      <c r="L6324" s="2" t="s">
        <v>3323</v>
      </c>
      <c r="M6324" s="2"/>
      <c r="N6324" s="2" t="s">
        <v>8505</v>
      </c>
      <c r="O6324" s="2"/>
      <c r="P6324" s="2"/>
      <c r="Q6324" s="2"/>
      <c r="R6324" s="2" t="s">
        <v>1676</v>
      </c>
    </row>
    <row r="6325" spans="1:18" x14ac:dyDescent="0.2">
      <c r="A6325" s="2" t="s">
        <v>10992</v>
      </c>
      <c r="B6325" s="2"/>
      <c r="C6325" s="2" t="s">
        <v>10989</v>
      </c>
      <c r="D6325" s="2" t="s">
        <v>1668</v>
      </c>
      <c r="E6325" s="2" t="s">
        <v>1669</v>
      </c>
      <c r="F6325" s="2" t="s">
        <v>1758</v>
      </c>
      <c r="G6325" s="2" t="s">
        <v>1751</v>
      </c>
      <c r="H6325" s="2"/>
      <c r="I6325" s="2" t="s">
        <v>10993</v>
      </c>
      <c r="J6325" s="2" t="s">
        <v>10994</v>
      </c>
      <c r="K6325" s="2" t="s">
        <v>4845</v>
      </c>
      <c r="L6325" s="2" t="s">
        <v>3060</v>
      </c>
      <c r="M6325" s="2"/>
      <c r="N6325" s="2" t="s">
        <v>4477</v>
      </c>
      <c r="O6325" s="2"/>
      <c r="P6325" s="2"/>
      <c r="Q6325" s="2"/>
      <c r="R6325" s="2" t="s">
        <v>1676</v>
      </c>
    </row>
    <row r="6326" spans="1:18" hidden="1" x14ac:dyDescent="0.2">
      <c r="A6326" s="2"/>
      <c r="B6326" s="2"/>
      <c r="C6326" s="2" t="s">
        <v>10995</v>
      </c>
      <c r="D6326" s="2" t="s">
        <v>1668</v>
      </c>
      <c r="E6326" s="2" t="s">
        <v>1669</v>
      </c>
      <c r="F6326" s="2" t="s">
        <v>1670</v>
      </c>
      <c r="G6326" s="2" t="s">
        <v>1751</v>
      </c>
      <c r="H6326" s="2"/>
      <c r="I6326" s="2" t="s">
        <v>10993</v>
      </c>
      <c r="J6326" s="2" t="s">
        <v>10994</v>
      </c>
      <c r="K6326" s="2" t="s">
        <v>4845</v>
      </c>
      <c r="L6326" s="2" t="s">
        <v>3060</v>
      </c>
      <c r="M6326" s="2"/>
      <c r="N6326" s="2" t="s">
        <v>4477</v>
      </c>
      <c r="O6326" s="2"/>
      <c r="P6326" s="2"/>
      <c r="Q6326" s="2"/>
      <c r="R6326" s="2" t="s">
        <v>1676</v>
      </c>
    </row>
    <row r="6327" spans="1:18" hidden="1" x14ac:dyDescent="0.2">
      <c r="A6327" s="2"/>
      <c r="B6327" s="2"/>
      <c r="C6327" s="2" t="s">
        <v>10996</v>
      </c>
      <c r="D6327" s="2" t="s">
        <v>1668</v>
      </c>
      <c r="E6327" s="2" t="s">
        <v>1669</v>
      </c>
      <c r="F6327" s="2" t="s">
        <v>1758</v>
      </c>
      <c r="G6327" s="2" t="s">
        <v>1751</v>
      </c>
      <c r="H6327" s="2"/>
      <c r="I6327" s="2" t="s">
        <v>10993</v>
      </c>
      <c r="J6327" s="2" t="s">
        <v>10994</v>
      </c>
      <c r="K6327" s="2" t="s">
        <v>4845</v>
      </c>
      <c r="L6327" s="2" t="s">
        <v>3060</v>
      </c>
      <c r="M6327" s="2"/>
      <c r="N6327" s="2" t="s">
        <v>4477</v>
      </c>
      <c r="O6327" s="2"/>
      <c r="P6327" s="2"/>
      <c r="Q6327" s="2"/>
      <c r="R6327" s="2" t="s">
        <v>1676</v>
      </c>
    </row>
    <row r="6328" spans="1:18" x14ac:dyDescent="0.2">
      <c r="A6328" s="2" t="s">
        <v>10995</v>
      </c>
      <c r="B6328" s="2"/>
      <c r="C6328" s="2" t="s">
        <v>10992</v>
      </c>
      <c r="D6328" s="2" t="s">
        <v>1668</v>
      </c>
      <c r="E6328" s="2" t="s">
        <v>1669</v>
      </c>
      <c r="F6328" s="2" t="s">
        <v>1670</v>
      </c>
      <c r="G6328" s="2" t="s">
        <v>1671</v>
      </c>
      <c r="H6328" s="2" t="s">
        <v>1685</v>
      </c>
      <c r="I6328" s="2" t="s">
        <v>10997</v>
      </c>
      <c r="J6328" s="2" t="s">
        <v>10998</v>
      </c>
      <c r="K6328" s="2" t="s">
        <v>4845</v>
      </c>
      <c r="L6328" s="2" t="s">
        <v>1729</v>
      </c>
      <c r="M6328" s="2"/>
      <c r="N6328" s="2" t="s">
        <v>8615</v>
      </c>
      <c r="O6328" s="2"/>
      <c r="P6328" s="2"/>
      <c r="Q6328" s="2"/>
      <c r="R6328" s="2" t="s">
        <v>1676</v>
      </c>
    </row>
    <row r="6329" spans="1:18" hidden="1" x14ac:dyDescent="0.2">
      <c r="A6329" s="2"/>
      <c r="B6329" s="2"/>
      <c r="C6329" s="2" t="s">
        <v>10999</v>
      </c>
      <c r="D6329" s="2" t="s">
        <v>1668</v>
      </c>
      <c r="E6329" s="2" t="s">
        <v>1669</v>
      </c>
      <c r="F6329" s="2" t="s">
        <v>1670</v>
      </c>
      <c r="G6329" s="2" t="s">
        <v>1671</v>
      </c>
      <c r="H6329" s="2" t="s">
        <v>1685</v>
      </c>
      <c r="I6329" s="2" t="s">
        <v>10997</v>
      </c>
      <c r="J6329" s="2" t="s">
        <v>10998</v>
      </c>
      <c r="K6329" s="2" t="s">
        <v>4845</v>
      </c>
      <c r="L6329" s="2" t="s">
        <v>1729</v>
      </c>
      <c r="M6329" s="2"/>
      <c r="N6329" s="2" t="s">
        <v>8615</v>
      </c>
      <c r="O6329" s="2"/>
      <c r="P6329" s="2"/>
      <c r="Q6329" s="2"/>
      <c r="R6329" s="2" t="s">
        <v>1676</v>
      </c>
    </row>
    <row r="6330" spans="1:18" x14ac:dyDescent="0.2">
      <c r="A6330" s="2" t="s">
        <v>10999</v>
      </c>
      <c r="B6330" s="2"/>
      <c r="C6330" s="2" t="s">
        <v>10995</v>
      </c>
      <c r="D6330" s="2" t="s">
        <v>1668</v>
      </c>
      <c r="E6330" s="2" t="s">
        <v>1669</v>
      </c>
      <c r="F6330" s="2" t="s">
        <v>1670</v>
      </c>
      <c r="G6330" s="2" t="s">
        <v>1671</v>
      </c>
      <c r="H6330" s="2"/>
      <c r="I6330" s="2" t="s">
        <v>11000</v>
      </c>
      <c r="J6330" s="2" t="s">
        <v>11001</v>
      </c>
      <c r="K6330" s="2" t="s">
        <v>4845</v>
      </c>
      <c r="L6330" s="2" t="s">
        <v>1779</v>
      </c>
      <c r="M6330" s="2"/>
      <c r="N6330" s="2" t="s">
        <v>4472</v>
      </c>
      <c r="O6330" s="2"/>
      <c r="P6330" s="2"/>
      <c r="Q6330" s="2"/>
      <c r="R6330" s="2" t="s">
        <v>1676</v>
      </c>
    </row>
    <row r="6331" spans="1:18" hidden="1" x14ac:dyDescent="0.2">
      <c r="A6331" s="2"/>
      <c r="B6331" s="2"/>
      <c r="C6331" s="2" t="s">
        <v>11002</v>
      </c>
      <c r="D6331" s="2" t="s">
        <v>1668</v>
      </c>
      <c r="E6331" s="2" t="s">
        <v>1669</v>
      </c>
      <c r="F6331" s="2" t="s">
        <v>1670</v>
      </c>
      <c r="G6331" s="2" t="s">
        <v>1671</v>
      </c>
      <c r="H6331" s="2"/>
      <c r="I6331" s="2" t="s">
        <v>11000</v>
      </c>
      <c r="J6331" s="2" t="s">
        <v>11001</v>
      </c>
      <c r="K6331" s="2" t="s">
        <v>4845</v>
      </c>
      <c r="L6331" s="2" t="s">
        <v>1779</v>
      </c>
      <c r="M6331" s="2"/>
      <c r="N6331" s="2" t="s">
        <v>4472</v>
      </c>
      <c r="O6331" s="2"/>
      <c r="P6331" s="2"/>
      <c r="Q6331" s="2"/>
      <c r="R6331" s="2" t="s">
        <v>1676</v>
      </c>
    </row>
    <row r="6332" spans="1:18" x14ac:dyDescent="0.2">
      <c r="A6332" s="2" t="s">
        <v>11002</v>
      </c>
      <c r="B6332" s="2"/>
      <c r="C6332" s="2" t="s">
        <v>10999</v>
      </c>
      <c r="D6332" s="2" t="s">
        <v>1668</v>
      </c>
      <c r="E6332" s="2" t="s">
        <v>1669</v>
      </c>
      <c r="F6332" s="2" t="s">
        <v>1670</v>
      </c>
      <c r="G6332" s="2" t="s">
        <v>1853</v>
      </c>
      <c r="H6332" s="2" t="s">
        <v>1854</v>
      </c>
      <c r="I6332" s="2" t="s">
        <v>11003</v>
      </c>
      <c r="J6332" s="2" t="s">
        <v>11004</v>
      </c>
      <c r="K6332" s="2" t="s">
        <v>2556</v>
      </c>
      <c r="L6332" s="2" t="s">
        <v>3414</v>
      </c>
      <c r="M6332" s="2"/>
      <c r="N6332" s="2" t="s">
        <v>1857</v>
      </c>
      <c r="O6332" s="2"/>
      <c r="P6332" s="2"/>
      <c r="Q6332" s="2"/>
      <c r="R6332" s="2" t="s">
        <v>1676</v>
      </c>
    </row>
    <row r="6333" spans="1:18" x14ac:dyDescent="0.2">
      <c r="A6333" s="2" t="s">
        <v>10996</v>
      </c>
      <c r="B6333" s="2"/>
      <c r="C6333" s="2" t="s">
        <v>10992</v>
      </c>
      <c r="D6333" s="2" t="s">
        <v>1668</v>
      </c>
      <c r="E6333" s="2" t="s">
        <v>1669</v>
      </c>
      <c r="F6333" s="2" t="s">
        <v>1758</v>
      </c>
      <c r="G6333" s="2" t="s">
        <v>1671</v>
      </c>
      <c r="H6333" s="2" t="s">
        <v>1685</v>
      </c>
      <c r="I6333" s="2" t="s">
        <v>11005</v>
      </c>
      <c r="J6333" s="2" t="s">
        <v>11006</v>
      </c>
      <c r="K6333" s="2" t="s">
        <v>2556</v>
      </c>
      <c r="L6333" s="2" t="s">
        <v>3010</v>
      </c>
      <c r="M6333" s="2"/>
      <c r="N6333" s="2" t="s">
        <v>8615</v>
      </c>
      <c r="O6333" s="2"/>
      <c r="P6333" s="2"/>
      <c r="Q6333" s="2"/>
      <c r="R6333" s="2" t="s">
        <v>1676</v>
      </c>
    </row>
    <row r="6334" spans="1:18" hidden="1" x14ac:dyDescent="0.2">
      <c r="A6334" s="2"/>
      <c r="B6334" s="2"/>
      <c r="C6334" s="2" t="s">
        <v>11007</v>
      </c>
      <c r="D6334" s="2" t="s">
        <v>1668</v>
      </c>
      <c r="E6334" s="2" t="s">
        <v>1669</v>
      </c>
      <c r="F6334" s="2" t="s">
        <v>1758</v>
      </c>
      <c r="G6334" s="2" t="s">
        <v>1671</v>
      </c>
      <c r="H6334" s="2" t="s">
        <v>1685</v>
      </c>
      <c r="I6334" s="2" t="s">
        <v>11005</v>
      </c>
      <c r="J6334" s="2" t="s">
        <v>11006</v>
      </c>
      <c r="K6334" s="2" t="s">
        <v>2556</v>
      </c>
      <c r="L6334" s="2" t="s">
        <v>3010</v>
      </c>
      <c r="M6334" s="2"/>
      <c r="N6334" s="2" t="s">
        <v>8615</v>
      </c>
      <c r="O6334" s="2"/>
      <c r="P6334" s="2"/>
      <c r="Q6334" s="2"/>
      <c r="R6334" s="2" t="s">
        <v>1676</v>
      </c>
    </row>
    <row r="6335" spans="1:18" x14ac:dyDescent="0.2">
      <c r="A6335" s="2" t="s">
        <v>11007</v>
      </c>
      <c r="B6335" s="2"/>
      <c r="C6335" s="2" t="s">
        <v>10996</v>
      </c>
      <c r="D6335" s="2" t="s">
        <v>1668</v>
      </c>
      <c r="E6335" s="2" t="s">
        <v>1669</v>
      </c>
      <c r="F6335" s="2" t="s">
        <v>1758</v>
      </c>
      <c r="G6335" s="2" t="s">
        <v>1671</v>
      </c>
      <c r="H6335" s="2"/>
      <c r="I6335" s="2" t="s">
        <v>11008</v>
      </c>
      <c r="J6335" s="2" t="s">
        <v>11009</v>
      </c>
      <c r="K6335" s="2" t="s">
        <v>1612</v>
      </c>
      <c r="L6335" s="2" t="s">
        <v>1713</v>
      </c>
      <c r="M6335" s="2"/>
      <c r="N6335" s="2" t="s">
        <v>4477</v>
      </c>
      <c r="O6335" s="2"/>
      <c r="P6335" s="2"/>
      <c r="Q6335" s="2"/>
      <c r="R6335" s="2" t="s">
        <v>1676</v>
      </c>
    </row>
    <row r="6336" spans="1:18" hidden="1" x14ac:dyDescent="0.2">
      <c r="A6336" s="2"/>
      <c r="B6336" s="2"/>
      <c r="C6336" s="2" t="s">
        <v>11010</v>
      </c>
      <c r="D6336" s="2" t="s">
        <v>1668</v>
      </c>
      <c r="E6336" s="2" t="s">
        <v>1669</v>
      </c>
      <c r="F6336" s="2" t="s">
        <v>1758</v>
      </c>
      <c r="G6336" s="2" t="s">
        <v>1671</v>
      </c>
      <c r="H6336" s="2"/>
      <c r="I6336" s="2" t="s">
        <v>11008</v>
      </c>
      <c r="J6336" s="2" t="s">
        <v>11009</v>
      </c>
      <c r="K6336" s="2" t="s">
        <v>1612</v>
      </c>
      <c r="L6336" s="2" t="s">
        <v>1713</v>
      </c>
      <c r="M6336" s="2"/>
      <c r="N6336" s="2" t="s">
        <v>4477</v>
      </c>
      <c r="O6336" s="2"/>
      <c r="P6336" s="2"/>
      <c r="Q6336" s="2"/>
      <c r="R6336" s="2" t="s">
        <v>1676</v>
      </c>
    </row>
    <row r="6337" spans="1:18" x14ac:dyDescent="0.2">
      <c r="A6337" s="2" t="s">
        <v>11010</v>
      </c>
      <c r="B6337" s="2"/>
      <c r="C6337" s="2" t="s">
        <v>11007</v>
      </c>
      <c r="D6337" s="2" t="s">
        <v>1668</v>
      </c>
      <c r="E6337" s="2" t="s">
        <v>1669</v>
      </c>
      <c r="F6337" s="2" t="s">
        <v>1758</v>
      </c>
      <c r="G6337" s="2" t="s">
        <v>1671</v>
      </c>
      <c r="H6337" s="2"/>
      <c r="I6337" s="2" t="s">
        <v>11011</v>
      </c>
      <c r="J6337" s="2" t="s">
        <v>11012</v>
      </c>
      <c r="K6337" s="2" t="s">
        <v>9481</v>
      </c>
      <c r="L6337" s="2" t="s">
        <v>1755</v>
      </c>
      <c r="M6337" s="2"/>
      <c r="N6337" s="2" t="s">
        <v>8857</v>
      </c>
      <c r="O6337" s="2"/>
      <c r="P6337" s="2"/>
      <c r="Q6337" s="2"/>
      <c r="R6337" s="2" t="s">
        <v>6146</v>
      </c>
    </row>
    <row r="6338" spans="1:18" x14ac:dyDescent="0.2">
      <c r="A6338" s="2" t="s">
        <v>4546</v>
      </c>
      <c r="B6338" s="2"/>
      <c r="C6338" s="2" t="s">
        <v>4380</v>
      </c>
      <c r="D6338" s="2" t="s">
        <v>1668</v>
      </c>
      <c r="E6338" s="2" t="s">
        <v>1683</v>
      </c>
      <c r="F6338" s="2" t="s">
        <v>1835</v>
      </c>
      <c r="G6338" s="2" t="s">
        <v>1671</v>
      </c>
      <c r="H6338" s="2"/>
      <c r="I6338" s="2" t="s">
        <v>11013</v>
      </c>
      <c r="J6338" s="2" t="s">
        <v>4321</v>
      </c>
      <c r="K6338" s="2" t="s">
        <v>7276</v>
      </c>
      <c r="L6338" s="2" t="s">
        <v>3010</v>
      </c>
      <c r="M6338" s="2"/>
      <c r="N6338" s="2" t="s">
        <v>4361</v>
      </c>
      <c r="O6338" s="2"/>
      <c r="P6338" s="2"/>
      <c r="Q6338" s="2"/>
      <c r="R6338" s="2"/>
    </row>
    <row r="6339" spans="1:18" hidden="1" x14ac:dyDescent="0.2">
      <c r="A6339" s="2"/>
      <c r="B6339" s="2"/>
      <c r="C6339" s="2" t="s">
        <v>11014</v>
      </c>
      <c r="D6339" s="2" t="s">
        <v>1668</v>
      </c>
      <c r="E6339" s="2" t="s">
        <v>1683</v>
      </c>
      <c r="F6339" s="2" t="s">
        <v>1835</v>
      </c>
      <c r="G6339" s="2" t="s">
        <v>1671</v>
      </c>
      <c r="H6339" s="2"/>
      <c r="I6339" s="2" t="s">
        <v>11013</v>
      </c>
      <c r="J6339" s="2" t="s">
        <v>4321</v>
      </c>
      <c r="K6339" s="2" t="s">
        <v>7276</v>
      </c>
      <c r="L6339" s="2" t="s">
        <v>5509</v>
      </c>
      <c r="M6339" s="2"/>
      <c r="N6339" s="2" t="s">
        <v>4545</v>
      </c>
      <c r="O6339" s="2"/>
      <c r="P6339" s="2"/>
      <c r="Q6339" s="2"/>
      <c r="R6339" s="2"/>
    </row>
    <row r="6340" spans="1:18" x14ac:dyDescent="0.2">
      <c r="A6340" s="2" t="s">
        <v>11014</v>
      </c>
      <c r="B6340" s="2"/>
      <c r="C6340" s="2" t="s">
        <v>4546</v>
      </c>
      <c r="D6340" s="2" t="s">
        <v>1668</v>
      </c>
      <c r="E6340" s="2" t="s">
        <v>1683</v>
      </c>
      <c r="F6340" s="2" t="s">
        <v>1835</v>
      </c>
      <c r="G6340" s="2" t="s">
        <v>1671</v>
      </c>
      <c r="H6340" s="2"/>
      <c r="I6340" s="2" t="s">
        <v>11015</v>
      </c>
      <c r="J6340" s="2" t="s">
        <v>4544</v>
      </c>
      <c r="K6340" s="2" t="s">
        <v>344</v>
      </c>
      <c r="L6340" s="2" t="s">
        <v>5494</v>
      </c>
      <c r="M6340" s="2"/>
      <c r="N6340" s="2" t="s">
        <v>4361</v>
      </c>
      <c r="O6340" s="2"/>
      <c r="P6340" s="2"/>
      <c r="Q6340" s="2"/>
      <c r="R6340" s="2"/>
    </row>
    <row r="6341" spans="1:18" hidden="1" x14ac:dyDescent="0.2">
      <c r="A6341" s="2"/>
      <c r="B6341" s="2"/>
      <c r="C6341" s="2" t="s">
        <v>11016</v>
      </c>
      <c r="D6341" s="2" t="s">
        <v>1668</v>
      </c>
      <c r="E6341" s="2" t="s">
        <v>1683</v>
      </c>
      <c r="F6341" s="2" t="s">
        <v>1835</v>
      </c>
      <c r="G6341" s="2" t="s">
        <v>1671</v>
      </c>
      <c r="H6341" s="2"/>
      <c r="I6341" s="2" t="s">
        <v>11015</v>
      </c>
      <c r="J6341" s="2" t="s">
        <v>4544</v>
      </c>
      <c r="K6341" s="2" t="s">
        <v>344</v>
      </c>
      <c r="L6341" s="2" t="s">
        <v>5494</v>
      </c>
      <c r="M6341" s="2"/>
      <c r="N6341" s="2" t="s">
        <v>4361</v>
      </c>
      <c r="O6341" s="2"/>
      <c r="P6341" s="2"/>
      <c r="Q6341" s="2"/>
      <c r="R6341" s="2"/>
    </row>
    <row r="6342" spans="1:18" x14ac:dyDescent="0.2">
      <c r="A6342" s="2" t="s">
        <v>11016</v>
      </c>
      <c r="B6342" s="2"/>
      <c r="C6342" s="2" t="s">
        <v>11014</v>
      </c>
      <c r="D6342" s="2" t="s">
        <v>1668</v>
      </c>
      <c r="E6342" s="2" t="s">
        <v>1683</v>
      </c>
      <c r="F6342" s="2" t="s">
        <v>1835</v>
      </c>
      <c r="G6342" s="2" t="s">
        <v>1671</v>
      </c>
      <c r="H6342" s="2"/>
      <c r="I6342" s="2" t="s">
        <v>11017</v>
      </c>
      <c r="J6342" s="2" t="s">
        <v>11018</v>
      </c>
      <c r="K6342" s="2" t="s">
        <v>9481</v>
      </c>
      <c r="L6342" s="2" t="s">
        <v>4169</v>
      </c>
      <c r="M6342" s="2"/>
      <c r="N6342" s="2" t="s">
        <v>4384</v>
      </c>
      <c r="O6342" s="2"/>
      <c r="P6342" s="2"/>
      <c r="Q6342" s="2"/>
      <c r="R6342" s="2"/>
    </row>
    <row r="6343" spans="1:18" hidden="1" x14ac:dyDescent="0.2">
      <c r="A6343" s="2"/>
      <c r="B6343" s="2"/>
      <c r="C6343" s="2" t="s">
        <v>11019</v>
      </c>
      <c r="D6343" s="2" t="s">
        <v>1668</v>
      </c>
      <c r="E6343" s="2" t="s">
        <v>1683</v>
      </c>
      <c r="F6343" s="2" t="s">
        <v>1835</v>
      </c>
      <c r="G6343" s="2" t="s">
        <v>1671</v>
      </c>
      <c r="H6343" s="2"/>
      <c r="I6343" s="2" t="s">
        <v>11017</v>
      </c>
      <c r="J6343" s="2" t="s">
        <v>11018</v>
      </c>
      <c r="K6343" s="2" t="s">
        <v>9481</v>
      </c>
      <c r="L6343" s="2" t="s">
        <v>4169</v>
      </c>
      <c r="M6343" s="2"/>
      <c r="N6343" s="2" t="s">
        <v>4384</v>
      </c>
      <c r="O6343" s="2"/>
      <c r="P6343" s="2"/>
      <c r="Q6343" s="2"/>
      <c r="R6343" s="2"/>
    </row>
    <row r="6344" spans="1:18" x14ac:dyDescent="0.2">
      <c r="A6344" s="2" t="s">
        <v>11019</v>
      </c>
      <c r="B6344" s="2"/>
      <c r="C6344" s="2" t="s">
        <v>11016</v>
      </c>
      <c r="D6344" s="2" t="s">
        <v>1668</v>
      </c>
      <c r="E6344" s="2" t="s">
        <v>1683</v>
      </c>
      <c r="F6344" s="2" t="s">
        <v>1835</v>
      </c>
      <c r="G6344" s="2" t="s">
        <v>1671</v>
      </c>
      <c r="H6344" s="2" t="s">
        <v>1685</v>
      </c>
      <c r="I6344" s="2" t="s">
        <v>11020</v>
      </c>
      <c r="J6344" s="2" t="s">
        <v>11021</v>
      </c>
      <c r="K6344" s="2" t="s">
        <v>3414</v>
      </c>
      <c r="L6344" s="2" t="s">
        <v>4444</v>
      </c>
      <c r="M6344" s="2"/>
      <c r="N6344" s="2" t="s">
        <v>4379</v>
      </c>
      <c r="O6344" s="2"/>
      <c r="P6344" s="2"/>
      <c r="Q6344" s="2"/>
      <c r="R6344" s="2" t="s">
        <v>5138</v>
      </c>
    </row>
    <row r="6345" spans="1:18" hidden="1" x14ac:dyDescent="0.2">
      <c r="A6345" s="2"/>
      <c r="B6345" s="2"/>
      <c r="C6345" s="2" t="s">
        <v>11022</v>
      </c>
      <c r="D6345" s="2" t="s">
        <v>1668</v>
      </c>
      <c r="E6345" s="2" t="s">
        <v>1683</v>
      </c>
      <c r="F6345" s="2" t="s">
        <v>1835</v>
      </c>
      <c r="G6345" s="2" t="s">
        <v>1671</v>
      </c>
      <c r="H6345" s="2" t="s">
        <v>1685</v>
      </c>
      <c r="I6345" s="2" t="s">
        <v>11020</v>
      </c>
      <c r="J6345" s="2" t="s">
        <v>11021</v>
      </c>
      <c r="K6345" s="2" t="s">
        <v>3414</v>
      </c>
      <c r="L6345" s="2" t="s">
        <v>4444</v>
      </c>
      <c r="M6345" s="2"/>
      <c r="N6345" s="2" t="s">
        <v>4379</v>
      </c>
      <c r="O6345" s="2"/>
      <c r="P6345" s="2"/>
      <c r="Q6345" s="2"/>
      <c r="R6345" s="2" t="s">
        <v>5138</v>
      </c>
    </row>
    <row r="6346" spans="1:18" x14ac:dyDescent="0.2">
      <c r="A6346" s="2" t="s">
        <v>11022</v>
      </c>
      <c r="B6346" s="2"/>
      <c r="C6346" s="2" t="s">
        <v>11019</v>
      </c>
      <c r="D6346" s="2" t="s">
        <v>1668</v>
      </c>
      <c r="E6346" s="2" t="s">
        <v>1683</v>
      </c>
      <c r="F6346" s="2" t="s">
        <v>1835</v>
      </c>
      <c r="G6346" s="2" t="s">
        <v>1671</v>
      </c>
      <c r="H6346" s="2"/>
      <c r="I6346" s="2" t="s">
        <v>11023</v>
      </c>
      <c r="J6346" s="2" t="s">
        <v>11024</v>
      </c>
      <c r="K6346" s="2" t="s">
        <v>1620</v>
      </c>
      <c r="L6346" s="2" t="s">
        <v>6960</v>
      </c>
      <c r="M6346" s="2"/>
      <c r="N6346" s="2" t="s">
        <v>8804</v>
      </c>
      <c r="O6346" s="2"/>
      <c r="P6346" s="2"/>
      <c r="Q6346" s="2"/>
      <c r="R6346" s="2"/>
    </row>
    <row r="6347" spans="1:18" hidden="1" x14ac:dyDescent="0.2">
      <c r="A6347" s="2"/>
      <c r="B6347" s="2"/>
      <c r="C6347" s="2" t="s">
        <v>11025</v>
      </c>
      <c r="D6347" s="2" t="s">
        <v>1668</v>
      </c>
      <c r="E6347" s="2" t="s">
        <v>1683</v>
      </c>
      <c r="F6347" s="2" t="s">
        <v>1835</v>
      </c>
      <c r="G6347" s="2" t="s">
        <v>1671</v>
      </c>
      <c r="H6347" s="2"/>
      <c r="I6347" s="2" t="s">
        <v>11023</v>
      </c>
      <c r="J6347" s="2" t="s">
        <v>11024</v>
      </c>
      <c r="K6347" s="2" t="s">
        <v>1620</v>
      </c>
      <c r="L6347" s="2" t="s">
        <v>6960</v>
      </c>
      <c r="M6347" s="2"/>
      <c r="N6347" s="2" t="s">
        <v>8804</v>
      </c>
      <c r="O6347" s="2"/>
      <c r="P6347" s="2"/>
      <c r="Q6347" s="2"/>
      <c r="R6347" s="2"/>
    </row>
    <row r="6348" spans="1:18" x14ac:dyDescent="0.2">
      <c r="A6348" s="2" t="s">
        <v>11025</v>
      </c>
      <c r="B6348" s="2"/>
      <c r="C6348" s="2" t="s">
        <v>11022</v>
      </c>
      <c r="D6348" s="2" t="s">
        <v>1668</v>
      </c>
      <c r="E6348" s="2" t="s">
        <v>1683</v>
      </c>
      <c r="F6348" s="2" t="s">
        <v>1835</v>
      </c>
      <c r="G6348" s="2" t="s">
        <v>1853</v>
      </c>
      <c r="H6348" s="2" t="s">
        <v>2945</v>
      </c>
      <c r="I6348" s="2" t="s">
        <v>11026</v>
      </c>
      <c r="J6348" s="2" t="s">
        <v>11027</v>
      </c>
      <c r="K6348" s="2" t="s">
        <v>1590</v>
      </c>
      <c r="L6348" s="2" t="s">
        <v>2348</v>
      </c>
      <c r="M6348" s="2"/>
      <c r="N6348" s="2" t="s">
        <v>4708</v>
      </c>
      <c r="O6348" s="2"/>
      <c r="P6348" s="2"/>
      <c r="Q6348" s="2"/>
      <c r="R6348" s="2"/>
    </row>
    <row r="6349" spans="1:18" x14ac:dyDescent="0.2">
      <c r="A6349" s="2" t="s">
        <v>11028</v>
      </c>
      <c r="B6349" s="2"/>
      <c r="C6349" s="2" t="s">
        <v>11029</v>
      </c>
      <c r="D6349" s="2" t="s">
        <v>1668</v>
      </c>
      <c r="E6349" s="2" t="s">
        <v>1669</v>
      </c>
      <c r="F6349" s="2" t="s">
        <v>1670</v>
      </c>
      <c r="G6349" s="2" t="s">
        <v>1751</v>
      </c>
      <c r="H6349" s="2"/>
      <c r="I6349" s="2" t="s">
        <v>11030</v>
      </c>
      <c r="J6349" s="2" t="s">
        <v>7990</v>
      </c>
      <c r="K6349" s="2" t="s">
        <v>3158</v>
      </c>
      <c r="L6349" s="2" t="s">
        <v>3076</v>
      </c>
      <c r="M6349" s="2"/>
      <c r="N6349" s="2" t="s">
        <v>1904</v>
      </c>
      <c r="O6349" s="2"/>
      <c r="P6349" s="2"/>
      <c r="Q6349" s="2"/>
      <c r="R6349" s="2" t="s">
        <v>1676</v>
      </c>
    </row>
    <row r="6350" spans="1:18" hidden="1" x14ac:dyDescent="0.2">
      <c r="A6350" s="2"/>
      <c r="B6350" s="2"/>
      <c r="C6350" s="2" t="s">
        <v>11031</v>
      </c>
      <c r="D6350" s="2" t="s">
        <v>1668</v>
      </c>
      <c r="E6350" s="2" t="s">
        <v>1669</v>
      </c>
      <c r="F6350" s="2" t="s">
        <v>1670</v>
      </c>
      <c r="G6350" s="2" t="s">
        <v>1751</v>
      </c>
      <c r="H6350" s="2"/>
      <c r="I6350" s="2" t="s">
        <v>11030</v>
      </c>
      <c r="J6350" s="2" t="s">
        <v>7990</v>
      </c>
      <c r="K6350" s="2" t="s">
        <v>3158</v>
      </c>
      <c r="L6350" s="2" t="s">
        <v>3076</v>
      </c>
      <c r="M6350" s="2"/>
      <c r="N6350" s="2" t="s">
        <v>1904</v>
      </c>
      <c r="O6350" s="2"/>
      <c r="P6350" s="2"/>
      <c r="Q6350" s="2"/>
      <c r="R6350" s="2" t="s">
        <v>1676</v>
      </c>
    </row>
    <row r="6351" spans="1:18" hidden="1" x14ac:dyDescent="0.2">
      <c r="A6351" s="2"/>
      <c r="B6351" s="2"/>
      <c r="C6351" s="2" t="s">
        <v>11032</v>
      </c>
      <c r="D6351" s="2" t="s">
        <v>1668</v>
      </c>
      <c r="E6351" s="2" t="s">
        <v>1669</v>
      </c>
      <c r="F6351" s="2" t="s">
        <v>1670</v>
      </c>
      <c r="G6351" s="2" t="s">
        <v>1751</v>
      </c>
      <c r="H6351" s="2"/>
      <c r="I6351" s="2" t="s">
        <v>11030</v>
      </c>
      <c r="J6351" s="2" t="s">
        <v>7990</v>
      </c>
      <c r="K6351" s="2" t="s">
        <v>3158</v>
      </c>
      <c r="L6351" s="2" t="s">
        <v>3076</v>
      </c>
      <c r="M6351" s="2"/>
      <c r="N6351" s="2" t="s">
        <v>1904</v>
      </c>
      <c r="O6351" s="2"/>
      <c r="P6351" s="2"/>
      <c r="Q6351" s="2"/>
      <c r="R6351" s="2" t="s">
        <v>1676</v>
      </c>
    </row>
    <row r="6352" spans="1:18" x14ac:dyDescent="0.2">
      <c r="A6352" s="2" t="s">
        <v>11029</v>
      </c>
      <c r="B6352" s="2"/>
      <c r="C6352" s="2" t="s">
        <v>11028</v>
      </c>
      <c r="D6352" s="2" t="s">
        <v>1668</v>
      </c>
      <c r="E6352" s="2" t="s">
        <v>1669</v>
      </c>
      <c r="F6352" s="2" t="s">
        <v>1670</v>
      </c>
      <c r="G6352" s="2" t="s">
        <v>1671</v>
      </c>
      <c r="H6352" s="2"/>
      <c r="I6352" s="2" t="s">
        <v>11033</v>
      </c>
      <c r="J6352" s="2" t="s">
        <v>11034</v>
      </c>
      <c r="K6352" s="2" t="s">
        <v>1768</v>
      </c>
      <c r="L6352" s="2" t="s">
        <v>4424</v>
      </c>
      <c r="M6352" s="2"/>
      <c r="N6352" s="2" t="s">
        <v>1960</v>
      </c>
      <c r="O6352" s="2"/>
      <c r="P6352" s="2"/>
      <c r="Q6352" s="2"/>
      <c r="R6352" s="2" t="s">
        <v>11035</v>
      </c>
    </row>
    <row r="6353" spans="1:18" x14ac:dyDescent="0.2">
      <c r="A6353" s="2" t="s">
        <v>11031</v>
      </c>
      <c r="B6353" s="2"/>
      <c r="C6353" s="2" t="s">
        <v>11028</v>
      </c>
      <c r="D6353" s="2" t="s">
        <v>1668</v>
      </c>
      <c r="E6353" s="2" t="s">
        <v>1669</v>
      </c>
      <c r="F6353" s="2" t="s">
        <v>1670</v>
      </c>
      <c r="G6353" s="2" t="s">
        <v>1751</v>
      </c>
      <c r="H6353" s="2"/>
      <c r="I6353" s="2" t="s">
        <v>11036</v>
      </c>
      <c r="J6353" s="2" t="s">
        <v>11037</v>
      </c>
      <c r="K6353" s="2" t="s">
        <v>3158</v>
      </c>
      <c r="L6353" s="2" t="s">
        <v>1802</v>
      </c>
      <c r="M6353" s="2"/>
      <c r="N6353" s="2" t="s">
        <v>2257</v>
      </c>
      <c r="O6353" s="2"/>
      <c r="P6353" s="2"/>
      <c r="Q6353" s="2"/>
      <c r="R6353" s="2" t="s">
        <v>1676</v>
      </c>
    </row>
    <row r="6354" spans="1:18" hidden="1" x14ac:dyDescent="0.2">
      <c r="A6354" s="2"/>
      <c r="B6354" s="2"/>
      <c r="C6354" s="2" t="s">
        <v>11038</v>
      </c>
      <c r="D6354" s="2" t="s">
        <v>1668</v>
      </c>
      <c r="E6354" s="2" t="s">
        <v>1683</v>
      </c>
      <c r="F6354" s="2" t="s">
        <v>1670</v>
      </c>
      <c r="G6354" s="2" t="s">
        <v>1751</v>
      </c>
      <c r="H6354" s="2"/>
      <c r="I6354" s="2" t="s">
        <v>11036</v>
      </c>
      <c r="J6354" s="2" t="s">
        <v>11037</v>
      </c>
      <c r="K6354" s="2" t="s">
        <v>3158</v>
      </c>
      <c r="L6354" s="2" t="s">
        <v>1802</v>
      </c>
      <c r="M6354" s="2"/>
      <c r="N6354" s="2" t="s">
        <v>2257</v>
      </c>
      <c r="O6354" s="2"/>
      <c r="P6354" s="2"/>
      <c r="Q6354" s="2"/>
      <c r="R6354" s="2"/>
    </row>
    <row r="6355" spans="1:18" hidden="1" x14ac:dyDescent="0.2">
      <c r="A6355" s="2"/>
      <c r="B6355" s="2"/>
      <c r="C6355" s="2" t="s">
        <v>11039</v>
      </c>
      <c r="D6355" s="2" t="s">
        <v>1668</v>
      </c>
      <c r="E6355" s="2" t="s">
        <v>1669</v>
      </c>
      <c r="F6355" s="2" t="s">
        <v>1955</v>
      </c>
      <c r="G6355" s="2" t="s">
        <v>1751</v>
      </c>
      <c r="H6355" s="2"/>
      <c r="I6355" s="2" t="s">
        <v>11036</v>
      </c>
      <c r="J6355" s="2" t="s">
        <v>11037</v>
      </c>
      <c r="K6355" s="2" t="s">
        <v>3158</v>
      </c>
      <c r="L6355" s="2" t="s">
        <v>1802</v>
      </c>
      <c r="M6355" s="2"/>
      <c r="N6355" s="2" t="s">
        <v>2257</v>
      </c>
      <c r="O6355" s="2"/>
      <c r="P6355" s="2"/>
      <c r="Q6355" s="2"/>
      <c r="R6355" s="2" t="s">
        <v>1676</v>
      </c>
    </row>
    <row r="6356" spans="1:18" x14ac:dyDescent="0.2">
      <c r="A6356" s="2" t="s">
        <v>11038</v>
      </c>
      <c r="B6356" s="2"/>
      <c r="C6356" s="2" t="s">
        <v>11031</v>
      </c>
      <c r="D6356" s="2" t="s">
        <v>1668</v>
      </c>
      <c r="E6356" s="2" t="s">
        <v>1683</v>
      </c>
      <c r="F6356" s="2" t="s">
        <v>1670</v>
      </c>
      <c r="G6356" s="2" t="s">
        <v>1671</v>
      </c>
      <c r="H6356" s="2"/>
      <c r="I6356" s="2" t="s">
        <v>11040</v>
      </c>
      <c r="J6356" s="2" t="s">
        <v>11041</v>
      </c>
      <c r="K6356" s="2" t="s">
        <v>3326</v>
      </c>
      <c r="L6356" s="2" t="s">
        <v>3136</v>
      </c>
      <c r="M6356" s="2"/>
      <c r="N6356" s="2" t="s">
        <v>2533</v>
      </c>
      <c r="O6356" s="2"/>
      <c r="P6356" s="2"/>
      <c r="Q6356" s="2"/>
      <c r="R6356" s="2" t="s">
        <v>11042</v>
      </c>
    </row>
    <row r="6357" spans="1:18" x14ac:dyDescent="0.2">
      <c r="A6357" s="2" t="s">
        <v>11039</v>
      </c>
      <c r="B6357" s="2"/>
      <c r="C6357" s="2" t="s">
        <v>11031</v>
      </c>
      <c r="D6357" s="2" t="s">
        <v>1668</v>
      </c>
      <c r="E6357" s="2" t="s">
        <v>1669</v>
      </c>
      <c r="F6357" s="2" t="s">
        <v>1955</v>
      </c>
      <c r="G6357" s="2" t="s">
        <v>1671</v>
      </c>
      <c r="H6357" s="2"/>
      <c r="I6357" s="2" t="s">
        <v>11043</v>
      </c>
      <c r="J6357" s="2" t="s">
        <v>11044</v>
      </c>
      <c r="K6357" s="2" t="s">
        <v>1748</v>
      </c>
      <c r="L6357" s="2" t="s">
        <v>4424</v>
      </c>
      <c r="M6357" s="2"/>
      <c r="N6357" s="2" t="s">
        <v>2533</v>
      </c>
      <c r="O6357" s="2"/>
      <c r="P6357" s="2"/>
      <c r="Q6357" s="2"/>
      <c r="R6357" s="2" t="s">
        <v>1676</v>
      </c>
    </row>
    <row r="6358" spans="1:18" hidden="1" x14ac:dyDescent="0.2">
      <c r="A6358" s="2"/>
      <c r="B6358" s="2"/>
      <c r="C6358" s="2" t="s">
        <v>11045</v>
      </c>
      <c r="D6358" s="2" t="s">
        <v>1668</v>
      </c>
      <c r="E6358" s="2" t="s">
        <v>1669</v>
      </c>
      <c r="F6358" s="2" t="s">
        <v>1955</v>
      </c>
      <c r="G6358" s="2" t="s">
        <v>1671</v>
      </c>
      <c r="H6358" s="2"/>
      <c r="I6358" s="2" t="s">
        <v>11043</v>
      </c>
      <c r="J6358" s="2" t="s">
        <v>11044</v>
      </c>
      <c r="K6358" s="2" t="s">
        <v>1748</v>
      </c>
      <c r="L6358" s="2" t="s">
        <v>4424</v>
      </c>
      <c r="M6358" s="2"/>
      <c r="N6358" s="2" t="s">
        <v>2533</v>
      </c>
      <c r="O6358" s="2"/>
      <c r="P6358" s="2"/>
      <c r="Q6358" s="2"/>
      <c r="R6358" s="2" t="s">
        <v>1676</v>
      </c>
    </row>
    <row r="6359" spans="1:18" x14ac:dyDescent="0.2">
      <c r="A6359" s="2" t="s">
        <v>11045</v>
      </c>
      <c r="B6359" s="2"/>
      <c r="C6359" s="2" t="s">
        <v>11039</v>
      </c>
      <c r="D6359" s="2" t="s">
        <v>1668</v>
      </c>
      <c r="E6359" s="2" t="s">
        <v>1669</v>
      </c>
      <c r="F6359" s="2" t="s">
        <v>1955</v>
      </c>
      <c r="G6359" s="2" t="s">
        <v>1671</v>
      </c>
      <c r="H6359" s="2"/>
      <c r="I6359" s="2" t="s">
        <v>11046</v>
      </c>
      <c r="J6359" s="2" t="s">
        <v>11047</v>
      </c>
      <c r="K6359" s="2" t="s">
        <v>3185</v>
      </c>
      <c r="L6359" s="2" t="s">
        <v>3183</v>
      </c>
      <c r="M6359" s="2"/>
      <c r="N6359" s="2" t="s">
        <v>2533</v>
      </c>
      <c r="O6359" s="2"/>
      <c r="P6359" s="2"/>
      <c r="Q6359" s="2"/>
      <c r="R6359" s="2" t="s">
        <v>1676</v>
      </c>
    </row>
    <row r="6360" spans="1:18" hidden="1" x14ac:dyDescent="0.2">
      <c r="A6360" s="2"/>
      <c r="B6360" s="2"/>
      <c r="C6360" s="2" t="s">
        <v>11048</v>
      </c>
      <c r="D6360" s="2" t="s">
        <v>1668</v>
      </c>
      <c r="E6360" s="2" t="s">
        <v>1669</v>
      </c>
      <c r="F6360" s="2" t="s">
        <v>1955</v>
      </c>
      <c r="G6360" s="2" t="s">
        <v>1671</v>
      </c>
      <c r="H6360" s="2"/>
      <c r="I6360" s="2" t="s">
        <v>11046</v>
      </c>
      <c r="J6360" s="2" t="s">
        <v>11047</v>
      </c>
      <c r="K6360" s="2" t="s">
        <v>3185</v>
      </c>
      <c r="L6360" s="2" t="s">
        <v>3183</v>
      </c>
      <c r="M6360" s="2"/>
      <c r="N6360" s="2" t="s">
        <v>2533</v>
      </c>
      <c r="O6360" s="2"/>
      <c r="P6360" s="2"/>
      <c r="Q6360" s="2"/>
      <c r="R6360" s="2" t="s">
        <v>1676</v>
      </c>
    </row>
    <row r="6361" spans="1:18" x14ac:dyDescent="0.2">
      <c r="A6361" s="2" t="s">
        <v>11048</v>
      </c>
      <c r="B6361" s="2"/>
      <c r="C6361" s="2" t="s">
        <v>11045</v>
      </c>
      <c r="D6361" s="2" t="s">
        <v>1668</v>
      </c>
      <c r="E6361" s="2" t="s">
        <v>1669</v>
      </c>
      <c r="F6361" s="2" t="s">
        <v>1955</v>
      </c>
      <c r="G6361" s="2" t="s">
        <v>1671</v>
      </c>
      <c r="H6361" s="2"/>
      <c r="I6361" s="2" t="s">
        <v>11049</v>
      </c>
      <c r="J6361" s="2" t="s">
        <v>11050</v>
      </c>
      <c r="K6361" s="2" t="s">
        <v>4641</v>
      </c>
      <c r="L6361" s="2" t="s">
        <v>4228</v>
      </c>
      <c r="M6361" s="2"/>
      <c r="N6361" s="2" t="s">
        <v>2533</v>
      </c>
      <c r="O6361" s="2"/>
      <c r="P6361" s="2"/>
      <c r="Q6361" s="2"/>
      <c r="R6361" s="2" t="s">
        <v>1676</v>
      </c>
    </row>
    <row r="6362" spans="1:18" hidden="1" x14ac:dyDescent="0.2">
      <c r="A6362" s="2"/>
      <c r="B6362" s="2"/>
      <c r="C6362" s="2" t="s">
        <v>11051</v>
      </c>
      <c r="D6362" s="2" t="s">
        <v>1668</v>
      </c>
      <c r="E6362" s="2" t="s">
        <v>1669</v>
      </c>
      <c r="F6362" s="2" t="s">
        <v>1955</v>
      </c>
      <c r="G6362" s="2" t="s">
        <v>1671</v>
      </c>
      <c r="H6362" s="2"/>
      <c r="I6362" s="2" t="s">
        <v>11049</v>
      </c>
      <c r="J6362" s="2" t="s">
        <v>11050</v>
      </c>
      <c r="K6362" s="2" t="s">
        <v>4641</v>
      </c>
      <c r="L6362" s="2" t="s">
        <v>4228</v>
      </c>
      <c r="M6362" s="2"/>
      <c r="N6362" s="2" t="s">
        <v>2533</v>
      </c>
      <c r="O6362" s="2"/>
      <c r="P6362" s="2"/>
      <c r="Q6362" s="2"/>
      <c r="R6362" s="2" t="s">
        <v>1676</v>
      </c>
    </row>
    <row r="6363" spans="1:18" x14ac:dyDescent="0.2">
      <c r="A6363" s="2" t="s">
        <v>11051</v>
      </c>
      <c r="B6363" s="2"/>
      <c r="C6363" s="2" t="s">
        <v>11048</v>
      </c>
      <c r="D6363" s="2" t="s">
        <v>1668</v>
      </c>
      <c r="E6363" s="2" t="s">
        <v>1669</v>
      </c>
      <c r="F6363" s="2" t="s">
        <v>1955</v>
      </c>
      <c r="G6363" s="2" t="s">
        <v>1671</v>
      </c>
      <c r="H6363" s="2" t="s">
        <v>2054</v>
      </c>
      <c r="I6363" s="2" t="s">
        <v>11052</v>
      </c>
      <c r="J6363" s="2" t="s">
        <v>11053</v>
      </c>
      <c r="K6363" s="2" t="s">
        <v>1785</v>
      </c>
      <c r="L6363" s="2" t="s">
        <v>1741</v>
      </c>
      <c r="M6363" s="2"/>
      <c r="N6363" s="2" t="s">
        <v>2533</v>
      </c>
      <c r="O6363" s="2"/>
      <c r="P6363" s="2"/>
      <c r="Q6363" s="2"/>
      <c r="R6363" s="2" t="s">
        <v>1676</v>
      </c>
    </row>
    <row r="6364" spans="1:18" hidden="1" x14ac:dyDescent="0.2">
      <c r="A6364" s="2"/>
      <c r="B6364" s="2"/>
      <c r="C6364" s="2" t="s">
        <v>11054</v>
      </c>
      <c r="D6364" s="2" t="s">
        <v>1668</v>
      </c>
      <c r="E6364" s="2" t="s">
        <v>1669</v>
      </c>
      <c r="F6364" s="2" t="s">
        <v>1955</v>
      </c>
      <c r="G6364" s="2" t="s">
        <v>1671</v>
      </c>
      <c r="H6364" s="2" t="s">
        <v>2054</v>
      </c>
      <c r="I6364" s="2" t="s">
        <v>11052</v>
      </c>
      <c r="J6364" s="2" t="s">
        <v>11053</v>
      </c>
      <c r="K6364" s="2" t="s">
        <v>1785</v>
      </c>
      <c r="L6364" s="2" t="s">
        <v>1741</v>
      </c>
      <c r="M6364" s="2"/>
      <c r="N6364" s="2" t="s">
        <v>2533</v>
      </c>
      <c r="O6364" s="2"/>
      <c r="P6364" s="2"/>
      <c r="Q6364" s="2"/>
      <c r="R6364" s="2" t="s">
        <v>1676</v>
      </c>
    </row>
    <row r="6365" spans="1:18" x14ac:dyDescent="0.2">
      <c r="A6365" s="2" t="s">
        <v>11054</v>
      </c>
      <c r="B6365" s="2"/>
      <c r="C6365" s="2" t="s">
        <v>11051</v>
      </c>
      <c r="D6365" s="2" t="s">
        <v>1668</v>
      </c>
      <c r="E6365" s="2" t="s">
        <v>1669</v>
      </c>
      <c r="F6365" s="2" t="s">
        <v>1955</v>
      </c>
      <c r="G6365" s="2" t="s">
        <v>1853</v>
      </c>
      <c r="H6365" s="2" t="s">
        <v>2054</v>
      </c>
      <c r="I6365" s="2" t="s">
        <v>11055</v>
      </c>
      <c r="J6365" s="2" t="s">
        <v>11056</v>
      </c>
      <c r="K6365" s="2" t="s">
        <v>3167</v>
      </c>
      <c r="L6365" s="2" t="s">
        <v>4603</v>
      </c>
      <c r="M6365" s="2"/>
      <c r="N6365" s="2" t="s">
        <v>1857</v>
      </c>
      <c r="O6365" s="2"/>
      <c r="P6365" s="2"/>
      <c r="Q6365" s="2"/>
      <c r="R6365" s="2" t="s">
        <v>1676</v>
      </c>
    </row>
    <row r="6366" spans="1:18" x14ac:dyDescent="0.2">
      <c r="A6366" s="2" t="s">
        <v>11032</v>
      </c>
      <c r="B6366" s="2"/>
      <c r="C6366" s="2" t="s">
        <v>11028</v>
      </c>
      <c r="D6366" s="2" t="s">
        <v>1668</v>
      </c>
      <c r="E6366" s="2" t="s">
        <v>1669</v>
      </c>
      <c r="F6366" s="2" t="s">
        <v>1670</v>
      </c>
      <c r="G6366" s="2" t="s">
        <v>1671</v>
      </c>
      <c r="H6366" s="2"/>
      <c r="I6366" s="2" t="s">
        <v>11057</v>
      </c>
      <c r="J6366" s="2" t="s">
        <v>11058</v>
      </c>
      <c r="K6366" s="2" t="s">
        <v>1740</v>
      </c>
      <c r="L6366" s="2" t="s">
        <v>3189</v>
      </c>
      <c r="M6366" s="2"/>
      <c r="N6366" s="2" t="s">
        <v>1848</v>
      </c>
      <c r="O6366" s="2"/>
      <c r="P6366" s="2"/>
      <c r="Q6366" s="2"/>
      <c r="R6366" s="2" t="s">
        <v>1676</v>
      </c>
    </row>
    <row r="6367" spans="1:18" hidden="1" x14ac:dyDescent="0.2">
      <c r="A6367" s="2"/>
      <c r="B6367" s="2"/>
      <c r="C6367" s="2" t="s">
        <v>11059</v>
      </c>
      <c r="D6367" s="2" t="s">
        <v>1668</v>
      </c>
      <c r="E6367" s="2" t="s">
        <v>1669</v>
      </c>
      <c r="F6367" s="2" t="s">
        <v>1670</v>
      </c>
      <c r="G6367" s="2" t="s">
        <v>1671</v>
      </c>
      <c r="H6367" s="2"/>
      <c r="I6367" s="2" t="s">
        <v>11057</v>
      </c>
      <c r="J6367" s="2" t="s">
        <v>11058</v>
      </c>
      <c r="K6367" s="2" t="s">
        <v>1740</v>
      </c>
      <c r="L6367" s="2" t="s">
        <v>3189</v>
      </c>
      <c r="M6367" s="2"/>
      <c r="N6367" s="2" t="s">
        <v>1848</v>
      </c>
      <c r="O6367" s="2"/>
      <c r="P6367" s="2"/>
      <c r="Q6367" s="2"/>
      <c r="R6367" s="2" t="s">
        <v>1676</v>
      </c>
    </row>
    <row r="6368" spans="1:18" x14ac:dyDescent="0.2">
      <c r="A6368" s="2" t="s">
        <v>11060</v>
      </c>
      <c r="B6368" s="2"/>
      <c r="C6368" s="2" t="s">
        <v>11061</v>
      </c>
      <c r="D6368" s="2" t="s">
        <v>1668</v>
      </c>
      <c r="E6368" s="2" t="s">
        <v>1669</v>
      </c>
      <c r="F6368" s="2" t="s">
        <v>1955</v>
      </c>
      <c r="G6368" s="2" t="s">
        <v>1853</v>
      </c>
      <c r="H6368" s="2" t="s">
        <v>2054</v>
      </c>
      <c r="I6368" s="2" t="s">
        <v>11062</v>
      </c>
      <c r="J6368" s="2" t="s">
        <v>11063</v>
      </c>
      <c r="K6368" s="2" t="s">
        <v>4441</v>
      </c>
      <c r="L6368" s="2" t="s">
        <v>4433</v>
      </c>
      <c r="M6368" s="2"/>
      <c r="N6368" s="2" t="s">
        <v>1857</v>
      </c>
      <c r="O6368" s="2"/>
      <c r="P6368" s="2"/>
      <c r="Q6368" s="2"/>
      <c r="R6368" s="2" t="s">
        <v>1676</v>
      </c>
    </row>
    <row r="6369" spans="1:18" x14ac:dyDescent="0.2">
      <c r="A6369" s="2" t="s">
        <v>11059</v>
      </c>
      <c r="B6369" s="2"/>
      <c r="C6369" s="2" t="s">
        <v>11032</v>
      </c>
      <c r="D6369" s="2" t="s">
        <v>1668</v>
      </c>
      <c r="E6369" s="2" t="s">
        <v>1669</v>
      </c>
      <c r="F6369" s="2" t="s">
        <v>1670</v>
      </c>
      <c r="G6369" s="2" t="s">
        <v>1751</v>
      </c>
      <c r="H6369" s="2"/>
      <c r="I6369" s="2" t="s">
        <v>11064</v>
      </c>
      <c r="J6369" s="2" t="s">
        <v>11065</v>
      </c>
      <c r="K6369" s="2" t="s">
        <v>5494</v>
      </c>
      <c r="L6369" s="2" t="s">
        <v>1735</v>
      </c>
      <c r="M6369" s="2"/>
      <c r="N6369" s="2" t="s">
        <v>1714</v>
      </c>
      <c r="O6369" s="2"/>
      <c r="P6369" s="2"/>
      <c r="Q6369" s="2"/>
      <c r="R6369" s="2" t="s">
        <v>1676</v>
      </c>
    </row>
    <row r="6370" spans="1:18" hidden="1" x14ac:dyDescent="0.2">
      <c r="A6370" s="2"/>
      <c r="B6370" s="2"/>
      <c r="C6370" s="2" t="s">
        <v>11061</v>
      </c>
      <c r="D6370" s="2" t="s">
        <v>1668</v>
      </c>
      <c r="E6370" s="2" t="s">
        <v>1669</v>
      </c>
      <c r="F6370" s="2" t="s">
        <v>1955</v>
      </c>
      <c r="G6370" s="2" t="s">
        <v>1751</v>
      </c>
      <c r="H6370" s="2"/>
      <c r="I6370" s="2" t="s">
        <v>11064</v>
      </c>
      <c r="J6370" s="2" t="s">
        <v>11065</v>
      </c>
      <c r="K6370" s="2" t="s">
        <v>5494</v>
      </c>
      <c r="L6370" s="2" t="s">
        <v>1735</v>
      </c>
      <c r="M6370" s="2"/>
      <c r="N6370" s="2" t="s">
        <v>1714</v>
      </c>
      <c r="O6370" s="2"/>
      <c r="P6370" s="2"/>
      <c r="Q6370" s="2"/>
      <c r="R6370" s="2" t="s">
        <v>1676</v>
      </c>
    </row>
    <row r="6371" spans="1:18" hidden="1" x14ac:dyDescent="0.2">
      <c r="A6371" s="2"/>
      <c r="B6371" s="2"/>
      <c r="C6371" s="2" t="s">
        <v>11066</v>
      </c>
      <c r="D6371" s="2" t="s">
        <v>1668</v>
      </c>
      <c r="E6371" s="2" t="s">
        <v>1669</v>
      </c>
      <c r="F6371" s="2" t="s">
        <v>1670</v>
      </c>
      <c r="G6371" s="2" t="s">
        <v>1751</v>
      </c>
      <c r="H6371" s="2"/>
      <c r="I6371" s="2" t="s">
        <v>11064</v>
      </c>
      <c r="J6371" s="2" t="s">
        <v>11065</v>
      </c>
      <c r="K6371" s="2" t="s">
        <v>5494</v>
      </c>
      <c r="L6371" s="2" t="s">
        <v>1735</v>
      </c>
      <c r="M6371" s="2"/>
      <c r="N6371" s="2" t="s">
        <v>1714</v>
      </c>
      <c r="O6371" s="2"/>
      <c r="P6371" s="2"/>
      <c r="Q6371" s="2"/>
      <c r="R6371" s="2" t="s">
        <v>1676</v>
      </c>
    </row>
    <row r="6372" spans="1:18" x14ac:dyDescent="0.2">
      <c r="A6372" s="2" t="s">
        <v>11061</v>
      </c>
      <c r="B6372" s="2"/>
      <c r="C6372" s="2" t="s">
        <v>11060</v>
      </c>
      <c r="D6372" s="2" t="s">
        <v>1668</v>
      </c>
      <c r="E6372" s="2" t="s">
        <v>1669</v>
      </c>
      <c r="F6372" s="2" t="s">
        <v>1955</v>
      </c>
      <c r="G6372" s="2" t="s">
        <v>1671</v>
      </c>
      <c r="H6372" s="2"/>
      <c r="I6372" s="2" t="s">
        <v>11067</v>
      </c>
      <c r="J6372" s="2" t="s">
        <v>11068</v>
      </c>
      <c r="K6372" s="2" t="s">
        <v>4525</v>
      </c>
      <c r="L6372" s="2" t="s">
        <v>3331</v>
      </c>
      <c r="M6372" s="2"/>
      <c r="N6372" s="2" t="s">
        <v>1960</v>
      </c>
      <c r="O6372" s="2"/>
      <c r="P6372" s="2"/>
      <c r="Q6372" s="2"/>
      <c r="R6372" s="2" t="s">
        <v>1676</v>
      </c>
    </row>
    <row r="6373" spans="1:18" hidden="1" x14ac:dyDescent="0.2">
      <c r="A6373" s="2"/>
      <c r="B6373" s="2"/>
      <c r="C6373" s="2" t="s">
        <v>11059</v>
      </c>
      <c r="D6373" s="2" t="s">
        <v>1668</v>
      </c>
      <c r="E6373" s="2" t="s">
        <v>1669</v>
      </c>
      <c r="F6373" s="2" t="s">
        <v>1955</v>
      </c>
      <c r="G6373" s="2" t="s">
        <v>1671</v>
      </c>
      <c r="H6373" s="2"/>
      <c r="I6373" s="2" t="s">
        <v>11067</v>
      </c>
      <c r="J6373" s="2" t="s">
        <v>11068</v>
      </c>
      <c r="K6373" s="2" t="s">
        <v>4525</v>
      </c>
      <c r="L6373" s="2" t="s">
        <v>3331</v>
      </c>
      <c r="M6373" s="2"/>
      <c r="N6373" s="2" t="s">
        <v>1960</v>
      </c>
      <c r="O6373" s="2"/>
      <c r="P6373" s="2"/>
      <c r="Q6373" s="2"/>
      <c r="R6373" s="2" t="s">
        <v>1676</v>
      </c>
    </row>
    <row r="6374" spans="1:18" x14ac:dyDescent="0.2">
      <c r="A6374" s="2" t="s">
        <v>11066</v>
      </c>
      <c r="B6374" s="2"/>
      <c r="C6374" s="2" t="s">
        <v>11059</v>
      </c>
      <c r="D6374" s="2" t="s">
        <v>1668</v>
      </c>
      <c r="E6374" s="2" t="s">
        <v>1669</v>
      </c>
      <c r="F6374" s="2" t="s">
        <v>1670</v>
      </c>
      <c r="G6374" s="2" t="s">
        <v>1751</v>
      </c>
      <c r="H6374" s="2"/>
      <c r="I6374" s="2" t="s">
        <v>11069</v>
      </c>
      <c r="J6374" s="2" t="s">
        <v>11070</v>
      </c>
      <c r="K6374" s="2" t="s">
        <v>4528</v>
      </c>
      <c r="L6374" s="2" t="s">
        <v>3326</v>
      </c>
      <c r="M6374" s="2"/>
      <c r="N6374" s="2" t="s">
        <v>1895</v>
      </c>
      <c r="O6374" s="2"/>
      <c r="P6374" s="2"/>
      <c r="Q6374" s="2"/>
      <c r="R6374" s="2" t="s">
        <v>1676</v>
      </c>
    </row>
    <row r="6375" spans="1:18" hidden="1" x14ac:dyDescent="0.2">
      <c r="A6375" s="2"/>
      <c r="B6375" s="2"/>
      <c r="C6375" s="2" t="s">
        <v>11071</v>
      </c>
      <c r="D6375" s="2" t="s">
        <v>1668</v>
      </c>
      <c r="E6375" s="2" t="s">
        <v>1669</v>
      </c>
      <c r="F6375" s="2" t="s">
        <v>1955</v>
      </c>
      <c r="G6375" s="2" t="s">
        <v>1751</v>
      </c>
      <c r="H6375" s="2"/>
      <c r="I6375" s="2" t="s">
        <v>11069</v>
      </c>
      <c r="J6375" s="2" t="s">
        <v>11070</v>
      </c>
      <c r="K6375" s="2" t="s">
        <v>4528</v>
      </c>
      <c r="L6375" s="2" t="s">
        <v>3326</v>
      </c>
      <c r="M6375" s="2"/>
      <c r="N6375" s="2" t="s">
        <v>1895</v>
      </c>
      <c r="O6375" s="2"/>
      <c r="P6375" s="2"/>
      <c r="Q6375" s="2"/>
      <c r="R6375" s="2" t="s">
        <v>1676</v>
      </c>
    </row>
    <row r="6376" spans="1:18" hidden="1" x14ac:dyDescent="0.2">
      <c r="A6376" s="2"/>
      <c r="B6376" s="2"/>
      <c r="C6376" s="2" t="s">
        <v>11072</v>
      </c>
      <c r="D6376" s="2" t="s">
        <v>1668</v>
      </c>
      <c r="E6376" s="2" t="s">
        <v>1669</v>
      </c>
      <c r="F6376" s="2" t="s">
        <v>1670</v>
      </c>
      <c r="G6376" s="2" t="s">
        <v>1751</v>
      </c>
      <c r="H6376" s="2"/>
      <c r="I6376" s="2" t="s">
        <v>11069</v>
      </c>
      <c r="J6376" s="2" t="s">
        <v>11070</v>
      </c>
      <c r="K6376" s="2" t="s">
        <v>4528</v>
      </c>
      <c r="L6376" s="2" t="s">
        <v>3326</v>
      </c>
      <c r="M6376" s="2"/>
      <c r="N6376" s="2" t="s">
        <v>1895</v>
      </c>
      <c r="O6376" s="2"/>
      <c r="P6376" s="2"/>
      <c r="Q6376" s="2"/>
      <c r="R6376" s="2" t="s">
        <v>1676</v>
      </c>
    </row>
    <row r="6377" spans="1:18" x14ac:dyDescent="0.2">
      <c r="A6377" s="2" t="s">
        <v>11071</v>
      </c>
      <c r="B6377" s="2"/>
      <c r="C6377" s="2" t="s">
        <v>11066</v>
      </c>
      <c r="D6377" s="2" t="s">
        <v>1668</v>
      </c>
      <c r="E6377" s="2" t="s">
        <v>1669</v>
      </c>
      <c r="F6377" s="2" t="s">
        <v>1955</v>
      </c>
      <c r="G6377" s="2" t="s">
        <v>1853</v>
      </c>
      <c r="H6377" s="2" t="s">
        <v>2054</v>
      </c>
      <c r="I6377" s="2" t="s">
        <v>11073</v>
      </c>
      <c r="J6377" s="2" t="s">
        <v>11074</v>
      </c>
      <c r="K6377" s="2" t="s">
        <v>1734</v>
      </c>
      <c r="L6377" s="2" t="s">
        <v>4444</v>
      </c>
      <c r="M6377" s="2"/>
      <c r="N6377" s="2" t="s">
        <v>1857</v>
      </c>
      <c r="O6377" s="2"/>
      <c r="P6377" s="2"/>
      <c r="Q6377" s="2"/>
      <c r="R6377" s="2" t="s">
        <v>1676</v>
      </c>
    </row>
    <row r="6378" spans="1:18" x14ac:dyDescent="0.2">
      <c r="A6378" s="2" t="s">
        <v>11072</v>
      </c>
      <c r="B6378" s="2"/>
      <c r="C6378" s="2" t="s">
        <v>11066</v>
      </c>
      <c r="D6378" s="2" t="s">
        <v>1668</v>
      </c>
      <c r="E6378" s="2" t="s">
        <v>1669</v>
      </c>
      <c r="F6378" s="2" t="s">
        <v>1670</v>
      </c>
      <c r="G6378" s="2" t="s">
        <v>1751</v>
      </c>
      <c r="H6378" s="2"/>
      <c r="I6378" s="2" t="s">
        <v>11075</v>
      </c>
      <c r="J6378" s="2" t="s">
        <v>11076</v>
      </c>
      <c r="K6378" s="2" t="s">
        <v>1792</v>
      </c>
      <c r="L6378" s="2" t="s">
        <v>3010</v>
      </c>
      <c r="M6378" s="2"/>
      <c r="N6378" s="2" t="s">
        <v>5448</v>
      </c>
      <c r="O6378" s="2"/>
      <c r="P6378" s="2"/>
      <c r="Q6378" s="2"/>
      <c r="R6378" s="2" t="s">
        <v>1676</v>
      </c>
    </row>
    <row r="6379" spans="1:18" hidden="1" x14ac:dyDescent="0.2">
      <c r="A6379" s="2"/>
      <c r="B6379" s="2"/>
      <c r="C6379" s="2" t="s">
        <v>11077</v>
      </c>
      <c r="D6379" s="2" t="s">
        <v>1668</v>
      </c>
      <c r="E6379" s="2" t="s">
        <v>1669</v>
      </c>
      <c r="F6379" s="2" t="s">
        <v>1955</v>
      </c>
      <c r="G6379" s="2" t="s">
        <v>1751</v>
      </c>
      <c r="H6379" s="2"/>
      <c r="I6379" s="2" t="s">
        <v>11075</v>
      </c>
      <c r="J6379" s="2" t="s">
        <v>11076</v>
      </c>
      <c r="K6379" s="2" t="s">
        <v>1792</v>
      </c>
      <c r="L6379" s="2" t="s">
        <v>3010</v>
      </c>
      <c r="M6379" s="2"/>
      <c r="N6379" s="2" t="s">
        <v>5448</v>
      </c>
      <c r="O6379" s="2"/>
      <c r="P6379" s="2"/>
      <c r="Q6379" s="2"/>
      <c r="R6379" s="2" t="s">
        <v>1676</v>
      </c>
    </row>
    <row r="6380" spans="1:18" hidden="1" x14ac:dyDescent="0.2">
      <c r="A6380" s="2"/>
      <c r="B6380" s="2"/>
      <c r="C6380" s="2" t="s">
        <v>11078</v>
      </c>
      <c r="D6380" s="2" t="s">
        <v>1668</v>
      </c>
      <c r="E6380" s="2" t="s">
        <v>1669</v>
      </c>
      <c r="F6380" s="2" t="s">
        <v>1670</v>
      </c>
      <c r="G6380" s="2" t="s">
        <v>1751</v>
      </c>
      <c r="H6380" s="2"/>
      <c r="I6380" s="2" t="s">
        <v>11075</v>
      </c>
      <c r="J6380" s="2" t="s">
        <v>11076</v>
      </c>
      <c r="K6380" s="2" t="s">
        <v>1792</v>
      </c>
      <c r="L6380" s="2" t="s">
        <v>3010</v>
      </c>
      <c r="M6380" s="2"/>
      <c r="N6380" s="2" t="s">
        <v>5448</v>
      </c>
      <c r="O6380" s="2"/>
      <c r="P6380" s="2"/>
      <c r="Q6380" s="2"/>
      <c r="R6380" s="2" t="s">
        <v>1676</v>
      </c>
    </row>
    <row r="6381" spans="1:18" x14ac:dyDescent="0.2">
      <c r="A6381" s="2" t="s">
        <v>11077</v>
      </c>
      <c r="B6381" s="2"/>
      <c r="C6381" s="2" t="s">
        <v>11072</v>
      </c>
      <c r="D6381" s="2" t="s">
        <v>1668</v>
      </c>
      <c r="E6381" s="2" t="s">
        <v>1669</v>
      </c>
      <c r="F6381" s="2" t="s">
        <v>1955</v>
      </c>
      <c r="G6381" s="2" t="s">
        <v>1671</v>
      </c>
      <c r="H6381" s="2"/>
      <c r="I6381" s="2" t="s">
        <v>11079</v>
      </c>
      <c r="J6381" s="2" t="s">
        <v>11080</v>
      </c>
      <c r="K6381" s="2" t="s">
        <v>1724</v>
      </c>
      <c r="L6381" s="2" t="s">
        <v>5528</v>
      </c>
      <c r="M6381" s="2"/>
      <c r="N6381" s="2" t="s">
        <v>2257</v>
      </c>
      <c r="O6381" s="2"/>
      <c r="P6381" s="2"/>
      <c r="Q6381" s="2"/>
      <c r="R6381" s="2" t="s">
        <v>11035</v>
      </c>
    </row>
    <row r="6382" spans="1:18" x14ac:dyDescent="0.2">
      <c r="A6382" s="2" t="s">
        <v>11078</v>
      </c>
      <c r="B6382" s="2"/>
      <c r="C6382" s="2" t="s">
        <v>11072</v>
      </c>
      <c r="D6382" s="2" t="s">
        <v>1668</v>
      </c>
      <c r="E6382" s="2" t="s">
        <v>1669</v>
      </c>
      <c r="F6382" s="2" t="s">
        <v>1670</v>
      </c>
      <c r="G6382" s="2" t="s">
        <v>1751</v>
      </c>
      <c r="H6382" s="2"/>
      <c r="I6382" s="2" t="s">
        <v>11081</v>
      </c>
      <c r="J6382" s="2" t="s">
        <v>11082</v>
      </c>
      <c r="K6382" s="2" t="s">
        <v>1762</v>
      </c>
      <c r="L6382" s="2" t="s">
        <v>3044</v>
      </c>
      <c r="M6382" s="2"/>
      <c r="N6382" s="2" t="s">
        <v>2972</v>
      </c>
      <c r="O6382" s="2"/>
      <c r="P6382" s="2"/>
      <c r="Q6382" s="2"/>
      <c r="R6382" s="2" t="s">
        <v>1676</v>
      </c>
    </row>
    <row r="6383" spans="1:18" hidden="1" x14ac:dyDescent="0.2">
      <c r="A6383" s="2"/>
      <c r="B6383" s="2"/>
      <c r="C6383" s="2" t="s">
        <v>11083</v>
      </c>
      <c r="D6383" s="2" t="s">
        <v>1668</v>
      </c>
      <c r="E6383" s="2" t="s">
        <v>1669</v>
      </c>
      <c r="F6383" s="2" t="s">
        <v>1955</v>
      </c>
      <c r="G6383" s="2" t="s">
        <v>1751</v>
      </c>
      <c r="H6383" s="2"/>
      <c r="I6383" s="2" t="s">
        <v>11081</v>
      </c>
      <c r="J6383" s="2" t="s">
        <v>11082</v>
      </c>
      <c r="K6383" s="2" t="s">
        <v>1762</v>
      </c>
      <c r="L6383" s="2" t="s">
        <v>3044</v>
      </c>
      <c r="M6383" s="2"/>
      <c r="N6383" s="2" t="s">
        <v>2972</v>
      </c>
      <c r="O6383" s="2"/>
      <c r="P6383" s="2"/>
      <c r="Q6383" s="2"/>
      <c r="R6383" s="2" t="s">
        <v>1676</v>
      </c>
    </row>
    <row r="6384" spans="1:18" hidden="1" x14ac:dyDescent="0.2">
      <c r="A6384" s="2"/>
      <c r="B6384" s="2"/>
      <c r="C6384" s="2" t="s">
        <v>11084</v>
      </c>
      <c r="D6384" s="2" t="s">
        <v>1668</v>
      </c>
      <c r="E6384" s="2" t="s">
        <v>1669</v>
      </c>
      <c r="F6384" s="2" t="s">
        <v>1670</v>
      </c>
      <c r="G6384" s="2" t="s">
        <v>1751</v>
      </c>
      <c r="H6384" s="2"/>
      <c r="I6384" s="2" t="s">
        <v>11081</v>
      </c>
      <c r="J6384" s="2" t="s">
        <v>11082</v>
      </c>
      <c r="K6384" s="2" t="s">
        <v>1762</v>
      </c>
      <c r="L6384" s="2" t="s">
        <v>3044</v>
      </c>
      <c r="M6384" s="2"/>
      <c r="N6384" s="2" t="s">
        <v>2972</v>
      </c>
      <c r="O6384" s="2"/>
      <c r="P6384" s="2"/>
      <c r="Q6384" s="2"/>
      <c r="R6384" s="2" t="s">
        <v>1676</v>
      </c>
    </row>
    <row r="6385" spans="1:18" x14ac:dyDescent="0.2">
      <c r="A6385" s="2" t="s">
        <v>11083</v>
      </c>
      <c r="B6385" s="2"/>
      <c r="C6385" s="2" t="s">
        <v>11078</v>
      </c>
      <c r="D6385" s="2" t="s">
        <v>1668</v>
      </c>
      <c r="E6385" s="2" t="s">
        <v>1669</v>
      </c>
      <c r="F6385" s="2" t="s">
        <v>1955</v>
      </c>
      <c r="G6385" s="2" t="s">
        <v>1853</v>
      </c>
      <c r="H6385" s="2" t="s">
        <v>2054</v>
      </c>
      <c r="I6385" s="2" t="s">
        <v>11085</v>
      </c>
      <c r="J6385" s="2" t="s">
        <v>11086</v>
      </c>
      <c r="K6385" s="2" t="s">
        <v>1767</v>
      </c>
      <c r="L6385" s="2" t="s">
        <v>4257</v>
      </c>
      <c r="M6385" s="2"/>
      <c r="N6385" s="2" t="s">
        <v>1857</v>
      </c>
      <c r="O6385" s="2"/>
      <c r="P6385" s="2"/>
      <c r="Q6385" s="2"/>
      <c r="R6385" s="2" t="s">
        <v>1676</v>
      </c>
    </row>
    <row r="6386" spans="1:18" x14ac:dyDescent="0.2">
      <c r="A6386" s="2" t="s">
        <v>11084</v>
      </c>
      <c r="B6386" s="2"/>
      <c r="C6386" s="2" t="s">
        <v>11078</v>
      </c>
      <c r="D6386" s="2" t="s">
        <v>1668</v>
      </c>
      <c r="E6386" s="2" t="s">
        <v>1669</v>
      </c>
      <c r="F6386" s="2" t="s">
        <v>1670</v>
      </c>
      <c r="G6386" s="2" t="s">
        <v>1751</v>
      </c>
      <c r="H6386" s="2"/>
      <c r="I6386" s="2" t="s">
        <v>11087</v>
      </c>
      <c r="J6386" s="2" t="s">
        <v>11088</v>
      </c>
      <c r="K6386" s="2" t="s">
        <v>1767</v>
      </c>
      <c r="L6386" s="2" t="s">
        <v>5783</v>
      </c>
      <c r="M6386" s="2"/>
      <c r="N6386" s="2" t="s">
        <v>1714</v>
      </c>
      <c r="O6386" s="2"/>
      <c r="P6386" s="2"/>
      <c r="Q6386" s="2"/>
      <c r="R6386" s="2" t="s">
        <v>1676</v>
      </c>
    </row>
    <row r="6387" spans="1:18" hidden="1" x14ac:dyDescent="0.2">
      <c r="A6387" s="2"/>
      <c r="B6387" s="2"/>
      <c r="C6387" s="2" t="s">
        <v>11089</v>
      </c>
      <c r="D6387" s="2" t="s">
        <v>1668</v>
      </c>
      <c r="E6387" s="2" t="s">
        <v>1669</v>
      </c>
      <c r="F6387" s="2" t="s">
        <v>1955</v>
      </c>
      <c r="G6387" s="2" t="s">
        <v>1751</v>
      </c>
      <c r="H6387" s="2"/>
      <c r="I6387" s="2" t="s">
        <v>11087</v>
      </c>
      <c r="J6387" s="2" t="s">
        <v>11088</v>
      </c>
      <c r="K6387" s="2" t="s">
        <v>1767</v>
      </c>
      <c r="L6387" s="2" t="s">
        <v>5783</v>
      </c>
      <c r="M6387" s="2"/>
      <c r="N6387" s="2" t="s">
        <v>1714</v>
      </c>
      <c r="O6387" s="2"/>
      <c r="P6387" s="2"/>
      <c r="Q6387" s="2"/>
      <c r="R6387" s="2" t="s">
        <v>1676</v>
      </c>
    </row>
    <row r="6388" spans="1:18" hidden="1" x14ac:dyDescent="0.2">
      <c r="A6388" s="2"/>
      <c r="B6388" s="2"/>
      <c r="C6388" s="2" t="s">
        <v>11090</v>
      </c>
      <c r="D6388" s="2" t="s">
        <v>1668</v>
      </c>
      <c r="E6388" s="2" t="s">
        <v>1669</v>
      </c>
      <c r="F6388" s="2" t="s">
        <v>1670</v>
      </c>
      <c r="G6388" s="2" t="s">
        <v>1751</v>
      </c>
      <c r="H6388" s="2"/>
      <c r="I6388" s="2" t="s">
        <v>11087</v>
      </c>
      <c r="J6388" s="2" t="s">
        <v>11088</v>
      </c>
      <c r="K6388" s="2" t="s">
        <v>1767</v>
      </c>
      <c r="L6388" s="2" t="s">
        <v>5783</v>
      </c>
      <c r="M6388" s="2"/>
      <c r="N6388" s="2" t="s">
        <v>1714</v>
      </c>
      <c r="O6388" s="2"/>
      <c r="P6388" s="2"/>
      <c r="Q6388" s="2"/>
      <c r="R6388" s="2" t="s">
        <v>1676</v>
      </c>
    </row>
    <row r="6389" spans="1:18" x14ac:dyDescent="0.2">
      <c r="A6389" s="2" t="s">
        <v>11089</v>
      </c>
      <c r="B6389" s="2"/>
      <c r="C6389" s="2" t="s">
        <v>11084</v>
      </c>
      <c r="D6389" s="2" t="s">
        <v>1668</v>
      </c>
      <c r="E6389" s="2" t="s">
        <v>1669</v>
      </c>
      <c r="F6389" s="2" t="s">
        <v>1955</v>
      </c>
      <c r="G6389" s="2" t="s">
        <v>1671</v>
      </c>
      <c r="H6389" s="2"/>
      <c r="I6389" s="2" t="s">
        <v>11091</v>
      </c>
      <c r="J6389" s="2" t="s">
        <v>11092</v>
      </c>
      <c r="K6389" s="2" t="s">
        <v>1747</v>
      </c>
      <c r="L6389" s="2" t="s">
        <v>1728</v>
      </c>
      <c r="M6389" s="2"/>
      <c r="N6389" s="2" t="s">
        <v>1960</v>
      </c>
      <c r="O6389" s="2"/>
      <c r="P6389" s="2"/>
      <c r="Q6389" s="2"/>
      <c r="R6389" s="2" t="s">
        <v>11035</v>
      </c>
    </row>
    <row r="6390" spans="1:18" x14ac:dyDescent="0.2">
      <c r="A6390" s="2" t="s">
        <v>11090</v>
      </c>
      <c r="B6390" s="2"/>
      <c r="C6390" s="2" t="s">
        <v>11084</v>
      </c>
      <c r="D6390" s="2" t="s">
        <v>1668</v>
      </c>
      <c r="E6390" s="2" t="s">
        <v>1669</v>
      </c>
      <c r="F6390" s="2" t="s">
        <v>1670</v>
      </c>
      <c r="G6390" s="2" t="s">
        <v>1751</v>
      </c>
      <c r="H6390" s="2"/>
      <c r="I6390" s="2" t="s">
        <v>11093</v>
      </c>
      <c r="J6390" s="2" t="s">
        <v>11094</v>
      </c>
      <c r="K6390" s="2" t="s">
        <v>4245</v>
      </c>
      <c r="L6390" s="2" t="s">
        <v>1767</v>
      </c>
      <c r="M6390" s="2"/>
      <c r="N6390" s="2" t="s">
        <v>2012</v>
      </c>
      <c r="O6390" s="2"/>
      <c r="P6390" s="2"/>
      <c r="Q6390" s="2"/>
      <c r="R6390" s="2" t="s">
        <v>1676</v>
      </c>
    </row>
    <row r="6391" spans="1:18" hidden="1" x14ac:dyDescent="0.2">
      <c r="A6391" s="2"/>
      <c r="B6391" s="2"/>
      <c r="C6391" s="2" t="s">
        <v>11095</v>
      </c>
      <c r="D6391" s="2" t="s">
        <v>1668</v>
      </c>
      <c r="E6391" s="2" t="s">
        <v>1669</v>
      </c>
      <c r="F6391" s="2" t="s">
        <v>1955</v>
      </c>
      <c r="G6391" s="2" t="s">
        <v>1751</v>
      </c>
      <c r="H6391" s="2"/>
      <c r="I6391" s="2" t="s">
        <v>11093</v>
      </c>
      <c r="J6391" s="2" t="s">
        <v>11094</v>
      </c>
      <c r="K6391" s="2" t="s">
        <v>4245</v>
      </c>
      <c r="L6391" s="2" t="s">
        <v>1767</v>
      </c>
      <c r="M6391" s="2"/>
      <c r="N6391" s="2" t="s">
        <v>2012</v>
      </c>
      <c r="O6391" s="2"/>
      <c r="P6391" s="2"/>
      <c r="Q6391" s="2"/>
      <c r="R6391" s="2" t="s">
        <v>1676</v>
      </c>
    </row>
    <row r="6392" spans="1:18" hidden="1" x14ac:dyDescent="0.2">
      <c r="A6392" s="2"/>
      <c r="B6392" s="2"/>
      <c r="C6392" s="2" t="s">
        <v>11096</v>
      </c>
      <c r="D6392" s="2" t="s">
        <v>1668</v>
      </c>
      <c r="E6392" s="2" t="s">
        <v>1669</v>
      </c>
      <c r="F6392" s="2" t="s">
        <v>1670</v>
      </c>
      <c r="G6392" s="2" t="s">
        <v>1751</v>
      </c>
      <c r="H6392" s="2"/>
      <c r="I6392" s="2" t="s">
        <v>11093</v>
      </c>
      <c r="J6392" s="2" t="s">
        <v>11094</v>
      </c>
      <c r="K6392" s="2" t="s">
        <v>4245</v>
      </c>
      <c r="L6392" s="2" t="s">
        <v>1767</v>
      </c>
      <c r="M6392" s="2"/>
      <c r="N6392" s="2" t="s">
        <v>2012</v>
      </c>
      <c r="O6392" s="2"/>
      <c r="P6392" s="2"/>
      <c r="Q6392" s="2"/>
      <c r="R6392" s="2" t="s">
        <v>1676</v>
      </c>
    </row>
    <row r="6393" spans="1:18" x14ac:dyDescent="0.2">
      <c r="A6393" s="2" t="s">
        <v>11095</v>
      </c>
      <c r="B6393" s="2"/>
      <c r="C6393" s="2" t="s">
        <v>11090</v>
      </c>
      <c r="D6393" s="2" t="s">
        <v>1668</v>
      </c>
      <c r="E6393" s="2" t="s">
        <v>1669</v>
      </c>
      <c r="F6393" s="2" t="s">
        <v>1955</v>
      </c>
      <c r="G6393" s="2" t="s">
        <v>1671</v>
      </c>
      <c r="H6393" s="2"/>
      <c r="I6393" s="2" t="s">
        <v>11097</v>
      </c>
      <c r="J6393" s="2" t="s">
        <v>11098</v>
      </c>
      <c r="K6393" s="2" t="s">
        <v>2342</v>
      </c>
      <c r="L6393" s="2" t="s">
        <v>1767</v>
      </c>
      <c r="M6393" s="2"/>
      <c r="N6393" s="2" t="s">
        <v>1904</v>
      </c>
      <c r="O6393" s="2"/>
      <c r="P6393" s="2"/>
      <c r="Q6393" s="2"/>
      <c r="R6393" s="2" t="s">
        <v>5227</v>
      </c>
    </row>
    <row r="6394" spans="1:18" x14ac:dyDescent="0.2">
      <c r="A6394" s="2" t="s">
        <v>11096</v>
      </c>
      <c r="B6394" s="2"/>
      <c r="C6394" s="2" t="s">
        <v>11090</v>
      </c>
      <c r="D6394" s="2" t="s">
        <v>1668</v>
      </c>
      <c r="E6394" s="2" t="s">
        <v>1669</v>
      </c>
      <c r="F6394" s="2" t="s">
        <v>1670</v>
      </c>
      <c r="G6394" s="2" t="s">
        <v>1671</v>
      </c>
      <c r="H6394" s="2"/>
      <c r="I6394" s="2" t="s">
        <v>11099</v>
      </c>
      <c r="J6394" s="2" t="s">
        <v>11100</v>
      </c>
      <c r="K6394" s="2" t="s">
        <v>2342</v>
      </c>
      <c r="L6394" s="2" t="s">
        <v>1718</v>
      </c>
      <c r="M6394" s="2"/>
      <c r="N6394" s="2" t="s">
        <v>2257</v>
      </c>
      <c r="O6394" s="2"/>
      <c r="P6394" s="2"/>
      <c r="Q6394" s="2"/>
      <c r="R6394" s="2" t="s">
        <v>1676</v>
      </c>
    </row>
    <row r="6395" spans="1:18" hidden="1" x14ac:dyDescent="0.2">
      <c r="A6395" s="2"/>
      <c r="B6395" s="2"/>
      <c r="C6395" s="2" t="s">
        <v>11101</v>
      </c>
      <c r="D6395" s="2" t="s">
        <v>1668</v>
      </c>
      <c r="E6395" s="2" t="s">
        <v>1669</v>
      </c>
      <c r="F6395" s="2" t="s">
        <v>1670</v>
      </c>
      <c r="G6395" s="2" t="s">
        <v>1671</v>
      </c>
      <c r="H6395" s="2"/>
      <c r="I6395" s="2" t="s">
        <v>11099</v>
      </c>
      <c r="J6395" s="2" t="s">
        <v>11100</v>
      </c>
      <c r="K6395" s="2" t="s">
        <v>2342</v>
      </c>
      <c r="L6395" s="2" t="s">
        <v>1718</v>
      </c>
      <c r="M6395" s="2"/>
      <c r="N6395" s="2" t="s">
        <v>2257</v>
      </c>
      <c r="O6395" s="2"/>
      <c r="P6395" s="2"/>
      <c r="Q6395" s="2"/>
      <c r="R6395" s="2" t="s">
        <v>1676</v>
      </c>
    </row>
    <row r="6396" spans="1:18" x14ac:dyDescent="0.2">
      <c r="A6396" s="2" t="s">
        <v>11101</v>
      </c>
      <c r="B6396" s="2"/>
      <c r="C6396" s="2" t="s">
        <v>11096</v>
      </c>
      <c r="D6396" s="2" t="s">
        <v>1668</v>
      </c>
      <c r="E6396" s="2" t="s">
        <v>1669</v>
      </c>
      <c r="F6396" s="2" t="s">
        <v>1670</v>
      </c>
      <c r="G6396" s="2" t="s">
        <v>1751</v>
      </c>
      <c r="H6396" s="2"/>
      <c r="I6396" s="2" t="s">
        <v>11102</v>
      </c>
      <c r="J6396" s="2" t="s">
        <v>11103</v>
      </c>
      <c r="K6396" s="2" t="s">
        <v>7271</v>
      </c>
      <c r="L6396" s="2" t="s">
        <v>501</v>
      </c>
      <c r="M6396" s="2"/>
      <c r="N6396" s="2" t="s">
        <v>1960</v>
      </c>
      <c r="O6396" s="2"/>
      <c r="P6396" s="2"/>
      <c r="Q6396" s="2"/>
      <c r="R6396" s="2" t="s">
        <v>1676</v>
      </c>
    </row>
    <row r="6397" spans="1:18" hidden="1" x14ac:dyDescent="0.2">
      <c r="A6397" s="2"/>
      <c r="B6397" s="2"/>
      <c r="C6397" s="2" t="s">
        <v>11104</v>
      </c>
      <c r="D6397" s="2" t="s">
        <v>1668</v>
      </c>
      <c r="E6397" s="2" t="s">
        <v>1669</v>
      </c>
      <c r="F6397" s="2" t="s">
        <v>1955</v>
      </c>
      <c r="G6397" s="2" t="s">
        <v>1751</v>
      </c>
      <c r="H6397" s="2"/>
      <c r="I6397" s="2" t="s">
        <v>11102</v>
      </c>
      <c r="J6397" s="2" t="s">
        <v>11103</v>
      </c>
      <c r="K6397" s="2" t="s">
        <v>7271</v>
      </c>
      <c r="L6397" s="2" t="s">
        <v>501</v>
      </c>
      <c r="M6397" s="2"/>
      <c r="N6397" s="2" t="s">
        <v>1960</v>
      </c>
      <c r="O6397" s="2"/>
      <c r="P6397" s="2"/>
      <c r="Q6397" s="2"/>
      <c r="R6397" s="2"/>
    </row>
    <row r="6398" spans="1:18" hidden="1" x14ac:dyDescent="0.2">
      <c r="A6398" s="2"/>
      <c r="B6398" s="2"/>
      <c r="C6398" s="2" t="s">
        <v>11105</v>
      </c>
      <c r="D6398" s="2" t="s">
        <v>1668</v>
      </c>
      <c r="E6398" s="2" t="s">
        <v>1669</v>
      </c>
      <c r="F6398" s="2" t="s">
        <v>1670</v>
      </c>
      <c r="G6398" s="2" t="s">
        <v>1751</v>
      </c>
      <c r="H6398" s="2"/>
      <c r="I6398" s="2" t="s">
        <v>11102</v>
      </c>
      <c r="J6398" s="2" t="s">
        <v>11103</v>
      </c>
      <c r="K6398" s="2" t="s">
        <v>7271</v>
      </c>
      <c r="L6398" s="2" t="s">
        <v>501</v>
      </c>
      <c r="M6398" s="2"/>
      <c r="N6398" s="2" t="s">
        <v>1960</v>
      </c>
      <c r="O6398" s="2"/>
      <c r="P6398" s="2"/>
      <c r="Q6398" s="2"/>
      <c r="R6398" s="2"/>
    </row>
    <row r="6399" spans="1:18" x14ac:dyDescent="0.2">
      <c r="A6399" s="2" t="s">
        <v>11104</v>
      </c>
      <c r="B6399" s="2"/>
      <c r="C6399" s="2" t="s">
        <v>11101</v>
      </c>
      <c r="D6399" s="2" t="s">
        <v>1668</v>
      </c>
      <c r="E6399" s="2" t="s">
        <v>1669</v>
      </c>
      <c r="F6399" s="2" t="s">
        <v>1955</v>
      </c>
      <c r="G6399" s="2" t="s">
        <v>1853</v>
      </c>
      <c r="H6399" s="2" t="s">
        <v>2054</v>
      </c>
      <c r="I6399" s="2" t="s">
        <v>11106</v>
      </c>
      <c r="J6399" s="2" t="s">
        <v>11107</v>
      </c>
      <c r="K6399" s="2" t="s">
        <v>1629</v>
      </c>
      <c r="L6399" s="2" t="s">
        <v>7284</v>
      </c>
      <c r="M6399" s="2"/>
      <c r="N6399" s="2" t="s">
        <v>1857</v>
      </c>
      <c r="O6399" s="2"/>
      <c r="P6399" s="2"/>
      <c r="Q6399" s="2"/>
      <c r="R6399" s="2"/>
    </row>
    <row r="6400" spans="1:18" x14ac:dyDescent="0.2">
      <c r="A6400" s="2" t="s">
        <v>11105</v>
      </c>
      <c r="B6400" s="2"/>
      <c r="C6400" s="2" t="s">
        <v>11101</v>
      </c>
      <c r="D6400" s="2" t="s">
        <v>1668</v>
      </c>
      <c r="E6400" s="2" t="s">
        <v>1669</v>
      </c>
      <c r="F6400" s="2" t="s">
        <v>1670</v>
      </c>
      <c r="G6400" s="2" t="s">
        <v>1751</v>
      </c>
      <c r="H6400" s="2"/>
      <c r="I6400" s="2" t="s">
        <v>11108</v>
      </c>
      <c r="J6400" s="2" t="s">
        <v>11109</v>
      </c>
      <c r="K6400" s="2" t="s">
        <v>1629</v>
      </c>
      <c r="L6400" s="2" t="s">
        <v>1791</v>
      </c>
      <c r="M6400" s="2"/>
      <c r="N6400" s="2" t="s">
        <v>1675</v>
      </c>
      <c r="O6400" s="2"/>
      <c r="P6400" s="2"/>
      <c r="Q6400" s="2"/>
      <c r="R6400" s="2"/>
    </row>
    <row r="6401" spans="1:18" hidden="1" x14ac:dyDescent="0.2">
      <c r="A6401" s="2"/>
      <c r="B6401" s="2"/>
      <c r="C6401" s="2" t="s">
        <v>11110</v>
      </c>
      <c r="D6401" s="2" t="s">
        <v>1668</v>
      </c>
      <c r="E6401" s="2" t="s">
        <v>1669</v>
      </c>
      <c r="F6401" s="2" t="s">
        <v>1955</v>
      </c>
      <c r="G6401" s="2" t="s">
        <v>1751</v>
      </c>
      <c r="H6401" s="2"/>
      <c r="I6401" s="2" t="s">
        <v>11108</v>
      </c>
      <c r="J6401" s="2" t="s">
        <v>11109</v>
      </c>
      <c r="K6401" s="2" t="s">
        <v>1629</v>
      </c>
      <c r="L6401" s="2" t="s">
        <v>1791</v>
      </c>
      <c r="M6401" s="2"/>
      <c r="N6401" s="2" t="s">
        <v>1675</v>
      </c>
      <c r="O6401" s="2"/>
      <c r="P6401" s="2"/>
      <c r="Q6401" s="2"/>
      <c r="R6401" s="2"/>
    </row>
    <row r="6402" spans="1:18" hidden="1" x14ac:dyDescent="0.2">
      <c r="A6402" s="2"/>
      <c r="B6402" s="2"/>
      <c r="C6402" s="2" t="s">
        <v>11111</v>
      </c>
      <c r="D6402" s="2" t="s">
        <v>1668</v>
      </c>
      <c r="E6402" s="2" t="s">
        <v>1669</v>
      </c>
      <c r="F6402" s="2" t="s">
        <v>1670</v>
      </c>
      <c r="G6402" s="2" t="s">
        <v>1751</v>
      </c>
      <c r="H6402" s="2"/>
      <c r="I6402" s="2" t="s">
        <v>11108</v>
      </c>
      <c r="J6402" s="2" t="s">
        <v>11109</v>
      </c>
      <c r="K6402" s="2" t="s">
        <v>1629</v>
      </c>
      <c r="L6402" s="2" t="s">
        <v>1791</v>
      </c>
      <c r="M6402" s="2"/>
      <c r="N6402" s="2" t="s">
        <v>1675</v>
      </c>
      <c r="O6402" s="2"/>
      <c r="P6402" s="2"/>
      <c r="Q6402" s="2"/>
      <c r="R6402" s="2"/>
    </row>
    <row r="6403" spans="1:18" x14ac:dyDescent="0.2">
      <c r="A6403" s="2" t="s">
        <v>11110</v>
      </c>
      <c r="B6403" s="2"/>
      <c r="C6403" s="2" t="s">
        <v>11105</v>
      </c>
      <c r="D6403" s="2" t="s">
        <v>1668</v>
      </c>
      <c r="E6403" s="2" t="s">
        <v>1669</v>
      </c>
      <c r="F6403" s="2" t="s">
        <v>1955</v>
      </c>
      <c r="G6403" s="2" t="s">
        <v>1853</v>
      </c>
      <c r="H6403" s="2" t="s">
        <v>2054</v>
      </c>
      <c r="I6403" s="2" t="s">
        <v>11112</v>
      </c>
      <c r="J6403" s="2" t="s">
        <v>11113</v>
      </c>
      <c r="K6403" s="2" t="s">
        <v>1695</v>
      </c>
      <c r="L6403" s="2" t="s">
        <v>4350</v>
      </c>
      <c r="M6403" s="2"/>
      <c r="N6403" s="2" t="s">
        <v>1857</v>
      </c>
      <c r="O6403" s="2"/>
      <c r="P6403" s="2"/>
      <c r="Q6403" s="2"/>
      <c r="R6403" s="2"/>
    </row>
    <row r="6404" spans="1:18" x14ac:dyDescent="0.2">
      <c r="A6404" s="2" t="s">
        <v>11111</v>
      </c>
      <c r="B6404" s="2"/>
      <c r="C6404" s="2" t="s">
        <v>11105</v>
      </c>
      <c r="D6404" s="2" t="s">
        <v>1668</v>
      </c>
      <c r="E6404" s="2" t="s">
        <v>1669</v>
      </c>
      <c r="F6404" s="2" t="s">
        <v>1670</v>
      </c>
      <c r="G6404" s="2" t="s">
        <v>1671</v>
      </c>
      <c r="H6404" s="2"/>
      <c r="I6404" s="2" t="s">
        <v>11114</v>
      </c>
      <c r="J6404" s="2" t="s">
        <v>11115</v>
      </c>
      <c r="K6404" s="2" t="s">
        <v>7319</v>
      </c>
      <c r="L6404" s="2" t="s">
        <v>4875</v>
      </c>
      <c r="M6404" s="2"/>
      <c r="N6404" s="2" t="s">
        <v>2167</v>
      </c>
      <c r="O6404" s="2"/>
      <c r="P6404" s="2"/>
      <c r="Q6404" s="2"/>
      <c r="R6404" s="2"/>
    </row>
    <row r="6405" spans="1:18" hidden="1" x14ac:dyDescent="0.2">
      <c r="A6405" s="2"/>
      <c r="B6405" s="2"/>
      <c r="C6405" s="2" t="s">
        <v>11116</v>
      </c>
      <c r="D6405" s="2" t="s">
        <v>1668</v>
      </c>
      <c r="E6405" s="2" t="s">
        <v>1669</v>
      </c>
      <c r="F6405" s="2" t="s">
        <v>1670</v>
      </c>
      <c r="G6405" s="2" t="s">
        <v>1671</v>
      </c>
      <c r="H6405" s="2"/>
      <c r="I6405" s="2" t="s">
        <v>11114</v>
      </c>
      <c r="J6405" s="2" t="s">
        <v>11115</v>
      </c>
      <c r="K6405" s="2" t="s">
        <v>7319</v>
      </c>
      <c r="L6405" s="2" t="s">
        <v>8172</v>
      </c>
      <c r="M6405" s="2"/>
      <c r="N6405" s="2" t="s">
        <v>1960</v>
      </c>
      <c r="O6405" s="2"/>
      <c r="P6405" s="2"/>
      <c r="Q6405" s="2"/>
      <c r="R6405" s="2" t="s">
        <v>1676</v>
      </c>
    </row>
    <row r="6406" spans="1:18" x14ac:dyDescent="0.2">
      <c r="A6406" s="2" t="s">
        <v>11116</v>
      </c>
      <c r="B6406" s="2"/>
      <c r="C6406" s="2" t="s">
        <v>11111</v>
      </c>
      <c r="D6406" s="2" t="s">
        <v>1668</v>
      </c>
      <c r="E6406" s="2" t="s">
        <v>1669</v>
      </c>
      <c r="F6406" s="2" t="s">
        <v>1670</v>
      </c>
      <c r="G6406" s="2" t="s">
        <v>1671</v>
      </c>
      <c r="H6406" s="2"/>
      <c r="I6406" s="2" t="s">
        <v>11117</v>
      </c>
      <c r="J6406" s="2" t="s">
        <v>11118</v>
      </c>
      <c r="K6406" s="2" t="s">
        <v>7313</v>
      </c>
      <c r="L6406" s="2" t="s">
        <v>7178</v>
      </c>
      <c r="M6406" s="2"/>
      <c r="N6406" s="2" t="s">
        <v>1960</v>
      </c>
      <c r="O6406" s="2"/>
      <c r="P6406" s="2"/>
      <c r="Q6406" s="2"/>
      <c r="R6406" s="2" t="s">
        <v>1676</v>
      </c>
    </row>
    <row r="6407" spans="1:18" hidden="1" x14ac:dyDescent="0.2">
      <c r="A6407" s="2"/>
      <c r="B6407" s="2"/>
      <c r="C6407" s="2" t="s">
        <v>11119</v>
      </c>
      <c r="D6407" s="2" t="s">
        <v>1668</v>
      </c>
      <c r="E6407" s="2" t="s">
        <v>1669</v>
      </c>
      <c r="F6407" s="2" t="s">
        <v>1670</v>
      </c>
      <c r="G6407" s="2" t="s">
        <v>1671</v>
      </c>
      <c r="H6407" s="2"/>
      <c r="I6407" s="2" t="s">
        <v>11117</v>
      </c>
      <c r="J6407" s="2" t="s">
        <v>11118</v>
      </c>
      <c r="K6407" s="2" t="s">
        <v>7313</v>
      </c>
      <c r="L6407" s="2" t="s">
        <v>7178</v>
      </c>
      <c r="M6407" s="2"/>
      <c r="N6407" s="2" t="s">
        <v>1960</v>
      </c>
      <c r="O6407" s="2"/>
      <c r="P6407" s="2"/>
      <c r="Q6407" s="2"/>
      <c r="R6407" s="2" t="s">
        <v>1676</v>
      </c>
    </row>
    <row r="6408" spans="1:18" x14ac:dyDescent="0.2">
      <c r="A6408" s="2" t="s">
        <v>11119</v>
      </c>
      <c r="B6408" s="2"/>
      <c r="C6408" s="2" t="s">
        <v>11116</v>
      </c>
      <c r="D6408" s="2" t="s">
        <v>1668</v>
      </c>
      <c r="E6408" s="2" t="s">
        <v>1669</v>
      </c>
      <c r="F6408" s="2" t="s">
        <v>1670</v>
      </c>
      <c r="G6408" s="2" t="s">
        <v>1671</v>
      </c>
      <c r="H6408" s="2"/>
      <c r="I6408" s="2" t="s">
        <v>11120</v>
      </c>
      <c r="J6408" s="2" t="s">
        <v>11121</v>
      </c>
      <c r="K6408" s="2" t="s">
        <v>6855</v>
      </c>
      <c r="L6408" s="2" t="s">
        <v>1625</v>
      </c>
      <c r="M6408" s="2"/>
      <c r="N6408" s="2" t="s">
        <v>1904</v>
      </c>
      <c r="O6408" s="2"/>
      <c r="P6408" s="2"/>
      <c r="Q6408" s="2"/>
      <c r="R6408" s="2" t="s">
        <v>1676</v>
      </c>
    </row>
    <row r="6409" spans="1:18" hidden="1" x14ac:dyDescent="0.2">
      <c r="A6409" s="2"/>
      <c r="B6409" s="2"/>
      <c r="C6409" s="2" t="s">
        <v>11122</v>
      </c>
      <c r="D6409" s="2" t="s">
        <v>1668</v>
      </c>
      <c r="E6409" s="2" t="s">
        <v>1669</v>
      </c>
      <c r="F6409" s="2" t="s">
        <v>1670</v>
      </c>
      <c r="G6409" s="2" t="s">
        <v>1671</v>
      </c>
      <c r="H6409" s="2"/>
      <c r="I6409" s="2" t="s">
        <v>11120</v>
      </c>
      <c r="J6409" s="2" t="s">
        <v>11121</v>
      </c>
      <c r="K6409" s="2" t="s">
        <v>6855</v>
      </c>
      <c r="L6409" s="2" t="s">
        <v>1625</v>
      </c>
      <c r="M6409" s="2"/>
      <c r="N6409" s="2" t="s">
        <v>1904</v>
      </c>
      <c r="O6409" s="2"/>
      <c r="P6409" s="2"/>
      <c r="Q6409" s="2"/>
      <c r="R6409" s="2" t="s">
        <v>1676</v>
      </c>
    </row>
    <row r="6410" spans="1:18" x14ac:dyDescent="0.2">
      <c r="A6410" s="2" t="s">
        <v>11123</v>
      </c>
      <c r="B6410" s="2"/>
      <c r="C6410" s="2" t="s">
        <v>11124</v>
      </c>
      <c r="D6410" s="2" t="s">
        <v>1668</v>
      </c>
      <c r="E6410" s="2" t="s">
        <v>1683</v>
      </c>
      <c r="F6410" s="2" t="s">
        <v>1758</v>
      </c>
      <c r="G6410" s="2" t="s">
        <v>1751</v>
      </c>
      <c r="H6410" s="2"/>
      <c r="I6410" s="2" t="s">
        <v>11125</v>
      </c>
      <c r="J6410" s="2" t="s">
        <v>11126</v>
      </c>
      <c r="K6410" s="2" t="s">
        <v>1754</v>
      </c>
      <c r="L6410" s="2" t="s">
        <v>1768</v>
      </c>
      <c r="M6410" s="2"/>
      <c r="N6410" s="2" t="s">
        <v>1828</v>
      </c>
      <c r="O6410" s="2"/>
      <c r="P6410" s="2"/>
      <c r="Q6410" s="2"/>
      <c r="R6410" s="2"/>
    </row>
    <row r="6411" spans="1:18" hidden="1" x14ac:dyDescent="0.2">
      <c r="A6411" s="2"/>
      <c r="B6411" s="2"/>
      <c r="C6411" s="2" t="s">
        <v>11127</v>
      </c>
      <c r="D6411" s="2" t="s">
        <v>1668</v>
      </c>
      <c r="E6411" s="2" t="s">
        <v>1669</v>
      </c>
      <c r="F6411" s="2" t="s">
        <v>1670</v>
      </c>
      <c r="G6411" s="2" t="s">
        <v>1751</v>
      </c>
      <c r="H6411" s="2"/>
      <c r="I6411" s="2" t="s">
        <v>11125</v>
      </c>
      <c r="J6411" s="2" t="s">
        <v>11126</v>
      </c>
      <c r="K6411" s="2" t="s">
        <v>1754</v>
      </c>
      <c r="L6411" s="2" t="s">
        <v>4249</v>
      </c>
      <c r="M6411" s="2"/>
      <c r="N6411" s="2" t="s">
        <v>1946</v>
      </c>
      <c r="O6411" s="2"/>
      <c r="P6411" s="2"/>
      <c r="Q6411" s="2"/>
      <c r="R6411" s="2" t="s">
        <v>1676</v>
      </c>
    </row>
    <row r="6412" spans="1:18" hidden="1" x14ac:dyDescent="0.2">
      <c r="A6412" s="2"/>
      <c r="B6412" s="2"/>
      <c r="C6412" s="2" t="s">
        <v>11128</v>
      </c>
      <c r="D6412" s="2" t="s">
        <v>1668</v>
      </c>
      <c r="E6412" s="2" t="s">
        <v>1683</v>
      </c>
      <c r="F6412" s="2" t="s">
        <v>1758</v>
      </c>
      <c r="G6412" s="2" t="s">
        <v>1751</v>
      </c>
      <c r="H6412" s="2"/>
      <c r="I6412" s="2" t="s">
        <v>11125</v>
      </c>
      <c r="J6412" s="2" t="s">
        <v>11126</v>
      </c>
      <c r="K6412" s="2" t="s">
        <v>1754</v>
      </c>
      <c r="L6412" s="2" t="s">
        <v>1768</v>
      </c>
      <c r="M6412" s="2"/>
      <c r="N6412" s="2" t="s">
        <v>1828</v>
      </c>
      <c r="O6412" s="2"/>
      <c r="P6412" s="2"/>
      <c r="Q6412" s="2"/>
      <c r="R6412" s="2"/>
    </row>
    <row r="6413" spans="1:18" x14ac:dyDescent="0.2">
      <c r="A6413" s="2" t="s">
        <v>11127</v>
      </c>
      <c r="B6413" s="2"/>
      <c r="C6413" s="2" t="s">
        <v>11123</v>
      </c>
      <c r="D6413" s="2" t="s">
        <v>1668</v>
      </c>
      <c r="E6413" s="2" t="s">
        <v>1669</v>
      </c>
      <c r="F6413" s="2" t="s">
        <v>1670</v>
      </c>
      <c r="G6413" s="2" t="s">
        <v>1671</v>
      </c>
      <c r="H6413" s="2" t="s">
        <v>1685</v>
      </c>
      <c r="I6413" s="2" t="s">
        <v>11129</v>
      </c>
      <c r="J6413" s="2" t="s">
        <v>11130</v>
      </c>
      <c r="K6413" s="2" t="s">
        <v>1754</v>
      </c>
      <c r="L6413" s="2" t="s">
        <v>1785</v>
      </c>
      <c r="M6413" s="2"/>
      <c r="N6413" s="2" t="s">
        <v>1842</v>
      </c>
      <c r="O6413" s="2"/>
      <c r="P6413" s="2"/>
      <c r="Q6413" s="2"/>
      <c r="R6413" s="2" t="s">
        <v>1676</v>
      </c>
    </row>
    <row r="6414" spans="1:18" hidden="1" x14ac:dyDescent="0.2">
      <c r="A6414" s="2"/>
      <c r="B6414" s="2"/>
      <c r="C6414" s="2" t="s">
        <v>11131</v>
      </c>
      <c r="D6414" s="2" t="s">
        <v>1668</v>
      </c>
      <c r="E6414" s="2" t="s">
        <v>1669</v>
      </c>
      <c r="F6414" s="2" t="s">
        <v>1670</v>
      </c>
      <c r="G6414" s="2" t="s">
        <v>1671</v>
      </c>
      <c r="H6414" s="2" t="s">
        <v>1685</v>
      </c>
      <c r="I6414" s="2" t="s">
        <v>11129</v>
      </c>
      <c r="J6414" s="2" t="s">
        <v>11130</v>
      </c>
      <c r="K6414" s="2" t="s">
        <v>1754</v>
      </c>
      <c r="L6414" s="2" t="s">
        <v>1785</v>
      </c>
      <c r="M6414" s="2"/>
      <c r="N6414" s="2" t="s">
        <v>1842</v>
      </c>
      <c r="O6414" s="2"/>
      <c r="P6414" s="2"/>
      <c r="Q6414" s="2"/>
      <c r="R6414" s="2" t="s">
        <v>1676</v>
      </c>
    </row>
    <row r="6415" spans="1:18" x14ac:dyDescent="0.2">
      <c r="A6415" s="2" t="s">
        <v>11131</v>
      </c>
      <c r="B6415" s="2"/>
      <c r="C6415" s="2" t="s">
        <v>11127</v>
      </c>
      <c r="D6415" s="2" t="s">
        <v>1668</v>
      </c>
      <c r="E6415" s="2" t="s">
        <v>1669</v>
      </c>
      <c r="F6415" s="2" t="s">
        <v>1670</v>
      </c>
      <c r="G6415" s="2" t="s">
        <v>1671</v>
      </c>
      <c r="H6415" s="2"/>
      <c r="I6415" s="2" t="s">
        <v>11132</v>
      </c>
      <c r="J6415" s="2" t="s">
        <v>11133</v>
      </c>
      <c r="K6415" s="2" t="s">
        <v>4257</v>
      </c>
      <c r="L6415" s="2" t="s">
        <v>4169</v>
      </c>
      <c r="M6415" s="2"/>
      <c r="N6415" s="2" t="s">
        <v>2167</v>
      </c>
      <c r="O6415" s="2"/>
      <c r="P6415" s="2"/>
      <c r="Q6415" s="2"/>
      <c r="R6415" s="2" t="s">
        <v>1676</v>
      </c>
    </row>
    <row r="6416" spans="1:18" hidden="1" x14ac:dyDescent="0.2">
      <c r="A6416" s="2"/>
      <c r="B6416" s="2"/>
      <c r="C6416" s="2" t="s">
        <v>11134</v>
      </c>
      <c r="D6416" s="2" t="s">
        <v>1668</v>
      </c>
      <c r="E6416" s="2" t="s">
        <v>1669</v>
      </c>
      <c r="F6416" s="2" t="s">
        <v>1670</v>
      </c>
      <c r="G6416" s="2" t="s">
        <v>1671</v>
      </c>
      <c r="H6416" s="2"/>
      <c r="I6416" s="2" t="s">
        <v>11132</v>
      </c>
      <c r="J6416" s="2" t="s">
        <v>11133</v>
      </c>
      <c r="K6416" s="2" t="s">
        <v>4257</v>
      </c>
      <c r="L6416" s="2" t="s">
        <v>4169</v>
      </c>
      <c r="M6416" s="2"/>
      <c r="N6416" s="2" t="s">
        <v>2167</v>
      </c>
      <c r="O6416" s="2"/>
      <c r="P6416" s="2"/>
      <c r="Q6416" s="2"/>
      <c r="R6416" s="2" t="s">
        <v>1676</v>
      </c>
    </row>
    <row r="6417" spans="1:18" x14ac:dyDescent="0.2">
      <c r="A6417" s="2" t="s">
        <v>11134</v>
      </c>
      <c r="B6417" s="2"/>
      <c r="C6417" s="2" t="s">
        <v>11131</v>
      </c>
      <c r="D6417" s="2" t="s">
        <v>1668</v>
      </c>
      <c r="E6417" s="2" t="s">
        <v>1669</v>
      </c>
      <c r="F6417" s="2" t="s">
        <v>1670</v>
      </c>
      <c r="G6417" s="2" t="s">
        <v>1671</v>
      </c>
      <c r="H6417" s="2"/>
      <c r="I6417" s="2" t="s">
        <v>11135</v>
      </c>
      <c r="J6417" s="2" t="s">
        <v>11136</v>
      </c>
      <c r="K6417" s="2" t="s">
        <v>4195</v>
      </c>
      <c r="L6417" s="2" t="s">
        <v>4253</v>
      </c>
      <c r="M6417" s="2"/>
      <c r="N6417" s="2" t="s">
        <v>2257</v>
      </c>
      <c r="O6417" s="2"/>
      <c r="P6417" s="2"/>
      <c r="Q6417" s="2"/>
      <c r="R6417" s="2" t="s">
        <v>1676</v>
      </c>
    </row>
    <row r="6418" spans="1:18" hidden="1" x14ac:dyDescent="0.2">
      <c r="A6418" s="2"/>
      <c r="B6418" s="2"/>
      <c r="C6418" s="2" t="s">
        <v>11137</v>
      </c>
      <c r="D6418" s="2" t="s">
        <v>1668</v>
      </c>
      <c r="E6418" s="2" t="s">
        <v>1669</v>
      </c>
      <c r="F6418" s="2" t="s">
        <v>1670</v>
      </c>
      <c r="G6418" s="2" t="s">
        <v>1671</v>
      </c>
      <c r="H6418" s="2"/>
      <c r="I6418" s="2" t="s">
        <v>11135</v>
      </c>
      <c r="J6418" s="2" t="s">
        <v>11136</v>
      </c>
      <c r="K6418" s="2" t="s">
        <v>4195</v>
      </c>
      <c r="L6418" s="2" t="s">
        <v>4253</v>
      </c>
      <c r="M6418" s="2"/>
      <c r="N6418" s="2" t="s">
        <v>2257</v>
      </c>
      <c r="O6418" s="2"/>
      <c r="P6418" s="2"/>
      <c r="Q6418" s="2"/>
      <c r="R6418" s="2" t="s">
        <v>1676</v>
      </c>
    </row>
    <row r="6419" spans="1:18" x14ac:dyDescent="0.2">
      <c r="A6419" s="2" t="s">
        <v>11137</v>
      </c>
      <c r="B6419" s="2"/>
      <c r="C6419" s="2" t="s">
        <v>11134</v>
      </c>
      <c r="D6419" s="2" t="s">
        <v>1668</v>
      </c>
      <c r="E6419" s="2" t="s">
        <v>1669</v>
      </c>
      <c r="F6419" s="2" t="s">
        <v>1670</v>
      </c>
      <c r="G6419" s="2" t="s">
        <v>1671</v>
      </c>
      <c r="H6419" s="2" t="s">
        <v>1685</v>
      </c>
      <c r="I6419" s="2" t="s">
        <v>11138</v>
      </c>
      <c r="J6419" s="2" t="s">
        <v>11139</v>
      </c>
      <c r="K6419" s="2" t="s">
        <v>3402</v>
      </c>
      <c r="L6419" s="2" t="s">
        <v>5738</v>
      </c>
      <c r="M6419" s="2"/>
      <c r="N6419" s="2" t="s">
        <v>2257</v>
      </c>
      <c r="O6419" s="2"/>
      <c r="P6419" s="2"/>
      <c r="Q6419" s="2"/>
      <c r="R6419" s="2" t="s">
        <v>1676</v>
      </c>
    </row>
    <row r="6420" spans="1:18" hidden="1" x14ac:dyDescent="0.2">
      <c r="A6420" s="2"/>
      <c r="B6420" s="2"/>
      <c r="C6420" s="2" t="s">
        <v>11122</v>
      </c>
      <c r="D6420" s="2" t="s">
        <v>1668</v>
      </c>
      <c r="E6420" s="2" t="s">
        <v>1669</v>
      </c>
      <c r="F6420" s="2" t="s">
        <v>1670</v>
      </c>
      <c r="G6420" s="2" t="s">
        <v>1671</v>
      </c>
      <c r="H6420" s="2" t="s">
        <v>1685</v>
      </c>
      <c r="I6420" s="2" t="s">
        <v>11138</v>
      </c>
      <c r="J6420" s="2" t="s">
        <v>11139</v>
      </c>
      <c r="K6420" s="2" t="s">
        <v>3402</v>
      </c>
      <c r="L6420" s="2" t="s">
        <v>5738</v>
      </c>
      <c r="M6420" s="2"/>
      <c r="N6420" s="2" t="s">
        <v>2257</v>
      </c>
      <c r="O6420" s="2"/>
      <c r="P6420" s="2"/>
      <c r="Q6420" s="2"/>
      <c r="R6420" s="2" t="s">
        <v>1676</v>
      </c>
    </row>
    <row r="6421" spans="1:18" x14ac:dyDescent="0.2">
      <c r="A6421" s="2" t="s">
        <v>11122</v>
      </c>
      <c r="B6421" s="2"/>
      <c r="C6421" s="2" t="s">
        <v>11140</v>
      </c>
      <c r="D6421" s="2" t="s">
        <v>1668</v>
      </c>
      <c r="E6421" s="2" t="s">
        <v>1669</v>
      </c>
      <c r="F6421" s="2" t="s">
        <v>1955</v>
      </c>
      <c r="G6421" s="2" t="s">
        <v>1751</v>
      </c>
      <c r="H6421" s="2"/>
      <c r="I6421" s="2" t="s">
        <v>11141</v>
      </c>
      <c r="J6421" s="2" t="s">
        <v>11142</v>
      </c>
      <c r="K6421" s="2" t="s">
        <v>7067</v>
      </c>
      <c r="L6421" s="2" t="s">
        <v>1718</v>
      </c>
      <c r="M6421" s="2"/>
      <c r="N6421" s="2" t="s">
        <v>2566</v>
      </c>
      <c r="O6421" s="2"/>
      <c r="P6421" s="2"/>
      <c r="Q6421" s="2"/>
      <c r="R6421" s="2" t="s">
        <v>1676</v>
      </c>
    </row>
    <row r="6422" spans="1:18" hidden="1" x14ac:dyDescent="0.2">
      <c r="A6422" s="2"/>
      <c r="B6422" s="2"/>
      <c r="C6422" s="2" t="s">
        <v>11119</v>
      </c>
      <c r="D6422" s="2" t="s">
        <v>1668</v>
      </c>
      <c r="E6422" s="2" t="s">
        <v>1669</v>
      </c>
      <c r="F6422" s="2" t="s">
        <v>1670</v>
      </c>
      <c r="G6422" s="2" t="s">
        <v>1751</v>
      </c>
      <c r="H6422" s="2"/>
      <c r="I6422" s="2" t="s">
        <v>11141</v>
      </c>
      <c r="J6422" s="2" t="s">
        <v>11142</v>
      </c>
      <c r="K6422" s="2" t="s">
        <v>7067</v>
      </c>
      <c r="L6422" s="2" t="s">
        <v>1718</v>
      </c>
      <c r="M6422" s="2"/>
      <c r="N6422" s="2" t="s">
        <v>2566</v>
      </c>
      <c r="O6422" s="2"/>
      <c r="P6422" s="2"/>
      <c r="Q6422" s="2"/>
      <c r="R6422" s="2" t="s">
        <v>1676</v>
      </c>
    </row>
    <row r="6423" spans="1:18" hidden="1" x14ac:dyDescent="0.2">
      <c r="A6423" s="2"/>
      <c r="B6423" s="2"/>
      <c r="C6423" s="2" t="s">
        <v>11137</v>
      </c>
      <c r="D6423" s="2" t="s">
        <v>1668</v>
      </c>
      <c r="E6423" s="2" t="s">
        <v>1669</v>
      </c>
      <c r="F6423" s="2" t="s">
        <v>1670</v>
      </c>
      <c r="G6423" s="2" t="s">
        <v>1751</v>
      </c>
      <c r="H6423" s="2"/>
      <c r="I6423" s="2" t="s">
        <v>11141</v>
      </c>
      <c r="J6423" s="2" t="s">
        <v>11142</v>
      </c>
      <c r="K6423" s="2" t="s">
        <v>7067</v>
      </c>
      <c r="L6423" s="2" t="s">
        <v>1718</v>
      </c>
      <c r="M6423" s="2"/>
      <c r="N6423" s="2" t="s">
        <v>2566</v>
      </c>
      <c r="O6423" s="2"/>
      <c r="P6423" s="2"/>
      <c r="Q6423" s="2"/>
      <c r="R6423" s="2" t="s">
        <v>1676</v>
      </c>
    </row>
    <row r="6424" spans="1:18" x14ac:dyDescent="0.2">
      <c r="A6424" s="2" t="s">
        <v>11128</v>
      </c>
      <c r="B6424" s="2"/>
      <c r="C6424" s="2" t="s">
        <v>11143</v>
      </c>
      <c r="D6424" s="2" t="s">
        <v>1668</v>
      </c>
      <c r="E6424" s="2" t="s">
        <v>1683</v>
      </c>
      <c r="F6424" s="2" t="s">
        <v>1758</v>
      </c>
      <c r="G6424" s="2" t="s">
        <v>1751</v>
      </c>
      <c r="H6424" s="2"/>
      <c r="I6424" s="2" t="s">
        <v>11144</v>
      </c>
      <c r="J6424" s="2" t="s">
        <v>2733</v>
      </c>
      <c r="K6424" s="2" t="s">
        <v>1762</v>
      </c>
      <c r="L6424" s="2" t="s">
        <v>4228</v>
      </c>
      <c r="M6424" s="2"/>
      <c r="N6424" s="2" t="s">
        <v>3340</v>
      </c>
      <c r="O6424" s="2"/>
      <c r="P6424" s="2"/>
      <c r="Q6424" s="2"/>
      <c r="R6424" s="2"/>
    </row>
    <row r="6425" spans="1:18" hidden="1" x14ac:dyDescent="0.2">
      <c r="A6425" s="2"/>
      <c r="B6425" s="2"/>
      <c r="C6425" s="2" t="s">
        <v>11123</v>
      </c>
      <c r="D6425" s="2" t="s">
        <v>1668</v>
      </c>
      <c r="E6425" s="2" t="s">
        <v>1683</v>
      </c>
      <c r="F6425" s="2" t="s">
        <v>1758</v>
      </c>
      <c r="G6425" s="2" t="s">
        <v>1751</v>
      </c>
      <c r="H6425" s="2"/>
      <c r="I6425" s="2" t="s">
        <v>11144</v>
      </c>
      <c r="J6425" s="2" t="s">
        <v>2733</v>
      </c>
      <c r="K6425" s="2" t="s">
        <v>1762</v>
      </c>
      <c r="L6425" s="2" t="s">
        <v>4228</v>
      </c>
      <c r="M6425" s="2"/>
      <c r="N6425" s="2" t="s">
        <v>3340</v>
      </c>
      <c r="O6425" s="2"/>
      <c r="P6425" s="2"/>
      <c r="Q6425" s="2"/>
      <c r="R6425" s="2"/>
    </row>
    <row r="6426" spans="1:18" hidden="1" x14ac:dyDescent="0.2">
      <c r="A6426" s="2"/>
      <c r="B6426" s="2"/>
      <c r="C6426" s="2" t="s">
        <v>11145</v>
      </c>
      <c r="D6426" s="2" t="s">
        <v>1668</v>
      </c>
      <c r="E6426" s="2" t="s">
        <v>1669</v>
      </c>
      <c r="F6426" s="2" t="s">
        <v>1670</v>
      </c>
      <c r="G6426" s="2" t="s">
        <v>1751</v>
      </c>
      <c r="H6426" s="2"/>
      <c r="I6426" s="2" t="s">
        <v>11144</v>
      </c>
      <c r="J6426" s="2" t="s">
        <v>2733</v>
      </c>
      <c r="K6426" s="2" t="s">
        <v>1762</v>
      </c>
      <c r="L6426" s="2" t="s">
        <v>3010</v>
      </c>
      <c r="M6426" s="2"/>
      <c r="N6426" s="2" t="s">
        <v>2401</v>
      </c>
      <c r="O6426" s="2"/>
      <c r="P6426" s="2"/>
      <c r="Q6426" s="2"/>
      <c r="R6426" s="2" t="s">
        <v>1676</v>
      </c>
    </row>
    <row r="6427" spans="1:18" x14ac:dyDescent="0.2">
      <c r="A6427" s="2" t="s">
        <v>11145</v>
      </c>
      <c r="B6427" s="2"/>
      <c r="C6427" s="2" t="s">
        <v>11128</v>
      </c>
      <c r="D6427" s="2" t="s">
        <v>1668</v>
      </c>
      <c r="E6427" s="2" t="s">
        <v>1669</v>
      </c>
      <c r="F6427" s="2" t="s">
        <v>1670</v>
      </c>
      <c r="G6427" s="2" t="s">
        <v>1671</v>
      </c>
      <c r="H6427" s="2" t="s">
        <v>1685</v>
      </c>
      <c r="I6427" s="2" t="s">
        <v>11146</v>
      </c>
      <c r="J6427" s="2" t="s">
        <v>11147</v>
      </c>
      <c r="K6427" s="2" t="s">
        <v>3374</v>
      </c>
      <c r="L6427" s="2" t="s">
        <v>3390</v>
      </c>
      <c r="M6427" s="2"/>
      <c r="N6427" s="2" t="s">
        <v>5186</v>
      </c>
      <c r="O6427" s="2"/>
      <c r="P6427" s="2"/>
      <c r="Q6427" s="2"/>
      <c r="R6427" s="2" t="s">
        <v>1676</v>
      </c>
    </row>
    <row r="6428" spans="1:18" hidden="1" x14ac:dyDescent="0.2">
      <c r="A6428" s="2"/>
      <c r="B6428" s="2"/>
      <c r="C6428" s="2" t="s">
        <v>11148</v>
      </c>
      <c r="D6428" s="2" t="s">
        <v>1668</v>
      </c>
      <c r="E6428" s="2" t="s">
        <v>1669</v>
      </c>
      <c r="F6428" s="2" t="s">
        <v>1670</v>
      </c>
      <c r="G6428" s="2" t="s">
        <v>1671</v>
      </c>
      <c r="H6428" s="2" t="s">
        <v>1685</v>
      </c>
      <c r="I6428" s="2" t="s">
        <v>11146</v>
      </c>
      <c r="J6428" s="2" t="s">
        <v>11147</v>
      </c>
      <c r="K6428" s="2" t="s">
        <v>3374</v>
      </c>
      <c r="L6428" s="2" t="s">
        <v>3390</v>
      </c>
      <c r="M6428" s="2"/>
      <c r="N6428" s="2" t="s">
        <v>5186</v>
      </c>
      <c r="O6428" s="2"/>
      <c r="P6428" s="2"/>
      <c r="Q6428" s="2"/>
      <c r="R6428" s="2" t="s">
        <v>1676</v>
      </c>
    </row>
    <row r="6429" spans="1:18" x14ac:dyDescent="0.2">
      <c r="A6429" s="2" t="s">
        <v>11148</v>
      </c>
      <c r="B6429" s="2"/>
      <c r="C6429" s="2" t="s">
        <v>11145</v>
      </c>
      <c r="D6429" s="2" t="s">
        <v>1668</v>
      </c>
      <c r="E6429" s="2" t="s">
        <v>1669</v>
      </c>
      <c r="F6429" s="2" t="s">
        <v>1670</v>
      </c>
      <c r="G6429" s="2" t="s">
        <v>1671</v>
      </c>
      <c r="H6429" s="2"/>
      <c r="I6429" s="2" t="s">
        <v>11149</v>
      </c>
      <c r="J6429" s="2" t="s">
        <v>11150</v>
      </c>
      <c r="K6429" s="2" t="s">
        <v>1724</v>
      </c>
      <c r="L6429" s="2" t="s">
        <v>3017</v>
      </c>
      <c r="M6429" s="2"/>
      <c r="N6429" s="2" t="s">
        <v>1895</v>
      </c>
      <c r="O6429" s="2"/>
      <c r="P6429" s="2"/>
      <c r="Q6429" s="2"/>
      <c r="R6429" s="2" t="s">
        <v>1676</v>
      </c>
    </row>
    <row r="6430" spans="1:18" hidden="1" x14ac:dyDescent="0.2">
      <c r="A6430" s="2"/>
      <c r="B6430" s="2"/>
      <c r="C6430" s="2" t="s">
        <v>11151</v>
      </c>
      <c r="D6430" s="2" t="s">
        <v>1668</v>
      </c>
      <c r="E6430" s="2" t="s">
        <v>1669</v>
      </c>
      <c r="F6430" s="2" t="s">
        <v>1670</v>
      </c>
      <c r="G6430" s="2" t="s">
        <v>1671</v>
      </c>
      <c r="H6430" s="2"/>
      <c r="I6430" s="2" t="s">
        <v>11149</v>
      </c>
      <c r="J6430" s="2" t="s">
        <v>11150</v>
      </c>
      <c r="K6430" s="2" t="s">
        <v>1724</v>
      </c>
      <c r="L6430" s="2" t="s">
        <v>3017</v>
      </c>
      <c r="M6430" s="2"/>
      <c r="N6430" s="2" t="s">
        <v>1895</v>
      </c>
      <c r="O6430" s="2"/>
      <c r="P6430" s="2"/>
      <c r="Q6430" s="2"/>
      <c r="R6430" s="2" t="s">
        <v>1676</v>
      </c>
    </row>
    <row r="6431" spans="1:18" x14ac:dyDescent="0.2">
      <c r="A6431" s="2" t="s">
        <v>11151</v>
      </c>
      <c r="B6431" s="2"/>
      <c r="C6431" s="2" t="s">
        <v>11148</v>
      </c>
      <c r="D6431" s="2" t="s">
        <v>1668</v>
      </c>
      <c r="E6431" s="2" t="s">
        <v>1669</v>
      </c>
      <c r="F6431" s="2" t="s">
        <v>1670</v>
      </c>
      <c r="G6431" s="2" t="s">
        <v>1671</v>
      </c>
      <c r="H6431" s="2"/>
      <c r="I6431" s="2" t="s">
        <v>11152</v>
      </c>
      <c r="J6431" s="2" t="s">
        <v>11153</v>
      </c>
      <c r="K6431" s="2" t="s">
        <v>3209</v>
      </c>
      <c r="L6431" s="2" t="s">
        <v>1713</v>
      </c>
      <c r="M6431" s="2"/>
      <c r="N6431" s="2" t="s">
        <v>1720</v>
      </c>
      <c r="O6431" s="2"/>
      <c r="P6431" s="2"/>
      <c r="Q6431" s="2"/>
      <c r="R6431" s="2" t="s">
        <v>1676</v>
      </c>
    </row>
    <row r="6432" spans="1:18" hidden="1" x14ac:dyDescent="0.2">
      <c r="A6432" s="2"/>
      <c r="B6432" s="2"/>
      <c r="C6432" s="2" t="s">
        <v>11154</v>
      </c>
      <c r="D6432" s="2" t="s">
        <v>1668</v>
      </c>
      <c r="E6432" s="2" t="s">
        <v>1669</v>
      </c>
      <c r="F6432" s="2" t="s">
        <v>1670</v>
      </c>
      <c r="G6432" s="2" t="s">
        <v>1671</v>
      </c>
      <c r="H6432" s="2"/>
      <c r="I6432" s="2" t="s">
        <v>11152</v>
      </c>
      <c r="J6432" s="2" t="s">
        <v>11153</v>
      </c>
      <c r="K6432" s="2" t="s">
        <v>3209</v>
      </c>
      <c r="L6432" s="2" t="s">
        <v>1713</v>
      </c>
      <c r="M6432" s="2"/>
      <c r="N6432" s="2" t="s">
        <v>1720</v>
      </c>
      <c r="O6432" s="2"/>
      <c r="P6432" s="2"/>
      <c r="Q6432" s="2"/>
      <c r="R6432" s="2" t="s">
        <v>1676</v>
      </c>
    </row>
    <row r="6433" spans="1:18" x14ac:dyDescent="0.2">
      <c r="A6433" s="2" t="s">
        <v>11154</v>
      </c>
      <c r="B6433" s="2"/>
      <c r="C6433" s="2" t="s">
        <v>11151</v>
      </c>
      <c r="D6433" s="2" t="s">
        <v>1668</v>
      </c>
      <c r="E6433" s="2" t="s">
        <v>1669</v>
      </c>
      <c r="F6433" s="2" t="s">
        <v>1670</v>
      </c>
      <c r="G6433" s="2" t="s">
        <v>1671</v>
      </c>
      <c r="H6433" s="2" t="s">
        <v>1685</v>
      </c>
      <c r="I6433" s="2" t="s">
        <v>11155</v>
      </c>
      <c r="J6433" s="2" t="s">
        <v>11156</v>
      </c>
      <c r="K6433" s="2" t="s">
        <v>3393</v>
      </c>
      <c r="L6433" s="2" t="s">
        <v>3024</v>
      </c>
      <c r="M6433" s="2"/>
      <c r="N6433" s="2" t="s">
        <v>1848</v>
      </c>
      <c r="O6433" s="2"/>
      <c r="P6433" s="2"/>
      <c r="Q6433" s="2"/>
      <c r="R6433" s="2" t="s">
        <v>1676</v>
      </c>
    </row>
    <row r="6434" spans="1:18" hidden="1" x14ac:dyDescent="0.2">
      <c r="A6434" s="2"/>
      <c r="B6434" s="2"/>
      <c r="C6434" s="2" t="s">
        <v>11157</v>
      </c>
      <c r="D6434" s="2" t="s">
        <v>1668</v>
      </c>
      <c r="E6434" s="2" t="s">
        <v>1669</v>
      </c>
      <c r="F6434" s="2" t="s">
        <v>1670</v>
      </c>
      <c r="G6434" s="2" t="s">
        <v>1671</v>
      </c>
      <c r="H6434" s="2" t="s">
        <v>1685</v>
      </c>
      <c r="I6434" s="2" t="s">
        <v>11155</v>
      </c>
      <c r="J6434" s="2" t="s">
        <v>11156</v>
      </c>
      <c r="K6434" s="2" t="s">
        <v>3393</v>
      </c>
      <c r="L6434" s="2" t="s">
        <v>3024</v>
      </c>
      <c r="M6434" s="2"/>
      <c r="N6434" s="2" t="s">
        <v>1848</v>
      </c>
      <c r="O6434" s="2"/>
      <c r="P6434" s="2"/>
      <c r="Q6434" s="2"/>
      <c r="R6434" s="2" t="s">
        <v>1676</v>
      </c>
    </row>
    <row r="6435" spans="1:18" x14ac:dyDescent="0.2">
      <c r="A6435" s="2" t="s">
        <v>11157</v>
      </c>
      <c r="B6435" s="2"/>
      <c r="C6435" s="2" t="s">
        <v>11154</v>
      </c>
      <c r="D6435" s="2" t="s">
        <v>1668</v>
      </c>
      <c r="E6435" s="2" t="s">
        <v>1669</v>
      </c>
      <c r="F6435" s="2" t="s">
        <v>1670</v>
      </c>
      <c r="G6435" s="2" t="s">
        <v>1671</v>
      </c>
      <c r="H6435" s="2"/>
      <c r="I6435" s="2" t="s">
        <v>11158</v>
      </c>
      <c r="J6435" s="2" t="s">
        <v>11159</v>
      </c>
      <c r="K6435" s="2" t="s">
        <v>2349</v>
      </c>
      <c r="L6435" s="2" t="s">
        <v>3203</v>
      </c>
      <c r="M6435" s="2"/>
      <c r="N6435" s="2" t="s">
        <v>1725</v>
      </c>
      <c r="O6435" s="2"/>
      <c r="P6435" s="2"/>
      <c r="Q6435" s="2"/>
      <c r="R6435" s="2" t="s">
        <v>1676</v>
      </c>
    </row>
    <row r="6436" spans="1:18" hidden="1" x14ac:dyDescent="0.2">
      <c r="A6436" s="2"/>
      <c r="B6436" s="2"/>
      <c r="C6436" s="2" t="s">
        <v>11160</v>
      </c>
      <c r="D6436" s="2" t="s">
        <v>1668</v>
      </c>
      <c r="E6436" s="2" t="s">
        <v>1669</v>
      </c>
      <c r="F6436" s="2" t="s">
        <v>1670</v>
      </c>
      <c r="G6436" s="2" t="s">
        <v>1671</v>
      </c>
      <c r="H6436" s="2"/>
      <c r="I6436" s="2" t="s">
        <v>11158</v>
      </c>
      <c r="J6436" s="2" t="s">
        <v>11159</v>
      </c>
      <c r="K6436" s="2" t="s">
        <v>2349</v>
      </c>
      <c r="L6436" s="2" t="s">
        <v>3203</v>
      </c>
      <c r="M6436" s="2"/>
      <c r="N6436" s="2" t="s">
        <v>1725</v>
      </c>
      <c r="O6436" s="2"/>
      <c r="P6436" s="2"/>
      <c r="Q6436" s="2"/>
      <c r="R6436" s="2" t="s">
        <v>1676</v>
      </c>
    </row>
    <row r="6437" spans="1:18" x14ac:dyDescent="0.2">
      <c r="A6437" s="2" t="s">
        <v>11160</v>
      </c>
      <c r="B6437" s="2"/>
      <c r="C6437" s="2" t="s">
        <v>11157</v>
      </c>
      <c r="D6437" s="2" t="s">
        <v>1668</v>
      </c>
      <c r="E6437" s="2" t="s">
        <v>1669</v>
      </c>
      <c r="F6437" s="2" t="s">
        <v>1670</v>
      </c>
      <c r="G6437" s="2" t="s">
        <v>1671</v>
      </c>
      <c r="H6437" s="2"/>
      <c r="I6437" s="2" t="s">
        <v>11161</v>
      </c>
      <c r="J6437" s="2" t="s">
        <v>11162</v>
      </c>
      <c r="K6437" s="2" t="s">
        <v>3323</v>
      </c>
      <c r="L6437" s="2" t="s">
        <v>3106</v>
      </c>
      <c r="M6437" s="2"/>
      <c r="N6437" s="2" t="s">
        <v>2167</v>
      </c>
      <c r="O6437" s="2"/>
      <c r="P6437" s="2"/>
      <c r="Q6437" s="2"/>
      <c r="R6437" s="2" t="s">
        <v>1676</v>
      </c>
    </row>
    <row r="6438" spans="1:18" hidden="1" x14ac:dyDescent="0.2">
      <c r="A6438" s="2"/>
      <c r="B6438" s="2"/>
      <c r="C6438" s="2" t="s">
        <v>11163</v>
      </c>
      <c r="D6438" s="2" t="s">
        <v>1668</v>
      </c>
      <c r="E6438" s="2" t="s">
        <v>1669</v>
      </c>
      <c r="F6438" s="2" t="s">
        <v>1670</v>
      </c>
      <c r="G6438" s="2" t="s">
        <v>1671</v>
      </c>
      <c r="H6438" s="2"/>
      <c r="I6438" s="2" t="s">
        <v>11161</v>
      </c>
      <c r="J6438" s="2" t="s">
        <v>11162</v>
      </c>
      <c r="K6438" s="2" t="s">
        <v>3323</v>
      </c>
      <c r="L6438" s="2" t="s">
        <v>3106</v>
      </c>
      <c r="M6438" s="2"/>
      <c r="N6438" s="2" t="s">
        <v>2167</v>
      </c>
      <c r="O6438" s="2"/>
      <c r="P6438" s="2"/>
      <c r="Q6438" s="2"/>
      <c r="R6438" s="2" t="s">
        <v>1676</v>
      </c>
    </row>
    <row r="6439" spans="1:18" x14ac:dyDescent="0.2">
      <c r="A6439" s="2" t="s">
        <v>11163</v>
      </c>
      <c r="B6439" s="2"/>
      <c r="C6439" s="2" t="s">
        <v>11160</v>
      </c>
      <c r="D6439" s="2" t="s">
        <v>1668</v>
      </c>
      <c r="E6439" s="2" t="s">
        <v>1669</v>
      </c>
      <c r="F6439" s="2" t="s">
        <v>1670</v>
      </c>
      <c r="G6439" s="2" t="s">
        <v>1671</v>
      </c>
      <c r="H6439" s="2"/>
      <c r="I6439" s="2" t="s">
        <v>11164</v>
      </c>
      <c r="J6439" s="2" t="s">
        <v>11165</v>
      </c>
      <c r="K6439" s="2" t="s">
        <v>3345</v>
      </c>
      <c r="L6439" s="2" t="s">
        <v>5509</v>
      </c>
      <c r="M6439" s="2"/>
      <c r="N6439" s="2" t="s">
        <v>1960</v>
      </c>
      <c r="O6439" s="2"/>
      <c r="P6439" s="2"/>
      <c r="Q6439" s="2"/>
      <c r="R6439" s="2" t="s">
        <v>1676</v>
      </c>
    </row>
    <row r="6440" spans="1:18" hidden="1" x14ac:dyDescent="0.2">
      <c r="A6440" s="2"/>
      <c r="B6440" s="2"/>
      <c r="C6440" s="2" t="s">
        <v>11166</v>
      </c>
      <c r="D6440" s="2" t="s">
        <v>1668</v>
      </c>
      <c r="E6440" s="2" t="s">
        <v>1669</v>
      </c>
      <c r="F6440" s="2" t="s">
        <v>1670</v>
      </c>
      <c r="G6440" s="2" t="s">
        <v>1671</v>
      </c>
      <c r="H6440" s="2"/>
      <c r="I6440" s="2" t="s">
        <v>11164</v>
      </c>
      <c r="J6440" s="2" t="s">
        <v>11165</v>
      </c>
      <c r="K6440" s="2" t="s">
        <v>3345</v>
      </c>
      <c r="L6440" s="2" t="s">
        <v>5509</v>
      </c>
      <c r="M6440" s="2"/>
      <c r="N6440" s="2" t="s">
        <v>1960</v>
      </c>
      <c r="O6440" s="2"/>
      <c r="P6440" s="2"/>
      <c r="Q6440" s="2"/>
      <c r="R6440" s="2" t="s">
        <v>1676</v>
      </c>
    </row>
    <row r="6441" spans="1:18" x14ac:dyDescent="0.2">
      <c r="A6441" s="2" t="s">
        <v>11166</v>
      </c>
      <c r="B6441" s="2"/>
      <c r="C6441" s="2" t="s">
        <v>11163</v>
      </c>
      <c r="D6441" s="2" t="s">
        <v>1668</v>
      </c>
      <c r="E6441" s="2" t="s">
        <v>1669</v>
      </c>
      <c r="F6441" s="2" t="s">
        <v>1670</v>
      </c>
      <c r="G6441" s="2" t="s">
        <v>1751</v>
      </c>
      <c r="H6441" s="2"/>
      <c r="I6441" s="2" t="s">
        <v>11167</v>
      </c>
      <c r="J6441" s="2" t="s">
        <v>11168</v>
      </c>
      <c r="K6441" s="2" t="s">
        <v>1728</v>
      </c>
      <c r="L6441" s="2" t="s">
        <v>3044</v>
      </c>
      <c r="M6441" s="2"/>
      <c r="N6441" s="2" t="s">
        <v>2167</v>
      </c>
      <c r="O6441" s="2"/>
      <c r="P6441" s="2"/>
      <c r="Q6441" s="2"/>
      <c r="R6441" s="2" t="s">
        <v>1676</v>
      </c>
    </row>
    <row r="6442" spans="1:18" hidden="1" x14ac:dyDescent="0.2">
      <c r="A6442" s="2"/>
      <c r="B6442" s="2"/>
      <c r="C6442" s="2" t="s">
        <v>11169</v>
      </c>
      <c r="D6442" s="2" t="s">
        <v>1668</v>
      </c>
      <c r="E6442" s="2" t="s">
        <v>1669</v>
      </c>
      <c r="F6442" s="2" t="s">
        <v>1955</v>
      </c>
      <c r="G6442" s="2" t="s">
        <v>1751</v>
      </c>
      <c r="H6442" s="2"/>
      <c r="I6442" s="2" t="s">
        <v>11167</v>
      </c>
      <c r="J6442" s="2" t="s">
        <v>11168</v>
      </c>
      <c r="K6442" s="2" t="s">
        <v>1728</v>
      </c>
      <c r="L6442" s="2" t="s">
        <v>3044</v>
      </c>
      <c r="M6442" s="2"/>
      <c r="N6442" s="2" t="s">
        <v>2167</v>
      </c>
      <c r="O6442" s="2"/>
      <c r="P6442" s="2"/>
      <c r="Q6442" s="2"/>
      <c r="R6442" s="2" t="s">
        <v>1676</v>
      </c>
    </row>
    <row r="6443" spans="1:18" hidden="1" x14ac:dyDescent="0.2">
      <c r="A6443" s="2"/>
      <c r="B6443" s="2"/>
      <c r="C6443" s="2" t="s">
        <v>11170</v>
      </c>
      <c r="D6443" s="2" t="s">
        <v>1668</v>
      </c>
      <c r="E6443" s="2" t="s">
        <v>1669</v>
      </c>
      <c r="F6443" s="2" t="s">
        <v>1670</v>
      </c>
      <c r="G6443" s="2" t="s">
        <v>1751</v>
      </c>
      <c r="H6443" s="2"/>
      <c r="I6443" s="2" t="s">
        <v>11167</v>
      </c>
      <c r="J6443" s="2" t="s">
        <v>11168</v>
      </c>
      <c r="K6443" s="2" t="s">
        <v>1728</v>
      </c>
      <c r="L6443" s="2" t="s">
        <v>3044</v>
      </c>
      <c r="M6443" s="2"/>
      <c r="N6443" s="2" t="s">
        <v>2167</v>
      </c>
      <c r="O6443" s="2"/>
      <c r="P6443" s="2"/>
      <c r="Q6443" s="2"/>
      <c r="R6443" s="2" t="s">
        <v>1676</v>
      </c>
    </row>
    <row r="6444" spans="1:18" x14ac:dyDescent="0.2">
      <c r="A6444" s="2" t="s">
        <v>11169</v>
      </c>
      <c r="B6444" s="2"/>
      <c r="C6444" s="2" t="s">
        <v>11166</v>
      </c>
      <c r="D6444" s="2" t="s">
        <v>1668</v>
      </c>
      <c r="E6444" s="2" t="s">
        <v>1669</v>
      </c>
      <c r="F6444" s="2" t="s">
        <v>1955</v>
      </c>
      <c r="G6444" s="2" t="s">
        <v>1853</v>
      </c>
      <c r="H6444" s="2" t="s">
        <v>2054</v>
      </c>
      <c r="I6444" s="2" t="s">
        <v>11171</v>
      </c>
      <c r="J6444" s="2" t="s">
        <v>11172</v>
      </c>
      <c r="K6444" s="2" t="s">
        <v>3345</v>
      </c>
      <c r="L6444" s="2" t="s">
        <v>1801</v>
      </c>
      <c r="M6444" s="2"/>
      <c r="N6444" s="2" t="s">
        <v>1857</v>
      </c>
      <c r="O6444" s="2"/>
      <c r="P6444" s="2"/>
      <c r="Q6444" s="2"/>
      <c r="R6444" s="2" t="s">
        <v>1676</v>
      </c>
    </row>
    <row r="6445" spans="1:18" x14ac:dyDescent="0.2">
      <c r="A6445" s="2" t="s">
        <v>11170</v>
      </c>
      <c r="B6445" s="2"/>
      <c r="C6445" s="2" t="s">
        <v>11166</v>
      </c>
      <c r="D6445" s="2" t="s">
        <v>1668</v>
      </c>
      <c r="E6445" s="2" t="s">
        <v>1669</v>
      </c>
      <c r="F6445" s="2" t="s">
        <v>1670</v>
      </c>
      <c r="G6445" s="2" t="s">
        <v>1751</v>
      </c>
      <c r="H6445" s="2"/>
      <c r="I6445" s="2" t="s">
        <v>11173</v>
      </c>
      <c r="J6445" s="2" t="s">
        <v>11174</v>
      </c>
      <c r="K6445" s="2" t="s">
        <v>3158</v>
      </c>
      <c r="L6445" s="2" t="s">
        <v>3097</v>
      </c>
      <c r="M6445" s="2"/>
      <c r="N6445" s="2" t="s">
        <v>2114</v>
      </c>
      <c r="O6445" s="2"/>
      <c r="P6445" s="2"/>
      <c r="Q6445" s="2"/>
      <c r="R6445" s="2" t="s">
        <v>1676</v>
      </c>
    </row>
    <row r="6446" spans="1:18" hidden="1" x14ac:dyDescent="0.2">
      <c r="A6446" s="2"/>
      <c r="B6446" s="2"/>
      <c r="C6446" s="2" t="s">
        <v>11175</v>
      </c>
      <c r="D6446" s="2" t="s">
        <v>1668</v>
      </c>
      <c r="E6446" s="2" t="s">
        <v>1669</v>
      </c>
      <c r="F6446" s="2" t="s">
        <v>1670</v>
      </c>
      <c r="G6446" s="2" t="s">
        <v>1751</v>
      </c>
      <c r="H6446" s="2"/>
      <c r="I6446" s="2" t="s">
        <v>11173</v>
      </c>
      <c r="J6446" s="2" t="s">
        <v>11174</v>
      </c>
      <c r="K6446" s="2" t="s">
        <v>3158</v>
      </c>
      <c r="L6446" s="2" t="s">
        <v>3097</v>
      </c>
      <c r="M6446" s="2"/>
      <c r="N6446" s="2" t="s">
        <v>2114</v>
      </c>
      <c r="O6446" s="2"/>
      <c r="P6446" s="2"/>
      <c r="Q6446" s="2"/>
      <c r="R6446" s="2" t="s">
        <v>1676</v>
      </c>
    </row>
    <row r="6447" spans="1:18" hidden="1" x14ac:dyDescent="0.2">
      <c r="A6447" s="2"/>
      <c r="B6447" s="2"/>
      <c r="C6447" s="2" t="s">
        <v>11176</v>
      </c>
      <c r="D6447" s="2" t="s">
        <v>1668</v>
      </c>
      <c r="E6447" s="2" t="s">
        <v>1669</v>
      </c>
      <c r="F6447" s="2" t="s">
        <v>1670</v>
      </c>
      <c r="G6447" s="2" t="s">
        <v>1751</v>
      </c>
      <c r="H6447" s="2"/>
      <c r="I6447" s="2" t="s">
        <v>11173</v>
      </c>
      <c r="J6447" s="2" t="s">
        <v>11174</v>
      </c>
      <c r="K6447" s="2" t="s">
        <v>3158</v>
      </c>
      <c r="L6447" s="2" t="s">
        <v>3097</v>
      </c>
      <c r="M6447" s="2"/>
      <c r="N6447" s="2" t="s">
        <v>2114</v>
      </c>
      <c r="O6447" s="2"/>
      <c r="P6447" s="2"/>
      <c r="Q6447" s="2"/>
      <c r="R6447" s="2" t="s">
        <v>1676</v>
      </c>
    </row>
    <row r="6448" spans="1:18" x14ac:dyDescent="0.2">
      <c r="A6448" s="2" t="s">
        <v>11175</v>
      </c>
      <c r="B6448" s="2"/>
      <c r="C6448" s="2" t="s">
        <v>11170</v>
      </c>
      <c r="D6448" s="2" t="s">
        <v>1668</v>
      </c>
      <c r="E6448" s="2" t="s">
        <v>1669</v>
      </c>
      <c r="F6448" s="2" t="s">
        <v>1670</v>
      </c>
      <c r="G6448" s="2" t="s">
        <v>1751</v>
      </c>
      <c r="H6448" s="2"/>
      <c r="I6448" s="2" t="s">
        <v>11177</v>
      </c>
      <c r="J6448" s="2" t="s">
        <v>11178</v>
      </c>
      <c r="K6448" s="2" t="s">
        <v>3158</v>
      </c>
      <c r="L6448" s="2" t="s">
        <v>3354</v>
      </c>
      <c r="M6448" s="2"/>
      <c r="N6448" s="2" t="s">
        <v>2377</v>
      </c>
      <c r="O6448" s="2"/>
      <c r="P6448" s="2"/>
      <c r="Q6448" s="2"/>
      <c r="R6448" s="2" t="s">
        <v>1676</v>
      </c>
    </row>
    <row r="6449" spans="1:18" hidden="1" x14ac:dyDescent="0.2">
      <c r="A6449" s="2"/>
      <c r="B6449" s="2"/>
      <c r="C6449" s="2" t="s">
        <v>11179</v>
      </c>
      <c r="D6449" s="2" t="s">
        <v>1668</v>
      </c>
      <c r="E6449" s="2" t="s">
        <v>1669</v>
      </c>
      <c r="F6449" s="2" t="s">
        <v>1955</v>
      </c>
      <c r="G6449" s="2" t="s">
        <v>1751</v>
      </c>
      <c r="H6449" s="2"/>
      <c r="I6449" s="2" t="s">
        <v>11177</v>
      </c>
      <c r="J6449" s="2" t="s">
        <v>11178</v>
      </c>
      <c r="K6449" s="2" t="s">
        <v>3158</v>
      </c>
      <c r="L6449" s="2" t="s">
        <v>3354</v>
      </c>
      <c r="M6449" s="2"/>
      <c r="N6449" s="2" t="s">
        <v>2377</v>
      </c>
      <c r="O6449" s="2"/>
      <c r="P6449" s="2"/>
      <c r="Q6449" s="2"/>
      <c r="R6449" s="2" t="s">
        <v>1676</v>
      </c>
    </row>
    <row r="6450" spans="1:18" hidden="1" x14ac:dyDescent="0.2">
      <c r="A6450" s="2"/>
      <c r="B6450" s="2"/>
      <c r="C6450" s="2" t="s">
        <v>11180</v>
      </c>
      <c r="D6450" s="2" t="s">
        <v>1668</v>
      </c>
      <c r="E6450" s="2" t="s">
        <v>1669</v>
      </c>
      <c r="F6450" s="2" t="s">
        <v>1670</v>
      </c>
      <c r="G6450" s="2" t="s">
        <v>1751</v>
      </c>
      <c r="H6450" s="2"/>
      <c r="I6450" s="2" t="s">
        <v>11177</v>
      </c>
      <c r="J6450" s="2" t="s">
        <v>11178</v>
      </c>
      <c r="K6450" s="2" t="s">
        <v>3158</v>
      </c>
      <c r="L6450" s="2" t="s">
        <v>3354</v>
      </c>
      <c r="M6450" s="2"/>
      <c r="N6450" s="2" t="s">
        <v>2377</v>
      </c>
      <c r="O6450" s="2"/>
      <c r="P6450" s="2"/>
      <c r="Q6450" s="2"/>
      <c r="R6450" s="2" t="s">
        <v>1676</v>
      </c>
    </row>
    <row r="6451" spans="1:18" x14ac:dyDescent="0.2">
      <c r="A6451" s="2" t="s">
        <v>11179</v>
      </c>
      <c r="B6451" s="2"/>
      <c r="C6451" s="2" t="s">
        <v>11175</v>
      </c>
      <c r="D6451" s="2" t="s">
        <v>1668</v>
      </c>
      <c r="E6451" s="2" t="s">
        <v>1669</v>
      </c>
      <c r="F6451" s="2" t="s">
        <v>1955</v>
      </c>
      <c r="G6451" s="2" t="s">
        <v>1671</v>
      </c>
      <c r="H6451" s="2"/>
      <c r="I6451" s="2" t="s">
        <v>11181</v>
      </c>
      <c r="J6451" s="2" t="s">
        <v>7330</v>
      </c>
      <c r="K6451" s="2" t="s">
        <v>3158</v>
      </c>
      <c r="L6451" s="2" t="s">
        <v>3076</v>
      </c>
      <c r="M6451" s="2"/>
      <c r="N6451" s="2" t="s">
        <v>1904</v>
      </c>
      <c r="O6451" s="2"/>
      <c r="P6451" s="2"/>
      <c r="Q6451" s="2"/>
      <c r="R6451" s="2" t="s">
        <v>1676</v>
      </c>
    </row>
    <row r="6452" spans="1:18" hidden="1" x14ac:dyDescent="0.2">
      <c r="A6452" s="2"/>
      <c r="B6452" s="2"/>
      <c r="C6452" s="2" t="s">
        <v>11182</v>
      </c>
      <c r="D6452" s="2" t="s">
        <v>1668</v>
      </c>
      <c r="E6452" s="2" t="s">
        <v>1669</v>
      </c>
      <c r="F6452" s="2" t="s">
        <v>1955</v>
      </c>
      <c r="G6452" s="2" t="s">
        <v>1671</v>
      </c>
      <c r="H6452" s="2"/>
      <c r="I6452" s="2" t="s">
        <v>11181</v>
      </c>
      <c r="J6452" s="2" t="s">
        <v>7330</v>
      </c>
      <c r="K6452" s="2" t="s">
        <v>3158</v>
      </c>
      <c r="L6452" s="2" t="s">
        <v>3076</v>
      </c>
      <c r="M6452" s="2"/>
      <c r="N6452" s="2" t="s">
        <v>1904</v>
      </c>
      <c r="O6452" s="2"/>
      <c r="P6452" s="2"/>
      <c r="Q6452" s="2"/>
      <c r="R6452" s="2" t="s">
        <v>1676</v>
      </c>
    </row>
    <row r="6453" spans="1:18" x14ac:dyDescent="0.2">
      <c r="A6453" s="2" t="s">
        <v>11182</v>
      </c>
      <c r="B6453" s="2"/>
      <c r="C6453" s="2" t="s">
        <v>11179</v>
      </c>
      <c r="D6453" s="2" t="s">
        <v>1668</v>
      </c>
      <c r="E6453" s="2" t="s">
        <v>1669</v>
      </c>
      <c r="F6453" s="2" t="s">
        <v>1955</v>
      </c>
      <c r="G6453" s="2" t="s">
        <v>1671</v>
      </c>
      <c r="H6453" s="2"/>
      <c r="I6453" s="2" t="s">
        <v>10831</v>
      </c>
      <c r="J6453" s="2" t="s">
        <v>11172</v>
      </c>
      <c r="K6453" s="2" t="s">
        <v>3060</v>
      </c>
      <c r="L6453" s="2" t="s">
        <v>3189</v>
      </c>
      <c r="M6453" s="2"/>
      <c r="N6453" s="2" t="s">
        <v>2271</v>
      </c>
      <c r="O6453" s="2"/>
      <c r="P6453" s="2"/>
      <c r="Q6453" s="2"/>
      <c r="R6453" s="2" t="s">
        <v>1676</v>
      </c>
    </row>
    <row r="6454" spans="1:18" hidden="1" x14ac:dyDescent="0.2">
      <c r="A6454" s="2"/>
      <c r="B6454" s="2"/>
      <c r="C6454" s="2" t="s">
        <v>11183</v>
      </c>
      <c r="D6454" s="2" t="s">
        <v>1668</v>
      </c>
      <c r="E6454" s="2" t="s">
        <v>1669</v>
      </c>
      <c r="F6454" s="2" t="s">
        <v>1955</v>
      </c>
      <c r="G6454" s="2" t="s">
        <v>1671</v>
      </c>
      <c r="H6454" s="2"/>
      <c r="I6454" s="2" t="s">
        <v>10831</v>
      </c>
      <c r="J6454" s="2" t="s">
        <v>11172</v>
      </c>
      <c r="K6454" s="2" t="s">
        <v>3060</v>
      </c>
      <c r="L6454" s="2" t="s">
        <v>3189</v>
      </c>
      <c r="M6454" s="2"/>
      <c r="N6454" s="2" t="s">
        <v>2271</v>
      </c>
      <c r="O6454" s="2"/>
      <c r="P6454" s="2"/>
      <c r="Q6454" s="2"/>
      <c r="R6454" s="2" t="s">
        <v>1676</v>
      </c>
    </row>
    <row r="6455" spans="1:18" x14ac:dyDescent="0.2">
      <c r="A6455" s="2" t="s">
        <v>11183</v>
      </c>
      <c r="B6455" s="2"/>
      <c r="C6455" s="2" t="s">
        <v>11182</v>
      </c>
      <c r="D6455" s="2" t="s">
        <v>1668</v>
      </c>
      <c r="E6455" s="2" t="s">
        <v>1669</v>
      </c>
      <c r="F6455" s="2" t="s">
        <v>1955</v>
      </c>
      <c r="G6455" s="2" t="s">
        <v>1671</v>
      </c>
      <c r="H6455" s="2"/>
      <c r="I6455" s="2" t="s">
        <v>11184</v>
      </c>
      <c r="J6455" s="2" t="s">
        <v>11185</v>
      </c>
      <c r="K6455" s="2" t="s">
        <v>3060</v>
      </c>
      <c r="L6455" s="2" t="s">
        <v>1748</v>
      </c>
      <c r="M6455" s="2"/>
      <c r="N6455" s="2" t="s">
        <v>1904</v>
      </c>
      <c r="O6455" s="2"/>
      <c r="P6455" s="2"/>
      <c r="Q6455" s="2"/>
      <c r="R6455" s="2" t="s">
        <v>5227</v>
      </c>
    </row>
    <row r="6456" spans="1:18" x14ac:dyDescent="0.2">
      <c r="A6456" s="2" t="s">
        <v>11180</v>
      </c>
      <c r="B6456" s="2"/>
      <c r="C6456" s="2" t="s">
        <v>11175</v>
      </c>
      <c r="D6456" s="2" t="s">
        <v>1668</v>
      </c>
      <c r="E6456" s="2" t="s">
        <v>1669</v>
      </c>
      <c r="F6456" s="2" t="s">
        <v>1670</v>
      </c>
      <c r="G6456" s="2" t="s">
        <v>1751</v>
      </c>
      <c r="H6456" s="2"/>
      <c r="I6456" s="2" t="s">
        <v>11186</v>
      </c>
      <c r="J6456" s="2" t="s">
        <v>11187</v>
      </c>
      <c r="K6456" s="2" t="s">
        <v>4494</v>
      </c>
      <c r="L6456" s="2" t="s">
        <v>4948</v>
      </c>
      <c r="M6456" s="2"/>
      <c r="N6456" s="2" t="s">
        <v>2167</v>
      </c>
      <c r="O6456" s="2"/>
      <c r="P6456" s="2"/>
      <c r="Q6456" s="2"/>
      <c r="R6456" s="2" t="s">
        <v>1676</v>
      </c>
    </row>
    <row r="6457" spans="1:18" hidden="1" x14ac:dyDescent="0.2">
      <c r="A6457" s="2"/>
      <c r="B6457" s="2"/>
      <c r="C6457" s="2" t="s">
        <v>11188</v>
      </c>
      <c r="D6457" s="2" t="s">
        <v>1668</v>
      </c>
      <c r="E6457" s="2" t="s">
        <v>1669</v>
      </c>
      <c r="F6457" s="2" t="s">
        <v>1670</v>
      </c>
      <c r="G6457" s="2" t="s">
        <v>1751</v>
      </c>
      <c r="H6457" s="2"/>
      <c r="I6457" s="2" t="s">
        <v>11186</v>
      </c>
      <c r="J6457" s="2" t="s">
        <v>11187</v>
      </c>
      <c r="K6457" s="2" t="s">
        <v>4494</v>
      </c>
      <c r="L6457" s="2" t="s">
        <v>4948</v>
      </c>
      <c r="M6457" s="2"/>
      <c r="N6457" s="2" t="s">
        <v>2167</v>
      </c>
      <c r="O6457" s="2"/>
      <c r="P6457" s="2"/>
      <c r="Q6457" s="2"/>
      <c r="R6457" s="2" t="s">
        <v>1676</v>
      </c>
    </row>
    <row r="6458" spans="1:18" hidden="1" x14ac:dyDescent="0.2">
      <c r="A6458" s="2"/>
      <c r="B6458" s="2"/>
      <c r="C6458" s="2" t="s">
        <v>11189</v>
      </c>
      <c r="D6458" s="2" t="s">
        <v>1668</v>
      </c>
      <c r="E6458" s="2" t="s">
        <v>1669</v>
      </c>
      <c r="F6458" s="2" t="s">
        <v>1670</v>
      </c>
      <c r="G6458" s="2" t="s">
        <v>1751</v>
      </c>
      <c r="H6458" s="2"/>
      <c r="I6458" s="2" t="s">
        <v>11186</v>
      </c>
      <c r="J6458" s="2" t="s">
        <v>11187</v>
      </c>
      <c r="K6458" s="2" t="s">
        <v>4494</v>
      </c>
      <c r="L6458" s="2" t="s">
        <v>4948</v>
      </c>
      <c r="M6458" s="2"/>
      <c r="N6458" s="2" t="s">
        <v>2167</v>
      </c>
      <c r="O6458" s="2"/>
      <c r="P6458" s="2"/>
      <c r="Q6458" s="2"/>
      <c r="R6458" s="2" t="s">
        <v>1676</v>
      </c>
    </row>
    <row r="6459" spans="1:18" x14ac:dyDescent="0.2">
      <c r="A6459" s="2" t="s">
        <v>11188</v>
      </c>
      <c r="B6459" s="2"/>
      <c r="C6459" s="2" t="s">
        <v>11180</v>
      </c>
      <c r="D6459" s="2" t="s">
        <v>1668</v>
      </c>
      <c r="E6459" s="2" t="s">
        <v>1669</v>
      </c>
      <c r="F6459" s="2" t="s">
        <v>1670</v>
      </c>
      <c r="G6459" s="2" t="s">
        <v>1751</v>
      </c>
      <c r="H6459" s="2"/>
      <c r="I6459" s="2" t="s">
        <v>11190</v>
      </c>
      <c r="J6459" s="2" t="s">
        <v>11191</v>
      </c>
      <c r="K6459" s="2" t="s">
        <v>4603</v>
      </c>
      <c r="L6459" s="2" t="s">
        <v>3364</v>
      </c>
      <c r="M6459" s="2"/>
      <c r="N6459" s="2" t="s">
        <v>2114</v>
      </c>
      <c r="O6459" s="2"/>
      <c r="P6459" s="2"/>
      <c r="Q6459" s="2"/>
      <c r="R6459" s="2" t="s">
        <v>1676</v>
      </c>
    </row>
    <row r="6460" spans="1:18" hidden="1" x14ac:dyDescent="0.2">
      <c r="A6460" s="2"/>
      <c r="B6460" s="2"/>
      <c r="C6460" s="2" t="s">
        <v>11192</v>
      </c>
      <c r="D6460" s="2" t="s">
        <v>1668</v>
      </c>
      <c r="E6460" s="2" t="s">
        <v>1669</v>
      </c>
      <c r="F6460" s="2" t="s">
        <v>1955</v>
      </c>
      <c r="G6460" s="2" t="s">
        <v>1751</v>
      </c>
      <c r="H6460" s="2"/>
      <c r="I6460" s="2" t="s">
        <v>11190</v>
      </c>
      <c r="J6460" s="2" t="s">
        <v>11191</v>
      </c>
      <c r="K6460" s="2" t="s">
        <v>4603</v>
      </c>
      <c r="L6460" s="2" t="s">
        <v>3364</v>
      </c>
      <c r="M6460" s="2"/>
      <c r="N6460" s="2" t="s">
        <v>2114</v>
      </c>
      <c r="O6460" s="2"/>
      <c r="P6460" s="2"/>
      <c r="Q6460" s="2"/>
      <c r="R6460" s="2" t="s">
        <v>1676</v>
      </c>
    </row>
    <row r="6461" spans="1:18" hidden="1" x14ac:dyDescent="0.2">
      <c r="A6461" s="2"/>
      <c r="B6461" s="2"/>
      <c r="C6461" s="2" t="s">
        <v>11193</v>
      </c>
      <c r="D6461" s="2" t="s">
        <v>1668</v>
      </c>
      <c r="E6461" s="2" t="s">
        <v>1669</v>
      </c>
      <c r="F6461" s="2" t="s">
        <v>1670</v>
      </c>
      <c r="G6461" s="2" t="s">
        <v>1751</v>
      </c>
      <c r="H6461" s="2"/>
      <c r="I6461" s="2" t="s">
        <v>11190</v>
      </c>
      <c r="J6461" s="2" t="s">
        <v>11191</v>
      </c>
      <c r="K6461" s="2" t="s">
        <v>4603</v>
      </c>
      <c r="L6461" s="2" t="s">
        <v>3364</v>
      </c>
      <c r="M6461" s="2"/>
      <c r="N6461" s="2" t="s">
        <v>2114</v>
      </c>
      <c r="O6461" s="2"/>
      <c r="P6461" s="2"/>
      <c r="Q6461" s="2"/>
      <c r="R6461" s="2" t="s">
        <v>1676</v>
      </c>
    </row>
    <row r="6462" spans="1:18" x14ac:dyDescent="0.2">
      <c r="A6462" s="2" t="s">
        <v>11192</v>
      </c>
      <c r="B6462" s="2"/>
      <c r="C6462" s="2" t="s">
        <v>11188</v>
      </c>
      <c r="D6462" s="2" t="s">
        <v>1668</v>
      </c>
      <c r="E6462" s="2" t="s">
        <v>1669</v>
      </c>
      <c r="F6462" s="2" t="s">
        <v>1955</v>
      </c>
      <c r="G6462" s="2" t="s">
        <v>1853</v>
      </c>
      <c r="H6462" s="2" t="s">
        <v>2054</v>
      </c>
      <c r="I6462" s="2" t="s">
        <v>11194</v>
      </c>
      <c r="J6462" s="2" t="s">
        <v>11195</v>
      </c>
      <c r="K6462" s="2" t="s">
        <v>3167</v>
      </c>
      <c r="L6462" s="2" t="s">
        <v>4603</v>
      </c>
      <c r="M6462" s="2"/>
      <c r="N6462" s="2" t="s">
        <v>1857</v>
      </c>
      <c r="O6462" s="2"/>
      <c r="P6462" s="2"/>
      <c r="Q6462" s="2"/>
      <c r="R6462" s="2" t="s">
        <v>1676</v>
      </c>
    </row>
    <row r="6463" spans="1:18" x14ac:dyDescent="0.2">
      <c r="A6463" s="2" t="s">
        <v>11193</v>
      </c>
      <c r="B6463" s="2"/>
      <c r="C6463" s="2" t="s">
        <v>11188</v>
      </c>
      <c r="D6463" s="2" t="s">
        <v>1668</v>
      </c>
      <c r="E6463" s="2" t="s">
        <v>1669</v>
      </c>
      <c r="F6463" s="2" t="s">
        <v>1670</v>
      </c>
      <c r="G6463" s="2" t="s">
        <v>1751</v>
      </c>
      <c r="H6463" s="2"/>
      <c r="I6463" s="2" t="s">
        <v>11196</v>
      </c>
      <c r="J6463" s="2" t="s">
        <v>11197</v>
      </c>
      <c r="K6463" s="2" t="s">
        <v>3158</v>
      </c>
      <c r="L6463" s="2" t="s">
        <v>3101</v>
      </c>
      <c r="M6463" s="2"/>
      <c r="N6463" s="2" t="s">
        <v>1675</v>
      </c>
      <c r="O6463" s="2"/>
      <c r="P6463" s="2"/>
      <c r="Q6463" s="2"/>
      <c r="R6463" s="2" t="s">
        <v>1676</v>
      </c>
    </row>
    <row r="6464" spans="1:18" hidden="1" x14ac:dyDescent="0.2">
      <c r="A6464" s="2"/>
      <c r="B6464" s="2"/>
      <c r="C6464" s="2" t="s">
        <v>11198</v>
      </c>
      <c r="D6464" s="2" t="s">
        <v>1668</v>
      </c>
      <c r="E6464" s="2" t="s">
        <v>1669</v>
      </c>
      <c r="F6464" s="2" t="s">
        <v>1955</v>
      </c>
      <c r="G6464" s="2" t="s">
        <v>1751</v>
      </c>
      <c r="H6464" s="2"/>
      <c r="I6464" s="2" t="s">
        <v>11196</v>
      </c>
      <c r="J6464" s="2" t="s">
        <v>11197</v>
      </c>
      <c r="K6464" s="2" t="s">
        <v>3158</v>
      </c>
      <c r="L6464" s="2" t="s">
        <v>1819</v>
      </c>
      <c r="M6464" s="2"/>
      <c r="N6464" s="2" t="s">
        <v>1960</v>
      </c>
      <c r="O6464" s="2"/>
      <c r="P6464" s="2"/>
      <c r="Q6464" s="2"/>
      <c r="R6464" s="2" t="s">
        <v>1676</v>
      </c>
    </row>
    <row r="6465" spans="1:18" hidden="1" x14ac:dyDescent="0.2">
      <c r="A6465" s="2"/>
      <c r="B6465" s="2"/>
      <c r="C6465" s="2" t="s">
        <v>11199</v>
      </c>
      <c r="D6465" s="2" t="s">
        <v>1668</v>
      </c>
      <c r="E6465" s="2" t="s">
        <v>1669</v>
      </c>
      <c r="F6465" s="2" t="s">
        <v>1670</v>
      </c>
      <c r="G6465" s="2" t="s">
        <v>1751</v>
      </c>
      <c r="H6465" s="2"/>
      <c r="I6465" s="2" t="s">
        <v>11196</v>
      </c>
      <c r="J6465" s="2" t="s">
        <v>11197</v>
      </c>
      <c r="K6465" s="2" t="s">
        <v>3158</v>
      </c>
      <c r="L6465" s="2" t="s">
        <v>3101</v>
      </c>
      <c r="M6465" s="2"/>
      <c r="N6465" s="2" t="s">
        <v>1675</v>
      </c>
      <c r="O6465" s="2"/>
      <c r="P6465" s="2"/>
      <c r="Q6465" s="2"/>
      <c r="R6465" s="2" t="s">
        <v>1676</v>
      </c>
    </row>
    <row r="6466" spans="1:18" x14ac:dyDescent="0.2">
      <c r="A6466" s="2" t="s">
        <v>11198</v>
      </c>
      <c r="B6466" s="2"/>
      <c r="C6466" s="2" t="s">
        <v>11193</v>
      </c>
      <c r="D6466" s="2" t="s">
        <v>1668</v>
      </c>
      <c r="E6466" s="2" t="s">
        <v>1669</v>
      </c>
      <c r="F6466" s="2" t="s">
        <v>1955</v>
      </c>
      <c r="G6466" s="2" t="s">
        <v>1671</v>
      </c>
      <c r="H6466" s="2"/>
      <c r="I6466" s="2" t="s">
        <v>11200</v>
      </c>
      <c r="J6466" s="2" t="s">
        <v>8327</v>
      </c>
      <c r="K6466" s="2" t="s">
        <v>3167</v>
      </c>
      <c r="L6466" s="2" t="s">
        <v>4424</v>
      </c>
      <c r="M6466" s="2"/>
      <c r="N6466" s="2" t="s">
        <v>2257</v>
      </c>
      <c r="O6466" s="2"/>
      <c r="P6466" s="2"/>
      <c r="Q6466" s="2"/>
      <c r="R6466" s="2" t="s">
        <v>1676</v>
      </c>
    </row>
    <row r="6467" spans="1:18" hidden="1" x14ac:dyDescent="0.2">
      <c r="A6467" s="2"/>
      <c r="B6467" s="2"/>
      <c r="C6467" s="2" t="s">
        <v>11201</v>
      </c>
      <c r="D6467" s="2" t="s">
        <v>1668</v>
      </c>
      <c r="E6467" s="2" t="s">
        <v>1669</v>
      </c>
      <c r="F6467" s="2" t="s">
        <v>1955</v>
      </c>
      <c r="G6467" s="2" t="s">
        <v>1671</v>
      </c>
      <c r="H6467" s="2"/>
      <c r="I6467" s="2" t="s">
        <v>11200</v>
      </c>
      <c r="J6467" s="2" t="s">
        <v>8327</v>
      </c>
      <c r="K6467" s="2" t="s">
        <v>3167</v>
      </c>
      <c r="L6467" s="2" t="s">
        <v>4424</v>
      </c>
      <c r="M6467" s="2"/>
      <c r="N6467" s="2" t="s">
        <v>2257</v>
      </c>
      <c r="O6467" s="2"/>
      <c r="P6467" s="2"/>
      <c r="Q6467" s="2"/>
      <c r="R6467" s="2" t="s">
        <v>1676</v>
      </c>
    </row>
    <row r="6468" spans="1:18" x14ac:dyDescent="0.2">
      <c r="A6468" s="2" t="s">
        <v>11201</v>
      </c>
      <c r="B6468" s="2"/>
      <c r="C6468" s="2" t="s">
        <v>11198</v>
      </c>
      <c r="D6468" s="2" t="s">
        <v>1668</v>
      </c>
      <c r="E6468" s="2" t="s">
        <v>1669</v>
      </c>
      <c r="F6468" s="2" t="s">
        <v>1955</v>
      </c>
      <c r="G6468" s="2" t="s">
        <v>1671</v>
      </c>
      <c r="H6468" s="2"/>
      <c r="I6468" s="2" t="s">
        <v>11202</v>
      </c>
      <c r="J6468" s="2" t="s">
        <v>11203</v>
      </c>
      <c r="K6468" s="2" t="s">
        <v>4866</v>
      </c>
      <c r="L6468" s="2" t="s">
        <v>1707</v>
      </c>
      <c r="M6468" s="2"/>
      <c r="N6468" s="2" t="s">
        <v>2257</v>
      </c>
      <c r="O6468" s="2"/>
      <c r="P6468" s="2"/>
      <c r="Q6468" s="2"/>
      <c r="R6468" s="2" t="s">
        <v>1676</v>
      </c>
    </row>
    <row r="6469" spans="1:18" hidden="1" x14ac:dyDescent="0.2">
      <c r="A6469" s="2"/>
      <c r="B6469" s="2"/>
      <c r="C6469" s="2" t="s">
        <v>11204</v>
      </c>
      <c r="D6469" s="2" t="s">
        <v>1668</v>
      </c>
      <c r="E6469" s="2" t="s">
        <v>1669</v>
      </c>
      <c r="F6469" s="2" t="s">
        <v>1955</v>
      </c>
      <c r="G6469" s="2" t="s">
        <v>1671</v>
      </c>
      <c r="H6469" s="2"/>
      <c r="I6469" s="2" t="s">
        <v>11202</v>
      </c>
      <c r="J6469" s="2" t="s">
        <v>11203</v>
      </c>
      <c r="K6469" s="2" t="s">
        <v>4866</v>
      </c>
      <c r="L6469" s="2" t="s">
        <v>1707</v>
      </c>
      <c r="M6469" s="2"/>
      <c r="N6469" s="2" t="s">
        <v>2257</v>
      </c>
      <c r="O6469" s="2"/>
      <c r="P6469" s="2"/>
      <c r="Q6469" s="2"/>
      <c r="R6469" s="2" t="s">
        <v>1676</v>
      </c>
    </row>
    <row r="6470" spans="1:18" x14ac:dyDescent="0.2">
      <c r="A6470" s="2" t="s">
        <v>11204</v>
      </c>
      <c r="B6470" s="2"/>
      <c r="C6470" s="2" t="s">
        <v>11201</v>
      </c>
      <c r="D6470" s="2" t="s">
        <v>1668</v>
      </c>
      <c r="E6470" s="2" t="s">
        <v>1669</v>
      </c>
      <c r="F6470" s="2" t="s">
        <v>1955</v>
      </c>
      <c r="G6470" s="2" t="s">
        <v>1853</v>
      </c>
      <c r="H6470" s="2" t="s">
        <v>2054</v>
      </c>
      <c r="I6470" s="2" t="s">
        <v>11205</v>
      </c>
      <c r="J6470" s="2" t="s">
        <v>11206</v>
      </c>
      <c r="K6470" s="2" t="s">
        <v>4866</v>
      </c>
      <c r="L6470" s="2" t="s">
        <v>1627</v>
      </c>
      <c r="M6470" s="2"/>
      <c r="N6470" s="2" t="s">
        <v>1857</v>
      </c>
      <c r="O6470" s="2"/>
      <c r="P6470" s="2"/>
      <c r="Q6470" s="2"/>
      <c r="R6470" s="2" t="s">
        <v>1676</v>
      </c>
    </row>
    <row r="6471" spans="1:18" x14ac:dyDescent="0.2">
      <c r="A6471" s="2" t="s">
        <v>11199</v>
      </c>
      <c r="B6471" s="2"/>
      <c r="C6471" s="2" t="s">
        <v>11193</v>
      </c>
      <c r="D6471" s="2" t="s">
        <v>1668</v>
      </c>
      <c r="E6471" s="2" t="s">
        <v>1669</v>
      </c>
      <c r="F6471" s="2" t="s">
        <v>1670</v>
      </c>
      <c r="G6471" s="2" t="s">
        <v>1751</v>
      </c>
      <c r="H6471" s="2"/>
      <c r="I6471" s="2" t="s">
        <v>11207</v>
      </c>
      <c r="J6471" s="2" t="s">
        <v>11208</v>
      </c>
      <c r="K6471" s="2" t="s">
        <v>1763</v>
      </c>
      <c r="L6471" s="2" t="s">
        <v>3354</v>
      </c>
      <c r="M6471" s="2"/>
      <c r="N6471" s="2" t="s">
        <v>2114</v>
      </c>
      <c r="O6471" s="2"/>
      <c r="P6471" s="2"/>
      <c r="Q6471" s="2"/>
      <c r="R6471" s="2" t="s">
        <v>1676</v>
      </c>
    </row>
    <row r="6472" spans="1:18" hidden="1" x14ac:dyDescent="0.2">
      <c r="A6472" s="2"/>
      <c r="B6472" s="2"/>
      <c r="C6472" s="2" t="s">
        <v>11209</v>
      </c>
      <c r="D6472" s="2" t="s">
        <v>1668</v>
      </c>
      <c r="E6472" s="2" t="s">
        <v>1669</v>
      </c>
      <c r="F6472" s="2" t="s">
        <v>1955</v>
      </c>
      <c r="G6472" s="2" t="s">
        <v>1751</v>
      </c>
      <c r="H6472" s="2"/>
      <c r="I6472" s="2" t="s">
        <v>11207</v>
      </c>
      <c r="J6472" s="2" t="s">
        <v>11208</v>
      </c>
      <c r="K6472" s="2" t="s">
        <v>1763</v>
      </c>
      <c r="L6472" s="2" t="s">
        <v>3354</v>
      </c>
      <c r="M6472" s="2"/>
      <c r="N6472" s="2" t="s">
        <v>2114</v>
      </c>
      <c r="O6472" s="2"/>
      <c r="P6472" s="2"/>
      <c r="Q6472" s="2"/>
      <c r="R6472" s="2" t="s">
        <v>1676</v>
      </c>
    </row>
    <row r="6473" spans="1:18" hidden="1" x14ac:dyDescent="0.2">
      <c r="A6473" s="2"/>
      <c r="B6473" s="2"/>
      <c r="C6473" s="2" t="s">
        <v>11210</v>
      </c>
      <c r="D6473" s="2" t="s">
        <v>1668</v>
      </c>
      <c r="E6473" s="2" t="s">
        <v>1669</v>
      </c>
      <c r="F6473" s="2" t="s">
        <v>1670</v>
      </c>
      <c r="G6473" s="2" t="s">
        <v>1751</v>
      </c>
      <c r="H6473" s="2"/>
      <c r="I6473" s="2" t="s">
        <v>11207</v>
      </c>
      <c r="J6473" s="2" t="s">
        <v>11208</v>
      </c>
      <c r="K6473" s="2" t="s">
        <v>1763</v>
      </c>
      <c r="L6473" s="2" t="s">
        <v>3354</v>
      </c>
      <c r="M6473" s="2"/>
      <c r="N6473" s="2" t="s">
        <v>2114</v>
      </c>
      <c r="O6473" s="2"/>
      <c r="P6473" s="2"/>
      <c r="Q6473" s="2"/>
      <c r="R6473" s="2" t="s">
        <v>1676</v>
      </c>
    </row>
    <row r="6474" spans="1:18" x14ac:dyDescent="0.2">
      <c r="A6474" s="2" t="s">
        <v>11209</v>
      </c>
      <c r="B6474" s="2"/>
      <c r="C6474" s="2" t="s">
        <v>11199</v>
      </c>
      <c r="D6474" s="2" t="s">
        <v>1668</v>
      </c>
      <c r="E6474" s="2" t="s">
        <v>1669</v>
      </c>
      <c r="F6474" s="2" t="s">
        <v>1955</v>
      </c>
      <c r="G6474" s="2" t="s">
        <v>1853</v>
      </c>
      <c r="H6474" s="2" t="s">
        <v>2054</v>
      </c>
      <c r="I6474" s="2" t="s">
        <v>11211</v>
      </c>
      <c r="J6474" s="2" t="s">
        <v>11212</v>
      </c>
      <c r="K6474" s="2" t="s">
        <v>5230</v>
      </c>
      <c r="L6474" s="2" t="s">
        <v>3158</v>
      </c>
      <c r="M6474" s="2"/>
      <c r="N6474" s="2" t="s">
        <v>1857</v>
      </c>
      <c r="O6474" s="2"/>
      <c r="P6474" s="2"/>
      <c r="Q6474" s="2"/>
      <c r="R6474" s="2" t="s">
        <v>1676</v>
      </c>
    </row>
    <row r="6475" spans="1:18" x14ac:dyDescent="0.2">
      <c r="A6475" s="2" t="s">
        <v>11210</v>
      </c>
      <c r="B6475" s="2"/>
      <c r="C6475" s="2" t="s">
        <v>11199</v>
      </c>
      <c r="D6475" s="2" t="s">
        <v>1668</v>
      </c>
      <c r="E6475" s="2" t="s">
        <v>1669</v>
      </c>
      <c r="F6475" s="2" t="s">
        <v>1670</v>
      </c>
      <c r="G6475" s="2" t="s">
        <v>1671</v>
      </c>
      <c r="H6475" s="2"/>
      <c r="I6475" s="2" t="s">
        <v>11213</v>
      </c>
      <c r="J6475" s="2" t="s">
        <v>11214</v>
      </c>
      <c r="K6475" s="2" t="s">
        <v>3364</v>
      </c>
      <c r="L6475" s="2" t="s">
        <v>3354</v>
      </c>
      <c r="M6475" s="2"/>
      <c r="N6475" s="2" t="s">
        <v>2533</v>
      </c>
      <c r="O6475" s="2"/>
      <c r="P6475" s="2"/>
      <c r="Q6475" s="2"/>
      <c r="R6475" s="2" t="s">
        <v>1676</v>
      </c>
    </row>
    <row r="6476" spans="1:18" hidden="1" x14ac:dyDescent="0.2">
      <c r="A6476" s="2"/>
      <c r="B6476" s="2"/>
      <c r="C6476" s="2" t="s">
        <v>11215</v>
      </c>
      <c r="D6476" s="2" t="s">
        <v>1668</v>
      </c>
      <c r="E6476" s="2" t="s">
        <v>1669</v>
      </c>
      <c r="F6476" s="2" t="s">
        <v>1670</v>
      </c>
      <c r="G6476" s="2" t="s">
        <v>1671</v>
      </c>
      <c r="H6476" s="2"/>
      <c r="I6476" s="2" t="s">
        <v>11213</v>
      </c>
      <c r="J6476" s="2" t="s">
        <v>11214</v>
      </c>
      <c r="K6476" s="2" t="s">
        <v>3364</v>
      </c>
      <c r="L6476" s="2" t="s">
        <v>3354</v>
      </c>
      <c r="M6476" s="2"/>
      <c r="N6476" s="2" t="s">
        <v>2533</v>
      </c>
      <c r="O6476" s="2"/>
      <c r="P6476" s="2"/>
      <c r="Q6476" s="2"/>
      <c r="R6476" s="2" t="s">
        <v>1676</v>
      </c>
    </row>
    <row r="6477" spans="1:18" x14ac:dyDescent="0.2">
      <c r="A6477" s="2" t="s">
        <v>11215</v>
      </c>
      <c r="B6477" s="2"/>
      <c r="C6477" s="2" t="s">
        <v>11210</v>
      </c>
      <c r="D6477" s="2" t="s">
        <v>1668</v>
      </c>
      <c r="E6477" s="2" t="s">
        <v>1669</v>
      </c>
      <c r="F6477" s="2" t="s">
        <v>1670</v>
      </c>
      <c r="G6477" s="2" t="s">
        <v>1671</v>
      </c>
      <c r="H6477" s="2"/>
      <c r="I6477" s="2" t="s">
        <v>11216</v>
      </c>
      <c r="J6477" s="2" t="s">
        <v>11217</v>
      </c>
      <c r="K6477" s="2" t="s">
        <v>3183</v>
      </c>
      <c r="L6477" s="2" t="s">
        <v>3394</v>
      </c>
      <c r="M6477" s="2"/>
      <c r="N6477" s="2" t="s">
        <v>2012</v>
      </c>
      <c r="O6477" s="2"/>
      <c r="P6477" s="2"/>
      <c r="Q6477" s="2"/>
      <c r="R6477" s="2" t="s">
        <v>1676</v>
      </c>
    </row>
    <row r="6478" spans="1:18" hidden="1" x14ac:dyDescent="0.2">
      <c r="A6478" s="2"/>
      <c r="B6478" s="2"/>
      <c r="C6478" s="2" t="s">
        <v>11218</v>
      </c>
      <c r="D6478" s="2" t="s">
        <v>1668</v>
      </c>
      <c r="E6478" s="2" t="s">
        <v>1669</v>
      </c>
      <c r="F6478" s="2" t="s">
        <v>1955</v>
      </c>
      <c r="G6478" s="2" t="s">
        <v>1671</v>
      </c>
      <c r="H6478" s="2"/>
      <c r="I6478" s="2" t="s">
        <v>11216</v>
      </c>
      <c r="J6478" s="2" t="s">
        <v>11217</v>
      </c>
      <c r="K6478" s="2" t="s">
        <v>3183</v>
      </c>
      <c r="L6478" s="2" t="s">
        <v>3394</v>
      </c>
      <c r="M6478" s="2"/>
      <c r="N6478" s="2" t="s">
        <v>2012</v>
      </c>
      <c r="O6478" s="2"/>
      <c r="P6478" s="2"/>
      <c r="Q6478" s="2"/>
      <c r="R6478" s="2" t="s">
        <v>1676</v>
      </c>
    </row>
    <row r="6479" spans="1:18" x14ac:dyDescent="0.2">
      <c r="A6479" s="2" t="s">
        <v>11218</v>
      </c>
      <c r="B6479" s="2"/>
      <c r="C6479" s="2" t="s">
        <v>11215</v>
      </c>
      <c r="D6479" s="2" t="s">
        <v>1668</v>
      </c>
      <c r="E6479" s="2" t="s">
        <v>1669</v>
      </c>
      <c r="F6479" s="2" t="s">
        <v>1955</v>
      </c>
      <c r="G6479" s="2" t="s">
        <v>1853</v>
      </c>
      <c r="H6479" s="2" t="s">
        <v>2054</v>
      </c>
      <c r="I6479" s="2" t="s">
        <v>11219</v>
      </c>
      <c r="J6479" s="2" t="s">
        <v>11220</v>
      </c>
      <c r="K6479" s="2" t="s">
        <v>4228</v>
      </c>
      <c r="L6479" s="2" t="s">
        <v>1802</v>
      </c>
      <c r="M6479" s="2"/>
      <c r="N6479" s="2" t="s">
        <v>1857</v>
      </c>
      <c r="O6479" s="2"/>
      <c r="P6479" s="2"/>
      <c r="Q6479" s="2"/>
      <c r="R6479" s="2" t="s">
        <v>1676</v>
      </c>
    </row>
    <row r="6480" spans="1:18" x14ac:dyDescent="0.2">
      <c r="A6480" s="2" t="s">
        <v>11189</v>
      </c>
      <c r="B6480" s="2"/>
      <c r="C6480" s="2" t="s">
        <v>11180</v>
      </c>
      <c r="D6480" s="2" t="s">
        <v>1668</v>
      </c>
      <c r="E6480" s="2" t="s">
        <v>1669</v>
      </c>
      <c r="F6480" s="2" t="s">
        <v>1670</v>
      </c>
      <c r="G6480" s="2" t="s">
        <v>1671</v>
      </c>
      <c r="H6480" s="2"/>
      <c r="I6480" s="2" t="s">
        <v>11221</v>
      </c>
      <c r="J6480" s="2" t="s">
        <v>11222</v>
      </c>
      <c r="K6480" s="2" t="s">
        <v>3017</v>
      </c>
      <c r="L6480" s="2" t="s">
        <v>3384</v>
      </c>
      <c r="M6480" s="2"/>
      <c r="N6480" s="2" t="s">
        <v>1960</v>
      </c>
      <c r="O6480" s="2"/>
      <c r="P6480" s="2"/>
      <c r="Q6480" s="2"/>
      <c r="R6480" s="2" t="s">
        <v>1676</v>
      </c>
    </row>
    <row r="6481" spans="1:18" hidden="1" x14ac:dyDescent="0.2">
      <c r="A6481" s="2"/>
      <c r="B6481" s="2"/>
      <c r="C6481" s="2" t="s">
        <v>11223</v>
      </c>
      <c r="D6481" s="2" t="s">
        <v>1668</v>
      </c>
      <c r="E6481" s="2" t="s">
        <v>1669</v>
      </c>
      <c r="F6481" s="2" t="s">
        <v>1670</v>
      </c>
      <c r="G6481" s="2" t="s">
        <v>1671</v>
      </c>
      <c r="H6481" s="2"/>
      <c r="I6481" s="2" t="s">
        <v>11221</v>
      </c>
      <c r="J6481" s="2" t="s">
        <v>11222</v>
      </c>
      <c r="K6481" s="2" t="s">
        <v>3017</v>
      </c>
      <c r="L6481" s="2" t="s">
        <v>3384</v>
      </c>
      <c r="M6481" s="2"/>
      <c r="N6481" s="2" t="s">
        <v>1960</v>
      </c>
      <c r="O6481" s="2"/>
      <c r="P6481" s="2"/>
      <c r="Q6481" s="2"/>
      <c r="R6481" s="2" t="s">
        <v>1676</v>
      </c>
    </row>
    <row r="6482" spans="1:18" x14ac:dyDescent="0.2">
      <c r="A6482" s="2" t="s">
        <v>11223</v>
      </c>
      <c r="B6482" s="2"/>
      <c r="C6482" s="2" t="s">
        <v>11189</v>
      </c>
      <c r="D6482" s="2" t="s">
        <v>1668</v>
      </c>
      <c r="E6482" s="2" t="s">
        <v>1669</v>
      </c>
      <c r="F6482" s="2" t="s">
        <v>1670</v>
      </c>
      <c r="G6482" s="2" t="s">
        <v>1671</v>
      </c>
      <c r="H6482" s="2"/>
      <c r="I6482" s="2" t="s">
        <v>11224</v>
      </c>
      <c r="J6482" s="2" t="s">
        <v>11225</v>
      </c>
      <c r="K6482" s="2" t="s">
        <v>5509</v>
      </c>
      <c r="L6482" s="2" t="s">
        <v>1755</v>
      </c>
      <c r="M6482" s="2"/>
      <c r="N6482" s="2" t="s">
        <v>1904</v>
      </c>
      <c r="O6482" s="2"/>
      <c r="P6482" s="2"/>
      <c r="Q6482" s="2"/>
      <c r="R6482" s="2" t="s">
        <v>1676</v>
      </c>
    </row>
    <row r="6483" spans="1:18" hidden="1" x14ac:dyDescent="0.2">
      <c r="A6483" s="2"/>
      <c r="B6483" s="2"/>
      <c r="C6483" s="2" t="s">
        <v>11226</v>
      </c>
      <c r="D6483" s="2" t="s">
        <v>1668</v>
      </c>
      <c r="E6483" s="2" t="s">
        <v>1669</v>
      </c>
      <c r="F6483" s="2" t="s">
        <v>1670</v>
      </c>
      <c r="G6483" s="2" t="s">
        <v>1671</v>
      </c>
      <c r="H6483" s="2"/>
      <c r="I6483" s="2" t="s">
        <v>11224</v>
      </c>
      <c r="J6483" s="2" t="s">
        <v>11225</v>
      </c>
      <c r="K6483" s="2" t="s">
        <v>5509</v>
      </c>
      <c r="L6483" s="2" t="s">
        <v>1755</v>
      </c>
      <c r="M6483" s="2"/>
      <c r="N6483" s="2" t="s">
        <v>1904</v>
      </c>
      <c r="O6483" s="2"/>
      <c r="P6483" s="2"/>
      <c r="Q6483" s="2"/>
      <c r="R6483" s="2" t="s">
        <v>1676</v>
      </c>
    </row>
    <row r="6484" spans="1:18" x14ac:dyDescent="0.2">
      <c r="A6484" s="2" t="s">
        <v>11226</v>
      </c>
      <c r="B6484" s="2"/>
      <c r="C6484" s="2" t="s">
        <v>11223</v>
      </c>
      <c r="D6484" s="2" t="s">
        <v>1668</v>
      </c>
      <c r="E6484" s="2" t="s">
        <v>1669</v>
      </c>
      <c r="F6484" s="2" t="s">
        <v>1670</v>
      </c>
      <c r="G6484" s="2" t="s">
        <v>1751</v>
      </c>
      <c r="H6484" s="2"/>
      <c r="I6484" s="2" t="s">
        <v>11227</v>
      </c>
      <c r="J6484" s="2" t="s">
        <v>11228</v>
      </c>
      <c r="K6484" s="2" t="s">
        <v>3017</v>
      </c>
      <c r="L6484" s="2" t="s">
        <v>3384</v>
      </c>
      <c r="M6484" s="2"/>
      <c r="N6484" s="2" t="s">
        <v>1960</v>
      </c>
      <c r="O6484" s="2"/>
      <c r="P6484" s="2"/>
      <c r="Q6484" s="2"/>
      <c r="R6484" s="2" t="s">
        <v>1676</v>
      </c>
    </row>
    <row r="6485" spans="1:18" hidden="1" x14ac:dyDescent="0.2">
      <c r="A6485" s="2"/>
      <c r="B6485" s="2"/>
      <c r="C6485" s="2" t="s">
        <v>11229</v>
      </c>
      <c r="D6485" s="2" t="s">
        <v>1668</v>
      </c>
      <c r="E6485" s="2" t="s">
        <v>1669</v>
      </c>
      <c r="F6485" s="2" t="s">
        <v>1955</v>
      </c>
      <c r="G6485" s="2" t="s">
        <v>1751</v>
      </c>
      <c r="H6485" s="2"/>
      <c r="I6485" s="2" t="s">
        <v>11227</v>
      </c>
      <c r="J6485" s="2" t="s">
        <v>11228</v>
      </c>
      <c r="K6485" s="2" t="s">
        <v>3017</v>
      </c>
      <c r="L6485" s="2" t="s">
        <v>3384</v>
      </c>
      <c r="M6485" s="2"/>
      <c r="N6485" s="2" t="s">
        <v>1960</v>
      </c>
      <c r="O6485" s="2"/>
      <c r="P6485" s="2"/>
      <c r="Q6485" s="2"/>
      <c r="R6485" s="2" t="s">
        <v>1676</v>
      </c>
    </row>
    <row r="6486" spans="1:18" hidden="1" x14ac:dyDescent="0.2">
      <c r="A6486" s="2"/>
      <c r="B6486" s="2"/>
      <c r="C6486" s="2" t="s">
        <v>11230</v>
      </c>
      <c r="D6486" s="2" t="s">
        <v>1668</v>
      </c>
      <c r="E6486" s="2" t="s">
        <v>1669</v>
      </c>
      <c r="F6486" s="2" t="s">
        <v>1670</v>
      </c>
      <c r="G6486" s="2" t="s">
        <v>1751</v>
      </c>
      <c r="H6486" s="2"/>
      <c r="I6486" s="2" t="s">
        <v>11227</v>
      </c>
      <c r="J6486" s="2" t="s">
        <v>11228</v>
      </c>
      <c r="K6486" s="2" t="s">
        <v>3017</v>
      </c>
      <c r="L6486" s="2" t="s">
        <v>3384</v>
      </c>
      <c r="M6486" s="2"/>
      <c r="N6486" s="2" t="s">
        <v>1960</v>
      </c>
      <c r="O6486" s="2"/>
      <c r="P6486" s="2"/>
      <c r="Q6486" s="2"/>
      <c r="R6486" s="2" t="s">
        <v>1676</v>
      </c>
    </row>
    <row r="6487" spans="1:18" x14ac:dyDescent="0.2">
      <c r="A6487" s="2" t="s">
        <v>11229</v>
      </c>
      <c r="B6487" s="2"/>
      <c r="C6487" s="2" t="s">
        <v>11226</v>
      </c>
      <c r="D6487" s="2" t="s">
        <v>1668</v>
      </c>
      <c r="E6487" s="2" t="s">
        <v>1669</v>
      </c>
      <c r="F6487" s="2" t="s">
        <v>1955</v>
      </c>
      <c r="G6487" s="2" t="s">
        <v>1853</v>
      </c>
      <c r="H6487" s="2" t="s">
        <v>2054</v>
      </c>
      <c r="I6487" s="2" t="s">
        <v>11231</v>
      </c>
      <c r="J6487" s="2" t="s">
        <v>11153</v>
      </c>
      <c r="K6487" s="2" t="s">
        <v>3203</v>
      </c>
      <c r="L6487" s="2" t="s">
        <v>3017</v>
      </c>
      <c r="M6487" s="2"/>
      <c r="N6487" s="2" t="s">
        <v>1857</v>
      </c>
      <c r="O6487" s="2"/>
      <c r="P6487" s="2"/>
      <c r="Q6487" s="2"/>
      <c r="R6487" s="2" t="s">
        <v>1676</v>
      </c>
    </row>
    <row r="6488" spans="1:18" x14ac:dyDescent="0.2">
      <c r="A6488" s="2" t="s">
        <v>11230</v>
      </c>
      <c r="B6488" s="2"/>
      <c r="C6488" s="2" t="s">
        <v>11226</v>
      </c>
      <c r="D6488" s="2" t="s">
        <v>1668</v>
      </c>
      <c r="E6488" s="2" t="s">
        <v>1669</v>
      </c>
      <c r="F6488" s="2" t="s">
        <v>1670</v>
      </c>
      <c r="G6488" s="2" t="s">
        <v>1751</v>
      </c>
      <c r="H6488" s="2"/>
      <c r="I6488" s="2" t="s">
        <v>11232</v>
      </c>
      <c r="J6488" s="2" t="s">
        <v>11233</v>
      </c>
      <c r="K6488" s="2" t="s">
        <v>3390</v>
      </c>
      <c r="L6488" s="2" t="s">
        <v>1741</v>
      </c>
      <c r="M6488" s="2"/>
      <c r="N6488" s="2" t="s">
        <v>2654</v>
      </c>
      <c r="O6488" s="2"/>
      <c r="P6488" s="2"/>
      <c r="Q6488" s="2"/>
      <c r="R6488" s="2" t="s">
        <v>1676</v>
      </c>
    </row>
    <row r="6489" spans="1:18" hidden="1" x14ac:dyDescent="0.2">
      <c r="A6489" s="2"/>
      <c r="B6489" s="2"/>
      <c r="C6489" s="2" t="s">
        <v>11234</v>
      </c>
      <c r="D6489" s="2" t="s">
        <v>1668</v>
      </c>
      <c r="E6489" s="2" t="s">
        <v>1669</v>
      </c>
      <c r="F6489" s="2" t="s">
        <v>1955</v>
      </c>
      <c r="G6489" s="2" t="s">
        <v>1751</v>
      </c>
      <c r="H6489" s="2"/>
      <c r="I6489" s="2" t="s">
        <v>11232</v>
      </c>
      <c r="J6489" s="2" t="s">
        <v>11233</v>
      </c>
      <c r="K6489" s="2" t="s">
        <v>3390</v>
      </c>
      <c r="L6489" s="2" t="s">
        <v>1741</v>
      </c>
      <c r="M6489" s="2"/>
      <c r="N6489" s="2" t="s">
        <v>2654</v>
      </c>
      <c r="O6489" s="2"/>
      <c r="P6489" s="2"/>
      <c r="Q6489" s="2"/>
      <c r="R6489" s="2" t="s">
        <v>1676</v>
      </c>
    </row>
    <row r="6490" spans="1:18" hidden="1" x14ac:dyDescent="0.2">
      <c r="A6490" s="2"/>
      <c r="B6490" s="2"/>
      <c r="C6490" s="2" t="s">
        <v>11235</v>
      </c>
      <c r="D6490" s="2" t="s">
        <v>1668</v>
      </c>
      <c r="E6490" s="2" t="s">
        <v>1669</v>
      </c>
      <c r="F6490" s="2" t="s">
        <v>1670</v>
      </c>
      <c r="G6490" s="2" t="s">
        <v>1751</v>
      </c>
      <c r="H6490" s="2"/>
      <c r="I6490" s="2" t="s">
        <v>11232</v>
      </c>
      <c r="J6490" s="2" t="s">
        <v>11233</v>
      </c>
      <c r="K6490" s="2" t="s">
        <v>3390</v>
      </c>
      <c r="L6490" s="2" t="s">
        <v>1741</v>
      </c>
      <c r="M6490" s="2"/>
      <c r="N6490" s="2" t="s">
        <v>2654</v>
      </c>
      <c r="O6490" s="2"/>
      <c r="P6490" s="2"/>
      <c r="Q6490" s="2"/>
      <c r="R6490" s="2" t="s">
        <v>1676</v>
      </c>
    </row>
    <row r="6491" spans="1:18" x14ac:dyDescent="0.2">
      <c r="A6491" s="2" t="s">
        <v>11234</v>
      </c>
      <c r="B6491" s="2"/>
      <c r="C6491" s="2" t="s">
        <v>11230</v>
      </c>
      <c r="D6491" s="2" t="s">
        <v>1668</v>
      </c>
      <c r="E6491" s="2" t="s">
        <v>1669</v>
      </c>
      <c r="F6491" s="2" t="s">
        <v>1955</v>
      </c>
      <c r="G6491" s="2" t="s">
        <v>1853</v>
      </c>
      <c r="H6491" s="2" t="s">
        <v>2054</v>
      </c>
      <c r="I6491" s="2" t="s">
        <v>11236</v>
      </c>
      <c r="J6491" s="2" t="s">
        <v>11237</v>
      </c>
      <c r="K6491" s="2" t="s">
        <v>1729</v>
      </c>
      <c r="L6491" s="2" t="s">
        <v>3331</v>
      </c>
      <c r="M6491" s="2"/>
      <c r="N6491" s="2" t="s">
        <v>1857</v>
      </c>
      <c r="O6491" s="2"/>
      <c r="P6491" s="2"/>
      <c r="Q6491" s="2"/>
      <c r="R6491" s="2" t="s">
        <v>1676</v>
      </c>
    </row>
    <row r="6492" spans="1:18" x14ac:dyDescent="0.2">
      <c r="A6492" s="2" t="s">
        <v>11235</v>
      </c>
      <c r="B6492" s="2"/>
      <c r="C6492" s="2" t="s">
        <v>11230</v>
      </c>
      <c r="D6492" s="2" t="s">
        <v>1668</v>
      </c>
      <c r="E6492" s="2" t="s">
        <v>1669</v>
      </c>
      <c r="F6492" s="2" t="s">
        <v>1670</v>
      </c>
      <c r="G6492" s="2" t="s">
        <v>1751</v>
      </c>
      <c r="H6492" s="2"/>
      <c r="I6492" s="2" t="s">
        <v>11238</v>
      </c>
      <c r="J6492" s="2" t="s">
        <v>11239</v>
      </c>
      <c r="K6492" s="2" t="s">
        <v>3185</v>
      </c>
      <c r="L6492" s="2" t="s">
        <v>3097</v>
      </c>
      <c r="M6492" s="2"/>
      <c r="N6492" s="2" t="s">
        <v>1960</v>
      </c>
      <c r="O6492" s="2"/>
      <c r="P6492" s="2"/>
      <c r="Q6492" s="2"/>
      <c r="R6492" s="2" t="s">
        <v>1676</v>
      </c>
    </row>
    <row r="6493" spans="1:18" hidden="1" x14ac:dyDescent="0.2">
      <c r="A6493" s="2"/>
      <c r="B6493" s="2"/>
      <c r="C6493" s="2" t="s">
        <v>11240</v>
      </c>
      <c r="D6493" s="2" t="s">
        <v>1668</v>
      </c>
      <c r="E6493" s="2" t="s">
        <v>1669</v>
      </c>
      <c r="F6493" s="2" t="s">
        <v>1670</v>
      </c>
      <c r="G6493" s="2" t="s">
        <v>1751</v>
      </c>
      <c r="H6493" s="2"/>
      <c r="I6493" s="2" t="s">
        <v>11238</v>
      </c>
      <c r="J6493" s="2" t="s">
        <v>11239</v>
      </c>
      <c r="K6493" s="2" t="s">
        <v>3185</v>
      </c>
      <c r="L6493" s="2" t="s">
        <v>3097</v>
      </c>
      <c r="M6493" s="2"/>
      <c r="N6493" s="2" t="s">
        <v>1960</v>
      </c>
      <c r="O6493" s="2"/>
      <c r="P6493" s="2"/>
      <c r="Q6493" s="2"/>
      <c r="R6493" s="2" t="s">
        <v>1676</v>
      </c>
    </row>
    <row r="6494" spans="1:18" hidden="1" x14ac:dyDescent="0.2">
      <c r="A6494" s="2"/>
      <c r="B6494" s="2"/>
      <c r="C6494" s="2" t="s">
        <v>11241</v>
      </c>
      <c r="D6494" s="2" t="s">
        <v>1668</v>
      </c>
      <c r="E6494" s="2" t="s">
        <v>1669</v>
      </c>
      <c r="F6494" s="2" t="s">
        <v>1670</v>
      </c>
      <c r="G6494" s="2" t="s">
        <v>1751</v>
      </c>
      <c r="H6494" s="2"/>
      <c r="I6494" s="2" t="s">
        <v>11238</v>
      </c>
      <c r="J6494" s="2" t="s">
        <v>11239</v>
      </c>
      <c r="K6494" s="2" t="s">
        <v>3185</v>
      </c>
      <c r="L6494" s="2" t="s">
        <v>3097</v>
      </c>
      <c r="M6494" s="2"/>
      <c r="N6494" s="2" t="s">
        <v>1960</v>
      </c>
      <c r="O6494" s="2"/>
      <c r="P6494" s="2"/>
      <c r="Q6494" s="2"/>
      <c r="R6494" s="2" t="s">
        <v>1676</v>
      </c>
    </row>
    <row r="6495" spans="1:18" x14ac:dyDescent="0.2">
      <c r="A6495" s="2" t="s">
        <v>11240</v>
      </c>
      <c r="B6495" s="2"/>
      <c r="C6495" s="2" t="s">
        <v>11242</v>
      </c>
      <c r="D6495" s="2" t="s">
        <v>1668</v>
      </c>
      <c r="E6495" s="2" t="s">
        <v>1669</v>
      </c>
      <c r="F6495" s="2" t="s">
        <v>1670</v>
      </c>
      <c r="G6495" s="2" t="s">
        <v>1751</v>
      </c>
      <c r="H6495" s="2"/>
      <c r="I6495" s="2" t="s">
        <v>11243</v>
      </c>
      <c r="J6495" s="2" t="s">
        <v>11244</v>
      </c>
      <c r="K6495" s="2" t="s">
        <v>4378</v>
      </c>
      <c r="L6495" s="2" t="s">
        <v>3336</v>
      </c>
      <c r="M6495" s="2"/>
      <c r="N6495" s="2" t="s">
        <v>1675</v>
      </c>
      <c r="O6495" s="2"/>
      <c r="P6495" s="2"/>
      <c r="Q6495" s="2"/>
      <c r="R6495" s="2" t="s">
        <v>1676</v>
      </c>
    </row>
    <row r="6496" spans="1:18" hidden="1" x14ac:dyDescent="0.2">
      <c r="A6496" s="2"/>
      <c r="B6496" s="2"/>
      <c r="C6496" s="2" t="s">
        <v>11235</v>
      </c>
      <c r="D6496" s="2" t="s">
        <v>1668</v>
      </c>
      <c r="E6496" s="2" t="s">
        <v>1669</v>
      </c>
      <c r="F6496" s="2" t="s">
        <v>1670</v>
      </c>
      <c r="G6496" s="2" t="s">
        <v>1751</v>
      </c>
      <c r="H6496" s="2"/>
      <c r="I6496" s="2" t="s">
        <v>11243</v>
      </c>
      <c r="J6496" s="2" t="s">
        <v>11244</v>
      </c>
      <c r="K6496" s="2" t="s">
        <v>4378</v>
      </c>
      <c r="L6496" s="2" t="s">
        <v>3336</v>
      </c>
      <c r="M6496" s="2"/>
      <c r="N6496" s="2" t="s">
        <v>1675</v>
      </c>
      <c r="O6496" s="2"/>
      <c r="P6496" s="2"/>
      <c r="Q6496" s="2"/>
      <c r="R6496" s="2" t="s">
        <v>1676</v>
      </c>
    </row>
    <row r="6497" spans="1:18" hidden="1" x14ac:dyDescent="0.2">
      <c r="A6497" s="2"/>
      <c r="B6497" s="2"/>
      <c r="C6497" s="2" t="s">
        <v>11245</v>
      </c>
      <c r="D6497" s="2" t="s">
        <v>1668</v>
      </c>
      <c r="E6497" s="2" t="s">
        <v>1669</v>
      </c>
      <c r="F6497" s="2" t="s">
        <v>1670</v>
      </c>
      <c r="G6497" s="2" t="s">
        <v>1751</v>
      </c>
      <c r="H6497" s="2"/>
      <c r="I6497" s="2" t="s">
        <v>11243</v>
      </c>
      <c r="J6497" s="2" t="s">
        <v>11244</v>
      </c>
      <c r="K6497" s="2" t="s">
        <v>4378</v>
      </c>
      <c r="L6497" s="2" t="s">
        <v>3336</v>
      </c>
      <c r="M6497" s="2"/>
      <c r="N6497" s="2" t="s">
        <v>1675</v>
      </c>
      <c r="O6497" s="2"/>
      <c r="P6497" s="2"/>
      <c r="Q6497" s="2"/>
      <c r="R6497" s="2" t="s">
        <v>1676</v>
      </c>
    </row>
    <row r="6498" spans="1:18" x14ac:dyDescent="0.2">
      <c r="A6498" s="2" t="s">
        <v>11245</v>
      </c>
      <c r="B6498" s="2"/>
      <c r="C6498" s="2" t="s">
        <v>11240</v>
      </c>
      <c r="D6498" s="2" t="s">
        <v>1668</v>
      </c>
      <c r="E6498" s="2" t="s">
        <v>1669</v>
      </c>
      <c r="F6498" s="2" t="s">
        <v>1670</v>
      </c>
      <c r="G6498" s="2" t="s">
        <v>1853</v>
      </c>
      <c r="H6498" s="2" t="s">
        <v>2054</v>
      </c>
      <c r="I6498" s="2" t="s">
        <v>11246</v>
      </c>
      <c r="J6498" s="2" t="s">
        <v>11247</v>
      </c>
      <c r="K6498" s="2" t="s">
        <v>4424</v>
      </c>
      <c r="L6498" s="2" t="s">
        <v>1808</v>
      </c>
      <c r="M6498" s="2"/>
      <c r="N6498" s="2" t="s">
        <v>1857</v>
      </c>
      <c r="O6498" s="2"/>
      <c r="P6498" s="2"/>
      <c r="Q6498" s="2"/>
      <c r="R6498" s="2" t="s">
        <v>1676</v>
      </c>
    </row>
    <row r="6499" spans="1:18" x14ac:dyDescent="0.2">
      <c r="A6499" s="2" t="s">
        <v>11248</v>
      </c>
      <c r="B6499" s="2"/>
      <c r="C6499" s="2" t="s">
        <v>11242</v>
      </c>
      <c r="D6499" s="2" t="s">
        <v>1668</v>
      </c>
      <c r="E6499" s="2" t="s">
        <v>1669</v>
      </c>
      <c r="F6499" s="2" t="s">
        <v>1670</v>
      </c>
      <c r="G6499" s="2" t="s">
        <v>1751</v>
      </c>
      <c r="H6499" s="2"/>
      <c r="I6499" s="2" t="s">
        <v>11249</v>
      </c>
      <c r="J6499" s="2" t="s">
        <v>11250</v>
      </c>
      <c r="K6499" s="2" t="s">
        <v>3375</v>
      </c>
      <c r="L6499" s="2" t="s">
        <v>3354</v>
      </c>
      <c r="M6499" s="2"/>
      <c r="N6499" s="2" t="s">
        <v>2654</v>
      </c>
      <c r="O6499" s="2"/>
      <c r="P6499" s="2"/>
      <c r="Q6499" s="2"/>
      <c r="R6499" s="2" t="s">
        <v>1676</v>
      </c>
    </row>
    <row r="6500" spans="1:18" hidden="1" x14ac:dyDescent="0.2">
      <c r="A6500" s="2"/>
      <c r="B6500" s="2"/>
      <c r="C6500" s="2" t="s">
        <v>11251</v>
      </c>
      <c r="D6500" s="2" t="s">
        <v>1668</v>
      </c>
      <c r="E6500" s="2" t="s">
        <v>1669</v>
      </c>
      <c r="F6500" s="2" t="s">
        <v>1955</v>
      </c>
      <c r="G6500" s="2" t="s">
        <v>1751</v>
      </c>
      <c r="H6500" s="2"/>
      <c r="I6500" s="2" t="s">
        <v>11249</v>
      </c>
      <c r="J6500" s="2" t="s">
        <v>11250</v>
      </c>
      <c r="K6500" s="2" t="s">
        <v>3375</v>
      </c>
      <c r="L6500" s="2" t="s">
        <v>3354</v>
      </c>
      <c r="M6500" s="2"/>
      <c r="N6500" s="2" t="s">
        <v>2654</v>
      </c>
      <c r="O6500" s="2"/>
      <c r="P6500" s="2"/>
      <c r="Q6500" s="2"/>
      <c r="R6500" s="2" t="s">
        <v>1676</v>
      </c>
    </row>
    <row r="6501" spans="1:18" hidden="1" x14ac:dyDescent="0.2">
      <c r="A6501" s="2"/>
      <c r="B6501" s="2"/>
      <c r="C6501" s="2" t="s">
        <v>11252</v>
      </c>
      <c r="D6501" s="2" t="s">
        <v>1668</v>
      </c>
      <c r="E6501" s="2" t="s">
        <v>1669</v>
      </c>
      <c r="F6501" s="2" t="s">
        <v>1670</v>
      </c>
      <c r="G6501" s="2" t="s">
        <v>1751</v>
      </c>
      <c r="H6501" s="2"/>
      <c r="I6501" s="2" t="s">
        <v>11249</v>
      </c>
      <c r="J6501" s="2" t="s">
        <v>11250</v>
      </c>
      <c r="K6501" s="2" t="s">
        <v>3375</v>
      </c>
      <c r="L6501" s="2" t="s">
        <v>3354</v>
      </c>
      <c r="M6501" s="2"/>
      <c r="N6501" s="2" t="s">
        <v>2654</v>
      </c>
      <c r="O6501" s="2"/>
      <c r="P6501" s="2"/>
      <c r="Q6501" s="2"/>
      <c r="R6501" s="2" t="s">
        <v>1676</v>
      </c>
    </row>
    <row r="6502" spans="1:18" x14ac:dyDescent="0.2">
      <c r="A6502" s="2" t="s">
        <v>11251</v>
      </c>
      <c r="B6502" s="2"/>
      <c r="C6502" s="2" t="s">
        <v>11248</v>
      </c>
      <c r="D6502" s="2" t="s">
        <v>1668</v>
      </c>
      <c r="E6502" s="2" t="s">
        <v>1669</v>
      </c>
      <c r="F6502" s="2" t="s">
        <v>1955</v>
      </c>
      <c r="G6502" s="2" t="s">
        <v>1853</v>
      </c>
      <c r="H6502" s="2" t="s">
        <v>2054</v>
      </c>
      <c r="I6502" s="2" t="s">
        <v>11253</v>
      </c>
      <c r="J6502" s="2" t="s">
        <v>11254</v>
      </c>
      <c r="K6502" s="2" t="s">
        <v>1808</v>
      </c>
      <c r="L6502" s="2" t="s">
        <v>3375</v>
      </c>
      <c r="M6502" s="2"/>
      <c r="N6502" s="2" t="s">
        <v>1857</v>
      </c>
      <c r="O6502" s="2"/>
      <c r="P6502" s="2"/>
      <c r="Q6502" s="2"/>
      <c r="R6502" s="2" t="s">
        <v>1676</v>
      </c>
    </row>
    <row r="6503" spans="1:18" x14ac:dyDescent="0.2">
      <c r="A6503" s="2" t="s">
        <v>11241</v>
      </c>
      <c r="B6503" s="2"/>
      <c r="C6503" s="2" t="s">
        <v>11235</v>
      </c>
      <c r="D6503" s="2" t="s">
        <v>1668</v>
      </c>
      <c r="E6503" s="2" t="s">
        <v>1669</v>
      </c>
      <c r="F6503" s="2" t="s">
        <v>1670</v>
      </c>
      <c r="G6503" s="2" t="s">
        <v>1671</v>
      </c>
      <c r="H6503" s="2"/>
      <c r="I6503" s="2" t="s">
        <v>11255</v>
      </c>
      <c r="J6503" s="2" t="s">
        <v>11256</v>
      </c>
      <c r="K6503" s="2" t="s">
        <v>1808</v>
      </c>
      <c r="L6503" s="2" t="s">
        <v>3179</v>
      </c>
      <c r="M6503" s="2"/>
      <c r="N6503" s="2" t="s">
        <v>2114</v>
      </c>
      <c r="O6503" s="2"/>
      <c r="P6503" s="2"/>
      <c r="Q6503" s="2"/>
      <c r="R6503" s="2" t="s">
        <v>1676</v>
      </c>
    </row>
    <row r="6504" spans="1:18" hidden="1" x14ac:dyDescent="0.2">
      <c r="A6504" s="2"/>
      <c r="B6504" s="2"/>
      <c r="C6504" s="2" t="s">
        <v>11257</v>
      </c>
      <c r="D6504" s="2" t="s">
        <v>1668</v>
      </c>
      <c r="E6504" s="2" t="s">
        <v>1669</v>
      </c>
      <c r="F6504" s="2" t="s">
        <v>1670</v>
      </c>
      <c r="G6504" s="2" t="s">
        <v>1671</v>
      </c>
      <c r="H6504" s="2"/>
      <c r="I6504" s="2" t="s">
        <v>11255</v>
      </c>
      <c r="J6504" s="2" t="s">
        <v>11256</v>
      </c>
      <c r="K6504" s="2" t="s">
        <v>1808</v>
      </c>
      <c r="L6504" s="2" t="s">
        <v>3179</v>
      </c>
      <c r="M6504" s="2"/>
      <c r="N6504" s="2" t="s">
        <v>2114</v>
      </c>
      <c r="O6504" s="2"/>
      <c r="P6504" s="2"/>
      <c r="Q6504" s="2"/>
      <c r="R6504" s="2" t="s">
        <v>1676</v>
      </c>
    </row>
    <row r="6505" spans="1:18" x14ac:dyDescent="0.2">
      <c r="A6505" s="2" t="s">
        <v>11257</v>
      </c>
      <c r="B6505" s="2"/>
      <c r="C6505" s="2" t="s">
        <v>11241</v>
      </c>
      <c r="D6505" s="2" t="s">
        <v>1668</v>
      </c>
      <c r="E6505" s="2" t="s">
        <v>1669</v>
      </c>
      <c r="F6505" s="2" t="s">
        <v>1670</v>
      </c>
      <c r="G6505" s="2" t="s">
        <v>1671</v>
      </c>
      <c r="H6505" s="2"/>
      <c r="I6505" s="2" t="s">
        <v>11258</v>
      </c>
      <c r="J6505" s="2" t="s">
        <v>11259</v>
      </c>
      <c r="K6505" s="2" t="s">
        <v>1763</v>
      </c>
      <c r="L6505" s="2" t="s">
        <v>4948</v>
      </c>
      <c r="M6505" s="2"/>
      <c r="N6505" s="2" t="s">
        <v>1904</v>
      </c>
      <c r="O6505" s="2"/>
      <c r="P6505" s="2"/>
      <c r="Q6505" s="2"/>
      <c r="R6505" s="2" t="s">
        <v>1676</v>
      </c>
    </row>
    <row r="6506" spans="1:18" hidden="1" x14ac:dyDescent="0.2">
      <c r="A6506" s="2"/>
      <c r="B6506" s="2"/>
      <c r="C6506" s="2" t="s">
        <v>11260</v>
      </c>
      <c r="D6506" s="2" t="s">
        <v>1668</v>
      </c>
      <c r="E6506" s="2" t="s">
        <v>1669</v>
      </c>
      <c r="F6506" s="2" t="s">
        <v>1670</v>
      </c>
      <c r="G6506" s="2" t="s">
        <v>1671</v>
      </c>
      <c r="H6506" s="2"/>
      <c r="I6506" s="2" t="s">
        <v>11258</v>
      </c>
      <c r="J6506" s="2" t="s">
        <v>11259</v>
      </c>
      <c r="K6506" s="2" t="s">
        <v>1763</v>
      </c>
      <c r="L6506" s="2" t="s">
        <v>4948</v>
      </c>
      <c r="M6506" s="2"/>
      <c r="N6506" s="2" t="s">
        <v>1904</v>
      </c>
      <c r="O6506" s="2"/>
      <c r="P6506" s="2"/>
      <c r="Q6506" s="2"/>
      <c r="R6506" s="2" t="s">
        <v>1676</v>
      </c>
    </row>
    <row r="6507" spans="1:18" x14ac:dyDescent="0.2">
      <c r="A6507" s="2" t="s">
        <v>11260</v>
      </c>
      <c r="B6507" s="2"/>
      <c r="C6507" s="2" t="s">
        <v>11257</v>
      </c>
      <c r="D6507" s="2" t="s">
        <v>1668</v>
      </c>
      <c r="E6507" s="2" t="s">
        <v>1669</v>
      </c>
      <c r="F6507" s="2" t="s">
        <v>1670</v>
      </c>
      <c r="G6507" s="2" t="s">
        <v>1671</v>
      </c>
      <c r="H6507" s="2"/>
      <c r="I6507" s="2" t="s">
        <v>11261</v>
      </c>
      <c r="J6507" s="2" t="s">
        <v>11262</v>
      </c>
      <c r="K6507" s="2" t="s">
        <v>5230</v>
      </c>
      <c r="L6507" s="2" t="s">
        <v>4948</v>
      </c>
      <c r="M6507" s="2"/>
      <c r="N6507" s="2" t="s">
        <v>1960</v>
      </c>
      <c r="O6507" s="2"/>
      <c r="P6507" s="2"/>
      <c r="Q6507" s="2"/>
      <c r="R6507" s="2" t="s">
        <v>1676</v>
      </c>
    </row>
    <row r="6508" spans="1:18" hidden="1" x14ac:dyDescent="0.2">
      <c r="A6508" s="2"/>
      <c r="B6508" s="2"/>
      <c r="C6508" s="2" t="s">
        <v>10778</v>
      </c>
      <c r="D6508" s="2" t="s">
        <v>1668</v>
      </c>
      <c r="E6508" s="2" t="s">
        <v>1669</v>
      </c>
      <c r="F6508" s="2" t="s">
        <v>1670</v>
      </c>
      <c r="G6508" s="2" t="s">
        <v>1671</v>
      </c>
      <c r="H6508" s="2"/>
      <c r="I6508" s="2" t="s">
        <v>11261</v>
      </c>
      <c r="J6508" s="2" t="s">
        <v>11262</v>
      </c>
      <c r="K6508" s="2" t="s">
        <v>5230</v>
      </c>
      <c r="L6508" s="2" t="s">
        <v>4948</v>
      </c>
      <c r="M6508" s="2"/>
      <c r="N6508" s="2" t="s">
        <v>1960</v>
      </c>
      <c r="O6508" s="2"/>
      <c r="P6508" s="2"/>
      <c r="Q6508" s="2"/>
      <c r="R6508" s="2" t="s">
        <v>1676</v>
      </c>
    </row>
    <row r="6509" spans="1:18" x14ac:dyDescent="0.2">
      <c r="A6509" s="2" t="s">
        <v>10778</v>
      </c>
      <c r="B6509" s="2"/>
      <c r="C6509" s="2" t="s">
        <v>10775</v>
      </c>
      <c r="D6509" s="2" t="s">
        <v>1668</v>
      </c>
      <c r="E6509" s="2" t="s">
        <v>1669</v>
      </c>
      <c r="F6509" s="2" t="s">
        <v>1670</v>
      </c>
      <c r="G6509" s="2" t="s">
        <v>1751</v>
      </c>
      <c r="H6509" s="2"/>
      <c r="I6509" s="2" t="s">
        <v>11263</v>
      </c>
      <c r="J6509" s="2" t="s">
        <v>11264</v>
      </c>
      <c r="K6509" s="2" t="s">
        <v>4494</v>
      </c>
      <c r="L6509" s="2" t="s">
        <v>1802</v>
      </c>
      <c r="M6509" s="2"/>
      <c r="N6509" s="2" t="s">
        <v>1675</v>
      </c>
      <c r="O6509" s="2"/>
      <c r="P6509" s="2"/>
      <c r="Q6509" s="2"/>
      <c r="R6509" s="2" t="s">
        <v>1676</v>
      </c>
    </row>
    <row r="6510" spans="1:18" hidden="1" x14ac:dyDescent="0.2">
      <c r="A6510" s="2"/>
      <c r="B6510" s="2"/>
      <c r="C6510" s="2" t="s">
        <v>11260</v>
      </c>
      <c r="D6510" s="2" t="s">
        <v>1668</v>
      </c>
      <c r="E6510" s="2" t="s">
        <v>1669</v>
      </c>
      <c r="F6510" s="2" t="s">
        <v>1670</v>
      </c>
      <c r="G6510" s="2" t="s">
        <v>1751</v>
      </c>
      <c r="H6510" s="2"/>
      <c r="I6510" s="2" t="s">
        <v>11263</v>
      </c>
      <c r="J6510" s="2" t="s">
        <v>11264</v>
      </c>
      <c r="K6510" s="2" t="s">
        <v>4494</v>
      </c>
      <c r="L6510" s="2" t="s">
        <v>1802</v>
      </c>
      <c r="M6510" s="2"/>
      <c r="N6510" s="2" t="s">
        <v>1675</v>
      </c>
      <c r="O6510" s="2"/>
      <c r="P6510" s="2"/>
      <c r="Q6510" s="2"/>
      <c r="R6510" s="2" t="s">
        <v>1676</v>
      </c>
    </row>
    <row r="6511" spans="1:18" hidden="1" x14ac:dyDescent="0.2">
      <c r="A6511" s="2"/>
      <c r="B6511" s="2"/>
      <c r="C6511" s="2" t="s">
        <v>11265</v>
      </c>
      <c r="D6511" s="2" t="s">
        <v>1668</v>
      </c>
      <c r="E6511" s="2" t="s">
        <v>1669</v>
      </c>
      <c r="F6511" s="2" t="s">
        <v>1955</v>
      </c>
      <c r="G6511" s="2" t="s">
        <v>1751</v>
      </c>
      <c r="H6511" s="2"/>
      <c r="I6511" s="2" t="s">
        <v>11263</v>
      </c>
      <c r="J6511" s="2" t="s">
        <v>11264</v>
      </c>
      <c r="K6511" s="2" t="s">
        <v>4494</v>
      </c>
      <c r="L6511" s="2" t="s">
        <v>1802</v>
      </c>
      <c r="M6511" s="2"/>
      <c r="N6511" s="2" t="s">
        <v>1675</v>
      </c>
      <c r="O6511" s="2"/>
      <c r="P6511" s="2"/>
      <c r="Q6511" s="2"/>
      <c r="R6511" s="2" t="s">
        <v>1676</v>
      </c>
    </row>
    <row r="6512" spans="1:18" x14ac:dyDescent="0.2">
      <c r="A6512" s="2" t="s">
        <v>11265</v>
      </c>
      <c r="B6512" s="2"/>
      <c r="C6512" s="2" t="s">
        <v>10778</v>
      </c>
      <c r="D6512" s="2" t="s">
        <v>1668</v>
      </c>
      <c r="E6512" s="2" t="s">
        <v>1669</v>
      </c>
      <c r="F6512" s="2" t="s">
        <v>1955</v>
      </c>
      <c r="G6512" s="2" t="s">
        <v>1853</v>
      </c>
      <c r="H6512" s="2" t="s">
        <v>2054</v>
      </c>
      <c r="I6512" s="2" t="s">
        <v>11266</v>
      </c>
      <c r="J6512" s="2" t="s">
        <v>11267</v>
      </c>
      <c r="K6512" s="2" t="s">
        <v>1748</v>
      </c>
      <c r="L6512" s="2" t="s">
        <v>3189</v>
      </c>
      <c r="M6512" s="2"/>
      <c r="N6512" s="2" t="s">
        <v>1857</v>
      </c>
      <c r="O6512" s="2"/>
      <c r="P6512" s="2"/>
      <c r="Q6512" s="2"/>
      <c r="R6512" s="2" t="s">
        <v>1676</v>
      </c>
    </row>
    <row r="6513" spans="1:18" x14ac:dyDescent="0.2">
      <c r="A6513" s="2" t="s">
        <v>11176</v>
      </c>
      <c r="B6513" s="2"/>
      <c r="C6513" s="2" t="s">
        <v>11170</v>
      </c>
      <c r="D6513" s="2" t="s">
        <v>1668</v>
      </c>
      <c r="E6513" s="2" t="s">
        <v>1669</v>
      </c>
      <c r="F6513" s="2" t="s">
        <v>1670</v>
      </c>
      <c r="G6513" s="2" t="s">
        <v>1751</v>
      </c>
      <c r="H6513" s="2"/>
      <c r="I6513" s="2" t="s">
        <v>11268</v>
      </c>
      <c r="J6513" s="2" t="s">
        <v>11269</v>
      </c>
      <c r="K6513" s="2" t="s">
        <v>4603</v>
      </c>
      <c r="L6513" s="2" t="s">
        <v>4584</v>
      </c>
      <c r="M6513" s="2"/>
      <c r="N6513" s="2" t="s">
        <v>2271</v>
      </c>
      <c r="O6513" s="2"/>
      <c r="P6513" s="2"/>
      <c r="Q6513" s="2"/>
      <c r="R6513" s="2" t="s">
        <v>1676</v>
      </c>
    </row>
    <row r="6514" spans="1:18" hidden="1" x14ac:dyDescent="0.2">
      <c r="A6514" s="2"/>
      <c r="B6514" s="2"/>
      <c r="C6514" s="2" t="s">
        <v>11270</v>
      </c>
      <c r="D6514" s="2" t="s">
        <v>1668</v>
      </c>
      <c r="E6514" s="2" t="s">
        <v>1669</v>
      </c>
      <c r="F6514" s="2" t="s">
        <v>1955</v>
      </c>
      <c r="G6514" s="2" t="s">
        <v>1751</v>
      </c>
      <c r="H6514" s="2"/>
      <c r="I6514" s="2" t="s">
        <v>11268</v>
      </c>
      <c r="J6514" s="2" t="s">
        <v>11269</v>
      </c>
      <c r="K6514" s="2" t="s">
        <v>4603</v>
      </c>
      <c r="L6514" s="2" t="s">
        <v>4584</v>
      </c>
      <c r="M6514" s="2"/>
      <c r="N6514" s="2" t="s">
        <v>2271</v>
      </c>
      <c r="O6514" s="2"/>
      <c r="P6514" s="2"/>
      <c r="Q6514" s="2"/>
      <c r="R6514" s="2" t="s">
        <v>1676</v>
      </c>
    </row>
    <row r="6515" spans="1:18" hidden="1" x14ac:dyDescent="0.2">
      <c r="A6515" s="2"/>
      <c r="B6515" s="2"/>
      <c r="C6515" s="2" t="s">
        <v>11271</v>
      </c>
      <c r="D6515" s="2" t="s">
        <v>1668</v>
      </c>
      <c r="E6515" s="2" t="s">
        <v>1669</v>
      </c>
      <c r="F6515" s="2" t="s">
        <v>1670</v>
      </c>
      <c r="G6515" s="2" t="s">
        <v>1751</v>
      </c>
      <c r="H6515" s="2"/>
      <c r="I6515" s="2" t="s">
        <v>11268</v>
      </c>
      <c r="J6515" s="2" t="s">
        <v>11269</v>
      </c>
      <c r="K6515" s="2" t="s">
        <v>4603</v>
      </c>
      <c r="L6515" s="2" t="s">
        <v>4584</v>
      </c>
      <c r="M6515" s="2"/>
      <c r="N6515" s="2" t="s">
        <v>2271</v>
      </c>
      <c r="O6515" s="2"/>
      <c r="P6515" s="2"/>
      <c r="Q6515" s="2"/>
      <c r="R6515" s="2" t="s">
        <v>1676</v>
      </c>
    </row>
    <row r="6516" spans="1:18" x14ac:dyDescent="0.2">
      <c r="A6516" s="2" t="s">
        <v>11270</v>
      </c>
      <c r="B6516" s="2"/>
      <c r="C6516" s="2" t="s">
        <v>11176</v>
      </c>
      <c r="D6516" s="2" t="s">
        <v>1668</v>
      </c>
      <c r="E6516" s="2" t="s">
        <v>1669</v>
      </c>
      <c r="F6516" s="2" t="s">
        <v>1955</v>
      </c>
      <c r="G6516" s="2" t="s">
        <v>1853</v>
      </c>
      <c r="H6516" s="2" t="s">
        <v>2054</v>
      </c>
      <c r="I6516" s="2" t="s">
        <v>11272</v>
      </c>
      <c r="J6516" s="2" t="s">
        <v>11273</v>
      </c>
      <c r="K6516" s="2" t="s">
        <v>3384</v>
      </c>
      <c r="L6516" s="2" t="s">
        <v>1735</v>
      </c>
      <c r="M6516" s="2"/>
      <c r="N6516" s="2" t="s">
        <v>1857</v>
      </c>
      <c r="O6516" s="2"/>
      <c r="P6516" s="2"/>
      <c r="Q6516" s="2"/>
      <c r="R6516" s="2" t="s">
        <v>1676</v>
      </c>
    </row>
    <row r="6517" spans="1:18" x14ac:dyDescent="0.2">
      <c r="A6517" s="2" t="s">
        <v>11271</v>
      </c>
      <c r="B6517" s="2"/>
      <c r="C6517" s="2" t="s">
        <v>11176</v>
      </c>
      <c r="D6517" s="2" t="s">
        <v>1668</v>
      </c>
      <c r="E6517" s="2" t="s">
        <v>1669</v>
      </c>
      <c r="F6517" s="2" t="s">
        <v>1670</v>
      </c>
      <c r="G6517" s="2" t="s">
        <v>1751</v>
      </c>
      <c r="H6517" s="2"/>
      <c r="I6517" s="2" t="s">
        <v>11274</v>
      </c>
      <c r="J6517" s="2" t="s">
        <v>11275</v>
      </c>
      <c r="K6517" s="2" t="s">
        <v>1748</v>
      </c>
      <c r="L6517" s="2" t="s">
        <v>1802</v>
      </c>
      <c r="M6517" s="2"/>
      <c r="N6517" s="2" t="s">
        <v>1960</v>
      </c>
      <c r="O6517" s="2"/>
      <c r="P6517" s="2"/>
      <c r="Q6517" s="2"/>
      <c r="R6517" s="2" t="s">
        <v>1676</v>
      </c>
    </row>
    <row r="6518" spans="1:18" hidden="1" x14ac:dyDescent="0.2">
      <c r="A6518" s="2"/>
      <c r="B6518" s="2"/>
      <c r="C6518" s="2" t="s">
        <v>11276</v>
      </c>
      <c r="D6518" s="2" t="s">
        <v>1668</v>
      </c>
      <c r="E6518" s="2" t="s">
        <v>1669</v>
      </c>
      <c r="F6518" s="2" t="s">
        <v>1955</v>
      </c>
      <c r="G6518" s="2" t="s">
        <v>1751</v>
      </c>
      <c r="H6518" s="2"/>
      <c r="I6518" s="2" t="s">
        <v>11274</v>
      </c>
      <c r="J6518" s="2" t="s">
        <v>11275</v>
      </c>
      <c r="K6518" s="2" t="s">
        <v>1748</v>
      </c>
      <c r="L6518" s="2" t="s">
        <v>1802</v>
      </c>
      <c r="M6518" s="2"/>
      <c r="N6518" s="2" t="s">
        <v>1960</v>
      </c>
      <c r="O6518" s="2"/>
      <c r="P6518" s="2"/>
      <c r="Q6518" s="2"/>
      <c r="R6518" s="2" t="s">
        <v>1676</v>
      </c>
    </row>
    <row r="6519" spans="1:18" hidden="1" x14ac:dyDescent="0.2">
      <c r="A6519" s="2"/>
      <c r="B6519" s="2"/>
      <c r="C6519" s="2" t="s">
        <v>11277</v>
      </c>
      <c r="D6519" s="2" t="s">
        <v>1668</v>
      </c>
      <c r="E6519" s="2" t="s">
        <v>1669</v>
      </c>
      <c r="F6519" s="2" t="s">
        <v>1670</v>
      </c>
      <c r="G6519" s="2" t="s">
        <v>1751</v>
      </c>
      <c r="H6519" s="2"/>
      <c r="I6519" s="2" t="s">
        <v>11274</v>
      </c>
      <c r="J6519" s="2" t="s">
        <v>11275</v>
      </c>
      <c r="K6519" s="2" t="s">
        <v>1748</v>
      </c>
      <c r="L6519" s="2" t="s">
        <v>1802</v>
      </c>
      <c r="M6519" s="2"/>
      <c r="N6519" s="2" t="s">
        <v>1960</v>
      </c>
      <c r="O6519" s="2"/>
      <c r="P6519" s="2"/>
      <c r="Q6519" s="2"/>
      <c r="R6519" s="2" t="s">
        <v>1676</v>
      </c>
    </row>
    <row r="6520" spans="1:18" x14ac:dyDescent="0.2">
      <c r="A6520" s="2" t="s">
        <v>11276</v>
      </c>
      <c r="B6520" s="2"/>
      <c r="C6520" s="2" t="s">
        <v>11271</v>
      </c>
      <c r="D6520" s="2" t="s">
        <v>1668</v>
      </c>
      <c r="E6520" s="2" t="s">
        <v>1669</v>
      </c>
      <c r="F6520" s="2" t="s">
        <v>1955</v>
      </c>
      <c r="G6520" s="2" t="s">
        <v>1671</v>
      </c>
      <c r="H6520" s="2"/>
      <c r="I6520" s="2" t="s">
        <v>11278</v>
      </c>
      <c r="J6520" s="2" t="s">
        <v>11279</v>
      </c>
      <c r="K6520" s="2" t="s">
        <v>3158</v>
      </c>
      <c r="L6520" s="2" t="s">
        <v>1802</v>
      </c>
      <c r="M6520" s="2"/>
      <c r="N6520" s="2" t="s">
        <v>2257</v>
      </c>
      <c r="O6520" s="2"/>
      <c r="P6520" s="2"/>
      <c r="Q6520" s="2"/>
      <c r="R6520" s="2" t="s">
        <v>1676</v>
      </c>
    </row>
    <row r="6521" spans="1:18" hidden="1" x14ac:dyDescent="0.2">
      <c r="A6521" s="2"/>
      <c r="B6521" s="2"/>
      <c r="C6521" s="2" t="s">
        <v>11280</v>
      </c>
      <c r="D6521" s="2" t="s">
        <v>1668</v>
      </c>
      <c r="E6521" s="2" t="s">
        <v>1669</v>
      </c>
      <c r="F6521" s="2" t="s">
        <v>1955</v>
      </c>
      <c r="G6521" s="2" t="s">
        <v>1671</v>
      </c>
      <c r="H6521" s="2"/>
      <c r="I6521" s="2" t="s">
        <v>11278</v>
      </c>
      <c r="J6521" s="2" t="s">
        <v>11279</v>
      </c>
      <c r="K6521" s="2" t="s">
        <v>3158</v>
      </c>
      <c r="L6521" s="2" t="s">
        <v>1802</v>
      </c>
      <c r="M6521" s="2"/>
      <c r="N6521" s="2" t="s">
        <v>2257</v>
      </c>
      <c r="O6521" s="2"/>
      <c r="P6521" s="2"/>
      <c r="Q6521" s="2"/>
      <c r="R6521" s="2" t="s">
        <v>1676</v>
      </c>
    </row>
    <row r="6522" spans="1:18" x14ac:dyDescent="0.2">
      <c r="A6522" s="2" t="s">
        <v>11280</v>
      </c>
      <c r="B6522" s="2"/>
      <c r="C6522" s="2" t="s">
        <v>11276</v>
      </c>
      <c r="D6522" s="2" t="s">
        <v>1668</v>
      </c>
      <c r="E6522" s="2" t="s">
        <v>1669</v>
      </c>
      <c r="F6522" s="2" t="s">
        <v>1955</v>
      </c>
      <c r="G6522" s="2" t="s">
        <v>1853</v>
      </c>
      <c r="H6522" s="2" t="s">
        <v>2054</v>
      </c>
      <c r="I6522" s="2" t="s">
        <v>11281</v>
      </c>
      <c r="J6522" s="2" t="s">
        <v>11282</v>
      </c>
      <c r="K6522" s="2" t="s">
        <v>1741</v>
      </c>
      <c r="L6522" s="2" t="s">
        <v>3136</v>
      </c>
      <c r="M6522" s="2"/>
      <c r="N6522" s="2" t="s">
        <v>1857</v>
      </c>
      <c r="O6522" s="2"/>
      <c r="P6522" s="2"/>
      <c r="Q6522" s="2"/>
      <c r="R6522" s="2" t="s">
        <v>1676</v>
      </c>
    </row>
    <row r="6523" spans="1:18" x14ac:dyDescent="0.2">
      <c r="A6523" s="2" t="s">
        <v>11277</v>
      </c>
      <c r="B6523" s="2"/>
      <c r="C6523" s="2" t="s">
        <v>11271</v>
      </c>
      <c r="D6523" s="2" t="s">
        <v>1668</v>
      </c>
      <c r="E6523" s="2" t="s">
        <v>1669</v>
      </c>
      <c r="F6523" s="2" t="s">
        <v>1670</v>
      </c>
      <c r="G6523" s="2" t="s">
        <v>1751</v>
      </c>
      <c r="H6523" s="2"/>
      <c r="I6523" s="2" t="s">
        <v>11173</v>
      </c>
      <c r="J6523" s="2" t="s">
        <v>2983</v>
      </c>
      <c r="K6523" s="2" t="s">
        <v>1748</v>
      </c>
      <c r="L6523" s="2" t="s">
        <v>1819</v>
      </c>
      <c r="M6523" s="2"/>
      <c r="N6523" s="2" t="s">
        <v>2167</v>
      </c>
      <c r="O6523" s="2"/>
      <c r="P6523" s="2"/>
      <c r="Q6523" s="2"/>
      <c r="R6523" s="2" t="s">
        <v>1676</v>
      </c>
    </row>
    <row r="6524" spans="1:18" hidden="1" x14ac:dyDescent="0.2">
      <c r="A6524" s="2"/>
      <c r="B6524" s="2"/>
      <c r="C6524" s="2" t="s">
        <v>11283</v>
      </c>
      <c r="D6524" s="2" t="s">
        <v>1668</v>
      </c>
      <c r="E6524" s="2" t="s">
        <v>1669</v>
      </c>
      <c r="F6524" s="2" t="s">
        <v>1670</v>
      </c>
      <c r="G6524" s="2" t="s">
        <v>1751</v>
      </c>
      <c r="H6524" s="2"/>
      <c r="I6524" s="2" t="s">
        <v>11173</v>
      </c>
      <c r="J6524" s="2" t="s">
        <v>2983</v>
      </c>
      <c r="K6524" s="2" t="s">
        <v>1748</v>
      </c>
      <c r="L6524" s="2" t="s">
        <v>1819</v>
      </c>
      <c r="M6524" s="2"/>
      <c r="N6524" s="2" t="s">
        <v>2167</v>
      </c>
      <c r="O6524" s="2"/>
      <c r="P6524" s="2"/>
      <c r="Q6524" s="2"/>
      <c r="R6524" s="2" t="s">
        <v>1676</v>
      </c>
    </row>
    <row r="6525" spans="1:18" hidden="1" x14ac:dyDescent="0.2">
      <c r="A6525" s="2"/>
      <c r="B6525" s="2"/>
      <c r="C6525" s="2" t="s">
        <v>11284</v>
      </c>
      <c r="D6525" s="2" t="s">
        <v>1668</v>
      </c>
      <c r="E6525" s="2" t="s">
        <v>1669</v>
      </c>
      <c r="F6525" s="2" t="s">
        <v>1670</v>
      </c>
      <c r="G6525" s="2" t="s">
        <v>1751</v>
      </c>
      <c r="H6525" s="2"/>
      <c r="I6525" s="2" t="s">
        <v>11173</v>
      </c>
      <c r="J6525" s="2" t="s">
        <v>2983</v>
      </c>
      <c r="K6525" s="2" t="s">
        <v>1748</v>
      </c>
      <c r="L6525" s="2" t="s">
        <v>1819</v>
      </c>
      <c r="M6525" s="2"/>
      <c r="N6525" s="2" t="s">
        <v>2167</v>
      </c>
      <c r="O6525" s="2"/>
      <c r="P6525" s="2"/>
      <c r="Q6525" s="2"/>
      <c r="R6525" s="2" t="s">
        <v>1676</v>
      </c>
    </row>
    <row r="6526" spans="1:18" x14ac:dyDescent="0.2">
      <c r="A6526" s="2" t="s">
        <v>11283</v>
      </c>
      <c r="B6526" s="2"/>
      <c r="C6526" s="2" t="s">
        <v>11277</v>
      </c>
      <c r="D6526" s="2" t="s">
        <v>1668</v>
      </c>
      <c r="E6526" s="2" t="s">
        <v>1669</v>
      </c>
      <c r="F6526" s="2" t="s">
        <v>1670</v>
      </c>
      <c r="G6526" s="2" t="s">
        <v>1751</v>
      </c>
      <c r="H6526" s="2"/>
      <c r="I6526" s="2" t="s">
        <v>11285</v>
      </c>
      <c r="J6526" s="2" t="s">
        <v>11286</v>
      </c>
      <c r="K6526" s="2" t="s">
        <v>5957</v>
      </c>
      <c r="L6526" s="2" t="s">
        <v>3010</v>
      </c>
      <c r="M6526" s="2"/>
      <c r="N6526" s="2" t="s">
        <v>1960</v>
      </c>
      <c r="O6526" s="2"/>
      <c r="P6526" s="2"/>
      <c r="Q6526" s="2"/>
      <c r="R6526" s="2" t="s">
        <v>1676</v>
      </c>
    </row>
    <row r="6527" spans="1:18" hidden="1" x14ac:dyDescent="0.2">
      <c r="A6527" s="2"/>
      <c r="B6527" s="2"/>
      <c r="C6527" s="2" t="s">
        <v>11287</v>
      </c>
      <c r="D6527" s="2" t="s">
        <v>1668</v>
      </c>
      <c r="E6527" s="2" t="s">
        <v>1669</v>
      </c>
      <c r="F6527" s="2" t="s">
        <v>1670</v>
      </c>
      <c r="G6527" s="2" t="s">
        <v>1751</v>
      </c>
      <c r="H6527" s="2"/>
      <c r="I6527" s="2" t="s">
        <v>11285</v>
      </c>
      <c r="J6527" s="2" t="s">
        <v>11286</v>
      </c>
      <c r="K6527" s="2" t="s">
        <v>5957</v>
      </c>
      <c r="L6527" s="2" t="s">
        <v>3010</v>
      </c>
      <c r="M6527" s="2"/>
      <c r="N6527" s="2" t="s">
        <v>1960</v>
      </c>
      <c r="O6527" s="2"/>
      <c r="P6527" s="2"/>
      <c r="Q6527" s="2"/>
      <c r="R6527" s="2" t="s">
        <v>1676</v>
      </c>
    </row>
    <row r="6528" spans="1:18" hidden="1" x14ac:dyDescent="0.2">
      <c r="A6528" s="2"/>
      <c r="B6528" s="2"/>
      <c r="C6528" s="2" t="s">
        <v>11288</v>
      </c>
      <c r="D6528" s="2" t="s">
        <v>1668</v>
      </c>
      <c r="E6528" s="2" t="s">
        <v>1669</v>
      </c>
      <c r="F6528" s="2" t="s">
        <v>1670</v>
      </c>
      <c r="G6528" s="2" t="s">
        <v>1751</v>
      </c>
      <c r="H6528" s="2"/>
      <c r="I6528" s="2" t="s">
        <v>11285</v>
      </c>
      <c r="J6528" s="2" t="s">
        <v>11286</v>
      </c>
      <c r="K6528" s="2" t="s">
        <v>5957</v>
      </c>
      <c r="L6528" s="2" t="s">
        <v>3010</v>
      </c>
      <c r="M6528" s="2"/>
      <c r="N6528" s="2" t="s">
        <v>1960</v>
      </c>
      <c r="O6528" s="2"/>
      <c r="P6528" s="2"/>
      <c r="Q6528" s="2"/>
      <c r="R6528" s="2" t="s">
        <v>1676</v>
      </c>
    </row>
    <row r="6529" spans="1:18" x14ac:dyDescent="0.2">
      <c r="A6529" s="2" t="s">
        <v>11287</v>
      </c>
      <c r="B6529" s="2"/>
      <c r="C6529" s="2" t="s">
        <v>11283</v>
      </c>
      <c r="D6529" s="2" t="s">
        <v>1668</v>
      </c>
      <c r="E6529" s="2" t="s">
        <v>1669</v>
      </c>
      <c r="F6529" s="2" t="s">
        <v>1670</v>
      </c>
      <c r="G6529" s="2" t="s">
        <v>1671</v>
      </c>
      <c r="H6529" s="2"/>
      <c r="I6529" s="2" t="s">
        <v>11289</v>
      </c>
      <c r="J6529" s="2" t="s">
        <v>11290</v>
      </c>
      <c r="K6529" s="2" t="s">
        <v>4525</v>
      </c>
      <c r="L6529" s="2" t="s">
        <v>3331</v>
      </c>
      <c r="M6529" s="2"/>
      <c r="N6529" s="2" t="s">
        <v>1960</v>
      </c>
      <c r="O6529" s="2"/>
      <c r="P6529" s="2"/>
      <c r="Q6529" s="2"/>
      <c r="R6529" s="2" t="s">
        <v>11035</v>
      </c>
    </row>
    <row r="6530" spans="1:18" x14ac:dyDescent="0.2">
      <c r="A6530" s="2" t="s">
        <v>11288</v>
      </c>
      <c r="B6530" s="2"/>
      <c r="C6530" s="2" t="s">
        <v>11283</v>
      </c>
      <c r="D6530" s="2" t="s">
        <v>1668</v>
      </c>
      <c r="E6530" s="2" t="s">
        <v>1669</v>
      </c>
      <c r="F6530" s="2" t="s">
        <v>1670</v>
      </c>
      <c r="G6530" s="2" t="s">
        <v>1671</v>
      </c>
      <c r="H6530" s="2"/>
      <c r="I6530" s="2" t="s">
        <v>11291</v>
      </c>
      <c r="J6530" s="2" t="s">
        <v>11292</v>
      </c>
      <c r="K6530" s="2" t="s">
        <v>5528</v>
      </c>
      <c r="L6530" s="2" t="s">
        <v>3203</v>
      </c>
      <c r="M6530" s="2"/>
      <c r="N6530" s="2" t="s">
        <v>2271</v>
      </c>
      <c r="O6530" s="2"/>
      <c r="P6530" s="2"/>
      <c r="Q6530" s="2"/>
      <c r="R6530" s="2" t="s">
        <v>1676</v>
      </c>
    </row>
    <row r="6531" spans="1:18" hidden="1" x14ac:dyDescent="0.2">
      <c r="A6531" s="2"/>
      <c r="B6531" s="2"/>
      <c r="C6531" s="2" t="s">
        <v>11293</v>
      </c>
      <c r="D6531" s="2" t="s">
        <v>1668</v>
      </c>
      <c r="E6531" s="2" t="s">
        <v>1669</v>
      </c>
      <c r="F6531" s="2" t="s">
        <v>1955</v>
      </c>
      <c r="G6531" s="2" t="s">
        <v>1671</v>
      </c>
      <c r="H6531" s="2"/>
      <c r="I6531" s="2" t="s">
        <v>11291</v>
      </c>
      <c r="J6531" s="2" t="s">
        <v>11292</v>
      </c>
      <c r="K6531" s="2" t="s">
        <v>5528</v>
      </c>
      <c r="L6531" s="2" t="s">
        <v>3203</v>
      </c>
      <c r="M6531" s="2"/>
      <c r="N6531" s="2" t="s">
        <v>2271</v>
      </c>
      <c r="O6531" s="2"/>
      <c r="P6531" s="2"/>
      <c r="Q6531" s="2"/>
      <c r="R6531" s="2" t="s">
        <v>1676</v>
      </c>
    </row>
    <row r="6532" spans="1:18" x14ac:dyDescent="0.2">
      <c r="A6532" s="2" t="s">
        <v>11293</v>
      </c>
      <c r="B6532" s="2"/>
      <c r="C6532" s="2" t="s">
        <v>11288</v>
      </c>
      <c r="D6532" s="2" t="s">
        <v>1668</v>
      </c>
      <c r="E6532" s="2" t="s">
        <v>1669</v>
      </c>
      <c r="F6532" s="2" t="s">
        <v>1955</v>
      </c>
      <c r="G6532" s="2" t="s">
        <v>1751</v>
      </c>
      <c r="H6532" s="2"/>
      <c r="I6532" s="2" t="s">
        <v>11294</v>
      </c>
      <c r="J6532" s="2" t="s">
        <v>2980</v>
      </c>
      <c r="K6532" s="2" t="s">
        <v>3031</v>
      </c>
      <c r="L6532" s="2" t="s">
        <v>1735</v>
      </c>
      <c r="M6532" s="2"/>
      <c r="N6532" s="2" t="s">
        <v>2271</v>
      </c>
      <c r="O6532" s="2"/>
      <c r="P6532" s="2"/>
      <c r="Q6532" s="2"/>
      <c r="R6532" s="2" t="s">
        <v>1676</v>
      </c>
    </row>
    <row r="6533" spans="1:18" hidden="1" x14ac:dyDescent="0.2">
      <c r="A6533" s="2"/>
      <c r="B6533" s="2"/>
      <c r="C6533" s="2" t="s">
        <v>11295</v>
      </c>
      <c r="D6533" s="2" t="s">
        <v>1668</v>
      </c>
      <c r="E6533" s="2" t="s">
        <v>1669</v>
      </c>
      <c r="F6533" s="2" t="s">
        <v>1955</v>
      </c>
      <c r="G6533" s="2" t="s">
        <v>1751</v>
      </c>
      <c r="H6533" s="2"/>
      <c r="I6533" s="2" t="s">
        <v>11294</v>
      </c>
      <c r="J6533" s="2" t="s">
        <v>2980</v>
      </c>
      <c r="K6533" s="2" t="s">
        <v>3031</v>
      </c>
      <c r="L6533" s="2" t="s">
        <v>1735</v>
      </c>
      <c r="M6533" s="2"/>
      <c r="N6533" s="2" t="s">
        <v>2271</v>
      </c>
      <c r="O6533" s="2"/>
      <c r="P6533" s="2"/>
      <c r="Q6533" s="2"/>
      <c r="R6533" s="2" t="s">
        <v>1676</v>
      </c>
    </row>
    <row r="6534" spans="1:18" hidden="1" x14ac:dyDescent="0.2">
      <c r="A6534" s="2"/>
      <c r="B6534" s="2"/>
      <c r="C6534" s="2" t="s">
        <v>11296</v>
      </c>
      <c r="D6534" s="2" t="s">
        <v>1668</v>
      </c>
      <c r="E6534" s="2" t="s">
        <v>1669</v>
      </c>
      <c r="F6534" s="2" t="s">
        <v>1955</v>
      </c>
      <c r="G6534" s="2" t="s">
        <v>1751</v>
      </c>
      <c r="H6534" s="2"/>
      <c r="I6534" s="2" t="s">
        <v>11294</v>
      </c>
      <c r="J6534" s="2" t="s">
        <v>2980</v>
      </c>
      <c r="K6534" s="2" t="s">
        <v>3031</v>
      </c>
      <c r="L6534" s="2" t="s">
        <v>1735</v>
      </c>
      <c r="M6534" s="2"/>
      <c r="N6534" s="2" t="s">
        <v>2271</v>
      </c>
      <c r="O6534" s="2"/>
      <c r="P6534" s="2"/>
      <c r="Q6534" s="2"/>
      <c r="R6534" s="2" t="s">
        <v>1676</v>
      </c>
    </row>
    <row r="6535" spans="1:18" x14ac:dyDescent="0.2">
      <c r="A6535" s="2" t="s">
        <v>11295</v>
      </c>
      <c r="B6535" s="2"/>
      <c r="C6535" s="2" t="s">
        <v>11293</v>
      </c>
      <c r="D6535" s="2" t="s">
        <v>1668</v>
      </c>
      <c r="E6535" s="2" t="s">
        <v>1669</v>
      </c>
      <c r="F6535" s="2" t="s">
        <v>1955</v>
      </c>
      <c r="G6535" s="2" t="s">
        <v>1671</v>
      </c>
      <c r="H6535" s="2"/>
      <c r="I6535" s="2" t="s">
        <v>11297</v>
      </c>
      <c r="J6535" s="2" t="s">
        <v>11298</v>
      </c>
      <c r="K6535" s="2" t="s">
        <v>3203</v>
      </c>
      <c r="L6535" s="2" t="s">
        <v>3174</v>
      </c>
      <c r="M6535" s="2"/>
      <c r="N6535" s="2" t="s">
        <v>1904</v>
      </c>
      <c r="O6535" s="2"/>
      <c r="P6535" s="2"/>
      <c r="Q6535" s="2"/>
      <c r="R6535" s="2" t="s">
        <v>11035</v>
      </c>
    </row>
    <row r="6536" spans="1:18" x14ac:dyDescent="0.2">
      <c r="A6536" s="2" t="s">
        <v>11296</v>
      </c>
      <c r="B6536" s="2"/>
      <c r="C6536" s="2" t="s">
        <v>11293</v>
      </c>
      <c r="D6536" s="2" t="s">
        <v>1668</v>
      </c>
      <c r="E6536" s="2" t="s">
        <v>1669</v>
      </c>
      <c r="F6536" s="2" t="s">
        <v>1955</v>
      </c>
      <c r="G6536" s="2" t="s">
        <v>1671</v>
      </c>
      <c r="H6536" s="2"/>
      <c r="I6536" s="2" t="s">
        <v>11299</v>
      </c>
      <c r="J6536" s="2" t="s">
        <v>11300</v>
      </c>
      <c r="K6536" s="2" t="s">
        <v>3060</v>
      </c>
      <c r="L6536" s="2" t="s">
        <v>1735</v>
      </c>
      <c r="M6536" s="2"/>
      <c r="N6536" s="2" t="s">
        <v>2654</v>
      </c>
      <c r="O6536" s="2"/>
      <c r="P6536" s="2"/>
      <c r="Q6536" s="2"/>
      <c r="R6536" s="2" t="s">
        <v>1676</v>
      </c>
    </row>
    <row r="6537" spans="1:18" hidden="1" x14ac:dyDescent="0.2">
      <c r="A6537" s="2"/>
      <c r="B6537" s="2"/>
      <c r="C6537" s="2" t="s">
        <v>11301</v>
      </c>
      <c r="D6537" s="2" t="s">
        <v>1668</v>
      </c>
      <c r="E6537" s="2" t="s">
        <v>1669</v>
      </c>
      <c r="F6537" s="2" t="s">
        <v>1955</v>
      </c>
      <c r="G6537" s="2" t="s">
        <v>1671</v>
      </c>
      <c r="H6537" s="2"/>
      <c r="I6537" s="2" t="s">
        <v>11299</v>
      </c>
      <c r="J6537" s="2" t="s">
        <v>11300</v>
      </c>
      <c r="K6537" s="2" t="s">
        <v>3060</v>
      </c>
      <c r="L6537" s="2" t="s">
        <v>1735</v>
      </c>
      <c r="M6537" s="2"/>
      <c r="N6537" s="2" t="s">
        <v>2654</v>
      </c>
      <c r="O6537" s="2"/>
      <c r="P6537" s="2"/>
      <c r="Q6537" s="2"/>
      <c r="R6537" s="2" t="s">
        <v>1676</v>
      </c>
    </row>
    <row r="6538" spans="1:18" x14ac:dyDescent="0.2">
      <c r="A6538" s="2" t="s">
        <v>11301</v>
      </c>
      <c r="B6538" s="2"/>
      <c r="C6538" s="2" t="s">
        <v>11296</v>
      </c>
      <c r="D6538" s="2" t="s">
        <v>1668</v>
      </c>
      <c r="E6538" s="2" t="s">
        <v>1669</v>
      </c>
      <c r="F6538" s="2" t="s">
        <v>1955</v>
      </c>
      <c r="G6538" s="2" t="s">
        <v>1853</v>
      </c>
      <c r="H6538" s="2" t="s">
        <v>2054</v>
      </c>
      <c r="I6538" s="2" t="s">
        <v>11302</v>
      </c>
      <c r="J6538" s="2" t="s">
        <v>11303</v>
      </c>
      <c r="K6538" s="2" t="s">
        <v>3060</v>
      </c>
      <c r="L6538" s="2" t="s">
        <v>1774</v>
      </c>
      <c r="M6538" s="2"/>
      <c r="N6538" s="2" t="s">
        <v>1857</v>
      </c>
      <c r="O6538" s="2"/>
      <c r="P6538" s="2"/>
      <c r="Q6538" s="2"/>
      <c r="R6538" s="2" t="s">
        <v>1676</v>
      </c>
    </row>
    <row r="6539" spans="1:18" x14ac:dyDescent="0.2">
      <c r="A6539" s="2" t="s">
        <v>11284</v>
      </c>
      <c r="B6539" s="2"/>
      <c r="C6539" s="2" t="s">
        <v>11277</v>
      </c>
      <c r="D6539" s="2" t="s">
        <v>1668</v>
      </c>
      <c r="E6539" s="2" t="s">
        <v>1669</v>
      </c>
      <c r="F6539" s="2" t="s">
        <v>1670</v>
      </c>
      <c r="G6539" s="2" t="s">
        <v>1751</v>
      </c>
      <c r="H6539" s="2"/>
      <c r="I6539" s="2" t="s">
        <v>11274</v>
      </c>
      <c r="J6539" s="2" t="s">
        <v>11304</v>
      </c>
      <c r="K6539" s="2" t="s">
        <v>1748</v>
      </c>
      <c r="L6539" s="2" t="s">
        <v>4228</v>
      </c>
      <c r="M6539" s="2"/>
      <c r="N6539" s="2" t="s">
        <v>2271</v>
      </c>
      <c r="O6539" s="2"/>
      <c r="P6539" s="2"/>
      <c r="Q6539" s="2"/>
      <c r="R6539" s="2" t="s">
        <v>1676</v>
      </c>
    </row>
    <row r="6540" spans="1:18" hidden="1" x14ac:dyDescent="0.2">
      <c r="A6540" s="2"/>
      <c r="B6540" s="2"/>
      <c r="C6540" s="2" t="s">
        <v>11305</v>
      </c>
      <c r="D6540" s="2" t="s">
        <v>1668</v>
      </c>
      <c r="E6540" s="2" t="s">
        <v>1669</v>
      </c>
      <c r="F6540" s="2" t="s">
        <v>1955</v>
      </c>
      <c r="G6540" s="2" t="s">
        <v>1751</v>
      </c>
      <c r="H6540" s="2"/>
      <c r="I6540" s="2" t="s">
        <v>11274</v>
      </c>
      <c r="J6540" s="2" t="s">
        <v>11304</v>
      </c>
      <c r="K6540" s="2" t="s">
        <v>1748</v>
      </c>
      <c r="L6540" s="2" t="s">
        <v>4228</v>
      </c>
      <c r="M6540" s="2"/>
      <c r="N6540" s="2" t="s">
        <v>2271</v>
      </c>
      <c r="O6540" s="2"/>
      <c r="P6540" s="2"/>
      <c r="Q6540" s="2"/>
      <c r="R6540" s="2" t="s">
        <v>1676</v>
      </c>
    </row>
    <row r="6541" spans="1:18" hidden="1" x14ac:dyDescent="0.2">
      <c r="A6541" s="2"/>
      <c r="B6541" s="2"/>
      <c r="C6541" s="2" t="s">
        <v>11306</v>
      </c>
      <c r="D6541" s="2" t="s">
        <v>1668</v>
      </c>
      <c r="E6541" s="2" t="s">
        <v>1669</v>
      </c>
      <c r="F6541" s="2" t="s">
        <v>1670</v>
      </c>
      <c r="G6541" s="2" t="s">
        <v>1751</v>
      </c>
      <c r="H6541" s="2"/>
      <c r="I6541" s="2" t="s">
        <v>11274</v>
      </c>
      <c r="J6541" s="2" t="s">
        <v>11304</v>
      </c>
      <c r="K6541" s="2" t="s">
        <v>1748</v>
      </c>
      <c r="L6541" s="2" t="s">
        <v>4228</v>
      </c>
      <c r="M6541" s="2"/>
      <c r="N6541" s="2" t="s">
        <v>2271</v>
      </c>
      <c r="O6541" s="2"/>
      <c r="P6541" s="2"/>
      <c r="Q6541" s="2"/>
      <c r="R6541" s="2" t="s">
        <v>1676</v>
      </c>
    </row>
    <row r="6542" spans="1:18" x14ac:dyDescent="0.2">
      <c r="A6542" s="2" t="s">
        <v>11305</v>
      </c>
      <c r="B6542" s="2"/>
      <c r="C6542" s="2" t="s">
        <v>11284</v>
      </c>
      <c r="D6542" s="2" t="s">
        <v>1668</v>
      </c>
      <c r="E6542" s="2" t="s">
        <v>1669</v>
      </c>
      <c r="F6542" s="2" t="s">
        <v>1955</v>
      </c>
      <c r="G6542" s="2" t="s">
        <v>1853</v>
      </c>
      <c r="H6542" s="2" t="s">
        <v>2054</v>
      </c>
      <c r="I6542" s="2" t="s">
        <v>11307</v>
      </c>
      <c r="J6542" s="2" t="s">
        <v>11308</v>
      </c>
      <c r="K6542" s="2" t="s">
        <v>1748</v>
      </c>
      <c r="L6542" s="2" t="s">
        <v>3189</v>
      </c>
      <c r="M6542" s="2"/>
      <c r="N6542" s="2" t="s">
        <v>1857</v>
      </c>
      <c r="O6542" s="2"/>
      <c r="P6542" s="2"/>
      <c r="Q6542" s="2"/>
      <c r="R6542" s="2" t="s">
        <v>1676</v>
      </c>
    </row>
    <row r="6543" spans="1:18" x14ac:dyDescent="0.2">
      <c r="A6543" s="2" t="s">
        <v>11306</v>
      </c>
      <c r="B6543" s="2"/>
      <c r="C6543" s="2" t="s">
        <v>11284</v>
      </c>
      <c r="D6543" s="2" t="s">
        <v>1668</v>
      </c>
      <c r="E6543" s="2" t="s">
        <v>1669</v>
      </c>
      <c r="F6543" s="2" t="s">
        <v>1670</v>
      </c>
      <c r="G6543" s="2" t="s">
        <v>1671</v>
      </c>
      <c r="H6543" s="2"/>
      <c r="I6543" s="2" t="s">
        <v>11309</v>
      </c>
      <c r="J6543" s="2" t="s">
        <v>11310</v>
      </c>
      <c r="K6543" s="2" t="s">
        <v>4389</v>
      </c>
      <c r="L6543" s="2" t="s">
        <v>4838</v>
      </c>
      <c r="M6543" s="2"/>
      <c r="N6543" s="2" t="s">
        <v>2257</v>
      </c>
      <c r="O6543" s="2"/>
      <c r="P6543" s="2"/>
      <c r="Q6543" s="2"/>
      <c r="R6543" s="2" t="s">
        <v>1676</v>
      </c>
    </row>
    <row r="6544" spans="1:18" hidden="1" x14ac:dyDescent="0.2">
      <c r="A6544" s="2"/>
      <c r="B6544" s="2"/>
      <c r="C6544" s="2" t="s">
        <v>11311</v>
      </c>
      <c r="D6544" s="2" t="s">
        <v>1668</v>
      </c>
      <c r="E6544" s="2" t="s">
        <v>1669</v>
      </c>
      <c r="F6544" s="2" t="s">
        <v>1670</v>
      </c>
      <c r="G6544" s="2" t="s">
        <v>1671</v>
      </c>
      <c r="H6544" s="2"/>
      <c r="I6544" s="2" t="s">
        <v>11309</v>
      </c>
      <c r="J6544" s="2" t="s">
        <v>11310</v>
      </c>
      <c r="K6544" s="2" t="s">
        <v>4389</v>
      </c>
      <c r="L6544" s="2" t="s">
        <v>4838</v>
      </c>
      <c r="M6544" s="2"/>
      <c r="N6544" s="2" t="s">
        <v>2257</v>
      </c>
      <c r="O6544" s="2"/>
      <c r="P6544" s="2"/>
      <c r="Q6544" s="2"/>
      <c r="R6544" s="2" t="s">
        <v>1676</v>
      </c>
    </row>
    <row r="6545" spans="1:18" x14ac:dyDescent="0.2">
      <c r="A6545" s="2" t="s">
        <v>11311</v>
      </c>
      <c r="B6545" s="2"/>
      <c r="C6545" s="2" t="s">
        <v>11306</v>
      </c>
      <c r="D6545" s="2" t="s">
        <v>1668</v>
      </c>
      <c r="E6545" s="2" t="s">
        <v>1669</v>
      </c>
      <c r="F6545" s="2" t="s">
        <v>1670</v>
      </c>
      <c r="G6545" s="2" t="s">
        <v>1671</v>
      </c>
      <c r="H6545" s="2"/>
      <c r="I6545" s="2" t="s">
        <v>11312</v>
      </c>
      <c r="J6545" s="2" t="s">
        <v>11313</v>
      </c>
      <c r="K6545" s="2" t="s">
        <v>5333</v>
      </c>
      <c r="L6545" s="2" t="s">
        <v>5002</v>
      </c>
      <c r="M6545" s="2"/>
      <c r="N6545" s="2" t="s">
        <v>2566</v>
      </c>
      <c r="O6545" s="2"/>
      <c r="P6545" s="2"/>
      <c r="Q6545" s="2"/>
      <c r="R6545" s="2" t="s">
        <v>1676</v>
      </c>
    </row>
    <row r="6546" spans="1:18" hidden="1" x14ac:dyDescent="0.2">
      <c r="A6546" s="2"/>
      <c r="B6546" s="2"/>
      <c r="C6546" s="2" t="s">
        <v>11314</v>
      </c>
      <c r="D6546" s="2" t="s">
        <v>1668</v>
      </c>
      <c r="E6546" s="2" t="s">
        <v>1669</v>
      </c>
      <c r="F6546" s="2" t="s">
        <v>1670</v>
      </c>
      <c r="G6546" s="2" t="s">
        <v>1671</v>
      </c>
      <c r="H6546" s="2"/>
      <c r="I6546" s="2" t="s">
        <v>11312</v>
      </c>
      <c r="J6546" s="2" t="s">
        <v>11313</v>
      </c>
      <c r="K6546" s="2" t="s">
        <v>5333</v>
      </c>
      <c r="L6546" s="2" t="s">
        <v>5002</v>
      </c>
      <c r="M6546" s="2"/>
      <c r="N6546" s="2" t="s">
        <v>2566</v>
      </c>
      <c r="O6546" s="2"/>
      <c r="P6546" s="2"/>
      <c r="Q6546" s="2"/>
      <c r="R6546" s="2" t="s">
        <v>1676</v>
      </c>
    </row>
    <row r="6547" spans="1:18" x14ac:dyDescent="0.2">
      <c r="A6547" s="2" t="s">
        <v>11314</v>
      </c>
      <c r="B6547" s="2"/>
      <c r="C6547" s="2" t="s">
        <v>11311</v>
      </c>
      <c r="D6547" s="2" t="s">
        <v>1668</v>
      </c>
      <c r="E6547" s="2" t="s">
        <v>1669</v>
      </c>
      <c r="F6547" s="2" t="s">
        <v>1670</v>
      </c>
      <c r="G6547" s="2" t="s">
        <v>1751</v>
      </c>
      <c r="H6547" s="2"/>
      <c r="I6547" s="2" t="s">
        <v>11307</v>
      </c>
      <c r="J6547" s="2" t="s">
        <v>11315</v>
      </c>
      <c r="K6547" s="2" t="s">
        <v>3117</v>
      </c>
      <c r="L6547" s="2" t="s">
        <v>4553</v>
      </c>
      <c r="M6547" s="2"/>
      <c r="N6547" s="2" t="s">
        <v>2271</v>
      </c>
      <c r="O6547" s="2"/>
      <c r="P6547" s="2"/>
      <c r="Q6547" s="2"/>
      <c r="R6547" s="2" t="s">
        <v>1676</v>
      </c>
    </row>
    <row r="6548" spans="1:18" hidden="1" x14ac:dyDescent="0.2">
      <c r="A6548" s="2"/>
      <c r="B6548" s="2"/>
      <c r="C6548" s="2" t="s">
        <v>11316</v>
      </c>
      <c r="D6548" s="2" t="s">
        <v>1668</v>
      </c>
      <c r="E6548" s="2" t="s">
        <v>1669</v>
      </c>
      <c r="F6548" s="2" t="s">
        <v>1955</v>
      </c>
      <c r="G6548" s="2" t="s">
        <v>1751</v>
      </c>
      <c r="H6548" s="2"/>
      <c r="I6548" s="2" t="s">
        <v>11307</v>
      </c>
      <c r="J6548" s="2" t="s">
        <v>11315</v>
      </c>
      <c r="K6548" s="2" t="s">
        <v>3117</v>
      </c>
      <c r="L6548" s="2" t="s">
        <v>4553</v>
      </c>
      <c r="M6548" s="2"/>
      <c r="N6548" s="2" t="s">
        <v>2271</v>
      </c>
      <c r="O6548" s="2"/>
      <c r="P6548" s="2"/>
      <c r="Q6548" s="2"/>
      <c r="R6548" s="2" t="s">
        <v>1676</v>
      </c>
    </row>
    <row r="6549" spans="1:18" hidden="1" x14ac:dyDescent="0.2">
      <c r="A6549" s="2"/>
      <c r="B6549" s="2"/>
      <c r="C6549" s="2" t="s">
        <v>11317</v>
      </c>
      <c r="D6549" s="2" t="s">
        <v>1668</v>
      </c>
      <c r="E6549" s="2" t="s">
        <v>1669</v>
      </c>
      <c r="F6549" s="2" t="s">
        <v>1670</v>
      </c>
      <c r="G6549" s="2" t="s">
        <v>1751</v>
      </c>
      <c r="H6549" s="2"/>
      <c r="I6549" s="2" t="s">
        <v>11307</v>
      </c>
      <c r="J6549" s="2" t="s">
        <v>11315</v>
      </c>
      <c r="K6549" s="2" t="s">
        <v>3117</v>
      </c>
      <c r="L6549" s="2" t="s">
        <v>4553</v>
      </c>
      <c r="M6549" s="2"/>
      <c r="N6549" s="2" t="s">
        <v>2271</v>
      </c>
      <c r="O6549" s="2"/>
      <c r="P6549" s="2"/>
      <c r="Q6549" s="2"/>
      <c r="R6549" s="2" t="s">
        <v>1676</v>
      </c>
    </row>
    <row r="6550" spans="1:18" x14ac:dyDescent="0.2">
      <c r="A6550" s="2" t="s">
        <v>11316</v>
      </c>
      <c r="B6550" s="2"/>
      <c r="C6550" s="2" t="s">
        <v>11314</v>
      </c>
      <c r="D6550" s="2" t="s">
        <v>1668</v>
      </c>
      <c r="E6550" s="2" t="s">
        <v>1669</v>
      </c>
      <c r="F6550" s="2" t="s">
        <v>1955</v>
      </c>
      <c r="G6550" s="2" t="s">
        <v>1853</v>
      </c>
      <c r="H6550" s="2" t="s">
        <v>2054</v>
      </c>
      <c r="I6550" s="2" t="s">
        <v>11318</v>
      </c>
      <c r="J6550" s="2" t="s">
        <v>11315</v>
      </c>
      <c r="K6550" s="2" t="s">
        <v>3117</v>
      </c>
      <c r="L6550" s="2" t="s">
        <v>3112</v>
      </c>
      <c r="M6550" s="2"/>
      <c r="N6550" s="2" t="s">
        <v>1857</v>
      </c>
      <c r="O6550" s="2"/>
      <c r="P6550" s="2"/>
      <c r="Q6550" s="2"/>
      <c r="R6550" s="2" t="s">
        <v>1676</v>
      </c>
    </row>
    <row r="6551" spans="1:18" x14ac:dyDescent="0.2">
      <c r="A6551" s="2" t="s">
        <v>11317</v>
      </c>
      <c r="B6551" s="2"/>
      <c r="C6551" s="2" t="s">
        <v>11314</v>
      </c>
      <c r="D6551" s="2" t="s">
        <v>1668</v>
      </c>
      <c r="E6551" s="2" t="s">
        <v>1669</v>
      </c>
      <c r="F6551" s="2" t="s">
        <v>1670</v>
      </c>
      <c r="G6551" s="2" t="s">
        <v>1751</v>
      </c>
      <c r="H6551" s="2"/>
      <c r="I6551" s="2" t="s">
        <v>11319</v>
      </c>
      <c r="J6551" s="2" t="s">
        <v>5116</v>
      </c>
      <c r="K6551" s="2" t="s">
        <v>3318</v>
      </c>
      <c r="L6551" s="2" t="s">
        <v>5571</v>
      </c>
      <c r="M6551" s="2"/>
      <c r="N6551" s="2" t="s">
        <v>1960</v>
      </c>
      <c r="O6551" s="2"/>
      <c r="P6551" s="2"/>
      <c r="Q6551" s="2"/>
      <c r="R6551" s="2" t="s">
        <v>1676</v>
      </c>
    </row>
    <row r="6552" spans="1:18" hidden="1" x14ac:dyDescent="0.2">
      <c r="A6552" s="2"/>
      <c r="B6552" s="2"/>
      <c r="C6552" s="2" t="s">
        <v>11320</v>
      </c>
      <c r="D6552" s="2" t="s">
        <v>1668</v>
      </c>
      <c r="E6552" s="2" t="s">
        <v>1669</v>
      </c>
      <c r="F6552" s="2" t="s">
        <v>1955</v>
      </c>
      <c r="G6552" s="2" t="s">
        <v>1751</v>
      </c>
      <c r="H6552" s="2"/>
      <c r="I6552" s="2" t="s">
        <v>11319</v>
      </c>
      <c r="J6552" s="2" t="s">
        <v>5116</v>
      </c>
      <c r="K6552" s="2" t="s">
        <v>3318</v>
      </c>
      <c r="L6552" s="2" t="s">
        <v>5571</v>
      </c>
      <c r="M6552" s="2"/>
      <c r="N6552" s="2" t="s">
        <v>1960</v>
      </c>
      <c r="O6552" s="2"/>
      <c r="P6552" s="2"/>
      <c r="Q6552" s="2"/>
      <c r="R6552" s="2" t="s">
        <v>1676</v>
      </c>
    </row>
    <row r="6553" spans="1:18" hidden="1" x14ac:dyDescent="0.2">
      <c r="A6553" s="2"/>
      <c r="B6553" s="2"/>
      <c r="C6553" s="2" t="s">
        <v>11321</v>
      </c>
      <c r="D6553" s="2" t="s">
        <v>1668</v>
      </c>
      <c r="E6553" s="2" t="s">
        <v>1669</v>
      </c>
      <c r="F6553" s="2" t="s">
        <v>1670</v>
      </c>
      <c r="G6553" s="2" t="s">
        <v>1751</v>
      </c>
      <c r="H6553" s="2"/>
      <c r="I6553" s="2" t="s">
        <v>11319</v>
      </c>
      <c r="J6553" s="2" t="s">
        <v>5116</v>
      </c>
      <c r="K6553" s="2" t="s">
        <v>3318</v>
      </c>
      <c r="L6553" s="2" t="s">
        <v>5571</v>
      </c>
      <c r="M6553" s="2"/>
      <c r="N6553" s="2" t="s">
        <v>1960</v>
      </c>
      <c r="O6553" s="2"/>
      <c r="P6553" s="2"/>
      <c r="Q6553" s="2"/>
      <c r="R6553" s="2" t="s">
        <v>1676</v>
      </c>
    </row>
    <row r="6554" spans="1:18" x14ac:dyDescent="0.2">
      <c r="A6554" s="2" t="s">
        <v>11320</v>
      </c>
      <c r="B6554" s="2"/>
      <c r="C6554" s="2" t="s">
        <v>11317</v>
      </c>
      <c r="D6554" s="2" t="s">
        <v>1668</v>
      </c>
      <c r="E6554" s="2" t="s">
        <v>1669</v>
      </c>
      <c r="F6554" s="2" t="s">
        <v>1955</v>
      </c>
      <c r="G6554" s="2" t="s">
        <v>1853</v>
      </c>
      <c r="H6554" s="2" t="s">
        <v>2054</v>
      </c>
      <c r="I6554" s="2" t="s">
        <v>11322</v>
      </c>
      <c r="J6554" s="2" t="s">
        <v>11323</v>
      </c>
      <c r="K6554" s="2" t="s">
        <v>3183</v>
      </c>
      <c r="L6554" s="2" t="s">
        <v>3364</v>
      </c>
      <c r="M6554" s="2"/>
      <c r="N6554" s="2" t="s">
        <v>1857</v>
      </c>
      <c r="O6554" s="2"/>
      <c r="P6554" s="2"/>
      <c r="Q6554" s="2"/>
      <c r="R6554" s="2" t="s">
        <v>1676</v>
      </c>
    </row>
    <row r="6555" spans="1:18" x14ac:dyDescent="0.2">
      <c r="A6555" s="2" t="s">
        <v>11321</v>
      </c>
      <c r="B6555" s="2"/>
      <c r="C6555" s="2" t="s">
        <v>11317</v>
      </c>
      <c r="D6555" s="2" t="s">
        <v>1668</v>
      </c>
      <c r="E6555" s="2" t="s">
        <v>1669</v>
      </c>
      <c r="F6555" s="2" t="s">
        <v>1670</v>
      </c>
      <c r="G6555" s="2" t="s">
        <v>1751</v>
      </c>
      <c r="H6555" s="2"/>
      <c r="I6555" s="2" t="s">
        <v>11324</v>
      </c>
      <c r="J6555" s="2" t="s">
        <v>11325</v>
      </c>
      <c r="K6555" s="2" t="s">
        <v>3320</v>
      </c>
      <c r="L6555" s="2" t="s">
        <v>3050</v>
      </c>
      <c r="M6555" s="2"/>
      <c r="N6555" s="2" t="s">
        <v>1960</v>
      </c>
      <c r="O6555" s="2"/>
      <c r="P6555" s="2"/>
      <c r="Q6555" s="2"/>
      <c r="R6555" s="2" t="s">
        <v>1676</v>
      </c>
    </row>
    <row r="6556" spans="1:18" hidden="1" x14ac:dyDescent="0.2">
      <c r="A6556" s="2"/>
      <c r="B6556" s="2"/>
      <c r="C6556" s="2" t="s">
        <v>11326</v>
      </c>
      <c r="D6556" s="2" t="s">
        <v>1668</v>
      </c>
      <c r="E6556" s="2" t="s">
        <v>1669</v>
      </c>
      <c r="F6556" s="2" t="s">
        <v>1955</v>
      </c>
      <c r="G6556" s="2" t="s">
        <v>1751</v>
      </c>
      <c r="H6556" s="2"/>
      <c r="I6556" s="2" t="s">
        <v>11324</v>
      </c>
      <c r="J6556" s="2" t="s">
        <v>11325</v>
      </c>
      <c r="K6556" s="2" t="s">
        <v>3320</v>
      </c>
      <c r="L6556" s="2" t="s">
        <v>3050</v>
      </c>
      <c r="M6556" s="2"/>
      <c r="N6556" s="2" t="s">
        <v>1960</v>
      </c>
      <c r="O6556" s="2"/>
      <c r="P6556" s="2"/>
      <c r="Q6556" s="2"/>
      <c r="R6556" s="2" t="s">
        <v>1676</v>
      </c>
    </row>
    <row r="6557" spans="1:18" hidden="1" x14ac:dyDescent="0.2">
      <c r="A6557" s="2"/>
      <c r="B6557" s="2"/>
      <c r="C6557" s="2" t="s">
        <v>11327</v>
      </c>
      <c r="D6557" s="2" t="s">
        <v>1668</v>
      </c>
      <c r="E6557" s="2" t="s">
        <v>1669</v>
      </c>
      <c r="F6557" s="2" t="s">
        <v>1670</v>
      </c>
      <c r="G6557" s="2" t="s">
        <v>1751</v>
      </c>
      <c r="H6557" s="2"/>
      <c r="I6557" s="2" t="s">
        <v>11324</v>
      </c>
      <c r="J6557" s="2" t="s">
        <v>11325</v>
      </c>
      <c r="K6557" s="2" t="s">
        <v>3320</v>
      </c>
      <c r="L6557" s="2" t="s">
        <v>3050</v>
      </c>
      <c r="M6557" s="2"/>
      <c r="N6557" s="2" t="s">
        <v>1960</v>
      </c>
      <c r="O6557" s="2"/>
      <c r="P6557" s="2"/>
      <c r="Q6557" s="2"/>
      <c r="R6557" s="2" t="s">
        <v>1676</v>
      </c>
    </row>
    <row r="6558" spans="1:18" x14ac:dyDescent="0.2">
      <c r="A6558" s="2" t="s">
        <v>11326</v>
      </c>
      <c r="B6558" s="2"/>
      <c r="C6558" s="2" t="s">
        <v>11321</v>
      </c>
      <c r="D6558" s="2" t="s">
        <v>1668</v>
      </c>
      <c r="E6558" s="2" t="s">
        <v>1669</v>
      </c>
      <c r="F6558" s="2" t="s">
        <v>1955</v>
      </c>
      <c r="G6558" s="2" t="s">
        <v>1853</v>
      </c>
      <c r="H6558" s="2" t="s">
        <v>2054</v>
      </c>
      <c r="I6558" s="2" t="s">
        <v>11328</v>
      </c>
      <c r="J6558" s="2" t="s">
        <v>11329</v>
      </c>
      <c r="K6558" s="2" t="s">
        <v>3320</v>
      </c>
      <c r="L6558" s="2" t="s">
        <v>3327</v>
      </c>
      <c r="M6558" s="2"/>
      <c r="N6558" s="2" t="s">
        <v>1857</v>
      </c>
      <c r="O6558" s="2"/>
      <c r="P6558" s="2"/>
      <c r="Q6558" s="2"/>
      <c r="R6558" s="2" t="s">
        <v>1676</v>
      </c>
    </row>
    <row r="6559" spans="1:18" x14ac:dyDescent="0.2">
      <c r="A6559" s="2" t="s">
        <v>11327</v>
      </c>
      <c r="B6559" s="2"/>
      <c r="C6559" s="2" t="s">
        <v>11321</v>
      </c>
      <c r="D6559" s="2" t="s">
        <v>1668</v>
      </c>
      <c r="E6559" s="2" t="s">
        <v>1669</v>
      </c>
      <c r="F6559" s="2" t="s">
        <v>1670</v>
      </c>
      <c r="G6559" s="2" t="s">
        <v>1886</v>
      </c>
      <c r="H6559" s="2"/>
      <c r="I6559" s="2" t="s">
        <v>11330</v>
      </c>
      <c r="J6559" s="2" t="s">
        <v>11331</v>
      </c>
      <c r="K6559" s="2" t="s">
        <v>3370</v>
      </c>
      <c r="L6559" s="2" t="s">
        <v>4711</v>
      </c>
      <c r="M6559" s="2"/>
      <c r="N6559" s="2" t="s">
        <v>1904</v>
      </c>
      <c r="O6559" s="2"/>
      <c r="P6559" s="2"/>
      <c r="Q6559" s="2"/>
      <c r="R6559" s="2" t="s">
        <v>1676</v>
      </c>
    </row>
    <row r="6560" spans="1:18" hidden="1" x14ac:dyDescent="0.2">
      <c r="A6560" s="2"/>
      <c r="B6560" s="2"/>
      <c r="C6560" s="2" t="s">
        <v>11332</v>
      </c>
      <c r="D6560" s="2" t="s">
        <v>1668</v>
      </c>
      <c r="E6560" s="2" t="s">
        <v>1669</v>
      </c>
      <c r="F6560" s="2" t="s">
        <v>1955</v>
      </c>
      <c r="G6560" s="2" t="s">
        <v>1886</v>
      </c>
      <c r="H6560" s="2"/>
      <c r="I6560" s="2" t="s">
        <v>11330</v>
      </c>
      <c r="J6560" s="2" t="s">
        <v>11331</v>
      </c>
      <c r="K6560" s="2" t="s">
        <v>3370</v>
      </c>
      <c r="L6560" s="2" t="s">
        <v>4711</v>
      </c>
      <c r="M6560" s="2"/>
      <c r="N6560" s="2" t="s">
        <v>1904</v>
      </c>
      <c r="O6560" s="2"/>
      <c r="P6560" s="2"/>
      <c r="Q6560" s="2"/>
      <c r="R6560" s="2" t="s">
        <v>1676</v>
      </c>
    </row>
    <row r="6561" spans="1:18" hidden="1" x14ac:dyDescent="0.2">
      <c r="A6561" s="2"/>
      <c r="B6561" s="2"/>
      <c r="C6561" s="2" t="s">
        <v>11333</v>
      </c>
      <c r="D6561" s="2" t="s">
        <v>1668</v>
      </c>
      <c r="E6561" s="2" t="s">
        <v>1669</v>
      </c>
      <c r="F6561" s="2" t="s">
        <v>1670</v>
      </c>
      <c r="G6561" s="2" t="s">
        <v>1886</v>
      </c>
      <c r="H6561" s="2"/>
      <c r="I6561" s="2" t="s">
        <v>11330</v>
      </c>
      <c r="J6561" s="2" t="s">
        <v>11331</v>
      </c>
      <c r="K6561" s="2" t="s">
        <v>3370</v>
      </c>
      <c r="L6561" s="2" t="s">
        <v>3320</v>
      </c>
      <c r="M6561" s="2"/>
      <c r="N6561" s="2" t="s">
        <v>1960</v>
      </c>
      <c r="O6561" s="2"/>
      <c r="P6561" s="2"/>
      <c r="Q6561" s="2"/>
      <c r="R6561" s="2" t="s">
        <v>1676</v>
      </c>
    </row>
    <row r="6562" spans="1:18" hidden="1" x14ac:dyDescent="0.2">
      <c r="A6562" s="2"/>
      <c r="B6562" s="2"/>
      <c r="C6562" s="2" t="s">
        <v>11334</v>
      </c>
      <c r="D6562" s="2" t="s">
        <v>1668</v>
      </c>
      <c r="E6562" s="2" t="s">
        <v>1669</v>
      </c>
      <c r="F6562" s="2" t="s">
        <v>1955</v>
      </c>
      <c r="G6562" s="2" t="s">
        <v>1886</v>
      </c>
      <c r="H6562" s="2"/>
      <c r="I6562" s="2" t="s">
        <v>11330</v>
      </c>
      <c r="J6562" s="2" t="s">
        <v>11331</v>
      </c>
      <c r="K6562" s="2" t="s">
        <v>3370</v>
      </c>
      <c r="L6562" s="2" t="s">
        <v>3320</v>
      </c>
      <c r="M6562" s="2"/>
      <c r="N6562" s="2" t="s">
        <v>1960</v>
      </c>
      <c r="O6562" s="2"/>
      <c r="P6562" s="2"/>
      <c r="Q6562" s="2"/>
      <c r="R6562" s="2" t="s">
        <v>1676</v>
      </c>
    </row>
    <row r="6563" spans="1:18" x14ac:dyDescent="0.2">
      <c r="A6563" s="2" t="s">
        <v>11332</v>
      </c>
      <c r="B6563" s="2"/>
      <c r="C6563" s="2" t="s">
        <v>11327</v>
      </c>
      <c r="D6563" s="2" t="s">
        <v>1668</v>
      </c>
      <c r="E6563" s="2" t="s">
        <v>1669</v>
      </c>
      <c r="F6563" s="2" t="s">
        <v>1955</v>
      </c>
      <c r="G6563" s="2" t="s">
        <v>1751</v>
      </c>
      <c r="H6563" s="2"/>
      <c r="I6563" s="2" t="s">
        <v>11335</v>
      </c>
      <c r="J6563" s="2" t="s">
        <v>11336</v>
      </c>
      <c r="K6563" s="2" t="s">
        <v>3354</v>
      </c>
      <c r="L6563" s="2" t="s">
        <v>3093</v>
      </c>
      <c r="M6563" s="2"/>
      <c r="N6563" s="2" t="s">
        <v>2257</v>
      </c>
      <c r="O6563" s="2"/>
      <c r="P6563" s="2"/>
      <c r="Q6563" s="2"/>
      <c r="R6563" s="2" t="s">
        <v>1676</v>
      </c>
    </row>
    <row r="6564" spans="1:18" hidden="1" x14ac:dyDescent="0.2">
      <c r="A6564" s="2"/>
      <c r="B6564" s="2"/>
      <c r="C6564" s="2" t="s">
        <v>11337</v>
      </c>
      <c r="D6564" s="2" t="s">
        <v>1668</v>
      </c>
      <c r="E6564" s="2" t="s">
        <v>1669</v>
      </c>
      <c r="F6564" s="2" t="s">
        <v>1955</v>
      </c>
      <c r="G6564" s="2" t="s">
        <v>1751</v>
      </c>
      <c r="H6564" s="2"/>
      <c r="I6564" s="2" t="s">
        <v>11335</v>
      </c>
      <c r="J6564" s="2" t="s">
        <v>11336</v>
      </c>
      <c r="K6564" s="2" t="s">
        <v>3354</v>
      </c>
      <c r="L6564" s="2" t="s">
        <v>3093</v>
      </c>
      <c r="M6564" s="2"/>
      <c r="N6564" s="2" t="s">
        <v>2257</v>
      </c>
      <c r="O6564" s="2"/>
      <c r="P6564" s="2"/>
      <c r="Q6564" s="2"/>
      <c r="R6564" s="2" t="s">
        <v>1676</v>
      </c>
    </row>
    <row r="6565" spans="1:18" hidden="1" x14ac:dyDescent="0.2">
      <c r="A6565" s="2"/>
      <c r="B6565" s="2"/>
      <c r="C6565" s="2" t="s">
        <v>11338</v>
      </c>
      <c r="D6565" s="2" t="s">
        <v>1668</v>
      </c>
      <c r="E6565" s="2" t="s">
        <v>1669</v>
      </c>
      <c r="F6565" s="2" t="s">
        <v>1955</v>
      </c>
      <c r="G6565" s="2" t="s">
        <v>1751</v>
      </c>
      <c r="H6565" s="2"/>
      <c r="I6565" s="2" t="s">
        <v>11335</v>
      </c>
      <c r="J6565" s="2" t="s">
        <v>11336</v>
      </c>
      <c r="K6565" s="2" t="s">
        <v>3354</v>
      </c>
      <c r="L6565" s="2" t="s">
        <v>3093</v>
      </c>
      <c r="M6565" s="2"/>
      <c r="N6565" s="2" t="s">
        <v>2257</v>
      </c>
      <c r="O6565" s="2"/>
      <c r="P6565" s="2"/>
      <c r="Q6565" s="2"/>
      <c r="R6565" s="2" t="s">
        <v>1676</v>
      </c>
    </row>
    <row r="6566" spans="1:18" x14ac:dyDescent="0.2">
      <c r="A6566" s="2" t="s">
        <v>11337</v>
      </c>
      <c r="B6566" s="2"/>
      <c r="C6566" s="2" t="s">
        <v>11332</v>
      </c>
      <c r="D6566" s="2" t="s">
        <v>1668</v>
      </c>
      <c r="E6566" s="2" t="s">
        <v>1669</v>
      </c>
      <c r="F6566" s="2" t="s">
        <v>1955</v>
      </c>
      <c r="G6566" s="2" t="s">
        <v>1853</v>
      </c>
      <c r="H6566" s="2" t="s">
        <v>2054</v>
      </c>
      <c r="I6566" s="2" t="s">
        <v>11339</v>
      </c>
      <c r="J6566" s="2" t="s">
        <v>11340</v>
      </c>
      <c r="K6566" s="2" t="s">
        <v>3101</v>
      </c>
      <c r="L6566" s="2" t="s">
        <v>3097</v>
      </c>
      <c r="M6566" s="2"/>
      <c r="N6566" s="2" t="s">
        <v>1857</v>
      </c>
      <c r="O6566" s="2"/>
      <c r="P6566" s="2"/>
      <c r="Q6566" s="2"/>
      <c r="R6566" s="2" t="s">
        <v>1676</v>
      </c>
    </row>
    <row r="6567" spans="1:18" x14ac:dyDescent="0.2">
      <c r="A6567" s="2" t="s">
        <v>11338</v>
      </c>
      <c r="B6567" s="2"/>
      <c r="C6567" s="2" t="s">
        <v>11332</v>
      </c>
      <c r="D6567" s="2" t="s">
        <v>1668</v>
      </c>
      <c r="E6567" s="2" t="s">
        <v>1669</v>
      </c>
      <c r="F6567" s="2" t="s">
        <v>1955</v>
      </c>
      <c r="G6567" s="2" t="s">
        <v>1751</v>
      </c>
      <c r="H6567" s="2"/>
      <c r="I6567" s="2" t="s">
        <v>11341</v>
      </c>
      <c r="J6567" s="2" t="s">
        <v>11342</v>
      </c>
      <c r="K6567" s="2" t="s">
        <v>3354</v>
      </c>
      <c r="L6567" s="2" t="s">
        <v>4514</v>
      </c>
      <c r="M6567" s="2"/>
      <c r="N6567" s="2" t="s">
        <v>2566</v>
      </c>
      <c r="O6567" s="2"/>
      <c r="P6567" s="2"/>
      <c r="Q6567" s="2"/>
      <c r="R6567" s="2" t="s">
        <v>1676</v>
      </c>
    </row>
    <row r="6568" spans="1:18" hidden="1" x14ac:dyDescent="0.2">
      <c r="A6568" s="2"/>
      <c r="B6568" s="2"/>
      <c r="C6568" s="2" t="s">
        <v>11343</v>
      </c>
      <c r="D6568" s="2" t="s">
        <v>1668</v>
      </c>
      <c r="E6568" s="2" t="s">
        <v>1669</v>
      </c>
      <c r="F6568" s="2" t="s">
        <v>1955</v>
      </c>
      <c r="G6568" s="2" t="s">
        <v>1751</v>
      </c>
      <c r="H6568" s="2"/>
      <c r="I6568" s="2" t="s">
        <v>11341</v>
      </c>
      <c r="J6568" s="2" t="s">
        <v>11342</v>
      </c>
      <c r="K6568" s="2" t="s">
        <v>3354</v>
      </c>
      <c r="L6568" s="2" t="s">
        <v>4514</v>
      </c>
      <c r="M6568" s="2"/>
      <c r="N6568" s="2" t="s">
        <v>2566</v>
      </c>
      <c r="O6568" s="2"/>
      <c r="P6568" s="2"/>
      <c r="Q6568" s="2"/>
      <c r="R6568" s="2" t="s">
        <v>1676</v>
      </c>
    </row>
    <row r="6569" spans="1:18" hidden="1" x14ac:dyDescent="0.2">
      <c r="A6569" s="2"/>
      <c r="B6569" s="2"/>
      <c r="C6569" s="2" t="s">
        <v>11344</v>
      </c>
      <c r="D6569" s="2" t="s">
        <v>1668</v>
      </c>
      <c r="E6569" s="2" t="s">
        <v>1669</v>
      </c>
      <c r="F6569" s="2" t="s">
        <v>1955</v>
      </c>
      <c r="G6569" s="2" t="s">
        <v>1751</v>
      </c>
      <c r="H6569" s="2"/>
      <c r="I6569" s="2" t="s">
        <v>11341</v>
      </c>
      <c r="J6569" s="2" t="s">
        <v>11342</v>
      </c>
      <c r="K6569" s="2" t="s">
        <v>3354</v>
      </c>
      <c r="L6569" s="2" t="s">
        <v>4514</v>
      </c>
      <c r="M6569" s="2"/>
      <c r="N6569" s="2" t="s">
        <v>2566</v>
      </c>
      <c r="O6569" s="2"/>
      <c r="P6569" s="2"/>
      <c r="Q6569" s="2"/>
      <c r="R6569" s="2" t="s">
        <v>1676</v>
      </c>
    </row>
    <row r="6570" spans="1:18" x14ac:dyDescent="0.2">
      <c r="A6570" s="2" t="s">
        <v>11343</v>
      </c>
      <c r="B6570" s="2"/>
      <c r="C6570" s="2" t="s">
        <v>11338</v>
      </c>
      <c r="D6570" s="2" t="s">
        <v>1668</v>
      </c>
      <c r="E6570" s="2" t="s">
        <v>1669</v>
      </c>
      <c r="F6570" s="2" t="s">
        <v>1955</v>
      </c>
      <c r="G6570" s="2" t="s">
        <v>1853</v>
      </c>
      <c r="H6570" s="2" t="s">
        <v>2054</v>
      </c>
      <c r="I6570" s="2" t="s">
        <v>11345</v>
      </c>
      <c r="J6570" s="2" t="s">
        <v>11346</v>
      </c>
      <c r="K6570" s="2" t="s">
        <v>3394</v>
      </c>
      <c r="L6570" s="2" t="s">
        <v>3357</v>
      </c>
      <c r="M6570" s="2"/>
      <c r="N6570" s="2" t="s">
        <v>1857</v>
      </c>
      <c r="O6570" s="2"/>
      <c r="P6570" s="2"/>
      <c r="Q6570" s="2"/>
      <c r="R6570" s="2" t="s">
        <v>1676</v>
      </c>
    </row>
    <row r="6571" spans="1:18" x14ac:dyDescent="0.2">
      <c r="A6571" s="2" t="s">
        <v>11344</v>
      </c>
      <c r="B6571" s="2"/>
      <c r="C6571" s="2" t="s">
        <v>11338</v>
      </c>
      <c r="D6571" s="2" t="s">
        <v>1668</v>
      </c>
      <c r="E6571" s="2" t="s">
        <v>1669</v>
      </c>
      <c r="F6571" s="2" t="s">
        <v>1955</v>
      </c>
      <c r="G6571" s="2" t="s">
        <v>1751</v>
      </c>
      <c r="H6571" s="2"/>
      <c r="I6571" s="2" t="s">
        <v>11347</v>
      </c>
      <c r="J6571" s="2" t="s">
        <v>11348</v>
      </c>
      <c r="K6571" s="2" t="s">
        <v>4584</v>
      </c>
      <c r="L6571" s="2" t="s">
        <v>3357</v>
      </c>
      <c r="M6571" s="2"/>
      <c r="N6571" s="2" t="s">
        <v>2257</v>
      </c>
      <c r="O6571" s="2"/>
      <c r="P6571" s="2"/>
      <c r="Q6571" s="2"/>
      <c r="R6571" s="2" t="s">
        <v>1676</v>
      </c>
    </row>
    <row r="6572" spans="1:18" hidden="1" x14ac:dyDescent="0.2">
      <c r="A6572" s="2"/>
      <c r="B6572" s="2"/>
      <c r="C6572" s="2" t="s">
        <v>11349</v>
      </c>
      <c r="D6572" s="2" t="s">
        <v>1668</v>
      </c>
      <c r="E6572" s="2" t="s">
        <v>1669</v>
      </c>
      <c r="F6572" s="2" t="s">
        <v>1955</v>
      </c>
      <c r="G6572" s="2" t="s">
        <v>1751</v>
      </c>
      <c r="H6572" s="2"/>
      <c r="I6572" s="2" t="s">
        <v>11347</v>
      </c>
      <c r="J6572" s="2" t="s">
        <v>11348</v>
      </c>
      <c r="K6572" s="2" t="s">
        <v>4584</v>
      </c>
      <c r="L6572" s="2" t="s">
        <v>3357</v>
      </c>
      <c r="M6572" s="2"/>
      <c r="N6572" s="2" t="s">
        <v>2257</v>
      </c>
      <c r="O6572" s="2"/>
      <c r="P6572" s="2"/>
      <c r="Q6572" s="2"/>
      <c r="R6572" s="2" t="s">
        <v>1676</v>
      </c>
    </row>
    <row r="6573" spans="1:18" hidden="1" x14ac:dyDescent="0.2">
      <c r="A6573" s="2"/>
      <c r="B6573" s="2"/>
      <c r="C6573" s="2" t="s">
        <v>11350</v>
      </c>
      <c r="D6573" s="2" t="s">
        <v>1668</v>
      </c>
      <c r="E6573" s="2" t="s">
        <v>1669</v>
      </c>
      <c r="F6573" s="2" t="s">
        <v>1955</v>
      </c>
      <c r="G6573" s="2" t="s">
        <v>1751</v>
      </c>
      <c r="H6573" s="2"/>
      <c r="I6573" s="2" t="s">
        <v>11347</v>
      </c>
      <c r="J6573" s="2" t="s">
        <v>11348</v>
      </c>
      <c r="K6573" s="2" t="s">
        <v>4584</v>
      </c>
      <c r="L6573" s="2" t="s">
        <v>3357</v>
      </c>
      <c r="M6573" s="2"/>
      <c r="N6573" s="2" t="s">
        <v>2257</v>
      </c>
      <c r="O6573" s="2"/>
      <c r="P6573" s="2"/>
      <c r="Q6573" s="2"/>
      <c r="R6573" s="2" t="s">
        <v>1676</v>
      </c>
    </row>
    <row r="6574" spans="1:18" x14ac:dyDescent="0.2">
      <c r="A6574" s="2" t="s">
        <v>11349</v>
      </c>
      <c r="B6574" s="2"/>
      <c r="C6574" s="2" t="s">
        <v>11344</v>
      </c>
      <c r="D6574" s="2" t="s">
        <v>1668</v>
      </c>
      <c r="E6574" s="2" t="s">
        <v>1669</v>
      </c>
      <c r="F6574" s="2" t="s">
        <v>1955</v>
      </c>
      <c r="G6574" s="2" t="s">
        <v>1853</v>
      </c>
      <c r="H6574" s="2" t="s">
        <v>2054</v>
      </c>
      <c r="I6574" s="2" t="s">
        <v>11351</v>
      </c>
      <c r="J6574" s="2" t="s">
        <v>11352</v>
      </c>
      <c r="K6574" s="2" t="s">
        <v>5222</v>
      </c>
      <c r="L6574" s="2" t="s">
        <v>3183</v>
      </c>
      <c r="M6574" s="2"/>
      <c r="N6574" s="2" t="s">
        <v>1857</v>
      </c>
      <c r="O6574" s="2"/>
      <c r="P6574" s="2"/>
      <c r="Q6574" s="2"/>
      <c r="R6574" s="2" t="s">
        <v>1676</v>
      </c>
    </row>
    <row r="6575" spans="1:18" x14ac:dyDescent="0.2">
      <c r="A6575" s="2" t="s">
        <v>11350</v>
      </c>
      <c r="B6575" s="2"/>
      <c r="C6575" s="2" t="s">
        <v>11344</v>
      </c>
      <c r="D6575" s="2" t="s">
        <v>1668</v>
      </c>
      <c r="E6575" s="2" t="s">
        <v>1669</v>
      </c>
      <c r="F6575" s="2" t="s">
        <v>1955</v>
      </c>
      <c r="G6575" s="2" t="s">
        <v>1751</v>
      </c>
      <c r="H6575" s="2"/>
      <c r="I6575" s="2" t="s">
        <v>11353</v>
      </c>
      <c r="J6575" s="2" t="s">
        <v>11354</v>
      </c>
      <c r="K6575" s="2" t="s">
        <v>3210</v>
      </c>
      <c r="L6575" s="2" t="s">
        <v>4360</v>
      </c>
      <c r="M6575" s="2"/>
      <c r="N6575" s="2" t="s">
        <v>1904</v>
      </c>
      <c r="O6575" s="2"/>
      <c r="P6575" s="2"/>
      <c r="Q6575" s="2"/>
      <c r="R6575" s="2" t="s">
        <v>1676</v>
      </c>
    </row>
    <row r="6576" spans="1:18" hidden="1" x14ac:dyDescent="0.2">
      <c r="A6576" s="2"/>
      <c r="B6576" s="2"/>
      <c r="C6576" s="2" t="s">
        <v>11355</v>
      </c>
      <c r="D6576" s="2" t="s">
        <v>1668</v>
      </c>
      <c r="E6576" s="2" t="s">
        <v>1669</v>
      </c>
      <c r="F6576" s="2" t="s">
        <v>1955</v>
      </c>
      <c r="G6576" s="2" t="s">
        <v>1751</v>
      </c>
      <c r="H6576" s="2"/>
      <c r="I6576" s="2" t="s">
        <v>11353</v>
      </c>
      <c r="J6576" s="2" t="s">
        <v>11354</v>
      </c>
      <c r="K6576" s="2" t="s">
        <v>3210</v>
      </c>
      <c r="L6576" s="2" t="s">
        <v>4360</v>
      </c>
      <c r="M6576" s="2"/>
      <c r="N6576" s="2" t="s">
        <v>1904</v>
      </c>
      <c r="O6576" s="2"/>
      <c r="P6576" s="2"/>
      <c r="Q6576" s="2"/>
      <c r="R6576" s="2" t="s">
        <v>1676</v>
      </c>
    </row>
    <row r="6577" spans="1:18" hidden="1" x14ac:dyDescent="0.2">
      <c r="A6577" s="2"/>
      <c r="B6577" s="2"/>
      <c r="C6577" s="2" t="s">
        <v>11356</v>
      </c>
      <c r="D6577" s="2" t="s">
        <v>1668</v>
      </c>
      <c r="E6577" s="2" t="s">
        <v>1669</v>
      </c>
      <c r="F6577" s="2" t="s">
        <v>1955</v>
      </c>
      <c r="G6577" s="2" t="s">
        <v>1751</v>
      </c>
      <c r="H6577" s="2"/>
      <c r="I6577" s="2" t="s">
        <v>11353</v>
      </c>
      <c r="J6577" s="2" t="s">
        <v>11354</v>
      </c>
      <c r="K6577" s="2" t="s">
        <v>3210</v>
      </c>
      <c r="L6577" s="2" t="s">
        <v>4360</v>
      </c>
      <c r="M6577" s="2"/>
      <c r="N6577" s="2" t="s">
        <v>1904</v>
      </c>
      <c r="O6577" s="2"/>
      <c r="P6577" s="2"/>
      <c r="Q6577" s="2"/>
      <c r="R6577" s="2" t="s">
        <v>1676</v>
      </c>
    </row>
    <row r="6578" spans="1:18" x14ac:dyDescent="0.2">
      <c r="A6578" s="2" t="s">
        <v>11355</v>
      </c>
      <c r="B6578" s="2"/>
      <c r="C6578" s="2" t="s">
        <v>11350</v>
      </c>
      <c r="D6578" s="2" t="s">
        <v>1668</v>
      </c>
      <c r="E6578" s="2" t="s">
        <v>1669</v>
      </c>
      <c r="F6578" s="2" t="s">
        <v>1955</v>
      </c>
      <c r="G6578" s="2" t="s">
        <v>1853</v>
      </c>
      <c r="H6578" s="2" t="s">
        <v>2054</v>
      </c>
      <c r="I6578" s="2" t="s">
        <v>11357</v>
      </c>
      <c r="J6578" s="2" t="s">
        <v>11358</v>
      </c>
      <c r="K6578" s="2" t="s">
        <v>4378</v>
      </c>
      <c r="L6578" s="2" t="s">
        <v>4584</v>
      </c>
      <c r="M6578" s="2"/>
      <c r="N6578" s="2" t="s">
        <v>1857</v>
      </c>
      <c r="O6578" s="2"/>
      <c r="P6578" s="2"/>
      <c r="Q6578" s="2"/>
      <c r="R6578" s="2" t="s">
        <v>1676</v>
      </c>
    </row>
    <row r="6579" spans="1:18" x14ac:dyDescent="0.2">
      <c r="A6579" s="2" t="s">
        <v>11356</v>
      </c>
      <c r="B6579" s="2"/>
      <c r="C6579" s="2" t="s">
        <v>11350</v>
      </c>
      <c r="D6579" s="2" t="s">
        <v>1668</v>
      </c>
      <c r="E6579" s="2" t="s">
        <v>1669</v>
      </c>
      <c r="F6579" s="2" t="s">
        <v>1955</v>
      </c>
      <c r="G6579" s="2" t="s">
        <v>1671</v>
      </c>
      <c r="H6579" s="2"/>
      <c r="I6579" s="2" t="s">
        <v>11359</v>
      </c>
      <c r="J6579" s="2" t="s">
        <v>8366</v>
      </c>
      <c r="K6579" s="2" t="s">
        <v>4378</v>
      </c>
      <c r="L6579" s="2" t="s">
        <v>3394</v>
      </c>
      <c r="M6579" s="2"/>
      <c r="N6579" s="2" t="s">
        <v>2257</v>
      </c>
      <c r="O6579" s="2"/>
      <c r="P6579" s="2"/>
      <c r="Q6579" s="2"/>
      <c r="R6579" s="2" t="s">
        <v>1676</v>
      </c>
    </row>
    <row r="6580" spans="1:18" hidden="1" x14ac:dyDescent="0.2">
      <c r="A6580" s="2"/>
      <c r="B6580" s="2"/>
      <c r="C6580" s="2" t="s">
        <v>11360</v>
      </c>
      <c r="D6580" s="2" t="s">
        <v>1668</v>
      </c>
      <c r="E6580" s="2" t="s">
        <v>1669</v>
      </c>
      <c r="F6580" s="2" t="s">
        <v>1955</v>
      </c>
      <c r="G6580" s="2" t="s">
        <v>1671</v>
      </c>
      <c r="H6580" s="2"/>
      <c r="I6580" s="2" t="s">
        <v>11359</v>
      </c>
      <c r="J6580" s="2" t="s">
        <v>8366</v>
      </c>
      <c r="K6580" s="2" t="s">
        <v>4378</v>
      </c>
      <c r="L6580" s="2" t="s">
        <v>3394</v>
      </c>
      <c r="M6580" s="2"/>
      <c r="N6580" s="2" t="s">
        <v>2257</v>
      </c>
      <c r="O6580" s="2"/>
      <c r="P6580" s="2"/>
      <c r="Q6580" s="2"/>
      <c r="R6580" s="2" t="s">
        <v>1676</v>
      </c>
    </row>
    <row r="6581" spans="1:18" x14ac:dyDescent="0.2">
      <c r="A6581" s="2" t="s">
        <v>11360</v>
      </c>
      <c r="B6581" s="2"/>
      <c r="C6581" s="2" t="s">
        <v>11356</v>
      </c>
      <c r="D6581" s="2" t="s">
        <v>1668</v>
      </c>
      <c r="E6581" s="2" t="s">
        <v>1669</v>
      </c>
      <c r="F6581" s="2" t="s">
        <v>1955</v>
      </c>
      <c r="G6581" s="2" t="s">
        <v>1853</v>
      </c>
      <c r="H6581" s="2" t="s">
        <v>2054</v>
      </c>
      <c r="I6581" s="2" t="s">
        <v>11361</v>
      </c>
      <c r="J6581" s="2" t="s">
        <v>11362</v>
      </c>
      <c r="K6581" s="2" t="s">
        <v>4378</v>
      </c>
      <c r="L6581" s="2" t="s">
        <v>4584</v>
      </c>
      <c r="M6581" s="2"/>
      <c r="N6581" s="2" t="s">
        <v>1857</v>
      </c>
      <c r="O6581" s="2"/>
      <c r="P6581" s="2"/>
      <c r="Q6581" s="2"/>
      <c r="R6581" s="2" t="s">
        <v>1676</v>
      </c>
    </row>
    <row r="6582" spans="1:18" x14ac:dyDescent="0.2">
      <c r="A6582" s="2" t="s">
        <v>11363</v>
      </c>
      <c r="B6582" s="2"/>
      <c r="C6582" s="2" t="s">
        <v>11364</v>
      </c>
      <c r="D6582" s="2" t="s">
        <v>1668</v>
      </c>
      <c r="E6582" s="2" t="s">
        <v>1683</v>
      </c>
      <c r="F6582" s="2" t="s">
        <v>1670</v>
      </c>
      <c r="G6582" s="2" t="s">
        <v>1853</v>
      </c>
      <c r="H6582" s="2" t="s">
        <v>1854</v>
      </c>
      <c r="I6582" s="2" t="s">
        <v>11365</v>
      </c>
      <c r="J6582" s="2" t="s">
        <v>11366</v>
      </c>
      <c r="K6582" s="2" t="s">
        <v>4389</v>
      </c>
      <c r="L6582" s="2" t="s">
        <v>3336</v>
      </c>
      <c r="M6582" s="2"/>
      <c r="N6582" s="2" t="s">
        <v>1857</v>
      </c>
      <c r="O6582" s="2"/>
      <c r="P6582" s="2"/>
      <c r="Q6582" s="2"/>
      <c r="R6582" s="2"/>
    </row>
    <row r="6583" spans="1:18" x14ac:dyDescent="0.2">
      <c r="A6583" s="2" t="s">
        <v>11364</v>
      </c>
      <c r="B6583" s="2"/>
      <c r="C6583" s="2" t="s">
        <v>11363</v>
      </c>
      <c r="D6583" s="2" t="s">
        <v>1668</v>
      </c>
      <c r="E6583" s="2" t="s">
        <v>1683</v>
      </c>
      <c r="F6583" s="2" t="s">
        <v>1670</v>
      </c>
      <c r="G6583" s="2" t="s">
        <v>1671</v>
      </c>
      <c r="H6583" s="2"/>
      <c r="I6583" s="2" t="s">
        <v>11367</v>
      </c>
      <c r="J6583" s="2" t="s">
        <v>11368</v>
      </c>
      <c r="K6583" s="2" t="s">
        <v>5333</v>
      </c>
      <c r="L6583" s="2" t="s">
        <v>4553</v>
      </c>
      <c r="M6583" s="2"/>
      <c r="N6583" s="2" t="s">
        <v>1960</v>
      </c>
      <c r="O6583" s="2"/>
      <c r="P6583" s="2"/>
      <c r="Q6583" s="2"/>
      <c r="R6583" s="2"/>
    </row>
    <row r="6584" spans="1:18" hidden="1" x14ac:dyDescent="0.2">
      <c r="A6584" s="2"/>
      <c r="B6584" s="2"/>
      <c r="C6584" s="2" t="s">
        <v>11369</v>
      </c>
      <c r="D6584" s="2" t="s">
        <v>1668</v>
      </c>
      <c r="E6584" s="2" t="s">
        <v>1683</v>
      </c>
      <c r="F6584" s="2" t="s">
        <v>1670</v>
      </c>
      <c r="G6584" s="2" t="s">
        <v>1671</v>
      </c>
      <c r="H6584" s="2"/>
      <c r="I6584" s="2" t="s">
        <v>11367</v>
      </c>
      <c r="J6584" s="2" t="s">
        <v>11368</v>
      </c>
      <c r="K6584" s="2" t="s">
        <v>5333</v>
      </c>
      <c r="L6584" s="2" t="s">
        <v>4553</v>
      </c>
      <c r="M6584" s="2"/>
      <c r="N6584" s="2" t="s">
        <v>1960</v>
      </c>
      <c r="O6584" s="2"/>
      <c r="P6584" s="2"/>
      <c r="Q6584" s="2"/>
      <c r="R6584" s="2"/>
    </row>
    <row r="6585" spans="1:18" x14ac:dyDescent="0.2">
      <c r="A6585" s="2" t="s">
        <v>11369</v>
      </c>
      <c r="B6585" s="2"/>
      <c r="C6585" s="2" t="s">
        <v>11364</v>
      </c>
      <c r="D6585" s="2" t="s">
        <v>1668</v>
      </c>
      <c r="E6585" s="2" t="s">
        <v>1683</v>
      </c>
      <c r="F6585" s="2" t="s">
        <v>1670</v>
      </c>
      <c r="G6585" s="2" t="s">
        <v>1671</v>
      </c>
      <c r="H6585" s="2" t="s">
        <v>1685</v>
      </c>
      <c r="I6585" s="2" t="s">
        <v>11370</v>
      </c>
      <c r="J6585" s="2" t="s">
        <v>11371</v>
      </c>
      <c r="K6585" s="2" t="s">
        <v>5333</v>
      </c>
      <c r="L6585" s="2" t="s">
        <v>3036</v>
      </c>
      <c r="M6585" s="2"/>
      <c r="N6585" s="2" t="s">
        <v>1675</v>
      </c>
      <c r="O6585" s="2"/>
      <c r="P6585" s="2"/>
      <c r="Q6585" s="2"/>
      <c r="R6585" s="2"/>
    </row>
    <row r="6586" spans="1:18" hidden="1" x14ac:dyDescent="0.2">
      <c r="A6586" s="2"/>
      <c r="B6586" s="2"/>
      <c r="C6586" s="2" t="s">
        <v>11372</v>
      </c>
      <c r="D6586" s="2" t="s">
        <v>1668</v>
      </c>
      <c r="E6586" s="2" t="s">
        <v>1683</v>
      </c>
      <c r="F6586" s="2" t="s">
        <v>1670</v>
      </c>
      <c r="G6586" s="2" t="s">
        <v>1671</v>
      </c>
      <c r="H6586" s="2" t="s">
        <v>1685</v>
      </c>
      <c r="I6586" s="2" t="s">
        <v>11370</v>
      </c>
      <c r="J6586" s="2" t="s">
        <v>11371</v>
      </c>
      <c r="K6586" s="2" t="s">
        <v>5333</v>
      </c>
      <c r="L6586" s="2" t="s">
        <v>3036</v>
      </c>
      <c r="M6586" s="2"/>
      <c r="N6586" s="2" t="s">
        <v>1675</v>
      </c>
      <c r="O6586" s="2"/>
      <c r="P6586" s="2"/>
      <c r="Q6586" s="2"/>
      <c r="R6586" s="2"/>
    </row>
    <row r="6587" spans="1:18" x14ac:dyDescent="0.2">
      <c r="A6587" s="2" t="s">
        <v>11372</v>
      </c>
      <c r="B6587" s="2"/>
      <c r="C6587" s="2" t="s">
        <v>11369</v>
      </c>
      <c r="D6587" s="2" t="s">
        <v>1668</v>
      </c>
      <c r="E6587" s="2" t="s">
        <v>1683</v>
      </c>
      <c r="F6587" s="2" t="s">
        <v>1670</v>
      </c>
      <c r="G6587" s="2" t="s">
        <v>1671</v>
      </c>
      <c r="H6587" s="2"/>
      <c r="I6587" s="2" t="s">
        <v>11373</v>
      </c>
      <c r="J6587" s="2" t="s">
        <v>8141</v>
      </c>
      <c r="K6587" s="2" t="s">
        <v>4228</v>
      </c>
      <c r="L6587" s="2" t="s">
        <v>5248</v>
      </c>
      <c r="M6587" s="2"/>
      <c r="N6587" s="2" t="s">
        <v>2377</v>
      </c>
      <c r="O6587" s="2"/>
      <c r="P6587" s="2"/>
      <c r="Q6587" s="2"/>
      <c r="R6587" s="2"/>
    </row>
    <row r="6588" spans="1:18" hidden="1" x14ac:dyDescent="0.2">
      <c r="A6588" s="2"/>
      <c r="B6588" s="2"/>
      <c r="C6588" s="2" t="s">
        <v>11374</v>
      </c>
      <c r="D6588" s="2" t="s">
        <v>1668</v>
      </c>
      <c r="E6588" s="2" t="s">
        <v>1683</v>
      </c>
      <c r="F6588" s="2" t="s">
        <v>1670</v>
      </c>
      <c r="G6588" s="2" t="s">
        <v>1671</v>
      </c>
      <c r="H6588" s="2"/>
      <c r="I6588" s="2" t="s">
        <v>11373</v>
      </c>
      <c r="J6588" s="2" t="s">
        <v>8141</v>
      </c>
      <c r="K6588" s="2" t="s">
        <v>4228</v>
      </c>
      <c r="L6588" s="2" t="s">
        <v>3107</v>
      </c>
      <c r="M6588" s="2"/>
      <c r="N6588" s="2" t="s">
        <v>1675</v>
      </c>
      <c r="O6588" s="2"/>
      <c r="P6588" s="2"/>
      <c r="Q6588" s="2"/>
      <c r="R6588" s="2"/>
    </row>
    <row r="6589" spans="1:18" x14ac:dyDescent="0.2">
      <c r="A6589" s="2" t="s">
        <v>11374</v>
      </c>
      <c r="B6589" s="2"/>
      <c r="C6589" s="2" t="s">
        <v>11372</v>
      </c>
      <c r="D6589" s="2" t="s">
        <v>1668</v>
      </c>
      <c r="E6589" s="2" t="s">
        <v>1683</v>
      </c>
      <c r="F6589" s="2" t="s">
        <v>1670</v>
      </c>
      <c r="G6589" s="2" t="s">
        <v>1671</v>
      </c>
      <c r="H6589" s="2"/>
      <c r="I6589" s="2" t="s">
        <v>11375</v>
      </c>
      <c r="J6589" s="2" t="s">
        <v>11376</v>
      </c>
      <c r="K6589" s="2" t="s">
        <v>4397</v>
      </c>
      <c r="L6589" s="2" t="s">
        <v>3175</v>
      </c>
      <c r="M6589" s="2"/>
      <c r="N6589" s="2" t="s">
        <v>2114</v>
      </c>
      <c r="O6589" s="2"/>
      <c r="P6589" s="2"/>
      <c r="Q6589" s="2"/>
      <c r="R6589" s="2"/>
    </row>
    <row r="6590" spans="1:18" hidden="1" x14ac:dyDescent="0.2">
      <c r="A6590" s="2"/>
      <c r="B6590" s="2"/>
      <c r="C6590" s="2" t="s">
        <v>10769</v>
      </c>
      <c r="D6590" s="2" t="s">
        <v>1668</v>
      </c>
      <c r="E6590" s="2" t="s">
        <v>1683</v>
      </c>
      <c r="F6590" s="2" t="s">
        <v>1670</v>
      </c>
      <c r="G6590" s="2" t="s">
        <v>1671</v>
      </c>
      <c r="H6590" s="2"/>
      <c r="I6590" s="2" t="s">
        <v>11375</v>
      </c>
      <c r="J6590" s="2" t="s">
        <v>11376</v>
      </c>
      <c r="K6590" s="2" t="s">
        <v>4397</v>
      </c>
      <c r="L6590" s="2" t="s">
        <v>3175</v>
      </c>
      <c r="M6590" s="2"/>
      <c r="N6590" s="2" t="s">
        <v>2114</v>
      </c>
      <c r="O6590" s="2"/>
      <c r="P6590" s="2"/>
      <c r="Q6590" s="2"/>
      <c r="R6590" s="2"/>
    </row>
    <row r="6591" spans="1:18" x14ac:dyDescent="0.2">
      <c r="A6591" s="2" t="s">
        <v>10769</v>
      </c>
      <c r="B6591" s="2"/>
      <c r="C6591" s="2" t="s">
        <v>10766</v>
      </c>
      <c r="D6591" s="2" t="s">
        <v>1668</v>
      </c>
      <c r="E6591" s="2" t="s">
        <v>1683</v>
      </c>
      <c r="F6591" s="2" t="s">
        <v>1670</v>
      </c>
      <c r="G6591" s="2" t="s">
        <v>1671</v>
      </c>
      <c r="H6591" s="2"/>
      <c r="I6591" s="2" t="s">
        <v>11377</v>
      </c>
      <c r="J6591" s="2" t="s">
        <v>11378</v>
      </c>
      <c r="K6591" s="2" t="s">
        <v>3097</v>
      </c>
      <c r="L6591" s="2" t="s">
        <v>4711</v>
      </c>
      <c r="M6591" s="2"/>
      <c r="N6591" s="2" t="s">
        <v>2377</v>
      </c>
      <c r="O6591" s="2"/>
      <c r="P6591" s="2"/>
      <c r="Q6591" s="2"/>
      <c r="R6591" s="2"/>
    </row>
    <row r="6592" spans="1:18" hidden="1" x14ac:dyDescent="0.2">
      <c r="A6592" s="2"/>
      <c r="B6592" s="2"/>
      <c r="C6592" s="2" t="s">
        <v>11374</v>
      </c>
      <c r="D6592" s="2" t="s">
        <v>1668</v>
      </c>
      <c r="E6592" s="2" t="s">
        <v>1683</v>
      </c>
      <c r="F6592" s="2" t="s">
        <v>1670</v>
      </c>
      <c r="G6592" s="2" t="s">
        <v>1671</v>
      </c>
      <c r="H6592" s="2"/>
      <c r="I6592" s="2" t="s">
        <v>11377</v>
      </c>
      <c r="J6592" s="2" t="s">
        <v>11378</v>
      </c>
      <c r="K6592" s="2" t="s">
        <v>3097</v>
      </c>
      <c r="L6592" s="2" t="s">
        <v>4711</v>
      </c>
      <c r="M6592" s="2"/>
      <c r="N6592" s="2" t="s">
        <v>2377</v>
      </c>
      <c r="O6592" s="2"/>
      <c r="P6592" s="2"/>
      <c r="Q6592" s="2"/>
      <c r="R6592" s="2"/>
    </row>
    <row r="6593" spans="1:18" x14ac:dyDescent="0.2">
      <c r="A6593" s="2" t="s">
        <v>11379</v>
      </c>
      <c r="B6593" s="2"/>
      <c r="C6593" s="2" t="s">
        <v>11380</v>
      </c>
      <c r="D6593" s="2" t="s">
        <v>1668</v>
      </c>
      <c r="E6593" s="2" t="s">
        <v>1669</v>
      </c>
      <c r="F6593" s="2" t="s">
        <v>1955</v>
      </c>
      <c r="G6593" s="2" t="s">
        <v>1671</v>
      </c>
      <c r="H6593" s="2"/>
      <c r="I6593" s="2" t="s">
        <v>11381</v>
      </c>
      <c r="J6593" s="2" t="s">
        <v>11382</v>
      </c>
      <c r="K6593" s="2" t="s">
        <v>4360</v>
      </c>
      <c r="L6593" s="2" t="s">
        <v>3093</v>
      </c>
      <c r="M6593" s="2"/>
      <c r="N6593" s="2" t="s">
        <v>2012</v>
      </c>
      <c r="O6593" s="2"/>
      <c r="P6593" s="2"/>
      <c r="Q6593" s="2"/>
      <c r="R6593" s="2" t="s">
        <v>1676</v>
      </c>
    </row>
    <row r="6594" spans="1:18" hidden="1" x14ac:dyDescent="0.2">
      <c r="A6594" s="2"/>
      <c r="B6594" s="2"/>
      <c r="C6594" s="2" t="s">
        <v>11383</v>
      </c>
      <c r="D6594" s="2" t="s">
        <v>1668</v>
      </c>
      <c r="E6594" s="2" t="s">
        <v>1669</v>
      </c>
      <c r="F6594" s="2" t="s">
        <v>1955</v>
      </c>
      <c r="G6594" s="2" t="s">
        <v>1671</v>
      </c>
      <c r="H6594" s="2"/>
      <c r="I6594" s="2" t="s">
        <v>11381</v>
      </c>
      <c r="J6594" s="2" t="s">
        <v>11382</v>
      </c>
      <c r="K6594" s="2" t="s">
        <v>4360</v>
      </c>
      <c r="L6594" s="2" t="s">
        <v>3093</v>
      </c>
      <c r="M6594" s="2"/>
      <c r="N6594" s="2" t="s">
        <v>2012</v>
      </c>
      <c r="O6594" s="2"/>
      <c r="P6594" s="2"/>
      <c r="Q6594" s="2"/>
      <c r="R6594" s="2" t="s">
        <v>1676</v>
      </c>
    </row>
    <row r="6595" spans="1:18" x14ac:dyDescent="0.2">
      <c r="A6595" s="2" t="s">
        <v>11380</v>
      </c>
      <c r="B6595" s="2"/>
      <c r="C6595" s="2" t="s">
        <v>11379</v>
      </c>
      <c r="D6595" s="2" t="s">
        <v>1668</v>
      </c>
      <c r="E6595" s="2" t="s">
        <v>1669</v>
      </c>
      <c r="F6595" s="2" t="s">
        <v>1955</v>
      </c>
      <c r="G6595" s="2" t="s">
        <v>1853</v>
      </c>
      <c r="H6595" s="2" t="s">
        <v>2054</v>
      </c>
      <c r="I6595" s="2" t="s">
        <v>11384</v>
      </c>
      <c r="J6595" s="2" t="s">
        <v>11385</v>
      </c>
      <c r="K6595" s="2" t="s">
        <v>4731</v>
      </c>
      <c r="L6595" s="2" t="s">
        <v>4397</v>
      </c>
      <c r="M6595" s="2"/>
      <c r="N6595" s="2" t="s">
        <v>1857</v>
      </c>
      <c r="O6595" s="2"/>
      <c r="P6595" s="2"/>
      <c r="Q6595" s="2"/>
      <c r="R6595" s="2" t="s">
        <v>1676</v>
      </c>
    </row>
    <row r="6596" spans="1:18" x14ac:dyDescent="0.2">
      <c r="A6596" s="2" t="s">
        <v>11383</v>
      </c>
      <c r="B6596" s="2"/>
      <c r="C6596" s="2" t="s">
        <v>11379</v>
      </c>
      <c r="D6596" s="2" t="s">
        <v>1668</v>
      </c>
      <c r="E6596" s="2" t="s">
        <v>1669</v>
      </c>
      <c r="F6596" s="2" t="s">
        <v>1955</v>
      </c>
      <c r="G6596" s="2" t="s">
        <v>1671</v>
      </c>
      <c r="H6596" s="2"/>
      <c r="I6596" s="2" t="s">
        <v>11386</v>
      </c>
      <c r="J6596" s="2" t="s">
        <v>11387</v>
      </c>
      <c r="K6596" s="2" t="s">
        <v>1819</v>
      </c>
      <c r="L6596" s="2" t="s">
        <v>4804</v>
      </c>
      <c r="M6596" s="2"/>
      <c r="N6596" s="2" t="s">
        <v>6012</v>
      </c>
      <c r="O6596" s="2"/>
      <c r="P6596" s="2"/>
      <c r="Q6596" s="2"/>
      <c r="R6596" s="2" t="s">
        <v>1676</v>
      </c>
    </row>
    <row r="6597" spans="1:18" hidden="1" x14ac:dyDescent="0.2">
      <c r="A6597" s="2"/>
      <c r="B6597" s="2"/>
      <c r="C6597" s="2" t="s">
        <v>11388</v>
      </c>
      <c r="D6597" s="2" t="s">
        <v>1668</v>
      </c>
      <c r="E6597" s="2" t="s">
        <v>1669</v>
      </c>
      <c r="F6597" s="2" t="s">
        <v>1955</v>
      </c>
      <c r="G6597" s="2" t="s">
        <v>1671</v>
      </c>
      <c r="H6597" s="2"/>
      <c r="I6597" s="2" t="s">
        <v>11386</v>
      </c>
      <c r="J6597" s="2" t="s">
        <v>11387</v>
      </c>
      <c r="K6597" s="2" t="s">
        <v>1819</v>
      </c>
      <c r="L6597" s="2" t="s">
        <v>4804</v>
      </c>
      <c r="M6597" s="2"/>
      <c r="N6597" s="2" t="s">
        <v>6012</v>
      </c>
      <c r="O6597" s="2"/>
      <c r="P6597" s="2"/>
      <c r="Q6597" s="2"/>
      <c r="R6597" s="2" t="s">
        <v>1676</v>
      </c>
    </row>
    <row r="6598" spans="1:18" x14ac:dyDescent="0.2">
      <c r="A6598" s="2" t="s">
        <v>11388</v>
      </c>
      <c r="B6598" s="2"/>
      <c r="C6598" s="2" t="s">
        <v>11383</v>
      </c>
      <c r="D6598" s="2" t="s">
        <v>1668</v>
      </c>
      <c r="E6598" s="2" t="s">
        <v>1669</v>
      </c>
      <c r="F6598" s="2" t="s">
        <v>1955</v>
      </c>
      <c r="G6598" s="2" t="s">
        <v>1751</v>
      </c>
      <c r="H6598" s="2"/>
      <c r="I6598" s="2" t="s">
        <v>11389</v>
      </c>
      <c r="J6598" s="2" t="s">
        <v>11390</v>
      </c>
      <c r="K6598" s="2" t="s">
        <v>1802</v>
      </c>
      <c r="L6598" s="2" t="s">
        <v>3357</v>
      </c>
      <c r="M6598" s="2"/>
      <c r="N6598" s="2" t="s">
        <v>2533</v>
      </c>
      <c r="O6598" s="2"/>
      <c r="P6598" s="2"/>
      <c r="Q6598" s="2"/>
      <c r="R6598" s="2" t="s">
        <v>1676</v>
      </c>
    </row>
    <row r="6599" spans="1:18" hidden="1" x14ac:dyDescent="0.2">
      <c r="A6599" s="2"/>
      <c r="B6599" s="2"/>
      <c r="C6599" s="2" t="s">
        <v>11391</v>
      </c>
      <c r="D6599" s="2" t="s">
        <v>1668</v>
      </c>
      <c r="E6599" s="2" t="s">
        <v>1669</v>
      </c>
      <c r="F6599" s="2" t="s">
        <v>1955</v>
      </c>
      <c r="G6599" s="2" t="s">
        <v>1751</v>
      </c>
      <c r="H6599" s="2"/>
      <c r="I6599" s="2" t="s">
        <v>11389</v>
      </c>
      <c r="J6599" s="2" t="s">
        <v>11390</v>
      </c>
      <c r="K6599" s="2" t="s">
        <v>1802</v>
      </c>
      <c r="L6599" s="2" t="s">
        <v>3357</v>
      </c>
      <c r="M6599" s="2"/>
      <c r="N6599" s="2" t="s">
        <v>2533</v>
      </c>
      <c r="O6599" s="2"/>
      <c r="P6599" s="2"/>
      <c r="Q6599" s="2"/>
      <c r="R6599" s="2" t="s">
        <v>1676</v>
      </c>
    </row>
    <row r="6600" spans="1:18" hidden="1" x14ac:dyDescent="0.2">
      <c r="A6600" s="2"/>
      <c r="B6600" s="2"/>
      <c r="C6600" s="2" t="s">
        <v>11392</v>
      </c>
      <c r="D6600" s="2" t="s">
        <v>1668</v>
      </c>
      <c r="E6600" s="2" t="s">
        <v>1669</v>
      </c>
      <c r="F6600" s="2" t="s">
        <v>1955</v>
      </c>
      <c r="G6600" s="2" t="s">
        <v>1751</v>
      </c>
      <c r="H6600" s="2"/>
      <c r="I6600" s="2" t="s">
        <v>11389</v>
      </c>
      <c r="J6600" s="2" t="s">
        <v>11390</v>
      </c>
      <c r="K6600" s="2" t="s">
        <v>1802</v>
      </c>
      <c r="L6600" s="2" t="s">
        <v>3357</v>
      </c>
      <c r="M6600" s="2"/>
      <c r="N6600" s="2" t="s">
        <v>2533</v>
      </c>
      <c r="O6600" s="2"/>
      <c r="P6600" s="2"/>
      <c r="Q6600" s="2"/>
      <c r="R6600" s="2" t="s">
        <v>1676</v>
      </c>
    </row>
    <row r="6601" spans="1:18" x14ac:dyDescent="0.2">
      <c r="A6601" s="2" t="s">
        <v>11391</v>
      </c>
      <c r="B6601" s="2"/>
      <c r="C6601" s="2" t="s">
        <v>11388</v>
      </c>
      <c r="D6601" s="2" t="s">
        <v>1668</v>
      </c>
      <c r="E6601" s="2" t="s">
        <v>1669</v>
      </c>
      <c r="F6601" s="2" t="s">
        <v>1955</v>
      </c>
      <c r="G6601" s="2" t="s">
        <v>1853</v>
      </c>
      <c r="H6601" s="2" t="s">
        <v>2054</v>
      </c>
      <c r="I6601" s="2" t="s">
        <v>11393</v>
      </c>
      <c r="J6601" s="2" t="s">
        <v>11394</v>
      </c>
      <c r="K6601" s="2" t="s">
        <v>4424</v>
      </c>
      <c r="L6601" s="2" t="s">
        <v>1808</v>
      </c>
      <c r="M6601" s="2"/>
      <c r="N6601" s="2" t="s">
        <v>1857</v>
      </c>
      <c r="O6601" s="2"/>
      <c r="P6601" s="2"/>
      <c r="Q6601" s="2"/>
      <c r="R6601" s="2" t="s">
        <v>1676</v>
      </c>
    </row>
    <row r="6602" spans="1:18" x14ac:dyDescent="0.2">
      <c r="A6602" s="2" t="s">
        <v>11392</v>
      </c>
      <c r="B6602" s="2"/>
      <c r="C6602" s="2" t="s">
        <v>11388</v>
      </c>
      <c r="D6602" s="2" t="s">
        <v>1668</v>
      </c>
      <c r="E6602" s="2" t="s">
        <v>1669</v>
      </c>
      <c r="F6602" s="2" t="s">
        <v>1955</v>
      </c>
      <c r="G6602" s="2" t="s">
        <v>1751</v>
      </c>
      <c r="H6602" s="2"/>
      <c r="I6602" s="2" t="s">
        <v>11395</v>
      </c>
      <c r="J6602" s="2" t="s">
        <v>11396</v>
      </c>
      <c r="K6602" s="2" t="s">
        <v>1802</v>
      </c>
      <c r="L6602" s="2" t="s">
        <v>3357</v>
      </c>
      <c r="M6602" s="2"/>
      <c r="N6602" s="2" t="s">
        <v>2533</v>
      </c>
      <c r="O6602" s="2"/>
      <c r="P6602" s="2"/>
      <c r="Q6602" s="2"/>
      <c r="R6602" s="2" t="s">
        <v>1676</v>
      </c>
    </row>
    <row r="6603" spans="1:18" hidden="1" x14ac:dyDescent="0.2">
      <c r="A6603" s="2"/>
      <c r="B6603" s="2"/>
      <c r="C6603" s="2" t="s">
        <v>11397</v>
      </c>
      <c r="D6603" s="2" t="s">
        <v>1668</v>
      </c>
      <c r="E6603" s="2" t="s">
        <v>1669</v>
      </c>
      <c r="F6603" s="2" t="s">
        <v>1955</v>
      </c>
      <c r="G6603" s="2" t="s">
        <v>1751</v>
      </c>
      <c r="H6603" s="2"/>
      <c r="I6603" s="2" t="s">
        <v>11395</v>
      </c>
      <c r="J6603" s="2" t="s">
        <v>11396</v>
      </c>
      <c r="K6603" s="2" t="s">
        <v>1802</v>
      </c>
      <c r="L6603" s="2" t="s">
        <v>3357</v>
      </c>
      <c r="M6603" s="2"/>
      <c r="N6603" s="2" t="s">
        <v>2533</v>
      </c>
      <c r="O6603" s="2"/>
      <c r="P6603" s="2"/>
      <c r="Q6603" s="2"/>
      <c r="R6603" s="2" t="s">
        <v>1676</v>
      </c>
    </row>
    <row r="6604" spans="1:18" hidden="1" x14ac:dyDescent="0.2">
      <c r="A6604" s="2"/>
      <c r="B6604" s="2"/>
      <c r="C6604" s="2" t="s">
        <v>11252</v>
      </c>
      <c r="D6604" s="2" t="s">
        <v>1668</v>
      </c>
      <c r="E6604" s="2" t="s">
        <v>1669</v>
      </c>
      <c r="F6604" s="2" t="s">
        <v>1955</v>
      </c>
      <c r="G6604" s="2" t="s">
        <v>1751</v>
      </c>
      <c r="H6604" s="2"/>
      <c r="I6604" s="2" t="s">
        <v>11395</v>
      </c>
      <c r="J6604" s="2" t="s">
        <v>11396</v>
      </c>
      <c r="K6604" s="2" t="s">
        <v>1802</v>
      </c>
      <c r="L6604" s="2" t="s">
        <v>3357</v>
      </c>
      <c r="M6604" s="2"/>
      <c r="N6604" s="2" t="s">
        <v>2533</v>
      </c>
      <c r="O6604" s="2"/>
      <c r="P6604" s="2"/>
      <c r="Q6604" s="2"/>
      <c r="R6604" s="2" t="s">
        <v>1676</v>
      </c>
    </row>
    <row r="6605" spans="1:18" x14ac:dyDescent="0.2">
      <c r="A6605" s="2" t="s">
        <v>11397</v>
      </c>
      <c r="B6605" s="2"/>
      <c r="C6605" s="2" t="s">
        <v>11392</v>
      </c>
      <c r="D6605" s="2" t="s">
        <v>1668</v>
      </c>
      <c r="E6605" s="2" t="s">
        <v>1669</v>
      </c>
      <c r="F6605" s="2" t="s">
        <v>1955</v>
      </c>
      <c r="G6605" s="2" t="s">
        <v>1853</v>
      </c>
      <c r="H6605" s="2" t="s">
        <v>2054</v>
      </c>
      <c r="I6605" s="2" t="s">
        <v>11398</v>
      </c>
      <c r="J6605" s="2" t="s">
        <v>11399</v>
      </c>
      <c r="K6605" s="2" t="s">
        <v>1808</v>
      </c>
      <c r="L6605" s="2" t="s">
        <v>3375</v>
      </c>
      <c r="M6605" s="2"/>
      <c r="N6605" s="2" t="s">
        <v>1857</v>
      </c>
      <c r="O6605" s="2"/>
      <c r="P6605" s="2"/>
      <c r="Q6605" s="2"/>
      <c r="R6605" s="2" t="s">
        <v>1676</v>
      </c>
    </row>
    <row r="6606" spans="1:18" x14ac:dyDescent="0.2">
      <c r="A6606" s="2" t="s">
        <v>11252</v>
      </c>
      <c r="B6606" s="2"/>
      <c r="C6606" s="2" t="s">
        <v>11248</v>
      </c>
      <c r="D6606" s="2" t="s">
        <v>1668</v>
      </c>
      <c r="E6606" s="2" t="s">
        <v>1669</v>
      </c>
      <c r="F6606" s="2" t="s">
        <v>1670</v>
      </c>
      <c r="G6606" s="2" t="s">
        <v>1886</v>
      </c>
      <c r="H6606" s="2"/>
      <c r="I6606" s="2" t="s">
        <v>11400</v>
      </c>
      <c r="J6606" s="2" t="s">
        <v>11368</v>
      </c>
      <c r="K6606" s="2" t="s">
        <v>3364</v>
      </c>
      <c r="L6606" s="2" t="s">
        <v>3357</v>
      </c>
      <c r="M6606" s="2"/>
      <c r="N6606" s="2" t="s">
        <v>2012</v>
      </c>
      <c r="O6606" s="2"/>
      <c r="P6606" s="2"/>
      <c r="Q6606" s="2"/>
      <c r="R6606" s="2" t="s">
        <v>1676</v>
      </c>
    </row>
    <row r="6607" spans="1:18" hidden="1" x14ac:dyDescent="0.2">
      <c r="A6607" s="2"/>
      <c r="B6607" s="2"/>
      <c r="C6607" s="2" t="s">
        <v>11392</v>
      </c>
      <c r="D6607" s="2" t="s">
        <v>1668</v>
      </c>
      <c r="E6607" s="2" t="s">
        <v>1669</v>
      </c>
      <c r="F6607" s="2" t="s">
        <v>1955</v>
      </c>
      <c r="G6607" s="2" t="s">
        <v>1886</v>
      </c>
      <c r="H6607" s="2"/>
      <c r="I6607" s="2" t="s">
        <v>11400</v>
      </c>
      <c r="J6607" s="2" t="s">
        <v>11368</v>
      </c>
      <c r="K6607" s="2" t="s">
        <v>3364</v>
      </c>
      <c r="L6607" s="2" t="s">
        <v>3357</v>
      </c>
      <c r="M6607" s="2"/>
      <c r="N6607" s="2" t="s">
        <v>2012</v>
      </c>
      <c r="O6607" s="2"/>
      <c r="P6607" s="2"/>
      <c r="Q6607" s="2"/>
      <c r="R6607" s="2" t="s">
        <v>1676</v>
      </c>
    </row>
    <row r="6608" spans="1:18" hidden="1" x14ac:dyDescent="0.2">
      <c r="A6608" s="2"/>
      <c r="B6608" s="2"/>
      <c r="C6608" s="2" t="s">
        <v>11401</v>
      </c>
      <c r="D6608" s="2" t="s">
        <v>1668</v>
      </c>
      <c r="E6608" s="2" t="s">
        <v>1669</v>
      </c>
      <c r="F6608" s="2" t="s">
        <v>1955</v>
      </c>
      <c r="G6608" s="2" t="s">
        <v>1886</v>
      </c>
      <c r="H6608" s="2"/>
      <c r="I6608" s="2" t="s">
        <v>11400</v>
      </c>
      <c r="J6608" s="2" t="s">
        <v>11368</v>
      </c>
      <c r="K6608" s="2" t="s">
        <v>3364</v>
      </c>
      <c r="L6608" s="2" t="s">
        <v>3357</v>
      </c>
      <c r="M6608" s="2"/>
      <c r="N6608" s="2" t="s">
        <v>2012</v>
      </c>
      <c r="O6608" s="2"/>
      <c r="P6608" s="2"/>
      <c r="Q6608" s="2"/>
      <c r="R6608" s="2" t="s">
        <v>1676</v>
      </c>
    </row>
    <row r="6609" spans="1:18" hidden="1" x14ac:dyDescent="0.2">
      <c r="A6609" s="2"/>
      <c r="B6609" s="2"/>
      <c r="C6609" s="2" t="s">
        <v>11402</v>
      </c>
      <c r="D6609" s="2" t="s">
        <v>1668</v>
      </c>
      <c r="E6609" s="2" t="s">
        <v>1669</v>
      </c>
      <c r="F6609" s="2" t="s">
        <v>1955</v>
      </c>
      <c r="G6609" s="2" t="s">
        <v>1886</v>
      </c>
      <c r="H6609" s="2"/>
      <c r="I6609" s="2" t="s">
        <v>11400</v>
      </c>
      <c r="J6609" s="2" t="s">
        <v>11368</v>
      </c>
      <c r="K6609" s="2" t="s">
        <v>3364</v>
      </c>
      <c r="L6609" s="2" t="s">
        <v>3357</v>
      </c>
      <c r="M6609" s="2"/>
      <c r="N6609" s="2" t="s">
        <v>2012</v>
      </c>
      <c r="O6609" s="2"/>
      <c r="P6609" s="2"/>
      <c r="Q6609" s="2"/>
      <c r="R6609" s="2" t="s">
        <v>1676</v>
      </c>
    </row>
    <row r="6610" spans="1:18" x14ac:dyDescent="0.2">
      <c r="A6610" s="2" t="s">
        <v>11403</v>
      </c>
      <c r="B6610" s="2"/>
      <c r="C6610" s="2" t="s">
        <v>11404</v>
      </c>
      <c r="D6610" s="2" t="s">
        <v>1668</v>
      </c>
      <c r="E6610" s="2" t="s">
        <v>1669</v>
      </c>
      <c r="F6610" s="2" t="s">
        <v>1955</v>
      </c>
      <c r="G6610" s="2" t="s">
        <v>1671</v>
      </c>
      <c r="H6610" s="2"/>
      <c r="I6610" s="2" t="s">
        <v>11405</v>
      </c>
      <c r="J6610" s="2" t="s">
        <v>2839</v>
      </c>
      <c r="K6610" s="2" t="s">
        <v>5333</v>
      </c>
      <c r="L6610" s="2" t="s">
        <v>3332</v>
      </c>
      <c r="M6610" s="2"/>
      <c r="N6610" s="2" t="s">
        <v>6012</v>
      </c>
      <c r="O6610" s="2"/>
      <c r="P6610" s="2"/>
      <c r="Q6610" s="2"/>
      <c r="R6610" s="2" t="s">
        <v>1676</v>
      </c>
    </row>
    <row r="6611" spans="1:18" hidden="1" x14ac:dyDescent="0.2">
      <c r="A6611" s="2"/>
      <c r="B6611" s="2"/>
      <c r="C6611" s="2" t="s">
        <v>11401</v>
      </c>
      <c r="D6611" s="2" t="s">
        <v>1668</v>
      </c>
      <c r="E6611" s="2" t="s">
        <v>1669</v>
      </c>
      <c r="F6611" s="2" t="s">
        <v>1955</v>
      </c>
      <c r="G6611" s="2" t="s">
        <v>1671</v>
      </c>
      <c r="H6611" s="2"/>
      <c r="I6611" s="2" t="s">
        <v>11405</v>
      </c>
      <c r="J6611" s="2" t="s">
        <v>2839</v>
      </c>
      <c r="K6611" s="2" t="s">
        <v>5333</v>
      </c>
      <c r="L6611" s="2" t="s">
        <v>3332</v>
      </c>
      <c r="M6611" s="2"/>
      <c r="N6611" s="2" t="s">
        <v>6012</v>
      </c>
      <c r="O6611" s="2"/>
      <c r="P6611" s="2"/>
      <c r="Q6611" s="2"/>
      <c r="R6611" s="2" t="s">
        <v>1676</v>
      </c>
    </row>
    <row r="6612" spans="1:18" x14ac:dyDescent="0.2">
      <c r="A6612" s="2" t="s">
        <v>11404</v>
      </c>
      <c r="B6612" s="2"/>
      <c r="C6612" s="2" t="s">
        <v>11403</v>
      </c>
      <c r="D6612" s="2" t="s">
        <v>1668</v>
      </c>
      <c r="E6612" s="2" t="s">
        <v>1669</v>
      </c>
      <c r="F6612" s="2" t="s">
        <v>1955</v>
      </c>
      <c r="G6612" s="2" t="s">
        <v>1853</v>
      </c>
      <c r="H6612" s="2" t="s">
        <v>2054</v>
      </c>
      <c r="I6612" s="2" t="s">
        <v>11406</v>
      </c>
      <c r="J6612" s="2" t="s">
        <v>11407</v>
      </c>
      <c r="K6612" s="2" t="s">
        <v>3364</v>
      </c>
      <c r="L6612" s="2" t="s">
        <v>4228</v>
      </c>
      <c r="M6612" s="2"/>
      <c r="N6612" s="2" t="s">
        <v>1857</v>
      </c>
      <c r="O6612" s="2"/>
      <c r="P6612" s="2"/>
      <c r="Q6612" s="2"/>
      <c r="R6612" s="2" t="s">
        <v>1676</v>
      </c>
    </row>
    <row r="6613" spans="1:18" x14ac:dyDescent="0.2">
      <c r="A6613" s="2" t="s">
        <v>11401</v>
      </c>
      <c r="B6613" s="2"/>
      <c r="C6613" s="2" t="s">
        <v>11252</v>
      </c>
      <c r="D6613" s="2" t="s">
        <v>1668</v>
      </c>
      <c r="E6613" s="2" t="s">
        <v>1669</v>
      </c>
      <c r="F6613" s="2" t="s">
        <v>1955</v>
      </c>
      <c r="G6613" s="2" t="s">
        <v>1751</v>
      </c>
      <c r="H6613" s="2"/>
      <c r="I6613" s="2" t="s">
        <v>11408</v>
      </c>
      <c r="J6613" s="2" t="s">
        <v>11409</v>
      </c>
      <c r="K6613" s="2" t="s">
        <v>5222</v>
      </c>
      <c r="L6613" s="2" t="s">
        <v>3354</v>
      </c>
      <c r="M6613" s="2"/>
      <c r="N6613" s="2" t="s">
        <v>2012</v>
      </c>
      <c r="O6613" s="2"/>
      <c r="P6613" s="2"/>
      <c r="Q6613" s="2"/>
      <c r="R6613" s="2" t="s">
        <v>1676</v>
      </c>
    </row>
    <row r="6614" spans="1:18" hidden="1" x14ac:dyDescent="0.2">
      <c r="A6614" s="2"/>
      <c r="B6614" s="2"/>
      <c r="C6614" s="2" t="s">
        <v>11403</v>
      </c>
      <c r="D6614" s="2" t="s">
        <v>1668</v>
      </c>
      <c r="E6614" s="2" t="s">
        <v>1669</v>
      </c>
      <c r="F6614" s="2" t="s">
        <v>1955</v>
      </c>
      <c r="G6614" s="2" t="s">
        <v>1751</v>
      </c>
      <c r="H6614" s="2"/>
      <c r="I6614" s="2" t="s">
        <v>11408</v>
      </c>
      <c r="J6614" s="2" t="s">
        <v>11409</v>
      </c>
      <c r="K6614" s="2" t="s">
        <v>5222</v>
      </c>
      <c r="L6614" s="2" t="s">
        <v>3354</v>
      </c>
      <c r="M6614" s="2"/>
      <c r="N6614" s="2" t="s">
        <v>2012</v>
      </c>
      <c r="O6614" s="2"/>
      <c r="P6614" s="2"/>
      <c r="Q6614" s="2"/>
      <c r="R6614" s="2" t="s">
        <v>1676</v>
      </c>
    </row>
    <row r="6615" spans="1:18" hidden="1" x14ac:dyDescent="0.2">
      <c r="A6615" s="2"/>
      <c r="B6615" s="2"/>
      <c r="C6615" s="2" t="s">
        <v>11410</v>
      </c>
      <c r="D6615" s="2" t="s">
        <v>1668</v>
      </c>
      <c r="E6615" s="2" t="s">
        <v>1669</v>
      </c>
      <c r="F6615" s="2" t="s">
        <v>1955</v>
      </c>
      <c r="G6615" s="2" t="s">
        <v>1751</v>
      </c>
      <c r="H6615" s="2"/>
      <c r="I6615" s="2" t="s">
        <v>11408</v>
      </c>
      <c r="J6615" s="2" t="s">
        <v>11409</v>
      </c>
      <c r="K6615" s="2" t="s">
        <v>5222</v>
      </c>
      <c r="L6615" s="2" t="s">
        <v>3354</v>
      </c>
      <c r="M6615" s="2"/>
      <c r="N6615" s="2" t="s">
        <v>2012</v>
      </c>
      <c r="O6615" s="2"/>
      <c r="P6615" s="2"/>
      <c r="Q6615" s="2"/>
      <c r="R6615" s="2" t="s">
        <v>1676</v>
      </c>
    </row>
    <row r="6616" spans="1:18" x14ac:dyDescent="0.2">
      <c r="A6616" s="2" t="s">
        <v>11410</v>
      </c>
      <c r="B6616" s="2"/>
      <c r="C6616" s="2" t="s">
        <v>11401</v>
      </c>
      <c r="D6616" s="2" t="s">
        <v>1668</v>
      </c>
      <c r="E6616" s="2" t="s">
        <v>1669</v>
      </c>
      <c r="F6616" s="2" t="s">
        <v>1955</v>
      </c>
      <c r="G6616" s="2" t="s">
        <v>1853</v>
      </c>
      <c r="H6616" s="2" t="s">
        <v>2054</v>
      </c>
      <c r="I6616" s="2" t="s">
        <v>11411</v>
      </c>
      <c r="J6616" s="2" t="s">
        <v>11412</v>
      </c>
      <c r="K6616" s="2" t="s">
        <v>5222</v>
      </c>
      <c r="L6616" s="2" t="s">
        <v>3183</v>
      </c>
      <c r="M6616" s="2"/>
      <c r="N6616" s="2" t="s">
        <v>1857</v>
      </c>
      <c r="O6616" s="2"/>
      <c r="P6616" s="2"/>
      <c r="Q6616" s="2"/>
      <c r="R6616" s="2" t="s">
        <v>1676</v>
      </c>
    </row>
    <row r="6617" spans="1:18" x14ac:dyDescent="0.2">
      <c r="A6617" s="2" t="s">
        <v>11402</v>
      </c>
      <c r="B6617" s="2"/>
      <c r="C6617" s="2" t="s">
        <v>11252</v>
      </c>
      <c r="D6617" s="2" t="s">
        <v>1668</v>
      </c>
      <c r="E6617" s="2" t="s">
        <v>1669</v>
      </c>
      <c r="F6617" s="2" t="s">
        <v>1955</v>
      </c>
      <c r="G6617" s="2" t="s">
        <v>1671</v>
      </c>
      <c r="H6617" s="2"/>
      <c r="I6617" s="2" t="s">
        <v>11413</v>
      </c>
      <c r="J6617" s="2" t="s">
        <v>11414</v>
      </c>
      <c r="K6617" s="2" t="s">
        <v>5222</v>
      </c>
      <c r="L6617" s="2" t="s">
        <v>4360</v>
      </c>
      <c r="M6617" s="2"/>
      <c r="N6617" s="2" t="s">
        <v>2257</v>
      </c>
      <c r="O6617" s="2"/>
      <c r="P6617" s="2"/>
      <c r="Q6617" s="2"/>
      <c r="R6617" s="2" t="s">
        <v>1676</v>
      </c>
    </row>
    <row r="6618" spans="1:18" hidden="1" x14ac:dyDescent="0.2">
      <c r="A6618" s="2"/>
      <c r="B6618" s="2"/>
      <c r="C6618" s="2" t="s">
        <v>11415</v>
      </c>
      <c r="D6618" s="2" t="s">
        <v>1668</v>
      </c>
      <c r="E6618" s="2" t="s">
        <v>1669</v>
      </c>
      <c r="F6618" s="2" t="s">
        <v>1955</v>
      </c>
      <c r="G6618" s="2" t="s">
        <v>1671</v>
      </c>
      <c r="H6618" s="2"/>
      <c r="I6618" s="2" t="s">
        <v>11413</v>
      </c>
      <c r="J6618" s="2" t="s">
        <v>11414</v>
      </c>
      <c r="K6618" s="2" t="s">
        <v>5222</v>
      </c>
      <c r="L6618" s="2" t="s">
        <v>4360</v>
      </c>
      <c r="M6618" s="2"/>
      <c r="N6618" s="2" t="s">
        <v>2257</v>
      </c>
      <c r="O6618" s="2"/>
      <c r="P6618" s="2"/>
      <c r="Q6618" s="2"/>
      <c r="R6618" s="2" t="s">
        <v>1676</v>
      </c>
    </row>
    <row r="6619" spans="1:18" x14ac:dyDescent="0.2">
      <c r="A6619" s="2" t="s">
        <v>11415</v>
      </c>
      <c r="B6619" s="2"/>
      <c r="C6619" s="2" t="s">
        <v>11402</v>
      </c>
      <c r="D6619" s="2" t="s">
        <v>1668</v>
      </c>
      <c r="E6619" s="2" t="s">
        <v>1669</v>
      </c>
      <c r="F6619" s="2" t="s">
        <v>1955</v>
      </c>
      <c r="G6619" s="2" t="s">
        <v>1751</v>
      </c>
      <c r="H6619" s="2"/>
      <c r="I6619" s="2" t="s">
        <v>11416</v>
      </c>
      <c r="J6619" s="2" t="s">
        <v>11417</v>
      </c>
      <c r="K6619" s="2" t="s">
        <v>3189</v>
      </c>
      <c r="L6619" s="2" t="s">
        <v>3183</v>
      </c>
      <c r="M6619" s="2"/>
      <c r="N6619" s="2" t="s">
        <v>2654</v>
      </c>
      <c r="O6619" s="2"/>
      <c r="P6619" s="2"/>
      <c r="Q6619" s="2"/>
      <c r="R6619" s="2" t="s">
        <v>1676</v>
      </c>
    </row>
    <row r="6620" spans="1:18" hidden="1" x14ac:dyDescent="0.2">
      <c r="A6620" s="2"/>
      <c r="B6620" s="2"/>
      <c r="C6620" s="2" t="s">
        <v>11418</v>
      </c>
      <c r="D6620" s="2" t="s">
        <v>1668</v>
      </c>
      <c r="E6620" s="2" t="s">
        <v>1669</v>
      </c>
      <c r="F6620" s="2" t="s">
        <v>1955</v>
      </c>
      <c r="G6620" s="2" t="s">
        <v>1751</v>
      </c>
      <c r="H6620" s="2"/>
      <c r="I6620" s="2" t="s">
        <v>11416</v>
      </c>
      <c r="J6620" s="2" t="s">
        <v>11417</v>
      </c>
      <c r="K6620" s="2" t="s">
        <v>3189</v>
      </c>
      <c r="L6620" s="2" t="s">
        <v>3183</v>
      </c>
      <c r="M6620" s="2"/>
      <c r="N6620" s="2" t="s">
        <v>2654</v>
      </c>
      <c r="O6620" s="2"/>
      <c r="P6620" s="2"/>
      <c r="Q6620" s="2"/>
      <c r="R6620" s="2" t="s">
        <v>1676</v>
      </c>
    </row>
    <row r="6621" spans="1:18" hidden="1" x14ac:dyDescent="0.2">
      <c r="A6621" s="2"/>
      <c r="B6621" s="2"/>
      <c r="C6621" s="2" t="s">
        <v>11419</v>
      </c>
      <c r="D6621" s="2" t="s">
        <v>1668</v>
      </c>
      <c r="E6621" s="2" t="s">
        <v>1669</v>
      </c>
      <c r="F6621" s="2" t="s">
        <v>1670</v>
      </c>
      <c r="G6621" s="2" t="s">
        <v>1751</v>
      </c>
      <c r="H6621" s="2"/>
      <c r="I6621" s="2" t="s">
        <v>11416</v>
      </c>
      <c r="J6621" s="2" t="s">
        <v>11417</v>
      </c>
      <c r="K6621" s="2" t="s">
        <v>3189</v>
      </c>
      <c r="L6621" s="2" t="s">
        <v>3183</v>
      </c>
      <c r="M6621" s="2"/>
      <c r="N6621" s="2" t="s">
        <v>2654</v>
      </c>
      <c r="O6621" s="2"/>
      <c r="P6621" s="2"/>
      <c r="Q6621" s="2"/>
      <c r="R6621" s="2" t="s">
        <v>1676</v>
      </c>
    </row>
    <row r="6622" spans="1:18" x14ac:dyDescent="0.2">
      <c r="A6622" s="2" t="s">
        <v>11418</v>
      </c>
      <c r="B6622" s="2"/>
      <c r="C6622" s="2" t="s">
        <v>11415</v>
      </c>
      <c r="D6622" s="2" t="s">
        <v>1668</v>
      </c>
      <c r="E6622" s="2" t="s">
        <v>1669</v>
      </c>
      <c r="F6622" s="2" t="s">
        <v>1955</v>
      </c>
      <c r="G6622" s="2" t="s">
        <v>1751</v>
      </c>
      <c r="H6622" s="2"/>
      <c r="I6622" s="2" t="s">
        <v>11420</v>
      </c>
      <c r="J6622" s="2" t="s">
        <v>11421</v>
      </c>
      <c r="K6622" s="2" t="s">
        <v>5230</v>
      </c>
      <c r="L6622" s="2" t="s">
        <v>4228</v>
      </c>
      <c r="M6622" s="2"/>
      <c r="N6622" s="2" t="s">
        <v>2257</v>
      </c>
      <c r="O6622" s="2"/>
      <c r="P6622" s="2"/>
      <c r="Q6622" s="2"/>
      <c r="R6622" s="2" t="s">
        <v>1676</v>
      </c>
    </row>
    <row r="6623" spans="1:18" hidden="1" x14ac:dyDescent="0.2">
      <c r="A6623" s="2"/>
      <c r="B6623" s="2"/>
      <c r="C6623" s="2" t="s">
        <v>11422</v>
      </c>
      <c r="D6623" s="2" t="s">
        <v>1668</v>
      </c>
      <c r="E6623" s="2" t="s">
        <v>1669</v>
      </c>
      <c r="F6623" s="2" t="s">
        <v>1955</v>
      </c>
      <c r="G6623" s="2" t="s">
        <v>1751</v>
      </c>
      <c r="H6623" s="2"/>
      <c r="I6623" s="2" t="s">
        <v>11420</v>
      </c>
      <c r="J6623" s="2" t="s">
        <v>11421</v>
      </c>
      <c r="K6623" s="2" t="s">
        <v>5230</v>
      </c>
      <c r="L6623" s="2" t="s">
        <v>4228</v>
      </c>
      <c r="M6623" s="2"/>
      <c r="N6623" s="2" t="s">
        <v>2257</v>
      </c>
      <c r="O6623" s="2"/>
      <c r="P6623" s="2"/>
      <c r="Q6623" s="2"/>
      <c r="R6623" s="2" t="s">
        <v>1676</v>
      </c>
    </row>
    <row r="6624" spans="1:18" hidden="1" x14ac:dyDescent="0.2">
      <c r="A6624" s="2"/>
      <c r="B6624" s="2"/>
      <c r="C6624" s="2" t="s">
        <v>11423</v>
      </c>
      <c r="D6624" s="2" t="s">
        <v>1668</v>
      </c>
      <c r="E6624" s="2" t="s">
        <v>1669</v>
      </c>
      <c r="F6624" s="2" t="s">
        <v>1955</v>
      </c>
      <c r="G6624" s="2" t="s">
        <v>1751</v>
      </c>
      <c r="H6624" s="2"/>
      <c r="I6624" s="2" t="s">
        <v>11420</v>
      </c>
      <c r="J6624" s="2" t="s">
        <v>11421</v>
      </c>
      <c r="K6624" s="2" t="s">
        <v>5230</v>
      </c>
      <c r="L6624" s="2" t="s">
        <v>4228</v>
      </c>
      <c r="M6624" s="2"/>
      <c r="N6624" s="2" t="s">
        <v>2257</v>
      </c>
      <c r="O6624" s="2"/>
      <c r="P6624" s="2"/>
      <c r="Q6624" s="2"/>
      <c r="R6624" s="2" t="s">
        <v>1676</v>
      </c>
    </row>
    <row r="6625" spans="1:18" x14ac:dyDescent="0.2">
      <c r="A6625" s="2" t="s">
        <v>11422</v>
      </c>
      <c r="B6625" s="2"/>
      <c r="C6625" s="2" t="s">
        <v>11418</v>
      </c>
      <c r="D6625" s="2" t="s">
        <v>1668</v>
      </c>
      <c r="E6625" s="2" t="s">
        <v>1669</v>
      </c>
      <c r="F6625" s="2" t="s">
        <v>1955</v>
      </c>
      <c r="G6625" s="2" t="s">
        <v>1853</v>
      </c>
      <c r="H6625" s="2" t="s">
        <v>2054</v>
      </c>
      <c r="I6625" s="2" t="s">
        <v>11424</v>
      </c>
      <c r="J6625" s="2" t="s">
        <v>11425</v>
      </c>
      <c r="K6625" s="2" t="s">
        <v>5230</v>
      </c>
      <c r="L6625" s="2" t="s">
        <v>3158</v>
      </c>
      <c r="M6625" s="2"/>
      <c r="N6625" s="2" t="s">
        <v>1857</v>
      </c>
      <c r="O6625" s="2"/>
      <c r="P6625" s="2"/>
      <c r="Q6625" s="2"/>
      <c r="R6625" s="2" t="s">
        <v>1676</v>
      </c>
    </row>
    <row r="6626" spans="1:18" x14ac:dyDescent="0.2">
      <c r="A6626" s="2" t="s">
        <v>11423</v>
      </c>
      <c r="B6626" s="2"/>
      <c r="C6626" s="2" t="s">
        <v>11418</v>
      </c>
      <c r="D6626" s="2" t="s">
        <v>1668</v>
      </c>
      <c r="E6626" s="2" t="s">
        <v>1669</v>
      </c>
      <c r="F6626" s="2" t="s">
        <v>1955</v>
      </c>
      <c r="G6626" s="2" t="s">
        <v>1751</v>
      </c>
      <c r="H6626" s="2"/>
      <c r="I6626" s="2" t="s">
        <v>11426</v>
      </c>
      <c r="J6626" s="2" t="s">
        <v>11427</v>
      </c>
      <c r="K6626" s="2" t="s">
        <v>3076</v>
      </c>
      <c r="L6626" s="2" t="s">
        <v>3336</v>
      </c>
      <c r="M6626" s="2"/>
      <c r="N6626" s="2" t="s">
        <v>2012</v>
      </c>
      <c r="O6626" s="2"/>
      <c r="P6626" s="2"/>
      <c r="Q6626" s="2"/>
      <c r="R6626" s="2" t="s">
        <v>1676</v>
      </c>
    </row>
    <row r="6627" spans="1:18" hidden="1" x14ac:dyDescent="0.2">
      <c r="A6627" s="2"/>
      <c r="B6627" s="2"/>
      <c r="C6627" s="2" t="s">
        <v>11428</v>
      </c>
      <c r="D6627" s="2" t="s">
        <v>1668</v>
      </c>
      <c r="E6627" s="2" t="s">
        <v>1669</v>
      </c>
      <c r="F6627" s="2" t="s">
        <v>1955</v>
      </c>
      <c r="G6627" s="2" t="s">
        <v>1751</v>
      </c>
      <c r="H6627" s="2"/>
      <c r="I6627" s="2" t="s">
        <v>11426</v>
      </c>
      <c r="J6627" s="2" t="s">
        <v>11427</v>
      </c>
      <c r="K6627" s="2" t="s">
        <v>3076</v>
      </c>
      <c r="L6627" s="2" t="s">
        <v>3336</v>
      </c>
      <c r="M6627" s="2"/>
      <c r="N6627" s="2" t="s">
        <v>2012</v>
      </c>
      <c r="O6627" s="2"/>
      <c r="P6627" s="2"/>
      <c r="Q6627" s="2"/>
      <c r="R6627" s="2" t="s">
        <v>1676</v>
      </c>
    </row>
    <row r="6628" spans="1:18" hidden="1" x14ac:dyDescent="0.2">
      <c r="A6628" s="2"/>
      <c r="B6628" s="2"/>
      <c r="C6628" s="2" t="s">
        <v>11429</v>
      </c>
      <c r="D6628" s="2" t="s">
        <v>1668</v>
      </c>
      <c r="E6628" s="2" t="s">
        <v>1669</v>
      </c>
      <c r="F6628" s="2" t="s">
        <v>1955</v>
      </c>
      <c r="G6628" s="2" t="s">
        <v>1751</v>
      </c>
      <c r="H6628" s="2"/>
      <c r="I6628" s="2" t="s">
        <v>11426</v>
      </c>
      <c r="J6628" s="2" t="s">
        <v>11427</v>
      </c>
      <c r="K6628" s="2" t="s">
        <v>3076</v>
      </c>
      <c r="L6628" s="2" t="s">
        <v>3336</v>
      </c>
      <c r="M6628" s="2"/>
      <c r="N6628" s="2" t="s">
        <v>2012</v>
      </c>
      <c r="O6628" s="2"/>
      <c r="P6628" s="2"/>
      <c r="Q6628" s="2"/>
      <c r="R6628" s="2" t="s">
        <v>1676</v>
      </c>
    </row>
    <row r="6629" spans="1:18" x14ac:dyDescent="0.2">
      <c r="A6629" s="2" t="s">
        <v>11428</v>
      </c>
      <c r="B6629" s="2"/>
      <c r="C6629" s="2" t="s">
        <v>11423</v>
      </c>
      <c r="D6629" s="2" t="s">
        <v>1668</v>
      </c>
      <c r="E6629" s="2" t="s">
        <v>1669</v>
      </c>
      <c r="F6629" s="2" t="s">
        <v>1955</v>
      </c>
      <c r="G6629" s="2" t="s">
        <v>1671</v>
      </c>
      <c r="H6629" s="2"/>
      <c r="I6629" s="2" t="s">
        <v>11430</v>
      </c>
      <c r="J6629" s="2" t="s">
        <v>11431</v>
      </c>
      <c r="K6629" s="2" t="s">
        <v>3076</v>
      </c>
      <c r="L6629" s="2" t="s">
        <v>3179</v>
      </c>
      <c r="M6629" s="2"/>
      <c r="N6629" s="2" t="s">
        <v>2533</v>
      </c>
      <c r="O6629" s="2"/>
      <c r="P6629" s="2"/>
      <c r="Q6629" s="2"/>
      <c r="R6629" s="2" t="s">
        <v>1676</v>
      </c>
    </row>
    <row r="6630" spans="1:18" hidden="1" x14ac:dyDescent="0.2">
      <c r="A6630" s="2"/>
      <c r="B6630" s="2"/>
      <c r="C6630" s="2" t="s">
        <v>11432</v>
      </c>
      <c r="D6630" s="2" t="s">
        <v>1668</v>
      </c>
      <c r="E6630" s="2" t="s">
        <v>1669</v>
      </c>
      <c r="F6630" s="2" t="s">
        <v>1955</v>
      </c>
      <c r="G6630" s="2" t="s">
        <v>1671</v>
      </c>
      <c r="H6630" s="2"/>
      <c r="I6630" s="2" t="s">
        <v>11430</v>
      </c>
      <c r="J6630" s="2" t="s">
        <v>11431</v>
      </c>
      <c r="K6630" s="2" t="s">
        <v>3076</v>
      </c>
      <c r="L6630" s="2" t="s">
        <v>3179</v>
      </c>
      <c r="M6630" s="2"/>
      <c r="N6630" s="2" t="s">
        <v>2533</v>
      </c>
      <c r="O6630" s="2"/>
      <c r="P6630" s="2"/>
      <c r="Q6630" s="2"/>
      <c r="R6630" s="2" t="s">
        <v>1676</v>
      </c>
    </row>
    <row r="6631" spans="1:18" x14ac:dyDescent="0.2">
      <c r="A6631" s="2" t="s">
        <v>11432</v>
      </c>
      <c r="B6631" s="2"/>
      <c r="C6631" s="2" t="s">
        <v>11428</v>
      </c>
      <c r="D6631" s="2" t="s">
        <v>1668</v>
      </c>
      <c r="E6631" s="2" t="s">
        <v>1669</v>
      </c>
      <c r="F6631" s="2" t="s">
        <v>1955</v>
      </c>
      <c r="G6631" s="2" t="s">
        <v>1853</v>
      </c>
      <c r="H6631" s="2" t="s">
        <v>2054</v>
      </c>
      <c r="I6631" s="2" t="s">
        <v>11433</v>
      </c>
      <c r="J6631" s="2" t="s">
        <v>11434</v>
      </c>
      <c r="K6631" s="2" t="s">
        <v>4641</v>
      </c>
      <c r="L6631" s="2" t="s">
        <v>4424</v>
      </c>
      <c r="M6631" s="2"/>
      <c r="N6631" s="2" t="s">
        <v>1857</v>
      </c>
      <c r="O6631" s="2"/>
      <c r="P6631" s="2"/>
      <c r="Q6631" s="2"/>
      <c r="R6631" s="2" t="s">
        <v>1676</v>
      </c>
    </row>
    <row r="6632" spans="1:18" x14ac:dyDescent="0.2">
      <c r="A6632" s="2" t="s">
        <v>11429</v>
      </c>
      <c r="B6632" s="2"/>
      <c r="C6632" s="2" t="s">
        <v>11423</v>
      </c>
      <c r="D6632" s="2" t="s">
        <v>1668</v>
      </c>
      <c r="E6632" s="2" t="s">
        <v>1669</v>
      </c>
      <c r="F6632" s="2" t="s">
        <v>1955</v>
      </c>
      <c r="G6632" s="2" t="s">
        <v>1671</v>
      </c>
      <c r="H6632" s="2"/>
      <c r="I6632" s="2" t="s">
        <v>11435</v>
      </c>
      <c r="J6632" s="2" t="s">
        <v>11436</v>
      </c>
      <c r="K6632" s="2" t="s">
        <v>4948</v>
      </c>
      <c r="L6632" s="2" t="s">
        <v>4389</v>
      </c>
      <c r="M6632" s="2"/>
      <c r="N6632" s="2" t="s">
        <v>2533</v>
      </c>
      <c r="O6632" s="2"/>
      <c r="P6632" s="2"/>
      <c r="Q6632" s="2"/>
      <c r="R6632" s="2" t="s">
        <v>1676</v>
      </c>
    </row>
    <row r="6633" spans="1:18" hidden="1" x14ac:dyDescent="0.2">
      <c r="A6633" s="2"/>
      <c r="B6633" s="2"/>
      <c r="C6633" s="2" t="s">
        <v>11437</v>
      </c>
      <c r="D6633" s="2" t="s">
        <v>1668</v>
      </c>
      <c r="E6633" s="2" t="s">
        <v>1669</v>
      </c>
      <c r="F6633" s="2" t="s">
        <v>1955</v>
      </c>
      <c r="G6633" s="2" t="s">
        <v>1671</v>
      </c>
      <c r="H6633" s="2"/>
      <c r="I6633" s="2" t="s">
        <v>11435</v>
      </c>
      <c r="J6633" s="2" t="s">
        <v>11436</v>
      </c>
      <c r="K6633" s="2" t="s">
        <v>4948</v>
      </c>
      <c r="L6633" s="2" t="s">
        <v>4389</v>
      </c>
      <c r="M6633" s="2"/>
      <c r="N6633" s="2" t="s">
        <v>2533</v>
      </c>
      <c r="O6633" s="2"/>
      <c r="P6633" s="2"/>
      <c r="Q6633" s="2"/>
      <c r="R6633" s="2" t="s">
        <v>1676</v>
      </c>
    </row>
    <row r="6634" spans="1:18" x14ac:dyDescent="0.2">
      <c r="A6634" s="2" t="s">
        <v>11437</v>
      </c>
      <c r="B6634" s="2"/>
      <c r="C6634" s="2" t="s">
        <v>11429</v>
      </c>
      <c r="D6634" s="2" t="s">
        <v>1668</v>
      </c>
      <c r="E6634" s="2" t="s">
        <v>1669</v>
      </c>
      <c r="F6634" s="2" t="s">
        <v>1955</v>
      </c>
      <c r="G6634" s="2" t="s">
        <v>1853</v>
      </c>
      <c r="H6634" s="2" t="s">
        <v>2054</v>
      </c>
      <c r="I6634" s="2" t="s">
        <v>11438</v>
      </c>
      <c r="J6634" s="2" t="s">
        <v>11439</v>
      </c>
      <c r="K6634" s="2" t="s">
        <v>4948</v>
      </c>
      <c r="L6634" s="2" t="s">
        <v>1819</v>
      </c>
      <c r="M6634" s="2"/>
      <c r="N6634" s="2" t="s">
        <v>1857</v>
      </c>
      <c r="O6634" s="2"/>
      <c r="P6634" s="2"/>
      <c r="Q6634" s="2"/>
      <c r="R6634" s="2" t="s">
        <v>1676</v>
      </c>
    </row>
    <row r="6635" spans="1:18" x14ac:dyDescent="0.2">
      <c r="A6635" s="2" t="s">
        <v>11419</v>
      </c>
      <c r="B6635" s="2"/>
      <c r="C6635" s="2" t="s">
        <v>11415</v>
      </c>
      <c r="D6635" s="2" t="s">
        <v>1668</v>
      </c>
      <c r="E6635" s="2" t="s">
        <v>1669</v>
      </c>
      <c r="F6635" s="2" t="s">
        <v>1670</v>
      </c>
      <c r="G6635" s="2" t="s">
        <v>1751</v>
      </c>
      <c r="H6635" s="2"/>
      <c r="I6635" s="2" t="s">
        <v>11440</v>
      </c>
      <c r="J6635" s="2" t="s">
        <v>11441</v>
      </c>
      <c r="K6635" s="2" t="s">
        <v>1785</v>
      </c>
      <c r="L6635" s="2" t="s">
        <v>3185</v>
      </c>
      <c r="M6635" s="2"/>
      <c r="N6635" s="2" t="s">
        <v>2257</v>
      </c>
      <c r="O6635" s="2"/>
      <c r="P6635" s="2"/>
      <c r="Q6635" s="2"/>
      <c r="R6635" s="2" t="s">
        <v>1676</v>
      </c>
    </row>
    <row r="6636" spans="1:18" hidden="1" x14ac:dyDescent="0.2">
      <c r="A6636" s="2"/>
      <c r="B6636" s="2"/>
      <c r="C6636" s="2" t="s">
        <v>11442</v>
      </c>
      <c r="D6636" s="2" t="s">
        <v>1668</v>
      </c>
      <c r="E6636" s="2" t="s">
        <v>1669</v>
      </c>
      <c r="F6636" s="2" t="s">
        <v>1955</v>
      </c>
      <c r="G6636" s="2" t="s">
        <v>1751</v>
      </c>
      <c r="H6636" s="2"/>
      <c r="I6636" s="2" t="s">
        <v>11440</v>
      </c>
      <c r="J6636" s="2" t="s">
        <v>11441</v>
      </c>
      <c r="K6636" s="2" t="s">
        <v>1785</v>
      </c>
      <c r="L6636" s="2" t="s">
        <v>3185</v>
      </c>
      <c r="M6636" s="2"/>
      <c r="N6636" s="2" t="s">
        <v>2257</v>
      </c>
      <c r="O6636" s="2"/>
      <c r="P6636" s="2"/>
      <c r="Q6636" s="2"/>
      <c r="R6636" s="2" t="s">
        <v>1676</v>
      </c>
    </row>
    <row r="6637" spans="1:18" hidden="1" x14ac:dyDescent="0.2">
      <c r="A6637" s="2"/>
      <c r="B6637" s="2"/>
      <c r="C6637" s="2" t="s">
        <v>11443</v>
      </c>
      <c r="D6637" s="2" t="s">
        <v>1668</v>
      </c>
      <c r="E6637" s="2" t="s">
        <v>1669</v>
      </c>
      <c r="F6637" s="2" t="s">
        <v>1670</v>
      </c>
      <c r="G6637" s="2" t="s">
        <v>1751</v>
      </c>
      <c r="H6637" s="2"/>
      <c r="I6637" s="2" t="s">
        <v>11440</v>
      </c>
      <c r="J6637" s="2" t="s">
        <v>11441</v>
      </c>
      <c r="K6637" s="2" t="s">
        <v>1785</v>
      </c>
      <c r="L6637" s="2" t="s">
        <v>3185</v>
      </c>
      <c r="M6637" s="2"/>
      <c r="N6637" s="2" t="s">
        <v>2257</v>
      </c>
      <c r="O6637" s="2"/>
      <c r="P6637" s="2"/>
      <c r="Q6637" s="2"/>
      <c r="R6637" s="2" t="s">
        <v>1676</v>
      </c>
    </row>
    <row r="6638" spans="1:18" x14ac:dyDescent="0.2">
      <c r="A6638" s="2" t="s">
        <v>11442</v>
      </c>
      <c r="B6638" s="2"/>
      <c r="C6638" s="2" t="s">
        <v>11419</v>
      </c>
      <c r="D6638" s="2" t="s">
        <v>1668</v>
      </c>
      <c r="E6638" s="2" t="s">
        <v>1669</v>
      </c>
      <c r="F6638" s="2" t="s">
        <v>1955</v>
      </c>
      <c r="G6638" s="2" t="s">
        <v>1671</v>
      </c>
      <c r="H6638" s="2"/>
      <c r="I6638" s="2" t="s">
        <v>11444</v>
      </c>
      <c r="J6638" s="2" t="s">
        <v>11445</v>
      </c>
      <c r="K6638" s="2" t="s">
        <v>1785</v>
      </c>
      <c r="L6638" s="2" t="s">
        <v>5230</v>
      </c>
      <c r="M6638" s="2"/>
      <c r="N6638" s="2" t="s">
        <v>2012</v>
      </c>
      <c r="O6638" s="2"/>
      <c r="P6638" s="2"/>
      <c r="Q6638" s="2"/>
      <c r="R6638" s="2" t="s">
        <v>1676</v>
      </c>
    </row>
    <row r="6639" spans="1:18" hidden="1" x14ac:dyDescent="0.2">
      <c r="A6639" s="2"/>
      <c r="B6639" s="2"/>
      <c r="C6639" s="2" t="s">
        <v>11446</v>
      </c>
      <c r="D6639" s="2" t="s">
        <v>1668</v>
      </c>
      <c r="E6639" s="2" t="s">
        <v>1669</v>
      </c>
      <c r="F6639" s="2" t="s">
        <v>1955</v>
      </c>
      <c r="G6639" s="2" t="s">
        <v>1671</v>
      </c>
      <c r="H6639" s="2"/>
      <c r="I6639" s="2" t="s">
        <v>11444</v>
      </c>
      <c r="J6639" s="2" t="s">
        <v>11445</v>
      </c>
      <c r="K6639" s="2" t="s">
        <v>1785</v>
      </c>
      <c r="L6639" s="2" t="s">
        <v>5230</v>
      </c>
      <c r="M6639" s="2"/>
      <c r="N6639" s="2" t="s">
        <v>2012</v>
      </c>
      <c r="O6639" s="2"/>
      <c r="P6639" s="2"/>
      <c r="Q6639" s="2"/>
      <c r="R6639" s="2" t="s">
        <v>1676</v>
      </c>
    </row>
    <row r="6640" spans="1:18" x14ac:dyDescent="0.2">
      <c r="A6640" s="2" t="s">
        <v>11446</v>
      </c>
      <c r="B6640" s="2"/>
      <c r="C6640" s="2" t="s">
        <v>11442</v>
      </c>
      <c r="D6640" s="2" t="s">
        <v>1668</v>
      </c>
      <c r="E6640" s="2" t="s">
        <v>1669</v>
      </c>
      <c r="F6640" s="2" t="s">
        <v>1955</v>
      </c>
      <c r="G6640" s="2" t="s">
        <v>1671</v>
      </c>
      <c r="H6640" s="2"/>
      <c r="I6640" s="2" t="s">
        <v>10810</v>
      </c>
      <c r="J6640" s="2" t="s">
        <v>11447</v>
      </c>
      <c r="K6640" s="2" t="s">
        <v>3174</v>
      </c>
      <c r="L6640" s="2" t="s">
        <v>3158</v>
      </c>
      <c r="M6640" s="2"/>
      <c r="N6640" s="2" t="s">
        <v>6012</v>
      </c>
      <c r="O6640" s="2"/>
      <c r="P6640" s="2"/>
      <c r="Q6640" s="2"/>
      <c r="R6640" s="2" t="s">
        <v>1676</v>
      </c>
    </row>
    <row r="6641" spans="1:18" hidden="1" x14ac:dyDescent="0.2">
      <c r="A6641" s="2"/>
      <c r="B6641" s="2"/>
      <c r="C6641" s="2" t="s">
        <v>11448</v>
      </c>
      <c r="D6641" s="2" t="s">
        <v>1668</v>
      </c>
      <c r="E6641" s="2" t="s">
        <v>1669</v>
      </c>
      <c r="F6641" s="2" t="s">
        <v>1955</v>
      </c>
      <c r="G6641" s="2" t="s">
        <v>1671</v>
      </c>
      <c r="H6641" s="2"/>
      <c r="I6641" s="2" t="s">
        <v>10810</v>
      </c>
      <c r="J6641" s="2" t="s">
        <v>11447</v>
      </c>
      <c r="K6641" s="2" t="s">
        <v>3174</v>
      </c>
      <c r="L6641" s="2" t="s">
        <v>3158</v>
      </c>
      <c r="M6641" s="2"/>
      <c r="N6641" s="2" t="s">
        <v>6012</v>
      </c>
      <c r="O6641" s="2"/>
      <c r="P6641" s="2"/>
      <c r="Q6641" s="2"/>
      <c r="R6641" s="2" t="s">
        <v>1676</v>
      </c>
    </row>
    <row r="6642" spans="1:18" x14ac:dyDescent="0.2">
      <c r="A6642" s="2" t="s">
        <v>11448</v>
      </c>
      <c r="B6642" s="2"/>
      <c r="C6642" s="2" t="s">
        <v>11446</v>
      </c>
      <c r="D6642" s="2" t="s">
        <v>1668</v>
      </c>
      <c r="E6642" s="2" t="s">
        <v>1669</v>
      </c>
      <c r="F6642" s="2" t="s">
        <v>1955</v>
      </c>
      <c r="G6642" s="2" t="s">
        <v>1671</v>
      </c>
      <c r="H6642" s="2"/>
      <c r="I6642" s="2" t="s">
        <v>11449</v>
      </c>
      <c r="J6642" s="2" t="s">
        <v>11450</v>
      </c>
      <c r="K6642" s="2" t="s">
        <v>3031</v>
      </c>
      <c r="L6642" s="2" t="s">
        <v>1755</v>
      </c>
      <c r="M6642" s="2"/>
      <c r="N6642" s="2" t="s">
        <v>2533</v>
      </c>
      <c r="O6642" s="2"/>
      <c r="P6642" s="2"/>
      <c r="Q6642" s="2"/>
      <c r="R6642" s="2" t="s">
        <v>1676</v>
      </c>
    </row>
    <row r="6643" spans="1:18" hidden="1" x14ac:dyDescent="0.2">
      <c r="A6643" s="2"/>
      <c r="B6643" s="2"/>
      <c r="C6643" s="2" t="s">
        <v>11451</v>
      </c>
      <c r="D6643" s="2" t="s">
        <v>1668</v>
      </c>
      <c r="E6643" s="2" t="s">
        <v>1669</v>
      </c>
      <c r="F6643" s="2" t="s">
        <v>1955</v>
      </c>
      <c r="G6643" s="2" t="s">
        <v>1671</v>
      </c>
      <c r="H6643" s="2"/>
      <c r="I6643" s="2" t="s">
        <v>11449</v>
      </c>
      <c r="J6643" s="2" t="s">
        <v>11450</v>
      </c>
      <c r="K6643" s="2" t="s">
        <v>3031</v>
      </c>
      <c r="L6643" s="2" t="s">
        <v>1755</v>
      </c>
      <c r="M6643" s="2"/>
      <c r="N6643" s="2" t="s">
        <v>2533</v>
      </c>
      <c r="O6643" s="2"/>
      <c r="P6643" s="2"/>
      <c r="Q6643" s="2"/>
      <c r="R6643" s="2" t="s">
        <v>1676</v>
      </c>
    </row>
    <row r="6644" spans="1:18" x14ac:dyDescent="0.2">
      <c r="A6644" s="2" t="s">
        <v>11451</v>
      </c>
      <c r="B6644" s="2"/>
      <c r="C6644" s="2" t="s">
        <v>11448</v>
      </c>
      <c r="D6644" s="2" t="s">
        <v>1668</v>
      </c>
      <c r="E6644" s="2" t="s">
        <v>1669</v>
      </c>
      <c r="F6644" s="2" t="s">
        <v>1955</v>
      </c>
      <c r="G6644" s="2" t="s">
        <v>1853</v>
      </c>
      <c r="H6644" s="2" t="s">
        <v>2054</v>
      </c>
      <c r="I6644" s="2" t="s">
        <v>11452</v>
      </c>
      <c r="J6644" s="2" t="s">
        <v>11453</v>
      </c>
      <c r="K6644" s="2" t="s">
        <v>3044</v>
      </c>
      <c r="L6644" s="2" t="s">
        <v>3031</v>
      </c>
      <c r="M6644" s="2"/>
      <c r="N6644" s="2" t="s">
        <v>1857</v>
      </c>
      <c r="O6644" s="2"/>
      <c r="P6644" s="2"/>
      <c r="Q6644" s="2"/>
      <c r="R6644" s="2" t="s">
        <v>1676</v>
      </c>
    </row>
    <row r="6645" spans="1:18" x14ac:dyDescent="0.2">
      <c r="A6645" s="2" t="s">
        <v>11443</v>
      </c>
      <c r="B6645" s="2"/>
      <c r="C6645" s="2" t="s">
        <v>11419</v>
      </c>
      <c r="D6645" s="2" t="s">
        <v>1668</v>
      </c>
      <c r="E6645" s="2" t="s">
        <v>1669</v>
      </c>
      <c r="F6645" s="2" t="s">
        <v>1670</v>
      </c>
      <c r="G6645" s="2" t="s">
        <v>1751</v>
      </c>
      <c r="H6645" s="2"/>
      <c r="I6645" s="2" t="s">
        <v>11454</v>
      </c>
      <c r="J6645" s="2" t="s">
        <v>11455</v>
      </c>
      <c r="K6645" s="2" t="s">
        <v>3384</v>
      </c>
      <c r="L6645" s="2" t="s">
        <v>3185</v>
      </c>
      <c r="M6645" s="2"/>
      <c r="N6645" s="2" t="s">
        <v>2533</v>
      </c>
      <c r="O6645" s="2"/>
      <c r="P6645" s="2"/>
      <c r="Q6645" s="2"/>
      <c r="R6645" s="2" t="s">
        <v>1676</v>
      </c>
    </row>
    <row r="6646" spans="1:18" hidden="1" x14ac:dyDescent="0.2">
      <c r="A6646" s="2"/>
      <c r="B6646" s="2"/>
      <c r="C6646" s="2" t="s">
        <v>11456</v>
      </c>
      <c r="D6646" s="2" t="s">
        <v>1668</v>
      </c>
      <c r="E6646" s="2" t="s">
        <v>1669</v>
      </c>
      <c r="F6646" s="2" t="s">
        <v>1955</v>
      </c>
      <c r="G6646" s="2" t="s">
        <v>1751</v>
      </c>
      <c r="H6646" s="2"/>
      <c r="I6646" s="2" t="s">
        <v>11454</v>
      </c>
      <c r="J6646" s="2" t="s">
        <v>11455</v>
      </c>
      <c r="K6646" s="2" t="s">
        <v>3384</v>
      </c>
      <c r="L6646" s="2" t="s">
        <v>3185</v>
      </c>
      <c r="M6646" s="2"/>
      <c r="N6646" s="2" t="s">
        <v>2533</v>
      </c>
      <c r="O6646" s="2"/>
      <c r="P6646" s="2"/>
      <c r="Q6646" s="2"/>
      <c r="R6646" s="2" t="s">
        <v>1676</v>
      </c>
    </row>
    <row r="6647" spans="1:18" hidden="1" x14ac:dyDescent="0.2">
      <c r="A6647" s="2"/>
      <c r="B6647" s="2"/>
      <c r="C6647" s="2" t="s">
        <v>11457</v>
      </c>
      <c r="D6647" s="2" t="s">
        <v>1668</v>
      </c>
      <c r="E6647" s="2" t="s">
        <v>1669</v>
      </c>
      <c r="F6647" s="2" t="s">
        <v>1670</v>
      </c>
      <c r="G6647" s="2" t="s">
        <v>1751</v>
      </c>
      <c r="H6647" s="2"/>
      <c r="I6647" s="2" t="s">
        <v>11454</v>
      </c>
      <c r="J6647" s="2" t="s">
        <v>11455</v>
      </c>
      <c r="K6647" s="2" t="s">
        <v>3384</v>
      </c>
      <c r="L6647" s="2" t="s">
        <v>3185</v>
      </c>
      <c r="M6647" s="2"/>
      <c r="N6647" s="2" t="s">
        <v>2533</v>
      </c>
      <c r="O6647" s="2"/>
      <c r="P6647" s="2"/>
      <c r="Q6647" s="2"/>
      <c r="R6647" s="2" t="s">
        <v>1676</v>
      </c>
    </row>
    <row r="6648" spans="1:18" x14ac:dyDescent="0.2">
      <c r="A6648" s="2" t="s">
        <v>11456</v>
      </c>
      <c r="B6648" s="2"/>
      <c r="C6648" s="2" t="s">
        <v>11443</v>
      </c>
      <c r="D6648" s="2" t="s">
        <v>1668</v>
      </c>
      <c r="E6648" s="2" t="s">
        <v>1669</v>
      </c>
      <c r="F6648" s="2" t="s">
        <v>1955</v>
      </c>
      <c r="G6648" s="2" t="s">
        <v>1853</v>
      </c>
      <c r="H6648" s="2" t="s">
        <v>2054</v>
      </c>
      <c r="I6648" s="2" t="s">
        <v>11458</v>
      </c>
      <c r="J6648" s="2" t="s">
        <v>11459</v>
      </c>
      <c r="K6648" s="2" t="s">
        <v>1748</v>
      </c>
      <c r="L6648" s="2" t="s">
        <v>3189</v>
      </c>
      <c r="M6648" s="2"/>
      <c r="N6648" s="2" t="s">
        <v>1857</v>
      </c>
      <c r="O6648" s="2"/>
      <c r="P6648" s="2"/>
      <c r="Q6648" s="2"/>
      <c r="R6648" s="2" t="s">
        <v>1676</v>
      </c>
    </row>
    <row r="6649" spans="1:18" x14ac:dyDescent="0.2">
      <c r="A6649" s="2" t="s">
        <v>11457</v>
      </c>
      <c r="B6649" s="2"/>
      <c r="C6649" s="2" t="s">
        <v>11443</v>
      </c>
      <c r="D6649" s="2" t="s">
        <v>1668</v>
      </c>
      <c r="E6649" s="2" t="s">
        <v>1669</v>
      </c>
      <c r="F6649" s="2" t="s">
        <v>1670</v>
      </c>
      <c r="G6649" s="2" t="s">
        <v>1886</v>
      </c>
      <c r="H6649" s="2"/>
      <c r="I6649" s="2" t="s">
        <v>11460</v>
      </c>
      <c r="J6649" s="2" t="s">
        <v>11461</v>
      </c>
      <c r="K6649" s="2" t="s">
        <v>1808</v>
      </c>
      <c r="L6649" s="2" t="s">
        <v>4948</v>
      </c>
      <c r="M6649" s="2"/>
      <c r="N6649" s="2" t="s">
        <v>2016</v>
      </c>
      <c r="O6649" s="2"/>
      <c r="P6649" s="2"/>
      <c r="Q6649" s="2"/>
      <c r="R6649" s="2" t="s">
        <v>1676</v>
      </c>
    </row>
    <row r="6650" spans="1:18" hidden="1" x14ac:dyDescent="0.2">
      <c r="A6650" s="2"/>
      <c r="B6650" s="2"/>
      <c r="C6650" s="2" t="s">
        <v>11462</v>
      </c>
      <c r="D6650" s="2" t="s">
        <v>1668</v>
      </c>
      <c r="E6650" s="2" t="s">
        <v>1669</v>
      </c>
      <c r="F6650" s="2" t="s">
        <v>1955</v>
      </c>
      <c r="G6650" s="2" t="s">
        <v>1886</v>
      </c>
      <c r="H6650" s="2"/>
      <c r="I6650" s="2" t="s">
        <v>11460</v>
      </c>
      <c r="J6650" s="2" t="s">
        <v>11461</v>
      </c>
      <c r="K6650" s="2" t="s">
        <v>1808</v>
      </c>
      <c r="L6650" s="2" t="s">
        <v>4948</v>
      </c>
      <c r="M6650" s="2"/>
      <c r="N6650" s="2" t="s">
        <v>2016</v>
      </c>
      <c r="O6650" s="2"/>
      <c r="P6650" s="2"/>
      <c r="Q6650" s="2"/>
      <c r="R6650" s="2" t="s">
        <v>1676</v>
      </c>
    </row>
    <row r="6651" spans="1:18" hidden="1" x14ac:dyDescent="0.2">
      <c r="A6651" s="2"/>
      <c r="B6651" s="2"/>
      <c r="C6651" s="2" t="s">
        <v>11463</v>
      </c>
      <c r="D6651" s="2" t="s">
        <v>1668</v>
      </c>
      <c r="E6651" s="2" t="s">
        <v>1669</v>
      </c>
      <c r="F6651" s="2" t="s">
        <v>1955</v>
      </c>
      <c r="G6651" s="2" t="s">
        <v>1886</v>
      </c>
      <c r="H6651" s="2"/>
      <c r="I6651" s="2" t="s">
        <v>11460</v>
      </c>
      <c r="J6651" s="2" t="s">
        <v>11461</v>
      </c>
      <c r="K6651" s="2" t="s">
        <v>1808</v>
      </c>
      <c r="L6651" s="2" t="s">
        <v>4948</v>
      </c>
      <c r="M6651" s="2"/>
      <c r="N6651" s="2" t="s">
        <v>2016</v>
      </c>
      <c r="O6651" s="2"/>
      <c r="P6651" s="2"/>
      <c r="Q6651" s="2"/>
      <c r="R6651" s="2" t="s">
        <v>1676</v>
      </c>
    </row>
    <row r="6652" spans="1:18" hidden="1" x14ac:dyDescent="0.2">
      <c r="A6652" s="2"/>
      <c r="B6652" s="2"/>
      <c r="C6652" s="2" t="s">
        <v>11464</v>
      </c>
      <c r="D6652" s="2" t="s">
        <v>1668</v>
      </c>
      <c r="E6652" s="2" t="s">
        <v>1669</v>
      </c>
      <c r="F6652" s="2" t="s">
        <v>1955</v>
      </c>
      <c r="G6652" s="2" t="s">
        <v>1886</v>
      </c>
      <c r="H6652" s="2"/>
      <c r="I6652" s="2" t="s">
        <v>11460</v>
      </c>
      <c r="J6652" s="2" t="s">
        <v>11461</v>
      </c>
      <c r="K6652" s="2" t="s">
        <v>1808</v>
      </c>
      <c r="L6652" s="2" t="s">
        <v>4948</v>
      </c>
      <c r="M6652" s="2"/>
      <c r="N6652" s="2" t="s">
        <v>2016</v>
      </c>
      <c r="O6652" s="2"/>
      <c r="P6652" s="2"/>
      <c r="Q6652" s="2"/>
      <c r="R6652" s="2" t="s">
        <v>1676</v>
      </c>
    </row>
    <row r="6653" spans="1:18" x14ac:dyDescent="0.2">
      <c r="A6653" s="2" t="s">
        <v>11465</v>
      </c>
      <c r="B6653" s="2"/>
      <c r="C6653" s="2" t="s">
        <v>11463</v>
      </c>
      <c r="D6653" s="2" t="s">
        <v>1668</v>
      </c>
      <c r="E6653" s="2" t="s">
        <v>1669</v>
      </c>
      <c r="F6653" s="2" t="s">
        <v>1955</v>
      </c>
      <c r="G6653" s="2" t="s">
        <v>1853</v>
      </c>
      <c r="H6653" s="2" t="s">
        <v>2054</v>
      </c>
      <c r="I6653" s="2" t="s">
        <v>11466</v>
      </c>
      <c r="J6653" s="2" t="s">
        <v>11467</v>
      </c>
      <c r="K6653" s="2" t="s">
        <v>1808</v>
      </c>
      <c r="L6653" s="2" t="s">
        <v>3375</v>
      </c>
      <c r="M6653" s="2"/>
      <c r="N6653" s="2" t="s">
        <v>1857</v>
      </c>
      <c r="O6653" s="2"/>
      <c r="P6653" s="2"/>
      <c r="Q6653" s="2"/>
      <c r="R6653" s="2" t="s">
        <v>1676</v>
      </c>
    </row>
    <row r="6654" spans="1:18" x14ac:dyDescent="0.2">
      <c r="A6654" s="2" t="s">
        <v>11462</v>
      </c>
      <c r="B6654" s="2"/>
      <c r="C6654" s="2" t="s">
        <v>11457</v>
      </c>
      <c r="D6654" s="2" t="s">
        <v>1668</v>
      </c>
      <c r="E6654" s="2" t="s">
        <v>1669</v>
      </c>
      <c r="F6654" s="2" t="s">
        <v>1955</v>
      </c>
      <c r="G6654" s="2" t="s">
        <v>1853</v>
      </c>
      <c r="H6654" s="2" t="s">
        <v>2054</v>
      </c>
      <c r="I6654" s="2" t="s">
        <v>11468</v>
      </c>
      <c r="J6654" s="2" t="s">
        <v>11469</v>
      </c>
      <c r="K6654" s="2" t="s">
        <v>1785</v>
      </c>
      <c r="L6654" s="2" t="s">
        <v>3326</v>
      </c>
      <c r="M6654" s="2"/>
      <c r="N6654" s="2" t="s">
        <v>1857</v>
      </c>
      <c r="O6654" s="2"/>
      <c r="P6654" s="2"/>
      <c r="Q6654" s="2"/>
      <c r="R6654" s="2" t="s">
        <v>1676</v>
      </c>
    </row>
    <row r="6655" spans="1:18" x14ac:dyDescent="0.2">
      <c r="A6655" s="2" t="s">
        <v>11463</v>
      </c>
      <c r="B6655" s="2"/>
      <c r="C6655" s="2" t="s">
        <v>11457</v>
      </c>
      <c r="D6655" s="2" t="s">
        <v>1668</v>
      </c>
      <c r="E6655" s="2" t="s">
        <v>1669</v>
      </c>
      <c r="F6655" s="2" t="s">
        <v>1955</v>
      </c>
      <c r="G6655" s="2" t="s">
        <v>1751</v>
      </c>
      <c r="H6655" s="2"/>
      <c r="I6655" s="2" t="s">
        <v>11470</v>
      </c>
      <c r="J6655" s="2" t="s">
        <v>11471</v>
      </c>
      <c r="K6655" s="2" t="s">
        <v>3375</v>
      </c>
      <c r="L6655" s="2" t="s">
        <v>1819</v>
      </c>
      <c r="M6655" s="2"/>
      <c r="N6655" s="2" t="s">
        <v>2016</v>
      </c>
      <c r="O6655" s="2"/>
      <c r="P6655" s="2"/>
      <c r="Q6655" s="2"/>
      <c r="R6655" s="2" t="s">
        <v>1676</v>
      </c>
    </row>
    <row r="6656" spans="1:18" hidden="1" x14ac:dyDescent="0.2">
      <c r="A6656" s="2"/>
      <c r="B6656" s="2"/>
      <c r="C6656" s="2" t="s">
        <v>11465</v>
      </c>
      <c r="D6656" s="2" t="s">
        <v>1668</v>
      </c>
      <c r="E6656" s="2" t="s">
        <v>1669</v>
      </c>
      <c r="F6656" s="2" t="s">
        <v>1955</v>
      </c>
      <c r="G6656" s="2" t="s">
        <v>1751</v>
      </c>
      <c r="H6656" s="2"/>
      <c r="I6656" s="2" t="s">
        <v>11470</v>
      </c>
      <c r="J6656" s="2" t="s">
        <v>11471</v>
      </c>
      <c r="K6656" s="2" t="s">
        <v>3375</v>
      </c>
      <c r="L6656" s="2" t="s">
        <v>1819</v>
      </c>
      <c r="M6656" s="2"/>
      <c r="N6656" s="2" t="s">
        <v>2016</v>
      </c>
      <c r="O6656" s="2"/>
      <c r="P6656" s="2"/>
      <c r="Q6656" s="2"/>
      <c r="R6656" s="2" t="s">
        <v>1676</v>
      </c>
    </row>
    <row r="6657" spans="1:18" hidden="1" x14ac:dyDescent="0.2">
      <c r="A6657" s="2"/>
      <c r="B6657" s="2"/>
      <c r="C6657" s="2" t="s">
        <v>11472</v>
      </c>
      <c r="D6657" s="2" t="s">
        <v>1668</v>
      </c>
      <c r="E6657" s="2" t="s">
        <v>1669</v>
      </c>
      <c r="F6657" s="2" t="s">
        <v>1955</v>
      </c>
      <c r="G6657" s="2" t="s">
        <v>1751</v>
      </c>
      <c r="H6657" s="2"/>
      <c r="I6657" s="2" t="s">
        <v>11470</v>
      </c>
      <c r="J6657" s="2" t="s">
        <v>11471</v>
      </c>
      <c r="K6657" s="2" t="s">
        <v>3375</v>
      </c>
      <c r="L6657" s="2" t="s">
        <v>1819</v>
      </c>
      <c r="M6657" s="2"/>
      <c r="N6657" s="2" t="s">
        <v>2016</v>
      </c>
      <c r="O6657" s="2"/>
      <c r="P6657" s="2"/>
      <c r="Q6657" s="2"/>
      <c r="R6657" s="2" t="s">
        <v>1676</v>
      </c>
    </row>
    <row r="6658" spans="1:18" x14ac:dyDescent="0.2">
      <c r="A6658" s="2" t="s">
        <v>11472</v>
      </c>
      <c r="B6658" s="2"/>
      <c r="C6658" s="2" t="s">
        <v>11463</v>
      </c>
      <c r="D6658" s="2" t="s">
        <v>1668</v>
      </c>
      <c r="E6658" s="2" t="s">
        <v>1669</v>
      </c>
      <c r="F6658" s="2" t="s">
        <v>1955</v>
      </c>
      <c r="G6658" s="2" t="s">
        <v>1751</v>
      </c>
      <c r="H6658" s="2"/>
      <c r="I6658" s="2" t="s">
        <v>11473</v>
      </c>
      <c r="J6658" s="2" t="s">
        <v>11474</v>
      </c>
      <c r="K6658" s="2" t="s">
        <v>5509</v>
      </c>
      <c r="L6658" s="2" t="s">
        <v>3010</v>
      </c>
      <c r="M6658" s="2"/>
      <c r="N6658" s="2" t="s">
        <v>2016</v>
      </c>
      <c r="O6658" s="2"/>
      <c r="P6658" s="2"/>
      <c r="Q6658" s="2"/>
      <c r="R6658" s="2" t="s">
        <v>1676</v>
      </c>
    </row>
    <row r="6659" spans="1:18" hidden="1" x14ac:dyDescent="0.2">
      <c r="A6659" s="2"/>
      <c r="B6659" s="2"/>
      <c r="C6659" s="2" t="s">
        <v>11475</v>
      </c>
      <c r="D6659" s="2" t="s">
        <v>1668</v>
      </c>
      <c r="E6659" s="2" t="s">
        <v>1669</v>
      </c>
      <c r="F6659" s="2" t="s">
        <v>1955</v>
      </c>
      <c r="G6659" s="2" t="s">
        <v>1751</v>
      </c>
      <c r="H6659" s="2"/>
      <c r="I6659" s="2" t="s">
        <v>11473</v>
      </c>
      <c r="J6659" s="2" t="s">
        <v>11474</v>
      </c>
      <c r="K6659" s="2" t="s">
        <v>5509</v>
      </c>
      <c r="L6659" s="2" t="s">
        <v>3010</v>
      </c>
      <c r="M6659" s="2"/>
      <c r="N6659" s="2" t="s">
        <v>2016</v>
      </c>
      <c r="O6659" s="2"/>
      <c r="P6659" s="2"/>
      <c r="Q6659" s="2"/>
      <c r="R6659" s="2" t="s">
        <v>1676</v>
      </c>
    </row>
    <row r="6660" spans="1:18" hidden="1" x14ac:dyDescent="0.2">
      <c r="A6660" s="2"/>
      <c r="B6660" s="2"/>
      <c r="C6660" s="2" t="s">
        <v>11476</v>
      </c>
      <c r="D6660" s="2" t="s">
        <v>1668</v>
      </c>
      <c r="E6660" s="2" t="s">
        <v>1669</v>
      </c>
      <c r="F6660" s="2" t="s">
        <v>1955</v>
      </c>
      <c r="G6660" s="2" t="s">
        <v>1751</v>
      </c>
      <c r="H6660" s="2"/>
      <c r="I6660" s="2" t="s">
        <v>11473</v>
      </c>
      <c r="J6660" s="2" t="s">
        <v>11474</v>
      </c>
      <c r="K6660" s="2" t="s">
        <v>5509</v>
      </c>
      <c r="L6660" s="2" t="s">
        <v>3010</v>
      </c>
      <c r="M6660" s="2"/>
      <c r="N6660" s="2" t="s">
        <v>2016</v>
      </c>
      <c r="O6660" s="2"/>
      <c r="P6660" s="2"/>
      <c r="Q6660" s="2"/>
      <c r="R6660" s="2" t="s">
        <v>1676</v>
      </c>
    </row>
    <row r="6661" spans="1:18" x14ac:dyDescent="0.2">
      <c r="A6661" s="2" t="s">
        <v>11475</v>
      </c>
      <c r="B6661" s="2"/>
      <c r="C6661" s="2" t="s">
        <v>11472</v>
      </c>
      <c r="D6661" s="2" t="s">
        <v>1668</v>
      </c>
      <c r="E6661" s="2" t="s">
        <v>1669</v>
      </c>
      <c r="F6661" s="2" t="s">
        <v>1955</v>
      </c>
      <c r="G6661" s="2" t="s">
        <v>1853</v>
      </c>
      <c r="H6661" s="2" t="s">
        <v>2054</v>
      </c>
      <c r="I6661" s="2" t="s">
        <v>11477</v>
      </c>
      <c r="J6661" s="2" t="s">
        <v>11478</v>
      </c>
      <c r="K6661" s="2" t="s">
        <v>5222</v>
      </c>
      <c r="L6661" s="2" t="s">
        <v>3183</v>
      </c>
      <c r="M6661" s="2"/>
      <c r="N6661" s="2" t="s">
        <v>1857</v>
      </c>
      <c r="O6661" s="2"/>
      <c r="P6661" s="2"/>
      <c r="Q6661" s="2"/>
      <c r="R6661" s="2" t="s">
        <v>1676</v>
      </c>
    </row>
    <row r="6662" spans="1:18" x14ac:dyDescent="0.2">
      <c r="A6662" s="2" t="s">
        <v>11476</v>
      </c>
      <c r="B6662" s="2"/>
      <c r="C6662" s="2" t="s">
        <v>11472</v>
      </c>
      <c r="D6662" s="2" t="s">
        <v>1668</v>
      </c>
      <c r="E6662" s="2" t="s">
        <v>1669</v>
      </c>
      <c r="F6662" s="2" t="s">
        <v>1955</v>
      </c>
      <c r="G6662" s="2" t="s">
        <v>1751</v>
      </c>
      <c r="H6662" s="2"/>
      <c r="I6662" s="2" t="s">
        <v>11479</v>
      </c>
      <c r="J6662" s="2" t="s">
        <v>11480</v>
      </c>
      <c r="K6662" s="2" t="s">
        <v>5222</v>
      </c>
      <c r="L6662" s="2" t="s">
        <v>3354</v>
      </c>
      <c r="M6662" s="2"/>
      <c r="N6662" s="2" t="s">
        <v>2012</v>
      </c>
      <c r="O6662" s="2"/>
      <c r="P6662" s="2"/>
      <c r="Q6662" s="2"/>
      <c r="R6662" s="2" t="s">
        <v>1676</v>
      </c>
    </row>
    <row r="6663" spans="1:18" hidden="1" x14ac:dyDescent="0.2">
      <c r="A6663" s="2"/>
      <c r="B6663" s="2"/>
      <c r="C6663" s="2" t="s">
        <v>11481</v>
      </c>
      <c r="D6663" s="2" t="s">
        <v>1668</v>
      </c>
      <c r="E6663" s="2" t="s">
        <v>1669</v>
      </c>
      <c r="F6663" s="2" t="s">
        <v>1955</v>
      </c>
      <c r="G6663" s="2" t="s">
        <v>1751</v>
      </c>
      <c r="H6663" s="2"/>
      <c r="I6663" s="2" t="s">
        <v>11479</v>
      </c>
      <c r="J6663" s="2" t="s">
        <v>11480</v>
      </c>
      <c r="K6663" s="2" t="s">
        <v>5222</v>
      </c>
      <c r="L6663" s="2" t="s">
        <v>3354</v>
      </c>
      <c r="M6663" s="2"/>
      <c r="N6663" s="2" t="s">
        <v>2012</v>
      </c>
      <c r="O6663" s="2"/>
      <c r="P6663" s="2"/>
      <c r="Q6663" s="2"/>
      <c r="R6663" s="2" t="s">
        <v>1676</v>
      </c>
    </row>
    <row r="6664" spans="1:18" hidden="1" x14ac:dyDescent="0.2">
      <c r="A6664" s="2"/>
      <c r="B6664" s="2"/>
      <c r="C6664" s="2" t="s">
        <v>11482</v>
      </c>
      <c r="D6664" s="2" t="s">
        <v>1668</v>
      </c>
      <c r="E6664" s="2" t="s">
        <v>1669</v>
      </c>
      <c r="F6664" s="2" t="s">
        <v>1955</v>
      </c>
      <c r="G6664" s="2" t="s">
        <v>1751</v>
      </c>
      <c r="H6664" s="2"/>
      <c r="I6664" s="2" t="s">
        <v>11479</v>
      </c>
      <c r="J6664" s="2" t="s">
        <v>11480</v>
      </c>
      <c r="K6664" s="2" t="s">
        <v>5222</v>
      </c>
      <c r="L6664" s="2" t="s">
        <v>3354</v>
      </c>
      <c r="M6664" s="2"/>
      <c r="N6664" s="2" t="s">
        <v>2012</v>
      </c>
      <c r="O6664" s="2"/>
      <c r="P6664" s="2"/>
      <c r="Q6664" s="2"/>
      <c r="R6664" s="2" t="s">
        <v>1676</v>
      </c>
    </row>
    <row r="6665" spans="1:18" x14ac:dyDescent="0.2">
      <c r="A6665" s="2" t="s">
        <v>11481</v>
      </c>
      <c r="B6665" s="2"/>
      <c r="C6665" s="2" t="s">
        <v>11476</v>
      </c>
      <c r="D6665" s="2" t="s">
        <v>1668</v>
      </c>
      <c r="E6665" s="2" t="s">
        <v>1669</v>
      </c>
      <c r="F6665" s="2" t="s">
        <v>1955</v>
      </c>
      <c r="G6665" s="2" t="s">
        <v>1853</v>
      </c>
      <c r="H6665" s="2" t="s">
        <v>2054</v>
      </c>
      <c r="I6665" s="2" t="s">
        <v>11483</v>
      </c>
      <c r="J6665" s="2" t="s">
        <v>11484</v>
      </c>
      <c r="K6665" s="2" t="s">
        <v>5222</v>
      </c>
      <c r="L6665" s="2" t="s">
        <v>3183</v>
      </c>
      <c r="M6665" s="2"/>
      <c r="N6665" s="2" t="s">
        <v>1857</v>
      </c>
      <c r="O6665" s="2"/>
      <c r="P6665" s="2"/>
      <c r="Q6665" s="2"/>
      <c r="R6665" s="2" t="s">
        <v>1676</v>
      </c>
    </row>
    <row r="6666" spans="1:18" x14ac:dyDescent="0.2">
      <c r="A6666" s="2" t="s">
        <v>11482</v>
      </c>
      <c r="B6666" s="2"/>
      <c r="C6666" s="2" t="s">
        <v>11476</v>
      </c>
      <c r="D6666" s="2" t="s">
        <v>1668</v>
      </c>
      <c r="E6666" s="2" t="s">
        <v>1669</v>
      </c>
      <c r="F6666" s="2" t="s">
        <v>1955</v>
      </c>
      <c r="G6666" s="2" t="s">
        <v>1671</v>
      </c>
      <c r="H6666" s="2"/>
      <c r="I6666" s="2" t="s">
        <v>11485</v>
      </c>
      <c r="J6666" s="2" t="s">
        <v>11486</v>
      </c>
      <c r="K6666" s="2" t="s">
        <v>5222</v>
      </c>
      <c r="L6666" s="2" t="s">
        <v>3097</v>
      </c>
      <c r="M6666" s="2"/>
      <c r="N6666" s="2" t="s">
        <v>6012</v>
      </c>
      <c r="O6666" s="2"/>
      <c r="P6666" s="2"/>
      <c r="Q6666" s="2"/>
      <c r="R6666" s="2" t="s">
        <v>1676</v>
      </c>
    </row>
    <row r="6667" spans="1:18" hidden="1" x14ac:dyDescent="0.2">
      <c r="A6667" s="2"/>
      <c r="B6667" s="2"/>
      <c r="C6667" s="2" t="s">
        <v>11487</v>
      </c>
      <c r="D6667" s="2" t="s">
        <v>1668</v>
      </c>
      <c r="E6667" s="2" t="s">
        <v>1669</v>
      </c>
      <c r="F6667" s="2" t="s">
        <v>1955</v>
      </c>
      <c r="G6667" s="2" t="s">
        <v>1671</v>
      </c>
      <c r="H6667" s="2"/>
      <c r="I6667" s="2" t="s">
        <v>11485</v>
      </c>
      <c r="J6667" s="2" t="s">
        <v>11486</v>
      </c>
      <c r="K6667" s="2" t="s">
        <v>5222</v>
      </c>
      <c r="L6667" s="2" t="s">
        <v>3097</v>
      </c>
      <c r="M6667" s="2"/>
      <c r="N6667" s="2" t="s">
        <v>6012</v>
      </c>
      <c r="O6667" s="2"/>
      <c r="P6667" s="2"/>
      <c r="Q6667" s="2"/>
      <c r="R6667" s="2" t="s">
        <v>1676</v>
      </c>
    </row>
    <row r="6668" spans="1:18" x14ac:dyDescent="0.2">
      <c r="A6668" s="2" t="s">
        <v>11488</v>
      </c>
      <c r="B6668" s="2"/>
      <c r="C6668" s="2" t="s">
        <v>11487</v>
      </c>
      <c r="D6668" s="2" t="s">
        <v>1668</v>
      </c>
      <c r="E6668" s="2" t="s">
        <v>1669</v>
      </c>
      <c r="F6668" s="2" t="s">
        <v>1955</v>
      </c>
      <c r="G6668" s="2" t="s">
        <v>1671</v>
      </c>
      <c r="H6668" s="2"/>
      <c r="I6668" s="2" t="s">
        <v>11489</v>
      </c>
      <c r="J6668" s="2" t="s">
        <v>11490</v>
      </c>
      <c r="K6668" s="2" t="s">
        <v>3183</v>
      </c>
      <c r="L6668" s="2" t="s">
        <v>3097</v>
      </c>
      <c r="M6668" s="2"/>
      <c r="N6668" s="2" t="s">
        <v>2533</v>
      </c>
      <c r="O6668" s="2"/>
      <c r="P6668" s="2"/>
      <c r="Q6668" s="2"/>
      <c r="R6668" s="2" t="s">
        <v>1676</v>
      </c>
    </row>
    <row r="6669" spans="1:18" hidden="1" x14ac:dyDescent="0.2">
      <c r="A6669" s="2"/>
      <c r="B6669" s="2"/>
      <c r="C6669" s="2" t="s">
        <v>11491</v>
      </c>
      <c r="D6669" s="2" t="s">
        <v>1668</v>
      </c>
      <c r="E6669" s="2" t="s">
        <v>1669</v>
      </c>
      <c r="F6669" s="2" t="s">
        <v>1955</v>
      </c>
      <c r="G6669" s="2" t="s">
        <v>1671</v>
      </c>
      <c r="H6669" s="2"/>
      <c r="I6669" s="2" t="s">
        <v>11489</v>
      </c>
      <c r="J6669" s="2" t="s">
        <v>11490</v>
      </c>
      <c r="K6669" s="2" t="s">
        <v>3183</v>
      </c>
      <c r="L6669" s="2" t="s">
        <v>3097</v>
      </c>
      <c r="M6669" s="2"/>
      <c r="N6669" s="2" t="s">
        <v>2533</v>
      </c>
      <c r="O6669" s="2"/>
      <c r="P6669" s="2"/>
      <c r="Q6669" s="2"/>
      <c r="R6669" s="2" t="s">
        <v>1676</v>
      </c>
    </row>
    <row r="6670" spans="1:18" x14ac:dyDescent="0.2">
      <c r="A6670" s="2" t="s">
        <v>11487</v>
      </c>
      <c r="B6670" s="2"/>
      <c r="C6670" s="2" t="s">
        <v>11482</v>
      </c>
      <c r="D6670" s="2" t="s">
        <v>1668</v>
      </c>
      <c r="E6670" s="2" t="s">
        <v>1669</v>
      </c>
      <c r="F6670" s="2" t="s">
        <v>1955</v>
      </c>
      <c r="G6670" s="2" t="s">
        <v>1751</v>
      </c>
      <c r="H6670" s="2"/>
      <c r="I6670" s="2" t="s">
        <v>11492</v>
      </c>
      <c r="J6670" s="2" t="s">
        <v>11493</v>
      </c>
      <c r="K6670" s="2" t="s">
        <v>3183</v>
      </c>
      <c r="L6670" s="2" t="s">
        <v>3394</v>
      </c>
      <c r="M6670" s="2"/>
      <c r="N6670" s="2" t="s">
        <v>2012</v>
      </c>
      <c r="O6670" s="2"/>
      <c r="P6670" s="2"/>
      <c r="Q6670" s="2"/>
      <c r="R6670" s="2" t="s">
        <v>1676</v>
      </c>
    </row>
    <row r="6671" spans="1:18" hidden="1" x14ac:dyDescent="0.2">
      <c r="A6671" s="2"/>
      <c r="B6671" s="2"/>
      <c r="C6671" s="2" t="s">
        <v>11488</v>
      </c>
      <c r="D6671" s="2" t="s">
        <v>1668</v>
      </c>
      <c r="E6671" s="2" t="s">
        <v>1669</v>
      </c>
      <c r="F6671" s="2" t="s">
        <v>1955</v>
      </c>
      <c r="G6671" s="2" t="s">
        <v>1751</v>
      </c>
      <c r="H6671" s="2"/>
      <c r="I6671" s="2" t="s">
        <v>11492</v>
      </c>
      <c r="J6671" s="2" t="s">
        <v>11493</v>
      </c>
      <c r="K6671" s="2" t="s">
        <v>3183</v>
      </c>
      <c r="L6671" s="2" t="s">
        <v>3394</v>
      </c>
      <c r="M6671" s="2"/>
      <c r="N6671" s="2" t="s">
        <v>2012</v>
      </c>
      <c r="O6671" s="2"/>
      <c r="P6671" s="2"/>
      <c r="Q6671" s="2"/>
      <c r="R6671" s="2" t="s">
        <v>1676</v>
      </c>
    </row>
    <row r="6672" spans="1:18" hidden="1" x14ac:dyDescent="0.2">
      <c r="A6672" s="2"/>
      <c r="B6672" s="2"/>
      <c r="C6672" s="2" t="s">
        <v>11494</v>
      </c>
      <c r="D6672" s="2" t="s">
        <v>1668</v>
      </c>
      <c r="E6672" s="2" t="s">
        <v>1669</v>
      </c>
      <c r="F6672" s="2" t="s">
        <v>1955</v>
      </c>
      <c r="G6672" s="2" t="s">
        <v>1751</v>
      </c>
      <c r="H6672" s="2"/>
      <c r="I6672" s="2" t="s">
        <v>11492</v>
      </c>
      <c r="J6672" s="2" t="s">
        <v>11493</v>
      </c>
      <c r="K6672" s="2" t="s">
        <v>3183</v>
      </c>
      <c r="L6672" s="2" t="s">
        <v>3394</v>
      </c>
      <c r="M6672" s="2"/>
      <c r="N6672" s="2" t="s">
        <v>2012</v>
      </c>
      <c r="O6672" s="2"/>
      <c r="P6672" s="2"/>
      <c r="Q6672" s="2"/>
      <c r="R6672" s="2" t="s">
        <v>1676</v>
      </c>
    </row>
    <row r="6673" spans="1:18" x14ac:dyDescent="0.2">
      <c r="A6673" s="2" t="s">
        <v>11494</v>
      </c>
      <c r="B6673" s="2"/>
      <c r="C6673" s="2" t="s">
        <v>11487</v>
      </c>
      <c r="D6673" s="2" t="s">
        <v>1668</v>
      </c>
      <c r="E6673" s="2" t="s">
        <v>1669</v>
      </c>
      <c r="F6673" s="2" t="s">
        <v>1955</v>
      </c>
      <c r="G6673" s="2" t="s">
        <v>1671</v>
      </c>
      <c r="H6673" s="2"/>
      <c r="I6673" s="2" t="s">
        <v>11495</v>
      </c>
      <c r="J6673" s="2" t="s">
        <v>11496</v>
      </c>
      <c r="K6673" s="2" t="s">
        <v>3183</v>
      </c>
      <c r="L6673" s="2" t="s">
        <v>3357</v>
      </c>
      <c r="M6673" s="2"/>
      <c r="N6673" s="2" t="s">
        <v>2016</v>
      </c>
      <c r="O6673" s="2"/>
      <c r="P6673" s="2"/>
      <c r="Q6673" s="2"/>
      <c r="R6673" s="2" t="s">
        <v>11035</v>
      </c>
    </row>
    <row r="6674" spans="1:18" x14ac:dyDescent="0.2">
      <c r="A6674" s="2" t="s">
        <v>11491</v>
      </c>
      <c r="B6674" s="2"/>
      <c r="C6674" s="2" t="s">
        <v>11488</v>
      </c>
      <c r="D6674" s="2" t="s">
        <v>1668</v>
      </c>
      <c r="E6674" s="2" t="s">
        <v>1669</v>
      </c>
      <c r="F6674" s="2" t="s">
        <v>1955</v>
      </c>
      <c r="G6674" s="2" t="s">
        <v>1671</v>
      </c>
      <c r="H6674" s="2"/>
      <c r="I6674" s="2" t="s">
        <v>11497</v>
      </c>
      <c r="J6674" s="2" t="s">
        <v>11498</v>
      </c>
      <c r="K6674" s="2" t="s">
        <v>1819</v>
      </c>
      <c r="L6674" s="2" t="s">
        <v>5333</v>
      </c>
      <c r="M6674" s="2"/>
      <c r="N6674" s="2" t="s">
        <v>2012</v>
      </c>
      <c r="O6674" s="2"/>
      <c r="P6674" s="2"/>
      <c r="Q6674" s="2"/>
      <c r="R6674" s="2" t="s">
        <v>1676</v>
      </c>
    </row>
    <row r="6675" spans="1:18" hidden="1" x14ac:dyDescent="0.2">
      <c r="A6675" s="2"/>
      <c r="B6675" s="2"/>
      <c r="C6675" s="2" t="s">
        <v>11499</v>
      </c>
      <c r="D6675" s="2" t="s">
        <v>1668</v>
      </c>
      <c r="E6675" s="2" t="s">
        <v>1669</v>
      </c>
      <c r="F6675" s="2" t="s">
        <v>1955</v>
      </c>
      <c r="G6675" s="2" t="s">
        <v>1671</v>
      </c>
      <c r="H6675" s="2"/>
      <c r="I6675" s="2" t="s">
        <v>11497</v>
      </c>
      <c r="J6675" s="2" t="s">
        <v>11498</v>
      </c>
      <c r="K6675" s="2" t="s">
        <v>1819</v>
      </c>
      <c r="L6675" s="2" t="s">
        <v>5333</v>
      </c>
      <c r="M6675" s="2"/>
      <c r="N6675" s="2" t="s">
        <v>2012</v>
      </c>
      <c r="O6675" s="2"/>
      <c r="P6675" s="2"/>
      <c r="Q6675" s="2"/>
      <c r="R6675" s="2" t="s">
        <v>1676</v>
      </c>
    </row>
    <row r="6676" spans="1:18" x14ac:dyDescent="0.2">
      <c r="A6676" s="2" t="s">
        <v>11464</v>
      </c>
      <c r="B6676" s="2"/>
      <c r="C6676" s="2" t="s">
        <v>11457</v>
      </c>
      <c r="D6676" s="2" t="s">
        <v>1668</v>
      </c>
      <c r="E6676" s="2" t="s">
        <v>1669</v>
      </c>
      <c r="F6676" s="2" t="s">
        <v>1955</v>
      </c>
      <c r="G6676" s="2" t="s">
        <v>1671</v>
      </c>
      <c r="H6676" s="2"/>
      <c r="I6676" s="2" t="s">
        <v>11460</v>
      </c>
      <c r="J6676" s="2" t="s">
        <v>11500</v>
      </c>
      <c r="K6676" s="2" t="s">
        <v>3158</v>
      </c>
      <c r="L6676" s="2" t="s">
        <v>3183</v>
      </c>
      <c r="M6676" s="2"/>
      <c r="N6676" s="2" t="s">
        <v>2012</v>
      </c>
      <c r="O6676" s="2"/>
      <c r="P6676" s="2"/>
      <c r="Q6676" s="2"/>
      <c r="R6676" s="2" t="s">
        <v>1676</v>
      </c>
    </row>
    <row r="6677" spans="1:18" hidden="1" x14ac:dyDescent="0.2">
      <c r="A6677" s="2"/>
      <c r="B6677" s="2"/>
      <c r="C6677" s="2" t="s">
        <v>11501</v>
      </c>
      <c r="D6677" s="2" t="s">
        <v>1668</v>
      </c>
      <c r="E6677" s="2" t="s">
        <v>1669</v>
      </c>
      <c r="F6677" s="2" t="s">
        <v>1955</v>
      </c>
      <c r="G6677" s="2" t="s">
        <v>1671</v>
      </c>
      <c r="H6677" s="2"/>
      <c r="I6677" s="2" t="s">
        <v>11460</v>
      </c>
      <c r="J6677" s="2" t="s">
        <v>11500</v>
      </c>
      <c r="K6677" s="2" t="s">
        <v>3158</v>
      </c>
      <c r="L6677" s="2" t="s">
        <v>3183</v>
      </c>
      <c r="M6677" s="2"/>
      <c r="N6677" s="2" t="s">
        <v>2012</v>
      </c>
      <c r="O6677" s="2"/>
      <c r="P6677" s="2"/>
      <c r="Q6677" s="2"/>
      <c r="R6677" s="2" t="s">
        <v>1676</v>
      </c>
    </row>
    <row r="6678" spans="1:18" x14ac:dyDescent="0.2">
      <c r="A6678" s="2" t="s">
        <v>11501</v>
      </c>
      <c r="B6678" s="2"/>
      <c r="C6678" s="2" t="s">
        <v>11464</v>
      </c>
      <c r="D6678" s="2" t="s">
        <v>1668</v>
      </c>
      <c r="E6678" s="2" t="s">
        <v>1669</v>
      </c>
      <c r="F6678" s="2" t="s">
        <v>1955</v>
      </c>
      <c r="G6678" s="2" t="s">
        <v>1751</v>
      </c>
      <c r="H6678" s="2"/>
      <c r="I6678" s="2" t="s">
        <v>11502</v>
      </c>
      <c r="J6678" s="2" t="s">
        <v>11503</v>
      </c>
      <c r="K6678" s="2" t="s">
        <v>1735</v>
      </c>
      <c r="L6678" s="2" t="s">
        <v>3210</v>
      </c>
      <c r="M6678" s="2"/>
      <c r="N6678" s="2" t="s">
        <v>2257</v>
      </c>
      <c r="O6678" s="2"/>
      <c r="P6678" s="2"/>
      <c r="Q6678" s="2"/>
      <c r="R6678" s="2" t="s">
        <v>1676</v>
      </c>
    </row>
    <row r="6679" spans="1:18" hidden="1" x14ac:dyDescent="0.2">
      <c r="A6679" s="2"/>
      <c r="B6679" s="2"/>
      <c r="C6679" s="2" t="s">
        <v>11504</v>
      </c>
      <c r="D6679" s="2" t="s">
        <v>1668</v>
      </c>
      <c r="E6679" s="2" t="s">
        <v>1669</v>
      </c>
      <c r="F6679" s="2" t="s">
        <v>1955</v>
      </c>
      <c r="G6679" s="2" t="s">
        <v>1751</v>
      </c>
      <c r="H6679" s="2"/>
      <c r="I6679" s="2" t="s">
        <v>11502</v>
      </c>
      <c r="J6679" s="2" t="s">
        <v>11503</v>
      </c>
      <c r="K6679" s="2" t="s">
        <v>1735</v>
      </c>
      <c r="L6679" s="2" t="s">
        <v>3210</v>
      </c>
      <c r="M6679" s="2"/>
      <c r="N6679" s="2" t="s">
        <v>2257</v>
      </c>
      <c r="O6679" s="2"/>
      <c r="P6679" s="2"/>
      <c r="Q6679" s="2"/>
      <c r="R6679" s="2" t="s">
        <v>1676</v>
      </c>
    </row>
    <row r="6680" spans="1:18" hidden="1" x14ac:dyDescent="0.2">
      <c r="A6680" s="2"/>
      <c r="B6680" s="2"/>
      <c r="C6680" s="2" t="s">
        <v>11505</v>
      </c>
      <c r="D6680" s="2" t="s">
        <v>1668</v>
      </c>
      <c r="E6680" s="2" t="s">
        <v>1669</v>
      </c>
      <c r="F6680" s="2" t="s">
        <v>1955</v>
      </c>
      <c r="G6680" s="2" t="s">
        <v>1751</v>
      </c>
      <c r="H6680" s="2"/>
      <c r="I6680" s="2" t="s">
        <v>11502</v>
      </c>
      <c r="J6680" s="2" t="s">
        <v>11503</v>
      </c>
      <c r="K6680" s="2" t="s">
        <v>1735</v>
      </c>
      <c r="L6680" s="2" t="s">
        <v>3210</v>
      </c>
      <c r="M6680" s="2"/>
      <c r="N6680" s="2" t="s">
        <v>2257</v>
      </c>
      <c r="O6680" s="2"/>
      <c r="P6680" s="2"/>
      <c r="Q6680" s="2"/>
      <c r="R6680" s="2" t="s">
        <v>1676</v>
      </c>
    </row>
    <row r="6681" spans="1:18" x14ac:dyDescent="0.2">
      <c r="A6681" s="2" t="s">
        <v>11504</v>
      </c>
      <c r="B6681" s="2"/>
      <c r="C6681" s="2" t="s">
        <v>11501</v>
      </c>
      <c r="D6681" s="2" t="s">
        <v>1668</v>
      </c>
      <c r="E6681" s="2" t="s">
        <v>1669</v>
      </c>
      <c r="F6681" s="2" t="s">
        <v>1955</v>
      </c>
      <c r="G6681" s="2" t="s">
        <v>1671</v>
      </c>
      <c r="H6681" s="2"/>
      <c r="I6681" s="2" t="s">
        <v>11506</v>
      </c>
      <c r="J6681" s="2" t="s">
        <v>11507</v>
      </c>
      <c r="K6681" s="2" t="s">
        <v>3167</v>
      </c>
      <c r="L6681" s="2" t="s">
        <v>3158</v>
      </c>
      <c r="M6681" s="2"/>
      <c r="N6681" s="2" t="s">
        <v>2533</v>
      </c>
      <c r="O6681" s="2"/>
      <c r="P6681" s="2"/>
      <c r="Q6681" s="2"/>
      <c r="R6681" s="2" t="s">
        <v>11035</v>
      </c>
    </row>
    <row r="6682" spans="1:18" x14ac:dyDescent="0.2">
      <c r="A6682" s="2" t="s">
        <v>11505</v>
      </c>
      <c r="B6682" s="2"/>
      <c r="C6682" s="2" t="s">
        <v>11501</v>
      </c>
      <c r="D6682" s="2" t="s">
        <v>1668</v>
      </c>
      <c r="E6682" s="2" t="s">
        <v>1669</v>
      </c>
      <c r="F6682" s="2" t="s">
        <v>1955</v>
      </c>
      <c r="G6682" s="2" t="s">
        <v>1751</v>
      </c>
      <c r="H6682" s="2"/>
      <c r="I6682" s="2" t="s">
        <v>11508</v>
      </c>
      <c r="J6682" s="2" t="s">
        <v>11509</v>
      </c>
      <c r="K6682" s="2" t="s">
        <v>3158</v>
      </c>
      <c r="L6682" s="2" t="s">
        <v>3364</v>
      </c>
      <c r="M6682" s="2"/>
      <c r="N6682" s="2" t="s">
        <v>2016</v>
      </c>
      <c r="O6682" s="2"/>
      <c r="P6682" s="2"/>
      <c r="Q6682" s="2"/>
      <c r="R6682" s="2" t="s">
        <v>1676</v>
      </c>
    </row>
    <row r="6683" spans="1:18" hidden="1" x14ac:dyDescent="0.2">
      <c r="A6683" s="2"/>
      <c r="B6683" s="2"/>
      <c r="C6683" s="2" t="s">
        <v>11510</v>
      </c>
      <c r="D6683" s="2" t="s">
        <v>1668</v>
      </c>
      <c r="E6683" s="2" t="s">
        <v>1669</v>
      </c>
      <c r="F6683" s="2" t="s">
        <v>1955</v>
      </c>
      <c r="G6683" s="2" t="s">
        <v>1751</v>
      </c>
      <c r="H6683" s="2"/>
      <c r="I6683" s="2" t="s">
        <v>11508</v>
      </c>
      <c r="J6683" s="2" t="s">
        <v>11509</v>
      </c>
      <c r="K6683" s="2" t="s">
        <v>3158</v>
      </c>
      <c r="L6683" s="2" t="s">
        <v>3364</v>
      </c>
      <c r="M6683" s="2"/>
      <c r="N6683" s="2" t="s">
        <v>2016</v>
      </c>
      <c r="O6683" s="2"/>
      <c r="P6683" s="2"/>
      <c r="Q6683" s="2"/>
      <c r="R6683" s="2" t="s">
        <v>1676</v>
      </c>
    </row>
    <row r="6684" spans="1:18" hidden="1" x14ac:dyDescent="0.2">
      <c r="A6684" s="2"/>
      <c r="B6684" s="2"/>
      <c r="C6684" s="2" t="s">
        <v>11511</v>
      </c>
      <c r="D6684" s="2" t="s">
        <v>1668</v>
      </c>
      <c r="E6684" s="2" t="s">
        <v>1669</v>
      </c>
      <c r="F6684" s="2" t="s">
        <v>1955</v>
      </c>
      <c r="G6684" s="2" t="s">
        <v>1751</v>
      </c>
      <c r="H6684" s="2"/>
      <c r="I6684" s="2" t="s">
        <v>11508</v>
      </c>
      <c r="J6684" s="2" t="s">
        <v>11509</v>
      </c>
      <c r="K6684" s="2" t="s">
        <v>3158</v>
      </c>
      <c r="L6684" s="2" t="s">
        <v>3364</v>
      </c>
      <c r="M6684" s="2"/>
      <c r="N6684" s="2" t="s">
        <v>2016</v>
      </c>
      <c r="O6684" s="2"/>
      <c r="P6684" s="2"/>
      <c r="Q6684" s="2"/>
      <c r="R6684" s="2" t="s">
        <v>1676</v>
      </c>
    </row>
    <row r="6685" spans="1:18" x14ac:dyDescent="0.2">
      <c r="A6685" s="2" t="s">
        <v>11510</v>
      </c>
      <c r="B6685" s="2"/>
      <c r="C6685" s="2" t="s">
        <v>11505</v>
      </c>
      <c r="D6685" s="2" t="s">
        <v>1668</v>
      </c>
      <c r="E6685" s="2" t="s">
        <v>1669</v>
      </c>
      <c r="F6685" s="2" t="s">
        <v>1955</v>
      </c>
      <c r="G6685" s="2" t="s">
        <v>1671</v>
      </c>
      <c r="H6685" s="2"/>
      <c r="I6685" s="2" t="s">
        <v>11512</v>
      </c>
      <c r="J6685" s="2" t="s">
        <v>11513</v>
      </c>
      <c r="K6685" s="2" t="s">
        <v>1763</v>
      </c>
      <c r="L6685" s="2" t="s">
        <v>3364</v>
      </c>
      <c r="M6685" s="2"/>
      <c r="N6685" s="2" t="s">
        <v>2012</v>
      </c>
      <c r="O6685" s="2"/>
      <c r="P6685" s="2"/>
      <c r="Q6685" s="2"/>
      <c r="R6685" s="2" t="s">
        <v>11035</v>
      </c>
    </row>
    <row r="6686" spans="1:18" x14ac:dyDescent="0.2">
      <c r="A6686" s="2" t="s">
        <v>11511</v>
      </c>
      <c r="B6686" s="2"/>
      <c r="C6686" s="2" t="s">
        <v>11505</v>
      </c>
      <c r="D6686" s="2" t="s">
        <v>1668</v>
      </c>
      <c r="E6686" s="2" t="s">
        <v>1669</v>
      </c>
      <c r="F6686" s="2" t="s">
        <v>1955</v>
      </c>
      <c r="G6686" s="2" t="s">
        <v>1751</v>
      </c>
      <c r="H6686" s="2"/>
      <c r="I6686" s="2" t="s">
        <v>11514</v>
      </c>
      <c r="J6686" s="2" t="s">
        <v>11515</v>
      </c>
      <c r="K6686" s="2" t="s">
        <v>4228</v>
      </c>
      <c r="L6686" s="2" t="s">
        <v>4360</v>
      </c>
      <c r="M6686" s="2"/>
      <c r="N6686" s="2" t="s">
        <v>2012</v>
      </c>
      <c r="O6686" s="2"/>
      <c r="P6686" s="2"/>
      <c r="Q6686" s="2"/>
      <c r="R6686" s="2" t="s">
        <v>1676</v>
      </c>
    </row>
    <row r="6687" spans="1:18" hidden="1" x14ac:dyDescent="0.2">
      <c r="A6687" s="2"/>
      <c r="B6687" s="2"/>
      <c r="C6687" s="2" t="s">
        <v>11516</v>
      </c>
      <c r="D6687" s="2" t="s">
        <v>1668</v>
      </c>
      <c r="E6687" s="2" t="s">
        <v>1669</v>
      </c>
      <c r="F6687" s="2" t="s">
        <v>1955</v>
      </c>
      <c r="G6687" s="2" t="s">
        <v>1751</v>
      </c>
      <c r="H6687" s="2"/>
      <c r="I6687" s="2" t="s">
        <v>11514</v>
      </c>
      <c r="J6687" s="2" t="s">
        <v>11515</v>
      </c>
      <c r="K6687" s="2" t="s">
        <v>4228</v>
      </c>
      <c r="L6687" s="2" t="s">
        <v>4360</v>
      </c>
      <c r="M6687" s="2"/>
      <c r="N6687" s="2" t="s">
        <v>2012</v>
      </c>
      <c r="O6687" s="2"/>
      <c r="P6687" s="2"/>
      <c r="Q6687" s="2"/>
      <c r="R6687" s="2" t="s">
        <v>1676</v>
      </c>
    </row>
    <row r="6688" spans="1:18" hidden="1" x14ac:dyDescent="0.2">
      <c r="A6688" s="2"/>
      <c r="B6688" s="2"/>
      <c r="C6688" s="2" t="s">
        <v>11517</v>
      </c>
      <c r="D6688" s="2" t="s">
        <v>1668</v>
      </c>
      <c r="E6688" s="2" t="s">
        <v>1669</v>
      </c>
      <c r="F6688" s="2" t="s">
        <v>1955</v>
      </c>
      <c r="G6688" s="2" t="s">
        <v>1751</v>
      </c>
      <c r="H6688" s="2"/>
      <c r="I6688" s="2" t="s">
        <v>11514</v>
      </c>
      <c r="J6688" s="2" t="s">
        <v>11515</v>
      </c>
      <c r="K6688" s="2" t="s">
        <v>4228</v>
      </c>
      <c r="L6688" s="2" t="s">
        <v>4360</v>
      </c>
      <c r="M6688" s="2"/>
      <c r="N6688" s="2" t="s">
        <v>2012</v>
      </c>
      <c r="O6688" s="2"/>
      <c r="P6688" s="2"/>
      <c r="Q6688" s="2"/>
      <c r="R6688" s="2" t="s">
        <v>1676</v>
      </c>
    </row>
    <row r="6689" spans="1:18" x14ac:dyDescent="0.2">
      <c r="A6689" s="2" t="s">
        <v>11516</v>
      </c>
      <c r="B6689" s="2"/>
      <c r="C6689" s="2" t="s">
        <v>11511</v>
      </c>
      <c r="D6689" s="2" t="s">
        <v>1668</v>
      </c>
      <c r="E6689" s="2" t="s">
        <v>1669</v>
      </c>
      <c r="F6689" s="2" t="s">
        <v>1955</v>
      </c>
      <c r="G6689" s="2" t="s">
        <v>1853</v>
      </c>
      <c r="H6689" s="2" t="s">
        <v>2054</v>
      </c>
      <c r="I6689" s="2" t="s">
        <v>11518</v>
      </c>
      <c r="J6689" s="2" t="s">
        <v>11519</v>
      </c>
      <c r="K6689" s="2" t="s">
        <v>3210</v>
      </c>
      <c r="L6689" s="2" t="s">
        <v>4378</v>
      </c>
      <c r="M6689" s="2"/>
      <c r="N6689" s="2" t="s">
        <v>1857</v>
      </c>
      <c r="O6689" s="2"/>
      <c r="P6689" s="2"/>
      <c r="Q6689" s="2"/>
      <c r="R6689" s="2" t="s">
        <v>1676</v>
      </c>
    </row>
    <row r="6690" spans="1:18" x14ac:dyDescent="0.2">
      <c r="A6690" s="2" t="s">
        <v>11517</v>
      </c>
      <c r="B6690" s="2"/>
      <c r="C6690" s="2" t="s">
        <v>11511</v>
      </c>
      <c r="D6690" s="2" t="s">
        <v>1668</v>
      </c>
      <c r="E6690" s="2" t="s">
        <v>1669</v>
      </c>
      <c r="F6690" s="2" t="s">
        <v>1955</v>
      </c>
      <c r="G6690" s="2" t="s">
        <v>1751</v>
      </c>
      <c r="H6690" s="2"/>
      <c r="I6690" s="2" t="s">
        <v>11520</v>
      </c>
      <c r="J6690" s="2" t="s">
        <v>11521</v>
      </c>
      <c r="K6690" s="2" t="s">
        <v>3357</v>
      </c>
      <c r="L6690" s="2" t="s">
        <v>5248</v>
      </c>
      <c r="M6690" s="2"/>
      <c r="N6690" s="2" t="s">
        <v>2012</v>
      </c>
      <c r="O6690" s="2"/>
      <c r="P6690" s="2"/>
      <c r="Q6690" s="2"/>
      <c r="R6690" s="2" t="s">
        <v>1676</v>
      </c>
    </row>
    <row r="6691" spans="1:18" hidden="1" x14ac:dyDescent="0.2">
      <c r="A6691" s="2"/>
      <c r="B6691" s="2"/>
      <c r="C6691" s="2" t="s">
        <v>11522</v>
      </c>
      <c r="D6691" s="2" t="s">
        <v>1668</v>
      </c>
      <c r="E6691" s="2" t="s">
        <v>1669</v>
      </c>
      <c r="F6691" s="2" t="s">
        <v>1955</v>
      </c>
      <c r="G6691" s="2" t="s">
        <v>1751</v>
      </c>
      <c r="H6691" s="2"/>
      <c r="I6691" s="2" t="s">
        <v>11520</v>
      </c>
      <c r="J6691" s="2" t="s">
        <v>11521</v>
      </c>
      <c r="K6691" s="2" t="s">
        <v>3357</v>
      </c>
      <c r="L6691" s="2" t="s">
        <v>5248</v>
      </c>
      <c r="M6691" s="2"/>
      <c r="N6691" s="2" t="s">
        <v>2012</v>
      </c>
      <c r="O6691" s="2"/>
      <c r="P6691" s="2"/>
      <c r="Q6691" s="2"/>
      <c r="R6691" s="2" t="s">
        <v>1676</v>
      </c>
    </row>
    <row r="6692" spans="1:18" hidden="1" x14ac:dyDescent="0.2">
      <c r="A6692" s="2"/>
      <c r="B6692" s="2"/>
      <c r="C6692" s="2" t="s">
        <v>11523</v>
      </c>
      <c r="D6692" s="2" t="s">
        <v>1668</v>
      </c>
      <c r="E6692" s="2" t="s">
        <v>1669</v>
      </c>
      <c r="F6692" s="2" t="s">
        <v>1955</v>
      </c>
      <c r="G6692" s="2" t="s">
        <v>1751</v>
      </c>
      <c r="H6692" s="2"/>
      <c r="I6692" s="2" t="s">
        <v>11520</v>
      </c>
      <c r="J6692" s="2" t="s">
        <v>11521</v>
      </c>
      <c r="K6692" s="2" t="s">
        <v>3357</v>
      </c>
      <c r="L6692" s="2" t="s">
        <v>5248</v>
      </c>
      <c r="M6692" s="2"/>
      <c r="N6692" s="2" t="s">
        <v>2012</v>
      </c>
      <c r="O6692" s="2"/>
      <c r="P6692" s="2"/>
      <c r="Q6692" s="2"/>
      <c r="R6692" s="2" t="s">
        <v>1676</v>
      </c>
    </row>
    <row r="6693" spans="1:18" x14ac:dyDescent="0.2">
      <c r="A6693" s="2" t="s">
        <v>11522</v>
      </c>
      <c r="B6693" s="2"/>
      <c r="C6693" s="2" t="s">
        <v>11517</v>
      </c>
      <c r="D6693" s="2" t="s">
        <v>1668</v>
      </c>
      <c r="E6693" s="2" t="s">
        <v>1669</v>
      </c>
      <c r="F6693" s="2" t="s">
        <v>1955</v>
      </c>
      <c r="G6693" s="2" t="s">
        <v>1671</v>
      </c>
      <c r="H6693" s="2" t="s">
        <v>2054</v>
      </c>
      <c r="I6693" s="2" t="s">
        <v>11524</v>
      </c>
      <c r="J6693" s="2" t="s">
        <v>11525</v>
      </c>
      <c r="K6693" s="2" t="s">
        <v>5222</v>
      </c>
      <c r="L6693" s="2" t="s">
        <v>3101</v>
      </c>
      <c r="M6693" s="2"/>
      <c r="N6693" s="2" t="s">
        <v>2533</v>
      </c>
      <c r="O6693" s="2"/>
      <c r="P6693" s="2"/>
      <c r="Q6693" s="2"/>
      <c r="R6693" s="2" t="s">
        <v>1676</v>
      </c>
    </row>
    <row r="6694" spans="1:18" hidden="1" x14ac:dyDescent="0.2">
      <c r="A6694" s="2"/>
      <c r="B6694" s="2"/>
      <c r="C6694" s="2" t="s">
        <v>11526</v>
      </c>
      <c r="D6694" s="2" t="s">
        <v>1668</v>
      </c>
      <c r="E6694" s="2" t="s">
        <v>1669</v>
      </c>
      <c r="F6694" s="2" t="s">
        <v>1955</v>
      </c>
      <c r="G6694" s="2" t="s">
        <v>1671</v>
      </c>
      <c r="H6694" s="2" t="s">
        <v>2054</v>
      </c>
      <c r="I6694" s="2" t="s">
        <v>11524</v>
      </c>
      <c r="J6694" s="2" t="s">
        <v>11525</v>
      </c>
      <c r="K6694" s="2" t="s">
        <v>5222</v>
      </c>
      <c r="L6694" s="2" t="s">
        <v>3101</v>
      </c>
      <c r="M6694" s="2"/>
      <c r="N6694" s="2" t="s">
        <v>2533</v>
      </c>
      <c r="O6694" s="2"/>
      <c r="P6694" s="2"/>
      <c r="Q6694" s="2"/>
      <c r="R6694" s="2" t="s">
        <v>1676</v>
      </c>
    </row>
    <row r="6695" spans="1:18" x14ac:dyDescent="0.2">
      <c r="A6695" s="2" t="s">
        <v>11526</v>
      </c>
      <c r="B6695" s="2"/>
      <c r="C6695" s="2" t="s">
        <v>11522</v>
      </c>
      <c r="D6695" s="2" t="s">
        <v>1668</v>
      </c>
      <c r="E6695" s="2" t="s">
        <v>1669</v>
      </c>
      <c r="F6695" s="2" t="s">
        <v>1955</v>
      </c>
      <c r="G6695" s="2" t="s">
        <v>1853</v>
      </c>
      <c r="H6695" s="2" t="s">
        <v>2054</v>
      </c>
      <c r="I6695" s="2" t="s">
        <v>11527</v>
      </c>
      <c r="J6695" s="2" t="s">
        <v>11528</v>
      </c>
      <c r="K6695" s="2" t="s">
        <v>1819</v>
      </c>
      <c r="L6695" s="2" t="s">
        <v>3101</v>
      </c>
      <c r="M6695" s="2"/>
      <c r="N6695" s="2" t="s">
        <v>1857</v>
      </c>
      <c r="O6695" s="2"/>
      <c r="P6695" s="2"/>
      <c r="Q6695" s="2"/>
      <c r="R6695" s="2" t="s">
        <v>1676</v>
      </c>
    </row>
    <row r="6696" spans="1:18" x14ac:dyDescent="0.2">
      <c r="A6696" s="2" t="s">
        <v>11523</v>
      </c>
      <c r="B6696" s="2"/>
      <c r="C6696" s="2" t="s">
        <v>11517</v>
      </c>
      <c r="D6696" s="2" t="s">
        <v>1668</v>
      </c>
      <c r="E6696" s="2" t="s">
        <v>1669</v>
      </c>
      <c r="F6696" s="2" t="s">
        <v>1955</v>
      </c>
      <c r="G6696" s="2" t="s">
        <v>1751</v>
      </c>
      <c r="H6696" s="2"/>
      <c r="I6696" s="2" t="s">
        <v>11529</v>
      </c>
      <c r="J6696" s="2" t="s">
        <v>11530</v>
      </c>
      <c r="K6696" s="2" t="s">
        <v>3179</v>
      </c>
      <c r="L6696" s="2" t="s">
        <v>3175</v>
      </c>
      <c r="M6696" s="2"/>
      <c r="N6696" s="2" t="s">
        <v>6012</v>
      </c>
      <c r="O6696" s="2"/>
      <c r="P6696" s="2"/>
      <c r="Q6696" s="2"/>
      <c r="R6696" s="2" t="s">
        <v>1676</v>
      </c>
    </row>
    <row r="6697" spans="1:18" hidden="1" x14ac:dyDescent="0.2">
      <c r="A6697" s="2"/>
      <c r="B6697" s="2"/>
      <c r="C6697" s="2" t="s">
        <v>11531</v>
      </c>
      <c r="D6697" s="2" t="s">
        <v>1668</v>
      </c>
      <c r="E6697" s="2" t="s">
        <v>1669</v>
      </c>
      <c r="F6697" s="2" t="s">
        <v>1955</v>
      </c>
      <c r="G6697" s="2" t="s">
        <v>1751</v>
      </c>
      <c r="H6697" s="2"/>
      <c r="I6697" s="2" t="s">
        <v>11529</v>
      </c>
      <c r="J6697" s="2" t="s">
        <v>11530</v>
      </c>
      <c r="K6697" s="2" t="s">
        <v>3179</v>
      </c>
      <c r="L6697" s="2" t="s">
        <v>3175</v>
      </c>
      <c r="M6697" s="2"/>
      <c r="N6697" s="2" t="s">
        <v>6012</v>
      </c>
      <c r="O6697" s="2"/>
      <c r="P6697" s="2"/>
      <c r="Q6697" s="2"/>
      <c r="R6697" s="2" t="s">
        <v>1676</v>
      </c>
    </row>
    <row r="6698" spans="1:18" hidden="1" x14ac:dyDescent="0.2">
      <c r="A6698" s="2"/>
      <c r="B6698" s="2"/>
      <c r="C6698" s="2" t="s">
        <v>11532</v>
      </c>
      <c r="D6698" s="2" t="s">
        <v>1668</v>
      </c>
      <c r="E6698" s="2" t="s">
        <v>1669</v>
      </c>
      <c r="F6698" s="2" t="s">
        <v>1955</v>
      </c>
      <c r="G6698" s="2" t="s">
        <v>1751</v>
      </c>
      <c r="H6698" s="2"/>
      <c r="I6698" s="2" t="s">
        <v>11529</v>
      </c>
      <c r="J6698" s="2" t="s">
        <v>11530</v>
      </c>
      <c r="K6698" s="2" t="s">
        <v>3179</v>
      </c>
      <c r="L6698" s="2" t="s">
        <v>3175</v>
      </c>
      <c r="M6698" s="2"/>
      <c r="N6698" s="2" t="s">
        <v>6012</v>
      </c>
      <c r="O6698" s="2"/>
      <c r="P6698" s="2"/>
      <c r="Q6698" s="2"/>
      <c r="R6698" s="2" t="s">
        <v>1676</v>
      </c>
    </row>
    <row r="6699" spans="1:18" x14ac:dyDescent="0.2">
      <c r="A6699" s="2" t="s">
        <v>11531</v>
      </c>
      <c r="B6699" s="2"/>
      <c r="C6699" s="2" t="s">
        <v>11523</v>
      </c>
      <c r="D6699" s="2" t="s">
        <v>1668</v>
      </c>
      <c r="E6699" s="2" t="s">
        <v>1669</v>
      </c>
      <c r="F6699" s="2" t="s">
        <v>1955</v>
      </c>
      <c r="G6699" s="2" t="s">
        <v>1853</v>
      </c>
      <c r="H6699" s="2" t="s">
        <v>2054</v>
      </c>
      <c r="I6699" s="2" t="s">
        <v>11533</v>
      </c>
      <c r="J6699" s="2" t="s">
        <v>11534</v>
      </c>
      <c r="K6699" s="2" t="s">
        <v>4804</v>
      </c>
      <c r="L6699" s="2" t="s">
        <v>5333</v>
      </c>
      <c r="M6699" s="2"/>
      <c r="N6699" s="2" t="s">
        <v>1857</v>
      </c>
      <c r="O6699" s="2"/>
      <c r="P6699" s="2"/>
      <c r="Q6699" s="2"/>
      <c r="R6699" s="2" t="s">
        <v>1676</v>
      </c>
    </row>
    <row r="6700" spans="1:18" x14ac:dyDescent="0.2">
      <c r="A6700" s="2" t="s">
        <v>11535</v>
      </c>
      <c r="B6700" s="2"/>
      <c r="C6700" s="2" t="s">
        <v>11536</v>
      </c>
      <c r="D6700" s="2" t="s">
        <v>1668</v>
      </c>
      <c r="E6700" s="2" t="s">
        <v>1669</v>
      </c>
      <c r="F6700" s="2" t="s">
        <v>1955</v>
      </c>
      <c r="G6700" s="2" t="s">
        <v>1751</v>
      </c>
      <c r="H6700" s="2"/>
      <c r="I6700" s="2" t="s">
        <v>11537</v>
      </c>
      <c r="J6700" s="2" t="s">
        <v>11538</v>
      </c>
      <c r="K6700" s="2" t="s">
        <v>3336</v>
      </c>
      <c r="L6700" s="2" t="s">
        <v>3130</v>
      </c>
      <c r="M6700" s="2"/>
      <c r="N6700" s="2" t="s">
        <v>2012</v>
      </c>
      <c r="O6700" s="2"/>
      <c r="P6700" s="2"/>
      <c r="Q6700" s="2"/>
      <c r="R6700" s="2" t="s">
        <v>1676</v>
      </c>
    </row>
    <row r="6701" spans="1:18" hidden="1" x14ac:dyDescent="0.2">
      <c r="A6701" s="2"/>
      <c r="B6701" s="2"/>
      <c r="C6701" s="2" t="s">
        <v>11539</v>
      </c>
      <c r="D6701" s="2" t="s">
        <v>1668</v>
      </c>
      <c r="E6701" s="2" t="s">
        <v>1669</v>
      </c>
      <c r="F6701" s="2" t="s">
        <v>1955</v>
      </c>
      <c r="G6701" s="2" t="s">
        <v>1751</v>
      </c>
      <c r="H6701" s="2"/>
      <c r="I6701" s="2" t="s">
        <v>11537</v>
      </c>
      <c r="J6701" s="2" t="s">
        <v>11538</v>
      </c>
      <c r="K6701" s="2" t="s">
        <v>3336</v>
      </c>
      <c r="L6701" s="2" t="s">
        <v>3130</v>
      </c>
      <c r="M6701" s="2"/>
      <c r="N6701" s="2" t="s">
        <v>2012</v>
      </c>
      <c r="O6701" s="2"/>
      <c r="P6701" s="2"/>
      <c r="Q6701" s="2"/>
      <c r="R6701" s="2" t="s">
        <v>1676</v>
      </c>
    </row>
    <row r="6702" spans="1:18" hidden="1" x14ac:dyDescent="0.2">
      <c r="A6702" s="2"/>
      <c r="B6702" s="2"/>
      <c r="C6702" s="2" t="s">
        <v>11532</v>
      </c>
      <c r="D6702" s="2" t="s">
        <v>1668</v>
      </c>
      <c r="E6702" s="2" t="s">
        <v>1669</v>
      </c>
      <c r="F6702" s="2" t="s">
        <v>1955</v>
      </c>
      <c r="G6702" s="2" t="s">
        <v>1751</v>
      </c>
      <c r="H6702" s="2"/>
      <c r="I6702" s="2" t="s">
        <v>11537</v>
      </c>
      <c r="J6702" s="2" t="s">
        <v>11538</v>
      </c>
      <c r="K6702" s="2" t="s">
        <v>3336</v>
      </c>
      <c r="L6702" s="2" t="s">
        <v>3130</v>
      </c>
      <c r="M6702" s="2"/>
      <c r="N6702" s="2" t="s">
        <v>2012</v>
      </c>
      <c r="O6702" s="2"/>
      <c r="P6702" s="2"/>
      <c r="Q6702" s="2"/>
      <c r="R6702" s="2" t="s">
        <v>1676</v>
      </c>
    </row>
    <row r="6703" spans="1:18" x14ac:dyDescent="0.2">
      <c r="A6703" s="2" t="s">
        <v>11536</v>
      </c>
      <c r="B6703" s="2"/>
      <c r="C6703" s="2" t="s">
        <v>11535</v>
      </c>
      <c r="D6703" s="2" t="s">
        <v>1668</v>
      </c>
      <c r="E6703" s="2" t="s">
        <v>1669</v>
      </c>
      <c r="F6703" s="2" t="s">
        <v>1955</v>
      </c>
      <c r="G6703" s="2" t="s">
        <v>1853</v>
      </c>
      <c r="H6703" s="2" t="s">
        <v>2054</v>
      </c>
      <c r="I6703" s="2" t="s">
        <v>11540</v>
      </c>
      <c r="J6703" s="2" t="s">
        <v>11541</v>
      </c>
      <c r="K6703" s="2" t="s">
        <v>3336</v>
      </c>
      <c r="L6703" s="2" t="s">
        <v>4804</v>
      </c>
      <c r="M6703" s="2"/>
      <c r="N6703" s="2" t="s">
        <v>1857</v>
      </c>
      <c r="O6703" s="2"/>
      <c r="P6703" s="2"/>
      <c r="Q6703" s="2"/>
      <c r="R6703" s="2" t="s">
        <v>1676</v>
      </c>
    </row>
    <row r="6704" spans="1:18" x14ac:dyDescent="0.2">
      <c r="A6704" s="2" t="s">
        <v>11539</v>
      </c>
      <c r="B6704" s="2"/>
      <c r="C6704" s="2" t="s">
        <v>11535</v>
      </c>
      <c r="D6704" s="2" t="s">
        <v>1668</v>
      </c>
      <c r="E6704" s="2" t="s">
        <v>1669</v>
      </c>
      <c r="F6704" s="2" t="s">
        <v>1955</v>
      </c>
      <c r="G6704" s="2" t="s">
        <v>1671</v>
      </c>
      <c r="H6704" s="2"/>
      <c r="I6704" s="2" t="s">
        <v>11542</v>
      </c>
      <c r="J6704" s="2" t="s">
        <v>11543</v>
      </c>
      <c r="K6704" s="2" t="s">
        <v>1802</v>
      </c>
      <c r="L6704" s="2" t="s">
        <v>3357</v>
      </c>
      <c r="M6704" s="2"/>
      <c r="N6704" s="2" t="s">
        <v>2533</v>
      </c>
      <c r="O6704" s="2"/>
      <c r="P6704" s="2"/>
      <c r="Q6704" s="2"/>
      <c r="R6704" s="2" t="s">
        <v>1676</v>
      </c>
    </row>
    <row r="6705" spans="1:18" hidden="1" x14ac:dyDescent="0.2">
      <c r="A6705" s="2"/>
      <c r="B6705" s="2"/>
      <c r="C6705" s="2" t="s">
        <v>11544</v>
      </c>
      <c r="D6705" s="2" t="s">
        <v>1668</v>
      </c>
      <c r="E6705" s="2" t="s">
        <v>1669</v>
      </c>
      <c r="F6705" s="2" t="s">
        <v>1955</v>
      </c>
      <c r="G6705" s="2" t="s">
        <v>1671</v>
      </c>
      <c r="H6705" s="2"/>
      <c r="I6705" s="2" t="s">
        <v>11542</v>
      </c>
      <c r="J6705" s="2" t="s">
        <v>11543</v>
      </c>
      <c r="K6705" s="2" t="s">
        <v>1802</v>
      </c>
      <c r="L6705" s="2" t="s">
        <v>3357</v>
      </c>
      <c r="M6705" s="2"/>
      <c r="N6705" s="2" t="s">
        <v>2533</v>
      </c>
      <c r="O6705" s="2"/>
      <c r="P6705" s="2"/>
      <c r="Q6705" s="2"/>
      <c r="R6705" s="2" t="s">
        <v>1676</v>
      </c>
    </row>
    <row r="6706" spans="1:18" x14ac:dyDescent="0.2">
      <c r="A6706" s="2" t="s">
        <v>11544</v>
      </c>
      <c r="B6706" s="2"/>
      <c r="C6706" s="2" t="s">
        <v>11539</v>
      </c>
      <c r="D6706" s="2" t="s">
        <v>1668</v>
      </c>
      <c r="E6706" s="2" t="s">
        <v>1669</v>
      </c>
      <c r="F6706" s="2" t="s">
        <v>1955</v>
      </c>
      <c r="G6706" s="2" t="s">
        <v>1853</v>
      </c>
      <c r="H6706" s="2" t="s">
        <v>2054</v>
      </c>
      <c r="I6706" s="2" t="s">
        <v>11545</v>
      </c>
      <c r="J6706" s="2" t="s">
        <v>11546</v>
      </c>
      <c r="K6706" s="2" t="s">
        <v>1802</v>
      </c>
      <c r="L6706" s="2" t="s">
        <v>4731</v>
      </c>
      <c r="M6706" s="2"/>
      <c r="N6706" s="2" t="s">
        <v>1857</v>
      </c>
      <c r="O6706" s="2"/>
      <c r="P6706" s="2"/>
      <c r="Q6706" s="2"/>
      <c r="R6706" s="2" t="s">
        <v>1676</v>
      </c>
    </row>
    <row r="6707" spans="1:18" x14ac:dyDescent="0.2">
      <c r="A6707" s="2" t="s">
        <v>11532</v>
      </c>
      <c r="B6707" s="2"/>
      <c r="C6707" s="2" t="s">
        <v>11523</v>
      </c>
      <c r="D6707" s="2" t="s">
        <v>1668</v>
      </c>
      <c r="E6707" s="2" t="s">
        <v>1669</v>
      </c>
      <c r="F6707" s="2" t="s">
        <v>1955</v>
      </c>
      <c r="G6707" s="2" t="s">
        <v>1751</v>
      </c>
      <c r="H6707" s="2"/>
      <c r="I6707" s="2" t="s">
        <v>11547</v>
      </c>
      <c r="J6707" s="2" t="s">
        <v>11538</v>
      </c>
      <c r="K6707" s="2" t="s">
        <v>3370</v>
      </c>
      <c r="L6707" s="2" t="s">
        <v>3093</v>
      </c>
      <c r="M6707" s="2"/>
      <c r="N6707" s="2" t="s">
        <v>6012</v>
      </c>
      <c r="O6707" s="2"/>
      <c r="P6707" s="2"/>
      <c r="Q6707" s="2"/>
      <c r="R6707" s="2" t="s">
        <v>1676</v>
      </c>
    </row>
    <row r="6708" spans="1:18" hidden="1" x14ac:dyDescent="0.2">
      <c r="A6708" s="2"/>
      <c r="B6708" s="2"/>
      <c r="C6708" s="2" t="s">
        <v>11535</v>
      </c>
      <c r="D6708" s="2" t="s">
        <v>1668</v>
      </c>
      <c r="E6708" s="2" t="s">
        <v>1669</v>
      </c>
      <c r="F6708" s="2" t="s">
        <v>1955</v>
      </c>
      <c r="G6708" s="2" t="s">
        <v>1751</v>
      </c>
      <c r="H6708" s="2"/>
      <c r="I6708" s="2" t="s">
        <v>11547</v>
      </c>
      <c r="J6708" s="2" t="s">
        <v>11538</v>
      </c>
      <c r="K6708" s="2" t="s">
        <v>3370</v>
      </c>
      <c r="L6708" s="2" t="s">
        <v>3093</v>
      </c>
      <c r="M6708" s="2"/>
      <c r="N6708" s="2" t="s">
        <v>6012</v>
      </c>
      <c r="O6708" s="2"/>
      <c r="P6708" s="2"/>
      <c r="Q6708" s="2"/>
      <c r="R6708" s="2" t="s">
        <v>1676</v>
      </c>
    </row>
    <row r="6709" spans="1:18" hidden="1" x14ac:dyDescent="0.2">
      <c r="A6709" s="2"/>
      <c r="B6709" s="2"/>
      <c r="C6709" s="2" t="s">
        <v>11548</v>
      </c>
      <c r="D6709" s="2" t="s">
        <v>1668</v>
      </c>
      <c r="E6709" s="2" t="s">
        <v>1669</v>
      </c>
      <c r="F6709" s="2" t="s">
        <v>1955</v>
      </c>
      <c r="G6709" s="2" t="s">
        <v>1751</v>
      </c>
      <c r="H6709" s="2"/>
      <c r="I6709" s="2" t="s">
        <v>11547</v>
      </c>
      <c r="J6709" s="2" t="s">
        <v>11538</v>
      </c>
      <c r="K6709" s="2" t="s">
        <v>3370</v>
      </c>
      <c r="L6709" s="2" t="s">
        <v>3093</v>
      </c>
      <c r="M6709" s="2"/>
      <c r="N6709" s="2" t="s">
        <v>6012</v>
      </c>
      <c r="O6709" s="2"/>
      <c r="P6709" s="2"/>
      <c r="Q6709" s="2"/>
      <c r="R6709" s="2" t="s">
        <v>1676</v>
      </c>
    </row>
    <row r="6710" spans="1:18" x14ac:dyDescent="0.2">
      <c r="A6710" s="2" t="s">
        <v>11548</v>
      </c>
      <c r="B6710" s="2"/>
      <c r="C6710" s="2" t="s">
        <v>11532</v>
      </c>
      <c r="D6710" s="2" t="s">
        <v>1668</v>
      </c>
      <c r="E6710" s="2" t="s">
        <v>1669</v>
      </c>
      <c r="F6710" s="2" t="s">
        <v>1955</v>
      </c>
      <c r="G6710" s="2" t="s">
        <v>1853</v>
      </c>
      <c r="H6710" s="2" t="s">
        <v>2054</v>
      </c>
      <c r="I6710" s="2" t="s">
        <v>11549</v>
      </c>
      <c r="J6710" s="2" t="s">
        <v>11550</v>
      </c>
      <c r="K6710" s="2" t="s">
        <v>3336</v>
      </c>
      <c r="L6710" s="2" t="s">
        <v>4804</v>
      </c>
      <c r="M6710" s="2"/>
      <c r="N6710" s="2" t="s">
        <v>1857</v>
      </c>
      <c r="O6710" s="2"/>
      <c r="P6710" s="2"/>
      <c r="Q6710" s="2"/>
      <c r="R6710" s="2" t="s">
        <v>1676</v>
      </c>
    </row>
    <row r="6711" spans="1:18" x14ac:dyDescent="0.2">
      <c r="A6711" s="2" t="s">
        <v>11551</v>
      </c>
      <c r="B6711" s="2"/>
      <c r="C6711" s="2" t="s">
        <v>11552</v>
      </c>
      <c r="D6711" s="2" t="s">
        <v>1668</v>
      </c>
      <c r="E6711" s="2" t="s">
        <v>1683</v>
      </c>
      <c r="F6711" s="2" t="s">
        <v>1758</v>
      </c>
      <c r="G6711" s="2" t="s">
        <v>1751</v>
      </c>
      <c r="H6711" s="2"/>
      <c r="I6711" s="2" t="s">
        <v>11553</v>
      </c>
      <c r="J6711" s="2" t="s">
        <v>11554</v>
      </c>
      <c r="K6711" s="2" t="s">
        <v>3353</v>
      </c>
      <c r="L6711" s="2" t="s">
        <v>3388</v>
      </c>
      <c r="M6711" s="2"/>
      <c r="N6711" s="2" t="s">
        <v>1832</v>
      </c>
      <c r="O6711" s="2"/>
      <c r="P6711" s="2"/>
      <c r="Q6711" s="2"/>
      <c r="R6711" s="2"/>
    </row>
    <row r="6712" spans="1:18" hidden="1" x14ac:dyDescent="0.2">
      <c r="A6712" s="2"/>
      <c r="B6712" s="2"/>
      <c r="C6712" s="2" t="s">
        <v>11555</v>
      </c>
      <c r="D6712" s="2" t="s">
        <v>1668</v>
      </c>
      <c r="E6712" s="2" t="s">
        <v>1683</v>
      </c>
      <c r="F6712" s="2" t="s">
        <v>1758</v>
      </c>
      <c r="G6712" s="2" t="s">
        <v>1751</v>
      </c>
      <c r="H6712" s="2"/>
      <c r="I6712" s="2" t="s">
        <v>11553</v>
      </c>
      <c r="J6712" s="2" t="s">
        <v>11554</v>
      </c>
      <c r="K6712" s="2" t="s">
        <v>3353</v>
      </c>
      <c r="L6712" s="2" t="s">
        <v>3388</v>
      </c>
      <c r="M6712" s="2"/>
      <c r="N6712" s="2" t="s">
        <v>1832</v>
      </c>
      <c r="O6712" s="2"/>
      <c r="P6712" s="2"/>
      <c r="Q6712" s="2"/>
      <c r="R6712" s="2"/>
    </row>
    <row r="6713" spans="1:18" hidden="1" x14ac:dyDescent="0.2">
      <c r="A6713" s="2"/>
      <c r="B6713" s="2"/>
      <c r="C6713" s="2" t="s">
        <v>11556</v>
      </c>
      <c r="D6713" s="2" t="s">
        <v>1668</v>
      </c>
      <c r="E6713" s="2" t="s">
        <v>1669</v>
      </c>
      <c r="F6713" s="2" t="s">
        <v>1670</v>
      </c>
      <c r="G6713" s="2" t="s">
        <v>1751</v>
      </c>
      <c r="H6713" s="2"/>
      <c r="I6713" s="2" t="s">
        <v>11553</v>
      </c>
      <c r="J6713" s="2" t="s">
        <v>11554</v>
      </c>
      <c r="K6713" s="2" t="s">
        <v>3353</v>
      </c>
      <c r="L6713" s="2" t="s">
        <v>3388</v>
      </c>
      <c r="M6713" s="2"/>
      <c r="N6713" s="2" t="s">
        <v>1832</v>
      </c>
      <c r="O6713" s="2"/>
      <c r="P6713" s="2"/>
      <c r="Q6713" s="2"/>
      <c r="R6713" s="2" t="s">
        <v>1676</v>
      </c>
    </row>
    <row r="6714" spans="1:18" x14ac:dyDescent="0.2">
      <c r="A6714" s="2" t="s">
        <v>11556</v>
      </c>
      <c r="B6714" s="2"/>
      <c r="C6714" s="2" t="s">
        <v>11551</v>
      </c>
      <c r="D6714" s="2" t="s">
        <v>1668</v>
      </c>
      <c r="E6714" s="2" t="s">
        <v>1669</v>
      </c>
      <c r="F6714" s="2" t="s">
        <v>1670</v>
      </c>
      <c r="G6714" s="2" t="s">
        <v>1671</v>
      </c>
      <c r="H6714" s="2" t="s">
        <v>1685</v>
      </c>
      <c r="I6714" s="2" t="s">
        <v>11557</v>
      </c>
      <c r="J6714" s="2" t="s">
        <v>11558</v>
      </c>
      <c r="K6714" s="2" t="s">
        <v>3353</v>
      </c>
      <c r="L6714" s="2" t="s">
        <v>3388</v>
      </c>
      <c r="M6714" s="2"/>
      <c r="N6714" s="2" t="s">
        <v>1832</v>
      </c>
      <c r="O6714" s="2"/>
      <c r="P6714" s="2"/>
      <c r="Q6714" s="2"/>
      <c r="R6714" s="2" t="s">
        <v>1676</v>
      </c>
    </row>
    <row r="6715" spans="1:18" hidden="1" x14ac:dyDescent="0.2">
      <c r="A6715" s="2"/>
      <c r="B6715" s="2"/>
      <c r="C6715" s="2" t="s">
        <v>11559</v>
      </c>
      <c r="D6715" s="2" t="s">
        <v>1668</v>
      </c>
      <c r="E6715" s="2" t="s">
        <v>1669</v>
      </c>
      <c r="F6715" s="2" t="s">
        <v>1670</v>
      </c>
      <c r="G6715" s="2" t="s">
        <v>1671</v>
      </c>
      <c r="H6715" s="2" t="s">
        <v>1685</v>
      </c>
      <c r="I6715" s="2" t="s">
        <v>11557</v>
      </c>
      <c r="J6715" s="2" t="s">
        <v>11558</v>
      </c>
      <c r="K6715" s="2" t="s">
        <v>3353</v>
      </c>
      <c r="L6715" s="2" t="s">
        <v>3388</v>
      </c>
      <c r="M6715" s="2"/>
      <c r="N6715" s="2" t="s">
        <v>1832</v>
      </c>
      <c r="O6715" s="2"/>
      <c r="P6715" s="2"/>
      <c r="Q6715" s="2"/>
      <c r="R6715" s="2" t="s">
        <v>1676</v>
      </c>
    </row>
    <row r="6716" spans="1:18" x14ac:dyDescent="0.2">
      <c r="A6716" s="2" t="s">
        <v>11559</v>
      </c>
      <c r="B6716" s="2"/>
      <c r="C6716" s="2" t="s">
        <v>11556</v>
      </c>
      <c r="D6716" s="2" t="s">
        <v>1668</v>
      </c>
      <c r="E6716" s="2" t="s">
        <v>1669</v>
      </c>
      <c r="F6716" s="2" t="s">
        <v>1670</v>
      </c>
      <c r="G6716" s="2" t="s">
        <v>1671</v>
      </c>
      <c r="H6716" s="2"/>
      <c r="I6716" s="2" t="s">
        <v>11560</v>
      </c>
      <c r="J6716" s="2" t="s">
        <v>11561</v>
      </c>
      <c r="K6716" s="2" t="s">
        <v>1435</v>
      </c>
      <c r="L6716" s="2" t="s">
        <v>3010</v>
      </c>
      <c r="M6716" s="2"/>
      <c r="N6716" s="2" t="s">
        <v>5958</v>
      </c>
      <c r="O6716" s="2"/>
      <c r="P6716" s="2"/>
      <c r="Q6716" s="2"/>
      <c r="R6716" s="2" t="s">
        <v>1676</v>
      </c>
    </row>
    <row r="6717" spans="1:18" hidden="1" x14ac:dyDescent="0.2">
      <c r="A6717" s="2"/>
      <c r="B6717" s="2"/>
      <c r="C6717" s="2" t="s">
        <v>11562</v>
      </c>
      <c r="D6717" s="2" t="s">
        <v>1668</v>
      </c>
      <c r="E6717" s="2" t="s">
        <v>1669</v>
      </c>
      <c r="F6717" s="2" t="s">
        <v>1670</v>
      </c>
      <c r="G6717" s="2" t="s">
        <v>1671</v>
      </c>
      <c r="H6717" s="2"/>
      <c r="I6717" s="2" t="s">
        <v>11560</v>
      </c>
      <c r="J6717" s="2" t="s">
        <v>11561</v>
      </c>
      <c r="K6717" s="2" t="s">
        <v>1435</v>
      </c>
      <c r="L6717" s="2" t="s">
        <v>3010</v>
      </c>
      <c r="M6717" s="2"/>
      <c r="N6717" s="2" t="s">
        <v>5958</v>
      </c>
      <c r="O6717" s="2"/>
      <c r="P6717" s="2"/>
      <c r="Q6717" s="2"/>
      <c r="R6717" s="2" t="s">
        <v>1676</v>
      </c>
    </row>
    <row r="6718" spans="1:18" x14ac:dyDescent="0.2">
      <c r="A6718" s="2" t="s">
        <v>11562</v>
      </c>
      <c r="B6718" s="2"/>
      <c r="C6718" s="2" t="s">
        <v>11559</v>
      </c>
      <c r="D6718" s="2" t="s">
        <v>1668</v>
      </c>
      <c r="E6718" s="2" t="s">
        <v>1669</v>
      </c>
      <c r="F6718" s="2" t="s">
        <v>1670</v>
      </c>
      <c r="G6718" s="2" t="s">
        <v>1751</v>
      </c>
      <c r="H6718" s="2"/>
      <c r="I6718" s="2" t="s">
        <v>11563</v>
      </c>
      <c r="J6718" s="2" t="s">
        <v>11564</v>
      </c>
      <c r="K6718" s="2" t="s">
        <v>4948</v>
      </c>
      <c r="L6718" s="2" t="s">
        <v>3126</v>
      </c>
      <c r="M6718" s="2"/>
      <c r="N6718" s="2" t="s">
        <v>1895</v>
      </c>
      <c r="O6718" s="2"/>
      <c r="P6718" s="2"/>
      <c r="Q6718" s="2"/>
      <c r="R6718" s="2" t="s">
        <v>1676</v>
      </c>
    </row>
    <row r="6719" spans="1:18" hidden="1" x14ac:dyDescent="0.2">
      <c r="A6719" s="2"/>
      <c r="B6719" s="2"/>
      <c r="C6719" s="2" t="s">
        <v>11333</v>
      </c>
      <c r="D6719" s="2" t="s">
        <v>1668</v>
      </c>
      <c r="E6719" s="2" t="s">
        <v>1669</v>
      </c>
      <c r="F6719" s="2" t="s">
        <v>1670</v>
      </c>
      <c r="G6719" s="2" t="s">
        <v>1751</v>
      </c>
      <c r="H6719" s="2"/>
      <c r="I6719" s="2" t="s">
        <v>11563</v>
      </c>
      <c r="J6719" s="2" t="s">
        <v>11564</v>
      </c>
      <c r="K6719" s="2" t="s">
        <v>4948</v>
      </c>
      <c r="L6719" s="2" t="s">
        <v>3126</v>
      </c>
      <c r="M6719" s="2"/>
      <c r="N6719" s="2" t="s">
        <v>1895</v>
      </c>
      <c r="O6719" s="2"/>
      <c r="P6719" s="2"/>
      <c r="Q6719" s="2"/>
      <c r="R6719" s="2" t="s">
        <v>1676</v>
      </c>
    </row>
    <row r="6720" spans="1:18" hidden="1" x14ac:dyDescent="0.2">
      <c r="A6720" s="2"/>
      <c r="B6720" s="2"/>
      <c r="C6720" s="2" t="s">
        <v>11565</v>
      </c>
      <c r="D6720" s="2" t="s">
        <v>1668</v>
      </c>
      <c r="E6720" s="2" t="s">
        <v>1669</v>
      </c>
      <c r="F6720" s="2" t="s">
        <v>1955</v>
      </c>
      <c r="G6720" s="2" t="s">
        <v>1751</v>
      </c>
      <c r="H6720" s="2"/>
      <c r="I6720" s="2" t="s">
        <v>11563</v>
      </c>
      <c r="J6720" s="2" t="s">
        <v>11564</v>
      </c>
      <c r="K6720" s="2" t="s">
        <v>4948</v>
      </c>
      <c r="L6720" s="2" t="s">
        <v>3126</v>
      </c>
      <c r="M6720" s="2"/>
      <c r="N6720" s="2" t="s">
        <v>1895</v>
      </c>
      <c r="O6720" s="2"/>
      <c r="P6720" s="2"/>
      <c r="Q6720" s="2"/>
      <c r="R6720" s="2" t="s">
        <v>1676</v>
      </c>
    </row>
    <row r="6721" spans="1:18" x14ac:dyDescent="0.2">
      <c r="A6721" s="2" t="s">
        <v>11333</v>
      </c>
      <c r="B6721" s="2"/>
      <c r="C6721" s="2" t="s">
        <v>11327</v>
      </c>
      <c r="D6721" s="2" t="s">
        <v>1668</v>
      </c>
      <c r="E6721" s="2" t="s">
        <v>1669</v>
      </c>
      <c r="F6721" s="2" t="s">
        <v>1670</v>
      </c>
      <c r="G6721" s="2" t="s">
        <v>1671</v>
      </c>
      <c r="H6721" s="2" t="s">
        <v>1685</v>
      </c>
      <c r="I6721" s="2" t="s">
        <v>11566</v>
      </c>
      <c r="J6721" s="2" t="s">
        <v>11567</v>
      </c>
      <c r="K6721" s="2" t="s">
        <v>3101</v>
      </c>
      <c r="L6721" s="2" t="s">
        <v>3318</v>
      </c>
      <c r="M6721" s="2"/>
      <c r="N6721" s="2" t="s">
        <v>1960</v>
      </c>
      <c r="O6721" s="2"/>
      <c r="P6721" s="2"/>
      <c r="Q6721" s="2"/>
      <c r="R6721" s="2" t="s">
        <v>1676</v>
      </c>
    </row>
    <row r="6722" spans="1:18" hidden="1" x14ac:dyDescent="0.2">
      <c r="A6722" s="2"/>
      <c r="B6722" s="2"/>
      <c r="C6722" s="2" t="s">
        <v>11562</v>
      </c>
      <c r="D6722" s="2" t="s">
        <v>1668</v>
      </c>
      <c r="E6722" s="2" t="s">
        <v>1669</v>
      </c>
      <c r="F6722" s="2" t="s">
        <v>1670</v>
      </c>
      <c r="G6722" s="2" t="s">
        <v>1671</v>
      </c>
      <c r="H6722" s="2" t="s">
        <v>1685</v>
      </c>
      <c r="I6722" s="2" t="s">
        <v>11566</v>
      </c>
      <c r="J6722" s="2" t="s">
        <v>11567</v>
      </c>
      <c r="K6722" s="2" t="s">
        <v>3101</v>
      </c>
      <c r="L6722" s="2" t="s">
        <v>3318</v>
      </c>
      <c r="M6722" s="2"/>
      <c r="N6722" s="2" t="s">
        <v>1960</v>
      </c>
      <c r="O6722" s="2"/>
      <c r="P6722" s="2"/>
      <c r="Q6722" s="2"/>
      <c r="R6722" s="2" t="s">
        <v>1676</v>
      </c>
    </row>
    <row r="6723" spans="1:18" x14ac:dyDescent="0.2">
      <c r="A6723" s="2" t="s">
        <v>11568</v>
      </c>
      <c r="B6723" s="2"/>
      <c r="C6723" s="2" t="s">
        <v>11143</v>
      </c>
      <c r="D6723" s="2" t="s">
        <v>1668</v>
      </c>
      <c r="E6723" s="2" t="s">
        <v>1683</v>
      </c>
      <c r="F6723" s="2" t="s">
        <v>1758</v>
      </c>
      <c r="G6723" s="2" t="s">
        <v>1671</v>
      </c>
      <c r="H6723" s="2"/>
      <c r="I6723" s="2" t="s">
        <v>11569</v>
      </c>
      <c r="J6723" s="2" t="s">
        <v>11570</v>
      </c>
      <c r="K6723" s="2" t="s">
        <v>4169</v>
      </c>
      <c r="L6723" s="2" t="s">
        <v>3394</v>
      </c>
      <c r="M6723" s="2"/>
      <c r="N6723" s="2" t="s">
        <v>1936</v>
      </c>
      <c r="O6723" s="2"/>
      <c r="P6723" s="2"/>
      <c r="Q6723" s="2"/>
      <c r="R6723" s="2"/>
    </row>
    <row r="6724" spans="1:18" hidden="1" x14ac:dyDescent="0.2">
      <c r="A6724" s="2"/>
      <c r="B6724" s="2"/>
      <c r="C6724" s="2" t="s">
        <v>11552</v>
      </c>
      <c r="D6724" s="2" t="s">
        <v>1668</v>
      </c>
      <c r="E6724" s="2" t="s">
        <v>1683</v>
      </c>
      <c r="F6724" s="2" t="s">
        <v>1758</v>
      </c>
      <c r="G6724" s="2" t="s">
        <v>1671</v>
      </c>
      <c r="H6724" s="2"/>
      <c r="I6724" s="2" t="s">
        <v>11569</v>
      </c>
      <c r="J6724" s="2" t="s">
        <v>11570</v>
      </c>
      <c r="K6724" s="2" t="s">
        <v>4169</v>
      </c>
      <c r="L6724" s="2" t="s">
        <v>3394</v>
      </c>
      <c r="M6724" s="2"/>
      <c r="N6724" s="2" t="s">
        <v>1936</v>
      </c>
      <c r="O6724" s="2"/>
      <c r="P6724" s="2"/>
      <c r="Q6724" s="2"/>
      <c r="R6724" s="2"/>
    </row>
    <row r="6725" spans="1:18" x14ac:dyDescent="0.2">
      <c r="A6725" s="2" t="s">
        <v>11334</v>
      </c>
      <c r="B6725" s="2"/>
      <c r="C6725" s="2" t="s">
        <v>11327</v>
      </c>
      <c r="D6725" s="2" t="s">
        <v>1668</v>
      </c>
      <c r="E6725" s="2" t="s">
        <v>1669</v>
      </c>
      <c r="F6725" s="2" t="s">
        <v>1955</v>
      </c>
      <c r="G6725" s="2" t="s">
        <v>1671</v>
      </c>
      <c r="H6725" s="2"/>
      <c r="I6725" s="2" t="s">
        <v>11571</v>
      </c>
      <c r="J6725" s="2" t="s">
        <v>11572</v>
      </c>
      <c r="K6725" s="2" t="s">
        <v>4337</v>
      </c>
      <c r="L6725" s="2" t="s">
        <v>5028</v>
      </c>
      <c r="M6725" s="2"/>
      <c r="N6725" s="2" t="s">
        <v>2533</v>
      </c>
      <c r="O6725" s="2"/>
      <c r="P6725" s="2"/>
      <c r="Q6725" s="2"/>
      <c r="R6725" s="2" t="s">
        <v>1676</v>
      </c>
    </row>
    <row r="6726" spans="1:18" hidden="1" x14ac:dyDescent="0.2">
      <c r="A6726" s="2"/>
      <c r="B6726" s="2"/>
      <c r="C6726" s="2" t="s">
        <v>11573</v>
      </c>
      <c r="D6726" s="2" t="s">
        <v>1668</v>
      </c>
      <c r="E6726" s="2" t="s">
        <v>1669</v>
      </c>
      <c r="F6726" s="2" t="s">
        <v>1955</v>
      </c>
      <c r="G6726" s="2" t="s">
        <v>1671</v>
      </c>
      <c r="H6726" s="2"/>
      <c r="I6726" s="2" t="s">
        <v>11571</v>
      </c>
      <c r="J6726" s="2" t="s">
        <v>11572</v>
      </c>
      <c r="K6726" s="2" t="s">
        <v>4337</v>
      </c>
      <c r="L6726" s="2" t="s">
        <v>5028</v>
      </c>
      <c r="M6726" s="2"/>
      <c r="N6726" s="2" t="s">
        <v>2533</v>
      </c>
      <c r="O6726" s="2"/>
      <c r="P6726" s="2"/>
      <c r="Q6726" s="2"/>
      <c r="R6726" s="2" t="s">
        <v>1676</v>
      </c>
    </row>
    <row r="6727" spans="1:18" x14ac:dyDescent="0.2">
      <c r="A6727" s="2" t="s">
        <v>11573</v>
      </c>
      <c r="B6727" s="2"/>
      <c r="C6727" s="2" t="s">
        <v>11334</v>
      </c>
      <c r="D6727" s="2" t="s">
        <v>1668</v>
      </c>
      <c r="E6727" s="2" t="s">
        <v>1669</v>
      </c>
      <c r="F6727" s="2" t="s">
        <v>1955</v>
      </c>
      <c r="G6727" s="2" t="s">
        <v>1671</v>
      </c>
      <c r="H6727" s="2"/>
      <c r="I6727" s="2" t="s">
        <v>11574</v>
      </c>
      <c r="J6727" s="2" t="s">
        <v>11575</v>
      </c>
      <c r="K6727" s="2" t="s">
        <v>3336</v>
      </c>
      <c r="L6727" s="2" t="s">
        <v>4514</v>
      </c>
      <c r="M6727" s="2"/>
      <c r="N6727" s="2" t="s">
        <v>2533</v>
      </c>
      <c r="O6727" s="2"/>
      <c r="P6727" s="2"/>
      <c r="Q6727" s="2"/>
      <c r="R6727" s="2" t="s">
        <v>1676</v>
      </c>
    </row>
    <row r="6728" spans="1:18" hidden="1" x14ac:dyDescent="0.2">
      <c r="A6728" s="2"/>
      <c r="B6728" s="2"/>
      <c r="C6728" s="2" t="s">
        <v>11576</v>
      </c>
      <c r="D6728" s="2" t="s">
        <v>1668</v>
      </c>
      <c r="E6728" s="2" t="s">
        <v>1669</v>
      </c>
      <c r="F6728" s="2" t="s">
        <v>1955</v>
      </c>
      <c r="G6728" s="2" t="s">
        <v>1671</v>
      </c>
      <c r="H6728" s="2"/>
      <c r="I6728" s="2" t="s">
        <v>11574</v>
      </c>
      <c r="J6728" s="2" t="s">
        <v>11575</v>
      </c>
      <c r="K6728" s="2" t="s">
        <v>3336</v>
      </c>
      <c r="L6728" s="2" t="s">
        <v>4514</v>
      </c>
      <c r="M6728" s="2"/>
      <c r="N6728" s="2" t="s">
        <v>2533</v>
      </c>
      <c r="O6728" s="2"/>
      <c r="P6728" s="2"/>
      <c r="Q6728" s="2"/>
      <c r="R6728" s="2" t="s">
        <v>1676</v>
      </c>
    </row>
    <row r="6729" spans="1:18" x14ac:dyDescent="0.2">
      <c r="A6729" s="2" t="s">
        <v>11577</v>
      </c>
      <c r="B6729" s="2"/>
      <c r="C6729" s="2" t="s">
        <v>11565</v>
      </c>
      <c r="D6729" s="2" t="s">
        <v>1668</v>
      </c>
      <c r="E6729" s="2" t="s">
        <v>1669</v>
      </c>
      <c r="F6729" s="2" t="s">
        <v>1955</v>
      </c>
      <c r="G6729" s="2" t="s">
        <v>1671</v>
      </c>
      <c r="H6729" s="2"/>
      <c r="I6729" s="2" t="s">
        <v>11578</v>
      </c>
      <c r="J6729" s="2" t="s">
        <v>11579</v>
      </c>
      <c r="K6729" s="2" t="s">
        <v>3086</v>
      </c>
      <c r="L6729" s="2" t="s">
        <v>4344</v>
      </c>
      <c r="M6729" s="2"/>
      <c r="N6729" s="2" t="s">
        <v>2012</v>
      </c>
      <c r="O6729" s="2"/>
      <c r="P6729" s="2"/>
      <c r="Q6729" s="2"/>
      <c r="R6729" s="2" t="s">
        <v>1676</v>
      </c>
    </row>
    <row r="6730" spans="1:18" hidden="1" x14ac:dyDescent="0.2">
      <c r="A6730" s="2"/>
      <c r="B6730" s="2"/>
      <c r="C6730" s="2" t="s">
        <v>11580</v>
      </c>
      <c r="D6730" s="2" t="s">
        <v>1668</v>
      </c>
      <c r="E6730" s="2" t="s">
        <v>1669</v>
      </c>
      <c r="F6730" s="2" t="s">
        <v>1955</v>
      </c>
      <c r="G6730" s="2" t="s">
        <v>1671</v>
      </c>
      <c r="H6730" s="2"/>
      <c r="I6730" s="2" t="s">
        <v>11578</v>
      </c>
      <c r="J6730" s="2" t="s">
        <v>11579</v>
      </c>
      <c r="K6730" s="2" t="s">
        <v>3086</v>
      </c>
      <c r="L6730" s="2" t="s">
        <v>4344</v>
      </c>
      <c r="M6730" s="2"/>
      <c r="N6730" s="2" t="s">
        <v>2012</v>
      </c>
      <c r="O6730" s="2"/>
      <c r="P6730" s="2"/>
      <c r="Q6730" s="2"/>
      <c r="R6730" s="2" t="s">
        <v>1676</v>
      </c>
    </row>
    <row r="6731" spans="1:18" x14ac:dyDescent="0.2">
      <c r="A6731" s="2" t="s">
        <v>11565</v>
      </c>
      <c r="B6731" s="2"/>
      <c r="C6731" s="2" t="s">
        <v>11562</v>
      </c>
      <c r="D6731" s="2" t="s">
        <v>1668</v>
      </c>
      <c r="E6731" s="2" t="s">
        <v>1669</v>
      </c>
      <c r="F6731" s="2" t="s">
        <v>1955</v>
      </c>
      <c r="G6731" s="2" t="s">
        <v>1671</v>
      </c>
      <c r="H6731" s="2"/>
      <c r="I6731" s="2" t="s">
        <v>11581</v>
      </c>
      <c r="J6731" s="2" t="s">
        <v>11582</v>
      </c>
      <c r="K6731" s="2" t="s">
        <v>3097</v>
      </c>
      <c r="L6731" s="2" t="s">
        <v>3112</v>
      </c>
      <c r="M6731" s="2"/>
      <c r="N6731" s="2" t="s">
        <v>2012</v>
      </c>
      <c r="O6731" s="2"/>
      <c r="P6731" s="2"/>
      <c r="Q6731" s="2"/>
      <c r="R6731" s="2" t="s">
        <v>1676</v>
      </c>
    </row>
    <row r="6732" spans="1:18" hidden="1" x14ac:dyDescent="0.2">
      <c r="A6732" s="2"/>
      <c r="B6732" s="2"/>
      <c r="C6732" s="2" t="s">
        <v>11577</v>
      </c>
      <c r="D6732" s="2" t="s">
        <v>1668</v>
      </c>
      <c r="E6732" s="2" t="s">
        <v>1669</v>
      </c>
      <c r="F6732" s="2" t="s">
        <v>1955</v>
      </c>
      <c r="G6732" s="2" t="s">
        <v>1671</v>
      </c>
      <c r="H6732" s="2"/>
      <c r="I6732" s="2" t="s">
        <v>11581</v>
      </c>
      <c r="J6732" s="2" t="s">
        <v>11582</v>
      </c>
      <c r="K6732" s="2" t="s">
        <v>3097</v>
      </c>
      <c r="L6732" s="2" t="s">
        <v>3112</v>
      </c>
      <c r="M6732" s="2"/>
      <c r="N6732" s="2" t="s">
        <v>2012</v>
      </c>
      <c r="O6732" s="2"/>
      <c r="P6732" s="2"/>
      <c r="Q6732" s="2"/>
      <c r="R6732" s="2" t="s">
        <v>1676</v>
      </c>
    </row>
    <row r="6733" spans="1:18" x14ac:dyDescent="0.2">
      <c r="A6733" s="2" t="s">
        <v>11580</v>
      </c>
      <c r="B6733" s="2"/>
      <c r="C6733" s="2" t="s">
        <v>11577</v>
      </c>
      <c r="D6733" s="2" t="s">
        <v>1668</v>
      </c>
      <c r="E6733" s="2" t="s">
        <v>1669</v>
      </c>
      <c r="F6733" s="2" t="s">
        <v>1955</v>
      </c>
      <c r="G6733" s="2" t="s">
        <v>1671</v>
      </c>
      <c r="H6733" s="2"/>
      <c r="I6733" s="2" t="s">
        <v>11583</v>
      </c>
      <c r="J6733" s="2" t="s">
        <v>11584</v>
      </c>
      <c r="K6733" s="2" t="s">
        <v>3122</v>
      </c>
      <c r="L6733" s="2" t="s">
        <v>6021</v>
      </c>
      <c r="M6733" s="2"/>
      <c r="N6733" s="2" t="s">
        <v>6012</v>
      </c>
      <c r="O6733" s="2"/>
      <c r="P6733" s="2"/>
      <c r="Q6733" s="2"/>
      <c r="R6733" s="2" t="s">
        <v>1676</v>
      </c>
    </row>
    <row r="6734" spans="1:18" hidden="1" x14ac:dyDescent="0.2">
      <c r="A6734" s="2"/>
      <c r="B6734" s="2"/>
      <c r="C6734" s="2" t="s">
        <v>11585</v>
      </c>
      <c r="D6734" s="2" t="s">
        <v>1668</v>
      </c>
      <c r="E6734" s="2" t="s">
        <v>1669</v>
      </c>
      <c r="F6734" s="2" t="s">
        <v>1955</v>
      </c>
      <c r="G6734" s="2" t="s">
        <v>1671</v>
      </c>
      <c r="H6734" s="2"/>
      <c r="I6734" s="2" t="s">
        <v>11583</v>
      </c>
      <c r="J6734" s="2" t="s">
        <v>11584</v>
      </c>
      <c r="K6734" s="2" t="s">
        <v>3122</v>
      </c>
      <c r="L6734" s="2" t="s">
        <v>6021</v>
      </c>
      <c r="M6734" s="2"/>
      <c r="N6734" s="2" t="s">
        <v>6012</v>
      </c>
      <c r="O6734" s="2"/>
      <c r="P6734" s="2"/>
      <c r="Q6734" s="2"/>
      <c r="R6734" s="2" t="s">
        <v>1676</v>
      </c>
    </row>
    <row r="6735" spans="1:18" x14ac:dyDescent="0.2">
      <c r="A6735" s="2" t="s">
        <v>11585</v>
      </c>
      <c r="B6735" s="2"/>
      <c r="C6735" s="2" t="s">
        <v>11580</v>
      </c>
      <c r="D6735" s="2" t="s">
        <v>1668</v>
      </c>
      <c r="E6735" s="2" t="s">
        <v>1669</v>
      </c>
      <c r="F6735" s="2" t="s">
        <v>1955</v>
      </c>
      <c r="G6735" s="2" t="s">
        <v>1751</v>
      </c>
      <c r="H6735" s="2"/>
      <c r="I6735" s="2" t="s">
        <v>11586</v>
      </c>
      <c r="J6735" s="2" t="s">
        <v>11587</v>
      </c>
      <c r="K6735" s="2" t="s">
        <v>4337</v>
      </c>
      <c r="L6735" s="2" t="s">
        <v>5028</v>
      </c>
      <c r="M6735" s="2"/>
      <c r="N6735" s="2" t="s">
        <v>2533</v>
      </c>
      <c r="O6735" s="2"/>
      <c r="P6735" s="2"/>
      <c r="Q6735" s="2"/>
      <c r="R6735" s="2" t="s">
        <v>1676</v>
      </c>
    </row>
    <row r="6736" spans="1:18" hidden="1" x14ac:dyDescent="0.2">
      <c r="A6736" s="2"/>
      <c r="B6736" s="2"/>
      <c r="C6736" s="2" t="s">
        <v>11588</v>
      </c>
      <c r="D6736" s="2" t="s">
        <v>1668</v>
      </c>
      <c r="E6736" s="2" t="s">
        <v>1669</v>
      </c>
      <c r="F6736" s="2" t="s">
        <v>1955</v>
      </c>
      <c r="G6736" s="2" t="s">
        <v>1751</v>
      </c>
      <c r="H6736" s="2"/>
      <c r="I6736" s="2" t="s">
        <v>11586</v>
      </c>
      <c r="J6736" s="2" t="s">
        <v>11587</v>
      </c>
      <c r="K6736" s="2" t="s">
        <v>4337</v>
      </c>
      <c r="L6736" s="2" t="s">
        <v>5028</v>
      </c>
      <c r="M6736" s="2"/>
      <c r="N6736" s="2" t="s">
        <v>2533</v>
      </c>
      <c r="O6736" s="2"/>
      <c r="P6736" s="2"/>
      <c r="Q6736" s="2"/>
      <c r="R6736" s="2" t="s">
        <v>1676</v>
      </c>
    </row>
    <row r="6737" spans="1:18" hidden="1" x14ac:dyDescent="0.2">
      <c r="A6737" s="2"/>
      <c r="B6737" s="2"/>
      <c r="C6737" s="2" t="s">
        <v>11589</v>
      </c>
      <c r="D6737" s="2" t="s">
        <v>1668</v>
      </c>
      <c r="E6737" s="2" t="s">
        <v>1669</v>
      </c>
      <c r="F6737" s="2" t="s">
        <v>1955</v>
      </c>
      <c r="G6737" s="2" t="s">
        <v>1751</v>
      </c>
      <c r="H6737" s="2"/>
      <c r="I6737" s="2" t="s">
        <v>11586</v>
      </c>
      <c r="J6737" s="2" t="s">
        <v>11587</v>
      </c>
      <c r="K6737" s="2" t="s">
        <v>4337</v>
      </c>
      <c r="L6737" s="2" t="s">
        <v>5028</v>
      </c>
      <c r="M6737" s="2"/>
      <c r="N6737" s="2" t="s">
        <v>2533</v>
      </c>
      <c r="O6737" s="2"/>
      <c r="P6737" s="2"/>
      <c r="Q6737" s="2"/>
      <c r="R6737" s="2" t="s">
        <v>1676</v>
      </c>
    </row>
    <row r="6738" spans="1:18" x14ac:dyDescent="0.2">
      <c r="A6738" s="2" t="s">
        <v>11588</v>
      </c>
      <c r="B6738" s="2"/>
      <c r="C6738" s="2" t="s">
        <v>11585</v>
      </c>
      <c r="D6738" s="2" t="s">
        <v>1668</v>
      </c>
      <c r="E6738" s="2" t="s">
        <v>1669</v>
      </c>
      <c r="F6738" s="2" t="s">
        <v>1955</v>
      </c>
      <c r="G6738" s="2" t="s">
        <v>1853</v>
      </c>
      <c r="H6738" s="2" t="s">
        <v>2054</v>
      </c>
      <c r="I6738" s="2" t="s">
        <v>11590</v>
      </c>
      <c r="J6738" s="2" t="s">
        <v>11591</v>
      </c>
      <c r="K6738" s="2" t="s">
        <v>4360</v>
      </c>
      <c r="L6738" s="2" t="s">
        <v>3370</v>
      </c>
      <c r="M6738" s="2"/>
      <c r="N6738" s="2" t="s">
        <v>1857</v>
      </c>
      <c r="O6738" s="2"/>
      <c r="P6738" s="2"/>
      <c r="Q6738" s="2"/>
      <c r="R6738" s="2" t="s">
        <v>1676</v>
      </c>
    </row>
    <row r="6739" spans="1:18" x14ac:dyDescent="0.2">
      <c r="A6739" s="2" t="s">
        <v>11589</v>
      </c>
      <c r="B6739" s="2"/>
      <c r="C6739" s="2" t="s">
        <v>11585</v>
      </c>
      <c r="D6739" s="2" t="s">
        <v>1668</v>
      </c>
      <c r="E6739" s="2" t="s">
        <v>1669</v>
      </c>
      <c r="F6739" s="2" t="s">
        <v>1955</v>
      </c>
      <c r="G6739" s="2" t="s">
        <v>1671</v>
      </c>
      <c r="H6739" s="2" t="s">
        <v>2054</v>
      </c>
      <c r="I6739" s="2" t="s">
        <v>11075</v>
      </c>
      <c r="J6739" s="2" t="s">
        <v>11592</v>
      </c>
      <c r="K6739" s="2" t="s">
        <v>3082</v>
      </c>
      <c r="L6739" s="2" t="s">
        <v>5820</v>
      </c>
      <c r="M6739" s="2"/>
      <c r="N6739" s="2" t="s">
        <v>2012</v>
      </c>
      <c r="O6739" s="2"/>
      <c r="P6739" s="2"/>
      <c r="Q6739" s="2"/>
      <c r="R6739" s="2" t="s">
        <v>1676</v>
      </c>
    </row>
    <row r="6740" spans="1:18" hidden="1" x14ac:dyDescent="0.2">
      <c r="A6740" s="2"/>
      <c r="B6740" s="2"/>
      <c r="C6740" s="2" t="s">
        <v>11593</v>
      </c>
      <c r="D6740" s="2" t="s">
        <v>1668</v>
      </c>
      <c r="E6740" s="2" t="s">
        <v>1669</v>
      </c>
      <c r="F6740" s="2" t="s">
        <v>1955</v>
      </c>
      <c r="G6740" s="2" t="s">
        <v>1671</v>
      </c>
      <c r="H6740" s="2" t="s">
        <v>2054</v>
      </c>
      <c r="I6740" s="2" t="s">
        <v>11075</v>
      </c>
      <c r="J6740" s="2" t="s">
        <v>11592</v>
      </c>
      <c r="K6740" s="2" t="s">
        <v>3082</v>
      </c>
      <c r="L6740" s="2" t="s">
        <v>5820</v>
      </c>
      <c r="M6740" s="2"/>
      <c r="N6740" s="2" t="s">
        <v>2012</v>
      </c>
      <c r="O6740" s="2"/>
      <c r="P6740" s="2"/>
      <c r="Q6740" s="2"/>
      <c r="R6740" s="2" t="s">
        <v>1676</v>
      </c>
    </row>
    <row r="6741" spans="1:18" x14ac:dyDescent="0.2">
      <c r="A6741" s="2" t="s">
        <v>11593</v>
      </c>
      <c r="B6741" s="2"/>
      <c r="C6741" s="2" t="s">
        <v>11589</v>
      </c>
      <c r="D6741" s="2" t="s">
        <v>1668</v>
      </c>
      <c r="E6741" s="2" t="s">
        <v>1669</v>
      </c>
      <c r="F6741" s="2" t="s">
        <v>1955</v>
      </c>
      <c r="G6741" s="2" t="s">
        <v>1671</v>
      </c>
      <c r="H6741" s="2"/>
      <c r="I6741" s="2" t="s">
        <v>11594</v>
      </c>
      <c r="J6741" s="2" t="s">
        <v>11595</v>
      </c>
      <c r="K6741" s="2" t="s">
        <v>3126</v>
      </c>
      <c r="L6741" s="2" t="s">
        <v>5028</v>
      </c>
      <c r="M6741" s="2"/>
      <c r="N6741" s="2" t="s">
        <v>2012</v>
      </c>
      <c r="O6741" s="2"/>
      <c r="P6741" s="2"/>
      <c r="Q6741" s="2"/>
      <c r="R6741" s="2" t="s">
        <v>1676</v>
      </c>
    </row>
    <row r="6742" spans="1:18" hidden="1" x14ac:dyDescent="0.2">
      <c r="A6742" s="2"/>
      <c r="B6742" s="2"/>
      <c r="C6742" s="2" t="s">
        <v>11596</v>
      </c>
      <c r="D6742" s="2" t="s">
        <v>1668</v>
      </c>
      <c r="E6742" s="2" t="s">
        <v>1669</v>
      </c>
      <c r="F6742" s="2" t="s">
        <v>1955</v>
      </c>
      <c r="G6742" s="2" t="s">
        <v>1671</v>
      </c>
      <c r="H6742" s="2"/>
      <c r="I6742" s="2" t="s">
        <v>11594</v>
      </c>
      <c r="J6742" s="2" t="s">
        <v>11595</v>
      </c>
      <c r="K6742" s="2" t="s">
        <v>3126</v>
      </c>
      <c r="L6742" s="2" t="s">
        <v>5028</v>
      </c>
      <c r="M6742" s="2"/>
      <c r="N6742" s="2" t="s">
        <v>2012</v>
      </c>
      <c r="O6742" s="2"/>
      <c r="P6742" s="2"/>
      <c r="Q6742" s="2"/>
      <c r="R6742" s="2" t="s">
        <v>1676</v>
      </c>
    </row>
    <row r="6743" spans="1:18" x14ac:dyDescent="0.2">
      <c r="A6743" s="2" t="s">
        <v>11596</v>
      </c>
      <c r="B6743" s="2"/>
      <c r="C6743" s="2" t="s">
        <v>11593</v>
      </c>
      <c r="D6743" s="2" t="s">
        <v>1668</v>
      </c>
      <c r="E6743" s="2" t="s">
        <v>1669</v>
      </c>
      <c r="F6743" s="2" t="s">
        <v>1955</v>
      </c>
      <c r="G6743" s="2" t="s">
        <v>1751</v>
      </c>
      <c r="H6743" s="2"/>
      <c r="I6743" s="2" t="s">
        <v>11597</v>
      </c>
      <c r="J6743" s="2" t="s">
        <v>11598</v>
      </c>
      <c r="K6743" s="2" t="s">
        <v>3179</v>
      </c>
      <c r="L6743" s="2" t="s">
        <v>3093</v>
      </c>
      <c r="M6743" s="2"/>
      <c r="N6743" s="2" t="s">
        <v>2533</v>
      </c>
      <c r="O6743" s="2"/>
      <c r="P6743" s="2"/>
      <c r="Q6743" s="2"/>
      <c r="R6743" s="2" t="s">
        <v>1676</v>
      </c>
    </row>
    <row r="6744" spans="1:18" hidden="1" x14ac:dyDescent="0.2">
      <c r="A6744" s="2"/>
      <c r="B6744" s="2"/>
      <c r="C6744" s="2" t="s">
        <v>11599</v>
      </c>
      <c r="D6744" s="2" t="s">
        <v>1668</v>
      </c>
      <c r="E6744" s="2" t="s">
        <v>1669</v>
      </c>
      <c r="F6744" s="2" t="s">
        <v>1955</v>
      </c>
      <c r="G6744" s="2" t="s">
        <v>1751</v>
      </c>
      <c r="H6744" s="2"/>
      <c r="I6744" s="2" t="s">
        <v>11597</v>
      </c>
      <c r="J6744" s="2" t="s">
        <v>11598</v>
      </c>
      <c r="K6744" s="2" t="s">
        <v>3179</v>
      </c>
      <c r="L6744" s="2" t="s">
        <v>3093</v>
      </c>
      <c r="M6744" s="2"/>
      <c r="N6744" s="2" t="s">
        <v>2533</v>
      </c>
      <c r="O6744" s="2"/>
      <c r="P6744" s="2"/>
      <c r="Q6744" s="2"/>
      <c r="R6744" s="2" t="s">
        <v>1676</v>
      </c>
    </row>
    <row r="6745" spans="1:18" hidden="1" x14ac:dyDescent="0.2">
      <c r="A6745" s="2"/>
      <c r="B6745" s="2"/>
      <c r="C6745" s="2" t="s">
        <v>11600</v>
      </c>
      <c r="D6745" s="2" t="s">
        <v>1668</v>
      </c>
      <c r="E6745" s="2" t="s">
        <v>1669</v>
      </c>
      <c r="F6745" s="2" t="s">
        <v>1955</v>
      </c>
      <c r="G6745" s="2" t="s">
        <v>1751</v>
      </c>
      <c r="H6745" s="2"/>
      <c r="I6745" s="2" t="s">
        <v>11597</v>
      </c>
      <c r="J6745" s="2" t="s">
        <v>11598</v>
      </c>
      <c r="K6745" s="2" t="s">
        <v>3179</v>
      </c>
      <c r="L6745" s="2" t="s">
        <v>3093</v>
      </c>
      <c r="M6745" s="2"/>
      <c r="N6745" s="2" t="s">
        <v>2533</v>
      </c>
      <c r="O6745" s="2"/>
      <c r="P6745" s="2"/>
      <c r="Q6745" s="2"/>
      <c r="R6745" s="2" t="s">
        <v>1676</v>
      </c>
    </row>
    <row r="6746" spans="1:18" x14ac:dyDescent="0.2">
      <c r="A6746" s="2" t="s">
        <v>11599</v>
      </c>
      <c r="B6746" s="2"/>
      <c r="C6746" s="2" t="s">
        <v>11596</v>
      </c>
      <c r="D6746" s="2" t="s">
        <v>1668</v>
      </c>
      <c r="E6746" s="2" t="s">
        <v>1669</v>
      </c>
      <c r="F6746" s="2" t="s">
        <v>1955</v>
      </c>
      <c r="G6746" s="2" t="s">
        <v>1853</v>
      </c>
      <c r="H6746" s="2" t="s">
        <v>2054</v>
      </c>
      <c r="I6746" s="2" t="s">
        <v>11601</v>
      </c>
      <c r="J6746" s="2" t="s">
        <v>11602</v>
      </c>
      <c r="K6746" s="2" t="s">
        <v>4389</v>
      </c>
      <c r="L6746" s="2" t="s">
        <v>3336</v>
      </c>
      <c r="M6746" s="2"/>
      <c r="N6746" s="2" t="s">
        <v>1857</v>
      </c>
      <c r="O6746" s="2"/>
      <c r="P6746" s="2"/>
      <c r="Q6746" s="2"/>
      <c r="R6746" s="2" t="s">
        <v>1676</v>
      </c>
    </row>
    <row r="6747" spans="1:18" x14ac:dyDescent="0.2">
      <c r="A6747" s="2" t="s">
        <v>11600</v>
      </c>
      <c r="B6747" s="2"/>
      <c r="C6747" s="2" t="s">
        <v>11596</v>
      </c>
      <c r="D6747" s="2" t="s">
        <v>1668</v>
      </c>
      <c r="E6747" s="2" t="s">
        <v>1669</v>
      </c>
      <c r="F6747" s="2" t="s">
        <v>1955</v>
      </c>
      <c r="G6747" s="2" t="s">
        <v>1671</v>
      </c>
      <c r="H6747" s="2"/>
      <c r="I6747" s="2" t="s">
        <v>11603</v>
      </c>
      <c r="J6747" s="2" t="s">
        <v>11604</v>
      </c>
      <c r="K6747" s="2" t="s">
        <v>4228</v>
      </c>
      <c r="L6747" s="2" t="s">
        <v>3357</v>
      </c>
      <c r="M6747" s="2"/>
      <c r="N6747" s="2" t="s">
        <v>6012</v>
      </c>
      <c r="O6747" s="2"/>
      <c r="P6747" s="2"/>
      <c r="Q6747" s="2"/>
      <c r="R6747" s="2" t="s">
        <v>1676</v>
      </c>
    </row>
    <row r="6748" spans="1:18" hidden="1" x14ac:dyDescent="0.2">
      <c r="A6748" s="2"/>
      <c r="B6748" s="2"/>
      <c r="C6748" s="2" t="s">
        <v>11605</v>
      </c>
      <c r="D6748" s="2" t="s">
        <v>1668</v>
      </c>
      <c r="E6748" s="2" t="s">
        <v>1669</v>
      </c>
      <c r="F6748" s="2" t="s">
        <v>1955</v>
      </c>
      <c r="G6748" s="2" t="s">
        <v>1671</v>
      </c>
      <c r="H6748" s="2"/>
      <c r="I6748" s="2" t="s">
        <v>11603</v>
      </c>
      <c r="J6748" s="2" t="s">
        <v>11604</v>
      </c>
      <c r="K6748" s="2" t="s">
        <v>4228</v>
      </c>
      <c r="L6748" s="2" t="s">
        <v>3357</v>
      </c>
      <c r="M6748" s="2"/>
      <c r="N6748" s="2" t="s">
        <v>6012</v>
      </c>
      <c r="O6748" s="2"/>
      <c r="P6748" s="2"/>
      <c r="Q6748" s="2"/>
      <c r="R6748" s="2" t="s">
        <v>1676</v>
      </c>
    </row>
    <row r="6749" spans="1:18" x14ac:dyDescent="0.2">
      <c r="A6749" s="2" t="s">
        <v>11605</v>
      </c>
      <c r="B6749" s="2"/>
      <c r="C6749" s="2" t="s">
        <v>11600</v>
      </c>
      <c r="D6749" s="2" t="s">
        <v>1668</v>
      </c>
      <c r="E6749" s="2" t="s">
        <v>1669</v>
      </c>
      <c r="F6749" s="2" t="s">
        <v>1955</v>
      </c>
      <c r="G6749" s="2" t="s">
        <v>1671</v>
      </c>
      <c r="H6749" s="2"/>
      <c r="I6749" s="2" t="s">
        <v>11606</v>
      </c>
      <c r="J6749" s="2" t="s">
        <v>11607</v>
      </c>
      <c r="K6749" s="2" t="s">
        <v>4228</v>
      </c>
      <c r="L6749" s="2" t="s">
        <v>3394</v>
      </c>
      <c r="M6749" s="2"/>
      <c r="N6749" s="2" t="s">
        <v>2533</v>
      </c>
      <c r="O6749" s="2"/>
      <c r="P6749" s="2"/>
      <c r="Q6749" s="2"/>
      <c r="R6749" s="2" t="s">
        <v>1676</v>
      </c>
    </row>
    <row r="6750" spans="1:18" hidden="1" x14ac:dyDescent="0.2">
      <c r="A6750" s="2"/>
      <c r="B6750" s="2"/>
      <c r="C6750" s="2" t="s">
        <v>11608</v>
      </c>
      <c r="D6750" s="2" t="s">
        <v>1668</v>
      </c>
      <c r="E6750" s="2" t="s">
        <v>1669</v>
      </c>
      <c r="F6750" s="2" t="s">
        <v>1955</v>
      </c>
      <c r="G6750" s="2" t="s">
        <v>1671</v>
      </c>
      <c r="H6750" s="2"/>
      <c r="I6750" s="2" t="s">
        <v>11606</v>
      </c>
      <c r="J6750" s="2" t="s">
        <v>11607</v>
      </c>
      <c r="K6750" s="2" t="s">
        <v>4228</v>
      </c>
      <c r="L6750" s="2" t="s">
        <v>3394</v>
      </c>
      <c r="M6750" s="2"/>
      <c r="N6750" s="2" t="s">
        <v>2533</v>
      </c>
      <c r="O6750" s="2"/>
      <c r="P6750" s="2"/>
      <c r="Q6750" s="2"/>
      <c r="R6750" s="2" t="s">
        <v>1676</v>
      </c>
    </row>
    <row r="6751" spans="1:18" x14ac:dyDescent="0.2">
      <c r="A6751" s="2" t="s">
        <v>11608</v>
      </c>
      <c r="B6751" s="2"/>
      <c r="C6751" s="2" t="s">
        <v>11605</v>
      </c>
      <c r="D6751" s="2" t="s">
        <v>1668</v>
      </c>
      <c r="E6751" s="2" t="s">
        <v>1669</v>
      </c>
      <c r="F6751" s="2" t="s">
        <v>1955</v>
      </c>
      <c r="G6751" s="2" t="s">
        <v>1671</v>
      </c>
      <c r="H6751" s="2"/>
      <c r="I6751" s="2" t="s">
        <v>11609</v>
      </c>
      <c r="J6751" s="2" t="s">
        <v>11610</v>
      </c>
      <c r="K6751" s="2" t="s">
        <v>3107</v>
      </c>
      <c r="L6751" s="2" t="s">
        <v>4711</v>
      </c>
      <c r="M6751" s="2"/>
      <c r="N6751" s="2" t="s">
        <v>2533</v>
      </c>
      <c r="O6751" s="2"/>
      <c r="P6751" s="2"/>
      <c r="Q6751" s="2"/>
      <c r="R6751" s="2" t="s">
        <v>1676</v>
      </c>
    </row>
    <row r="6752" spans="1:18" hidden="1" x14ac:dyDescent="0.2">
      <c r="A6752" s="2"/>
      <c r="B6752" s="2"/>
      <c r="C6752" s="2" t="s">
        <v>11611</v>
      </c>
      <c r="D6752" s="2" t="s">
        <v>1668</v>
      </c>
      <c r="E6752" s="2" t="s">
        <v>1669</v>
      </c>
      <c r="F6752" s="2" t="s">
        <v>1955</v>
      </c>
      <c r="G6752" s="2" t="s">
        <v>1671</v>
      </c>
      <c r="H6752" s="2"/>
      <c r="I6752" s="2" t="s">
        <v>11609</v>
      </c>
      <c r="J6752" s="2" t="s">
        <v>11610</v>
      </c>
      <c r="K6752" s="2" t="s">
        <v>3107</v>
      </c>
      <c r="L6752" s="2" t="s">
        <v>4711</v>
      </c>
      <c r="M6752" s="2"/>
      <c r="N6752" s="2" t="s">
        <v>2533</v>
      </c>
      <c r="O6752" s="2"/>
      <c r="P6752" s="2"/>
      <c r="Q6752" s="2"/>
      <c r="R6752" s="2" t="s">
        <v>1676</v>
      </c>
    </row>
    <row r="6753" spans="1:18" x14ac:dyDescent="0.2">
      <c r="A6753" s="2" t="s">
        <v>11611</v>
      </c>
      <c r="B6753" s="2"/>
      <c r="C6753" s="2" t="s">
        <v>11608</v>
      </c>
      <c r="D6753" s="2" t="s">
        <v>1668</v>
      </c>
      <c r="E6753" s="2" t="s">
        <v>1669</v>
      </c>
      <c r="F6753" s="2" t="s">
        <v>1955</v>
      </c>
      <c r="G6753" s="2" t="s">
        <v>1853</v>
      </c>
      <c r="H6753" s="2" t="s">
        <v>2054</v>
      </c>
      <c r="I6753" s="2" t="s">
        <v>11609</v>
      </c>
      <c r="J6753" s="2" t="s">
        <v>11612</v>
      </c>
      <c r="K6753" s="2" t="s">
        <v>3112</v>
      </c>
      <c r="L6753" s="2" t="s">
        <v>3107</v>
      </c>
      <c r="M6753" s="2"/>
      <c r="N6753" s="2" t="s">
        <v>1857</v>
      </c>
      <c r="O6753" s="2"/>
      <c r="P6753" s="2"/>
      <c r="Q6753" s="2"/>
      <c r="R6753" s="2" t="s">
        <v>1676</v>
      </c>
    </row>
    <row r="6754" spans="1:18" x14ac:dyDescent="0.2">
      <c r="A6754" s="2" t="s">
        <v>11576</v>
      </c>
      <c r="B6754" s="2"/>
      <c r="C6754" s="2" t="s">
        <v>11573</v>
      </c>
      <c r="D6754" s="2" t="s">
        <v>1668</v>
      </c>
      <c r="E6754" s="2" t="s">
        <v>1669</v>
      </c>
      <c r="F6754" s="2" t="s">
        <v>1955</v>
      </c>
      <c r="G6754" s="2" t="s">
        <v>1853</v>
      </c>
      <c r="H6754" s="2" t="s">
        <v>2054</v>
      </c>
      <c r="I6754" s="2" t="s">
        <v>11613</v>
      </c>
      <c r="J6754" s="2" t="s">
        <v>11614</v>
      </c>
      <c r="K6754" s="2" t="s">
        <v>3336</v>
      </c>
      <c r="L6754" s="2" t="s">
        <v>4804</v>
      </c>
      <c r="M6754" s="2"/>
      <c r="N6754" s="2" t="s">
        <v>1857</v>
      </c>
      <c r="O6754" s="2"/>
      <c r="P6754" s="2"/>
      <c r="Q6754" s="2"/>
      <c r="R6754" s="2" t="s">
        <v>1676</v>
      </c>
    </row>
    <row r="6755" spans="1:18" x14ac:dyDescent="0.2">
      <c r="A6755" s="2" t="s">
        <v>11615</v>
      </c>
      <c r="B6755" s="2"/>
      <c r="C6755" s="2" t="s">
        <v>11616</v>
      </c>
      <c r="D6755" s="2" t="s">
        <v>1668</v>
      </c>
      <c r="E6755" s="2" t="s">
        <v>1683</v>
      </c>
      <c r="F6755" s="2" t="s">
        <v>1758</v>
      </c>
      <c r="G6755" s="2" t="s">
        <v>1751</v>
      </c>
      <c r="H6755" s="2"/>
      <c r="I6755" s="2" t="s">
        <v>11617</v>
      </c>
      <c r="J6755" s="2" t="s">
        <v>11618</v>
      </c>
      <c r="K6755" s="2" t="s">
        <v>4549</v>
      </c>
      <c r="L6755" s="2" t="s">
        <v>5052</v>
      </c>
      <c r="M6755" s="2"/>
      <c r="N6755" s="2" t="s">
        <v>3399</v>
      </c>
      <c r="O6755" s="2"/>
      <c r="P6755" s="2"/>
      <c r="Q6755" s="2"/>
      <c r="R6755" s="2"/>
    </row>
    <row r="6756" spans="1:18" hidden="1" x14ac:dyDescent="0.2">
      <c r="A6756" s="2"/>
      <c r="B6756" s="2"/>
      <c r="C6756" s="2" t="s">
        <v>11619</v>
      </c>
      <c r="D6756" s="2" t="s">
        <v>1668</v>
      </c>
      <c r="E6756" s="2" t="s">
        <v>1683</v>
      </c>
      <c r="F6756" s="2" t="s">
        <v>1758</v>
      </c>
      <c r="G6756" s="2" t="s">
        <v>1751</v>
      </c>
      <c r="H6756" s="2"/>
      <c r="I6756" s="2" t="s">
        <v>11617</v>
      </c>
      <c r="J6756" s="2" t="s">
        <v>11618</v>
      </c>
      <c r="K6756" s="2" t="s">
        <v>4549</v>
      </c>
      <c r="L6756" s="2" t="s">
        <v>5052</v>
      </c>
      <c r="M6756" s="2"/>
      <c r="N6756" s="2" t="s">
        <v>3399</v>
      </c>
      <c r="O6756" s="2"/>
      <c r="P6756" s="2"/>
      <c r="Q6756" s="2"/>
      <c r="R6756" s="2"/>
    </row>
    <row r="6757" spans="1:18" hidden="1" x14ac:dyDescent="0.2">
      <c r="A6757" s="2"/>
      <c r="B6757" s="2"/>
      <c r="C6757" s="2" t="s">
        <v>11620</v>
      </c>
      <c r="D6757" s="2" t="s">
        <v>1668</v>
      </c>
      <c r="E6757" s="2" t="s">
        <v>1669</v>
      </c>
      <c r="F6757" s="2" t="s">
        <v>1670</v>
      </c>
      <c r="G6757" s="2" t="s">
        <v>1751</v>
      </c>
      <c r="H6757" s="2"/>
      <c r="I6757" s="2" t="s">
        <v>11617</v>
      </c>
      <c r="J6757" s="2" t="s">
        <v>11618</v>
      </c>
      <c r="K6757" s="2" t="s">
        <v>4549</v>
      </c>
      <c r="L6757" s="2" t="s">
        <v>4958</v>
      </c>
      <c r="M6757" s="2"/>
      <c r="N6757" s="2" t="s">
        <v>3340</v>
      </c>
      <c r="O6757" s="2"/>
      <c r="P6757" s="2"/>
      <c r="Q6757" s="2"/>
      <c r="R6757" s="2" t="s">
        <v>1676</v>
      </c>
    </row>
    <row r="6758" spans="1:18" x14ac:dyDescent="0.2">
      <c r="A6758" s="2" t="s">
        <v>11620</v>
      </c>
      <c r="B6758" s="2"/>
      <c r="C6758" s="2" t="s">
        <v>11615</v>
      </c>
      <c r="D6758" s="2" t="s">
        <v>1668</v>
      </c>
      <c r="E6758" s="2" t="s">
        <v>1669</v>
      </c>
      <c r="F6758" s="2" t="s">
        <v>1670</v>
      </c>
      <c r="G6758" s="2" t="s">
        <v>1671</v>
      </c>
      <c r="H6758" s="2" t="s">
        <v>1685</v>
      </c>
      <c r="I6758" s="2" t="s">
        <v>11621</v>
      </c>
      <c r="J6758" s="2" t="s">
        <v>11622</v>
      </c>
      <c r="K6758" s="2" t="s">
        <v>4514</v>
      </c>
      <c r="L6758" s="2" t="s">
        <v>4420</v>
      </c>
      <c r="M6758" s="2"/>
      <c r="N6758" s="2" t="s">
        <v>1957</v>
      </c>
      <c r="O6758" s="2"/>
      <c r="P6758" s="2"/>
      <c r="Q6758" s="2"/>
      <c r="R6758" s="2" t="s">
        <v>1676</v>
      </c>
    </row>
    <row r="6759" spans="1:18" hidden="1" x14ac:dyDescent="0.2">
      <c r="A6759" s="2"/>
      <c r="B6759" s="2"/>
      <c r="C6759" s="2" t="s">
        <v>11623</v>
      </c>
      <c r="D6759" s="2" t="s">
        <v>1668</v>
      </c>
      <c r="E6759" s="2" t="s">
        <v>1669</v>
      </c>
      <c r="F6759" s="2" t="s">
        <v>1670</v>
      </c>
      <c r="G6759" s="2" t="s">
        <v>1671</v>
      </c>
      <c r="H6759" s="2" t="s">
        <v>1685</v>
      </c>
      <c r="I6759" s="2" t="s">
        <v>11621</v>
      </c>
      <c r="J6759" s="2" t="s">
        <v>11622</v>
      </c>
      <c r="K6759" s="2" t="s">
        <v>4514</v>
      </c>
      <c r="L6759" s="2" t="s">
        <v>4420</v>
      </c>
      <c r="M6759" s="2"/>
      <c r="N6759" s="2" t="s">
        <v>1957</v>
      </c>
      <c r="O6759" s="2"/>
      <c r="P6759" s="2"/>
      <c r="Q6759" s="2"/>
      <c r="R6759" s="2" t="s">
        <v>1676</v>
      </c>
    </row>
    <row r="6760" spans="1:18" x14ac:dyDescent="0.2">
      <c r="A6760" s="2" t="s">
        <v>11623</v>
      </c>
      <c r="B6760" s="2"/>
      <c r="C6760" s="2" t="s">
        <v>11620</v>
      </c>
      <c r="D6760" s="2" t="s">
        <v>1668</v>
      </c>
      <c r="E6760" s="2" t="s">
        <v>1669</v>
      </c>
      <c r="F6760" s="2" t="s">
        <v>1670</v>
      </c>
      <c r="G6760" s="2" t="s">
        <v>1671</v>
      </c>
      <c r="H6760" s="2"/>
      <c r="I6760" s="2" t="s">
        <v>11624</v>
      </c>
      <c r="J6760" s="2" t="s">
        <v>11625</v>
      </c>
      <c r="K6760" s="2" t="s">
        <v>3117</v>
      </c>
      <c r="L6760" s="2" t="s">
        <v>3122</v>
      </c>
      <c r="M6760" s="2"/>
      <c r="N6760" s="2" t="s">
        <v>2167</v>
      </c>
      <c r="O6760" s="2"/>
      <c r="P6760" s="2"/>
      <c r="Q6760" s="2"/>
      <c r="R6760" s="2" t="s">
        <v>1676</v>
      </c>
    </row>
    <row r="6761" spans="1:18" hidden="1" x14ac:dyDescent="0.2">
      <c r="A6761" s="2"/>
      <c r="B6761" s="2"/>
      <c r="C6761" s="2" t="s">
        <v>11626</v>
      </c>
      <c r="D6761" s="2" t="s">
        <v>1668</v>
      </c>
      <c r="E6761" s="2" t="s">
        <v>1669</v>
      </c>
      <c r="F6761" s="2" t="s">
        <v>1670</v>
      </c>
      <c r="G6761" s="2" t="s">
        <v>1671</v>
      </c>
      <c r="H6761" s="2"/>
      <c r="I6761" s="2" t="s">
        <v>11624</v>
      </c>
      <c r="J6761" s="2" t="s">
        <v>11625</v>
      </c>
      <c r="K6761" s="2" t="s">
        <v>3117</v>
      </c>
      <c r="L6761" s="2" t="s">
        <v>3122</v>
      </c>
      <c r="M6761" s="2"/>
      <c r="N6761" s="2" t="s">
        <v>2167</v>
      </c>
      <c r="O6761" s="2"/>
      <c r="P6761" s="2"/>
      <c r="Q6761" s="2"/>
      <c r="R6761" s="2" t="s">
        <v>1676</v>
      </c>
    </row>
    <row r="6762" spans="1:18" x14ac:dyDescent="0.2">
      <c r="A6762" s="2" t="s">
        <v>11626</v>
      </c>
      <c r="B6762" s="2"/>
      <c r="C6762" s="2" t="s">
        <v>11623</v>
      </c>
      <c r="D6762" s="2" t="s">
        <v>1668</v>
      </c>
      <c r="E6762" s="2" t="s">
        <v>1669</v>
      </c>
      <c r="F6762" s="2" t="s">
        <v>1670</v>
      </c>
      <c r="G6762" s="2" t="s">
        <v>1671</v>
      </c>
      <c r="H6762" s="2"/>
      <c r="I6762" s="2" t="s">
        <v>11627</v>
      </c>
      <c r="J6762" s="2" t="s">
        <v>11628</v>
      </c>
      <c r="K6762" s="2" t="s">
        <v>3112</v>
      </c>
      <c r="L6762" s="2" t="s">
        <v>3126</v>
      </c>
      <c r="M6762" s="2"/>
      <c r="N6762" s="2" t="s">
        <v>1960</v>
      </c>
      <c r="O6762" s="2"/>
      <c r="P6762" s="2"/>
      <c r="Q6762" s="2"/>
      <c r="R6762" s="2" t="s">
        <v>1676</v>
      </c>
    </row>
    <row r="6763" spans="1:18" hidden="1" x14ac:dyDescent="0.2">
      <c r="A6763" s="2"/>
      <c r="B6763" s="2"/>
      <c r="C6763" s="2" t="s">
        <v>11629</v>
      </c>
      <c r="D6763" s="2" t="s">
        <v>1668</v>
      </c>
      <c r="E6763" s="2" t="s">
        <v>1669</v>
      </c>
      <c r="F6763" s="2" t="s">
        <v>1670</v>
      </c>
      <c r="G6763" s="2" t="s">
        <v>1671</v>
      </c>
      <c r="H6763" s="2"/>
      <c r="I6763" s="2" t="s">
        <v>11627</v>
      </c>
      <c r="J6763" s="2" t="s">
        <v>11628</v>
      </c>
      <c r="K6763" s="2" t="s">
        <v>3112</v>
      </c>
      <c r="L6763" s="2" t="s">
        <v>3126</v>
      </c>
      <c r="M6763" s="2"/>
      <c r="N6763" s="2" t="s">
        <v>1960</v>
      </c>
      <c r="O6763" s="2"/>
      <c r="P6763" s="2"/>
      <c r="Q6763" s="2"/>
      <c r="R6763" s="2" t="s">
        <v>1676</v>
      </c>
    </row>
    <row r="6764" spans="1:18" x14ac:dyDescent="0.2">
      <c r="A6764" s="2" t="s">
        <v>11629</v>
      </c>
      <c r="B6764" s="2"/>
      <c r="C6764" s="2" t="s">
        <v>11626</v>
      </c>
      <c r="D6764" s="2" t="s">
        <v>1668</v>
      </c>
      <c r="E6764" s="2" t="s">
        <v>1669</v>
      </c>
      <c r="F6764" s="2" t="s">
        <v>1670</v>
      </c>
      <c r="G6764" s="2" t="s">
        <v>1671</v>
      </c>
      <c r="H6764" s="2" t="s">
        <v>1685</v>
      </c>
      <c r="I6764" s="2" t="s">
        <v>11630</v>
      </c>
      <c r="J6764" s="2" t="s">
        <v>11631</v>
      </c>
      <c r="K6764" s="2" t="s">
        <v>3126</v>
      </c>
      <c r="L6764" s="2" t="s">
        <v>3146</v>
      </c>
      <c r="M6764" s="2"/>
      <c r="N6764" s="2" t="s">
        <v>1960</v>
      </c>
      <c r="O6764" s="2"/>
      <c r="P6764" s="2"/>
      <c r="Q6764" s="2"/>
      <c r="R6764" s="2" t="s">
        <v>1676</v>
      </c>
    </row>
    <row r="6765" spans="1:18" hidden="1" x14ac:dyDescent="0.2">
      <c r="A6765" s="2"/>
      <c r="B6765" s="2"/>
      <c r="C6765" s="2" t="s">
        <v>11632</v>
      </c>
      <c r="D6765" s="2" t="s">
        <v>1668</v>
      </c>
      <c r="E6765" s="2" t="s">
        <v>1669</v>
      </c>
      <c r="F6765" s="2" t="s">
        <v>1670</v>
      </c>
      <c r="G6765" s="2" t="s">
        <v>1671</v>
      </c>
      <c r="H6765" s="2" t="s">
        <v>1685</v>
      </c>
      <c r="I6765" s="2" t="s">
        <v>11630</v>
      </c>
      <c r="J6765" s="2" t="s">
        <v>11631</v>
      </c>
      <c r="K6765" s="2" t="s">
        <v>3126</v>
      </c>
      <c r="L6765" s="2" t="s">
        <v>3146</v>
      </c>
      <c r="M6765" s="2"/>
      <c r="N6765" s="2" t="s">
        <v>1960</v>
      </c>
      <c r="O6765" s="2"/>
      <c r="P6765" s="2"/>
      <c r="Q6765" s="2"/>
      <c r="R6765" s="2" t="s">
        <v>1676</v>
      </c>
    </row>
    <row r="6766" spans="1:18" x14ac:dyDescent="0.2">
      <c r="A6766" s="2" t="s">
        <v>11632</v>
      </c>
      <c r="B6766" s="2"/>
      <c r="C6766" s="2" t="s">
        <v>11629</v>
      </c>
      <c r="D6766" s="2" t="s">
        <v>1668</v>
      </c>
      <c r="E6766" s="2" t="s">
        <v>1669</v>
      </c>
      <c r="F6766" s="2" t="s">
        <v>1670</v>
      </c>
      <c r="G6766" s="2" t="s">
        <v>1751</v>
      </c>
      <c r="H6766" s="2"/>
      <c r="I6766" s="2" t="s">
        <v>11633</v>
      </c>
      <c r="J6766" s="2" t="s">
        <v>11634</v>
      </c>
      <c r="K6766" s="2" t="s">
        <v>5641</v>
      </c>
      <c r="L6766" s="2" t="s">
        <v>5476</v>
      </c>
      <c r="M6766" s="2"/>
      <c r="N6766" s="2" t="s">
        <v>1904</v>
      </c>
      <c r="O6766" s="2"/>
      <c r="P6766" s="2"/>
      <c r="Q6766" s="2"/>
      <c r="R6766" s="2" t="s">
        <v>1676</v>
      </c>
    </row>
    <row r="6767" spans="1:18" hidden="1" x14ac:dyDescent="0.2">
      <c r="A6767" s="2"/>
      <c r="B6767" s="2"/>
      <c r="C6767" s="2" t="s">
        <v>11635</v>
      </c>
      <c r="D6767" s="2" t="s">
        <v>1668</v>
      </c>
      <c r="E6767" s="2" t="s">
        <v>1669</v>
      </c>
      <c r="F6767" s="2" t="s">
        <v>1955</v>
      </c>
      <c r="G6767" s="2" t="s">
        <v>1751</v>
      </c>
      <c r="H6767" s="2"/>
      <c r="I6767" s="2" t="s">
        <v>11633</v>
      </c>
      <c r="J6767" s="2" t="s">
        <v>11634</v>
      </c>
      <c r="K6767" s="2" t="s">
        <v>5641</v>
      </c>
      <c r="L6767" s="2" t="s">
        <v>5476</v>
      </c>
      <c r="M6767" s="2"/>
      <c r="N6767" s="2" t="s">
        <v>1904</v>
      </c>
      <c r="O6767" s="2"/>
      <c r="P6767" s="2"/>
      <c r="Q6767" s="2"/>
      <c r="R6767" s="2" t="s">
        <v>1676</v>
      </c>
    </row>
    <row r="6768" spans="1:18" hidden="1" x14ac:dyDescent="0.2">
      <c r="A6768" s="2"/>
      <c r="B6768" s="2"/>
      <c r="C6768" s="2" t="s">
        <v>11636</v>
      </c>
      <c r="D6768" s="2" t="s">
        <v>1668</v>
      </c>
      <c r="E6768" s="2" t="s">
        <v>1669</v>
      </c>
      <c r="F6768" s="2" t="s">
        <v>1670</v>
      </c>
      <c r="G6768" s="2" t="s">
        <v>1751</v>
      </c>
      <c r="H6768" s="2"/>
      <c r="I6768" s="2" t="s">
        <v>11633</v>
      </c>
      <c r="J6768" s="2" t="s">
        <v>11634</v>
      </c>
      <c r="K6768" s="2" t="s">
        <v>5641</v>
      </c>
      <c r="L6768" s="2" t="s">
        <v>5476</v>
      </c>
      <c r="M6768" s="2"/>
      <c r="N6768" s="2" t="s">
        <v>1904</v>
      </c>
      <c r="O6768" s="2"/>
      <c r="P6768" s="2"/>
      <c r="Q6768" s="2"/>
      <c r="R6768" s="2" t="s">
        <v>1676</v>
      </c>
    </row>
    <row r="6769" spans="1:18" x14ac:dyDescent="0.2">
      <c r="A6769" s="2" t="s">
        <v>11635</v>
      </c>
      <c r="B6769" s="2"/>
      <c r="C6769" s="2" t="s">
        <v>11632</v>
      </c>
      <c r="D6769" s="2" t="s">
        <v>1668</v>
      </c>
      <c r="E6769" s="2" t="s">
        <v>1669</v>
      </c>
      <c r="F6769" s="2" t="s">
        <v>1955</v>
      </c>
      <c r="G6769" s="2" t="s">
        <v>1853</v>
      </c>
      <c r="H6769" s="2" t="s">
        <v>2054</v>
      </c>
      <c r="I6769" s="2" t="s">
        <v>11637</v>
      </c>
      <c r="J6769" s="2" t="s">
        <v>11638</v>
      </c>
      <c r="K6769" s="2" t="s">
        <v>3036</v>
      </c>
      <c r="L6769" s="2" t="s">
        <v>3126</v>
      </c>
      <c r="M6769" s="2"/>
      <c r="N6769" s="2" t="s">
        <v>1857</v>
      </c>
      <c r="O6769" s="2"/>
      <c r="P6769" s="2"/>
      <c r="Q6769" s="2"/>
      <c r="R6769" s="2" t="s">
        <v>1676</v>
      </c>
    </row>
    <row r="6770" spans="1:18" x14ac:dyDescent="0.2">
      <c r="A6770" s="2" t="s">
        <v>11636</v>
      </c>
      <c r="B6770" s="2"/>
      <c r="C6770" s="2" t="s">
        <v>11632</v>
      </c>
      <c r="D6770" s="2" t="s">
        <v>1668</v>
      </c>
      <c r="E6770" s="2" t="s">
        <v>1669</v>
      </c>
      <c r="F6770" s="2" t="s">
        <v>1670</v>
      </c>
      <c r="G6770" s="2" t="s">
        <v>1751</v>
      </c>
      <c r="H6770" s="2"/>
      <c r="I6770" s="2" t="s">
        <v>11639</v>
      </c>
      <c r="J6770" s="2" t="s">
        <v>11640</v>
      </c>
      <c r="K6770" s="2" t="s">
        <v>4711</v>
      </c>
      <c r="L6770" s="2" t="s">
        <v>5005</v>
      </c>
      <c r="M6770" s="2"/>
      <c r="N6770" s="2" t="s">
        <v>1960</v>
      </c>
      <c r="O6770" s="2"/>
      <c r="P6770" s="2"/>
      <c r="Q6770" s="2"/>
      <c r="R6770" s="2" t="s">
        <v>1676</v>
      </c>
    </row>
    <row r="6771" spans="1:18" hidden="1" x14ac:dyDescent="0.2">
      <c r="A6771" s="2"/>
      <c r="B6771" s="2"/>
      <c r="C6771" s="2" t="s">
        <v>11641</v>
      </c>
      <c r="D6771" s="2" t="s">
        <v>1668</v>
      </c>
      <c r="E6771" s="2" t="s">
        <v>1669</v>
      </c>
      <c r="F6771" s="2" t="s">
        <v>1955</v>
      </c>
      <c r="G6771" s="2" t="s">
        <v>1751</v>
      </c>
      <c r="H6771" s="2"/>
      <c r="I6771" s="2" t="s">
        <v>11639</v>
      </c>
      <c r="J6771" s="2" t="s">
        <v>11640</v>
      </c>
      <c r="K6771" s="2" t="s">
        <v>4711</v>
      </c>
      <c r="L6771" s="2" t="s">
        <v>5005</v>
      </c>
      <c r="M6771" s="2"/>
      <c r="N6771" s="2" t="s">
        <v>1960</v>
      </c>
      <c r="O6771" s="2"/>
      <c r="P6771" s="2"/>
      <c r="Q6771" s="2"/>
      <c r="R6771" s="2" t="s">
        <v>1676</v>
      </c>
    </row>
    <row r="6772" spans="1:18" hidden="1" x14ac:dyDescent="0.2">
      <c r="A6772" s="2"/>
      <c r="B6772" s="2"/>
      <c r="C6772" s="2" t="s">
        <v>11642</v>
      </c>
      <c r="D6772" s="2" t="s">
        <v>1668</v>
      </c>
      <c r="E6772" s="2" t="s">
        <v>1669</v>
      </c>
      <c r="F6772" s="2" t="s">
        <v>1670</v>
      </c>
      <c r="G6772" s="2" t="s">
        <v>1751</v>
      </c>
      <c r="H6772" s="2"/>
      <c r="I6772" s="2" t="s">
        <v>11639</v>
      </c>
      <c r="J6772" s="2" t="s">
        <v>11640</v>
      </c>
      <c r="K6772" s="2" t="s">
        <v>4711</v>
      </c>
      <c r="L6772" s="2" t="s">
        <v>5005</v>
      </c>
      <c r="M6772" s="2"/>
      <c r="N6772" s="2" t="s">
        <v>1960</v>
      </c>
      <c r="O6772" s="2"/>
      <c r="P6772" s="2"/>
      <c r="Q6772" s="2"/>
      <c r="R6772" s="2" t="s">
        <v>1676</v>
      </c>
    </row>
    <row r="6773" spans="1:18" x14ac:dyDescent="0.2">
      <c r="A6773" s="2" t="s">
        <v>11641</v>
      </c>
      <c r="B6773" s="2"/>
      <c r="C6773" s="2" t="s">
        <v>11636</v>
      </c>
      <c r="D6773" s="2" t="s">
        <v>1668</v>
      </c>
      <c r="E6773" s="2" t="s">
        <v>1669</v>
      </c>
      <c r="F6773" s="2" t="s">
        <v>1955</v>
      </c>
      <c r="G6773" s="2" t="s">
        <v>1853</v>
      </c>
      <c r="H6773" s="2" t="s">
        <v>2054</v>
      </c>
      <c r="I6773" s="2" t="s">
        <v>11643</v>
      </c>
      <c r="J6773" s="2" t="s">
        <v>11644</v>
      </c>
      <c r="K6773" s="2" t="s">
        <v>4711</v>
      </c>
      <c r="L6773" s="2" t="s">
        <v>4549</v>
      </c>
      <c r="M6773" s="2"/>
      <c r="N6773" s="2" t="s">
        <v>1857</v>
      </c>
      <c r="O6773" s="2"/>
      <c r="P6773" s="2"/>
      <c r="Q6773" s="2"/>
      <c r="R6773" s="2" t="s">
        <v>1676</v>
      </c>
    </row>
    <row r="6774" spans="1:18" x14ac:dyDescent="0.2">
      <c r="A6774" s="2" t="s">
        <v>11499</v>
      </c>
      <c r="B6774" s="2"/>
      <c r="C6774" s="2" t="s">
        <v>11491</v>
      </c>
      <c r="D6774" s="2" t="s">
        <v>1668</v>
      </c>
      <c r="E6774" s="2" t="s">
        <v>1669</v>
      </c>
      <c r="F6774" s="2" t="s">
        <v>1955</v>
      </c>
      <c r="G6774" s="2" t="s">
        <v>1671</v>
      </c>
      <c r="H6774" s="2"/>
      <c r="I6774" s="2" t="s">
        <v>11645</v>
      </c>
      <c r="J6774" s="2" t="s">
        <v>11646</v>
      </c>
      <c r="K6774" s="2" t="s">
        <v>3086</v>
      </c>
      <c r="L6774" s="2" t="s">
        <v>3045</v>
      </c>
      <c r="M6774" s="2"/>
      <c r="N6774" s="2" t="s">
        <v>2533</v>
      </c>
      <c r="O6774" s="2"/>
      <c r="P6774" s="2"/>
      <c r="Q6774" s="2"/>
      <c r="R6774" s="2" t="s">
        <v>1676</v>
      </c>
    </row>
    <row r="6775" spans="1:18" hidden="1" x14ac:dyDescent="0.2">
      <c r="A6775" s="2"/>
      <c r="B6775" s="2"/>
      <c r="C6775" s="2" t="s">
        <v>11647</v>
      </c>
      <c r="D6775" s="2" t="s">
        <v>1668</v>
      </c>
      <c r="E6775" s="2" t="s">
        <v>1669</v>
      </c>
      <c r="F6775" s="2" t="s">
        <v>1955</v>
      </c>
      <c r="G6775" s="2" t="s">
        <v>1671</v>
      </c>
      <c r="H6775" s="2"/>
      <c r="I6775" s="2" t="s">
        <v>11645</v>
      </c>
      <c r="J6775" s="2" t="s">
        <v>11646</v>
      </c>
      <c r="K6775" s="2" t="s">
        <v>3086</v>
      </c>
      <c r="L6775" s="2" t="s">
        <v>3045</v>
      </c>
      <c r="M6775" s="2"/>
      <c r="N6775" s="2" t="s">
        <v>2533</v>
      </c>
      <c r="O6775" s="2"/>
      <c r="P6775" s="2"/>
      <c r="Q6775" s="2"/>
      <c r="R6775" s="2" t="s">
        <v>1676</v>
      </c>
    </row>
    <row r="6776" spans="1:18" x14ac:dyDescent="0.2">
      <c r="A6776" s="2" t="s">
        <v>11647</v>
      </c>
      <c r="B6776" s="2"/>
      <c r="C6776" s="2" t="s">
        <v>11499</v>
      </c>
      <c r="D6776" s="2" t="s">
        <v>1668</v>
      </c>
      <c r="E6776" s="2" t="s">
        <v>1669</v>
      </c>
      <c r="F6776" s="2" t="s">
        <v>1955</v>
      </c>
      <c r="G6776" s="2" t="s">
        <v>1853</v>
      </c>
      <c r="H6776" s="2" t="s">
        <v>2054</v>
      </c>
      <c r="I6776" s="2" t="s">
        <v>11648</v>
      </c>
      <c r="J6776" s="2" t="s">
        <v>11649</v>
      </c>
      <c r="K6776" s="2" t="s">
        <v>3086</v>
      </c>
      <c r="L6776" s="2" t="s">
        <v>5571</v>
      </c>
      <c r="M6776" s="2"/>
      <c r="N6776" s="2" t="s">
        <v>1857</v>
      </c>
      <c r="O6776" s="2"/>
      <c r="P6776" s="2"/>
      <c r="Q6776" s="2"/>
      <c r="R6776" s="2" t="s">
        <v>1676</v>
      </c>
    </row>
    <row r="6777" spans="1:18" x14ac:dyDescent="0.2">
      <c r="A6777" s="2" t="s">
        <v>11642</v>
      </c>
      <c r="B6777" s="2"/>
      <c r="C6777" s="2" t="s">
        <v>11636</v>
      </c>
      <c r="D6777" s="2" t="s">
        <v>1668</v>
      </c>
      <c r="E6777" s="2" t="s">
        <v>1669</v>
      </c>
      <c r="F6777" s="2" t="s">
        <v>1670</v>
      </c>
      <c r="G6777" s="2" t="s">
        <v>1751</v>
      </c>
      <c r="H6777" s="2"/>
      <c r="I6777" s="2" t="s">
        <v>11650</v>
      </c>
      <c r="J6777" s="2" t="s">
        <v>11651</v>
      </c>
      <c r="K6777" s="2" t="s">
        <v>3320</v>
      </c>
      <c r="L6777" s="2" t="s">
        <v>5028</v>
      </c>
      <c r="M6777" s="2"/>
      <c r="N6777" s="2" t="s">
        <v>2271</v>
      </c>
      <c r="O6777" s="2"/>
      <c r="P6777" s="2"/>
      <c r="Q6777" s="2"/>
      <c r="R6777" s="2" t="s">
        <v>1676</v>
      </c>
    </row>
    <row r="6778" spans="1:18" hidden="1" x14ac:dyDescent="0.2">
      <c r="A6778" s="2"/>
      <c r="B6778" s="2"/>
      <c r="C6778" s="2" t="s">
        <v>11652</v>
      </c>
      <c r="D6778" s="2" t="s">
        <v>1668</v>
      </c>
      <c r="E6778" s="2" t="s">
        <v>1669</v>
      </c>
      <c r="F6778" s="2" t="s">
        <v>1955</v>
      </c>
      <c r="G6778" s="2" t="s">
        <v>1751</v>
      </c>
      <c r="H6778" s="2"/>
      <c r="I6778" s="2" t="s">
        <v>11650</v>
      </c>
      <c r="J6778" s="2" t="s">
        <v>11651</v>
      </c>
      <c r="K6778" s="2" t="s">
        <v>3320</v>
      </c>
      <c r="L6778" s="2" t="s">
        <v>5028</v>
      </c>
      <c r="M6778" s="2"/>
      <c r="N6778" s="2" t="s">
        <v>2271</v>
      </c>
      <c r="O6778" s="2"/>
      <c r="P6778" s="2"/>
      <c r="Q6778" s="2"/>
      <c r="R6778" s="2" t="s">
        <v>1676</v>
      </c>
    </row>
    <row r="6779" spans="1:18" hidden="1" x14ac:dyDescent="0.2">
      <c r="A6779" s="2"/>
      <c r="B6779" s="2"/>
      <c r="C6779" s="2" t="s">
        <v>11653</v>
      </c>
      <c r="D6779" s="2" t="s">
        <v>1668</v>
      </c>
      <c r="E6779" s="2" t="s">
        <v>1669</v>
      </c>
      <c r="F6779" s="2" t="s">
        <v>1670</v>
      </c>
      <c r="G6779" s="2" t="s">
        <v>1751</v>
      </c>
      <c r="H6779" s="2"/>
      <c r="I6779" s="2" t="s">
        <v>11650</v>
      </c>
      <c r="J6779" s="2" t="s">
        <v>11651</v>
      </c>
      <c r="K6779" s="2" t="s">
        <v>3320</v>
      </c>
      <c r="L6779" s="2" t="s">
        <v>5028</v>
      </c>
      <c r="M6779" s="2"/>
      <c r="N6779" s="2" t="s">
        <v>2271</v>
      </c>
      <c r="O6779" s="2"/>
      <c r="P6779" s="2"/>
      <c r="Q6779" s="2"/>
      <c r="R6779" s="2" t="s">
        <v>1676</v>
      </c>
    </row>
    <row r="6780" spans="1:18" x14ac:dyDescent="0.2">
      <c r="A6780" s="2" t="s">
        <v>11652</v>
      </c>
      <c r="B6780" s="2"/>
      <c r="C6780" s="2" t="s">
        <v>11642</v>
      </c>
      <c r="D6780" s="2" t="s">
        <v>1668</v>
      </c>
      <c r="E6780" s="2" t="s">
        <v>1669</v>
      </c>
      <c r="F6780" s="2" t="s">
        <v>1955</v>
      </c>
      <c r="G6780" s="2" t="s">
        <v>1853</v>
      </c>
      <c r="H6780" s="2" t="s">
        <v>2054</v>
      </c>
      <c r="I6780" s="2" t="s">
        <v>11654</v>
      </c>
      <c r="J6780" s="2" t="s">
        <v>11655</v>
      </c>
      <c r="K6780" s="2" t="s">
        <v>3320</v>
      </c>
      <c r="L6780" s="2" t="s">
        <v>3327</v>
      </c>
      <c r="M6780" s="2"/>
      <c r="N6780" s="2" t="s">
        <v>1857</v>
      </c>
      <c r="O6780" s="2"/>
      <c r="P6780" s="2"/>
      <c r="Q6780" s="2"/>
      <c r="R6780" s="2" t="s">
        <v>1676</v>
      </c>
    </row>
    <row r="6781" spans="1:18" x14ac:dyDescent="0.2">
      <c r="A6781" s="2" t="s">
        <v>11653</v>
      </c>
      <c r="B6781" s="2"/>
      <c r="C6781" s="2" t="s">
        <v>11642</v>
      </c>
      <c r="D6781" s="2" t="s">
        <v>1668</v>
      </c>
      <c r="E6781" s="2" t="s">
        <v>1669</v>
      </c>
      <c r="F6781" s="2" t="s">
        <v>1670</v>
      </c>
      <c r="G6781" s="2" t="s">
        <v>1751</v>
      </c>
      <c r="H6781" s="2"/>
      <c r="I6781" s="2" t="s">
        <v>11656</v>
      </c>
      <c r="J6781" s="2" t="s">
        <v>11657</v>
      </c>
      <c r="K6781" s="2" t="s">
        <v>3364</v>
      </c>
      <c r="L6781" s="2" t="s">
        <v>3179</v>
      </c>
      <c r="M6781" s="2"/>
      <c r="N6781" s="2" t="s">
        <v>2257</v>
      </c>
      <c r="O6781" s="2"/>
      <c r="P6781" s="2"/>
      <c r="Q6781" s="2"/>
      <c r="R6781" s="2" t="s">
        <v>1676</v>
      </c>
    </row>
    <row r="6782" spans="1:18" hidden="1" x14ac:dyDescent="0.2">
      <c r="A6782" s="2"/>
      <c r="B6782" s="2"/>
      <c r="C6782" s="2" t="s">
        <v>11658</v>
      </c>
      <c r="D6782" s="2" t="s">
        <v>1668</v>
      </c>
      <c r="E6782" s="2" t="s">
        <v>1669</v>
      </c>
      <c r="F6782" s="2" t="s">
        <v>1955</v>
      </c>
      <c r="G6782" s="2" t="s">
        <v>1751</v>
      </c>
      <c r="H6782" s="2"/>
      <c r="I6782" s="2" t="s">
        <v>11656</v>
      </c>
      <c r="J6782" s="2" t="s">
        <v>11657</v>
      </c>
      <c r="K6782" s="2" t="s">
        <v>3364</v>
      </c>
      <c r="L6782" s="2" t="s">
        <v>3179</v>
      </c>
      <c r="M6782" s="2"/>
      <c r="N6782" s="2" t="s">
        <v>2257</v>
      </c>
      <c r="O6782" s="2"/>
      <c r="P6782" s="2"/>
      <c r="Q6782" s="2"/>
      <c r="R6782" s="2" t="s">
        <v>1676</v>
      </c>
    </row>
    <row r="6783" spans="1:18" hidden="1" x14ac:dyDescent="0.2">
      <c r="A6783" s="2"/>
      <c r="B6783" s="2"/>
      <c r="C6783" s="2" t="s">
        <v>11659</v>
      </c>
      <c r="D6783" s="2" t="s">
        <v>1668</v>
      </c>
      <c r="E6783" s="2" t="s">
        <v>1669</v>
      </c>
      <c r="F6783" s="2" t="s">
        <v>1670</v>
      </c>
      <c r="G6783" s="2" t="s">
        <v>1751</v>
      </c>
      <c r="H6783" s="2"/>
      <c r="I6783" s="2" t="s">
        <v>11656</v>
      </c>
      <c r="J6783" s="2" t="s">
        <v>11657</v>
      </c>
      <c r="K6783" s="2" t="s">
        <v>3364</v>
      </c>
      <c r="L6783" s="2" t="s">
        <v>3179</v>
      </c>
      <c r="M6783" s="2"/>
      <c r="N6783" s="2" t="s">
        <v>2257</v>
      </c>
      <c r="O6783" s="2"/>
      <c r="P6783" s="2"/>
      <c r="Q6783" s="2"/>
      <c r="R6783" s="2" t="s">
        <v>1676</v>
      </c>
    </row>
    <row r="6784" spans="1:18" x14ac:dyDescent="0.2">
      <c r="A6784" s="2" t="s">
        <v>11658</v>
      </c>
      <c r="B6784" s="2"/>
      <c r="C6784" s="2" t="s">
        <v>11653</v>
      </c>
      <c r="D6784" s="2" t="s">
        <v>1668</v>
      </c>
      <c r="E6784" s="2" t="s">
        <v>1669</v>
      </c>
      <c r="F6784" s="2" t="s">
        <v>1955</v>
      </c>
      <c r="G6784" s="2" t="s">
        <v>1853</v>
      </c>
      <c r="H6784" s="2" t="s">
        <v>2054</v>
      </c>
      <c r="I6784" s="2" t="s">
        <v>11660</v>
      </c>
      <c r="J6784" s="2" t="s">
        <v>11661</v>
      </c>
      <c r="K6784" s="2" t="s">
        <v>3183</v>
      </c>
      <c r="L6784" s="2" t="s">
        <v>3364</v>
      </c>
      <c r="M6784" s="2"/>
      <c r="N6784" s="2" t="s">
        <v>1857</v>
      </c>
      <c r="O6784" s="2"/>
      <c r="P6784" s="2"/>
      <c r="Q6784" s="2"/>
      <c r="R6784" s="2" t="s">
        <v>1676</v>
      </c>
    </row>
    <row r="6785" spans="1:18" x14ac:dyDescent="0.2">
      <c r="A6785" s="2" t="s">
        <v>11659</v>
      </c>
      <c r="B6785" s="2"/>
      <c r="C6785" s="2" t="s">
        <v>11653</v>
      </c>
      <c r="D6785" s="2" t="s">
        <v>1668</v>
      </c>
      <c r="E6785" s="2" t="s">
        <v>1669</v>
      </c>
      <c r="F6785" s="2" t="s">
        <v>1670</v>
      </c>
      <c r="G6785" s="2" t="s">
        <v>1671</v>
      </c>
      <c r="H6785" s="2"/>
      <c r="I6785" s="2" t="s">
        <v>11662</v>
      </c>
      <c r="J6785" s="2" t="s">
        <v>11663</v>
      </c>
      <c r="K6785" s="2" t="s">
        <v>4514</v>
      </c>
      <c r="L6785" s="2" t="s">
        <v>4553</v>
      </c>
      <c r="M6785" s="2"/>
      <c r="N6785" s="2" t="s">
        <v>2012</v>
      </c>
      <c r="O6785" s="2"/>
      <c r="P6785" s="2"/>
      <c r="Q6785" s="2"/>
      <c r="R6785" s="2" t="s">
        <v>1676</v>
      </c>
    </row>
    <row r="6786" spans="1:18" hidden="1" x14ac:dyDescent="0.2">
      <c r="A6786" s="2"/>
      <c r="B6786" s="2"/>
      <c r="C6786" s="2" t="s">
        <v>11664</v>
      </c>
      <c r="D6786" s="2" t="s">
        <v>1668</v>
      </c>
      <c r="E6786" s="2" t="s">
        <v>1669</v>
      </c>
      <c r="F6786" s="2" t="s">
        <v>1670</v>
      </c>
      <c r="G6786" s="2" t="s">
        <v>1671</v>
      </c>
      <c r="H6786" s="2"/>
      <c r="I6786" s="2" t="s">
        <v>11662</v>
      </c>
      <c r="J6786" s="2" t="s">
        <v>11663</v>
      </c>
      <c r="K6786" s="2" t="s">
        <v>4514</v>
      </c>
      <c r="L6786" s="2" t="s">
        <v>4553</v>
      </c>
      <c r="M6786" s="2"/>
      <c r="N6786" s="2" t="s">
        <v>2012</v>
      </c>
      <c r="O6786" s="2"/>
      <c r="P6786" s="2"/>
      <c r="Q6786" s="2"/>
      <c r="R6786" s="2" t="s">
        <v>1676</v>
      </c>
    </row>
    <row r="6787" spans="1:18" x14ac:dyDescent="0.2">
      <c r="A6787" s="2" t="s">
        <v>11664</v>
      </c>
      <c r="B6787" s="2"/>
      <c r="C6787" s="2" t="s">
        <v>11659</v>
      </c>
      <c r="D6787" s="2" t="s">
        <v>1668</v>
      </c>
      <c r="E6787" s="2" t="s">
        <v>1669</v>
      </c>
      <c r="F6787" s="2" t="s">
        <v>1670</v>
      </c>
      <c r="G6787" s="2" t="s">
        <v>1751</v>
      </c>
      <c r="H6787" s="2"/>
      <c r="I6787" s="2" t="s">
        <v>11665</v>
      </c>
      <c r="J6787" s="2" t="s">
        <v>11666</v>
      </c>
      <c r="K6787" s="2" t="s">
        <v>3045</v>
      </c>
      <c r="L6787" s="2" t="s">
        <v>3061</v>
      </c>
      <c r="M6787" s="2"/>
      <c r="N6787" s="2" t="s">
        <v>2016</v>
      </c>
      <c r="O6787" s="2"/>
      <c r="P6787" s="2"/>
      <c r="Q6787" s="2"/>
      <c r="R6787" s="2" t="s">
        <v>1676</v>
      </c>
    </row>
    <row r="6788" spans="1:18" hidden="1" x14ac:dyDescent="0.2">
      <c r="A6788" s="2"/>
      <c r="B6788" s="2"/>
      <c r="C6788" s="2" t="s">
        <v>11667</v>
      </c>
      <c r="D6788" s="2" t="s">
        <v>1668</v>
      </c>
      <c r="E6788" s="2" t="s">
        <v>1669</v>
      </c>
      <c r="F6788" s="2" t="s">
        <v>1955</v>
      </c>
      <c r="G6788" s="2" t="s">
        <v>1751</v>
      </c>
      <c r="H6788" s="2"/>
      <c r="I6788" s="2" t="s">
        <v>11665</v>
      </c>
      <c r="J6788" s="2" t="s">
        <v>11666</v>
      </c>
      <c r="K6788" s="2" t="s">
        <v>3045</v>
      </c>
      <c r="L6788" s="2" t="s">
        <v>3061</v>
      </c>
      <c r="M6788" s="2"/>
      <c r="N6788" s="2" t="s">
        <v>2016</v>
      </c>
      <c r="O6788" s="2"/>
      <c r="P6788" s="2"/>
      <c r="Q6788" s="2"/>
      <c r="R6788" s="2" t="s">
        <v>1676</v>
      </c>
    </row>
    <row r="6789" spans="1:18" hidden="1" x14ac:dyDescent="0.2">
      <c r="A6789" s="2"/>
      <c r="B6789" s="2"/>
      <c r="C6789" s="2" t="s">
        <v>11668</v>
      </c>
      <c r="D6789" s="2" t="s">
        <v>1668</v>
      </c>
      <c r="E6789" s="2" t="s">
        <v>1669</v>
      </c>
      <c r="F6789" s="2" t="s">
        <v>1670</v>
      </c>
      <c r="G6789" s="2" t="s">
        <v>1751</v>
      </c>
      <c r="H6789" s="2"/>
      <c r="I6789" s="2" t="s">
        <v>11665</v>
      </c>
      <c r="J6789" s="2" t="s">
        <v>11666</v>
      </c>
      <c r="K6789" s="2" t="s">
        <v>3045</v>
      </c>
      <c r="L6789" s="2" t="s">
        <v>3061</v>
      </c>
      <c r="M6789" s="2"/>
      <c r="N6789" s="2" t="s">
        <v>2016</v>
      </c>
      <c r="O6789" s="2"/>
      <c r="P6789" s="2"/>
      <c r="Q6789" s="2"/>
      <c r="R6789" s="2" t="s">
        <v>1676</v>
      </c>
    </row>
    <row r="6790" spans="1:18" x14ac:dyDescent="0.2">
      <c r="A6790" s="2" t="s">
        <v>11667</v>
      </c>
      <c r="B6790" s="2"/>
      <c r="C6790" s="2" t="s">
        <v>11664</v>
      </c>
      <c r="D6790" s="2" t="s">
        <v>1668</v>
      </c>
      <c r="E6790" s="2" t="s">
        <v>1669</v>
      </c>
      <c r="F6790" s="2" t="s">
        <v>1955</v>
      </c>
      <c r="G6790" s="2" t="s">
        <v>1671</v>
      </c>
      <c r="H6790" s="2"/>
      <c r="I6790" s="2" t="s">
        <v>11669</v>
      </c>
      <c r="J6790" s="2" t="s">
        <v>11670</v>
      </c>
      <c r="K6790" s="2" t="s">
        <v>4553</v>
      </c>
      <c r="L6790" s="2" t="s">
        <v>3050</v>
      </c>
      <c r="M6790" s="2"/>
      <c r="N6790" s="2" t="s">
        <v>2257</v>
      </c>
      <c r="O6790" s="2"/>
      <c r="P6790" s="2"/>
      <c r="Q6790" s="2"/>
      <c r="R6790" s="2" t="s">
        <v>11035</v>
      </c>
    </row>
    <row r="6791" spans="1:18" x14ac:dyDescent="0.2">
      <c r="A6791" s="2" t="s">
        <v>11668</v>
      </c>
      <c r="B6791" s="2"/>
      <c r="C6791" s="2" t="s">
        <v>11664</v>
      </c>
      <c r="D6791" s="2" t="s">
        <v>1668</v>
      </c>
      <c r="E6791" s="2" t="s">
        <v>1669</v>
      </c>
      <c r="F6791" s="2" t="s">
        <v>1670</v>
      </c>
      <c r="G6791" s="2" t="s">
        <v>1751</v>
      </c>
      <c r="H6791" s="2"/>
      <c r="I6791" s="2" t="s">
        <v>11671</v>
      </c>
      <c r="J6791" s="2" t="s">
        <v>11672</v>
      </c>
      <c r="K6791" s="2" t="s">
        <v>4344</v>
      </c>
      <c r="L6791" s="2" t="s">
        <v>3011</v>
      </c>
      <c r="M6791" s="2"/>
      <c r="N6791" s="2" t="s">
        <v>2012</v>
      </c>
      <c r="O6791" s="2"/>
      <c r="P6791" s="2"/>
      <c r="Q6791" s="2"/>
      <c r="R6791" s="2" t="s">
        <v>1676</v>
      </c>
    </row>
    <row r="6792" spans="1:18" hidden="1" x14ac:dyDescent="0.2">
      <c r="A6792" s="2"/>
      <c r="B6792" s="2"/>
      <c r="C6792" s="2" t="s">
        <v>11673</v>
      </c>
      <c r="D6792" s="2" t="s">
        <v>1668</v>
      </c>
      <c r="E6792" s="2" t="s">
        <v>1669</v>
      </c>
      <c r="F6792" s="2" t="s">
        <v>1955</v>
      </c>
      <c r="G6792" s="2" t="s">
        <v>1751</v>
      </c>
      <c r="H6792" s="2"/>
      <c r="I6792" s="2" t="s">
        <v>11671</v>
      </c>
      <c r="J6792" s="2" t="s">
        <v>11672</v>
      </c>
      <c r="K6792" s="2" t="s">
        <v>4344</v>
      </c>
      <c r="L6792" s="2" t="s">
        <v>3011</v>
      </c>
      <c r="M6792" s="2"/>
      <c r="N6792" s="2" t="s">
        <v>2012</v>
      </c>
      <c r="O6792" s="2"/>
      <c r="P6792" s="2"/>
      <c r="Q6792" s="2"/>
      <c r="R6792" s="2" t="s">
        <v>1676</v>
      </c>
    </row>
    <row r="6793" spans="1:18" hidden="1" x14ac:dyDescent="0.2">
      <c r="A6793" s="2"/>
      <c r="B6793" s="2"/>
      <c r="C6793" s="2" t="s">
        <v>11674</v>
      </c>
      <c r="D6793" s="2" t="s">
        <v>1668</v>
      </c>
      <c r="E6793" s="2" t="s">
        <v>1669</v>
      </c>
      <c r="F6793" s="2" t="s">
        <v>1670</v>
      </c>
      <c r="G6793" s="2" t="s">
        <v>1751</v>
      </c>
      <c r="H6793" s="2"/>
      <c r="I6793" s="2" t="s">
        <v>11671</v>
      </c>
      <c r="J6793" s="2" t="s">
        <v>11672</v>
      </c>
      <c r="K6793" s="2" t="s">
        <v>4344</v>
      </c>
      <c r="L6793" s="2" t="s">
        <v>3011</v>
      </c>
      <c r="M6793" s="2"/>
      <c r="N6793" s="2" t="s">
        <v>2012</v>
      </c>
      <c r="O6793" s="2"/>
      <c r="P6793" s="2"/>
      <c r="Q6793" s="2"/>
      <c r="R6793" s="2" t="s">
        <v>1676</v>
      </c>
    </row>
    <row r="6794" spans="1:18" x14ac:dyDescent="0.2">
      <c r="A6794" s="2" t="s">
        <v>11673</v>
      </c>
      <c r="B6794" s="2"/>
      <c r="C6794" s="2" t="s">
        <v>11668</v>
      </c>
      <c r="D6794" s="2" t="s">
        <v>1668</v>
      </c>
      <c r="E6794" s="2" t="s">
        <v>1669</v>
      </c>
      <c r="F6794" s="2" t="s">
        <v>1955</v>
      </c>
      <c r="G6794" s="2" t="s">
        <v>1853</v>
      </c>
      <c r="H6794" s="2" t="s">
        <v>2054</v>
      </c>
      <c r="I6794" s="2" t="s">
        <v>11675</v>
      </c>
      <c r="J6794" s="2" t="s">
        <v>11676</v>
      </c>
      <c r="K6794" s="2" t="s">
        <v>3045</v>
      </c>
      <c r="L6794" s="2" t="s">
        <v>3153</v>
      </c>
      <c r="M6794" s="2"/>
      <c r="N6794" s="2" t="s">
        <v>1857</v>
      </c>
      <c r="O6794" s="2"/>
      <c r="P6794" s="2"/>
      <c r="Q6794" s="2"/>
      <c r="R6794" s="2" t="s">
        <v>1676</v>
      </c>
    </row>
    <row r="6795" spans="1:18" x14ac:dyDescent="0.2">
      <c r="A6795" s="2" t="s">
        <v>11674</v>
      </c>
      <c r="B6795" s="2"/>
      <c r="C6795" s="2" t="s">
        <v>11668</v>
      </c>
      <c r="D6795" s="2" t="s">
        <v>1668</v>
      </c>
      <c r="E6795" s="2" t="s">
        <v>1669</v>
      </c>
      <c r="F6795" s="2" t="s">
        <v>1670</v>
      </c>
      <c r="G6795" s="2" t="s">
        <v>1751</v>
      </c>
      <c r="H6795" s="2"/>
      <c r="I6795" s="2" t="s">
        <v>11677</v>
      </c>
      <c r="J6795" s="2" t="s">
        <v>11678</v>
      </c>
      <c r="K6795" s="2" t="s">
        <v>5463</v>
      </c>
      <c r="L6795" s="2" t="s">
        <v>6197</v>
      </c>
      <c r="M6795" s="2"/>
      <c r="N6795" s="2" t="s">
        <v>2012</v>
      </c>
      <c r="O6795" s="2"/>
      <c r="P6795" s="2"/>
      <c r="Q6795" s="2"/>
      <c r="R6795" s="2" t="s">
        <v>1676</v>
      </c>
    </row>
    <row r="6796" spans="1:18" hidden="1" x14ac:dyDescent="0.2">
      <c r="A6796" s="2"/>
      <c r="B6796" s="2"/>
      <c r="C6796" s="2" t="s">
        <v>11679</v>
      </c>
      <c r="D6796" s="2" t="s">
        <v>1668</v>
      </c>
      <c r="E6796" s="2" t="s">
        <v>1669</v>
      </c>
      <c r="F6796" s="2" t="s">
        <v>1955</v>
      </c>
      <c r="G6796" s="2" t="s">
        <v>1751</v>
      </c>
      <c r="H6796" s="2"/>
      <c r="I6796" s="2" t="s">
        <v>11677</v>
      </c>
      <c r="J6796" s="2" t="s">
        <v>11678</v>
      </c>
      <c r="K6796" s="2" t="s">
        <v>5463</v>
      </c>
      <c r="L6796" s="2" t="s">
        <v>6197</v>
      </c>
      <c r="M6796" s="2"/>
      <c r="N6796" s="2" t="s">
        <v>2012</v>
      </c>
      <c r="O6796" s="2"/>
      <c r="P6796" s="2"/>
      <c r="Q6796" s="2"/>
      <c r="R6796" s="2" t="s">
        <v>1676</v>
      </c>
    </row>
    <row r="6797" spans="1:18" hidden="1" x14ac:dyDescent="0.2">
      <c r="A6797" s="2"/>
      <c r="B6797" s="2"/>
      <c r="C6797" s="2" t="s">
        <v>11680</v>
      </c>
      <c r="D6797" s="2" t="s">
        <v>1668</v>
      </c>
      <c r="E6797" s="2" t="s">
        <v>1669</v>
      </c>
      <c r="F6797" s="2" t="s">
        <v>1955</v>
      </c>
      <c r="G6797" s="2" t="s">
        <v>1751</v>
      </c>
      <c r="H6797" s="2"/>
      <c r="I6797" s="2" t="s">
        <v>11677</v>
      </c>
      <c r="J6797" s="2" t="s">
        <v>11678</v>
      </c>
      <c r="K6797" s="2" t="s">
        <v>5463</v>
      </c>
      <c r="L6797" s="2" t="s">
        <v>6197</v>
      </c>
      <c r="M6797" s="2"/>
      <c r="N6797" s="2" t="s">
        <v>2012</v>
      </c>
      <c r="O6797" s="2"/>
      <c r="P6797" s="2"/>
      <c r="Q6797" s="2"/>
      <c r="R6797" s="2" t="s">
        <v>1676</v>
      </c>
    </row>
    <row r="6798" spans="1:18" x14ac:dyDescent="0.2">
      <c r="A6798" s="2" t="s">
        <v>11679</v>
      </c>
      <c r="B6798" s="2"/>
      <c r="C6798" s="2" t="s">
        <v>11674</v>
      </c>
      <c r="D6798" s="2" t="s">
        <v>1668</v>
      </c>
      <c r="E6798" s="2" t="s">
        <v>1669</v>
      </c>
      <c r="F6798" s="2" t="s">
        <v>1955</v>
      </c>
      <c r="G6798" s="2" t="s">
        <v>1853</v>
      </c>
      <c r="H6798" s="2" t="s">
        <v>2054</v>
      </c>
      <c r="I6798" s="2" t="s">
        <v>11681</v>
      </c>
      <c r="J6798" s="2" t="s">
        <v>11682</v>
      </c>
      <c r="K6798" s="2" t="s">
        <v>5100</v>
      </c>
      <c r="L6798" s="2" t="s">
        <v>5463</v>
      </c>
      <c r="M6798" s="2"/>
      <c r="N6798" s="2" t="s">
        <v>1857</v>
      </c>
      <c r="O6798" s="2"/>
      <c r="P6798" s="2"/>
      <c r="Q6798" s="2"/>
      <c r="R6798" s="2" t="s">
        <v>1676</v>
      </c>
    </row>
    <row r="6799" spans="1:18" x14ac:dyDescent="0.2">
      <c r="A6799" s="2" t="s">
        <v>11680</v>
      </c>
      <c r="B6799" s="2"/>
      <c r="C6799" s="2" t="s">
        <v>11674</v>
      </c>
      <c r="D6799" s="2" t="s">
        <v>1668</v>
      </c>
      <c r="E6799" s="2" t="s">
        <v>1669</v>
      </c>
      <c r="F6799" s="2" t="s">
        <v>1955</v>
      </c>
      <c r="G6799" s="2" t="s">
        <v>1671</v>
      </c>
      <c r="H6799" s="2"/>
      <c r="I6799" s="2" t="s">
        <v>11683</v>
      </c>
      <c r="J6799" s="2" t="s">
        <v>11684</v>
      </c>
      <c r="K6799" s="2" t="s">
        <v>3162</v>
      </c>
      <c r="L6799" s="2" t="s">
        <v>5014</v>
      </c>
      <c r="M6799" s="2"/>
      <c r="N6799" s="2" t="s">
        <v>2016</v>
      </c>
      <c r="O6799" s="2"/>
      <c r="P6799" s="2"/>
      <c r="Q6799" s="2"/>
      <c r="R6799" s="2" t="s">
        <v>1676</v>
      </c>
    </row>
    <row r="6800" spans="1:18" hidden="1" x14ac:dyDescent="0.2">
      <c r="A6800" s="2"/>
      <c r="B6800" s="2"/>
      <c r="C6800" s="2" t="s">
        <v>11685</v>
      </c>
      <c r="D6800" s="2" t="s">
        <v>1668</v>
      </c>
      <c r="E6800" s="2" t="s">
        <v>1669</v>
      </c>
      <c r="F6800" s="2" t="s">
        <v>1955</v>
      </c>
      <c r="G6800" s="2" t="s">
        <v>1671</v>
      </c>
      <c r="H6800" s="2"/>
      <c r="I6800" s="2" t="s">
        <v>11683</v>
      </c>
      <c r="J6800" s="2" t="s">
        <v>11684</v>
      </c>
      <c r="K6800" s="2" t="s">
        <v>3162</v>
      </c>
      <c r="L6800" s="2" t="s">
        <v>5014</v>
      </c>
      <c r="M6800" s="2"/>
      <c r="N6800" s="2" t="s">
        <v>2016</v>
      </c>
      <c r="O6800" s="2"/>
      <c r="P6800" s="2"/>
      <c r="Q6800" s="2"/>
      <c r="R6800" s="2" t="s">
        <v>1676</v>
      </c>
    </row>
    <row r="6801" spans="1:18" x14ac:dyDescent="0.2">
      <c r="A6801" s="2" t="s">
        <v>11685</v>
      </c>
      <c r="B6801" s="2"/>
      <c r="C6801" s="2" t="s">
        <v>11680</v>
      </c>
      <c r="D6801" s="2" t="s">
        <v>1668</v>
      </c>
      <c r="E6801" s="2" t="s">
        <v>1669</v>
      </c>
      <c r="F6801" s="2" t="s">
        <v>1955</v>
      </c>
      <c r="G6801" s="2" t="s">
        <v>1853</v>
      </c>
      <c r="H6801" s="2" t="s">
        <v>2054</v>
      </c>
      <c r="I6801" s="2" t="s">
        <v>11683</v>
      </c>
      <c r="J6801" s="2" t="s">
        <v>11686</v>
      </c>
      <c r="K6801" s="2" t="s">
        <v>3061</v>
      </c>
      <c r="L6801" s="2" t="s">
        <v>3011</v>
      </c>
      <c r="M6801" s="2"/>
      <c r="N6801" s="2" t="s">
        <v>1857</v>
      </c>
      <c r="O6801" s="2"/>
      <c r="P6801" s="2"/>
      <c r="Q6801" s="2"/>
      <c r="R6801" s="2" t="s">
        <v>1676</v>
      </c>
    </row>
    <row r="6802" spans="1:18" x14ac:dyDescent="0.2">
      <c r="A6802" s="2" t="s">
        <v>11687</v>
      </c>
      <c r="B6802" s="2"/>
      <c r="C6802" s="2" t="s">
        <v>11688</v>
      </c>
      <c r="D6802" s="2" t="s">
        <v>1668</v>
      </c>
      <c r="E6802" s="2" t="s">
        <v>1669</v>
      </c>
      <c r="F6802" s="2" t="s">
        <v>1955</v>
      </c>
      <c r="G6802" s="2" t="s">
        <v>1671</v>
      </c>
      <c r="H6802" s="2"/>
      <c r="I6802" s="2" t="s">
        <v>11689</v>
      </c>
      <c r="J6802" s="2" t="s">
        <v>11690</v>
      </c>
      <c r="K6802" s="2" t="s">
        <v>3357</v>
      </c>
      <c r="L6802" s="2" t="s">
        <v>4549</v>
      </c>
      <c r="M6802" s="2"/>
      <c r="N6802" s="2" t="s">
        <v>1675</v>
      </c>
      <c r="O6802" s="2"/>
      <c r="P6802" s="2"/>
      <c r="Q6802" s="2"/>
      <c r="R6802" s="2" t="s">
        <v>1676</v>
      </c>
    </row>
    <row r="6803" spans="1:18" hidden="1" x14ac:dyDescent="0.2">
      <c r="A6803" s="2"/>
      <c r="B6803" s="2"/>
      <c r="C6803" s="2" t="s">
        <v>11691</v>
      </c>
      <c r="D6803" s="2" t="s">
        <v>1668</v>
      </c>
      <c r="E6803" s="2" t="s">
        <v>1669</v>
      </c>
      <c r="F6803" s="2" t="s">
        <v>1670</v>
      </c>
      <c r="G6803" s="2" t="s">
        <v>1671</v>
      </c>
      <c r="H6803" s="2"/>
      <c r="I6803" s="2" t="s">
        <v>11689</v>
      </c>
      <c r="J6803" s="2" t="s">
        <v>11690</v>
      </c>
      <c r="K6803" s="2" t="s">
        <v>3357</v>
      </c>
      <c r="L6803" s="2" t="s">
        <v>4549</v>
      </c>
      <c r="M6803" s="2"/>
      <c r="N6803" s="2" t="s">
        <v>1675</v>
      </c>
      <c r="O6803" s="2"/>
      <c r="P6803" s="2"/>
      <c r="Q6803" s="2"/>
      <c r="R6803" s="2" t="s">
        <v>1676</v>
      </c>
    </row>
    <row r="6804" spans="1:18" x14ac:dyDescent="0.2">
      <c r="A6804" s="2" t="s">
        <v>11688</v>
      </c>
      <c r="B6804" s="2"/>
      <c r="C6804" s="2" t="s">
        <v>11687</v>
      </c>
      <c r="D6804" s="2" t="s">
        <v>1668</v>
      </c>
      <c r="E6804" s="2" t="s">
        <v>1669</v>
      </c>
      <c r="F6804" s="2" t="s">
        <v>1955</v>
      </c>
      <c r="G6804" s="2" t="s">
        <v>1671</v>
      </c>
      <c r="H6804" s="2"/>
      <c r="I6804" s="2" t="s">
        <v>11692</v>
      </c>
      <c r="J6804" s="2" t="s">
        <v>11693</v>
      </c>
      <c r="K6804" s="2" t="s">
        <v>3394</v>
      </c>
      <c r="L6804" s="2" t="s">
        <v>4838</v>
      </c>
      <c r="M6804" s="2"/>
      <c r="N6804" s="2" t="s">
        <v>1960</v>
      </c>
      <c r="O6804" s="2"/>
      <c r="P6804" s="2"/>
      <c r="Q6804" s="2"/>
      <c r="R6804" s="2" t="s">
        <v>11035</v>
      </c>
    </row>
    <row r="6805" spans="1:18" x14ac:dyDescent="0.2">
      <c r="A6805" s="2" t="s">
        <v>11691</v>
      </c>
      <c r="B6805" s="2"/>
      <c r="C6805" s="2" t="s">
        <v>11687</v>
      </c>
      <c r="D6805" s="2" t="s">
        <v>1668</v>
      </c>
      <c r="E6805" s="2" t="s">
        <v>1669</v>
      </c>
      <c r="F6805" s="2" t="s">
        <v>1670</v>
      </c>
      <c r="G6805" s="2" t="s">
        <v>1671</v>
      </c>
      <c r="H6805" s="2"/>
      <c r="I6805" s="2" t="s">
        <v>11694</v>
      </c>
      <c r="J6805" s="2" t="s">
        <v>11695</v>
      </c>
      <c r="K6805" s="2" t="s">
        <v>4804</v>
      </c>
      <c r="L6805" s="2" t="s">
        <v>4549</v>
      </c>
      <c r="M6805" s="2"/>
      <c r="N6805" s="2" t="s">
        <v>2257</v>
      </c>
      <c r="O6805" s="2"/>
      <c r="P6805" s="2"/>
      <c r="Q6805" s="2"/>
      <c r="R6805" s="2" t="s">
        <v>1676</v>
      </c>
    </row>
    <row r="6806" spans="1:18" hidden="1" x14ac:dyDescent="0.2">
      <c r="A6806" s="2"/>
      <c r="B6806" s="2"/>
      <c r="C6806" s="2" t="s">
        <v>11696</v>
      </c>
      <c r="D6806" s="2" t="s">
        <v>1668</v>
      </c>
      <c r="E6806" s="2" t="s">
        <v>1669</v>
      </c>
      <c r="F6806" s="2" t="s">
        <v>1670</v>
      </c>
      <c r="G6806" s="2" t="s">
        <v>1671</v>
      </c>
      <c r="H6806" s="2"/>
      <c r="I6806" s="2" t="s">
        <v>11694</v>
      </c>
      <c r="J6806" s="2" t="s">
        <v>11695</v>
      </c>
      <c r="K6806" s="2" t="s">
        <v>4804</v>
      </c>
      <c r="L6806" s="2" t="s">
        <v>4549</v>
      </c>
      <c r="M6806" s="2"/>
      <c r="N6806" s="2" t="s">
        <v>2257</v>
      </c>
      <c r="O6806" s="2"/>
      <c r="P6806" s="2"/>
      <c r="Q6806" s="2"/>
      <c r="R6806" s="2" t="s">
        <v>1676</v>
      </c>
    </row>
    <row r="6807" spans="1:18" x14ac:dyDescent="0.2">
      <c r="A6807" s="2" t="s">
        <v>11696</v>
      </c>
      <c r="B6807" s="2"/>
      <c r="C6807" s="2" t="s">
        <v>11691</v>
      </c>
      <c r="D6807" s="2" t="s">
        <v>1668</v>
      </c>
      <c r="E6807" s="2" t="s">
        <v>1669</v>
      </c>
      <c r="F6807" s="2" t="s">
        <v>1670</v>
      </c>
      <c r="G6807" s="2" t="s">
        <v>1751</v>
      </c>
      <c r="H6807" s="2"/>
      <c r="I6807" s="2" t="s">
        <v>11697</v>
      </c>
      <c r="J6807" s="2" t="s">
        <v>11698</v>
      </c>
      <c r="K6807" s="2" t="s">
        <v>3394</v>
      </c>
      <c r="L6807" s="2" t="s">
        <v>3332</v>
      </c>
      <c r="M6807" s="2"/>
      <c r="N6807" s="2" t="s">
        <v>2271</v>
      </c>
      <c r="O6807" s="2"/>
      <c r="P6807" s="2"/>
      <c r="Q6807" s="2"/>
      <c r="R6807" s="2" t="s">
        <v>1676</v>
      </c>
    </row>
    <row r="6808" spans="1:18" hidden="1" x14ac:dyDescent="0.2">
      <c r="A6808" s="2"/>
      <c r="B6808" s="2"/>
      <c r="C6808" s="2" t="s">
        <v>11699</v>
      </c>
      <c r="D6808" s="2" t="s">
        <v>1668</v>
      </c>
      <c r="E6808" s="2" t="s">
        <v>1669</v>
      </c>
      <c r="F6808" s="2" t="s">
        <v>1955</v>
      </c>
      <c r="G6808" s="2" t="s">
        <v>1751</v>
      </c>
      <c r="H6808" s="2"/>
      <c r="I6808" s="2" t="s">
        <v>11697</v>
      </c>
      <c r="J6808" s="2" t="s">
        <v>11698</v>
      </c>
      <c r="K6808" s="2" t="s">
        <v>3394</v>
      </c>
      <c r="L6808" s="2" t="s">
        <v>3332</v>
      </c>
      <c r="M6808" s="2"/>
      <c r="N6808" s="2" t="s">
        <v>2271</v>
      </c>
      <c r="O6808" s="2"/>
      <c r="P6808" s="2"/>
      <c r="Q6808" s="2"/>
      <c r="R6808" s="2" t="s">
        <v>1676</v>
      </c>
    </row>
    <row r="6809" spans="1:18" hidden="1" x14ac:dyDescent="0.2">
      <c r="A6809" s="2"/>
      <c r="B6809" s="2"/>
      <c r="C6809" s="2" t="s">
        <v>11700</v>
      </c>
      <c r="D6809" s="2" t="s">
        <v>1668</v>
      </c>
      <c r="E6809" s="2" t="s">
        <v>1669</v>
      </c>
      <c r="F6809" s="2" t="s">
        <v>1670</v>
      </c>
      <c r="G6809" s="2" t="s">
        <v>1751</v>
      </c>
      <c r="H6809" s="2"/>
      <c r="I6809" s="2" t="s">
        <v>11697</v>
      </c>
      <c r="J6809" s="2" t="s">
        <v>11698</v>
      </c>
      <c r="K6809" s="2" t="s">
        <v>3394</v>
      </c>
      <c r="L6809" s="2" t="s">
        <v>3332</v>
      </c>
      <c r="M6809" s="2"/>
      <c r="N6809" s="2" t="s">
        <v>2271</v>
      </c>
      <c r="O6809" s="2"/>
      <c r="P6809" s="2"/>
      <c r="Q6809" s="2"/>
      <c r="R6809" s="2" t="s">
        <v>1676</v>
      </c>
    </row>
    <row r="6810" spans="1:18" x14ac:dyDescent="0.2">
      <c r="A6810" s="2" t="s">
        <v>11699</v>
      </c>
      <c r="B6810" s="2"/>
      <c r="C6810" s="2" t="s">
        <v>11696</v>
      </c>
      <c r="D6810" s="2" t="s">
        <v>1668</v>
      </c>
      <c r="E6810" s="2" t="s">
        <v>1669</v>
      </c>
      <c r="F6810" s="2" t="s">
        <v>1955</v>
      </c>
      <c r="G6810" s="2" t="s">
        <v>1671</v>
      </c>
      <c r="H6810" s="2"/>
      <c r="I6810" s="2" t="s">
        <v>11701</v>
      </c>
      <c r="J6810" s="2" t="s">
        <v>11702</v>
      </c>
      <c r="K6810" s="2" t="s">
        <v>3394</v>
      </c>
      <c r="L6810" s="2" t="s">
        <v>3112</v>
      </c>
      <c r="M6810" s="2"/>
      <c r="N6810" s="2" t="s">
        <v>2533</v>
      </c>
      <c r="O6810" s="2"/>
      <c r="P6810" s="2"/>
      <c r="Q6810" s="2"/>
      <c r="R6810" s="2" t="s">
        <v>11035</v>
      </c>
    </row>
    <row r="6811" spans="1:18" x14ac:dyDescent="0.2">
      <c r="A6811" s="2" t="s">
        <v>11700</v>
      </c>
      <c r="B6811" s="2"/>
      <c r="C6811" s="2" t="s">
        <v>11696</v>
      </c>
      <c r="D6811" s="2" t="s">
        <v>1668</v>
      </c>
      <c r="E6811" s="2" t="s">
        <v>1669</v>
      </c>
      <c r="F6811" s="2" t="s">
        <v>1670</v>
      </c>
      <c r="G6811" s="2" t="s">
        <v>1751</v>
      </c>
      <c r="H6811" s="2"/>
      <c r="I6811" s="2" t="s">
        <v>11703</v>
      </c>
      <c r="J6811" s="2" t="s">
        <v>11704</v>
      </c>
      <c r="K6811" s="2" t="s">
        <v>4731</v>
      </c>
      <c r="L6811" s="2" t="s">
        <v>3112</v>
      </c>
      <c r="M6811" s="2"/>
      <c r="N6811" s="2" t="s">
        <v>1904</v>
      </c>
      <c r="O6811" s="2"/>
      <c r="P6811" s="2"/>
      <c r="Q6811" s="2"/>
      <c r="R6811" s="2" t="s">
        <v>1676</v>
      </c>
    </row>
    <row r="6812" spans="1:18" hidden="1" x14ac:dyDescent="0.2">
      <c r="A6812" s="2"/>
      <c r="B6812" s="2"/>
      <c r="C6812" s="2" t="s">
        <v>11705</v>
      </c>
      <c r="D6812" s="2" t="s">
        <v>1668</v>
      </c>
      <c r="E6812" s="2" t="s">
        <v>1669</v>
      </c>
      <c r="F6812" s="2" t="s">
        <v>1955</v>
      </c>
      <c r="G6812" s="2" t="s">
        <v>1751</v>
      </c>
      <c r="H6812" s="2"/>
      <c r="I6812" s="2" t="s">
        <v>11703</v>
      </c>
      <c r="J6812" s="2" t="s">
        <v>11704</v>
      </c>
      <c r="K6812" s="2" t="s">
        <v>4731</v>
      </c>
      <c r="L6812" s="2" t="s">
        <v>3112</v>
      </c>
      <c r="M6812" s="2"/>
      <c r="N6812" s="2" t="s">
        <v>1904</v>
      </c>
      <c r="O6812" s="2"/>
      <c r="P6812" s="2"/>
      <c r="Q6812" s="2"/>
      <c r="R6812" s="2" t="s">
        <v>1676</v>
      </c>
    </row>
    <row r="6813" spans="1:18" hidden="1" x14ac:dyDescent="0.2">
      <c r="A6813" s="2"/>
      <c r="B6813" s="2"/>
      <c r="C6813" s="2" t="s">
        <v>11706</v>
      </c>
      <c r="D6813" s="2" t="s">
        <v>1668</v>
      </c>
      <c r="E6813" s="2" t="s">
        <v>1669</v>
      </c>
      <c r="F6813" s="2" t="s">
        <v>1670</v>
      </c>
      <c r="G6813" s="2" t="s">
        <v>1751</v>
      </c>
      <c r="H6813" s="2"/>
      <c r="I6813" s="2" t="s">
        <v>11703</v>
      </c>
      <c r="J6813" s="2" t="s">
        <v>11704</v>
      </c>
      <c r="K6813" s="2" t="s">
        <v>4731</v>
      </c>
      <c r="L6813" s="2" t="s">
        <v>3112</v>
      </c>
      <c r="M6813" s="2"/>
      <c r="N6813" s="2" t="s">
        <v>1904</v>
      </c>
      <c r="O6813" s="2"/>
      <c r="P6813" s="2"/>
      <c r="Q6813" s="2"/>
      <c r="R6813" s="2" t="s">
        <v>1676</v>
      </c>
    </row>
    <row r="6814" spans="1:18" x14ac:dyDescent="0.2">
      <c r="A6814" s="2" t="s">
        <v>11705</v>
      </c>
      <c r="B6814" s="2"/>
      <c r="C6814" s="2" t="s">
        <v>11700</v>
      </c>
      <c r="D6814" s="2" t="s">
        <v>1668</v>
      </c>
      <c r="E6814" s="2" t="s">
        <v>1669</v>
      </c>
      <c r="F6814" s="2" t="s">
        <v>1955</v>
      </c>
      <c r="G6814" s="2" t="s">
        <v>1853</v>
      </c>
      <c r="H6814" s="2" t="s">
        <v>2054</v>
      </c>
      <c r="I6814" s="2" t="s">
        <v>11707</v>
      </c>
      <c r="J6814" s="2" t="s">
        <v>11708</v>
      </c>
      <c r="K6814" s="2" t="s">
        <v>4397</v>
      </c>
      <c r="L6814" s="2" t="s">
        <v>3076</v>
      </c>
      <c r="M6814" s="2"/>
      <c r="N6814" s="2" t="s">
        <v>1857</v>
      </c>
      <c r="O6814" s="2"/>
      <c r="P6814" s="2"/>
      <c r="Q6814" s="2"/>
      <c r="R6814" s="2" t="s">
        <v>1676</v>
      </c>
    </row>
    <row r="6815" spans="1:18" x14ac:dyDescent="0.2">
      <c r="A6815" s="2" t="s">
        <v>11706</v>
      </c>
      <c r="B6815" s="2"/>
      <c r="C6815" s="2" t="s">
        <v>11700</v>
      </c>
      <c r="D6815" s="2" t="s">
        <v>1668</v>
      </c>
      <c r="E6815" s="2" t="s">
        <v>1669</v>
      </c>
      <c r="F6815" s="2" t="s">
        <v>1670</v>
      </c>
      <c r="G6815" s="2" t="s">
        <v>1751</v>
      </c>
      <c r="H6815" s="2"/>
      <c r="I6815" s="2" t="s">
        <v>11709</v>
      </c>
      <c r="J6815" s="2" t="s">
        <v>11710</v>
      </c>
      <c r="K6815" s="2" t="s">
        <v>5028</v>
      </c>
      <c r="L6815" s="2" t="s">
        <v>5848</v>
      </c>
      <c r="M6815" s="2"/>
      <c r="N6815" s="2" t="s">
        <v>1960</v>
      </c>
      <c r="O6815" s="2"/>
      <c r="P6815" s="2"/>
      <c r="Q6815" s="2"/>
      <c r="R6815" s="2" t="s">
        <v>1676</v>
      </c>
    </row>
    <row r="6816" spans="1:18" hidden="1" x14ac:dyDescent="0.2">
      <c r="A6816" s="2"/>
      <c r="B6816" s="2"/>
      <c r="C6816" s="2" t="s">
        <v>11711</v>
      </c>
      <c r="D6816" s="2" t="s">
        <v>1668</v>
      </c>
      <c r="E6816" s="2" t="s">
        <v>1669</v>
      </c>
      <c r="F6816" s="2" t="s">
        <v>1955</v>
      </c>
      <c r="G6816" s="2" t="s">
        <v>1751</v>
      </c>
      <c r="H6816" s="2"/>
      <c r="I6816" s="2" t="s">
        <v>11709</v>
      </c>
      <c r="J6816" s="2" t="s">
        <v>11710</v>
      </c>
      <c r="K6816" s="2" t="s">
        <v>5028</v>
      </c>
      <c r="L6816" s="2" t="s">
        <v>5848</v>
      </c>
      <c r="M6816" s="2"/>
      <c r="N6816" s="2" t="s">
        <v>1960</v>
      </c>
      <c r="O6816" s="2"/>
      <c r="P6816" s="2"/>
      <c r="Q6816" s="2"/>
      <c r="R6816" s="2" t="s">
        <v>1676</v>
      </c>
    </row>
    <row r="6817" spans="1:18" hidden="1" x14ac:dyDescent="0.2">
      <c r="A6817" s="2"/>
      <c r="B6817" s="2"/>
      <c r="C6817" s="2" t="s">
        <v>11712</v>
      </c>
      <c r="D6817" s="2" t="s">
        <v>1668</v>
      </c>
      <c r="E6817" s="2" t="s">
        <v>1669</v>
      </c>
      <c r="F6817" s="2" t="s">
        <v>1670</v>
      </c>
      <c r="G6817" s="2" t="s">
        <v>1751</v>
      </c>
      <c r="H6817" s="2"/>
      <c r="I6817" s="2" t="s">
        <v>11709</v>
      </c>
      <c r="J6817" s="2" t="s">
        <v>11710</v>
      </c>
      <c r="K6817" s="2" t="s">
        <v>5028</v>
      </c>
      <c r="L6817" s="2" t="s">
        <v>5848</v>
      </c>
      <c r="M6817" s="2"/>
      <c r="N6817" s="2" t="s">
        <v>1960</v>
      </c>
      <c r="O6817" s="2"/>
      <c r="P6817" s="2"/>
      <c r="Q6817" s="2"/>
      <c r="R6817" s="2" t="s">
        <v>1676</v>
      </c>
    </row>
    <row r="6818" spans="1:18" x14ac:dyDescent="0.2">
      <c r="A6818" s="2" t="s">
        <v>11711</v>
      </c>
      <c r="B6818" s="2"/>
      <c r="C6818" s="2" t="s">
        <v>11706</v>
      </c>
      <c r="D6818" s="2" t="s">
        <v>1668</v>
      </c>
      <c r="E6818" s="2" t="s">
        <v>1669</v>
      </c>
      <c r="F6818" s="2" t="s">
        <v>1955</v>
      </c>
      <c r="G6818" s="2" t="s">
        <v>1853</v>
      </c>
      <c r="H6818" s="2" t="s">
        <v>2054</v>
      </c>
      <c r="I6818" s="2" t="s">
        <v>11713</v>
      </c>
      <c r="J6818" s="2" t="s">
        <v>11714</v>
      </c>
      <c r="K6818" s="2" t="s">
        <v>3050</v>
      </c>
      <c r="L6818" s="2" t="s">
        <v>3039</v>
      </c>
      <c r="M6818" s="2"/>
      <c r="N6818" s="2" t="s">
        <v>1857</v>
      </c>
      <c r="O6818" s="2"/>
      <c r="P6818" s="2"/>
      <c r="Q6818" s="2"/>
      <c r="R6818" s="2" t="s">
        <v>1676</v>
      </c>
    </row>
    <row r="6819" spans="1:18" x14ac:dyDescent="0.2">
      <c r="A6819" s="2" t="s">
        <v>11712</v>
      </c>
      <c r="B6819" s="2"/>
      <c r="C6819" s="2" t="s">
        <v>11706</v>
      </c>
      <c r="D6819" s="2" t="s">
        <v>1668</v>
      </c>
      <c r="E6819" s="2" t="s">
        <v>1669</v>
      </c>
      <c r="F6819" s="2" t="s">
        <v>1670</v>
      </c>
      <c r="G6819" s="2" t="s">
        <v>1751</v>
      </c>
      <c r="H6819" s="2"/>
      <c r="I6819" s="2" t="s">
        <v>11715</v>
      </c>
      <c r="J6819" s="2" t="s">
        <v>11716</v>
      </c>
      <c r="K6819" s="2" t="s">
        <v>3153</v>
      </c>
      <c r="L6819" s="2" t="s">
        <v>5091</v>
      </c>
      <c r="M6819" s="2"/>
      <c r="N6819" s="2" t="s">
        <v>1904</v>
      </c>
      <c r="O6819" s="2"/>
      <c r="P6819" s="2"/>
      <c r="Q6819" s="2"/>
      <c r="R6819" s="2" t="s">
        <v>1676</v>
      </c>
    </row>
    <row r="6820" spans="1:18" hidden="1" x14ac:dyDescent="0.2">
      <c r="A6820" s="2"/>
      <c r="B6820" s="2"/>
      <c r="C6820" s="2" t="s">
        <v>11717</v>
      </c>
      <c r="D6820" s="2" t="s">
        <v>1668</v>
      </c>
      <c r="E6820" s="2" t="s">
        <v>1669</v>
      </c>
      <c r="F6820" s="2" t="s">
        <v>1955</v>
      </c>
      <c r="G6820" s="2" t="s">
        <v>1751</v>
      </c>
      <c r="H6820" s="2"/>
      <c r="I6820" s="2" t="s">
        <v>11715</v>
      </c>
      <c r="J6820" s="2" t="s">
        <v>11716</v>
      </c>
      <c r="K6820" s="2" t="s">
        <v>3153</v>
      </c>
      <c r="L6820" s="2" t="s">
        <v>5091</v>
      </c>
      <c r="M6820" s="2"/>
      <c r="N6820" s="2" t="s">
        <v>1904</v>
      </c>
      <c r="O6820" s="2"/>
      <c r="P6820" s="2"/>
      <c r="Q6820" s="2"/>
      <c r="R6820" s="2" t="s">
        <v>1676</v>
      </c>
    </row>
    <row r="6821" spans="1:18" hidden="1" x14ac:dyDescent="0.2">
      <c r="A6821" s="2"/>
      <c r="B6821" s="2"/>
      <c r="C6821" s="2" t="s">
        <v>10761</v>
      </c>
      <c r="D6821" s="2" t="s">
        <v>1668</v>
      </c>
      <c r="E6821" s="2" t="s">
        <v>1669</v>
      </c>
      <c r="F6821" s="2" t="s">
        <v>1670</v>
      </c>
      <c r="G6821" s="2" t="s">
        <v>1751</v>
      </c>
      <c r="H6821" s="2"/>
      <c r="I6821" s="2" t="s">
        <v>11715</v>
      </c>
      <c r="J6821" s="2" t="s">
        <v>11716</v>
      </c>
      <c r="K6821" s="2" t="s">
        <v>3153</v>
      </c>
      <c r="L6821" s="2" t="s">
        <v>5091</v>
      </c>
      <c r="M6821" s="2"/>
      <c r="N6821" s="2" t="s">
        <v>1904</v>
      </c>
      <c r="O6821" s="2"/>
      <c r="P6821" s="2"/>
      <c r="Q6821" s="2"/>
      <c r="R6821" s="2" t="s">
        <v>1676</v>
      </c>
    </row>
    <row r="6822" spans="1:18" x14ac:dyDescent="0.2">
      <c r="A6822" s="2" t="s">
        <v>11717</v>
      </c>
      <c r="B6822" s="2"/>
      <c r="C6822" s="2" t="s">
        <v>11712</v>
      </c>
      <c r="D6822" s="2" t="s">
        <v>1668</v>
      </c>
      <c r="E6822" s="2" t="s">
        <v>1669</v>
      </c>
      <c r="F6822" s="2" t="s">
        <v>1955</v>
      </c>
      <c r="G6822" s="2" t="s">
        <v>1853</v>
      </c>
      <c r="H6822" s="2" t="s">
        <v>2054</v>
      </c>
      <c r="I6822" s="2" t="s">
        <v>11718</v>
      </c>
      <c r="J6822" s="2" t="s">
        <v>11719</v>
      </c>
      <c r="K6822" s="2" t="s">
        <v>3153</v>
      </c>
      <c r="L6822" s="2" t="s">
        <v>4344</v>
      </c>
      <c r="M6822" s="2"/>
      <c r="N6822" s="2" t="s">
        <v>1857</v>
      </c>
      <c r="O6822" s="2"/>
      <c r="P6822" s="2"/>
      <c r="Q6822" s="2"/>
      <c r="R6822" s="2" t="s">
        <v>1676</v>
      </c>
    </row>
    <row r="6823" spans="1:18" x14ac:dyDescent="0.2">
      <c r="A6823" s="2" t="s">
        <v>10761</v>
      </c>
      <c r="B6823" s="2"/>
      <c r="C6823" s="2" t="s">
        <v>5081</v>
      </c>
      <c r="D6823" s="2" t="s">
        <v>1668</v>
      </c>
      <c r="E6823" s="2" t="s">
        <v>1669</v>
      </c>
      <c r="F6823" s="2" t="s">
        <v>1670</v>
      </c>
      <c r="G6823" s="2" t="s">
        <v>1671</v>
      </c>
      <c r="H6823" s="2"/>
      <c r="I6823" s="2" t="s">
        <v>11720</v>
      </c>
      <c r="J6823" s="2" t="s">
        <v>11721</v>
      </c>
      <c r="K6823" s="2" t="s">
        <v>3056</v>
      </c>
      <c r="L6823" s="2" t="s">
        <v>5123</v>
      </c>
      <c r="M6823" s="2"/>
      <c r="N6823" s="2" t="s">
        <v>2566</v>
      </c>
      <c r="O6823" s="2"/>
      <c r="P6823" s="2"/>
      <c r="Q6823" s="2"/>
      <c r="R6823" s="2" t="s">
        <v>1676</v>
      </c>
    </row>
    <row r="6824" spans="1:18" hidden="1" x14ac:dyDescent="0.2">
      <c r="A6824" s="2"/>
      <c r="B6824" s="2"/>
      <c r="C6824" s="2" t="s">
        <v>11712</v>
      </c>
      <c r="D6824" s="2" t="s">
        <v>1668</v>
      </c>
      <c r="E6824" s="2" t="s">
        <v>1669</v>
      </c>
      <c r="F6824" s="2" t="s">
        <v>1670</v>
      </c>
      <c r="G6824" s="2" t="s">
        <v>1671</v>
      </c>
      <c r="H6824" s="2"/>
      <c r="I6824" s="2" t="s">
        <v>11720</v>
      </c>
      <c r="J6824" s="2" t="s">
        <v>11721</v>
      </c>
      <c r="K6824" s="2" t="s">
        <v>3056</v>
      </c>
      <c r="L6824" s="2" t="s">
        <v>5123</v>
      </c>
      <c r="M6824" s="2"/>
      <c r="N6824" s="2" t="s">
        <v>2566</v>
      </c>
      <c r="O6824" s="2"/>
      <c r="P6824" s="2"/>
      <c r="Q6824" s="2"/>
      <c r="R6824" s="2" t="s">
        <v>1676</v>
      </c>
    </row>
    <row r="6825" spans="1:18" x14ac:dyDescent="0.2">
      <c r="A6825" s="2" t="s">
        <v>11722</v>
      </c>
      <c r="B6825" s="2"/>
      <c r="C6825" s="2" t="s">
        <v>11723</v>
      </c>
      <c r="D6825" s="2" t="s">
        <v>1668</v>
      </c>
      <c r="E6825" s="2" t="s">
        <v>1669</v>
      </c>
      <c r="F6825" s="2" t="s">
        <v>1955</v>
      </c>
      <c r="G6825" s="2" t="s">
        <v>1853</v>
      </c>
      <c r="H6825" s="2" t="s">
        <v>2054</v>
      </c>
      <c r="I6825" s="2" t="s">
        <v>11724</v>
      </c>
      <c r="J6825" s="2" t="s">
        <v>11725</v>
      </c>
      <c r="K6825" s="2" t="s">
        <v>5005</v>
      </c>
      <c r="L6825" s="2" t="s">
        <v>5028</v>
      </c>
      <c r="M6825" s="2"/>
      <c r="N6825" s="2" t="s">
        <v>1857</v>
      </c>
      <c r="O6825" s="2"/>
      <c r="P6825" s="2"/>
      <c r="Q6825" s="2"/>
      <c r="R6825" s="2" t="s">
        <v>1676</v>
      </c>
    </row>
    <row r="6826" spans="1:18" x14ac:dyDescent="0.2">
      <c r="A6826" s="2" t="s">
        <v>11723</v>
      </c>
      <c r="B6826" s="2"/>
      <c r="C6826" s="2" t="s">
        <v>11722</v>
      </c>
      <c r="D6826" s="2" t="s">
        <v>1668</v>
      </c>
      <c r="E6826" s="2" t="s">
        <v>1669</v>
      </c>
      <c r="F6826" s="2" t="s">
        <v>1955</v>
      </c>
      <c r="G6826" s="2" t="s">
        <v>1671</v>
      </c>
      <c r="H6826" s="2"/>
      <c r="I6826" s="2" t="s">
        <v>11726</v>
      </c>
      <c r="J6826" s="2" t="s">
        <v>5779</v>
      </c>
      <c r="K6826" s="2" t="s">
        <v>3082</v>
      </c>
      <c r="L6826" s="2" t="s">
        <v>5848</v>
      </c>
      <c r="M6826" s="2"/>
      <c r="N6826" s="2" t="s">
        <v>2377</v>
      </c>
      <c r="O6826" s="2"/>
      <c r="P6826" s="2"/>
      <c r="Q6826" s="2"/>
      <c r="R6826" s="2" t="s">
        <v>1676</v>
      </c>
    </row>
    <row r="6827" spans="1:18" hidden="1" x14ac:dyDescent="0.2">
      <c r="A6827" s="2"/>
      <c r="B6827" s="2"/>
      <c r="C6827" s="2" t="s">
        <v>11727</v>
      </c>
      <c r="D6827" s="2" t="s">
        <v>1668</v>
      </c>
      <c r="E6827" s="2" t="s">
        <v>1669</v>
      </c>
      <c r="F6827" s="2" t="s">
        <v>1670</v>
      </c>
      <c r="G6827" s="2" t="s">
        <v>1671</v>
      </c>
      <c r="H6827" s="2"/>
      <c r="I6827" s="2" t="s">
        <v>11726</v>
      </c>
      <c r="J6827" s="2" t="s">
        <v>5779</v>
      </c>
      <c r="K6827" s="2" t="s">
        <v>3082</v>
      </c>
      <c r="L6827" s="2" t="s">
        <v>5848</v>
      </c>
      <c r="M6827" s="2"/>
      <c r="N6827" s="2" t="s">
        <v>2377</v>
      </c>
      <c r="O6827" s="2"/>
      <c r="P6827" s="2"/>
      <c r="Q6827" s="2"/>
      <c r="R6827" s="2" t="s">
        <v>1676</v>
      </c>
    </row>
    <row r="6828" spans="1:18" x14ac:dyDescent="0.2">
      <c r="A6828" s="2" t="s">
        <v>11727</v>
      </c>
      <c r="B6828" s="2"/>
      <c r="C6828" s="2" t="s">
        <v>11723</v>
      </c>
      <c r="D6828" s="2" t="s">
        <v>1668</v>
      </c>
      <c r="E6828" s="2" t="s">
        <v>1669</v>
      </c>
      <c r="F6828" s="2" t="s">
        <v>1670</v>
      </c>
      <c r="G6828" s="2" t="s">
        <v>1751</v>
      </c>
      <c r="H6828" s="2"/>
      <c r="I6828" s="2" t="s">
        <v>11728</v>
      </c>
      <c r="J6828" s="2" t="s">
        <v>11729</v>
      </c>
      <c r="K6828" s="2" t="s">
        <v>4948</v>
      </c>
      <c r="L6828" s="2" t="s">
        <v>3175</v>
      </c>
      <c r="M6828" s="2"/>
      <c r="N6828" s="2" t="s">
        <v>1960</v>
      </c>
      <c r="O6828" s="2"/>
      <c r="P6828" s="2"/>
      <c r="Q6828" s="2"/>
      <c r="R6828" s="2" t="s">
        <v>1676</v>
      </c>
    </row>
    <row r="6829" spans="1:18" hidden="1" x14ac:dyDescent="0.2">
      <c r="A6829" s="2"/>
      <c r="B6829" s="2"/>
      <c r="C6829" s="2" t="s">
        <v>11730</v>
      </c>
      <c r="D6829" s="2" t="s">
        <v>1668</v>
      </c>
      <c r="E6829" s="2" t="s">
        <v>1669</v>
      </c>
      <c r="F6829" s="2" t="s">
        <v>1955</v>
      </c>
      <c r="G6829" s="2" t="s">
        <v>1751</v>
      </c>
      <c r="H6829" s="2"/>
      <c r="I6829" s="2" t="s">
        <v>11728</v>
      </c>
      <c r="J6829" s="2" t="s">
        <v>11729</v>
      </c>
      <c r="K6829" s="2" t="s">
        <v>4948</v>
      </c>
      <c r="L6829" s="2" t="s">
        <v>3175</v>
      </c>
      <c r="M6829" s="2"/>
      <c r="N6829" s="2" t="s">
        <v>1960</v>
      </c>
      <c r="O6829" s="2"/>
      <c r="P6829" s="2"/>
      <c r="Q6829" s="2"/>
      <c r="R6829" s="2" t="s">
        <v>1676</v>
      </c>
    </row>
    <row r="6830" spans="1:18" hidden="1" x14ac:dyDescent="0.2">
      <c r="A6830" s="2"/>
      <c r="B6830" s="2"/>
      <c r="C6830" s="2" t="s">
        <v>11731</v>
      </c>
      <c r="D6830" s="2" t="s">
        <v>1668</v>
      </c>
      <c r="E6830" s="2" t="s">
        <v>1669</v>
      </c>
      <c r="F6830" s="2" t="s">
        <v>1670</v>
      </c>
      <c r="G6830" s="2" t="s">
        <v>1751</v>
      </c>
      <c r="H6830" s="2"/>
      <c r="I6830" s="2" t="s">
        <v>11728</v>
      </c>
      <c r="J6830" s="2" t="s">
        <v>11729</v>
      </c>
      <c r="K6830" s="2" t="s">
        <v>4948</v>
      </c>
      <c r="L6830" s="2" t="s">
        <v>3175</v>
      </c>
      <c r="M6830" s="2"/>
      <c r="N6830" s="2" t="s">
        <v>1960</v>
      </c>
      <c r="O6830" s="2"/>
      <c r="P6830" s="2"/>
      <c r="Q6830" s="2"/>
      <c r="R6830" s="2" t="s">
        <v>1676</v>
      </c>
    </row>
    <row r="6831" spans="1:18" x14ac:dyDescent="0.2">
      <c r="A6831" s="2" t="s">
        <v>11730</v>
      </c>
      <c r="B6831" s="2"/>
      <c r="C6831" s="2" t="s">
        <v>11727</v>
      </c>
      <c r="D6831" s="2" t="s">
        <v>1668</v>
      </c>
      <c r="E6831" s="2" t="s">
        <v>1669</v>
      </c>
      <c r="F6831" s="2" t="s">
        <v>1955</v>
      </c>
      <c r="G6831" s="2" t="s">
        <v>1853</v>
      </c>
      <c r="H6831" s="2" t="s">
        <v>2054</v>
      </c>
      <c r="I6831" s="2" t="s">
        <v>11732</v>
      </c>
      <c r="J6831" s="2" t="s">
        <v>11733</v>
      </c>
      <c r="K6831" s="2" t="s">
        <v>1819</v>
      </c>
      <c r="L6831" s="2" t="s">
        <v>3101</v>
      </c>
      <c r="M6831" s="2"/>
      <c r="N6831" s="2" t="s">
        <v>1857</v>
      </c>
      <c r="O6831" s="2"/>
      <c r="P6831" s="2"/>
      <c r="Q6831" s="2"/>
      <c r="R6831" s="2" t="s">
        <v>1676</v>
      </c>
    </row>
    <row r="6832" spans="1:18" x14ac:dyDescent="0.2">
      <c r="A6832" s="2" t="s">
        <v>11731</v>
      </c>
      <c r="B6832" s="2"/>
      <c r="C6832" s="2" t="s">
        <v>11727</v>
      </c>
      <c r="D6832" s="2" t="s">
        <v>1668</v>
      </c>
      <c r="E6832" s="2" t="s">
        <v>1669</v>
      </c>
      <c r="F6832" s="2" t="s">
        <v>1670</v>
      </c>
      <c r="G6832" s="2" t="s">
        <v>1751</v>
      </c>
      <c r="H6832" s="2"/>
      <c r="I6832" s="2" t="s">
        <v>11734</v>
      </c>
      <c r="J6832" s="2" t="s">
        <v>11735</v>
      </c>
      <c r="K6832" s="2" t="s">
        <v>4397</v>
      </c>
      <c r="L6832" s="2" t="s">
        <v>3107</v>
      </c>
      <c r="M6832" s="2"/>
      <c r="N6832" s="2" t="s">
        <v>1904</v>
      </c>
      <c r="O6832" s="2"/>
      <c r="P6832" s="2"/>
      <c r="Q6832" s="2"/>
      <c r="R6832" s="2" t="s">
        <v>1676</v>
      </c>
    </row>
    <row r="6833" spans="1:18" hidden="1" x14ac:dyDescent="0.2">
      <c r="A6833" s="2"/>
      <c r="B6833" s="2"/>
      <c r="C6833" s="2" t="s">
        <v>11736</v>
      </c>
      <c r="D6833" s="2" t="s">
        <v>1668</v>
      </c>
      <c r="E6833" s="2" t="s">
        <v>1669</v>
      </c>
      <c r="F6833" s="2" t="s">
        <v>1955</v>
      </c>
      <c r="G6833" s="2" t="s">
        <v>1751</v>
      </c>
      <c r="H6833" s="2"/>
      <c r="I6833" s="2" t="s">
        <v>11734</v>
      </c>
      <c r="J6833" s="2" t="s">
        <v>11735</v>
      </c>
      <c r="K6833" s="2" t="s">
        <v>4397</v>
      </c>
      <c r="L6833" s="2" t="s">
        <v>3107</v>
      </c>
      <c r="M6833" s="2"/>
      <c r="N6833" s="2" t="s">
        <v>1904</v>
      </c>
      <c r="O6833" s="2"/>
      <c r="P6833" s="2"/>
      <c r="Q6833" s="2"/>
      <c r="R6833" s="2" t="s">
        <v>1676</v>
      </c>
    </row>
    <row r="6834" spans="1:18" hidden="1" x14ac:dyDescent="0.2">
      <c r="A6834" s="2"/>
      <c r="B6834" s="2"/>
      <c r="C6834" s="2" t="s">
        <v>11737</v>
      </c>
      <c r="D6834" s="2" t="s">
        <v>1668</v>
      </c>
      <c r="E6834" s="2" t="s">
        <v>1669</v>
      </c>
      <c r="F6834" s="2" t="s">
        <v>1670</v>
      </c>
      <c r="G6834" s="2" t="s">
        <v>1751</v>
      </c>
      <c r="H6834" s="2"/>
      <c r="I6834" s="2" t="s">
        <v>11734</v>
      </c>
      <c r="J6834" s="2" t="s">
        <v>11735</v>
      </c>
      <c r="K6834" s="2" t="s">
        <v>4397</v>
      </c>
      <c r="L6834" s="2" t="s">
        <v>3107</v>
      </c>
      <c r="M6834" s="2"/>
      <c r="N6834" s="2" t="s">
        <v>1904</v>
      </c>
      <c r="O6834" s="2"/>
      <c r="P6834" s="2"/>
      <c r="Q6834" s="2"/>
      <c r="R6834" s="2" t="s">
        <v>1676</v>
      </c>
    </row>
    <row r="6835" spans="1:18" x14ac:dyDescent="0.2">
      <c r="A6835" s="2" t="s">
        <v>11736</v>
      </c>
      <c r="B6835" s="2"/>
      <c r="C6835" s="2" t="s">
        <v>11731</v>
      </c>
      <c r="D6835" s="2" t="s">
        <v>1668</v>
      </c>
      <c r="E6835" s="2" t="s">
        <v>1669</v>
      </c>
      <c r="F6835" s="2" t="s">
        <v>1955</v>
      </c>
      <c r="G6835" s="2" t="s">
        <v>1853</v>
      </c>
      <c r="H6835" s="2" t="s">
        <v>2054</v>
      </c>
      <c r="I6835" s="2" t="s">
        <v>11738</v>
      </c>
      <c r="J6835" s="2" t="s">
        <v>11739</v>
      </c>
      <c r="K6835" s="2" t="s">
        <v>1802</v>
      </c>
      <c r="L6835" s="2" t="s">
        <v>4731</v>
      </c>
      <c r="M6835" s="2"/>
      <c r="N6835" s="2" t="s">
        <v>1857</v>
      </c>
      <c r="O6835" s="2"/>
      <c r="P6835" s="2"/>
      <c r="Q6835" s="2"/>
      <c r="R6835" s="2" t="s">
        <v>1676</v>
      </c>
    </row>
    <row r="6836" spans="1:18" x14ac:dyDescent="0.2">
      <c r="A6836" s="2" t="s">
        <v>11737</v>
      </c>
      <c r="B6836" s="2"/>
      <c r="C6836" s="2" t="s">
        <v>11731</v>
      </c>
      <c r="D6836" s="2" t="s">
        <v>1668</v>
      </c>
      <c r="E6836" s="2" t="s">
        <v>1669</v>
      </c>
      <c r="F6836" s="2" t="s">
        <v>1670</v>
      </c>
      <c r="G6836" s="2" t="s">
        <v>1751</v>
      </c>
      <c r="H6836" s="2"/>
      <c r="I6836" s="2" t="s">
        <v>11740</v>
      </c>
      <c r="J6836" s="2" t="s">
        <v>11741</v>
      </c>
      <c r="K6836" s="2" t="s">
        <v>3354</v>
      </c>
      <c r="L6836" s="2" t="s">
        <v>3332</v>
      </c>
      <c r="M6836" s="2"/>
      <c r="N6836" s="2" t="s">
        <v>1960</v>
      </c>
      <c r="O6836" s="2"/>
      <c r="P6836" s="2"/>
      <c r="Q6836" s="2"/>
      <c r="R6836" s="2" t="s">
        <v>1676</v>
      </c>
    </row>
    <row r="6837" spans="1:18" hidden="1" x14ac:dyDescent="0.2">
      <c r="A6837" s="2"/>
      <c r="B6837" s="2"/>
      <c r="C6837" s="2" t="s">
        <v>11742</v>
      </c>
      <c r="D6837" s="2" t="s">
        <v>1668</v>
      </c>
      <c r="E6837" s="2" t="s">
        <v>1669</v>
      </c>
      <c r="F6837" s="2" t="s">
        <v>1955</v>
      </c>
      <c r="G6837" s="2" t="s">
        <v>1751</v>
      </c>
      <c r="H6837" s="2"/>
      <c r="I6837" s="2" t="s">
        <v>11740</v>
      </c>
      <c r="J6837" s="2" t="s">
        <v>11741</v>
      </c>
      <c r="K6837" s="2" t="s">
        <v>3354</v>
      </c>
      <c r="L6837" s="2" t="s">
        <v>3332</v>
      </c>
      <c r="M6837" s="2"/>
      <c r="N6837" s="2" t="s">
        <v>1960</v>
      </c>
      <c r="O6837" s="2"/>
      <c r="P6837" s="2"/>
      <c r="Q6837" s="2"/>
      <c r="R6837" s="2" t="s">
        <v>1676</v>
      </c>
    </row>
    <row r="6838" spans="1:18" hidden="1" x14ac:dyDescent="0.2">
      <c r="A6838" s="2"/>
      <c r="B6838" s="2"/>
      <c r="C6838" s="2" t="s">
        <v>11743</v>
      </c>
      <c r="D6838" s="2" t="s">
        <v>1668</v>
      </c>
      <c r="E6838" s="2" t="s">
        <v>1669</v>
      </c>
      <c r="F6838" s="2" t="s">
        <v>1670</v>
      </c>
      <c r="G6838" s="2" t="s">
        <v>1751</v>
      </c>
      <c r="H6838" s="2"/>
      <c r="I6838" s="2" t="s">
        <v>11740</v>
      </c>
      <c r="J6838" s="2" t="s">
        <v>11741</v>
      </c>
      <c r="K6838" s="2" t="s">
        <v>3354</v>
      </c>
      <c r="L6838" s="2" t="s">
        <v>3332</v>
      </c>
      <c r="M6838" s="2"/>
      <c r="N6838" s="2" t="s">
        <v>1960</v>
      </c>
      <c r="O6838" s="2"/>
      <c r="P6838" s="2"/>
      <c r="Q6838" s="2"/>
      <c r="R6838" s="2" t="s">
        <v>1676</v>
      </c>
    </row>
    <row r="6839" spans="1:18" x14ac:dyDescent="0.2">
      <c r="A6839" s="2" t="s">
        <v>11742</v>
      </c>
      <c r="B6839" s="2"/>
      <c r="C6839" s="2" t="s">
        <v>11737</v>
      </c>
      <c r="D6839" s="2" t="s">
        <v>1668</v>
      </c>
      <c r="E6839" s="2" t="s">
        <v>1669</v>
      </c>
      <c r="F6839" s="2" t="s">
        <v>1955</v>
      </c>
      <c r="G6839" s="2" t="s">
        <v>1853</v>
      </c>
      <c r="H6839" s="2" t="s">
        <v>2054</v>
      </c>
      <c r="I6839" s="2" t="s">
        <v>11744</v>
      </c>
      <c r="J6839" s="2" t="s">
        <v>11745</v>
      </c>
      <c r="K6839" s="2" t="s">
        <v>5222</v>
      </c>
      <c r="L6839" s="2" t="s">
        <v>3183</v>
      </c>
      <c r="M6839" s="2"/>
      <c r="N6839" s="2" t="s">
        <v>1857</v>
      </c>
      <c r="O6839" s="2"/>
      <c r="P6839" s="2"/>
      <c r="Q6839" s="2"/>
      <c r="R6839" s="2" t="s">
        <v>1676</v>
      </c>
    </row>
    <row r="6840" spans="1:18" x14ac:dyDescent="0.2">
      <c r="A6840" s="2" t="s">
        <v>11743</v>
      </c>
      <c r="B6840" s="2"/>
      <c r="C6840" s="2" t="s">
        <v>11737</v>
      </c>
      <c r="D6840" s="2" t="s">
        <v>1668</v>
      </c>
      <c r="E6840" s="2" t="s">
        <v>1669</v>
      </c>
      <c r="F6840" s="2" t="s">
        <v>1670</v>
      </c>
      <c r="G6840" s="2" t="s">
        <v>1751</v>
      </c>
      <c r="H6840" s="2"/>
      <c r="I6840" s="2" t="s">
        <v>11746</v>
      </c>
      <c r="J6840" s="2" t="s">
        <v>11747</v>
      </c>
      <c r="K6840" s="2" t="s">
        <v>4360</v>
      </c>
      <c r="L6840" s="2" t="s">
        <v>4549</v>
      </c>
      <c r="M6840" s="2"/>
      <c r="N6840" s="2" t="s">
        <v>1960</v>
      </c>
      <c r="O6840" s="2"/>
      <c r="P6840" s="2"/>
      <c r="Q6840" s="2"/>
      <c r="R6840" s="2" t="s">
        <v>1676</v>
      </c>
    </row>
    <row r="6841" spans="1:18" hidden="1" x14ac:dyDescent="0.2">
      <c r="A6841" s="2"/>
      <c r="B6841" s="2"/>
      <c r="C6841" s="2" t="s">
        <v>11748</v>
      </c>
      <c r="D6841" s="2" t="s">
        <v>1668</v>
      </c>
      <c r="E6841" s="2" t="s">
        <v>1669</v>
      </c>
      <c r="F6841" s="2" t="s">
        <v>1955</v>
      </c>
      <c r="G6841" s="2" t="s">
        <v>1751</v>
      </c>
      <c r="H6841" s="2"/>
      <c r="I6841" s="2" t="s">
        <v>11746</v>
      </c>
      <c r="J6841" s="2" t="s">
        <v>11747</v>
      </c>
      <c r="K6841" s="2" t="s">
        <v>4360</v>
      </c>
      <c r="L6841" s="2" t="s">
        <v>4549</v>
      </c>
      <c r="M6841" s="2"/>
      <c r="N6841" s="2" t="s">
        <v>1960</v>
      </c>
      <c r="O6841" s="2"/>
      <c r="P6841" s="2"/>
      <c r="Q6841" s="2"/>
      <c r="R6841" s="2" t="s">
        <v>1676</v>
      </c>
    </row>
    <row r="6842" spans="1:18" hidden="1" x14ac:dyDescent="0.2">
      <c r="A6842" s="2"/>
      <c r="B6842" s="2"/>
      <c r="C6842" s="2" t="s">
        <v>11749</v>
      </c>
      <c r="D6842" s="2" t="s">
        <v>1668</v>
      </c>
      <c r="E6842" s="2" t="s">
        <v>1669</v>
      </c>
      <c r="F6842" s="2" t="s">
        <v>1670</v>
      </c>
      <c r="G6842" s="2" t="s">
        <v>1751</v>
      </c>
      <c r="H6842" s="2"/>
      <c r="I6842" s="2" t="s">
        <v>11746</v>
      </c>
      <c r="J6842" s="2" t="s">
        <v>11747</v>
      </c>
      <c r="K6842" s="2" t="s">
        <v>4360</v>
      </c>
      <c r="L6842" s="2" t="s">
        <v>4549</v>
      </c>
      <c r="M6842" s="2"/>
      <c r="N6842" s="2" t="s">
        <v>1960</v>
      </c>
      <c r="O6842" s="2"/>
      <c r="P6842" s="2"/>
      <c r="Q6842" s="2"/>
      <c r="R6842" s="2" t="s">
        <v>1676</v>
      </c>
    </row>
    <row r="6843" spans="1:18" x14ac:dyDescent="0.2">
      <c r="A6843" s="2" t="s">
        <v>11748</v>
      </c>
      <c r="B6843" s="2"/>
      <c r="C6843" s="2" t="s">
        <v>11743</v>
      </c>
      <c r="D6843" s="2" t="s">
        <v>1668</v>
      </c>
      <c r="E6843" s="2" t="s">
        <v>1669</v>
      </c>
      <c r="F6843" s="2" t="s">
        <v>1955</v>
      </c>
      <c r="G6843" s="2" t="s">
        <v>1853</v>
      </c>
      <c r="H6843" s="2" t="s">
        <v>2054</v>
      </c>
      <c r="I6843" s="2" t="s">
        <v>11750</v>
      </c>
      <c r="J6843" s="2" t="s">
        <v>11751</v>
      </c>
      <c r="K6843" s="2" t="s">
        <v>3354</v>
      </c>
      <c r="L6843" s="2" t="s">
        <v>3394</v>
      </c>
      <c r="M6843" s="2"/>
      <c r="N6843" s="2" t="s">
        <v>1857</v>
      </c>
      <c r="O6843" s="2"/>
      <c r="P6843" s="2"/>
      <c r="Q6843" s="2"/>
      <c r="R6843" s="2" t="s">
        <v>1676</v>
      </c>
    </row>
    <row r="6844" spans="1:18" x14ac:dyDescent="0.2">
      <c r="A6844" s="2" t="s">
        <v>11749</v>
      </c>
      <c r="B6844" s="2"/>
      <c r="C6844" s="2" t="s">
        <v>11743</v>
      </c>
      <c r="D6844" s="2" t="s">
        <v>1668</v>
      </c>
      <c r="E6844" s="2" t="s">
        <v>1669</v>
      </c>
      <c r="F6844" s="2" t="s">
        <v>1670</v>
      </c>
      <c r="G6844" s="2" t="s">
        <v>1671</v>
      </c>
      <c r="H6844" s="2"/>
      <c r="I6844" s="2" t="s">
        <v>11752</v>
      </c>
      <c r="J6844" s="2" t="s">
        <v>11753</v>
      </c>
      <c r="K6844" s="2" t="s">
        <v>3357</v>
      </c>
      <c r="L6844" s="2" t="s">
        <v>4711</v>
      </c>
      <c r="M6844" s="2"/>
      <c r="N6844" s="2" t="s">
        <v>1960</v>
      </c>
      <c r="O6844" s="2"/>
      <c r="P6844" s="2"/>
      <c r="Q6844" s="2"/>
      <c r="R6844" s="2" t="s">
        <v>1676</v>
      </c>
    </row>
    <row r="6845" spans="1:18" hidden="1" x14ac:dyDescent="0.2">
      <c r="A6845" s="2"/>
      <c r="B6845" s="2"/>
      <c r="C6845" s="2" t="s">
        <v>11754</v>
      </c>
      <c r="D6845" s="2" t="s">
        <v>1668</v>
      </c>
      <c r="E6845" s="2" t="s">
        <v>1669</v>
      </c>
      <c r="F6845" s="2" t="s">
        <v>1670</v>
      </c>
      <c r="G6845" s="2" t="s">
        <v>1671</v>
      </c>
      <c r="H6845" s="2"/>
      <c r="I6845" s="2" t="s">
        <v>11752</v>
      </c>
      <c r="J6845" s="2" t="s">
        <v>11753</v>
      </c>
      <c r="K6845" s="2" t="s">
        <v>3357</v>
      </c>
      <c r="L6845" s="2" t="s">
        <v>4711</v>
      </c>
      <c r="M6845" s="2"/>
      <c r="N6845" s="2" t="s">
        <v>1960</v>
      </c>
      <c r="O6845" s="2"/>
      <c r="P6845" s="2"/>
      <c r="Q6845" s="2"/>
      <c r="R6845" s="2" t="s">
        <v>1676</v>
      </c>
    </row>
    <row r="6846" spans="1:18" x14ac:dyDescent="0.2">
      <c r="A6846" s="2" t="s">
        <v>11754</v>
      </c>
      <c r="B6846" s="2"/>
      <c r="C6846" s="2" t="s">
        <v>11749</v>
      </c>
      <c r="D6846" s="2" t="s">
        <v>1668</v>
      </c>
      <c r="E6846" s="2" t="s">
        <v>1669</v>
      </c>
      <c r="F6846" s="2" t="s">
        <v>1670</v>
      </c>
      <c r="G6846" s="2" t="s">
        <v>1751</v>
      </c>
      <c r="H6846" s="2"/>
      <c r="I6846" s="2" t="s">
        <v>11755</v>
      </c>
      <c r="J6846" s="2" t="s">
        <v>11756</v>
      </c>
      <c r="K6846" s="2" t="s">
        <v>3097</v>
      </c>
      <c r="L6846" s="2" t="s">
        <v>5248</v>
      </c>
      <c r="M6846" s="2"/>
      <c r="N6846" s="2" t="s">
        <v>2257</v>
      </c>
      <c r="O6846" s="2"/>
      <c r="P6846" s="2"/>
      <c r="Q6846" s="2"/>
      <c r="R6846" s="2" t="s">
        <v>1676</v>
      </c>
    </row>
    <row r="6847" spans="1:18" hidden="1" x14ac:dyDescent="0.2">
      <c r="A6847" s="2"/>
      <c r="B6847" s="2"/>
      <c r="C6847" s="2" t="s">
        <v>11757</v>
      </c>
      <c r="D6847" s="2" t="s">
        <v>1668</v>
      </c>
      <c r="E6847" s="2" t="s">
        <v>1669</v>
      </c>
      <c r="F6847" s="2" t="s">
        <v>1955</v>
      </c>
      <c r="G6847" s="2" t="s">
        <v>1751</v>
      </c>
      <c r="H6847" s="2"/>
      <c r="I6847" s="2" t="s">
        <v>11755</v>
      </c>
      <c r="J6847" s="2" t="s">
        <v>11756</v>
      </c>
      <c r="K6847" s="2" t="s">
        <v>3097</v>
      </c>
      <c r="L6847" s="2" t="s">
        <v>5248</v>
      </c>
      <c r="M6847" s="2"/>
      <c r="N6847" s="2" t="s">
        <v>2257</v>
      </c>
      <c r="O6847" s="2"/>
      <c r="P6847" s="2"/>
      <c r="Q6847" s="2"/>
      <c r="R6847" s="2" t="s">
        <v>1676</v>
      </c>
    </row>
    <row r="6848" spans="1:18" hidden="1" x14ac:dyDescent="0.2">
      <c r="A6848" s="2"/>
      <c r="B6848" s="2"/>
      <c r="C6848" s="2" t="s">
        <v>11758</v>
      </c>
      <c r="D6848" s="2" t="s">
        <v>1668</v>
      </c>
      <c r="E6848" s="2" t="s">
        <v>1669</v>
      </c>
      <c r="F6848" s="2" t="s">
        <v>1670</v>
      </c>
      <c r="G6848" s="2" t="s">
        <v>1751</v>
      </c>
      <c r="H6848" s="2"/>
      <c r="I6848" s="2" t="s">
        <v>11755</v>
      </c>
      <c r="J6848" s="2" t="s">
        <v>11756</v>
      </c>
      <c r="K6848" s="2" t="s">
        <v>3097</v>
      </c>
      <c r="L6848" s="2" t="s">
        <v>5248</v>
      </c>
      <c r="M6848" s="2"/>
      <c r="N6848" s="2" t="s">
        <v>2257</v>
      </c>
      <c r="O6848" s="2"/>
      <c r="P6848" s="2"/>
      <c r="Q6848" s="2"/>
      <c r="R6848" s="2" t="s">
        <v>1676</v>
      </c>
    </row>
    <row r="6849" spans="1:18" x14ac:dyDescent="0.2">
      <c r="A6849" s="2" t="s">
        <v>11757</v>
      </c>
      <c r="B6849" s="2"/>
      <c r="C6849" s="2" t="s">
        <v>11754</v>
      </c>
      <c r="D6849" s="2" t="s">
        <v>1668</v>
      </c>
      <c r="E6849" s="2" t="s">
        <v>1669</v>
      </c>
      <c r="F6849" s="2" t="s">
        <v>1955</v>
      </c>
      <c r="G6849" s="2" t="s">
        <v>1853</v>
      </c>
      <c r="H6849" s="2" t="s">
        <v>2054</v>
      </c>
      <c r="I6849" s="2" t="s">
        <v>11759</v>
      </c>
      <c r="J6849" s="2" t="s">
        <v>11760</v>
      </c>
      <c r="K6849" s="2" t="s">
        <v>3357</v>
      </c>
      <c r="L6849" s="2" t="s">
        <v>4360</v>
      </c>
      <c r="M6849" s="2"/>
      <c r="N6849" s="2" t="s">
        <v>1857</v>
      </c>
      <c r="O6849" s="2"/>
      <c r="P6849" s="2"/>
      <c r="Q6849" s="2"/>
      <c r="R6849" s="2" t="s">
        <v>1676</v>
      </c>
    </row>
    <row r="6850" spans="1:18" x14ac:dyDescent="0.2">
      <c r="A6850" s="2" t="s">
        <v>11758</v>
      </c>
      <c r="B6850" s="2"/>
      <c r="C6850" s="2" t="s">
        <v>11754</v>
      </c>
      <c r="D6850" s="2" t="s">
        <v>1668</v>
      </c>
      <c r="E6850" s="2" t="s">
        <v>1669</v>
      </c>
      <c r="F6850" s="2" t="s">
        <v>1670</v>
      </c>
      <c r="G6850" s="2" t="s">
        <v>1751</v>
      </c>
      <c r="H6850" s="2"/>
      <c r="I6850" s="2" t="s">
        <v>11761</v>
      </c>
      <c r="J6850" s="2" t="s">
        <v>11739</v>
      </c>
      <c r="K6850" s="2" t="s">
        <v>1819</v>
      </c>
      <c r="L6850" s="2" t="s">
        <v>4514</v>
      </c>
      <c r="M6850" s="2"/>
      <c r="N6850" s="2" t="s">
        <v>1960</v>
      </c>
      <c r="O6850" s="2"/>
      <c r="P6850" s="2"/>
      <c r="Q6850" s="2"/>
      <c r="R6850" s="2" t="s">
        <v>1676</v>
      </c>
    </row>
    <row r="6851" spans="1:18" hidden="1" x14ac:dyDescent="0.2">
      <c r="A6851" s="2"/>
      <c r="B6851" s="2"/>
      <c r="C6851" s="2" t="s">
        <v>11762</v>
      </c>
      <c r="D6851" s="2" t="s">
        <v>1668</v>
      </c>
      <c r="E6851" s="2" t="s">
        <v>1669</v>
      </c>
      <c r="F6851" s="2" t="s">
        <v>1955</v>
      </c>
      <c r="G6851" s="2" t="s">
        <v>1751</v>
      </c>
      <c r="H6851" s="2"/>
      <c r="I6851" s="2" t="s">
        <v>11761</v>
      </c>
      <c r="J6851" s="2" t="s">
        <v>11739</v>
      </c>
      <c r="K6851" s="2" t="s">
        <v>1819</v>
      </c>
      <c r="L6851" s="2" t="s">
        <v>4514</v>
      </c>
      <c r="M6851" s="2"/>
      <c r="N6851" s="2" t="s">
        <v>1960</v>
      </c>
      <c r="O6851" s="2"/>
      <c r="P6851" s="2"/>
      <c r="Q6851" s="2"/>
      <c r="R6851" s="2" t="s">
        <v>1676</v>
      </c>
    </row>
    <row r="6852" spans="1:18" hidden="1" x14ac:dyDescent="0.2">
      <c r="A6852" s="2"/>
      <c r="B6852" s="2"/>
      <c r="C6852" s="2" t="s">
        <v>11763</v>
      </c>
      <c r="D6852" s="2" t="s">
        <v>1668</v>
      </c>
      <c r="E6852" s="2" t="s">
        <v>1669</v>
      </c>
      <c r="F6852" s="2" t="s">
        <v>1670</v>
      </c>
      <c r="G6852" s="2" t="s">
        <v>1751</v>
      </c>
      <c r="H6852" s="2"/>
      <c r="I6852" s="2" t="s">
        <v>11761</v>
      </c>
      <c r="J6852" s="2" t="s">
        <v>11739</v>
      </c>
      <c r="K6852" s="2" t="s">
        <v>1819</v>
      </c>
      <c r="L6852" s="2" t="s">
        <v>4514</v>
      </c>
      <c r="M6852" s="2"/>
      <c r="N6852" s="2" t="s">
        <v>1960</v>
      </c>
      <c r="O6852" s="2"/>
      <c r="P6852" s="2"/>
      <c r="Q6852" s="2"/>
      <c r="R6852" s="2" t="s">
        <v>1676</v>
      </c>
    </row>
    <row r="6853" spans="1:18" x14ac:dyDescent="0.2">
      <c r="A6853" s="2" t="s">
        <v>11762</v>
      </c>
      <c r="B6853" s="2"/>
      <c r="C6853" s="2" t="s">
        <v>11758</v>
      </c>
      <c r="D6853" s="2" t="s">
        <v>1668</v>
      </c>
      <c r="E6853" s="2" t="s">
        <v>1669</v>
      </c>
      <c r="F6853" s="2" t="s">
        <v>1955</v>
      </c>
      <c r="G6853" s="2" t="s">
        <v>1671</v>
      </c>
      <c r="H6853" s="2"/>
      <c r="I6853" s="2" t="s">
        <v>11764</v>
      </c>
      <c r="J6853" s="2" t="s">
        <v>11765</v>
      </c>
      <c r="K6853" s="2" t="s">
        <v>1802</v>
      </c>
      <c r="L6853" s="2" t="s">
        <v>3336</v>
      </c>
      <c r="M6853" s="2"/>
      <c r="N6853" s="2" t="s">
        <v>2257</v>
      </c>
      <c r="O6853" s="2"/>
      <c r="P6853" s="2"/>
      <c r="Q6853" s="2"/>
      <c r="R6853" s="2" t="s">
        <v>11035</v>
      </c>
    </row>
    <row r="6854" spans="1:18" x14ac:dyDescent="0.2">
      <c r="A6854" s="2" t="s">
        <v>11763</v>
      </c>
      <c r="B6854" s="2"/>
      <c r="C6854" s="2" t="s">
        <v>11758</v>
      </c>
      <c r="D6854" s="2" t="s">
        <v>1668</v>
      </c>
      <c r="E6854" s="2" t="s">
        <v>1669</v>
      </c>
      <c r="F6854" s="2" t="s">
        <v>1670</v>
      </c>
      <c r="G6854" s="2" t="s">
        <v>1751</v>
      </c>
      <c r="H6854" s="2"/>
      <c r="I6854" s="2" t="s">
        <v>11766</v>
      </c>
      <c r="J6854" s="2" t="s">
        <v>11767</v>
      </c>
      <c r="K6854" s="2" t="s">
        <v>4948</v>
      </c>
      <c r="L6854" s="2" t="s">
        <v>3112</v>
      </c>
      <c r="M6854" s="2"/>
      <c r="N6854" s="2" t="s">
        <v>2257</v>
      </c>
      <c r="O6854" s="2"/>
      <c r="P6854" s="2"/>
      <c r="Q6854" s="2"/>
      <c r="R6854" s="2" t="s">
        <v>1676</v>
      </c>
    </row>
    <row r="6855" spans="1:18" hidden="1" x14ac:dyDescent="0.2">
      <c r="A6855" s="2"/>
      <c r="B6855" s="2"/>
      <c r="C6855" s="2" t="s">
        <v>11768</v>
      </c>
      <c r="D6855" s="2" t="s">
        <v>1668</v>
      </c>
      <c r="E6855" s="2" t="s">
        <v>1669</v>
      </c>
      <c r="F6855" s="2" t="s">
        <v>1955</v>
      </c>
      <c r="G6855" s="2" t="s">
        <v>1751</v>
      </c>
      <c r="H6855" s="2"/>
      <c r="I6855" s="2" t="s">
        <v>11766</v>
      </c>
      <c r="J6855" s="2" t="s">
        <v>11767</v>
      </c>
      <c r="K6855" s="2" t="s">
        <v>4948</v>
      </c>
      <c r="L6855" s="2" t="s">
        <v>3336</v>
      </c>
      <c r="M6855" s="2"/>
      <c r="N6855" s="2" t="s">
        <v>6012</v>
      </c>
      <c r="O6855" s="2"/>
      <c r="P6855" s="2"/>
      <c r="Q6855" s="2"/>
      <c r="R6855" s="2" t="s">
        <v>1676</v>
      </c>
    </row>
    <row r="6856" spans="1:18" hidden="1" x14ac:dyDescent="0.2">
      <c r="A6856" s="2"/>
      <c r="B6856" s="2"/>
      <c r="C6856" s="2" t="s">
        <v>11769</v>
      </c>
      <c r="D6856" s="2" t="s">
        <v>1668</v>
      </c>
      <c r="E6856" s="2" t="s">
        <v>1669</v>
      </c>
      <c r="F6856" s="2" t="s">
        <v>1670</v>
      </c>
      <c r="G6856" s="2" t="s">
        <v>1751</v>
      </c>
      <c r="H6856" s="2"/>
      <c r="I6856" s="2" t="s">
        <v>11766</v>
      </c>
      <c r="J6856" s="2" t="s">
        <v>11767</v>
      </c>
      <c r="K6856" s="2" t="s">
        <v>4948</v>
      </c>
      <c r="L6856" s="2" t="s">
        <v>3112</v>
      </c>
      <c r="M6856" s="2"/>
      <c r="N6856" s="2" t="s">
        <v>2257</v>
      </c>
      <c r="O6856" s="2"/>
      <c r="P6856" s="2"/>
      <c r="Q6856" s="2"/>
      <c r="R6856" s="2" t="s">
        <v>1676</v>
      </c>
    </row>
    <row r="6857" spans="1:18" x14ac:dyDescent="0.2">
      <c r="A6857" s="2" t="s">
        <v>11768</v>
      </c>
      <c r="B6857" s="2"/>
      <c r="C6857" s="2" t="s">
        <v>11763</v>
      </c>
      <c r="D6857" s="2" t="s">
        <v>1668</v>
      </c>
      <c r="E6857" s="2" t="s">
        <v>1669</v>
      </c>
      <c r="F6857" s="2" t="s">
        <v>1955</v>
      </c>
      <c r="G6857" s="2" t="s">
        <v>1751</v>
      </c>
      <c r="H6857" s="2"/>
      <c r="I6857" s="2" t="s">
        <v>11770</v>
      </c>
      <c r="J6857" s="2" t="s">
        <v>11771</v>
      </c>
      <c r="K6857" s="2" t="s">
        <v>3364</v>
      </c>
      <c r="L6857" s="2" t="s">
        <v>3357</v>
      </c>
      <c r="M6857" s="2"/>
      <c r="N6857" s="2" t="s">
        <v>2012</v>
      </c>
      <c r="O6857" s="2"/>
      <c r="P6857" s="2"/>
      <c r="Q6857" s="2"/>
      <c r="R6857" s="2" t="s">
        <v>1676</v>
      </c>
    </row>
    <row r="6858" spans="1:18" hidden="1" x14ac:dyDescent="0.2">
      <c r="A6858" s="2"/>
      <c r="B6858" s="2"/>
      <c r="C6858" s="2" t="s">
        <v>11772</v>
      </c>
      <c r="D6858" s="2" t="s">
        <v>1668</v>
      </c>
      <c r="E6858" s="2" t="s">
        <v>1669</v>
      </c>
      <c r="F6858" s="2" t="s">
        <v>1955</v>
      </c>
      <c r="G6858" s="2" t="s">
        <v>1751</v>
      </c>
      <c r="H6858" s="2"/>
      <c r="I6858" s="2" t="s">
        <v>11770</v>
      </c>
      <c r="J6858" s="2" t="s">
        <v>11771</v>
      </c>
      <c r="K6858" s="2" t="s">
        <v>3364</v>
      </c>
      <c r="L6858" s="2" t="s">
        <v>3357</v>
      </c>
      <c r="M6858" s="2"/>
      <c r="N6858" s="2" t="s">
        <v>2012</v>
      </c>
      <c r="O6858" s="2"/>
      <c r="P6858" s="2"/>
      <c r="Q6858" s="2"/>
      <c r="R6858" s="2" t="s">
        <v>1676</v>
      </c>
    </row>
    <row r="6859" spans="1:18" hidden="1" x14ac:dyDescent="0.2">
      <c r="A6859" s="2"/>
      <c r="B6859" s="2"/>
      <c r="C6859" s="2" t="s">
        <v>11773</v>
      </c>
      <c r="D6859" s="2" t="s">
        <v>1668</v>
      </c>
      <c r="E6859" s="2" t="s">
        <v>1669</v>
      </c>
      <c r="F6859" s="2" t="s">
        <v>1955</v>
      </c>
      <c r="G6859" s="2" t="s">
        <v>1751</v>
      </c>
      <c r="H6859" s="2"/>
      <c r="I6859" s="2" t="s">
        <v>11770</v>
      </c>
      <c r="J6859" s="2" t="s">
        <v>11771</v>
      </c>
      <c r="K6859" s="2" t="s">
        <v>3364</v>
      </c>
      <c r="L6859" s="2" t="s">
        <v>3357</v>
      </c>
      <c r="M6859" s="2"/>
      <c r="N6859" s="2" t="s">
        <v>2012</v>
      </c>
      <c r="O6859" s="2"/>
      <c r="P6859" s="2"/>
      <c r="Q6859" s="2"/>
      <c r="R6859" s="2" t="s">
        <v>1676</v>
      </c>
    </row>
    <row r="6860" spans="1:18" x14ac:dyDescent="0.2">
      <c r="A6860" s="2" t="s">
        <v>11772</v>
      </c>
      <c r="B6860" s="2"/>
      <c r="C6860" s="2" t="s">
        <v>11768</v>
      </c>
      <c r="D6860" s="2" t="s">
        <v>1668</v>
      </c>
      <c r="E6860" s="2" t="s">
        <v>1669</v>
      </c>
      <c r="F6860" s="2" t="s">
        <v>1955</v>
      </c>
      <c r="G6860" s="2" t="s">
        <v>1853</v>
      </c>
      <c r="H6860" s="2" t="s">
        <v>2054</v>
      </c>
      <c r="I6860" s="2" t="s">
        <v>11774</v>
      </c>
      <c r="J6860" s="2" t="s">
        <v>11775</v>
      </c>
      <c r="K6860" s="2" t="s">
        <v>3364</v>
      </c>
      <c r="L6860" s="2" t="s">
        <v>4228</v>
      </c>
      <c r="M6860" s="2"/>
      <c r="N6860" s="2" t="s">
        <v>1857</v>
      </c>
      <c r="O6860" s="2"/>
      <c r="P6860" s="2"/>
      <c r="Q6860" s="2"/>
      <c r="R6860" s="2" t="s">
        <v>1676</v>
      </c>
    </row>
    <row r="6861" spans="1:18" x14ac:dyDescent="0.2">
      <c r="A6861" s="2" t="s">
        <v>11773</v>
      </c>
      <c r="B6861" s="2"/>
      <c r="C6861" s="2" t="s">
        <v>11768</v>
      </c>
      <c r="D6861" s="2" t="s">
        <v>1668</v>
      </c>
      <c r="E6861" s="2" t="s">
        <v>1669</v>
      </c>
      <c r="F6861" s="2" t="s">
        <v>1955</v>
      </c>
      <c r="G6861" s="2" t="s">
        <v>1671</v>
      </c>
      <c r="H6861" s="2"/>
      <c r="I6861" s="2" t="s">
        <v>11776</v>
      </c>
      <c r="J6861" s="2" t="s">
        <v>11777</v>
      </c>
      <c r="K6861" s="2" t="s">
        <v>3364</v>
      </c>
      <c r="L6861" s="2" t="s">
        <v>4360</v>
      </c>
      <c r="M6861" s="2"/>
      <c r="N6861" s="2" t="s">
        <v>2016</v>
      </c>
      <c r="O6861" s="2"/>
      <c r="P6861" s="2"/>
      <c r="Q6861" s="2"/>
      <c r="R6861" s="2" t="s">
        <v>1676</v>
      </c>
    </row>
    <row r="6862" spans="1:18" hidden="1" x14ac:dyDescent="0.2">
      <c r="A6862" s="2"/>
      <c r="B6862" s="2"/>
      <c r="C6862" s="2" t="s">
        <v>11778</v>
      </c>
      <c r="D6862" s="2" t="s">
        <v>1668</v>
      </c>
      <c r="E6862" s="2" t="s">
        <v>1669</v>
      </c>
      <c r="F6862" s="2" t="s">
        <v>1955</v>
      </c>
      <c r="G6862" s="2" t="s">
        <v>1671</v>
      </c>
      <c r="H6862" s="2"/>
      <c r="I6862" s="2" t="s">
        <v>11776</v>
      </c>
      <c r="J6862" s="2" t="s">
        <v>11777</v>
      </c>
      <c r="K6862" s="2" t="s">
        <v>3364</v>
      </c>
      <c r="L6862" s="2" t="s">
        <v>4360</v>
      </c>
      <c r="M6862" s="2"/>
      <c r="N6862" s="2" t="s">
        <v>2016</v>
      </c>
      <c r="O6862" s="2"/>
      <c r="P6862" s="2"/>
      <c r="Q6862" s="2"/>
      <c r="R6862" s="2" t="s">
        <v>1676</v>
      </c>
    </row>
    <row r="6863" spans="1:18" x14ac:dyDescent="0.2">
      <c r="A6863" s="2" t="s">
        <v>11778</v>
      </c>
      <c r="B6863" s="2"/>
      <c r="C6863" s="2" t="s">
        <v>11773</v>
      </c>
      <c r="D6863" s="2" t="s">
        <v>1668</v>
      </c>
      <c r="E6863" s="2" t="s">
        <v>1669</v>
      </c>
      <c r="F6863" s="2" t="s">
        <v>1955</v>
      </c>
      <c r="G6863" s="2" t="s">
        <v>1671</v>
      </c>
      <c r="H6863" s="2"/>
      <c r="I6863" s="2" t="s">
        <v>11779</v>
      </c>
      <c r="J6863" s="2" t="s">
        <v>11780</v>
      </c>
      <c r="K6863" s="2" t="s">
        <v>3183</v>
      </c>
      <c r="L6863" s="2" t="s">
        <v>3394</v>
      </c>
      <c r="M6863" s="2"/>
      <c r="N6863" s="2" t="s">
        <v>2012</v>
      </c>
      <c r="O6863" s="2"/>
      <c r="P6863" s="2"/>
      <c r="Q6863" s="2"/>
      <c r="R6863" s="2" t="s">
        <v>1676</v>
      </c>
    </row>
    <row r="6864" spans="1:18" hidden="1" x14ac:dyDescent="0.2">
      <c r="A6864" s="2"/>
      <c r="B6864" s="2"/>
      <c r="C6864" s="2" t="s">
        <v>11781</v>
      </c>
      <c r="D6864" s="2" t="s">
        <v>1668</v>
      </c>
      <c r="E6864" s="2" t="s">
        <v>1669</v>
      </c>
      <c r="F6864" s="2" t="s">
        <v>1955</v>
      </c>
      <c r="G6864" s="2" t="s">
        <v>1671</v>
      </c>
      <c r="H6864" s="2"/>
      <c r="I6864" s="2" t="s">
        <v>11779</v>
      </c>
      <c r="J6864" s="2" t="s">
        <v>11780</v>
      </c>
      <c r="K6864" s="2" t="s">
        <v>3183</v>
      </c>
      <c r="L6864" s="2" t="s">
        <v>3394</v>
      </c>
      <c r="M6864" s="2"/>
      <c r="N6864" s="2" t="s">
        <v>2012</v>
      </c>
      <c r="O6864" s="2"/>
      <c r="P6864" s="2"/>
      <c r="Q6864" s="2"/>
      <c r="R6864" s="2" t="s">
        <v>1676</v>
      </c>
    </row>
    <row r="6865" spans="1:18" x14ac:dyDescent="0.2">
      <c r="A6865" s="2" t="s">
        <v>11781</v>
      </c>
      <c r="B6865" s="2"/>
      <c r="C6865" s="2" t="s">
        <v>11778</v>
      </c>
      <c r="D6865" s="2" t="s">
        <v>1668</v>
      </c>
      <c r="E6865" s="2" t="s">
        <v>1669</v>
      </c>
      <c r="F6865" s="2" t="s">
        <v>1955</v>
      </c>
      <c r="G6865" s="2" t="s">
        <v>1853</v>
      </c>
      <c r="H6865" s="2" t="s">
        <v>2054</v>
      </c>
      <c r="I6865" s="2" t="s">
        <v>11782</v>
      </c>
      <c r="J6865" s="2" t="s">
        <v>11783</v>
      </c>
      <c r="K6865" s="2" t="s">
        <v>3364</v>
      </c>
      <c r="L6865" s="2" t="s">
        <v>4228</v>
      </c>
      <c r="M6865" s="2"/>
      <c r="N6865" s="2" t="s">
        <v>1857</v>
      </c>
      <c r="O6865" s="2"/>
      <c r="P6865" s="2"/>
      <c r="Q6865" s="2"/>
      <c r="R6865" s="2" t="s">
        <v>1676</v>
      </c>
    </row>
    <row r="6866" spans="1:18" x14ac:dyDescent="0.2">
      <c r="A6866" s="2" t="s">
        <v>11769</v>
      </c>
      <c r="B6866" s="2"/>
      <c r="C6866" s="2" t="s">
        <v>11763</v>
      </c>
      <c r="D6866" s="2" t="s">
        <v>1668</v>
      </c>
      <c r="E6866" s="2" t="s">
        <v>1669</v>
      </c>
      <c r="F6866" s="2" t="s">
        <v>1670</v>
      </c>
      <c r="G6866" s="2" t="s">
        <v>1751</v>
      </c>
      <c r="H6866" s="2"/>
      <c r="I6866" s="2" t="s">
        <v>11784</v>
      </c>
      <c r="J6866" s="2" t="s">
        <v>11785</v>
      </c>
      <c r="K6866" s="2" t="s">
        <v>4948</v>
      </c>
      <c r="L6866" s="2" t="s">
        <v>3175</v>
      </c>
      <c r="M6866" s="2"/>
      <c r="N6866" s="2" t="s">
        <v>1960</v>
      </c>
      <c r="O6866" s="2"/>
      <c r="P6866" s="2"/>
      <c r="Q6866" s="2"/>
      <c r="R6866" s="2" t="s">
        <v>1676</v>
      </c>
    </row>
    <row r="6867" spans="1:18" hidden="1" x14ac:dyDescent="0.2">
      <c r="A6867" s="2"/>
      <c r="B6867" s="2"/>
      <c r="C6867" s="2" t="s">
        <v>11786</v>
      </c>
      <c r="D6867" s="2" t="s">
        <v>1668</v>
      </c>
      <c r="E6867" s="2" t="s">
        <v>1669</v>
      </c>
      <c r="F6867" s="2" t="s">
        <v>1955</v>
      </c>
      <c r="G6867" s="2" t="s">
        <v>1751</v>
      </c>
      <c r="H6867" s="2"/>
      <c r="I6867" s="2" t="s">
        <v>11784</v>
      </c>
      <c r="J6867" s="2" t="s">
        <v>11785</v>
      </c>
      <c r="K6867" s="2" t="s">
        <v>4948</v>
      </c>
      <c r="L6867" s="2" t="s">
        <v>3175</v>
      </c>
      <c r="M6867" s="2"/>
      <c r="N6867" s="2" t="s">
        <v>1960</v>
      </c>
      <c r="O6867" s="2"/>
      <c r="P6867" s="2"/>
      <c r="Q6867" s="2"/>
      <c r="R6867" s="2" t="s">
        <v>1676</v>
      </c>
    </row>
    <row r="6868" spans="1:18" hidden="1" x14ac:dyDescent="0.2">
      <c r="A6868" s="2"/>
      <c r="B6868" s="2"/>
      <c r="C6868" s="2" t="s">
        <v>11787</v>
      </c>
      <c r="D6868" s="2" t="s">
        <v>1668</v>
      </c>
      <c r="E6868" s="2" t="s">
        <v>1669</v>
      </c>
      <c r="F6868" s="2" t="s">
        <v>1670</v>
      </c>
      <c r="G6868" s="2" t="s">
        <v>1751</v>
      </c>
      <c r="H6868" s="2"/>
      <c r="I6868" s="2" t="s">
        <v>11784</v>
      </c>
      <c r="J6868" s="2" t="s">
        <v>11785</v>
      </c>
      <c r="K6868" s="2" t="s">
        <v>4948</v>
      </c>
      <c r="L6868" s="2" t="s">
        <v>3175</v>
      </c>
      <c r="M6868" s="2"/>
      <c r="N6868" s="2" t="s">
        <v>1960</v>
      </c>
      <c r="O6868" s="2"/>
      <c r="P6868" s="2"/>
      <c r="Q6868" s="2"/>
      <c r="R6868" s="2" t="s">
        <v>1676</v>
      </c>
    </row>
    <row r="6869" spans="1:18" x14ac:dyDescent="0.2">
      <c r="A6869" s="2" t="s">
        <v>11786</v>
      </c>
      <c r="B6869" s="2"/>
      <c r="C6869" s="2" t="s">
        <v>11769</v>
      </c>
      <c r="D6869" s="2" t="s">
        <v>1668</v>
      </c>
      <c r="E6869" s="2" t="s">
        <v>1669</v>
      </c>
      <c r="F6869" s="2" t="s">
        <v>1955</v>
      </c>
      <c r="G6869" s="2" t="s">
        <v>1853</v>
      </c>
      <c r="H6869" s="2" t="s">
        <v>2054</v>
      </c>
      <c r="I6869" s="2" t="s">
        <v>11788</v>
      </c>
      <c r="J6869" s="2" t="s">
        <v>11789</v>
      </c>
      <c r="K6869" s="2" t="s">
        <v>4948</v>
      </c>
      <c r="L6869" s="2" t="s">
        <v>1819</v>
      </c>
      <c r="M6869" s="2"/>
      <c r="N6869" s="2" t="s">
        <v>1857</v>
      </c>
      <c r="O6869" s="2"/>
      <c r="P6869" s="2"/>
      <c r="Q6869" s="2"/>
      <c r="R6869" s="2" t="s">
        <v>1676</v>
      </c>
    </row>
    <row r="6870" spans="1:18" x14ac:dyDescent="0.2">
      <c r="A6870" s="2" t="s">
        <v>11787</v>
      </c>
      <c r="B6870" s="2"/>
      <c r="C6870" s="2" t="s">
        <v>11769</v>
      </c>
      <c r="D6870" s="2" t="s">
        <v>1668</v>
      </c>
      <c r="E6870" s="2" t="s">
        <v>1669</v>
      </c>
      <c r="F6870" s="2" t="s">
        <v>1670</v>
      </c>
      <c r="G6870" s="2" t="s">
        <v>1886</v>
      </c>
      <c r="H6870" s="2"/>
      <c r="I6870" s="2" t="s">
        <v>11790</v>
      </c>
      <c r="J6870" s="2" t="s">
        <v>11791</v>
      </c>
      <c r="K6870" s="2" t="s">
        <v>3354</v>
      </c>
      <c r="L6870" s="2" t="s">
        <v>4838</v>
      </c>
      <c r="M6870" s="2"/>
      <c r="N6870" s="2" t="s">
        <v>1675</v>
      </c>
      <c r="O6870" s="2"/>
      <c r="P6870" s="2"/>
      <c r="Q6870" s="2"/>
      <c r="R6870" s="2" t="s">
        <v>1676</v>
      </c>
    </row>
    <row r="6871" spans="1:18" hidden="1" x14ac:dyDescent="0.2">
      <c r="A6871" s="2"/>
      <c r="B6871" s="2"/>
      <c r="C6871" s="2" t="s">
        <v>11792</v>
      </c>
      <c r="D6871" s="2" t="s">
        <v>1668</v>
      </c>
      <c r="E6871" s="2" t="s">
        <v>1669</v>
      </c>
      <c r="F6871" s="2" t="s">
        <v>1955</v>
      </c>
      <c r="G6871" s="2" t="s">
        <v>1886</v>
      </c>
      <c r="H6871" s="2"/>
      <c r="I6871" s="2" t="s">
        <v>11790</v>
      </c>
      <c r="J6871" s="2" t="s">
        <v>11791</v>
      </c>
      <c r="K6871" s="2" t="s">
        <v>3354</v>
      </c>
      <c r="L6871" s="2" t="s">
        <v>4838</v>
      </c>
      <c r="M6871" s="2"/>
      <c r="N6871" s="2" t="s">
        <v>1675</v>
      </c>
      <c r="O6871" s="2"/>
      <c r="P6871" s="2"/>
      <c r="Q6871" s="2"/>
      <c r="R6871" s="2" t="s">
        <v>1676</v>
      </c>
    </row>
    <row r="6872" spans="1:18" hidden="1" x14ac:dyDescent="0.2">
      <c r="A6872" s="2"/>
      <c r="B6872" s="2"/>
      <c r="C6872" s="2" t="s">
        <v>11793</v>
      </c>
      <c r="D6872" s="2" t="s">
        <v>1668</v>
      </c>
      <c r="E6872" s="2" t="s">
        <v>1669</v>
      </c>
      <c r="F6872" s="2" t="s">
        <v>1955</v>
      </c>
      <c r="G6872" s="2" t="s">
        <v>1886</v>
      </c>
      <c r="H6872" s="2"/>
      <c r="I6872" s="2" t="s">
        <v>11790</v>
      </c>
      <c r="J6872" s="2" t="s">
        <v>11791</v>
      </c>
      <c r="K6872" s="2" t="s">
        <v>3354</v>
      </c>
      <c r="L6872" s="2" t="s">
        <v>4838</v>
      </c>
      <c r="M6872" s="2"/>
      <c r="N6872" s="2" t="s">
        <v>1675</v>
      </c>
      <c r="O6872" s="2"/>
      <c r="P6872" s="2"/>
      <c r="Q6872" s="2"/>
      <c r="R6872" s="2" t="s">
        <v>1676</v>
      </c>
    </row>
    <row r="6873" spans="1:18" hidden="1" x14ac:dyDescent="0.2">
      <c r="A6873" s="2"/>
      <c r="B6873" s="2"/>
      <c r="C6873" s="2" t="s">
        <v>11794</v>
      </c>
      <c r="D6873" s="2" t="s">
        <v>1668</v>
      </c>
      <c r="E6873" s="2" t="s">
        <v>1669</v>
      </c>
      <c r="F6873" s="2" t="s">
        <v>1670</v>
      </c>
      <c r="G6873" s="2" t="s">
        <v>1886</v>
      </c>
      <c r="H6873" s="2"/>
      <c r="I6873" s="2" t="s">
        <v>11790</v>
      </c>
      <c r="J6873" s="2" t="s">
        <v>11791</v>
      </c>
      <c r="K6873" s="2" t="s">
        <v>3354</v>
      </c>
      <c r="L6873" s="2" t="s">
        <v>4838</v>
      </c>
      <c r="M6873" s="2"/>
      <c r="N6873" s="2" t="s">
        <v>1675</v>
      </c>
      <c r="O6873" s="2"/>
      <c r="P6873" s="2"/>
      <c r="Q6873" s="2"/>
      <c r="R6873" s="2" t="s">
        <v>1676</v>
      </c>
    </row>
    <row r="6874" spans="1:18" x14ac:dyDescent="0.2">
      <c r="A6874" s="2" t="s">
        <v>11792</v>
      </c>
      <c r="B6874" s="2"/>
      <c r="C6874" s="2" t="s">
        <v>11787</v>
      </c>
      <c r="D6874" s="2" t="s">
        <v>1668</v>
      </c>
      <c r="E6874" s="2" t="s">
        <v>1669</v>
      </c>
      <c r="F6874" s="2" t="s">
        <v>1955</v>
      </c>
      <c r="G6874" s="2" t="s">
        <v>1671</v>
      </c>
      <c r="H6874" s="2"/>
      <c r="I6874" s="2" t="s">
        <v>11795</v>
      </c>
      <c r="J6874" s="2" t="s">
        <v>11796</v>
      </c>
      <c r="K6874" s="2" t="s">
        <v>3101</v>
      </c>
      <c r="L6874" s="2" t="s">
        <v>4804</v>
      </c>
      <c r="M6874" s="2"/>
      <c r="N6874" s="2" t="s">
        <v>2533</v>
      </c>
      <c r="O6874" s="2"/>
      <c r="P6874" s="2"/>
      <c r="Q6874" s="2"/>
      <c r="R6874" s="2" t="s">
        <v>11035</v>
      </c>
    </row>
    <row r="6875" spans="1:18" x14ac:dyDescent="0.2">
      <c r="A6875" s="2" t="s">
        <v>11793</v>
      </c>
      <c r="B6875" s="2"/>
      <c r="C6875" s="2" t="s">
        <v>11787</v>
      </c>
      <c r="D6875" s="2" t="s">
        <v>1668</v>
      </c>
      <c r="E6875" s="2" t="s">
        <v>1669</v>
      </c>
      <c r="F6875" s="2" t="s">
        <v>1955</v>
      </c>
      <c r="G6875" s="2" t="s">
        <v>1671</v>
      </c>
      <c r="H6875" s="2"/>
      <c r="I6875" s="2" t="s">
        <v>11797</v>
      </c>
      <c r="J6875" s="2" t="s">
        <v>11798</v>
      </c>
      <c r="K6875" s="2" t="s">
        <v>3364</v>
      </c>
      <c r="L6875" s="2" t="s">
        <v>3179</v>
      </c>
      <c r="M6875" s="2"/>
      <c r="N6875" s="2" t="s">
        <v>2257</v>
      </c>
      <c r="O6875" s="2"/>
      <c r="P6875" s="2"/>
      <c r="Q6875" s="2"/>
      <c r="R6875" s="2" t="s">
        <v>11035</v>
      </c>
    </row>
    <row r="6876" spans="1:18" x14ac:dyDescent="0.2">
      <c r="A6876" s="2" t="s">
        <v>11794</v>
      </c>
      <c r="B6876" s="2"/>
      <c r="C6876" s="2" t="s">
        <v>11787</v>
      </c>
      <c r="D6876" s="2" t="s">
        <v>1668</v>
      </c>
      <c r="E6876" s="2" t="s">
        <v>1669</v>
      </c>
      <c r="F6876" s="2" t="s">
        <v>1670</v>
      </c>
      <c r="G6876" s="2" t="s">
        <v>1751</v>
      </c>
      <c r="H6876" s="2"/>
      <c r="I6876" s="2" t="s">
        <v>11799</v>
      </c>
      <c r="J6876" s="2" t="s">
        <v>11800</v>
      </c>
      <c r="K6876" s="2" t="s">
        <v>3179</v>
      </c>
      <c r="L6876" s="2" t="s">
        <v>4969</v>
      </c>
      <c r="M6876" s="2"/>
      <c r="N6876" s="2" t="s">
        <v>2114</v>
      </c>
      <c r="O6876" s="2"/>
      <c r="P6876" s="2"/>
      <c r="Q6876" s="2"/>
      <c r="R6876" s="2" t="s">
        <v>1676</v>
      </c>
    </row>
    <row r="6877" spans="1:18" hidden="1" x14ac:dyDescent="0.2">
      <c r="A6877" s="2"/>
      <c r="B6877" s="2"/>
      <c r="C6877" s="2" t="s">
        <v>11801</v>
      </c>
      <c r="D6877" s="2" t="s">
        <v>1668</v>
      </c>
      <c r="E6877" s="2" t="s">
        <v>1669</v>
      </c>
      <c r="F6877" s="2" t="s">
        <v>1955</v>
      </c>
      <c r="G6877" s="2" t="s">
        <v>1751</v>
      </c>
      <c r="H6877" s="2"/>
      <c r="I6877" s="2" t="s">
        <v>11799</v>
      </c>
      <c r="J6877" s="2" t="s">
        <v>11800</v>
      </c>
      <c r="K6877" s="2" t="s">
        <v>3179</v>
      </c>
      <c r="L6877" s="2" t="s">
        <v>4969</v>
      </c>
      <c r="M6877" s="2"/>
      <c r="N6877" s="2" t="s">
        <v>2114</v>
      </c>
      <c r="O6877" s="2"/>
      <c r="P6877" s="2"/>
      <c r="Q6877" s="2"/>
      <c r="R6877" s="2" t="s">
        <v>1676</v>
      </c>
    </row>
    <row r="6878" spans="1:18" hidden="1" x14ac:dyDescent="0.2">
      <c r="A6878" s="2"/>
      <c r="B6878" s="2"/>
      <c r="C6878" s="2" t="s">
        <v>11802</v>
      </c>
      <c r="D6878" s="2" t="s">
        <v>1668</v>
      </c>
      <c r="E6878" s="2" t="s">
        <v>1669</v>
      </c>
      <c r="F6878" s="2" t="s">
        <v>1670</v>
      </c>
      <c r="G6878" s="2" t="s">
        <v>1751</v>
      </c>
      <c r="H6878" s="2"/>
      <c r="I6878" s="2" t="s">
        <v>11799</v>
      </c>
      <c r="J6878" s="2" t="s">
        <v>11800</v>
      </c>
      <c r="K6878" s="2" t="s">
        <v>3179</v>
      </c>
      <c r="L6878" s="2" t="s">
        <v>4969</v>
      </c>
      <c r="M6878" s="2"/>
      <c r="N6878" s="2" t="s">
        <v>2114</v>
      </c>
      <c r="O6878" s="2"/>
      <c r="P6878" s="2"/>
      <c r="Q6878" s="2"/>
      <c r="R6878" s="2" t="s">
        <v>1676</v>
      </c>
    </row>
    <row r="6879" spans="1:18" x14ac:dyDescent="0.2">
      <c r="A6879" s="2" t="s">
        <v>11801</v>
      </c>
      <c r="B6879" s="2"/>
      <c r="C6879" s="2" t="s">
        <v>11794</v>
      </c>
      <c r="D6879" s="2" t="s">
        <v>1668</v>
      </c>
      <c r="E6879" s="2" t="s">
        <v>1669</v>
      </c>
      <c r="F6879" s="2" t="s">
        <v>1955</v>
      </c>
      <c r="G6879" s="2" t="s">
        <v>1853</v>
      </c>
      <c r="H6879" s="2" t="s">
        <v>2054</v>
      </c>
      <c r="I6879" s="2" t="s">
        <v>11803</v>
      </c>
      <c r="J6879" s="2" t="s">
        <v>11804</v>
      </c>
      <c r="K6879" s="2" t="s">
        <v>3394</v>
      </c>
      <c r="L6879" s="2" t="s">
        <v>3357</v>
      </c>
      <c r="M6879" s="2"/>
      <c r="N6879" s="2" t="s">
        <v>1857</v>
      </c>
      <c r="O6879" s="2"/>
      <c r="P6879" s="2"/>
      <c r="Q6879" s="2"/>
      <c r="R6879" s="2" t="s">
        <v>1676</v>
      </c>
    </row>
    <row r="6880" spans="1:18" x14ac:dyDescent="0.2">
      <c r="A6880" s="2" t="s">
        <v>11802</v>
      </c>
      <c r="B6880" s="2"/>
      <c r="C6880" s="2" t="s">
        <v>11794</v>
      </c>
      <c r="D6880" s="2" t="s">
        <v>1668</v>
      </c>
      <c r="E6880" s="2" t="s">
        <v>1669</v>
      </c>
      <c r="F6880" s="2" t="s">
        <v>1670</v>
      </c>
      <c r="G6880" s="2" t="s">
        <v>1751</v>
      </c>
      <c r="H6880" s="2"/>
      <c r="I6880" s="2" t="s">
        <v>11805</v>
      </c>
      <c r="J6880" s="2" t="s">
        <v>6905</v>
      </c>
      <c r="K6880" s="2" t="s">
        <v>4731</v>
      </c>
      <c r="L6880" s="2" t="s">
        <v>5248</v>
      </c>
      <c r="M6880" s="2"/>
      <c r="N6880" s="2" t="s">
        <v>1675</v>
      </c>
      <c r="O6880" s="2"/>
      <c r="P6880" s="2"/>
      <c r="Q6880" s="2"/>
      <c r="R6880" s="2" t="s">
        <v>1676</v>
      </c>
    </row>
    <row r="6881" spans="1:18" hidden="1" x14ac:dyDescent="0.2">
      <c r="A6881" s="2"/>
      <c r="B6881" s="2"/>
      <c r="C6881" s="2" t="s">
        <v>11806</v>
      </c>
      <c r="D6881" s="2" t="s">
        <v>1668</v>
      </c>
      <c r="E6881" s="2" t="s">
        <v>1669</v>
      </c>
      <c r="F6881" s="2" t="s">
        <v>1955</v>
      </c>
      <c r="G6881" s="2" t="s">
        <v>1751</v>
      </c>
      <c r="H6881" s="2"/>
      <c r="I6881" s="2" t="s">
        <v>11805</v>
      </c>
      <c r="J6881" s="2" t="s">
        <v>6905</v>
      </c>
      <c r="K6881" s="2" t="s">
        <v>4731</v>
      </c>
      <c r="L6881" s="2" t="s">
        <v>5248</v>
      </c>
      <c r="M6881" s="2"/>
      <c r="N6881" s="2" t="s">
        <v>1675</v>
      </c>
      <c r="O6881" s="2"/>
      <c r="P6881" s="2"/>
      <c r="Q6881" s="2"/>
      <c r="R6881" s="2" t="s">
        <v>1676</v>
      </c>
    </row>
    <row r="6882" spans="1:18" hidden="1" x14ac:dyDescent="0.2">
      <c r="A6882" s="2"/>
      <c r="B6882" s="2"/>
      <c r="C6882" s="2" t="s">
        <v>11807</v>
      </c>
      <c r="D6882" s="2" t="s">
        <v>1668</v>
      </c>
      <c r="E6882" s="2" t="s">
        <v>1669</v>
      </c>
      <c r="F6882" s="2" t="s">
        <v>1670</v>
      </c>
      <c r="G6882" s="2" t="s">
        <v>1751</v>
      </c>
      <c r="H6882" s="2"/>
      <c r="I6882" s="2" t="s">
        <v>11805</v>
      </c>
      <c r="J6882" s="2" t="s">
        <v>6905</v>
      </c>
      <c r="K6882" s="2" t="s">
        <v>4731</v>
      </c>
      <c r="L6882" s="2" t="s">
        <v>5248</v>
      </c>
      <c r="M6882" s="2"/>
      <c r="N6882" s="2" t="s">
        <v>1675</v>
      </c>
      <c r="O6882" s="2"/>
      <c r="P6882" s="2"/>
      <c r="Q6882" s="2"/>
      <c r="R6882" s="2" t="s">
        <v>1676</v>
      </c>
    </row>
    <row r="6883" spans="1:18" x14ac:dyDescent="0.2">
      <c r="A6883" s="2" t="s">
        <v>11806</v>
      </c>
      <c r="B6883" s="2"/>
      <c r="C6883" s="2" t="s">
        <v>11802</v>
      </c>
      <c r="D6883" s="2" t="s">
        <v>1668</v>
      </c>
      <c r="E6883" s="2" t="s">
        <v>1669</v>
      </c>
      <c r="F6883" s="2" t="s">
        <v>1955</v>
      </c>
      <c r="G6883" s="2" t="s">
        <v>1853</v>
      </c>
      <c r="H6883" s="2" t="s">
        <v>2054</v>
      </c>
      <c r="I6883" s="2" t="s">
        <v>11808</v>
      </c>
      <c r="J6883" s="2" t="s">
        <v>11809</v>
      </c>
      <c r="K6883" s="2" t="s">
        <v>4378</v>
      </c>
      <c r="L6883" s="2" t="s">
        <v>4584</v>
      </c>
      <c r="M6883" s="2"/>
      <c r="N6883" s="2" t="s">
        <v>1857</v>
      </c>
      <c r="O6883" s="2"/>
      <c r="P6883" s="2"/>
      <c r="Q6883" s="2"/>
      <c r="R6883" s="2" t="s">
        <v>1676</v>
      </c>
    </row>
    <row r="6884" spans="1:18" x14ac:dyDescent="0.2">
      <c r="A6884" s="2" t="s">
        <v>11807</v>
      </c>
      <c r="B6884" s="2"/>
      <c r="C6884" s="2" t="s">
        <v>11810</v>
      </c>
      <c r="D6884" s="2" t="s">
        <v>1668</v>
      </c>
      <c r="E6884" s="2" t="s">
        <v>1669</v>
      </c>
      <c r="F6884" s="2" t="s">
        <v>1670</v>
      </c>
      <c r="G6884" s="2" t="s">
        <v>1671</v>
      </c>
      <c r="H6884" s="2" t="s">
        <v>1685</v>
      </c>
      <c r="I6884" s="2" t="s">
        <v>11578</v>
      </c>
      <c r="J6884" s="2" t="s">
        <v>11811</v>
      </c>
      <c r="K6884" s="2" t="s">
        <v>1802</v>
      </c>
      <c r="L6884" s="2" t="s">
        <v>3086</v>
      </c>
      <c r="M6884" s="2"/>
      <c r="N6884" s="2" t="s">
        <v>2401</v>
      </c>
      <c r="O6884" s="2"/>
      <c r="P6884" s="2"/>
      <c r="Q6884" s="2"/>
      <c r="R6884" s="2" t="s">
        <v>8805</v>
      </c>
    </row>
    <row r="6885" spans="1:18" hidden="1" x14ac:dyDescent="0.2">
      <c r="A6885" s="2"/>
      <c r="B6885" s="2"/>
      <c r="C6885" s="2" t="s">
        <v>11802</v>
      </c>
      <c r="D6885" s="2" t="s">
        <v>1668</v>
      </c>
      <c r="E6885" s="2" t="s">
        <v>1669</v>
      </c>
      <c r="F6885" s="2" t="s">
        <v>1670</v>
      </c>
      <c r="G6885" s="2" t="s">
        <v>1671</v>
      </c>
      <c r="H6885" s="2" t="s">
        <v>1685</v>
      </c>
      <c r="I6885" s="2" t="s">
        <v>11578</v>
      </c>
      <c r="J6885" s="2" t="s">
        <v>11811</v>
      </c>
      <c r="K6885" s="2" t="s">
        <v>1802</v>
      </c>
      <c r="L6885" s="2" t="s">
        <v>3112</v>
      </c>
      <c r="M6885" s="2"/>
      <c r="N6885" s="2" t="s">
        <v>2271</v>
      </c>
      <c r="O6885" s="2"/>
      <c r="P6885" s="2"/>
      <c r="Q6885" s="2"/>
      <c r="R6885" s="2" t="s">
        <v>8805</v>
      </c>
    </row>
    <row r="6886" spans="1:18" x14ac:dyDescent="0.2">
      <c r="A6886" s="2" t="s">
        <v>11812</v>
      </c>
      <c r="B6886" s="2"/>
      <c r="C6886" s="2" t="s">
        <v>11813</v>
      </c>
      <c r="D6886" s="2" t="s">
        <v>1668</v>
      </c>
      <c r="E6886" s="2" t="s">
        <v>1669</v>
      </c>
      <c r="F6886" s="2" t="s">
        <v>1955</v>
      </c>
      <c r="G6886" s="2" t="s">
        <v>1751</v>
      </c>
      <c r="H6886" s="2"/>
      <c r="I6886" s="2" t="s">
        <v>11814</v>
      </c>
      <c r="J6886" s="2" t="s">
        <v>11815</v>
      </c>
      <c r="K6886" s="2" t="s">
        <v>4397</v>
      </c>
      <c r="L6886" s="2" t="s">
        <v>4389</v>
      </c>
      <c r="M6886" s="2"/>
      <c r="N6886" s="2" t="s">
        <v>2012</v>
      </c>
      <c r="O6886" s="2"/>
      <c r="P6886" s="2"/>
      <c r="Q6886" s="2"/>
      <c r="R6886" s="2" t="s">
        <v>1676</v>
      </c>
    </row>
    <row r="6887" spans="1:18" hidden="1" x14ac:dyDescent="0.2">
      <c r="A6887" s="2"/>
      <c r="B6887" s="2"/>
      <c r="C6887" s="2" t="s">
        <v>11816</v>
      </c>
      <c r="D6887" s="2" t="s">
        <v>1668</v>
      </c>
      <c r="E6887" s="2" t="s">
        <v>1669</v>
      </c>
      <c r="F6887" s="2" t="s">
        <v>1955</v>
      </c>
      <c r="G6887" s="2" t="s">
        <v>1751</v>
      </c>
      <c r="H6887" s="2"/>
      <c r="I6887" s="2" t="s">
        <v>11814</v>
      </c>
      <c r="J6887" s="2" t="s">
        <v>11815</v>
      </c>
      <c r="K6887" s="2" t="s">
        <v>4397</v>
      </c>
      <c r="L6887" s="2" t="s">
        <v>4389</v>
      </c>
      <c r="M6887" s="2"/>
      <c r="N6887" s="2" t="s">
        <v>2012</v>
      </c>
      <c r="O6887" s="2"/>
      <c r="P6887" s="2"/>
      <c r="Q6887" s="2"/>
      <c r="R6887" s="2" t="s">
        <v>1676</v>
      </c>
    </row>
    <row r="6888" spans="1:18" hidden="1" x14ac:dyDescent="0.2">
      <c r="A6888" s="2"/>
      <c r="B6888" s="2"/>
      <c r="C6888" s="2" t="s">
        <v>11817</v>
      </c>
      <c r="D6888" s="2" t="s">
        <v>1668</v>
      </c>
      <c r="E6888" s="2" t="s">
        <v>1669</v>
      </c>
      <c r="F6888" s="2" t="s">
        <v>1955</v>
      </c>
      <c r="G6888" s="2" t="s">
        <v>1751</v>
      </c>
      <c r="H6888" s="2"/>
      <c r="I6888" s="2" t="s">
        <v>11814</v>
      </c>
      <c r="J6888" s="2" t="s">
        <v>11815</v>
      </c>
      <c r="K6888" s="2" t="s">
        <v>4397</v>
      </c>
      <c r="L6888" s="2" t="s">
        <v>4389</v>
      </c>
      <c r="M6888" s="2"/>
      <c r="N6888" s="2" t="s">
        <v>2012</v>
      </c>
      <c r="O6888" s="2"/>
      <c r="P6888" s="2"/>
      <c r="Q6888" s="2"/>
      <c r="R6888" s="2" t="s">
        <v>1676</v>
      </c>
    </row>
    <row r="6889" spans="1:18" x14ac:dyDescent="0.2">
      <c r="A6889" s="2" t="s">
        <v>11816</v>
      </c>
      <c r="B6889" s="2"/>
      <c r="C6889" s="2" t="s">
        <v>11812</v>
      </c>
      <c r="D6889" s="2" t="s">
        <v>1668</v>
      </c>
      <c r="E6889" s="2" t="s">
        <v>1669</v>
      </c>
      <c r="F6889" s="2" t="s">
        <v>1955</v>
      </c>
      <c r="G6889" s="2" t="s">
        <v>1671</v>
      </c>
      <c r="H6889" s="2"/>
      <c r="I6889" s="2" t="s">
        <v>11818</v>
      </c>
      <c r="J6889" s="2" t="s">
        <v>11819</v>
      </c>
      <c r="K6889" s="2" t="s">
        <v>3117</v>
      </c>
      <c r="L6889" s="2" t="s">
        <v>3327</v>
      </c>
      <c r="M6889" s="2"/>
      <c r="N6889" s="2" t="s">
        <v>2257</v>
      </c>
      <c r="O6889" s="2"/>
      <c r="P6889" s="2"/>
      <c r="Q6889" s="2"/>
      <c r="R6889" s="2" t="s">
        <v>1676</v>
      </c>
    </row>
    <row r="6890" spans="1:18" hidden="1" x14ac:dyDescent="0.2">
      <c r="A6890" s="2"/>
      <c r="B6890" s="2"/>
      <c r="C6890" s="2" t="s">
        <v>11820</v>
      </c>
      <c r="D6890" s="2" t="s">
        <v>1668</v>
      </c>
      <c r="E6890" s="2" t="s">
        <v>1669</v>
      </c>
      <c r="F6890" s="2" t="s">
        <v>1955</v>
      </c>
      <c r="G6890" s="2" t="s">
        <v>1671</v>
      </c>
      <c r="H6890" s="2"/>
      <c r="I6890" s="2" t="s">
        <v>11818</v>
      </c>
      <c r="J6890" s="2" t="s">
        <v>11819</v>
      </c>
      <c r="K6890" s="2" t="s">
        <v>3117</v>
      </c>
      <c r="L6890" s="2" t="s">
        <v>3327</v>
      </c>
      <c r="M6890" s="2"/>
      <c r="N6890" s="2" t="s">
        <v>2257</v>
      </c>
      <c r="O6890" s="2"/>
      <c r="P6890" s="2"/>
      <c r="Q6890" s="2"/>
      <c r="R6890" s="2" t="s">
        <v>1676</v>
      </c>
    </row>
    <row r="6891" spans="1:18" x14ac:dyDescent="0.2">
      <c r="A6891" s="2" t="s">
        <v>11820</v>
      </c>
      <c r="B6891" s="2"/>
      <c r="C6891" s="2" t="s">
        <v>11816</v>
      </c>
      <c r="D6891" s="2" t="s">
        <v>1668</v>
      </c>
      <c r="E6891" s="2" t="s">
        <v>1669</v>
      </c>
      <c r="F6891" s="2" t="s">
        <v>1955</v>
      </c>
      <c r="G6891" s="2" t="s">
        <v>1671</v>
      </c>
      <c r="H6891" s="2"/>
      <c r="I6891" s="2" t="s">
        <v>11821</v>
      </c>
      <c r="J6891" s="2" t="s">
        <v>11822</v>
      </c>
      <c r="K6891" s="2" t="s">
        <v>4397</v>
      </c>
      <c r="L6891" s="2" t="s">
        <v>3370</v>
      </c>
      <c r="M6891" s="2"/>
      <c r="N6891" s="2" t="s">
        <v>2533</v>
      </c>
      <c r="O6891" s="2"/>
      <c r="P6891" s="2"/>
      <c r="Q6891" s="2"/>
      <c r="R6891" s="2" t="s">
        <v>1676</v>
      </c>
    </row>
    <row r="6892" spans="1:18" hidden="1" x14ac:dyDescent="0.2">
      <c r="A6892" s="2"/>
      <c r="B6892" s="2"/>
      <c r="C6892" s="2" t="s">
        <v>11823</v>
      </c>
      <c r="D6892" s="2" t="s">
        <v>1668</v>
      </c>
      <c r="E6892" s="2" t="s">
        <v>1669</v>
      </c>
      <c r="F6892" s="2" t="s">
        <v>1955</v>
      </c>
      <c r="G6892" s="2" t="s">
        <v>1671</v>
      </c>
      <c r="H6892" s="2"/>
      <c r="I6892" s="2" t="s">
        <v>11821</v>
      </c>
      <c r="J6892" s="2" t="s">
        <v>11822</v>
      </c>
      <c r="K6892" s="2" t="s">
        <v>4397</v>
      </c>
      <c r="L6892" s="2" t="s">
        <v>3370</v>
      </c>
      <c r="M6892" s="2"/>
      <c r="N6892" s="2" t="s">
        <v>2533</v>
      </c>
      <c r="O6892" s="2"/>
      <c r="P6892" s="2"/>
      <c r="Q6892" s="2"/>
      <c r="R6892" s="2" t="s">
        <v>1676</v>
      </c>
    </row>
    <row r="6893" spans="1:18" x14ac:dyDescent="0.2">
      <c r="A6893" s="2" t="s">
        <v>11823</v>
      </c>
      <c r="B6893" s="2"/>
      <c r="C6893" s="2" t="s">
        <v>11820</v>
      </c>
      <c r="D6893" s="2" t="s">
        <v>1668</v>
      </c>
      <c r="E6893" s="2" t="s">
        <v>1669</v>
      </c>
      <c r="F6893" s="2" t="s">
        <v>1955</v>
      </c>
      <c r="G6893" s="2" t="s">
        <v>1671</v>
      </c>
      <c r="H6893" s="2"/>
      <c r="I6893" s="2" t="s">
        <v>11824</v>
      </c>
      <c r="J6893" s="2" t="s">
        <v>11825</v>
      </c>
      <c r="K6893" s="2" t="s">
        <v>3101</v>
      </c>
      <c r="L6893" s="2" t="s">
        <v>4804</v>
      </c>
      <c r="M6893" s="2"/>
      <c r="N6893" s="2" t="s">
        <v>2533</v>
      </c>
      <c r="O6893" s="2"/>
      <c r="P6893" s="2"/>
      <c r="Q6893" s="2"/>
      <c r="R6893" s="2" t="s">
        <v>1676</v>
      </c>
    </row>
    <row r="6894" spans="1:18" hidden="1" x14ac:dyDescent="0.2">
      <c r="A6894" s="2"/>
      <c r="B6894" s="2"/>
      <c r="C6894" s="2" t="s">
        <v>11826</v>
      </c>
      <c r="D6894" s="2" t="s">
        <v>1668</v>
      </c>
      <c r="E6894" s="2" t="s">
        <v>1669</v>
      </c>
      <c r="F6894" s="2" t="s">
        <v>1955</v>
      </c>
      <c r="G6894" s="2" t="s">
        <v>1671</v>
      </c>
      <c r="H6894" s="2"/>
      <c r="I6894" s="2" t="s">
        <v>11824</v>
      </c>
      <c r="J6894" s="2" t="s">
        <v>11825</v>
      </c>
      <c r="K6894" s="2" t="s">
        <v>3101</v>
      </c>
      <c r="L6894" s="2" t="s">
        <v>4804</v>
      </c>
      <c r="M6894" s="2"/>
      <c r="N6894" s="2" t="s">
        <v>2533</v>
      </c>
      <c r="O6894" s="2"/>
      <c r="P6894" s="2"/>
      <c r="Q6894" s="2"/>
      <c r="R6894" s="2" t="s">
        <v>1676</v>
      </c>
    </row>
    <row r="6895" spans="1:18" x14ac:dyDescent="0.2">
      <c r="A6895" s="2" t="s">
        <v>11826</v>
      </c>
      <c r="B6895" s="2"/>
      <c r="C6895" s="2" t="s">
        <v>11823</v>
      </c>
      <c r="D6895" s="2" t="s">
        <v>1668</v>
      </c>
      <c r="E6895" s="2" t="s">
        <v>1669</v>
      </c>
      <c r="F6895" s="2" t="s">
        <v>1955</v>
      </c>
      <c r="G6895" s="2" t="s">
        <v>1853</v>
      </c>
      <c r="H6895" s="2" t="s">
        <v>2054</v>
      </c>
      <c r="I6895" s="2" t="s">
        <v>11827</v>
      </c>
      <c r="J6895" s="2" t="s">
        <v>11828</v>
      </c>
      <c r="K6895" s="2" t="s">
        <v>3101</v>
      </c>
      <c r="L6895" s="2" t="s">
        <v>3097</v>
      </c>
      <c r="M6895" s="2"/>
      <c r="N6895" s="2" t="s">
        <v>1857</v>
      </c>
      <c r="O6895" s="2"/>
      <c r="P6895" s="2"/>
      <c r="Q6895" s="2"/>
      <c r="R6895" s="2" t="s">
        <v>1676</v>
      </c>
    </row>
    <row r="6896" spans="1:18" x14ac:dyDescent="0.2">
      <c r="A6896" s="2" t="s">
        <v>11817</v>
      </c>
      <c r="B6896" s="2"/>
      <c r="C6896" s="2" t="s">
        <v>11812</v>
      </c>
      <c r="D6896" s="2" t="s">
        <v>1668</v>
      </c>
      <c r="E6896" s="2" t="s">
        <v>1669</v>
      </c>
      <c r="F6896" s="2" t="s">
        <v>1955</v>
      </c>
      <c r="G6896" s="2" t="s">
        <v>1671</v>
      </c>
      <c r="H6896" s="2"/>
      <c r="I6896" s="2" t="s">
        <v>11829</v>
      </c>
      <c r="J6896" s="2" t="s">
        <v>11830</v>
      </c>
      <c r="K6896" s="2" t="s">
        <v>1819</v>
      </c>
      <c r="L6896" s="2" t="s">
        <v>3117</v>
      </c>
      <c r="M6896" s="2"/>
      <c r="N6896" s="2" t="s">
        <v>2016</v>
      </c>
      <c r="O6896" s="2"/>
      <c r="P6896" s="2"/>
      <c r="Q6896" s="2"/>
      <c r="R6896" s="2" t="s">
        <v>1676</v>
      </c>
    </row>
    <row r="6897" spans="1:18" hidden="1" x14ac:dyDescent="0.2">
      <c r="A6897" s="2"/>
      <c r="B6897" s="2"/>
      <c r="C6897" s="2" t="s">
        <v>11831</v>
      </c>
      <c r="D6897" s="2" t="s">
        <v>1668</v>
      </c>
      <c r="E6897" s="2" t="s">
        <v>1669</v>
      </c>
      <c r="F6897" s="2" t="s">
        <v>1955</v>
      </c>
      <c r="G6897" s="2" t="s">
        <v>1671</v>
      </c>
      <c r="H6897" s="2"/>
      <c r="I6897" s="2" t="s">
        <v>11829</v>
      </c>
      <c r="J6897" s="2" t="s">
        <v>11830</v>
      </c>
      <c r="K6897" s="2" t="s">
        <v>1819</v>
      </c>
      <c r="L6897" s="2" t="s">
        <v>3117</v>
      </c>
      <c r="M6897" s="2"/>
      <c r="N6897" s="2" t="s">
        <v>2016</v>
      </c>
      <c r="O6897" s="2"/>
      <c r="P6897" s="2"/>
      <c r="Q6897" s="2"/>
      <c r="R6897" s="2" t="s">
        <v>1676</v>
      </c>
    </row>
    <row r="6898" spans="1:18" x14ac:dyDescent="0.2">
      <c r="A6898" s="2" t="s">
        <v>11831</v>
      </c>
      <c r="B6898" s="2"/>
      <c r="C6898" s="2" t="s">
        <v>11832</v>
      </c>
      <c r="D6898" s="2" t="s">
        <v>1668</v>
      </c>
      <c r="E6898" s="2" t="s">
        <v>1669</v>
      </c>
      <c r="F6898" s="2" t="s">
        <v>1955</v>
      </c>
      <c r="G6898" s="2" t="s">
        <v>1751</v>
      </c>
      <c r="H6898" s="2"/>
      <c r="I6898" s="2" t="s">
        <v>11833</v>
      </c>
      <c r="J6898" s="2" t="s">
        <v>11834</v>
      </c>
      <c r="K6898" s="2" t="s">
        <v>4424</v>
      </c>
      <c r="L6898" s="2" t="s">
        <v>4397</v>
      </c>
      <c r="M6898" s="2"/>
      <c r="N6898" s="2" t="s">
        <v>2012</v>
      </c>
      <c r="O6898" s="2"/>
      <c r="P6898" s="2"/>
      <c r="Q6898" s="2"/>
      <c r="R6898" s="2" t="s">
        <v>1676</v>
      </c>
    </row>
    <row r="6899" spans="1:18" hidden="1" x14ac:dyDescent="0.2">
      <c r="A6899" s="2"/>
      <c r="B6899" s="2"/>
      <c r="C6899" s="2" t="s">
        <v>11817</v>
      </c>
      <c r="D6899" s="2" t="s">
        <v>1668</v>
      </c>
      <c r="E6899" s="2" t="s">
        <v>1669</v>
      </c>
      <c r="F6899" s="2" t="s">
        <v>1955</v>
      </c>
      <c r="G6899" s="2" t="s">
        <v>1751</v>
      </c>
      <c r="H6899" s="2"/>
      <c r="I6899" s="2" t="s">
        <v>11833</v>
      </c>
      <c r="J6899" s="2" t="s">
        <v>11834</v>
      </c>
      <c r="K6899" s="2" t="s">
        <v>4424</v>
      </c>
      <c r="L6899" s="2" t="s">
        <v>4397</v>
      </c>
      <c r="M6899" s="2"/>
      <c r="N6899" s="2" t="s">
        <v>2012</v>
      </c>
      <c r="O6899" s="2"/>
      <c r="P6899" s="2"/>
      <c r="Q6899" s="2"/>
      <c r="R6899" s="2" t="s">
        <v>1676</v>
      </c>
    </row>
    <row r="6900" spans="1:18" hidden="1" x14ac:dyDescent="0.2">
      <c r="A6900" s="2"/>
      <c r="B6900" s="2"/>
      <c r="C6900" s="2" t="s">
        <v>11835</v>
      </c>
      <c r="D6900" s="2" t="s">
        <v>1668</v>
      </c>
      <c r="E6900" s="2" t="s">
        <v>1669</v>
      </c>
      <c r="F6900" s="2" t="s">
        <v>1955</v>
      </c>
      <c r="G6900" s="2" t="s">
        <v>1751</v>
      </c>
      <c r="H6900" s="2"/>
      <c r="I6900" s="2" t="s">
        <v>11833</v>
      </c>
      <c r="J6900" s="2" t="s">
        <v>11834</v>
      </c>
      <c r="K6900" s="2" t="s">
        <v>4424</v>
      </c>
      <c r="L6900" s="2" t="s">
        <v>4397</v>
      </c>
      <c r="M6900" s="2"/>
      <c r="N6900" s="2" t="s">
        <v>2012</v>
      </c>
      <c r="O6900" s="2"/>
      <c r="P6900" s="2"/>
      <c r="Q6900" s="2"/>
      <c r="R6900" s="2" t="s">
        <v>1676</v>
      </c>
    </row>
    <row r="6901" spans="1:18" x14ac:dyDescent="0.2">
      <c r="A6901" s="2" t="s">
        <v>11835</v>
      </c>
      <c r="B6901" s="2"/>
      <c r="C6901" s="2" t="s">
        <v>11831</v>
      </c>
      <c r="D6901" s="2" t="s">
        <v>1668</v>
      </c>
      <c r="E6901" s="2" t="s">
        <v>1669</v>
      </c>
      <c r="F6901" s="2" t="s">
        <v>1955</v>
      </c>
      <c r="G6901" s="2" t="s">
        <v>1853</v>
      </c>
      <c r="H6901" s="2" t="s">
        <v>2054</v>
      </c>
      <c r="I6901" s="2" t="s">
        <v>11836</v>
      </c>
      <c r="J6901" s="2" t="s">
        <v>11837</v>
      </c>
      <c r="K6901" s="2" t="s">
        <v>3375</v>
      </c>
      <c r="L6901" s="2" t="s">
        <v>3210</v>
      </c>
      <c r="M6901" s="2"/>
      <c r="N6901" s="2" t="s">
        <v>1857</v>
      </c>
      <c r="O6901" s="2"/>
      <c r="P6901" s="2"/>
      <c r="Q6901" s="2"/>
      <c r="R6901" s="2" t="s">
        <v>1676</v>
      </c>
    </row>
    <row r="6902" spans="1:18" x14ac:dyDescent="0.2">
      <c r="A6902" s="2" t="s">
        <v>11832</v>
      </c>
      <c r="B6902" s="2"/>
      <c r="C6902" s="2" t="s">
        <v>11838</v>
      </c>
      <c r="D6902" s="2" t="s">
        <v>1668</v>
      </c>
      <c r="E6902" s="2" t="s">
        <v>1669</v>
      </c>
      <c r="F6902" s="2" t="s">
        <v>1955</v>
      </c>
      <c r="G6902" s="2" t="s">
        <v>1671</v>
      </c>
      <c r="H6902" s="2"/>
      <c r="I6902" s="2" t="s">
        <v>11839</v>
      </c>
      <c r="J6902" s="2" t="s">
        <v>11840</v>
      </c>
      <c r="K6902" s="2" t="s">
        <v>3158</v>
      </c>
      <c r="L6902" s="2" t="s">
        <v>5222</v>
      </c>
      <c r="M6902" s="2"/>
      <c r="N6902" s="2" t="s">
        <v>6012</v>
      </c>
      <c r="O6902" s="2"/>
      <c r="P6902" s="2"/>
      <c r="Q6902" s="2"/>
      <c r="R6902" s="2" t="s">
        <v>1676</v>
      </c>
    </row>
    <row r="6903" spans="1:18" hidden="1" x14ac:dyDescent="0.2">
      <c r="A6903" s="2"/>
      <c r="B6903" s="2"/>
      <c r="C6903" s="2" t="s">
        <v>11831</v>
      </c>
      <c r="D6903" s="2" t="s">
        <v>1668</v>
      </c>
      <c r="E6903" s="2" t="s">
        <v>1669</v>
      </c>
      <c r="F6903" s="2" t="s">
        <v>1955</v>
      </c>
      <c r="G6903" s="2" t="s">
        <v>1671</v>
      </c>
      <c r="H6903" s="2"/>
      <c r="I6903" s="2" t="s">
        <v>11839</v>
      </c>
      <c r="J6903" s="2" t="s">
        <v>11840</v>
      </c>
      <c r="K6903" s="2" t="s">
        <v>3158</v>
      </c>
      <c r="L6903" s="2" t="s">
        <v>5222</v>
      </c>
      <c r="M6903" s="2"/>
      <c r="N6903" s="2" t="s">
        <v>6012</v>
      </c>
      <c r="O6903" s="2"/>
      <c r="P6903" s="2"/>
      <c r="Q6903" s="2"/>
      <c r="R6903" s="2" t="s">
        <v>1676</v>
      </c>
    </row>
    <row r="6904" spans="1:18" x14ac:dyDescent="0.2">
      <c r="A6904" s="2" t="s">
        <v>11838</v>
      </c>
      <c r="B6904" s="2"/>
      <c r="C6904" s="2" t="s">
        <v>11832</v>
      </c>
      <c r="D6904" s="2" t="s">
        <v>1668</v>
      </c>
      <c r="E6904" s="2" t="s">
        <v>1669</v>
      </c>
      <c r="F6904" s="2" t="s">
        <v>1955</v>
      </c>
      <c r="G6904" s="2" t="s">
        <v>1853</v>
      </c>
      <c r="H6904" s="2" t="s">
        <v>2054</v>
      </c>
      <c r="I6904" s="2" t="s">
        <v>11841</v>
      </c>
      <c r="J6904" s="2" t="s">
        <v>11842</v>
      </c>
      <c r="K6904" s="2" t="s">
        <v>4584</v>
      </c>
      <c r="L6904" s="2" t="s">
        <v>5222</v>
      </c>
      <c r="M6904" s="2"/>
      <c r="N6904" s="2" t="s">
        <v>1857</v>
      </c>
      <c r="O6904" s="2"/>
      <c r="P6904" s="2"/>
      <c r="Q6904" s="2"/>
      <c r="R6904" s="2" t="s">
        <v>1676</v>
      </c>
    </row>
    <row r="6905" spans="1:18" x14ac:dyDescent="0.2">
      <c r="A6905" s="2" t="s">
        <v>11813</v>
      </c>
      <c r="B6905" s="2"/>
      <c r="C6905" s="2" t="s">
        <v>11843</v>
      </c>
      <c r="D6905" s="2" t="s">
        <v>1668</v>
      </c>
      <c r="E6905" s="2" t="s">
        <v>1669</v>
      </c>
      <c r="F6905" s="2" t="s">
        <v>1955</v>
      </c>
      <c r="G6905" s="2" t="s">
        <v>1671</v>
      </c>
      <c r="H6905" s="2"/>
      <c r="I6905" s="2" t="s">
        <v>11844</v>
      </c>
      <c r="J6905" s="2" t="s">
        <v>11845</v>
      </c>
      <c r="K6905" s="2" t="s">
        <v>3318</v>
      </c>
      <c r="L6905" s="2" t="s">
        <v>3069</v>
      </c>
      <c r="M6905" s="2"/>
      <c r="N6905" s="2" t="s">
        <v>1904</v>
      </c>
      <c r="O6905" s="2"/>
      <c r="P6905" s="2"/>
      <c r="Q6905" s="2"/>
      <c r="R6905" s="2" t="s">
        <v>1676</v>
      </c>
    </row>
    <row r="6906" spans="1:18" hidden="1" x14ac:dyDescent="0.2">
      <c r="A6906" s="2"/>
      <c r="B6906" s="2"/>
      <c r="C6906" s="2" t="s">
        <v>11812</v>
      </c>
      <c r="D6906" s="2" t="s">
        <v>1668</v>
      </c>
      <c r="E6906" s="2" t="s">
        <v>1669</v>
      </c>
      <c r="F6906" s="2" t="s">
        <v>1955</v>
      </c>
      <c r="G6906" s="2" t="s">
        <v>1671</v>
      </c>
      <c r="H6906" s="2"/>
      <c r="I6906" s="2" t="s">
        <v>11844</v>
      </c>
      <c r="J6906" s="2" t="s">
        <v>11845</v>
      </c>
      <c r="K6906" s="2" t="s">
        <v>3318</v>
      </c>
      <c r="L6906" s="2" t="s">
        <v>3069</v>
      </c>
      <c r="M6906" s="2"/>
      <c r="N6906" s="2" t="s">
        <v>1904</v>
      </c>
      <c r="O6906" s="2"/>
      <c r="P6906" s="2"/>
      <c r="Q6906" s="2"/>
      <c r="R6906" s="2" t="s">
        <v>1676</v>
      </c>
    </row>
    <row r="6907" spans="1:18" x14ac:dyDescent="0.2">
      <c r="A6907" s="2" t="s">
        <v>11843</v>
      </c>
      <c r="B6907" s="2"/>
      <c r="C6907" s="2" t="s">
        <v>11813</v>
      </c>
      <c r="D6907" s="2" t="s">
        <v>1668</v>
      </c>
      <c r="E6907" s="2" t="s">
        <v>1669</v>
      </c>
      <c r="F6907" s="2" t="s">
        <v>1955</v>
      </c>
      <c r="G6907" s="2" t="s">
        <v>1751</v>
      </c>
      <c r="H6907" s="2"/>
      <c r="I6907" s="2" t="s">
        <v>11846</v>
      </c>
      <c r="J6907" s="2" t="s">
        <v>2174</v>
      </c>
      <c r="K6907" s="2" t="s">
        <v>3318</v>
      </c>
      <c r="L6907" s="2" t="s">
        <v>4337</v>
      </c>
      <c r="M6907" s="2"/>
      <c r="N6907" s="2" t="s">
        <v>2257</v>
      </c>
      <c r="O6907" s="2"/>
      <c r="P6907" s="2"/>
      <c r="Q6907" s="2"/>
      <c r="R6907" s="2" t="s">
        <v>1676</v>
      </c>
    </row>
    <row r="6908" spans="1:18" hidden="1" x14ac:dyDescent="0.2">
      <c r="A6908" s="2"/>
      <c r="B6908" s="2"/>
      <c r="C6908" s="2" t="s">
        <v>11847</v>
      </c>
      <c r="D6908" s="2" t="s">
        <v>1668</v>
      </c>
      <c r="E6908" s="2" t="s">
        <v>1669</v>
      </c>
      <c r="F6908" s="2" t="s">
        <v>1955</v>
      </c>
      <c r="G6908" s="2" t="s">
        <v>1751</v>
      </c>
      <c r="H6908" s="2"/>
      <c r="I6908" s="2" t="s">
        <v>11846</v>
      </c>
      <c r="J6908" s="2" t="s">
        <v>2174</v>
      </c>
      <c r="K6908" s="2" t="s">
        <v>3318</v>
      </c>
      <c r="L6908" s="2" t="s">
        <v>4337</v>
      </c>
      <c r="M6908" s="2"/>
      <c r="N6908" s="2" t="s">
        <v>2257</v>
      </c>
      <c r="O6908" s="2"/>
      <c r="P6908" s="2"/>
      <c r="Q6908" s="2"/>
      <c r="R6908" s="2" t="s">
        <v>1676</v>
      </c>
    </row>
    <row r="6909" spans="1:18" hidden="1" x14ac:dyDescent="0.2">
      <c r="A6909" s="2"/>
      <c r="B6909" s="2"/>
      <c r="C6909" s="2" t="s">
        <v>11848</v>
      </c>
      <c r="D6909" s="2" t="s">
        <v>1668</v>
      </c>
      <c r="E6909" s="2" t="s">
        <v>1669</v>
      </c>
      <c r="F6909" s="2" t="s">
        <v>1955</v>
      </c>
      <c r="G6909" s="2" t="s">
        <v>1751</v>
      </c>
      <c r="H6909" s="2"/>
      <c r="I6909" s="2" t="s">
        <v>11846</v>
      </c>
      <c r="J6909" s="2" t="s">
        <v>2174</v>
      </c>
      <c r="K6909" s="2" t="s">
        <v>3318</v>
      </c>
      <c r="L6909" s="2" t="s">
        <v>4337</v>
      </c>
      <c r="M6909" s="2"/>
      <c r="N6909" s="2" t="s">
        <v>2257</v>
      </c>
      <c r="O6909" s="2"/>
      <c r="P6909" s="2"/>
      <c r="Q6909" s="2"/>
      <c r="R6909" s="2" t="s">
        <v>1676</v>
      </c>
    </row>
    <row r="6910" spans="1:18" x14ac:dyDescent="0.2">
      <c r="A6910" s="2" t="s">
        <v>11847</v>
      </c>
      <c r="B6910" s="2"/>
      <c r="C6910" s="2" t="s">
        <v>11843</v>
      </c>
      <c r="D6910" s="2" t="s">
        <v>1668</v>
      </c>
      <c r="E6910" s="2" t="s">
        <v>1669</v>
      </c>
      <c r="F6910" s="2" t="s">
        <v>1955</v>
      </c>
      <c r="G6910" s="2" t="s">
        <v>1751</v>
      </c>
      <c r="H6910" s="2"/>
      <c r="I6910" s="2" t="s">
        <v>11849</v>
      </c>
      <c r="J6910" s="2" t="s">
        <v>11850</v>
      </c>
      <c r="K6910" s="2" t="s">
        <v>3336</v>
      </c>
      <c r="L6910" s="2" t="s">
        <v>3130</v>
      </c>
      <c r="M6910" s="2"/>
      <c r="N6910" s="2" t="s">
        <v>2012</v>
      </c>
      <c r="O6910" s="2"/>
      <c r="P6910" s="2"/>
      <c r="Q6910" s="2"/>
      <c r="R6910" s="2" t="s">
        <v>1676</v>
      </c>
    </row>
    <row r="6911" spans="1:18" hidden="1" x14ac:dyDescent="0.2">
      <c r="A6911" s="2"/>
      <c r="B6911" s="2"/>
      <c r="C6911" s="2" t="s">
        <v>11851</v>
      </c>
      <c r="D6911" s="2" t="s">
        <v>1668</v>
      </c>
      <c r="E6911" s="2" t="s">
        <v>1669</v>
      </c>
      <c r="F6911" s="2" t="s">
        <v>1955</v>
      </c>
      <c r="G6911" s="2" t="s">
        <v>1751</v>
      </c>
      <c r="H6911" s="2"/>
      <c r="I6911" s="2" t="s">
        <v>11849</v>
      </c>
      <c r="J6911" s="2" t="s">
        <v>11850</v>
      </c>
      <c r="K6911" s="2" t="s">
        <v>3336</v>
      </c>
      <c r="L6911" s="2" t="s">
        <v>3130</v>
      </c>
      <c r="M6911" s="2"/>
      <c r="N6911" s="2" t="s">
        <v>2012</v>
      </c>
      <c r="O6911" s="2"/>
      <c r="P6911" s="2"/>
      <c r="Q6911" s="2"/>
      <c r="R6911" s="2" t="s">
        <v>1676</v>
      </c>
    </row>
    <row r="6912" spans="1:18" hidden="1" x14ac:dyDescent="0.2">
      <c r="A6912" s="2"/>
      <c r="B6912" s="2"/>
      <c r="C6912" s="2" t="s">
        <v>11852</v>
      </c>
      <c r="D6912" s="2" t="s">
        <v>1668</v>
      </c>
      <c r="E6912" s="2" t="s">
        <v>1669</v>
      </c>
      <c r="F6912" s="2" t="s">
        <v>1955</v>
      </c>
      <c r="G6912" s="2" t="s">
        <v>1751</v>
      </c>
      <c r="H6912" s="2"/>
      <c r="I6912" s="2" t="s">
        <v>11849</v>
      </c>
      <c r="J6912" s="2" t="s">
        <v>11850</v>
      </c>
      <c r="K6912" s="2" t="s">
        <v>3336</v>
      </c>
      <c r="L6912" s="2" t="s">
        <v>3130</v>
      </c>
      <c r="M6912" s="2"/>
      <c r="N6912" s="2" t="s">
        <v>2012</v>
      </c>
      <c r="O6912" s="2"/>
      <c r="P6912" s="2"/>
      <c r="Q6912" s="2"/>
      <c r="R6912" s="2" t="s">
        <v>1676</v>
      </c>
    </row>
    <row r="6913" spans="1:18" x14ac:dyDescent="0.2">
      <c r="A6913" s="2" t="s">
        <v>11851</v>
      </c>
      <c r="B6913" s="2"/>
      <c r="C6913" s="2" t="s">
        <v>11847</v>
      </c>
      <c r="D6913" s="2" t="s">
        <v>1668</v>
      </c>
      <c r="E6913" s="2" t="s">
        <v>1669</v>
      </c>
      <c r="F6913" s="2" t="s">
        <v>1955</v>
      </c>
      <c r="G6913" s="2" t="s">
        <v>1853</v>
      </c>
      <c r="H6913" s="2" t="s">
        <v>2054</v>
      </c>
      <c r="I6913" s="2" t="s">
        <v>11853</v>
      </c>
      <c r="J6913" s="2" t="s">
        <v>11854</v>
      </c>
      <c r="K6913" s="2" t="s">
        <v>3336</v>
      </c>
      <c r="L6913" s="2" t="s">
        <v>4804</v>
      </c>
      <c r="M6913" s="2"/>
      <c r="N6913" s="2" t="s">
        <v>1857</v>
      </c>
      <c r="O6913" s="2"/>
      <c r="P6913" s="2"/>
      <c r="Q6913" s="2"/>
      <c r="R6913" s="2" t="s">
        <v>1676</v>
      </c>
    </row>
    <row r="6914" spans="1:18" x14ac:dyDescent="0.2">
      <c r="A6914" s="2" t="s">
        <v>11852</v>
      </c>
      <c r="B6914" s="2"/>
      <c r="C6914" s="2" t="s">
        <v>11847</v>
      </c>
      <c r="D6914" s="2" t="s">
        <v>1668</v>
      </c>
      <c r="E6914" s="2" t="s">
        <v>1669</v>
      </c>
      <c r="F6914" s="2" t="s">
        <v>1955</v>
      </c>
      <c r="G6914" s="2" t="s">
        <v>1671</v>
      </c>
      <c r="H6914" s="2"/>
      <c r="I6914" s="2" t="s">
        <v>11855</v>
      </c>
      <c r="J6914" s="2" t="s">
        <v>11856</v>
      </c>
      <c r="K6914" s="2" t="s">
        <v>3370</v>
      </c>
      <c r="L6914" s="2" t="s">
        <v>4514</v>
      </c>
      <c r="M6914" s="2"/>
      <c r="N6914" s="2" t="s">
        <v>2016</v>
      </c>
      <c r="O6914" s="2"/>
      <c r="P6914" s="2"/>
      <c r="Q6914" s="2"/>
      <c r="R6914" s="2" t="s">
        <v>1676</v>
      </c>
    </row>
    <row r="6915" spans="1:18" hidden="1" x14ac:dyDescent="0.2">
      <c r="A6915" s="2"/>
      <c r="B6915" s="2"/>
      <c r="C6915" s="2" t="s">
        <v>11857</v>
      </c>
      <c r="D6915" s="2" t="s">
        <v>1668</v>
      </c>
      <c r="E6915" s="2" t="s">
        <v>1669</v>
      </c>
      <c r="F6915" s="2" t="s">
        <v>1955</v>
      </c>
      <c r="G6915" s="2" t="s">
        <v>1671</v>
      </c>
      <c r="H6915" s="2"/>
      <c r="I6915" s="2" t="s">
        <v>11855</v>
      </c>
      <c r="J6915" s="2" t="s">
        <v>11856</v>
      </c>
      <c r="K6915" s="2" t="s">
        <v>3370</v>
      </c>
      <c r="L6915" s="2" t="s">
        <v>4514</v>
      </c>
      <c r="M6915" s="2"/>
      <c r="N6915" s="2" t="s">
        <v>2016</v>
      </c>
      <c r="O6915" s="2"/>
      <c r="P6915" s="2"/>
      <c r="Q6915" s="2"/>
      <c r="R6915" s="2" t="s">
        <v>1676</v>
      </c>
    </row>
    <row r="6916" spans="1:18" x14ac:dyDescent="0.2">
      <c r="A6916" s="2" t="s">
        <v>11857</v>
      </c>
      <c r="B6916" s="2"/>
      <c r="C6916" s="2" t="s">
        <v>11852</v>
      </c>
      <c r="D6916" s="2" t="s">
        <v>1668</v>
      </c>
      <c r="E6916" s="2" t="s">
        <v>1669</v>
      </c>
      <c r="F6916" s="2" t="s">
        <v>1955</v>
      </c>
      <c r="G6916" s="2" t="s">
        <v>1671</v>
      </c>
      <c r="H6916" s="2"/>
      <c r="I6916" s="2" t="s">
        <v>11858</v>
      </c>
      <c r="J6916" s="2" t="s">
        <v>11859</v>
      </c>
      <c r="K6916" s="2" t="s">
        <v>4360</v>
      </c>
      <c r="L6916" s="2" t="s">
        <v>3093</v>
      </c>
      <c r="M6916" s="2"/>
      <c r="N6916" s="2" t="s">
        <v>2012</v>
      </c>
      <c r="O6916" s="2"/>
      <c r="P6916" s="2"/>
      <c r="Q6916" s="2"/>
      <c r="R6916" s="2" t="s">
        <v>1676</v>
      </c>
    </row>
    <row r="6917" spans="1:18" hidden="1" x14ac:dyDescent="0.2">
      <c r="A6917" s="2"/>
      <c r="B6917" s="2"/>
      <c r="C6917" s="2" t="s">
        <v>11860</v>
      </c>
      <c r="D6917" s="2" t="s">
        <v>1668</v>
      </c>
      <c r="E6917" s="2" t="s">
        <v>1669</v>
      </c>
      <c r="F6917" s="2" t="s">
        <v>1955</v>
      </c>
      <c r="G6917" s="2" t="s">
        <v>1671</v>
      </c>
      <c r="H6917" s="2"/>
      <c r="I6917" s="2" t="s">
        <v>11858</v>
      </c>
      <c r="J6917" s="2" t="s">
        <v>11859</v>
      </c>
      <c r="K6917" s="2" t="s">
        <v>4360</v>
      </c>
      <c r="L6917" s="2" t="s">
        <v>3093</v>
      </c>
      <c r="M6917" s="2"/>
      <c r="N6917" s="2" t="s">
        <v>2012</v>
      </c>
      <c r="O6917" s="2"/>
      <c r="P6917" s="2"/>
      <c r="Q6917" s="2"/>
      <c r="R6917" s="2" t="s">
        <v>1676</v>
      </c>
    </row>
    <row r="6918" spans="1:18" x14ac:dyDescent="0.2">
      <c r="A6918" s="2" t="s">
        <v>11860</v>
      </c>
      <c r="B6918" s="2"/>
      <c r="C6918" s="2" t="s">
        <v>11857</v>
      </c>
      <c r="D6918" s="2" t="s">
        <v>1668</v>
      </c>
      <c r="E6918" s="2" t="s">
        <v>1669</v>
      </c>
      <c r="F6918" s="2" t="s">
        <v>1955</v>
      </c>
      <c r="G6918" s="2" t="s">
        <v>1671</v>
      </c>
      <c r="H6918" s="2" t="s">
        <v>2054</v>
      </c>
      <c r="I6918" s="2" t="s">
        <v>11861</v>
      </c>
      <c r="J6918" s="2" t="s">
        <v>11862</v>
      </c>
      <c r="K6918" s="2" t="s">
        <v>3097</v>
      </c>
      <c r="L6918" s="2" t="s">
        <v>3117</v>
      </c>
      <c r="M6918" s="2"/>
      <c r="N6918" s="2" t="s">
        <v>6012</v>
      </c>
      <c r="O6918" s="2"/>
      <c r="P6918" s="2"/>
      <c r="Q6918" s="2"/>
      <c r="R6918" s="2" t="s">
        <v>1676</v>
      </c>
    </row>
    <row r="6919" spans="1:18" hidden="1" x14ac:dyDescent="0.2">
      <c r="A6919" s="2"/>
      <c r="B6919" s="2"/>
      <c r="C6919" s="2" t="s">
        <v>11863</v>
      </c>
      <c r="D6919" s="2" t="s">
        <v>1668</v>
      </c>
      <c r="E6919" s="2" t="s">
        <v>1669</v>
      </c>
      <c r="F6919" s="2" t="s">
        <v>1955</v>
      </c>
      <c r="G6919" s="2" t="s">
        <v>1671</v>
      </c>
      <c r="H6919" s="2" t="s">
        <v>2054</v>
      </c>
      <c r="I6919" s="2" t="s">
        <v>11861</v>
      </c>
      <c r="J6919" s="2" t="s">
        <v>11862</v>
      </c>
      <c r="K6919" s="2" t="s">
        <v>3097</v>
      </c>
      <c r="L6919" s="2" t="s">
        <v>3117</v>
      </c>
      <c r="M6919" s="2"/>
      <c r="N6919" s="2" t="s">
        <v>6012</v>
      </c>
      <c r="O6919" s="2"/>
      <c r="P6919" s="2"/>
      <c r="Q6919" s="2"/>
      <c r="R6919" s="2" t="s">
        <v>1676</v>
      </c>
    </row>
    <row r="6920" spans="1:18" x14ac:dyDescent="0.2">
      <c r="A6920" s="2" t="s">
        <v>11863</v>
      </c>
      <c r="B6920" s="2"/>
      <c r="C6920" s="2" t="s">
        <v>11860</v>
      </c>
      <c r="D6920" s="2" t="s">
        <v>1668</v>
      </c>
      <c r="E6920" s="2" t="s">
        <v>1669</v>
      </c>
      <c r="F6920" s="2" t="s">
        <v>1955</v>
      </c>
      <c r="G6920" s="2" t="s">
        <v>1853</v>
      </c>
      <c r="H6920" s="2" t="s">
        <v>2054</v>
      </c>
      <c r="I6920" s="2" t="s">
        <v>11864</v>
      </c>
      <c r="J6920" s="2" t="s">
        <v>11865</v>
      </c>
      <c r="K6920" s="2" t="s">
        <v>1819</v>
      </c>
      <c r="L6920" s="2" t="s">
        <v>3101</v>
      </c>
      <c r="M6920" s="2"/>
      <c r="N6920" s="2" t="s">
        <v>1857</v>
      </c>
      <c r="O6920" s="2"/>
      <c r="P6920" s="2"/>
      <c r="Q6920" s="2"/>
      <c r="R6920" s="2" t="s">
        <v>1676</v>
      </c>
    </row>
    <row r="6921" spans="1:18" x14ac:dyDescent="0.2">
      <c r="A6921" s="2" t="s">
        <v>11848</v>
      </c>
      <c r="B6921" s="2"/>
      <c r="C6921" s="2" t="s">
        <v>11843</v>
      </c>
      <c r="D6921" s="2" t="s">
        <v>1668</v>
      </c>
      <c r="E6921" s="2" t="s">
        <v>1669</v>
      </c>
      <c r="F6921" s="2" t="s">
        <v>1955</v>
      </c>
      <c r="G6921" s="2" t="s">
        <v>1751</v>
      </c>
      <c r="H6921" s="2"/>
      <c r="I6921" s="2" t="s">
        <v>11866</v>
      </c>
      <c r="J6921" s="2" t="s">
        <v>11867</v>
      </c>
      <c r="K6921" s="2" t="s">
        <v>3101</v>
      </c>
      <c r="L6921" s="2" t="s">
        <v>3107</v>
      </c>
      <c r="M6921" s="2"/>
      <c r="N6921" s="2" t="s">
        <v>2529</v>
      </c>
      <c r="O6921" s="2"/>
      <c r="P6921" s="2"/>
      <c r="Q6921" s="2"/>
      <c r="R6921" s="2" t="s">
        <v>1676</v>
      </c>
    </row>
    <row r="6922" spans="1:18" hidden="1" x14ac:dyDescent="0.2">
      <c r="A6922" s="2"/>
      <c r="B6922" s="2"/>
      <c r="C6922" s="2" t="s">
        <v>11868</v>
      </c>
      <c r="D6922" s="2" t="s">
        <v>1668</v>
      </c>
      <c r="E6922" s="2" t="s">
        <v>1669</v>
      </c>
      <c r="F6922" s="2" t="s">
        <v>1955</v>
      </c>
      <c r="G6922" s="2" t="s">
        <v>1751</v>
      </c>
      <c r="H6922" s="2"/>
      <c r="I6922" s="2" t="s">
        <v>11866</v>
      </c>
      <c r="J6922" s="2" t="s">
        <v>11867</v>
      </c>
      <c r="K6922" s="2" t="s">
        <v>3101</v>
      </c>
      <c r="L6922" s="2" t="s">
        <v>3107</v>
      </c>
      <c r="M6922" s="2"/>
      <c r="N6922" s="2" t="s">
        <v>2529</v>
      </c>
      <c r="O6922" s="2"/>
      <c r="P6922" s="2"/>
      <c r="Q6922" s="2"/>
      <c r="R6922" s="2" t="s">
        <v>1676</v>
      </c>
    </row>
    <row r="6923" spans="1:18" hidden="1" x14ac:dyDescent="0.2">
      <c r="A6923" s="2"/>
      <c r="B6923" s="2"/>
      <c r="C6923" s="2" t="s">
        <v>11869</v>
      </c>
      <c r="D6923" s="2" t="s">
        <v>1668</v>
      </c>
      <c r="E6923" s="2" t="s">
        <v>1669</v>
      </c>
      <c r="F6923" s="2" t="s">
        <v>1955</v>
      </c>
      <c r="G6923" s="2" t="s">
        <v>1751</v>
      </c>
      <c r="H6923" s="2"/>
      <c r="I6923" s="2" t="s">
        <v>11866</v>
      </c>
      <c r="J6923" s="2" t="s">
        <v>11867</v>
      </c>
      <c r="K6923" s="2" t="s">
        <v>3101</v>
      </c>
      <c r="L6923" s="2" t="s">
        <v>3107</v>
      </c>
      <c r="M6923" s="2"/>
      <c r="N6923" s="2" t="s">
        <v>2529</v>
      </c>
      <c r="O6923" s="2"/>
      <c r="P6923" s="2"/>
      <c r="Q6923" s="2"/>
      <c r="R6923" s="2" t="s">
        <v>1676</v>
      </c>
    </row>
    <row r="6924" spans="1:18" x14ac:dyDescent="0.2">
      <c r="A6924" s="2" t="s">
        <v>11868</v>
      </c>
      <c r="B6924" s="2"/>
      <c r="C6924" s="2" t="s">
        <v>11848</v>
      </c>
      <c r="D6924" s="2" t="s">
        <v>1668</v>
      </c>
      <c r="E6924" s="2" t="s">
        <v>1669</v>
      </c>
      <c r="F6924" s="2" t="s">
        <v>1955</v>
      </c>
      <c r="G6924" s="2" t="s">
        <v>1671</v>
      </c>
      <c r="H6924" s="2"/>
      <c r="I6924" s="2" t="s">
        <v>11870</v>
      </c>
      <c r="J6924" s="2" t="s">
        <v>11871</v>
      </c>
      <c r="K6924" s="2" t="s">
        <v>5222</v>
      </c>
      <c r="L6924" s="2" t="s">
        <v>3354</v>
      </c>
      <c r="M6924" s="2"/>
      <c r="N6924" s="2" t="s">
        <v>2012</v>
      </c>
      <c r="O6924" s="2"/>
      <c r="P6924" s="2"/>
      <c r="Q6924" s="2"/>
      <c r="R6924" s="2" t="s">
        <v>1676</v>
      </c>
    </row>
    <row r="6925" spans="1:18" hidden="1" x14ac:dyDescent="0.2">
      <c r="A6925" s="2"/>
      <c r="B6925" s="2"/>
      <c r="C6925" s="2" t="s">
        <v>11872</v>
      </c>
      <c r="D6925" s="2" t="s">
        <v>1668</v>
      </c>
      <c r="E6925" s="2" t="s">
        <v>1669</v>
      </c>
      <c r="F6925" s="2" t="s">
        <v>1955</v>
      </c>
      <c r="G6925" s="2" t="s">
        <v>1671</v>
      </c>
      <c r="H6925" s="2"/>
      <c r="I6925" s="2" t="s">
        <v>11870</v>
      </c>
      <c r="J6925" s="2" t="s">
        <v>11871</v>
      </c>
      <c r="K6925" s="2" t="s">
        <v>5222</v>
      </c>
      <c r="L6925" s="2" t="s">
        <v>3354</v>
      </c>
      <c r="M6925" s="2"/>
      <c r="N6925" s="2" t="s">
        <v>2012</v>
      </c>
      <c r="O6925" s="2"/>
      <c r="P6925" s="2"/>
      <c r="Q6925" s="2"/>
      <c r="R6925" s="2" t="s">
        <v>1676</v>
      </c>
    </row>
    <row r="6926" spans="1:18" x14ac:dyDescent="0.2">
      <c r="A6926" s="2" t="s">
        <v>11872</v>
      </c>
      <c r="B6926" s="2"/>
      <c r="C6926" s="2" t="s">
        <v>11868</v>
      </c>
      <c r="D6926" s="2" t="s">
        <v>1668</v>
      </c>
      <c r="E6926" s="2" t="s">
        <v>1669</v>
      </c>
      <c r="F6926" s="2" t="s">
        <v>1955</v>
      </c>
      <c r="G6926" s="2" t="s">
        <v>1853</v>
      </c>
      <c r="H6926" s="2" t="s">
        <v>2054</v>
      </c>
      <c r="I6926" s="2" t="s">
        <v>11873</v>
      </c>
      <c r="J6926" s="2" t="s">
        <v>11874</v>
      </c>
      <c r="K6926" s="2" t="s">
        <v>1802</v>
      </c>
      <c r="L6926" s="2" t="s">
        <v>4731</v>
      </c>
      <c r="M6926" s="2"/>
      <c r="N6926" s="2" t="s">
        <v>1857</v>
      </c>
      <c r="O6926" s="2"/>
      <c r="P6926" s="2"/>
      <c r="Q6926" s="2"/>
      <c r="R6926" s="2" t="s">
        <v>1676</v>
      </c>
    </row>
    <row r="6927" spans="1:18" x14ac:dyDescent="0.2">
      <c r="A6927" s="2" t="s">
        <v>11869</v>
      </c>
      <c r="B6927" s="2"/>
      <c r="C6927" s="2" t="s">
        <v>11848</v>
      </c>
      <c r="D6927" s="2" t="s">
        <v>1668</v>
      </c>
      <c r="E6927" s="2" t="s">
        <v>1669</v>
      </c>
      <c r="F6927" s="2" t="s">
        <v>1955</v>
      </c>
      <c r="G6927" s="2" t="s">
        <v>1751</v>
      </c>
      <c r="H6927" s="2"/>
      <c r="I6927" s="2" t="s">
        <v>11875</v>
      </c>
      <c r="J6927" s="2" t="s">
        <v>11876</v>
      </c>
      <c r="K6927" s="2" t="s">
        <v>3076</v>
      </c>
      <c r="L6927" s="2" t="s">
        <v>3336</v>
      </c>
      <c r="M6927" s="2"/>
      <c r="N6927" s="2" t="s">
        <v>2012</v>
      </c>
      <c r="O6927" s="2"/>
      <c r="P6927" s="2"/>
      <c r="Q6927" s="2"/>
      <c r="R6927" s="2" t="s">
        <v>1676</v>
      </c>
    </row>
    <row r="6928" spans="1:18" hidden="1" x14ac:dyDescent="0.2">
      <c r="A6928" s="2"/>
      <c r="B6928" s="2"/>
      <c r="C6928" s="2" t="s">
        <v>11877</v>
      </c>
      <c r="D6928" s="2" t="s">
        <v>1668</v>
      </c>
      <c r="E6928" s="2" t="s">
        <v>1669</v>
      </c>
      <c r="F6928" s="2" t="s">
        <v>1955</v>
      </c>
      <c r="G6928" s="2" t="s">
        <v>1751</v>
      </c>
      <c r="H6928" s="2"/>
      <c r="I6928" s="2" t="s">
        <v>11875</v>
      </c>
      <c r="J6928" s="2" t="s">
        <v>11876</v>
      </c>
      <c r="K6928" s="2" t="s">
        <v>3076</v>
      </c>
      <c r="L6928" s="2" t="s">
        <v>3336</v>
      </c>
      <c r="M6928" s="2"/>
      <c r="N6928" s="2" t="s">
        <v>2012</v>
      </c>
      <c r="O6928" s="2"/>
      <c r="P6928" s="2"/>
      <c r="Q6928" s="2"/>
      <c r="R6928" s="2" t="s">
        <v>1676</v>
      </c>
    </row>
    <row r="6929" spans="1:18" hidden="1" x14ac:dyDescent="0.2">
      <c r="A6929" s="2"/>
      <c r="B6929" s="2"/>
      <c r="C6929" s="2" t="s">
        <v>11878</v>
      </c>
      <c r="D6929" s="2" t="s">
        <v>1668</v>
      </c>
      <c r="E6929" s="2" t="s">
        <v>1669</v>
      </c>
      <c r="F6929" s="2" t="s">
        <v>1955</v>
      </c>
      <c r="G6929" s="2" t="s">
        <v>1751</v>
      </c>
      <c r="H6929" s="2"/>
      <c r="I6929" s="2" t="s">
        <v>11875</v>
      </c>
      <c r="J6929" s="2" t="s">
        <v>11876</v>
      </c>
      <c r="K6929" s="2" t="s">
        <v>3076</v>
      </c>
      <c r="L6929" s="2" t="s">
        <v>3336</v>
      </c>
      <c r="M6929" s="2"/>
      <c r="N6929" s="2" t="s">
        <v>2012</v>
      </c>
      <c r="O6929" s="2"/>
      <c r="P6929" s="2"/>
      <c r="Q6929" s="2"/>
      <c r="R6929" s="2" t="s">
        <v>1676</v>
      </c>
    </row>
    <row r="6930" spans="1:18" x14ac:dyDescent="0.2">
      <c r="A6930" s="2" t="s">
        <v>11877</v>
      </c>
      <c r="B6930" s="2"/>
      <c r="C6930" s="2" t="s">
        <v>11869</v>
      </c>
      <c r="D6930" s="2" t="s">
        <v>1668</v>
      </c>
      <c r="E6930" s="2" t="s">
        <v>1669</v>
      </c>
      <c r="F6930" s="2" t="s">
        <v>1955</v>
      </c>
      <c r="G6930" s="2" t="s">
        <v>1853</v>
      </c>
      <c r="H6930" s="2" t="s">
        <v>2054</v>
      </c>
      <c r="I6930" s="2" t="s">
        <v>11879</v>
      </c>
      <c r="J6930" s="2" t="s">
        <v>11880</v>
      </c>
      <c r="K6930" s="2" t="s">
        <v>3183</v>
      </c>
      <c r="L6930" s="2" t="s">
        <v>3364</v>
      </c>
      <c r="M6930" s="2"/>
      <c r="N6930" s="2" t="s">
        <v>1857</v>
      </c>
      <c r="O6930" s="2"/>
      <c r="P6930" s="2"/>
      <c r="Q6930" s="2"/>
      <c r="R6930" s="2" t="s">
        <v>1676</v>
      </c>
    </row>
    <row r="6931" spans="1:18" x14ac:dyDescent="0.2">
      <c r="A6931" s="2" t="s">
        <v>11878</v>
      </c>
      <c r="B6931" s="2"/>
      <c r="C6931" s="2" t="s">
        <v>11869</v>
      </c>
      <c r="D6931" s="2" t="s">
        <v>1668</v>
      </c>
      <c r="E6931" s="2" t="s">
        <v>1669</v>
      </c>
      <c r="F6931" s="2" t="s">
        <v>1955</v>
      </c>
      <c r="G6931" s="2" t="s">
        <v>1751</v>
      </c>
      <c r="H6931" s="2"/>
      <c r="I6931" s="2" t="s">
        <v>11881</v>
      </c>
      <c r="J6931" s="2" t="s">
        <v>5204</v>
      </c>
      <c r="K6931" s="2" t="s">
        <v>3364</v>
      </c>
      <c r="L6931" s="2" t="s">
        <v>3357</v>
      </c>
      <c r="M6931" s="2"/>
      <c r="N6931" s="2" t="s">
        <v>2012</v>
      </c>
      <c r="O6931" s="2"/>
      <c r="P6931" s="2"/>
      <c r="Q6931" s="2"/>
      <c r="R6931" s="2" t="s">
        <v>1676</v>
      </c>
    </row>
    <row r="6932" spans="1:18" hidden="1" x14ac:dyDescent="0.2">
      <c r="A6932" s="2"/>
      <c r="B6932" s="2"/>
      <c r="C6932" s="2" t="s">
        <v>11882</v>
      </c>
      <c r="D6932" s="2" t="s">
        <v>1668</v>
      </c>
      <c r="E6932" s="2" t="s">
        <v>1669</v>
      </c>
      <c r="F6932" s="2" t="s">
        <v>1955</v>
      </c>
      <c r="G6932" s="2" t="s">
        <v>1751</v>
      </c>
      <c r="H6932" s="2"/>
      <c r="I6932" s="2" t="s">
        <v>11881</v>
      </c>
      <c r="J6932" s="2" t="s">
        <v>5204</v>
      </c>
      <c r="K6932" s="2" t="s">
        <v>3364</v>
      </c>
      <c r="L6932" s="2" t="s">
        <v>3357</v>
      </c>
      <c r="M6932" s="2"/>
      <c r="N6932" s="2" t="s">
        <v>2012</v>
      </c>
      <c r="O6932" s="2"/>
      <c r="P6932" s="2"/>
      <c r="Q6932" s="2"/>
      <c r="R6932" s="2" t="s">
        <v>1676</v>
      </c>
    </row>
    <row r="6933" spans="1:18" hidden="1" x14ac:dyDescent="0.2">
      <c r="A6933" s="2"/>
      <c r="B6933" s="2"/>
      <c r="C6933" s="2" t="s">
        <v>11883</v>
      </c>
      <c r="D6933" s="2" t="s">
        <v>1668</v>
      </c>
      <c r="E6933" s="2" t="s">
        <v>1669</v>
      </c>
      <c r="F6933" s="2" t="s">
        <v>1955</v>
      </c>
      <c r="G6933" s="2" t="s">
        <v>1751</v>
      </c>
      <c r="H6933" s="2"/>
      <c r="I6933" s="2" t="s">
        <v>11881</v>
      </c>
      <c r="J6933" s="2" t="s">
        <v>5204</v>
      </c>
      <c r="K6933" s="2" t="s">
        <v>3364</v>
      </c>
      <c r="L6933" s="2" t="s">
        <v>3357</v>
      </c>
      <c r="M6933" s="2"/>
      <c r="N6933" s="2" t="s">
        <v>2012</v>
      </c>
      <c r="O6933" s="2"/>
      <c r="P6933" s="2"/>
      <c r="Q6933" s="2"/>
      <c r="R6933" s="2" t="s">
        <v>1676</v>
      </c>
    </row>
    <row r="6934" spans="1:18" x14ac:dyDescent="0.2">
      <c r="A6934" s="2" t="s">
        <v>11882</v>
      </c>
      <c r="B6934" s="2"/>
      <c r="C6934" s="2" t="s">
        <v>11878</v>
      </c>
      <c r="D6934" s="2" t="s">
        <v>1668</v>
      </c>
      <c r="E6934" s="2" t="s">
        <v>1669</v>
      </c>
      <c r="F6934" s="2" t="s">
        <v>1955</v>
      </c>
      <c r="G6934" s="2" t="s">
        <v>1853</v>
      </c>
      <c r="H6934" s="2" t="s">
        <v>2054</v>
      </c>
      <c r="I6934" s="2" t="s">
        <v>11884</v>
      </c>
      <c r="J6934" s="2" t="s">
        <v>11885</v>
      </c>
      <c r="K6934" s="2" t="s">
        <v>3364</v>
      </c>
      <c r="L6934" s="2" t="s">
        <v>4228</v>
      </c>
      <c r="M6934" s="2"/>
      <c r="N6934" s="2" t="s">
        <v>1857</v>
      </c>
      <c r="O6934" s="2"/>
      <c r="P6934" s="2"/>
      <c r="Q6934" s="2"/>
      <c r="R6934" s="2" t="s">
        <v>1676</v>
      </c>
    </row>
    <row r="6935" spans="1:18" x14ac:dyDescent="0.2">
      <c r="A6935" s="2" t="s">
        <v>11883</v>
      </c>
      <c r="B6935" s="2"/>
      <c r="C6935" s="2" t="s">
        <v>11878</v>
      </c>
      <c r="D6935" s="2" t="s">
        <v>1668</v>
      </c>
      <c r="E6935" s="2" t="s">
        <v>1669</v>
      </c>
      <c r="F6935" s="2" t="s">
        <v>1955</v>
      </c>
      <c r="G6935" s="2" t="s">
        <v>1671</v>
      </c>
      <c r="H6935" s="2"/>
      <c r="I6935" s="2" t="s">
        <v>11886</v>
      </c>
      <c r="J6935" s="2" t="s">
        <v>11887</v>
      </c>
      <c r="K6935" s="2" t="s">
        <v>4584</v>
      </c>
      <c r="L6935" s="2" t="s">
        <v>3354</v>
      </c>
      <c r="M6935" s="2"/>
      <c r="N6935" s="2" t="s">
        <v>2016</v>
      </c>
      <c r="O6935" s="2"/>
      <c r="P6935" s="2"/>
      <c r="Q6935" s="2"/>
      <c r="R6935" s="2" t="s">
        <v>1676</v>
      </c>
    </row>
    <row r="6936" spans="1:18" hidden="1" x14ac:dyDescent="0.2">
      <c r="A6936" s="2"/>
      <c r="B6936" s="2"/>
      <c r="C6936" s="2" t="s">
        <v>11888</v>
      </c>
      <c r="D6936" s="2" t="s">
        <v>1668</v>
      </c>
      <c r="E6936" s="2" t="s">
        <v>1669</v>
      </c>
      <c r="F6936" s="2" t="s">
        <v>1955</v>
      </c>
      <c r="G6936" s="2" t="s">
        <v>1671</v>
      </c>
      <c r="H6936" s="2"/>
      <c r="I6936" s="2" t="s">
        <v>11886</v>
      </c>
      <c r="J6936" s="2" t="s">
        <v>11887</v>
      </c>
      <c r="K6936" s="2" t="s">
        <v>4584</v>
      </c>
      <c r="L6936" s="2" t="s">
        <v>3354</v>
      </c>
      <c r="M6936" s="2"/>
      <c r="N6936" s="2" t="s">
        <v>2016</v>
      </c>
      <c r="O6936" s="2"/>
      <c r="P6936" s="2"/>
      <c r="Q6936" s="2"/>
      <c r="R6936" s="2" t="s">
        <v>1676</v>
      </c>
    </row>
    <row r="6937" spans="1:18" x14ac:dyDescent="0.2">
      <c r="A6937" s="2" t="s">
        <v>11888</v>
      </c>
      <c r="B6937" s="2"/>
      <c r="C6937" s="2" t="s">
        <v>11883</v>
      </c>
      <c r="D6937" s="2" t="s">
        <v>1668</v>
      </c>
      <c r="E6937" s="2" t="s">
        <v>1669</v>
      </c>
      <c r="F6937" s="2" t="s">
        <v>1955</v>
      </c>
      <c r="G6937" s="2" t="s">
        <v>1751</v>
      </c>
      <c r="H6937" s="2"/>
      <c r="I6937" s="2" t="s">
        <v>11889</v>
      </c>
      <c r="J6937" s="2" t="s">
        <v>11890</v>
      </c>
      <c r="K6937" s="2" t="s">
        <v>3364</v>
      </c>
      <c r="L6937" s="2" t="s">
        <v>3370</v>
      </c>
      <c r="M6937" s="2"/>
      <c r="N6937" s="2" t="s">
        <v>2529</v>
      </c>
      <c r="O6937" s="2"/>
      <c r="P6937" s="2"/>
      <c r="Q6937" s="2"/>
      <c r="R6937" s="2" t="s">
        <v>1676</v>
      </c>
    </row>
    <row r="6938" spans="1:18" hidden="1" x14ac:dyDescent="0.2">
      <c r="A6938" s="2"/>
      <c r="B6938" s="2"/>
      <c r="C6938" s="2" t="s">
        <v>11891</v>
      </c>
      <c r="D6938" s="2" t="s">
        <v>1668</v>
      </c>
      <c r="E6938" s="2" t="s">
        <v>1669</v>
      </c>
      <c r="F6938" s="2" t="s">
        <v>1955</v>
      </c>
      <c r="G6938" s="2" t="s">
        <v>1751</v>
      </c>
      <c r="H6938" s="2"/>
      <c r="I6938" s="2" t="s">
        <v>11889</v>
      </c>
      <c r="J6938" s="2" t="s">
        <v>11890</v>
      </c>
      <c r="K6938" s="2" t="s">
        <v>3364</v>
      </c>
      <c r="L6938" s="2" t="s">
        <v>3370</v>
      </c>
      <c r="M6938" s="2"/>
      <c r="N6938" s="2" t="s">
        <v>2529</v>
      </c>
      <c r="O6938" s="2"/>
      <c r="P6938" s="2"/>
      <c r="Q6938" s="2"/>
      <c r="R6938" s="2" t="s">
        <v>1676</v>
      </c>
    </row>
    <row r="6939" spans="1:18" hidden="1" x14ac:dyDescent="0.2">
      <c r="A6939" s="2"/>
      <c r="B6939" s="2"/>
      <c r="C6939" s="2" t="s">
        <v>11892</v>
      </c>
      <c r="D6939" s="2" t="s">
        <v>1668</v>
      </c>
      <c r="E6939" s="2" t="s">
        <v>1669</v>
      </c>
      <c r="F6939" s="2" t="s">
        <v>1670</v>
      </c>
      <c r="G6939" s="2" t="s">
        <v>1751</v>
      </c>
      <c r="H6939" s="2"/>
      <c r="I6939" s="2" t="s">
        <v>11889</v>
      </c>
      <c r="J6939" s="2" t="s">
        <v>11890</v>
      </c>
      <c r="K6939" s="2" t="s">
        <v>3364</v>
      </c>
      <c r="L6939" s="2" t="s">
        <v>3370</v>
      </c>
      <c r="M6939" s="2"/>
      <c r="N6939" s="2" t="s">
        <v>2529</v>
      </c>
      <c r="O6939" s="2"/>
      <c r="P6939" s="2"/>
      <c r="Q6939" s="2"/>
      <c r="R6939" s="2" t="s">
        <v>1676</v>
      </c>
    </row>
    <row r="6940" spans="1:18" x14ac:dyDescent="0.2">
      <c r="A6940" s="2" t="s">
        <v>11891</v>
      </c>
      <c r="B6940" s="2"/>
      <c r="C6940" s="2" t="s">
        <v>11888</v>
      </c>
      <c r="D6940" s="2" t="s">
        <v>1668</v>
      </c>
      <c r="E6940" s="2" t="s">
        <v>1669</v>
      </c>
      <c r="F6940" s="2" t="s">
        <v>1955</v>
      </c>
      <c r="G6940" s="2" t="s">
        <v>1671</v>
      </c>
      <c r="H6940" s="2"/>
      <c r="I6940" s="2" t="s">
        <v>11893</v>
      </c>
      <c r="J6940" s="2" t="s">
        <v>11894</v>
      </c>
      <c r="K6940" s="2" t="s">
        <v>5222</v>
      </c>
      <c r="L6940" s="2" t="s">
        <v>3354</v>
      </c>
      <c r="M6940" s="2"/>
      <c r="N6940" s="2" t="s">
        <v>2012</v>
      </c>
      <c r="O6940" s="2"/>
      <c r="P6940" s="2"/>
      <c r="Q6940" s="2"/>
      <c r="R6940" s="2" t="s">
        <v>11895</v>
      </c>
    </row>
    <row r="6941" spans="1:18" x14ac:dyDescent="0.2">
      <c r="A6941" s="2" t="s">
        <v>11892</v>
      </c>
      <c r="B6941" s="2"/>
      <c r="C6941" s="2" t="s">
        <v>11888</v>
      </c>
      <c r="D6941" s="2" t="s">
        <v>1668</v>
      </c>
      <c r="E6941" s="2" t="s">
        <v>1669</v>
      </c>
      <c r="F6941" s="2" t="s">
        <v>1670</v>
      </c>
      <c r="G6941" s="2" t="s">
        <v>1671</v>
      </c>
      <c r="H6941" s="2" t="s">
        <v>1685</v>
      </c>
      <c r="I6941" s="2" t="s">
        <v>11896</v>
      </c>
      <c r="J6941" s="2" t="s">
        <v>11897</v>
      </c>
      <c r="K6941" s="2" t="s">
        <v>4228</v>
      </c>
      <c r="L6941" s="2" t="s">
        <v>3370</v>
      </c>
      <c r="M6941" s="2"/>
      <c r="N6941" s="2" t="s">
        <v>2016</v>
      </c>
      <c r="O6941" s="2"/>
      <c r="P6941" s="2"/>
      <c r="Q6941" s="2"/>
      <c r="R6941" s="2" t="s">
        <v>1676</v>
      </c>
    </row>
    <row r="6942" spans="1:18" hidden="1" x14ac:dyDescent="0.2">
      <c r="A6942" s="2"/>
      <c r="B6942" s="2"/>
      <c r="C6942" s="2" t="s">
        <v>11898</v>
      </c>
      <c r="D6942" s="2" t="s">
        <v>1668</v>
      </c>
      <c r="E6942" s="2" t="s">
        <v>1669</v>
      </c>
      <c r="F6942" s="2" t="s">
        <v>1670</v>
      </c>
      <c r="G6942" s="2" t="s">
        <v>1671</v>
      </c>
      <c r="H6942" s="2" t="s">
        <v>1685</v>
      </c>
      <c r="I6942" s="2" t="s">
        <v>11896</v>
      </c>
      <c r="J6942" s="2" t="s">
        <v>11897</v>
      </c>
      <c r="K6942" s="2" t="s">
        <v>4228</v>
      </c>
      <c r="L6942" s="2" t="s">
        <v>3370</v>
      </c>
      <c r="M6942" s="2"/>
      <c r="N6942" s="2" t="s">
        <v>2016</v>
      </c>
      <c r="O6942" s="2"/>
      <c r="P6942" s="2"/>
      <c r="Q6942" s="2"/>
      <c r="R6942" s="2" t="s">
        <v>1676</v>
      </c>
    </row>
    <row r="6943" spans="1:18" x14ac:dyDescent="0.2">
      <c r="A6943" s="2" t="s">
        <v>11898</v>
      </c>
      <c r="B6943" s="2"/>
      <c r="C6943" s="2" t="s">
        <v>11892</v>
      </c>
      <c r="D6943" s="2" t="s">
        <v>1668</v>
      </c>
      <c r="E6943" s="2" t="s">
        <v>1669</v>
      </c>
      <c r="F6943" s="2" t="s">
        <v>1670</v>
      </c>
      <c r="G6943" s="2" t="s">
        <v>1671</v>
      </c>
      <c r="H6943" s="2" t="s">
        <v>1685</v>
      </c>
      <c r="I6943" s="2" t="s">
        <v>11899</v>
      </c>
      <c r="J6943" s="2" t="s">
        <v>11900</v>
      </c>
      <c r="K6943" s="2" t="s">
        <v>4553</v>
      </c>
      <c r="L6943" s="2" t="s">
        <v>3050</v>
      </c>
      <c r="M6943" s="2"/>
      <c r="N6943" s="2" t="s">
        <v>2257</v>
      </c>
      <c r="O6943" s="2"/>
      <c r="P6943" s="2"/>
      <c r="Q6943" s="2"/>
      <c r="R6943" s="2" t="s">
        <v>1676</v>
      </c>
    </row>
    <row r="6944" spans="1:18" hidden="1" x14ac:dyDescent="0.2">
      <c r="A6944" s="2"/>
      <c r="B6944" s="2"/>
      <c r="C6944" s="2" t="s">
        <v>11901</v>
      </c>
      <c r="D6944" s="2" t="s">
        <v>1668</v>
      </c>
      <c r="E6944" s="2" t="s">
        <v>1669</v>
      </c>
      <c r="F6944" s="2" t="s">
        <v>1670</v>
      </c>
      <c r="G6944" s="2" t="s">
        <v>1671</v>
      </c>
      <c r="H6944" s="2" t="s">
        <v>1685</v>
      </c>
      <c r="I6944" s="2" t="s">
        <v>11899</v>
      </c>
      <c r="J6944" s="2" t="s">
        <v>11900</v>
      </c>
      <c r="K6944" s="2" t="s">
        <v>4553</v>
      </c>
      <c r="L6944" s="2" t="s">
        <v>3050</v>
      </c>
      <c r="M6944" s="2"/>
      <c r="N6944" s="2" t="s">
        <v>2257</v>
      </c>
      <c r="O6944" s="2"/>
      <c r="P6944" s="2"/>
      <c r="Q6944" s="2"/>
      <c r="R6944" s="2" t="s">
        <v>1676</v>
      </c>
    </row>
    <row r="6945" spans="1:18" x14ac:dyDescent="0.2">
      <c r="A6945" s="2" t="s">
        <v>11901</v>
      </c>
      <c r="B6945" s="2"/>
      <c r="C6945" s="2" t="s">
        <v>11898</v>
      </c>
      <c r="D6945" s="2" t="s">
        <v>1668</v>
      </c>
      <c r="E6945" s="2" t="s">
        <v>1669</v>
      </c>
      <c r="F6945" s="2" t="s">
        <v>1670</v>
      </c>
      <c r="G6945" s="2" t="s">
        <v>1751</v>
      </c>
      <c r="H6945" s="2"/>
      <c r="I6945" s="2" t="s">
        <v>11902</v>
      </c>
      <c r="J6945" s="2" t="s">
        <v>11903</v>
      </c>
      <c r="K6945" s="2" t="s">
        <v>4553</v>
      </c>
      <c r="L6945" s="2" t="s">
        <v>5028</v>
      </c>
      <c r="M6945" s="2"/>
      <c r="N6945" s="2" t="s">
        <v>2529</v>
      </c>
      <c r="O6945" s="2"/>
      <c r="P6945" s="2"/>
      <c r="Q6945" s="2"/>
      <c r="R6945" s="2" t="s">
        <v>1676</v>
      </c>
    </row>
    <row r="6946" spans="1:18" hidden="1" x14ac:dyDescent="0.2">
      <c r="A6946" s="2"/>
      <c r="B6946" s="2"/>
      <c r="C6946" s="2" t="s">
        <v>4837</v>
      </c>
      <c r="D6946" s="2" t="s">
        <v>1668</v>
      </c>
      <c r="E6946" s="2" t="s">
        <v>1683</v>
      </c>
      <c r="F6946" s="2" t="s">
        <v>1758</v>
      </c>
      <c r="G6946" s="2" t="s">
        <v>1751</v>
      </c>
      <c r="H6946" s="2"/>
      <c r="I6946" s="2" t="s">
        <v>11902</v>
      </c>
      <c r="J6946" s="2" t="s">
        <v>11903</v>
      </c>
      <c r="K6946" s="2" t="s">
        <v>4553</v>
      </c>
      <c r="L6946" s="2" t="s">
        <v>5028</v>
      </c>
      <c r="M6946" s="2"/>
      <c r="N6946" s="2" t="s">
        <v>2529</v>
      </c>
      <c r="O6946" s="2"/>
      <c r="P6946" s="2"/>
      <c r="Q6946" s="2"/>
      <c r="R6946" s="2"/>
    </row>
    <row r="6947" spans="1:18" hidden="1" x14ac:dyDescent="0.2">
      <c r="A6947" s="2"/>
      <c r="B6947" s="2"/>
      <c r="C6947" s="2" t="s">
        <v>11904</v>
      </c>
      <c r="D6947" s="2" t="s">
        <v>1668</v>
      </c>
      <c r="E6947" s="2" t="s">
        <v>1683</v>
      </c>
      <c r="F6947" s="2" t="s">
        <v>1758</v>
      </c>
      <c r="G6947" s="2" t="s">
        <v>1751</v>
      </c>
      <c r="H6947" s="2"/>
      <c r="I6947" s="2" t="s">
        <v>11902</v>
      </c>
      <c r="J6947" s="2" t="s">
        <v>11903</v>
      </c>
      <c r="K6947" s="2" t="s">
        <v>4553</v>
      </c>
      <c r="L6947" s="2" t="s">
        <v>5028</v>
      </c>
      <c r="M6947" s="2"/>
      <c r="N6947" s="2" t="s">
        <v>2529</v>
      </c>
      <c r="O6947" s="2"/>
      <c r="P6947" s="2"/>
      <c r="Q6947" s="2"/>
      <c r="R6947" s="2"/>
    </row>
    <row r="6948" spans="1:18" x14ac:dyDescent="0.2">
      <c r="A6948" s="2" t="s">
        <v>4837</v>
      </c>
      <c r="B6948" s="2"/>
      <c r="C6948" s="2" t="s">
        <v>4507</v>
      </c>
      <c r="D6948" s="2" t="s">
        <v>1668</v>
      </c>
      <c r="E6948" s="2" t="s">
        <v>1683</v>
      </c>
      <c r="F6948" s="2" t="s">
        <v>1758</v>
      </c>
      <c r="G6948" s="2" t="s">
        <v>1751</v>
      </c>
      <c r="H6948" s="2"/>
      <c r="I6948" s="2" t="s">
        <v>11905</v>
      </c>
      <c r="J6948" s="2" t="s">
        <v>11906</v>
      </c>
      <c r="K6948" s="2" t="s">
        <v>3036</v>
      </c>
      <c r="L6948" s="2" t="s">
        <v>3025</v>
      </c>
      <c r="M6948" s="2"/>
      <c r="N6948" s="2" t="s">
        <v>1895</v>
      </c>
      <c r="O6948" s="2"/>
      <c r="P6948" s="2"/>
      <c r="Q6948" s="2"/>
      <c r="R6948" s="2"/>
    </row>
    <row r="6949" spans="1:18" hidden="1" x14ac:dyDescent="0.2">
      <c r="A6949" s="2"/>
      <c r="B6949" s="2"/>
      <c r="C6949" s="2" t="s">
        <v>11901</v>
      </c>
      <c r="D6949" s="2" t="s">
        <v>1668</v>
      </c>
      <c r="E6949" s="2" t="s">
        <v>1683</v>
      </c>
      <c r="F6949" s="2" t="s">
        <v>1758</v>
      </c>
      <c r="G6949" s="2" t="s">
        <v>1751</v>
      </c>
      <c r="H6949" s="2"/>
      <c r="I6949" s="2" t="s">
        <v>11905</v>
      </c>
      <c r="J6949" s="2" t="s">
        <v>11906</v>
      </c>
      <c r="K6949" s="2" t="s">
        <v>3036</v>
      </c>
      <c r="L6949" s="2" t="s">
        <v>3025</v>
      </c>
      <c r="M6949" s="2"/>
      <c r="N6949" s="2" t="s">
        <v>1895</v>
      </c>
      <c r="O6949" s="2"/>
      <c r="P6949" s="2"/>
      <c r="Q6949" s="2"/>
      <c r="R6949" s="2"/>
    </row>
    <row r="6950" spans="1:18" hidden="1" x14ac:dyDescent="0.2">
      <c r="A6950" s="2"/>
      <c r="B6950" s="2"/>
      <c r="C6950" s="2" t="s">
        <v>11907</v>
      </c>
      <c r="D6950" s="2" t="s">
        <v>1668</v>
      </c>
      <c r="E6950" s="2" t="s">
        <v>1683</v>
      </c>
      <c r="F6950" s="2" t="s">
        <v>1670</v>
      </c>
      <c r="G6950" s="2" t="s">
        <v>1751</v>
      </c>
      <c r="H6950" s="2"/>
      <c r="I6950" s="2" t="s">
        <v>11905</v>
      </c>
      <c r="J6950" s="2" t="s">
        <v>11906</v>
      </c>
      <c r="K6950" s="2" t="s">
        <v>3036</v>
      </c>
      <c r="L6950" s="2" t="s">
        <v>3025</v>
      </c>
      <c r="M6950" s="2"/>
      <c r="N6950" s="2" t="s">
        <v>1895</v>
      </c>
      <c r="O6950" s="2"/>
      <c r="P6950" s="2"/>
      <c r="Q6950" s="2"/>
      <c r="R6950" s="2"/>
    </row>
    <row r="6951" spans="1:18" x14ac:dyDescent="0.2">
      <c r="A6951" s="2" t="s">
        <v>11907</v>
      </c>
      <c r="B6951" s="2"/>
      <c r="C6951" s="2" t="s">
        <v>4837</v>
      </c>
      <c r="D6951" s="2" t="s">
        <v>1668</v>
      </c>
      <c r="E6951" s="2" t="s">
        <v>1683</v>
      </c>
      <c r="F6951" s="2" t="s">
        <v>1670</v>
      </c>
      <c r="G6951" s="2" t="s">
        <v>1671</v>
      </c>
      <c r="H6951" s="2"/>
      <c r="I6951" s="2" t="s">
        <v>11908</v>
      </c>
      <c r="J6951" s="2" t="s">
        <v>11909</v>
      </c>
      <c r="K6951" s="2" t="s">
        <v>4969</v>
      </c>
      <c r="L6951" s="2" t="s">
        <v>11910</v>
      </c>
      <c r="M6951" s="2"/>
      <c r="N6951" s="2" t="s">
        <v>1932</v>
      </c>
      <c r="O6951" s="2"/>
      <c r="P6951" s="2"/>
      <c r="Q6951" s="2"/>
      <c r="R6951" s="2"/>
    </row>
    <row r="6952" spans="1:18" hidden="1" x14ac:dyDescent="0.2">
      <c r="A6952" s="2"/>
      <c r="B6952" s="2"/>
      <c r="C6952" s="2" t="s">
        <v>11911</v>
      </c>
      <c r="D6952" s="2" t="s">
        <v>1668</v>
      </c>
      <c r="E6952" s="2" t="s">
        <v>1683</v>
      </c>
      <c r="F6952" s="2" t="s">
        <v>1670</v>
      </c>
      <c r="G6952" s="2" t="s">
        <v>1671</v>
      </c>
      <c r="H6952" s="2"/>
      <c r="I6952" s="2" t="s">
        <v>11908</v>
      </c>
      <c r="J6952" s="2" t="s">
        <v>11909</v>
      </c>
      <c r="K6952" s="2" t="s">
        <v>4969</v>
      </c>
      <c r="L6952" s="2" t="s">
        <v>11910</v>
      </c>
      <c r="M6952" s="2"/>
      <c r="N6952" s="2" t="s">
        <v>1932</v>
      </c>
      <c r="O6952" s="2"/>
      <c r="P6952" s="2"/>
      <c r="Q6952" s="2"/>
      <c r="R6952" s="2"/>
    </row>
    <row r="6953" spans="1:18" x14ac:dyDescent="0.2">
      <c r="A6953" s="2" t="s">
        <v>11911</v>
      </c>
      <c r="B6953" s="2"/>
      <c r="C6953" s="2" t="s">
        <v>11907</v>
      </c>
      <c r="D6953" s="2" t="s">
        <v>1668</v>
      </c>
      <c r="E6953" s="2" t="s">
        <v>1683</v>
      </c>
      <c r="F6953" s="2" t="s">
        <v>1670</v>
      </c>
      <c r="G6953" s="2" t="s">
        <v>1671</v>
      </c>
      <c r="H6953" s="2" t="s">
        <v>1685</v>
      </c>
      <c r="I6953" s="2" t="s">
        <v>11912</v>
      </c>
      <c r="J6953" s="2" t="s">
        <v>11913</v>
      </c>
      <c r="K6953" s="2" t="s">
        <v>4969</v>
      </c>
      <c r="L6953" s="2" t="s">
        <v>11910</v>
      </c>
      <c r="M6953" s="2"/>
      <c r="N6953" s="2" t="s">
        <v>1932</v>
      </c>
      <c r="O6953" s="2"/>
      <c r="P6953" s="2"/>
      <c r="Q6953" s="2"/>
      <c r="R6953" s="2"/>
    </row>
    <row r="6954" spans="1:18" hidden="1" x14ac:dyDescent="0.2">
      <c r="A6954" s="2"/>
      <c r="B6954" s="2"/>
      <c r="C6954" s="2" t="s">
        <v>11914</v>
      </c>
      <c r="D6954" s="2" t="s">
        <v>1668</v>
      </c>
      <c r="E6954" s="2" t="s">
        <v>1683</v>
      </c>
      <c r="F6954" s="2" t="s">
        <v>1670</v>
      </c>
      <c r="G6954" s="2" t="s">
        <v>1671</v>
      </c>
      <c r="H6954" s="2" t="s">
        <v>1685</v>
      </c>
      <c r="I6954" s="2" t="s">
        <v>11912</v>
      </c>
      <c r="J6954" s="2" t="s">
        <v>11913</v>
      </c>
      <c r="K6954" s="2" t="s">
        <v>4969</v>
      </c>
      <c r="L6954" s="2" t="s">
        <v>11910</v>
      </c>
      <c r="M6954" s="2"/>
      <c r="N6954" s="2" t="s">
        <v>1932</v>
      </c>
      <c r="O6954" s="2"/>
      <c r="P6954" s="2"/>
      <c r="Q6954" s="2"/>
      <c r="R6954" s="2"/>
    </row>
    <row r="6955" spans="1:18" x14ac:dyDescent="0.2">
      <c r="A6955" s="2" t="s">
        <v>11914</v>
      </c>
      <c r="B6955" s="2"/>
      <c r="C6955" s="2" t="s">
        <v>11911</v>
      </c>
      <c r="D6955" s="2" t="s">
        <v>1668</v>
      </c>
      <c r="E6955" s="2" t="s">
        <v>1683</v>
      </c>
      <c r="F6955" s="2" t="s">
        <v>1670</v>
      </c>
      <c r="G6955" s="2" t="s">
        <v>1853</v>
      </c>
      <c r="H6955" s="2" t="s">
        <v>1854</v>
      </c>
      <c r="I6955" s="2" t="s">
        <v>11915</v>
      </c>
      <c r="J6955" s="2" t="s">
        <v>11916</v>
      </c>
      <c r="K6955" s="2" t="s">
        <v>4549</v>
      </c>
      <c r="L6955" s="2" t="s">
        <v>3320</v>
      </c>
      <c r="M6955" s="2"/>
      <c r="N6955" s="2" t="s">
        <v>1857</v>
      </c>
      <c r="O6955" s="2"/>
      <c r="P6955" s="2"/>
      <c r="Q6955" s="2"/>
      <c r="R6955" s="2"/>
    </row>
    <row r="6956" spans="1:18" x14ac:dyDescent="0.2">
      <c r="A6956" s="2" t="s">
        <v>11917</v>
      </c>
      <c r="B6956" s="2"/>
      <c r="C6956" s="2" t="s">
        <v>11918</v>
      </c>
      <c r="D6956" s="2" t="s">
        <v>1668</v>
      </c>
      <c r="E6956" s="2" t="s">
        <v>1683</v>
      </c>
      <c r="F6956" s="2" t="s">
        <v>1955</v>
      </c>
      <c r="G6956" s="2" t="s">
        <v>1671</v>
      </c>
      <c r="H6956" s="2"/>
      <c r="I6956" s="2" t="s">
        <v>11919</v>
      </c>
      <c r="J6956" s="2" t="s">
        <v>11920</v>
      </c>
      <c r="K6956" s="2" t="s">
        <v>4553</v>
      </c>
      <c r="L6956" s="2" t="s">
        <v>3036</v>
      </c>
      <c r="M6956" s="2"/>
      <c r="N6956" s="2" t="s">
        <v>1857</v>
      </c>
      <c r="O6956" s="2"/>
      <c r="P6956" s="2"/>
      <c r="Q6956" s="2"/>
      <c r="R6956" s="2" t="s">
        <v>2479</v>
      </c>
    </row>
    <row r="6957" spans="1:18" x14ac:dyDescent="0.2">
      <c r="A6957" s="2" t="s">
        <v>11904</v>
      </c>
      <c r="B6957" s="2"/>
      <c r="C6957" s="2" t="s">
        <v>11901</v>
      </c>
      <c r="D6957" s="2" t="s">
        <v>1668</v>
      </c>
      <c r="E6957" s="2" t="s">
        <v>1683</v>
      </c>
      <c r="F6957" s="2" t="s">
        <v>1758</v>
      </c>
      <c r="G6957" s="2" t="s">
        <v>1671</v>
      </c>
      <c r="H6957" s="2"/>
      <c r="I6957" s="2" t="s">
        <v>11921</v>
      </c>
      <c r="J6957" s="2" t="s">
        <v>11922</v>
      </c>
      <c r="K6957" s="2" t="s">
        <v>3036</v>
      </c>
      <c r="L6957" s="2" t="s">
        <v>5476</v>
      </c>
      <c r="M6957" s="2"/>
      <c r="N6957" s="2" t="s">
        <v>1960</v>
      </c>
      <c r="O6957" s="2"/>
      <c r="P6957" s="2"/>
      <c r="Q6957" s="2"/>
      <c r="R6957" s="2"/>
    </row>
    <row r="6958" spans="1:18" hidden="1" x14ac:dyDescent="0.2">
      <c r="A6958" s="2"/>
      <c r="B6958" s="2"/>
      <c r="C6958" s="2" t="s">
        <v>11923</v>
      </c>
      <c r="D6958" s="2" t="s">
        <v>1668</v>
      </c>
      <c r="E6958" s="2" t="s">
        <v>1683</v>
      </c>
      <c r="F6958" s="2" t="s">
        <v>1758</v>
      </c>
      <c r="G6958" s="2" t="s">
        <v>1671</v>
      </c>
      <c r="H6958" s="2"/>
      <c r="I6958" s="2" t="s">
        <v>11921</v>
      </c>
      <c r="J6958" s="2" t="s">
        <v>11922</v>
      </c>
      <c r="K6958" s="2" t="s">
        <v>3036</v>
      </c>
      <c r="L6958" s="2" t="s">
        <v>5476</v>
      </c>
      <c r="M6958" s="2"/>
      <c r="N6958" s="2" t="s">
        <v>1960</v>
      </c>
      <c r="O6958" s="2"/>
      <c r="P6958" s="2"/>
      <c r="Q6958" s="2"/>
      <c r="R6958" s="2"/>
    </row>
    <row r="6959" spans="1:18" x14ac:dyDescent="0.2">
      <c r="A6959" s="2" t="s">
        <v>11918</v>
      </c>
      <c r="B6959" s="2"/>
      <c r="C6959" s="2" t="s">
        <v>11917</v>
      </c>
      <c r="D6959" s="2" t="s">
        <v>1668</v>
      </c>
      <c r="E6959" s="2" t="s">
        <v>1683</v>
      </c>
      <c r="F6959" s="2" t="s">
        <v>1955</v>
      </c>
      <c r="G6959" s="2" t="s">
        <v>1671</v>
      </c>
      <c r="H6959" s="2"/>
      <c r="I6959" s="2" t="s">
        <v>11924</v>
      </c>
      <c r="J6959" s="2" t="s">
        <v>11925</v>
      </c>
      <c r="K6959" s="2" t="s">
        <v>4711</v>
      </c>
      <c r="L6959" s="2" t="s">
        <v>4549</v>
      </c>
      <c r="M6959" s="2"/>
      <c r="N6959" s="2" t="s">
        <v>1857</v>
      </c>
      <c r="O6959" s="2"/>
      <c r="P6959" s="2"/>
      <c r="Q6959" s="2"/>
      <c r="R6959" s="2"/>
    </row>
    <row r="6960" spans="1:18" hidden="1" x14ac:dyDescent="0.2">
      <c r="A6960" s="2"/>
      <c r="B6960" s="2"/>
      <c r="C6960" s="2" t="s">
        <v>11926</v>
      </c>
      <c r="D6960" s="2" t="s">
        <v>1668</v>
      </c>
      <c r="E6960" s="2" t="s">
        <v>1683</v>
      </c>
      <c r="F6960" s="2" t="s">
        <v>1955</v>
      </c>
      <c r="G6960" s="2" t="s">
        <v>1671</v>
      </c>
      <c r="H6960" s="2"/>
      <c r="I6960" s="2" t="s">
        <v>11924</v>
      </c>
      <c r="J6960" s="2" t="s">
        <v>11925</v>
      </c>
      <c r="K6960" s="2" t="s">
        <v>4711</v>
      </c>
      <c r="L6960" s="2" t="s">
        <v>4549</v>
      </c>
      <c r="M6960" s="2"/>
      <c r="N6960" s="2" t="s">
        <v>1857</v>
      </c>
      <c r="O6960" s="2"/>
      <c r="P6960" s="2"/>
      <c r="Q6960" s="2"/>
      <c r="R6960" s="2"/>
    </row>
    <row r="6961" spans="1:18" x14ac:dyDescent="0.2">
      <c r="A6961" s="2" t="s">
        <v>11926</v>
      </c>
      <c r="B6961" s="2"/>
      <c r="C6961" s="2" t="s">
        <v>11918</v>
      </c>
      <c r="D6961" s="2" t="s">
        <v>1668</v>
      </c>
      <c r="E6961" s="2" t="s">
        <v>1683</v>
      </c>
      <c r="F6961" s="2" t="s">
        <v>1955</v>
      </c>
      <c r="G6961" s="2" t="s">
        <v>1671</v>
      </c>
      <c r="H6961" s="2"/>
      <c r="I6961" s="2" t="s">
        <v>11927</v>
      </c>
      <c r="J6961" s="2" t="s">
        <v>11928</v>
      </c>
      <c r="K6961" s="2" t="s">
        <v>4549</v>
      </c>
      <c r="L6961" s="2" t="s">
        <v>3320</v>
      </c>
      <c r="M6961" s="2"/>
      <c r="N6961" s="2" t="s">
        <v>1857</v>
      </c>
      <c r="O6961" s="2"/>
      <c r="P6961" s="2"/>
      <c r="Q6961" s="2"/>
      <c r="R6961" s="2"/>
    </row>
    <row r="6962" spans="1:18" hidden="1" x14ac:dyDescent="0.2">
      <c r="A6962" s="2"/>
      <c r="B6962" s="2"/>
      <c r="C6962" s="2" t="s">
        <v>11929</v>
      </c>
      <c r="D6962" s="2" t="s">
        <v>1668</v>
      </c>
      <c r="E6962" s="2" t="s">
        <v>1683</v>
      </c>
      <c r="F6962" s="2" t="s">
        <v>1955</v>
      </c>
      <c r="G6962" s="2" t="s">
        <v>1671</v>
      </c>
      <c r="H6962" s="2"/>
      <c r="I6962" s="2" t="s">
        <v>11927</v>
      </c>
      <c r="J6962" s="2" t="s">
        <v>11928</v>
      </c>
      <c r="K6962" s="2" t="s">
        <v>4549</v>
      </c>
      <c r="L6962" s="2" t="s">
        <v>3320</v>
      </c>
      <c r="M6962" s="2"/>
      <c r="N6962" s="2" t="s">
        <v>1857</v>
      </c>
      <c r="O6962" s="2"/>
      <c r="P6962" s="2"/>
      <c r="Q6962" s="2"/>
      <c r="R6962" s="2"/>
    </row>
    <row r="6963" spans="1:18" x14ac:dyDescent="0.2">
      <c r="A6963" s="2" t="s">
        <v>11929</v>
      </c>
      <c r="B6963" s="2"/>
      <c r="C6963" s="2" t="s">
        <v>11926</v>
      </c>
      <c r="D6963" s="2" t="s">
        <v>1668</v>
      </c>
      <c r="E6963" s="2" t="s">
        <v>1683</v>
      </c>
      <c r="F6963" s="2" t="s">
        <v>1955</v>
      </c>
      <c r="G6963" s="2" t="s">
        <v>1671</v>
      </c>
      <c r="H6963" s="2"/>
      <c r="I6963" s="2" t="s">
        <v>11930</v>
      </c>
      <c r="J6963" s="2" t="s">
        <v>11931</v>
      </c>
      <c r="K6963" s="2" t="s">
        <v>3036</v>
      </c>
      <c r="L6963" s="2" t="s">
        <v>3126</v>
      </c>
      <c r="M6963" s="2"/>
      <c r="N6963" s="2" t="s">
        <v>1857</v>
      </c>
      <c r="O6963" s="2"/>
      <c r="P6963" s="2"/>
      <c r="Q6963" s="2"/>
      <c r="R6963" s="2"/>
    </row>
    <row r="6964" spans="1:18" hidden="1" x14ac:dyDescent="0.2">
      <c r="A6964" s="2"/>
      <c r="B6964" s="2"/>
      <c r="C6964" s="2" t="s">
        <v>11932</v>
      </c>
      <c r="D6964" s="2" t="s">
        <v>1668</v>
      </c>
      <c r="E6964" s="2" t="s">
        <v>1683</v>
      </c>
      <c r="F6964" s="2" t="s">
        <v>1955</v>
      </c>
      <c r="G6964" s="2" t="s">
        <v>1671</v>
      </c>
      <c r="H6964" s="2"/>
      <c r="I6964" s="2" t="s">
        <v>11930</v>
      </c>
      <c r="J6964" s="2" t="s">
        <v>11931</v>
      </c>
      <c r="K6964" s="2" t="s">
        <v>3036</v>
      </c>
      <c r="L6964" s="2" t="s">
        <v>3126</v>
      </c>
      <c r="M6964" s="2"/>
      <c r="N6964" s="2" t="s">
        <v>1857</v>
      </c>
      <c r="O6964" s="2"/>
      <c r="P6964" s="2"/>
      <c r="Q6964" s="2"/>
      <c r="R6964" s="2"/>
    </row>
    <row r="6965" spans="1:18" x14ac:dyDescent="0.2">
      <c r="A6965" s="2" t="s">
        <v>11932</v>
      </c>
      <c r="B6965" s="2"/>
      <c r="C6965" s="2" t="s">
        <v>11929</v>
      </c>
      <c r="D6965" s="2" t="s">
        <v>1668</v>
      </c>
      <c r="E6965" s="2" t="s">
        <v>1683</v>
      </c>
      <c r="F6965" s="2" t="s">
        <v>1955</v>
      </c>
      <c r="G6965" s="2" t="s">
        <v>1853</v>
      </c>
      <c r="H6965" s="2"/>
      <c r="I6965" s="2" t="s">
        <v>11933</v>
      </c>
      <c r="J6965" s="2" t="s">
        <v>11934</v>
      </c>
      <c r="K6965" s="2" t="s">
        <v>3032</v>
      </c>
      <c r="L6965" s="2" t="s">
        <v>4553</v>
      </c>
      <c r="M6965" s="2"/>
      <c r="N6965" s="2" t="s">
        <v>1857</v>
      </c>
      <c r="O6965" s="2"/>
      <c r="P6965" s="2"/>
      <c r="Q6965" s="2"/>
      <c r="R6965" s="2"/>
    </row>
    <row r="6966" spans="1:18" x14ac:dyDescent="0.2">
      <c r="A6966" s="2" t="s">
        <v>11242</v>
      </c>
      <c r="B6966" s="2"/>
      <c r="C6966" s="2" t="s">
        <v>11935</v>
      </c>
      <c r="D6966" s="2" t="s">
        <v>1668</v>
      </c>
      <c r="E6966" s="2" t="s">
        <v>1669</v>
      </c>
      <c r="F6966" s="2" t="s">
        <v>1955</v>
      </c>
      <c r="G6966" s="2" t="s">
        <v>1751</v>
      </c>
      <c r="H6966" s="2"/>
      <c r="I6966" s="2" t="s">
        <v>11243</v>
      </c>
      <c r="J6966" s="2" t="s">
        <v>11936</v>
      </c>
      <c r="K6966" s="2" t="s">
        <v>3388</v>
      </c>
      <c r="L6966" s="2" t="s">
        <v>3101</v>
      </c>
      <c r="M6966" s="2"/>
      <c r="N6966" s="2" t="s">
        <v>1904</v>
      </c>
      <c r="O6966" s="2"/>
      <c r="P6966" s="2"/>
      <c r="Q6966" s="2"/>
      <c r="R6966" s="2" t="s">
        <v>1676</v>
      </c>
    </row>
    <row r="6967" spans="1:18" hidden="1" x14ac:dyDescent="0.2">
      <c r="A6967" s="2"/>
      <c r="B6967" s="2"/>
      <c r="C6967" s="2" t="s">
        <v>11240</v>
      </c>
      <c r="D6967" s="2" t="s">
        <v>1668</v>
      </c>
      <c r="E6967" s="2" t="s">
        <v>1669</v>
      </c>
      <c r="F6967" s="2" t="s">
        <v>1670</v>
      </c>
      <c r="G6967" s="2" t="s">
        <v>1751</v>
      </c>
      <c r="H6967" s="2"/>
      <c r="I6967" s="2" t="s">
        <v>11243</v>
      </c>
      <c r="J6967" s="2" t="s">
        <v>11936</v>
      </c>
      <c r="K6967" s="2" t="s">
        <v>3388</v>
      </c>
      <c r="L6967" s="2" t="s">
        <v>3101</v>
      </c>
      <c r="M6967" s="2"/>
      <c r="N6967" s="2" t="s">
        <v>1904</v>
      </c>
      <c r="O6967" s="2"/>
      <c r="P6967" s="2"/>
      <c r="Q6967" s="2"/>
      <c r="R6967" s="2" t="s">
        <v>1676</v>
      </c>
    </row>
    <row r="6968" spans="1:18" hidden="1" x14ac:dyDescent="0.2">
      <c r="A6968" s="2"/>
      <c r="B6968" s="2"/>
      <c r="C6968" s="2" t="s">
        <v>11248</v>
      </c>
      <c r="D6968" s="2" t="s">
        <v>1668</v>
      </c>
      <c r="E6968" s="2" t="s">
        <v>1669</v>
      </c>
      <c r="F6968" s="2" t="s">
        <v>1670</v>
      </c>
      <c r="G6968" s="2" t="s">
        <v>1751</v>
      </c>
      <c r="H6968" s="2"/>
      <c r="I6968" s="2" t="s">
        <v>11243</v>
      </c>
      <c r="J6968" s="2" t="s">
        <v>11936</v>
      </c>
      <c r="K6968" s="2" t="s">
        <v>3388</v>
      </c>
      <c r="L6968" s="2" t="s">
        <v>3101</v>
      </c>
      <c r="M6968" s="2"/>
      <c r="N6968" s="2" t="s">
        <v>1904</v>
      </c>
      <c r="O6968" s="2"/>
      <c r="P6968" s="2"/>
      <c r="Q6968" s="2"/>
      <c r="R6968" s="2" t="s">
        <v>1676</v>
      </c>
    </row>
    <row r="6969" spans="1:18" x14ac:dyDescent="0.2">
      <c r="A6969" s="2" t="s">
        <v>11935</v>
      </c>
      <c r="B6969" s="2"/>
      <c r="C6969" s="2" t="s">
        <v>11242</v>
      </c>
      <c r="D6969" s="2" t="s">
        <v>1668</v>
      </c>
      <c r="E6969" s="2" t="s">
        <v>1669</v>
      </c>
      <c r="F6969" s="2" t="s">
        <v>1955</v>
      </c>
      <c r="G6969" s="2" t="s">
        <v>1853</v>
      </c>
      <c r="H6969" s="2" t="s">
        <v>2054</v>
      </c>
      <c r="I6969" s="2" t="s">
        <v>11937</v>
      </c>
      <c r="J6969" s="2" t="s">
        <v>11938</v>
      </c>
      <c r="K6969" s="2" t="s">
        <v>3185</v>
      </c>
      <c r="L6969" s="2" t="s">
        <v>3388</v>
      </c>
      <c r="M6969" s="2"/>
      <c r="N6969" s="2" t="s">
        <v>1857</v>
      </c>
      <c r="O6969" s="2"/>
      <c r="P6969" s="2"/>
      <c r="Q6969" s="2"/>
      <c r="R6969" s="2" t="s">
        <v>1676</v>
      </c>
    </row>
    <row r="6970" spans="1:18" x14ac:dyDescent="0.2">
      <c r="A6970" s="2" t="s">
        <v>11939</v>
      </c>
      <c r="B6970" s="2"/>
      <c r="C6970" s="2" t="s">
        <v>11940</v>
      </c>
      <c r="D6970" s="2" t="s">
        <v>1668</v>
      </c>
      <c r="E6970" s="2" t="s">
        <v>1669</v>
      </c>
      <c r="F6970" s="2" t="s">
        <v>1955</v>
      </c>
      <c r="G6970" s="2" t="s">
        <v>1751</v>
      </c>
      <c r="H6970" s="2"/>
      <c r="I6970" s="2" t="s">
        <v>11941</v>
      </c>
      <c r="J6970" s="2" t="s">
        <v>11942</v>
      </c>
      <c r="K6970" s="2" t="s">
        <v>1801</v>
      </c>
      <c r="L6970" s="2" t="s">
        <v>4444</v>
      </c>
      <c r="M6970" s="2"/>
      <c r="N6970" s="2" t="s">
        <v>6012</v>
      </c>
      <c r="O6970" s="2"/>
      <c r="P6970" s="2"/>
      <c r="Q6970" s="2"/>
      <c r="R6970" s="2" t="s">
        <v>1676</v>
      </c>
    </row>
    <row r="6971" spans="1:18" hidden="1" x14ac:dyDescent="0.2">
      <c r="A6971" s="2"/>
      <c r="B6971" s="2"/>
      <c r="C6971" s="2" t="s">
        <v>11943</v>
      </c>
      <c r="D6971" s="2" t="s">
        <v>1668</v>
      </c>
      <c r="E6971" s="2" t="s">
        <v>1669</v>
      </c>
      <c r="F6971" s="2" t="s">
        <v>1955</v>
      </c>
      <c r="G6971" s="2" t="s">
        <v>1751</v>
      </c>
      <c r="H6971" s="2"/>
      <c r="I6971" s="2" t="s">
        <v>11941</v>
      </c>
      <c r="J6971" s="2" t="s">
        <v>11942</v>
      </c>
      <c r="K6971" s="2" t="s">
        <v>1801</v>
      </c>
      <c r="L6971" s="2" t="s">
        <v>4444</v>
      </c>
      <c r="M6971" s="2"/>
      <c r="N6971" s="2" t="s">
        <v>6012</v>
      </c>
      <c r="O6971" s="2"/>
      <c r="P6971" s="2"/>
      <c r="Q6971" s="2"/>
      <c r="R6971" s="2" t="s">
        <v>1676</v>
      </c>
    </row>
    <row r="6972" spans="1:18" hidden="1" x14ac:dyDescent="0.2">
      <c r="A6972" s="2"/>
      <c r="B6972" s="2"/>
      <c r="C6972" s="2" t="s">
        <v>11944</v>
      </c>
      <c r="D6972" s="2" t="s">
        <v>1668</v>
      </c>
      <c r="E6972" s="2" t="s">
        <v>1669</v>
      </c>
      <c r="F6972" s="2" t="s">
        <v>1955</v>
      </c>
      <c r="G6972" s="2" t="s">
        <v>1751</v>
      </c>
      <c r="H6972" s="2"/>
      <c r="I6972" s="2" t="s">
        <v>11941</v>
      </c>
      <c r="J6972" s="2" t="s">
        <v>11942</v>
      </c>
      <c r="K6972" s="2" t="s">
        <v>1801</v>
      </c>
      <c r="L6972" s="2" t="s">
        <v>4444</v>
      </c>
      <c r="M6972" s="2"/>
      <c r="N6972" s="2" t="s">
        <v>6012</v>
      </c>
      <c r="O6972" s="2"/>
      <c r="P6972" s="2"/>
      <c r="Q6972" s="2"/>
      <c r="R6972" s="2" t="s">
        <v>1676</v>
      </c>
    </row>
    <row r="6973" spans="1:18" x14ac:dyDescent="0.2">
      <c r="A6973" s="2" t="s">
        <v>11940</v>
      </c>
      <c r="B6973" s="2"/>
      <c r="C6973" s="2" t="s">
        <v>11939</v>
      </c>
      <c r="D6973" s="2" t="s">
        <v>1668</v>
      </c>
      <c r="E6973" s="2" t="s">
        <v>1669</v>
      </c>
      <c r="F6973" s="2" t="s">
        <v>1955</v>
      </c>
      <c r="G6973" s="2" t="s">
        <v>1671</v>
      </c>
      <c r="H6973" s="2"/>
      <c r="I6973" s="2" t="s">
        <v>11945</v>
      </c>
      <c r="J6973" s="2" t="s">
        <v>11946</v>
      </c>
      <c r="K6973" s="2" t="s">
        <v>1801</v>
      </c>
      <c r="L6973" s="2" t="s">
        <v>5957</v>
      </c>
      <c r="M6973" s="2"/>
      <c r="N6973" s="2" t="s">
        <v>2012</v>
      </c>
      <c r="O6973" s="2"/>
      <c r="P6973" s="2"/>
      <c r="Q6973" s="2"/>
      <c r="R6973" s="2" t="s">
        <v>11035</v>
      </c>
    </row>
    <row r="6974" spans="1:18" x14ac:dyDescent="0.2">
      <c r="A6974" s="2" t="s">
        <v>11943</v>
      </c>
      <c r="B6974" s="2"/>
      <c r="C6974" s="2" t="s">
        <v>11939</v>
      </c>
      <c r="D6974" s="2" t="s">
        <v>1668</v>
      </c>
      <c r="E6974" s="2" t="s">
        <v>1669</v>
      </c>
      <c r="F6974" s="2" t="s">
        <v>1955</v>
      </c>
      <c r="G6974" s="2" t="s">
        <v>1671</v>
      </c>
      <c r="H6974" s="2"/>
      <c r="I6974" s="2" t="s">
        <v>11947</v>
      </c>
      <c r="J6974" s="2" t="s">
        <v>11948</v>
      </c>
      <c r="K6974" s="2" t="s">
        <v>5783</v>
      </c>
      <c r="L6974" s="2" t="s">
        <v>1740</v>
      </c>
      <c r="M6974" s="2"/>
      <c r="N6974" s="2" t="s">
        <v>2533</v>
      </c>
      <c r="O6974" s="2"/>
      <c r="P6974" s="2"/>
      <c r="Q6974" s="2"/>
      <c r="R6974" s="2" t="s">
        <v>1676</v>
      </c>
    </row>
    <row r="6975" spans="1:18" hidden="1" x14ac:dyDescent="0.2">
      <c r="A6975" s="2"/>
      <c r="B6975" s="2"/>
      <c r="C6975" s="2" t="s">
        <v>11949</v>
      </c>
      <c r="D6975" s="2" t="s">
        <v>1668</v>
      </c>
      <c r="E6975" s="2" t="s">
        <v>1669</v>
      </c>
      <c r="F6975" s="2" t="s">
        <v>1955</v>
      </c>
      <c r="G6975" s="2" t="s">
        <v>1671</v>
      </c>
      <c r="H6975" s="2"/>
      <c r="I6975" s="2" t="s">
        <v>11947</v>
      </c>
      <c r="J6975" s="2" t="s">
        <v>11948</v>
      </c>
      <c r="K6975" s="2" t="s">
        <v>5783</v>
      </c>
      <c r="L6975" s="2" t="s">
        <v>1740</v>
      </c>
      <c r="M6975" s="2"/>
      <c r="N6975" s="2" t="s">
        <v>2533</v>
      </c>
      <c r="O6975" s="2"/>
      <c r="P6975" s="2"/>
      <c r="Q6975" s="2"/>
      <c r="R6975" s="2" t="s">
        <v>1676</v>
      </c>
    </row>
    <row r="6976" spans="1:18" x14ac:dyDescent="0.2">
      <c r="A6976" s="2" t="s">
        <v>11949</v>
      </c>
      <c r="B6976" s="2"/>
      <c r="C6976" s="2" t="s">
        <v>11943</v>
      </c>
      <c r="D6976" s="2" t="s">
        <v>1668</v>
      </c>
      <c r="E6976" s="2" t="s">
        <v>1669</v>
      </c>
      <c r="F6976" s="2" t="s">
        <v>1955</v>
      </c>
      <c r="G6976" s="2" t="s">
        <v>1853</v>
      </c>
      <c r="H6976" s="2" t="s">
        <v>2054</v>
      </c>
      <c r="I6976" s="2" t="s">
        <v>11950</v>
      </c>
      <c r="J6976" s="2" t="s">
        <v>11948</v>
      </c>
      <c r="K6976" s="2" t="s">
        <v>4405</v>
      </c>
      <c r="L6976" s="2" t="s">
        <v>5494</v>
      </c>
      <c r="M6976" s="2"/>
      <c r="N6976" s="2" t="s">
        <v>1857</v>
      </c>
      <c r="O6976" s="2"/>
      <c r="P6976" s="2"/>
      <c r="Q6976" s="2"/>
      <c r="R6976" s="2" t="s">
        <v>1676</v>
      </c>
    </row>
    <row r="6977" spans="1:18" x14ac:dyDescent="0.2">
      <c r="A6977" s="2" t="s">
        <v>11944</v>
      </c>
      <c r="B6977" s="2"/>
      <c r="C6977" s="2" t="s">
        <v>11939</v>
      </c>
      <c r="D6977" s="2" t="s">
        <v>1668</v>
      </c>
      <c r="E6977" s="2" t="s">
        <v>1669</v>
      </c>
      <c r="F6977" s="2" t="s">
        <v>1955</v>
      </c>
      <c r="G6977" s="2" t="s">
        <v>1751</v>
      </c>
      <c r="H6977" s="2"/>
      <c r="I6977" s="2" t="s">
        <v>11238</v>
      </c>
      <c r="J6977" s="2" t="s">
        <v>11951</v>
      </c>
      <c r="K6977" s="2" t="s">
        <v>5957</v>
      </c>
      <c r="L6977" s="2" t="s">
        <v>3116</v>
      </c>
      <c r="M6977" s="2"/>
      <c r="N6977" s="2" t="s">
        <v>2533</v>
      </c>
      <c r="O6977" s="2"/>
      <c r="P6977" s="2"/>
      <c r="Q6977" s="2"/>
      <c r="R6977" s="2" t="s">
        <v>1676</v>
      </c>
    </row>
    <row r="6978" spans="1:18" hidden="1" x14ac:dyDescent="0.2">
      <c r="A6978" s="2"/>
      <c r="B6978" s="2"/>
      <c r="C6978" s="2" t="s">
        <v>11952</v>
      </c>
      <c r="D6978" s="2" t="s">
        <v>1668</v>
      </c>
      <c r="E6978" s="2" t="s">
        <v>1669</v>
      </c>
      <c r="F6978" s="2" t="s">
        <v>1955</v>
      </c>
      <c r="G6978" s="2" t="s">
        <v>1751</v>
      </c>
      <c r="H6978" s="2"/>
      <c r="I6978" s="2" t="s">
        <v>11238</v>
      </c>
      <c r="J6978" s="2" t="s">
        <v>11951</v>
      </c>
      <c r="K6978" s="2" t="s">
        <v>5957</v>
      </c>
      <c r="L6978" s="2" t="s">
        <v>3116</v>
      </c>
      <c r="M6978" s="2"/>
      <c r="N6978" s="2" t="s">
        <v>2533</v>
      </c>
      <c r="O6978" s="2"/>
      <c r="P6978" s="2"/>
      <c r="Q6978" s="2"/>
      <c r="R6978" s="2" t="s">
        <v>1676</v>
      </c>
    </row>
    <row r="6979" spans="1:18" hidden="1" x14ac:dyDescent="0.2">
      <c r="A6979" s="2"/>
      <c r="B6979" s="2"/>
      <c r="C6979" s="2" t="s">
        <v>11953</v>
      </c>
      <c r="D6979" s="2" t="s">
        <v>1668</v>
      </c>
      <c r="E6979" s="2" t="s">
        <v>1669</v>
      </c>
      <c r="F6979" s="2" t="s">
        <v>1955</v>
      </c>
      <c r="G6979" s="2" t="s">
        <v>1751</v>
      </c>
      <c r="H6979" s="2"/>
      <c r="I6979" s="2" t="s">
        <v>11238</v>
      </c>
      <c r="J6979" s="2" t="s">
        <v>11951</v>
      </c>
      <c r="K6979" s="2" t="s">
        <v>5957</v>
      </c>
      <c r="L6979" s="2" t="s">
        <v>3116</v>
      </c>
      <c r="M6979" s="2"/>
      <c r="N6979" s="2" t="s">
        <v>2533</v>
      </c>
      <c r="O6979" s="2"/>
      <c r="P6979" s="2"/>
      <c r="Q6979" s="2"/>
      <c r="R6979" s="2" t="s">
        <v>1676</v>
      </c>
    </row>
    <row r="6980" spans="1:18" x14ac:dyDescent="0.2">
      <c r="A6980" s="2" t="s">
        <v>11952</v>
      </c>
      <c r="B6980" s="2"/>
      <c r="C6980" s="2" t="s">
        <v>11944</v>
      </c>
      <c r="D6980" s="2" t="s">
        <v>1668</v>
      </c>
      <c r="E6980" s="2" t="s">
        <v>1669</v>
      </c>
      <c r="F6980" s="2" t="s">
        <v>1955</v>
      </c>
      <c r="G6980" s="2" t="s">
        <v>1853</v>
      </c>
      <c r="H6980" s="2" t="s">
        <v>2054</v>
      </c>
      <c r="I6980" s="2" t="s">
        <v>11954</v>
      </c>
      <c r="J6980" s="2" t="s">
        <v>11955</v>
      </c>
      <c r="K6980" s="2" t="s">
        <v>4405</v>
      </c>
      <c r="L6980" s="2" t="s">
        <v>5494</v>
      </c>
      <c r="M6980" s="2"/>
      <c r="N6980" s="2" t="s">
        <v>1857</v>
      </c>
      <c r="O6980" s="2"/>
      <c r="P6980" s="2"/>
      <c r="Q6980" s="2"/>
      <c r="R6980" s="2" t="s">
        <v>1676</v>
      </c>
    </row>
    <row r="6981" spans="1:18" x14ac:dyDescent="0.2">
      <c r="A6981" s="2" t="s">
        <v>11956</v>
      </c>
      <c r="B6981" s="2"/>
      <c r="C6981" s="2" t="s">
        <v>11953</v>
      </c>
      <c r="D6981" s="2" t="s">
        <v>1668</v>
      </c>
      <c r="E6981" s="2" t="s">
        <v>1669</v>
      </c>
      <c r="F6981" s="2" t="s">
        <v>1955</v>
      </c>
      <c r="G6981" s="2" t="s">
        <v>1671</v>
      </c>
      <c r="H6981" s="2"/>
      <c r="I6981" s="2" t="s">
        <v>11957</v>
      </c>
      <c r="J6981" s="2" t="s">
        <v>11958</v>
      </c>
      <c r="K6981" s="2" t="s">
        <v>3393</v>
      </c>
      <c r="L6981" s="2" t="s">
        <v>4943</v>
      </c>
      <c r="M6981" s="2"/>
      <c r="N6981" s="2" t="s">
        <v>2533</v>
      </c>
      <c r="O6981" s="2"/>
      <c r="P6981" s="2"/>
      <c r="Q6981" s="2"/>
      <c r="R6981" s="2" t="s">
        <v>1676</v>
      </c>
    </row>
    <row r="6982" spans="1:18" hidden="1" x14ac:dyDescent="0.2">
      <c r="A6982" s="2"/>
      <c r="B6982" s="2"/>
      <c r="C6982" s="2" t="s">
        <v>11959</v>
      </c>
      <c r="D6982" s="2" t="s">
        <v>1668</v>
      </c>
      <c r="E6982" s="2" t="s">
        <v>1669</v>
      </c>
      <c r="F6982" s="2" t="s">
        <v>1955</v>
      </c>
      <c r="G6982" s="2" t="s">
        <v>1671</v>
      </c>
      <c r="H6982" s="2"/>
      <c r="I6982" s="2" t="s">
        <v>11957</v>
      </c>
      <c r="J6982" s="2" t="s">
        <v>11958</v>
      </c>
      <c r="K6982" s="2" t="s">
        <v>3393</v>
      </c>
      <c r="L6982" s="2" t="s">
        <v>4943</v>
      </c>
      <c r="M6982" s="2"/>
      <c r="N6982" s="2" t="s">
        <v>2533</v>
      </c>
      <c r="O6982" s="2"/>
      <c r="P6982" s="2"/>
      <c r="Q6982" s="2"/>
      <c r="R6982" s="2" t="s">
        <v>1676</v>
      </c>
    </row>
    <row r="6983" spans="1:18" x14ac:dyDescent="0.2">
      <c r="A6983" s="2" t="s">
        <v>11953</v>
      </c>
      <c r="B6983" s="2"/>
      <c r="C6983" s="2" t="s">
        <v>11944</v>
      </c>
      <c r="D6983" s="2" t="s">
        <v>1668</v>
      </c>
      <c r="E6983" s="2" t="s">
        <v>1669</v>
      </c>
      <c r="F6983" s="2" t="s">
        <v>1955</v>
      </c>
      <c r="G6983" s="2" t="s">
        <v>1671</v>
      </c>
      <c r="H6983" s="2"/>
      <c r="I6983" s="2" t="s">
        <v>11960</v>
      </c>
      <c r="J6983" s="2" t="s">
        <v>11961</v>
      </c>
      <c r="K6983" s="2" t="s">
        <v>3345</v>
      </c>
      <c r="L6983" s="2" t="s">
        <v>3188</v>
      </c>
      <c r="M6983" s="2"/>
      <c r="N6983" s="2" t="s">
        <v>2533</v>
      </c>
      <c r="O6983" s="2"/>
      <c r="P6983" s="2"/>
      <c r="Q6983" s="2"/>
      <c r="R6983" s="2" t="s">
        <v>1676</v>
      </c>
    </row>
    <row r="6984" spans="1:18" hidden="1" x14ac:dyDescent="0.2">
      <c r="A6984" s="2"/>
      <c r="B6984" s="2"/>
      <c r="C6984" s="2" t="s">
        <v>11956</v>
      </c>
      <c r="D6984" s="2" t="s">
        <v>1668</v>
      </c>
      <c r="E6984" s="2" t="s">
        <v>1669</v>
      </c>
      <c r="F6984" s="2" t="s">
        <v>1955</v>
      </c>
      <c r="G6984" s="2" t="s">
        <v>1671</v>
      </c>
      <c r="H6984" s="2"/>
      <c r="I6984" s="2" t="s">
        <v>11960</v>
      </c>
      <c r="J6984" s="2" t="s">
        <v>11961</v>
      </c>
      <c r="K6984" s="2" t="s">
        <v>3345</v>
      </c>
      <c r="L6984" s="2" t="s">
        <v>3188</v>
      </c>
      <c r="M6984" s="2"/>
      <c r="N6984" s="2" t="s">
        <v>2533</v>
      </c>
      <c r="O6984" s="2"/>
      <c r="P6984" s="2"/>
      <c r="Q6984" s="2"/>
      <c r="R6984" s="2" t="s">
        <v>1676</v>
      </c>
    </row>
    <row r="6985" spans="1:18" x14ac:dyDescent="0.2">
      <c r="A6985" s="2" t="s">
        <v>11959</v>
      </c>
      <c r="B6985" s="2"/>
      <c r="C6985" s="2" t="s">
        <v>11956</v>
      </c>
      <c r="D6985" s="2" t="s">
        <v>1668</v>
      </c>
      <c r="E6985" s="2" t="s">
        <v>1669</v>
      </c>
      <c r="F6985" s="2" t="s">
        <v>1955</v>
      </c>
      <c r="G6985" s="2" t="s">
        <v>1671</v>
      </c>
      <c r="H6985" s="2"/>
      <c r="I6985" s="2" t="s">
        <v>11962</v>
      </c>
      <c r="J6985" s="2" t="s">
        <v>11963</v>
      </c>
      <c r="K6985" s="2" t="s">
        <v>2348</v>
      </c>
      <c r="L6985" s="2" t="s">
        <v>1747</v>
      </c>
      <c r="M6985" s="2"/>
      <c r="N6985" s="2" t="s">
        <v>2533</v>
      </c>
      <c r="O6985" s="2"/>
      <c r="P6985" s="2"/>
      <c r="Q6985" s="2"/>
      <c r="R6985" s="2" t="s">
        <v>1676</v>
      </c>
    </row>
    <row r="6986" spans="1:18" hidden="1" x14ac:dyDescent="0.2">
      <c r="A6986" s="2"/>
      <c r="B6986" s="2"/>
      <c r="C6986" s="2" t="s">
        <v>11964</v>
      </c>
      <c r="D6986" s="2" t="s">
        <v>1668</v>
      </c>
      <c r="E6986" s="2" t="s">
        <v>1669</v>
      </c>
      <c r="F6986" s="2" t="s">
        <v>1955</v>
      </c>
      <c r="G6986" s="2" t="s">
        <v>1671</v>
      </c>
      <c r="H6986" s="2"/>
      <c r="I6986" s="2" t="s">
        <v>11962</v>
      </c>
      <c r="J6986" s="2" t="s">
        <v>11963</v>
      </c>
      <c r="K6986" s="2" t="s">
        <v>2348</v>
      </c>
      <c r="L6986" s="2" t="s">
        <v>1747</v>
      </c>
      <c r="M6986" s="2"/>
      <c r="N6986" s="2" t="s">
        <v>2533</v>
      </c>
      <c r="O6986" s="2"/>
      <c r="P6986" s="2"/>
      <c r="Q6986" s="2"/>
      <c r="R6986" s="2" t="s">
        <v>1676</v>
      </c>
    </row>
    <row r="6987" spans="1:18" x14ac:dyDescent="0.2">
      <c r="A6987" s="2" t="s">
        <v>11964</v>
      </c>
      <c r="B6987" s="2"/>
      <c r="C6987" s="2" t="s">
        <v>11959</v>
      </c>
      <c r="D6987" s="2" t="s">
        <v>1668</v>
      </c>
      <c r="E6987" s="2" t="s">
        <v>1669</v>
      </c>
      <c r="F6987" s="2" t="s">
        <v>1955</v>
      </c>
      <c r="G6987" s="2" t="s">
        <v>1853</v>
      </c>
      <c r="H6987" s="2" t="s">
        <v>2054</v>
      </c>
      <c r="I6987" s="2" t="s">
        <v>11965</v>
      </c>
      <c r="J6987" s="2" t="s">
        <v>11966</v>
      </c>
      <c r="K6987" s="2" t="s">
        <v>1723</v>
      </c>
      <c r="L6987" s="2" t="s">
        <v>3402</v>
      </c>
      <c r="M6987" s="2"/>
      <c r="N6987" s="2" t="s">
        <v>1857</v>
      </c>
      <c r="O6987" s="2"/>
      <c r="P6987" s="2"/>
      <c r="Q6987" s="2"/>
      <c r="R6987" s="2" t="s">
        <v>1676</v>
      </c>
    </row>
    <row r="6988" spans="1:18" x14ac:dyDescent="0.2">
      <c r="A6988" s="2" t="s">
        <v>11140</v>
      </c>
      <c r="B6988" s="2"/>
      <c r="C6988" s="2" t="s">
        <v>11967</v>
      </c>
      <c r="D6988" s="2" t="s">
        <v>1668</v>
      </c>
      <c r="E6988" s="2" t="s">
        <v>1669</v>
      </c>
      <c r="F6988" s="2" t="s">
        <v>1955</v>
      </c>
      <c r="G6988" s="2" t="s">
        <v>1671</v>
      </c>
      <c r="H6988" s="2"/>
      <c r="I6988" s="2" t="s">
        <v>11968</v>
      </c>
      <c r="J6988" s="2" t="s">
        <v>2935</v>
      </c>
      <c r="K6988" s="2" t="s">
        <v>1703</v>
      </c>
      <c r="L6988" s="2" t="s">
        <v>3353</v>
      </c>
      <c r="M6988" s="2"/>
      <c r="N6988" s="2" t="s">
        <v>1904</v>
      </c>
      <c r="O6988" s="2"/>
      <c r="P6988" s="2"/>
      <c r="Q6988" s="2"/>
      <c r="R6988" s="2" t="s">
        <v>1676</v>
      </c>
    </row>
    <row r="6989" spans="1:18" hidden="1" x14ac:dyDescent="0.2">
      <c r="A6989" s="2"/>
      <c r="B6989" s="2"/>
      <c r="C6989" s="2" t="s">
        <v>11122</v>
      </c>
      <c r="D6989" s="2" t="s">
        <v>1668</v>
      </c>
      <c r="E6989" s="2" t="s">
        <v>1669</v>
      </c>
      <c r="F6989" s="2" t="s">
        <v>1955</v>
      </c>
      <c r="G6989" s="2" t="s">
        <v>1671</v>
      </c>
      <c r="H6989" s="2"/>
      <c r="I6989" s="2" t="s">
        <v>11968</v>
      </c>
      <c r="J6989" s="2" t="s">
        <v>2935</v>
      </c>
      <c r="K6989" s="2" t="s">
        <v>1703</v>
      </c>
      <c r="L6989" s="2" t="s">
        <v>3353</v>
      </c>
      <c r="M6989" s="2"/>
      <c r="N6989" s="2" t="s">
        <v>1904</v>
      </c>
      <c r="O6989" s="2"/>
      <c r="P6989" s="2"/>
      <c r="Q6989" s="2"/>
      <c r="R6989" s="2" t="s">
        <v>1676</v>
      </c>
    </row>
    <row r="6990" spans="1:18" x14ac:dyDescent="0.2">
      <c r="A6990" s="2" t="s">
        <v>11967</v>
      </c>
      <c r="B6990" s="2"/>
      <c r="C6990" s="2" t="s">
        <v>11140</v>
      </c>
      <c r="D6990" s="2" t="s">
        <v>1668</v>
      </c>
      <c r="E6990" s="2" t="s">
        <v>1669</v>
      </c>
      <c r="F6990" s="2" t="s">
        <v>1955</v>
      </c>
      <c r="G6990" s="2" t="s">
        <v>1751</v>
      </c>
      <c r="H6990" s="2"/>
      <c r="I6990" s="2" t="s">
        <v>11969</v>
      </c>
      <c r="J6990" s="2" t="s">
        <v>11970</v>
      </c>
      <c r="K6990" s="2" t="s">
        <v>4199</v>
      </c>
      <c r="L6990" s="2" t="s">
        <v>3323</v>
      </c>
      <c r="M6990" s="2"/>
      <c r="N6990" s="2" t="s">
        <v>2271</v>
      </c>
      <c r="O6990" s="2"/>
      <c r="P6990" s="2"/>
      <c r="Q6990" s="2"/>
      <c r="R6990" s="2" t="s">
        <v>1676</v>
      </c>
    </row>
    <row r="6991" spans="1:18" hidden="1" x14ac:dyDescent="0.2">
      <c r="A6991" s="2"/>
      <c r="B6991" s="2"/>
      <c r="C6991" s="2" t="s">
        <v>11971</v>
      </c>
      <c r="D6991" s="2" t="s">
        <v>1668</v>
      </c>
      <c r="E6991" s="2" t="s">
        <v>1669</v>
      </c>
      <c r="F6991" s="2" t="s">
        <v>1955</v>
      </c>
      <c r="G6991" s="2" t="s">
        <v>1751</v>
      </c>
      <c r="H6991" s="2"/>
      <c r="I6991" s="2" t="s">
        <v>11969</v>
      </c>
      <c r="J6991" s="2" t="s">
        <v>11970</v>
      </c>
      <c r="K6991" s="2" t="s">
        <v>4199</v>
      </c>
      <c r="L6991" s="2" t="s">
        <v>3323</v>
      </c>
      <c r="M6991" s="2"/>
      <c r="N6991" s="2" t="s">
        <v>2271</v>
      </c>
      <c r="O6991" s="2"/>
      <c r="P6991" s="2"/>
      <c r="Q6991" s="2"/>
      <c r="R6991" s="2" t="s">
        <v>1676</v>
      </c>
    </row>
    <row r="6992" spans="1:18" hidden="1" x14ac:dyDescent="0.2">
      <c r="A6992" s="2"/>
      <c r="B6992" s="2"/>
      <c r="C6992" s="2" t="s">
        <v>11972</v>
      </c>
      <c r="D6992" s="2" t="s">
        <v>1668</v>
      </c>
      <c r="E6992" s="2" t="s">
        <v>1669</v>
      </c>
      <c r="F6992" s="2" t="s">
        <v>1955</v>
      </c>
      <c r="G6992" s="2" t="s">
        <v>1751</v>
      </c>
      <c r="H6992" s="2"/>
      <c r="I6992" s="2" t="s">
        <v>11969</v>
      </c>
      <c r="J6992" s="2" t="s">
        <v>11970</v>
      </c>
      <c r="K6992" s="2" t="s">
        <v>4199</v>
      </c>
      <c r="L6992" s="2" t="s">
        <v>3323</v>
      </c>
      <c r="M6992" s="2"/>
      <c r="N6992" s="2" t="s">
        <v>2271</v>
      </c>
      <c r="O6992" s="2"/>
      <c r="P6992" s="2"/>
      <c r="Q6992" s="2"/>
      <c r="R6992" s="2" t="s">
        <v>1676</v>
      </c>
    </row>
    <row r="6993" spans="1:18" x14ac:dyDescent="0.2">
      <c r="A6993" s="2" t="s">
        <v>11971</v>
      </c>
      <c r="B6993" s="2"/>
      <c r="C6993" s="2" t="s">
        <v>11967</v>
      </c>
      <c r="D6993" s="2" t="s">
        <v>1668</v>
      </c>
      <c r="E6993" s="2" t="s">
        <v>1669</v>
      </c>
      <c r="F6993" s="2" t="s">
        <v>1955</v>
      </c>
      <c r="G6993" s="2" t="s">
        <v>1853</v>
      </c>
      <c r="H6993" s="2" t="s">
        <v>2054</v>
      </c>
      <c r="I6993" s="2" t="s">
        <v>11973</v>
      </c>
      <c r="J6993" s="2" t="s">
        <v>11974</v>
      </c>
      <c r="K6993" s="2" t="s">
        <v>4199</v>
      </c>
      <c r="L6993" s="2" t="s">
        <v>4253</v>
      </c>
      <c r="M6993" s="2"/>
      <c r="N6993" s="2" t="s">
        <v>1857</v>
      </c>
      <c r="O6993" s="2"/>
      <c r="P6993" s="2"/>
      <c r="Q6993" s="2"/>
      <c r="R6993" s="2" t="s">
        <v>1676</v>
      </c>
    </row>
    <row r="6994" spans="1:18" x14ac:dyDescent="0.2">
      <c r="A6994" s="2" t="s">
        <v>11972</v>
      </c>
      <c r="B6994" s="2"/>
      <c r="C6994" s="2" t="s">
        <v>11967</v>
      </c>
      <c r="D6994" s="2" t="s">
        <v>1668</v>
      </c>
      <c r="E6994" s="2" t="s">
        <v>1669</v>
      </c>
      <c r="F6994" s="2" t="s">
        <v>1955</v>
      </c>
      <c r="G6994" s="2" t="s">
        <v>1671</v>
      </c>
      <c r="H6994" s="2"/>
      <c r="I6994" s="2" t="s">
        <v>11975</v>
      </c>
      <c r="J6994" s="2" t="s">
        <v>11976</v>
      </c>
      <c r="K6994" s="2" t="s">
        <v>4433</v>
      </c>
      <c r="L6994" s="2" t="s">
        <v>3199</v>
      </c>
      <c r="M6994" s="2"/>
      <c r="N6994" s="2" t="s">
        <v>2566</v>
      </c>
      <c r="O6994" s="2"/>
      <c r="P6994" s="2"/>
      <c r="Q6994" s="2"/>
      <c r="R6994" s="2" t="s">
        <v>1676</v>
      </c>
    </row>
    <row r="6995" spans="1:18" hidden="1" x14ac:dyDescent="0.2">
      <c r="A6995" s="2"/>
      <c r="B6995" s="2"/>
      <c r="C6995" s="2" t="s">
        <v>11977</v>
      </c>
      <c r="D6995" s="2" t="s">
        <v>1668</v>
      </c>
      <c r="E6995" s="2" t="s">
        <v>1669</v>
      </c>
      <c r="F6995" s="2" t="s">
        <v>1955</v>
      </c>
      <c r="G6995" s="2" t="s">
        <v>1671</v>
      </c>
      <c r="H6995" s="2"/>
      <c r="I6995" s="2" t="s">
        <v>11975</v>
      </c>
      <c r="J6995" s="2" t="s">
        <v>11976</v>
      </c>
      <c r="K6995" s="2" t="s">
        <v>4433</v>
      </c>
      <c r="L6995" s="2" t="s">
        <v>3199</v>
      </c>
      <c r="M6995" s="2"/>
      <c r="N6995" s="2" t="s">
        <v>2566</v>
      </c>
      <c r="O6995" s="2"/>
      <c r="P6995" s="2"/>
      <c r="Q6995" s="2"/>
      <c r="R6995" s="2" t="s">
        <v>1676</v>
      </c>
    </row>
    <row r="6996" spans="1:18" x14ac:dyDescent="0.2">
      <c r="A6996" s="2" t="s">
        <v>11977</v>
      </c>
      <c r="B6996" s="2"/>
      <c r="C6996" s="2" t="s">
        <v>11972</v>
      </c>
      <c r="D6996" s="2" t="s">
        <v>1668</v>
      </c>
      <c r="E6996" s="2" t="s">
        <v>1669</v>
      </c>
      <c r="F6996" s="2" t="s">
        <v>1955</v>
      </c>
      <c r="G6996" s="2" t="s">
        <v>1671</v>
      </c>
      <c r="H6996" s="2"/>
      <c r="I6996" s="2" t="s">
        <v>11978</v>
      </c>
      <c r="J6996" s="2" t="s">
        <v>11979</v>
      </c>
      <c r="K6996" s="2" t="s">
        <v>4433</v>
      </c>
      <c r="L6996" s="2" t="s">
        <v>1724</v>
      </c>
      <c r="M6996" s="2"/>
      <c r="N6996" s="2" t="s">
        <v>2257</v>
      </c>
      <c r="O6996" s="2"/>
      <c r="P6996" s="2"/>
      <c r="Q6996" s="2"/>
      <c r="R6996" s="2" t="s">
        <v>1676</v>
      </c>
    </row>
    <row r="6997" spans="1:18" hidden="1" x14ac:dyDescent="0.2">
      <c r="A6997" s="2"/>
      <c r="B6997" s="2"/>
      <c r="C6997" s="2" t="s">
        <v>11980</v>
      </c>
      <c r="D6997" s="2" t="s">
        <v>1668</v>
      </c>
      <c r="E6997" s="2" t="s">
        <v>1669</v>
      </c>
      <c r="F6997" s="2" t="s">
        <v>1955</v>
      </c>
      <c r="G6997" s="2" t="s">
        <v>1671</v>
      </c>
      <c r="H6997" s="2"/>
      <c r="I6997" s="2" t="s">
        <v>11978</v>
      </c>
      <c r="J6997" s="2" t="s">
        <v>11979</v>
      </c>
      <c r="K6997" s="2" t="s">
        <v>4433</v>
      </c>
      <c r="L6997" s="2" t="s">
        <v>1724</v>
      </c>
      <c r="M6997" s="2"/>
      <c r="N6997" s="2" t="s">
        <v>2257</v>
      </c>
      <c r="O6997" s="2"/>
      <c r="P6997" s="2"/>
      <c r="Q6997" s="2"/>
      <c r="R6997" s="2" t="s">
        <v>1676</v>
      </c>
    </row>
    <row r="6998" spans="1:18" x14ac:dyDescent="0.2">
      <c r="A6998" s="2" t="s">
        <v>11980</v>
      </c>
      <c r="B6998" s="2"/>
      <c r="C6998" s="2" t="s">
        <v>11977</v>
      </c>
      <c r="D6998" s="2" t="s">
        <v>1668</v>
      </c>
      <c r="E6998" s="2" t="s">
        <v>1669</v>
      </c>
      <c r="F6998" s="2" t="s">
        <v>1955</v>
      </c>
      <c r="G6998" s="2" t="s">
        <v>1751</v>
      </c>
      <c r="H6998" s="2"/>
      <c r="I6998" s="2" t="s">
        <v>11981</v>
      </c>
      <c r="J6998" s="2" t="s">
        <v>11982</v>
      </c>
      <c r="K6998" s="2" t="s">
        <v>1703</v>
      </c>
      <c r="L6998" s="2" t="s">
        <v>3398</v>
      </c>
      <c r="M6998" s="2"/>
      <c r="N6998" s="2" t="s">
        <v>2257</v>
      </c>
      <c r="O6998" s="2"/>
      <c r="P6998" s="2"/>
      <c r="Q6998" s="2"/>
      <c r="R6998" s="2" t="s">
        <v>1676</v>
      </c>
    </row>
    <row r="6999" spans="1:18" hidden="1" x14ac:dyDescent="0.2">
      <c r="A6999" s="2"/>
      <c r="B6999" s="2"/>
      <c r="C6999" s="2" t="s">
        <v>11983</v>
      </c>
      <c r="D6999" s="2" t="s">
        <v>1668</v>
      </c>
      <c r="E6999" s="2" t="s">
        <v>1669</v>
      </c>
      <c r="F6999" s="2" t="s">
        <v>1955</v>
      </c>
      <c r="G6999" s="2" t="s">
        <v>1751</v>
      </c>
      <c r="H6999" s="2"/>
      <c r="I6999" s="2" t="s">
        <v>11981</v>
      </c>
      <c r="J6999" s="2" t="s">
        <v>11982</v>
      </c>
      <c r="K6999" s="2" t="s">
        <v>1703</v>
      </c>
      <c r="L6999" s="2" t="s">
        <v>3398</v>
      </c>
      <c r="M6999" s="2"/>
      <c r="N6999" s="2" t="s">
        <v>2257</v>
      </c>
      <c r="O6999" s="2"/>
      <c r="P6999" s="2"/>
      <c r="Q6999" s="2"/>
      <c r="R6999" s="2" t="s">
        <v>1676</v>
      </c>
    </row>
    <row r="7000" spans="1:18" hidden="1" x14ac:dyDescent="0.2">
      <c r="A7000" s="2"/>
      <c r="B7000" s="2"/>
      <c r="C7000" s="2" t="s">
        <v>11984</v>
      </c>
      <c r="D7000" s="2" t="s">
        <v>1668</v>
      </c>
      <c r="E7000" s="2" t="s">
        <v>1669</v>
      </c>
      <c r="F7000" s="2" t="s">
        <v>1955</v>
      </c>
      <c r="G7000" s="2" t="s">
        <v>1751</v>
      </c>
      <c r="H7000" s="2"/>
      <c r="I7000" s="2" t="s">
        <v>11981</v>
      </c>
      <c r="J7000" s="2" t="s">
        <v>11982</v>
      </c>
      <c r="K7000" s="2" t="s">
        <v>1703</v>
      </c>
      <c r="L7000" s="2" t="s">
        <v>3398</v>
      </c>
      <c r="M7000" s="2"/>
      <c r="N7000" s="2" t="s">
        <v>2257</v>
      </c>
      <c r="O7000" s="2"/>
      <c r="P7000" s="2"/>
      <c r="Q7000" s="2"/>
      <c r="R7000" s="2" t="s">
        <v>1676</v>
      </c>
    </row>
    <row r="7001" spans="1:18" x14ac:dyDescent="0.2">
      <c r="A7001" s="2" t="s">
        <v>11983</v>
      </c>
      <c r="B7001" s="2"/>
      <c r="C7001" s="2" t="s">
        <v>11980</v>
      </c>
      <c r="D7001" s="2" t="s">
        <v>1668</v>
      </c>
      <c r="E7001" s="2" t="s">
        <v>1669</v>
      </c>
      <c r="F7001" s="2" t="s">
        <v>1955</v>
      </c>
      <c r="G7001" s="2" t="s">
        <v>1853</v>
      </c>
      <c r="H7001" s="2" t="s">
        <v>2054</v>
      </c>
      <c r="I7001" s="2" t="s">
        <v>11985</v>
      </c>
      <c r="J7001" s="2" t="s">
        <v>11986</v>
      </c>
      <c r="K7001" s="2" t="s">
        <v>1703</v>
      </c>
      <c r="L7001" s="2" t="s">
        <v>4236</v>
      </c>
      <c r="M7001" s="2"/>
      <c r="N7001" s="2" t="s">
        <v>1857</v>
      </c>
      <c r="O7001" s="2"/>
      <c r="P7001" s="2"/>
      <c r="Q7001" s="2"/>
      <c r="R7001" s="2" t="s">
        <v>1676</v>
      </c>
    </row>
    <row r="7002" spans="1:18" x14ac:dyDescent="0.2">
      <c r="A7002" s="2" t="s">
        <v>11984</v>
      </c>
      <c r="B7002" s="2"/>
      <c r="C7002" s="2" t="s">
        <v>11980</v>
      </c>
      <c r="D7002" s="2" t="s">
        <v>1668</v>
      </c>
      <c r="E7002" s="2" t="s">
        <v>1669</v>
      </c>
      <c r="F7002" s="2" t="s">
        <v>1955</v>
      </c>
      <c r="G7002" s="2" t="s">
        <v>1671</v>
      </c>
      <c r="H7002" s="2"/>
      <c r="I7002" s="2" t="s">
        <v>11987</v>
      </c>
      <c r="J7002" s="2" t="s">
        <v>11988</v>
      </c>
      <c r="K7002" s="2" t="s">
        <v>4890</v>
      </c>
      <c r="L7002" s="2" t="s">
        <v>1767</v>
      </c>
      <c r="M7002" s="2"/>
      <c r="N7002" s="2" t="s">
        <v>2654</v>
      </c>
      <c r="O7002" s="2"/>
      <c r="P7002" s="2"/>
      <c r="Q7002" s="2"/>
      <c r="R7002" s="2" t="s">
        <v>1676</v>
      </c>
    </row>
    <row r="7003" spans="1:18" hidden="1" x14ac:dyDescent="0.2">
      <c r="A7003" s="2"/>
      <c r="B7003" s="2"/>
      <c r="C7003" s="2" t="s">
        <v>11989</v>
      </c>
      <c r="D7003" s="2" t="s">
        <v>1668</v>
      </c>
      <c r="E7003" s="2" t="s">
        <v>1669</v>
      </c>
      <c r="F7003" s="2" t="s">
        <v>1955</v>
      </c>
      <c r="G7003" s="2" t="s">
        <v>1671</v>
      </c>
      <c r="H7003" s="2"/>
      <c r="I7003" s="2" t="s">
        <v>11987</v>
      </c>
      <c r="J7003" s="2" t="s">
        <v>11988</v>
      </c>
      <c r="K7003" s="2" t="s">
        <v>4890</v>
      </c>
      <c r="L7003" s="2" t="s">
        <v>1767</v>
      </c>
      <c r="M7003" s="2"/>
      <c r="N7003" s="2" t="s">
        <v>2654</v>
      </c>
      <c r="O7003" s="2"/>
      <c r="P7003" s="2"/>
      <c r="Q7003" s="2"/>
      <c r="R7003" s="2" t="s">
        <v>1676</v>
      </c>
    </row>
    <row r="7004" spans="1:18" x14ac:dyDescent="0.2">
      <c r="A7004" s="2" t="s">
        <v>11989</v>
      </c>
      <c r="B7004" s="2"/>
      <c r="C7004" s="2" t="s">
        <v>11984</v>
      </c>
      <c r="D7004" s="2" t="s">
        <v>1668</v>
      </c>
      <c r="E7004" s="2" t="s">
        <v>1669</v>
      </c>
      <c r="F7004" s="2" t="s">
        <v>1955</v>
      </c>
      <c r="G7004" s="2" t="s">
        <v>1853</v>
      </c>
      <c r="H7004" s="2" t="s">
        <v>2054</v>
      </c>
      <c r="I7004" s="2" t="s">
        <v>11990</v>
      </c>
      <c r="J7004" s="2" t="s">
        <v>11991</v>
      </c>
      <c r="K7004" s="2" t="s">
        <v>3121</v>
      </c>
      <c r="L7004" s="2" t="s">
        <v>1740</v>
      </c>
      <c r="M7004" s="2"/>
      <c r="N7004" s="2" t="s">
        <v>1857</v>
      </c>
      <c r="O7004" s="2"/>
      <c r="P7004" s="2"/>
      <c r="Q7004" s="2"/>
      <c r="R7004" s="2" t="s">
        <v>1676</v>
      </c>
    </row>
    <row r="7005" spans="1:18" x14ac:dyDescent="0.2">
      <c r="A7005" s="2" t="s">
        <v>10983</v>
      </c>
      <c r="B7005" s="2"/>
      <c r="C7005" s="2" t="s">
        <v>11992</v>
      </c>
      <c r="D7005" s="2" t="s">
        <v>1668</v>
      </c>
      <c r="E7005" s="2" t="s">
        <v>1669</v>
      </c>
      <c r="F7005" s="2" t="s">
        <v>1670</v>
      </c>
      <c r="G7005" s="2" t="s">
        <v>1751</v>
      </c>
      <c r="H7005" s="2"/>
      <c r="I7005" s="2" t="s">
        <v>11993</v>
      </c>
      <c r="J7005" s="2" t="s">
        <v>11994</v>
      </c>
      <c r="K7005" s="2" t="s">
        <v>1939</v>
      </c>
      <c r="L7005" s="2" t="s">
        <v>4860</v>
      </c>
      <c r="M7005" s="2"/>
      <c r="N7005" s="2" t="s">
        <v>5861</v>
      </c>
      <c r="O7005" s="2"/>
      <c r="P7005" s="2"/>
      <c r="Q7005" s="2"/>
      <c r="R7005" s="2" t="s">
        <v>1676</v>
      </c>
    </row>
    <row r="7006" spans="1:18" hidden="1" x14ac:dyDescent="0.2">
      <c r="A7006" s="2"/>
      <c r="B7006" s="2"/>
      <c r="C7006" s="2" t="s">
        <v>10982</v>
      </c>
      <c r="D7006" s="2" t="s">
        <v>1668</v>
      </c>
      <c r="E7006" s="2" t="s">
        <v>1683</v>
      </c>
      <c r="F7006" s="2" t="s">
        <v>1758</v>
      </c>
      <c r="G7006" s="2" t="s">
        <v>1751</v>
      </c>
      <c r="H7006" s="2"/>
      <c r="I7006" s="2" t="s">
        <v>11993</v>
      </c>
      <c r="J7006" s="2" t="s">
        <v>11994</v>
      </c>
      <c r="K7006" s="2" t="s">
        <v>1939</v>
      </c>
      <c r="L7006" s="2" t="s">
        <v>4860</v>
      </c>
      <c r="M7006" s="2"/>
      <c r="N7006" s="2" t="s">
        <v>5861</v>
      </c>
      <c r="O7006" s="2"/>
      <c r="P7006" s="2"/>
      <c r="Q7006" s="2"/>
      <c r="R7006" s="2"/>
    </row>
    <row r="7007" spans="1:18" hidden="1" x14ac:dyDescent="0.2">
      <c r="A7007" s="2"/>
      <c r="B7007" s="2"/>
      <c r="C7007" s="2" t="s">
        <v>10989</v>
      </c>
      <c r="D7007" s="2" t="s">
        <v>1668</v>
      </c>
      <c r="E7007" s="2" t="s">
        <v>1683</v>
      </c>
      <c r="F7007" s="2" t="s">
        <v>1758</v>
      </c>
      <c r="G7007" s="2" t="s">
        <v>1751</v>
      </c>
      <c r="H7007" s="2"/>
      <c r="I7007" s="2" t="s">
        <v>11993</v>
      </c>
      <c r="J7007" s="2" t="s">
        <v>11994</v>
      </c>
      <c r="K7007" s="2" t="s">
        <v>1939</v>
      </c>
      <c r="L7007" s="2" t="s">
        <v>4860</v>
      </c>
      <c r="M7007" s="2"/>
      <c r="N7007" s="2" t="s">
        <v>5861</v>
      </c>
      <c r="O7007" s="2"/>
      <c r="P7007" s="2"/>
      <c r="Q7007" s="2"/>
      <c r="R7007" s="2"/>
    </row>
    <row r="7008" spans="1:18" x14ac:dyDescent="0.2">
      <c r="A7008" s="2" t="s">
        <v>11992</v>
      </c>
      <c r="B7008" s="2"/>
      <c r="C7008" s="2" t="s">
        <v>10983</v>
      </c>
      <c r="D7008" s="2" t="s">
        <v>1668</v>
      </c>
      <c r="E7008" s="2" t="s">
        <v>1669</v>
      </c>
      <c r="F7008" s="2" t="s">
        <v>1670</v>
      </c>
      <c r="G7008" s="2" t="s">
        <v>1671</v>
      </c>
      <c r="H7008" s="2" t="s">
        <v>3698</v>
      </c>
      <c r="I7008" s="2" t="s">
        <v>11995</v>
      </c>
      <c r="J7008" s="2" t="s">
        <v>11996</v>
      </c>
      <c r="K7008" s="2" t="s">
        <v>2541</v>
      </c>
      <c r="L7008" s="2" t="s">
        <v>4245</v>
      </c>
      <c r="M7008" s="2"/>
      <c r="N7008" s="2" t="s">
        <v>3590</v>
      </c>
      <c r="O7008" s="2"/>
      <c r="P7008" s="2"/>
      <c r="Q7008" s="2"/>
      <c r="R7008" s="2" t="s">
        <v>11997</v>
      </c>
    </row>
    <row r="7009" spans="1:18" hidden="1" x14ac:dyDescent="0.2">
      <c r="A7009" s="2"/>
      <c r="B7009" s="2"/>
      <c r="C7009" s="2" t="s">
        <v>11998</v>
      </c>
      <c r="D7009" s="2" t="s">
        <v>1668</v>
      </c>
      <c r="E7009" s="2" t="s">
        <v>1669</v>
      </c>
      <c r="F7009" s="2" t="s">
        <v>1670</v>
      </c>
      <c r="G7009" s="2" t="s">
        <v>1671</v>
      </c>
      <c r="H7009" s="2" t="s">
        <v>3698</v>
      </c>
      <c r="I7009" s="2" t="s">
        <v>11995</v>
      </c>
      <c r="J7009" s="2" t="s">
        <v>11996</v>
      </c>
      <c r="K7009" s="2" t="s">
        <v>2541</v>
      </c>
      <c r="L7009" s="2" t="s">
        <v>4245</v>
      </c>
      <c r="M7009" s="2"/>
      <c r="N7009" s="2" t="s">
        <v>3590</v>
      </c>
      <c r="O7009" s="2"/>
      <c r="P7009" s="2"/>
      <c r="Q7009" s="2"/>
      <c r="R7009" s="2" t="s">
        <v>11997</v>
      </c>
    </row>
    <row r="7010" spans="1:18" x14ac:dyDescent="0.2">
      <c r="A7010" s="2" t="s">
        <v>11998</v>
      </c>
      <c r="B7010" s="2"/>
      <c r="C7010" s="2" t="s">
        <v>11992</v>
      </c>
      <c r="D7010" s="2" t="s">
        <v>1668</v>
      </c>
      <c r="E7010" s="2" t="s">
        <v>1669</v>
      </c>
      <c r="F7010" s="2" t="s">
        <v>1670</v>
      </c>
      <c r="G7010" s="2" t="s">
        <v>1671</v>
      </c>
      <c r="H7010" s="2"/>
      <c r="I7010" s="2" t="s">
        <v>11999</v>
      </c>
      <c r="J7010" s="2" t="s">
        <v>12000</v>
      </c>
      <c r="K7010" s="2" t="s">
        <v>2428</v>
      </c>
      <c r="L7010" s="2" t="s">
        <v>1695</v>
      </c>
      <c r="M7010" s="2"/>
      <c r="N7010" s="2" t="s">
        <v>1832</v>
      </c>
      <c r="O7010" s="2"/>
      <c r="P7010" s="2"/>
      <c r="Q7010" s="2"/>
      <c r="R7010" s="2" t="s">
        <v>2402</v>
      </c>
    </row>
    <row r="7011" spans="1:18" x14ac:dyDescent="0.2">
      <c r="A7011" s="2" t="s">
        <v>12001</v>
      </c>
      <c r="B7011" s="2"/>
      <c r="C7011" s="2" t="s">
        <v>12002</v>
      </c>
      <c r="D7011" s="2" t="s">
        <v>1668</v>
      </c>
      <c r="E7011" s="2" t="s">
        <v>1683</v>
      </c>
      <c r="F7011" s="2" t="s">
        <v>1670</v>
      </c>
      <c r="G7011" s="2" t="s">
        <v>1671</v>
      </c>
      <c r="H7011" s="2" t="s">
        <v>3698</v>
      </c>
      <c r="I7011" s="2" t="s">
        <v>12003</v>
      </c>
      <c r="J7011" s="2" t="s">
        <v>12004</v>
      </c>
      <c r="K7011" s="2" t="s">
        <v>1629</v>
      </c>
      <c r="L7011" s="2" t="s">
        <v>1755</v>
      </c>
      <c r="M7011" s="2"/>
      <c r="N7011" s="2" t="s">
        <v>4516</v>
      </c>
      <c r="O7011" s="2"/>
      <c r="P7011" s="2"/>
      <c r="Q7011" s="2"/>
      <c r="R7011" s="2" t="s">
        <v>12005</v>
      </c>
    </row>
    <row r="7012" spans="1:18" hidden="1" x14ac:dyDescent="0.2">
      <c r="A7012" s="2"/>
      <c r="B7012" s="2"/>
      <c r="C7012" s="2" t="s">
        <v>12006</v>
      </c>
      <c r="D7012" s="2" t="s">
        <v>1668</v>
      </c>
      <c r="E7012" s="2" t="s">
        <v>1683</v>
      </c>
      <c r="F7012" s="2" t="s">
        <v>1670</v>
      </c>
      <c r="G7012" s="2" t="s">
        <v>1671</v>
      </c>
      <c r="H7012" s="2" t="s">
        <v>3698</v>
      </c>
      <c r="I7012" s="2" t="s">
        <v>12003</v>
      </c>
      <c r="J7012" s="2" t="s">
        <v>12004</v>
      </c>
      <c r="K7012" s="2" t="s">
        <v>1629</v>
      </c>
      <c r="L7012" s="2" t="s">
        <v>1755</v>
      </c>
      <c r="M7012" s="2"/>
      <c r="N7012" s="2" t="s">
        <v>4516</v>
      </c>
      <c r="O7012" s="2"/>
      <c r="P7012" s="2"/>
      <c r="Q7012" s="2"/>
      <c r="R7012" s="2" t="s">
        <v>12005</v>
      </c>
    </row>
    <row r="7013" spans="1:18" x14ac:dyDescent="0.2">
      <c r="A7013" s="2" t="s">
        <v>12002</v>
      </c>
      <c r="B7013" s="2"/>
      <c r="C7013" s="2" t="s">
        <v>12001</v>
      </c>
      <c r="D7013" s="2" t="s">
        <v>1668</v>
      </c>
      <c r="E7013" s="2" t="s">
        <v>1683</v>
      </c>
      <c r="F7013" s="2" t="s">
        <v>1670</v>
      </c>
      <c r="G7013" s="2" t="s">
        <v>1751</v>
      </c>
      <c r="H7013" s="2"/>
      <c r="I7013" s="2" t="s">
        <v>12007</v>
      </c>
      <c r="J7013" s="2" t="s">
        <v>11088</v>
      </c>
      <c r="K7013" s="2" t="s">
        <v>7262</v>
      </c>
      <c r="L7013" s="2" t="s">
        <v>1729</v>
      </c>
      <c r="M7013" s="2"/>
      <c r="N7013" s="2" t="s">
        <v>8708</v>
      </c>
      <c r="O7013" s="2"/>
      <c r="P7013" s="2"/>
      <c r="Q7013" s="2"/>
      <c r="R7013" s="2"/>
    </row>
    <row r="7014" spans="1:18" hidden="1" x14ac:dyDescent="0.2">
      <c r="A7014" s="2"/>
      <c r="B7014" s="2"/>
      <c r="C7014" s="2" t="s">
        <v>12008</v>
      </c>
      <c r="D7014" s="2" t="s">
        <v>1668</v>
      </c>
      <c r="E7014" s="2" t="s">
        <v>1683</v>
      </c>
      <c r="F7014" s="2" t="s">
        <v>1758</v>
      </c>
      <c r="G7014" s="2" t="s">
        <v>1751</v>
      </c>
      <c r="H7014" s="2"/>
      <c r="I7014" s="2" t="s">
        <v>12007</v>
      </c>
      <c r="J7014" s="2" t="s">
        <v>11088</v>
      </c>
      <c r="K7014" s="2" t="s">
        <v>7262</v>
      </c>
      <c r="L7014" s="2" t="s">
        <v>3203</v>
      </c>
      <c r="M7014" s="2"/>
      <c r="N7014" s="2" t="s">
        <v>3087</v>
      </c>
      <c r="O7014" s="2"/>
      <c r="P7014" s="2"/>
      <c r="Q7014" s="2"/>
      <c r="R7014" s="2"/>
    </row>
    <row r="7015" spans="1:18" hidden="1" x14ac:dyDescent="0.2">
      <c r="A7015" s="2"/>
      <c r="B7015" s="2"/>
      <c r="C7015" s="2" t="s">
        <v>10844</v>
      </c>
      <c r="D7015" s="2" t="s">
        <v>1668</v>
      </c>
      <c r="E7015" s="2" t="s">
        <v>1683</v>
      </c>
      <c r="F7015" s="2" t="s">
        <v>1758</v>
      </c>
      <c r="G7015" s="2" t="s">
        <v>1751</v>
      </c>
      <c r="H7015" s="2"/>
      <c r="I7015" s="2" t="s">
        <v>12007</v>
      </c>
      <c r="J7015" s="2" t="s">
        <v>11088</v>
      </c>
      <c r="K7015" s="2" t="s">
        <v>7262</v>
      </c>
      <c r="L7015" s="2" t="s">
        <v>3203</v>
      </c>
      <c r="M7015" s="2"/>
      <c r="N7015" s="2" t="s">
        <v>3087</v>
      </c>
      <c r="O7015" s="2"/>
      <c r="P7015" s="2"/>
      <c r="Q7015" s="2"/>
      <c r="R7015" s="2"/>
    </row>
    <row r="7016" spans="1:18" x14ac:dyDescent="0.2">
      <c r="A7016" s="2" t="s">
        <v>12006</v>
      </c>
      <c r="B7016" s="2"/>
      <c r="C7016" s="2" t="s">
        <v>12001</v>
      </c>
      <c r="D7016" s="2" t="s">
        <v>1668</v>
      </c>
      <c r="E7016" s="2" t="s">
        <v>1683</v>
      </c>
      <c r="F7016" s="2" t="s">
        <v>1670</v>
      </c>
      <c r="G7016" s="2" t="s">
        <v>1671</v>
      </c>
      <c r="H7016" s="2"/>
      <c r="I7016" s="2" t="s">
        <v>12009</v>
      </c>
      <c r="J7016" s="2" t="s">
        <v>12010</v>
      </c>
      <c r="K7016" s="2" t="s">
        <v>1439</v>
      </c>
      <c r="L7016" s="2" t="s">
        <v>4249</v>
      </c>
      <c r="M7016" s="2"/>
      <c r="N7016" s="2" t="s">
        <v>3250</v>
      </c>
      <c r="O7016" s="2"/>
      <c r="P7016" s="2"/>
      <c r="Q7016" s="2"/>
      <c r="R7016" s="2" t="s">
        <v>12011</v>
      </c>
    </row>
    <row r="7017" spans="1:18" x14ac:dyDescent="0.2">
      <c r="A7017" s="2" t="s">
        <v>11124</v>
      </c>
      <c r="B7017" s="2"/>
      <c r="C7017" s="2" t="s">
        <v>12008</v>
      </c>
      <c r="D7017" s="2" t="s">
        <v>1668</v>
      </c>
      <c r="E7017" s="2" t="s">
        <v>1683</v>
      </c>
      <c r="F7017" s="2" t="s">
        <v>1758</v>
      </c>
      <c r="G7017" s="2" t="s">
        <v>1671</v>
      </c>
      <c r="H7017" s="2"/>
      <c r="I7017" s="2" t="s">
        <v>12012</v>
      </c>
      <c r="J7017" s="2" t="s">
        <v>12013</v>
      </c>
      <c r="K7017" s="2" t="s">
        <v>8172</v>
      </c>
      <c r="L7017" s="2" t="s">
        <v>3331</v>
      </c>
      <c r="M7017" s="2"/>
      <c r="N7017" s="2" t="s">
        <v>6157</v>
      </c>
      <c r="O7017" s="2"/>
      <c r="P7017" s="2"/>
      <c r="Q7017" s="2"/>
      <c r="R7017" s="2"/>
    </row>
    <row r="7018" spans="1:18" hidden="1" x14ac:dyDescent="0.2">
      <c r="A7018" s="2"/>
      <c r="B7018" s="2"/>
      <c r="C7018" s="2" t="s">
        <v>11123</v>
      </c>
      <c r="D7018" s="2" t="s">
        <v>1668</v>
      </c>
      <c r="E7018" s="2" t="s">
        <v>1683</v>
      </c>
      <c r="F7018" s="2" t="s">
        <v>1758</v>
      </c>
      <c r="G7018" s="2" t="s">
        <v>1671</v>
      </c>
      <c r="H7018" s="2"/>
      <c r="I7018" s="2" t="s">
        <v>12012</v>
      </c>
      <c r="J7018" s="2" t="s">
        <v>12013</v>
      </c>
      <c r="K7018" s="2" t="s">
        <v>8172</v>
      </c>
      <c r="L7018" s="2" t="s">
        <v>3331</v>
      </c>
      <c r="M7018" s="2"/>
      <c r="N7018" s="2" t="s">
        <v>6157</v>
      </c>
      <c r="O7018" s="2"/>
      <c r="P7018" s="2"/>
      <c r="Q7018" s="2"/>
      <c r="R7018" s="2"/>
    </row>
    <row r="7019" spans="1:18" x14ac:dyDescent="0.2">
      <c r="A7019" s="2" t="s">
        <v>12008</v>
      </c>
      <c r="B7019" s="2"/>
      <c r="C7019" s="2" t="s">
        <v>12002</v>
      </c>
      <c r="D7019" s="2" t="s">
        <v>1668</v>
      </c>
      <c r="E7019" s="2" t="s">
        <v>1683</v>
      </c>
      <c r="F7019" s="2" t="s">
        <v>1758</v>
      </c>
      <c r="G7019" s="2" t="s">
        <v>1671</v>
      </c>
      <c r="H7019" s="2"/>
      <c r="I7019" s="2" t="s">
        <v>12014</v>
      </c>
      <c r="J7019" s="2" t="s">
        <v>12015</v>
      </c>
      <c r="K7019" s="2" t="s">
        <v>4215</v>
      </c>
      <c r="L7019" s="2" t="s">
        <v>1779</v>
      </c>
      <c r="M7019" s="2"/>
      <c r="N7019" s="2" t="s">
        <v>4511</v>
      </c>
      <c r="O7019" s="2"/>
      <c r="P7019" s="2"/>
      <c r="Q7019" s="2"/>
      <c r="R7019" s="2"/>
    </row>
    <row r="7020" spans="1:18" hidden="1" x14ac:dyDescent="0.2">
      <c r="A7020" s="2"/>
      <c r="B7020" s="2"/>
      <c r="C7020" s="2" t="s">
        <v>11124</v>
      </c>
      <c r="D7020" s="2" t="s">
        <v>1668</v>
      </c>
      <c r="E7020" s="2" t="s">
        <v>1683</v>
      </c>
      <c r="F7020" s="2" t="s">
        <v>1758</v>
      </c>
      <c r="G7020" s="2" t="s">
        <v>1671</v>
      </c>
      <c r="H7020" s="2"/>
      <c r="I7020" s="2" t="s">
        <v>12014</v>
      </c>
      <c r="J7020" s="2" t="s">
        <v>12015</v>
      </c>
      <c r="K7020" s="2" t="s">
        <v>4215</v>
      </c>
      <c r="L7020" s="2" t="s">
        <v>1779</v>
      </c>
      <c r="M7020" s="2"/>
      <c r="N7020" s="2" t="s">
        <v>4511</v>
      </c>
      <c r="O7020" s="2"/>
      <c r="P7020" s="2"/>
      <c r="Q7020" s="2"/>
      <c r="R7020" s="2"/>
    </row>
    <row r="7021" spans="1:18" x14ac:dyDescent="0.2">
      <c r="A7021" s="2" t="s">
        <v>10844</v>
      </c>
      <c r="B7021" s="2"/>
      <c r="C7021" s="2" t="s">
        <v>12002</v>
      </c>
      <c r="D7021" s="2" t="s">
        <v>1668</v>
      </c>
      <c r="E7021" s="2" t="s">
        <v>1683</v>
      </c>
      <c r="F7021" s="2" t="s">
        <v>1758</v>
      </c>
      <c r="G7021" s="2" t="s">
        <v>1671</v>
      </c>
      <c r="H7021" s="2"/>
      <c r="I7021" s="2" t="s">
        <v>12016</v>
      </c>
      <c r="J7021" s="2" t="s">
        <v>12017</v>
      </c>
      <c r="K7021" s="2" t="s">
        <v>9824</v>
      </c>
      <c r="L7021" s="2" t="s">
        <v>4528</v>
      </c>
      <c r="M7021" s="2"/>
      <c r="N7021" s="2" t="s">
        <v>4511</v>
      </c>
      <c r="O7021" s="2"/>
      <c r="P7021" s="2"/>
      <c r="Q7021" s="2"/>
      <c r="R7021" s="2"/>
    </row>
    <row r="7022" spans="1:18" hidden="1" x14ac:dyDescent="0.2">
      <c r="A7022" s="2"/>
      <c r="B7022" s="2"/>
      <c r="C7022" s="2" t="s">
        <v>10733</v>
      </c>
      <c r="D7022" s="2" t="s">
        <v>1668</v>
      </c>
      <c r="E7022" s="2" t="s">
        <v>1683</v>
      </c>
      <c r="F7022" s="2" t="s">
        <v>1758</v>
      </c>
      <c r="G7022" s="2" t="s">
        <v>1671</v>
      </c>
      <c r="H7022" s="2"/>
      <c r="I7022" s="2" t="s">
        <v>12016</v>
      </c>
      <c r="J7022" s="2" t="s">
        <v>12017</v>
      </c>
      <c r="K7022" s="2" t="s">
        <v>9824</v>
      </c>
      <c r="L7022" s="2" t="s">
        <v>4528</v>
      </c>
      <c r="M7022" s="2"/>
      <c r="N7022" s="2" t="s">
        <v>4511</v>
      </c>
      <c r="O7022" s="2"/>
      <c r="P7022" s="2"/>
      <c r="Q7022" s="2"/>
      <c r="R7022" s="2"/>
    </row>
    <row r="7023" spans="1:18" x14ac:dyDescent="0.2">
      <c r="A7023" s="2" t="s">
        <v>11143</v>
      </c>
      <c r="B7023" s="2"/>
      <c r="C7023" s="2" t="s">
        <v>12018</v>
      </c>
      <c r="D7023" s="2" t="s">
        <v>1668</v>
      </c>
      <c r="E7023" s="2" t="s">
        <v>1683</v>
      </c>
      <c r="F7023" s="2" t="s">
        <v>1670</v>
      </c>
      <c r="G7023" s="2" t="s">
        <v>1751</v>
      </c>
      <c r="H7023" s="2"/>
      <c r="I7023" s="2" t="s">
        <v>12019</v>
      </c>
      <c r="J7023" s="2" t="s">
        <v>12020</v>
      </c>
      <c r="K7023" s="2" t="s">
        <v>1724</v>
      </c>
      <c r="L7023" s="2" t="s">
        <v>4397</v>
      </c>
      <c r="M7023" s="2"/>
      <c r="N7023" s="2" t="s">
        <v>3340</v>
      </c>
      <c r="O7023" s="2"/>
      <c r="P7023" s="2"/>
      <c r="Q7023" s="2"/>
      <c r="R7023" s="2"/>
    </row>
    <row r="7024" spans="1:18" hidden="1" x14ac:dyDescent="0.2">
      <c r="A7024" s="2"/>
      <c r="B7024" s="2"/>
      <c r="C7024" s="2" t="s">
        <v>11128</v>
      </c>
      <c r="D7024" s="2" t="s">
        <v>1668</v>
      </c>
      <c r="E7024" s="2" t="s">
        <v>1683</v>
      </c>
      <c r="F7024" s="2" t="s">
        <v>1758</v>
      </c>
      <c r="G7024" s="2" t="s">
        <v>1751</v>
      </c>
      <c r="H7024" s="2"/>
      <c r="I7024" s="2" t="s">
        <v>12019</v>
      </c>
      <c r="J7024" s="2" t="s">
        <v>12020</v>
      </c>
      <c r="K7024" s="2" t="s">
        <v>1724</v>
      </c>
      <c r="L7024" s="2" t="s">
        <v>4397</v>
      </c>
      <c r="M7024" s="2"/>
      <c r="N7024" s="2" t="s">
        <v>3340</v>
      </c>
      <c r="O7024" s="2"/>
      <c r="P7024" s="2"/>
      <c r="Q7024" s="2"/>
      <c r="R7024" s="2"/>
    </row>
    <row r="7025" spans="1:18" hidden="1" x14ac:dyDescent="0.2">
      <c r="A7025" s="2"/>
      <c r="B7025" s="2"/>
      <c r="C7025" s="2" t="s">
        <v>11568</v>
      </c>
      <c r="D7025" s="2" t="s">
        <v>1668</v>
      </c>
      <c r="E7025" s="2" t="s">
        <v>1683</v>
      </c>
      <c r="F7025" s="2" t="s">
        <v>1758</v>
      </c>
      <c r="G7025" s="2" t="s">
        <v>1751</v>
      </c>
      <c r="H7025" s="2"/>
      <c r="I7025" s="2" t="s">
        <v>12019</v>
      </c>
      <c r="J7025" s="2" t="s">
        <v>12020</v>
      </c>
      <c r="K7025" s="2" t="s">
        <v>1724</v>
      </c>
      <c r="L7025" s="2" t="s">
        <v>4397</v>
      </c>
      <c r="M7025" s="2"/>
      <c r="N7025" s="2" t="s">
        <v>3340</v>
      </c>
      <c r="O7025" s="2"/>
      <c r="P7025" s="2"/>
      <c r="Q7025" s="2"/>
      <c r="R7025" s="2"/>
    </row>
    <row r="7026" spans="1:18" x14ac:dyDescent="0.2">
      <c r="A7026" s="2" t="s">
        <v>12018</v>
      </c>
      <c r="B7026" s="2"/>
      <c r="C7026" s="2" t="s">
        <v>11143</v>
      </c>
      <c r="D7026" s="2" t="s">
        <v>1668</v>
      </c>
      <c r="E7026" s="2" t="s">
        <v>1683</v>
      </c>
      <c r="F7026" s="2" t="s">
        <v>1670</v>
      </c>
      <c r="G7026" s="2" t="s">
        <v>1671</v>
      </c>
      <c r="H7026" s="2" t="s">
        <v>1685</v>
      </c>
      <c r="I7026" s="2" t="s">
        <v>12021</v>
      </c>
      <c r="J7026" s="2" t="s">
        <v>12022</v>
      </c>
      <c r="K7026" s="2" t="s">
        <v>1724</v>
      </c>
      <c r="L7026" s="2" t="s">
        <v>1819</v>
      </c>
      <c r="M7026" s="2"/>
      <c r="N7026" s="2" t="s">
        <v>5007</v>
      </c>
      <c r="O7026" s="2"/>
      <c r="P7026" s="2"/>
      <c r="Q7026" s="2"/>
      <c r="R7026" s="2"/>
    </row>
    <row r="7027" spans="1:18" hidden="1" x14ac:dyDescent="0.2">
      <c r="A7027" s="2"/>
      <c r="B7027" s="2"/>
      <c r="C7027" s="2" t="s">
        <v>12023</v>
      </c>
      <c r="D7027" s="2" t="s">
        <v>1668</v>
      </c>
      <c r="E7027" s="2" t="s">
        <v>1683</v>
      </c>
      <c r="F7027" s="2" t="s">
        <v>1670</v>
      </c>
      <c r="G7027" s="2" t="s">
        <v>1671</v>
      </c>
      <c r="H7027" s="2" t="s">
        <v>1685</v>
      </c>
      <c r="I7027" s="2" t="s">
        <v>12021</v>
      </c>
      <c r="J7027" s="2" t="s">
        <v>12022</v>
      </c>
      <c r="K7027" s="2" t="s">
        <v>1724</v>
      </c>
      <c r="L7027" s="2" t="s">
        <v>1819</v>
      </c>
      <c r="M7027" s="2"/>
      <c r="N7027" s="2" t="s">
        <v>5007</v>
      </c>
      <c r="O7027" s="2"/>
      <c r="P7027" s="2"/>
      <c r="Q7027" s="2"/>
      <c r="R7027" s="2"/>
    </row>
    <row r="7028" spans="1:18" x14ac:dyDescent="0.2">
      <c r="A7028" s="2" t="s">
        <v>12023</v>
      </c>
      <c r="B7028" s="2"/>
      <c r="C7028" s="2" t="s">
        <v>12018</v>
      </c>
      <c r="D7028" s="2" t="s">
        <v>1668</v>
      </c>
      <c r="E7028" s="2" t="s">
        <v>1683</v>
      </c>
      <c r="F7028" s="2" t="s">
        <v>1670</v>
      </c>
      <c r="G7028" s="2" t="s">
        <v>1671</v>
      </c>
      <c r="H7028" s="2"/>
      <c r="I7028" s="2" t="s">
        <v>12024</v>
      </c>
      <c r="J7028" s="2" t="s">
        <v>12025</v>
      </c>
      <c r="K7028" s="2" t="s">
        <v>1724</v>
      </c>
      <c r="L7028" s="2" t="s">
        <v>1802</v>
      </c>
      <c r="M7028" s="2"/>
      <c r="N7028" s="2" t="s">
        <v>1820</v>
      </c>
      <c r="O7028" s="2"/>
      <c r="P7028" s="2"/>
      <c r="Q7028" s="2"/>
      <c r="R7028" s="2" t="s">
        <v>12011</v>
      </c>
    </row>
    <row r="7029" spans="1:18" x14ac:dyDescent="0.2">
      <c r="A7029" s="2" t="s">
        <v>11552</v>
      </c>
      <c r="B7029" s="2"/>
      <c r="C7029" s="2" t="s">
        <v>12026</v>
      </c>
      <c r="D7029" s="2" t="s">
        <v>1668</v>
      </c>
      <c r="E7029" s="2" t="s">
        <v>1683</v>
      </c>
      <c r="F7029" s="2" t="s">
        <v>1670</v>
      </c>
      <c r="G7029" s="2" t="s">
        <v>1751</v>
      </c>
      <c r="H7029" s="2"/>
      <c r="I7029" s="2" t="s">
        <v>12027</v>
      </c>
      <c r="J7029" s="2" t="s">
        <v>12028</v>
      </c>
      <c r="K7029" s="2" t="s">
        <v>3374</v>
      </c>
      <c r="L7029" s="2" t="s">
        <v>4424</v>
      </c>
      <c r="M7029" s="2"/>
      <c r="N7029" s="2" t="s">
        <v>1832</v>
      </c>
      <c r="O7029" s="2"/>
      <c r="P7029" s="2"/>
      <c r="Q7029" s="2"/>
      <c r="R7029" s="2"/>
    </row>
    <row r="7030" spans="1:18" hidden="1" x14ac:dyDescent="0.2">
      <c r="A7030" s="2"/>
      <c r="B7030" s="2"/>
      <c r="C7030" s="2" t="s">
        <v>11551</v>
      </c>
      <c r="D7030" s="2" t="s">
        <v>1668</v>
      </c>
      <c r="E7030" s="2" t="s">
        <v>1683</v>
      </c>
      <c r="F7030" s="2" t="s">
        <v>1758</v>
      </c>
      <c r="G7030" s="2" t="s">
        <v>1751</v>
      </c>
      <c r="H7030" s="2"/>
      <c r="I7030" s="2" t="s">
        <v>12027</v>
      </c>
      <c r="J7030" s="2" t="s">
        <v>12028</v>
      </c>
      <c r="K7030" s="2" t="s">
        <v>3374</v>
      </c>
      <c r="L7030" s="2" t="s">
        <v>4424</v>
      </c>
      <c r="M7030" s="2"/>
      <c r="N7030" s="2" t="s">
        <v>1832</v>
      </c>
      <c r="O7030" s="2"/>
      <c r="P7030" s="2"/>
      <c r="Q7030" s="2"/>
      <c r="R7030" s="2"/>
    </row>
    <row r="7031" spans="1:18" hidden="1" x14ac:dyDescent="0.2">
      <c r="A7031" s="2"/>
      <c r="B7031" s="2"/>
      <c r="C7031" s="2" t="s">
        <v>11568</v>
      </c>
      <c r="D7031" s="2" t="s">
        <v>1668</v>
      </c>
      <c r="E7031" s="2" t="s">
        <v>1683</v>
      </c>
      <c r="F7031" s="2" t="s">
        <v>1758</v>
      </c>
      <c r="G7031" s="2" t="s">
        <v>1751</v>
      </c>
      <c r="H7031" s="2"/>
      <c r="I7031" s="2" t="s">
        <v>12027</v>
      </c>
      <c r="J7031" s="2" t="s">
        <v>12028</v>
      </c>
      <c r="K7031" s="2" t="s">
        <v>3374</v>
      </c>
      <c r="L7031" s="2" t="s">
        <v>4424</v>
      </c>
      <c r="M7031" s="2"/>
      <c r="N7031" s="2" t="s">
        <v>1832</v>
      </c>
      <c r="O7031" s="2"/>
      <c r="P7031" s="2"/>
      <c r="Q7031" s="2"/>
      <c r="R7031" s="2"/>
    </row>
    <row r="7032" spans="1:18" x14ac:dyDescent="0.2">
      <c r="A7032" s="2" t="s">
        <v>12026</v>
      </c>
      <c r="B7032" s="2"/>
      <c r="C7032" s="2" t="s">
        <v>11552</v>
      </c>
      <c r="D7032" s="2" t="s">
        <v>1668</v>
      </c>
      <c r="E7032" s="2" t="s">
        <v>1683</v>
      </c>
      <c r="F7032" s="2" t="s">
        <v>1670</v>
      </c>
      <c r="G7032" s="2" t="s">
        <v>1671</v>
      </c>
      <c r="H7032" s="2" t="s">
        <v>1685</v>
      </c>
      <c r="I7032" s="2" t="s">
        <v>12029</v>
      </c>
      <c r="J7032" s="2" t="s">
        <v>11591</v>
      </c>
      <c r="K7032" s="2" t="s">
        <v>1762</v>
      </c>
      <c r="L7032" s="2" t="s">
        <v>3112</v>
      </c>
      <c r="M7032" s="2"/>
      <c r="N7032" s="2" t="s">
        <v>3141</v>
      </c>
      <c r="O7032" s="2"/>
      <c r="P7032" s="2"/>
      <c r="Q7032" s="2"/>
      <c r="R7032" s="2"/>
    </row>
    <row r="7033" spans="1:18" hidden="1" x14ac:dyDescent="0.2">
      <c r="A7033" s="2"/>
      <c r="B7033" s="2"/>
      <c r="C7033" s="2" t="s">
        <v>12030</v>
      </c>
      <c r="D7033" s="2" t="s">
        <v>1668</v>
      </c>
      <c r="E7033" s="2" t="s">
        <v>1683</v>
      </c>
      <c r="F7033" s="2" t="s">
        <v>1670</v>
      </c>
      <c r="G7033" s="2" t="s">
        <v>1671</v>
      </c>
      <c r="H7033" s="2" t="s">
        <v>1685</v>
      </c>
      <c r="I7033" s="2" t="s">
        <v>12029</v>
      </c>
      <c r="J7033" s="2" t="s">
        <v>11591</v>
      </c>
      <c r="K7033" s="2" t="s">
        <v>1762</v>
      </c>
      <c r="L7033" s="2" t="s">
        <v>3112</v>
      </c>
      <c r="M7033" s="2"/>
      <c r="N7033" s="2" t="s">
        <v>3141</v>
      </c>
      <c r="O7033" s="2"/>
      <c r="P7033" s="2"/>
      <c r="Q7033" s="2"/>
      <c r="R7033" s="2"/>
    </row>
    <row r="7034" spans="1:18" x14ac:dyDescent="0.2">
      <c r="A7034" s="2" t="s">
        <v>12030</v>
      </c>
      <c r="B7034" s="2"/>
      <c r="C7034" s="2" t="s">
        <v>12026</v>
      </c>
      <c r="D7034" s="2" t="s">
        <v>1668</v>
      </c>
      <c r="E7034" s="2" t="s">
        <v>1683</v>
      </c>
      <c r="F7034" s="2" t="s">
        <v>1670</v>
      </c>
      <c r="G7034" s="2" t="s">
        <v>1671</v>
      </c>
      <c r="H7034" s="2"/>
      <c r="I7034" s="2" t="s">
        <v>12031</v>
      </c>
      <c r="J7034" s="2" t="s">
        <v>12032</v>
      </c>
      <c r="K7034" s="2" t="s">
        <v>3374</v>
      </c>
      <c r="L7034" s="2" t="s">
        <v>3117</v>
      </c>
      <c r="M7034" s="2"/>
      <c r="N7034" s="2" t="s">
        <v>6157</v>
      </c>
      <c r="O7034" s="2"/>
      <c r="P7034" s="2"/>
      <c r="Q7034" s="2"/>
      <c r="R7034" s="2" t="s">
        <v>12011</v>
      </c>
    </row>
    <row r="7035" spans="1:18" x14ac:dyDescent="0.2">
      <c r="A7035" s="2" t="s">
        <v>11555</v>
      </c>
      <c r="B7035" s="2"/>
      <c r="C7035" s="2" t="s">
        <v>12033</v>
      </c>
      <c r="D7035" s="2" t="s">
        <v>1668</v>
      </c>
      <c r="E7035" s="2" t="s">
        <v>1683</v>
      </c>
      <c r="F7035" s="2" t="s">
        <v>1758</v>
      </c>
      <c r="G7035" s="2" t="s">
        <v>1671</v>
      </c>
      <c r="H7035" s="2"/>
      <c r="I7035" s="2" t="s">
        <v>12034</v>
      </c>
      <c r="J7035" s="2" t="s">
        <v>12035</v>
      </c>
      <c r="K7035" s="2" t="s">
        <v>4405</v>
      </c>
      <c r="L7035" s="2" t="s">
        <v>5333</v>
      </c>
      <c r="M7035" s="2"/>
      <c r="N7035" s="2" t="s">
        <v>1828</v>
      </c>
      <c r="O7035" s="2"/>
      <c r="P7035" s="2"/>
      <c r="Q7035" s="2"/>
      <c r="R7035" s="2"/>
    </row>
    <row r="7036" spans="1:18" hidden="1" x14ac:dyDescent="0.2">
      <c r="A7036" s="2"/>
      <c r="B7036" s="2"/>
      <c r="C7036" s="2" t="s">
        <v>11551</v>
      </c>
      <c r="D7036" s="2" t="s">
        <v>1668</v>
      </c>
      <c r="E7036" s="2" t="s">
        <v>1683</v>
      </c>
      <c r="F7036" s="2" t="s">
        <v>1758</v>
      </c>
      <c r="G7036" s="2" t="s">
        <v>1671</v>
      </c>
      <c r="H7036" s="2"/>
      <c r="I7036" s="2" t="s">
        <v>12034</v>
      </c>
      <c r="J7036" s="2" t="s">
        <v>12035</v>
      </c>
      <c r="K7036" s="2" t="s">
        <v>4405</v>
      </c>
      <c r="L7036" s="2" t="s">
        <v>5333</v>
      </c>
      <c r="M7036" s="2"/>
      <c r="N7036" s="2" t="s">
        <v>1828</v>
      </c>
      <c r="O7036" s="2"/>
      <c r="P7036" s="2"/>
      <c r="Q7036" s="2"/>
      <c r="R7036" s="2"/>
    </row>
    <row r="7037" spans="1:18" x14ac:dyDescent="0.2">
      <c r="A7037" s="2" t="s">
        <v>12033</v>
      </c>
      <c r="B7037" s="2"/>
      <c r="C7037" s="2" t="s">
        <v>11555</v>
      </c>
      <c r="D7037" s="2" t="s">
        <v>1668</v>
      </c>
      <c r="E7037" s="2" t="s">
        <v>1683</v>
      </c>
      <c r="F7037" s="2" t="s">
        <v>1758</v>
      </c>
      <c r="G7037" s="2" t="s">
        <v>1671</v>
      </c>
      <c r="H7037" s="2"/>
      <c r="I7037" s="2" t="s">
        <v>12036</v>
      </c>
      <c r="J7037" s="2" t="s">
        <v>12037</v>
      </c>
      <c r="K7037" s="2" t="s">
        <v>3185</v>
      </c>
      <c r="L7037" s="2" t="s">
        <v>5166</v>
      </c>
      <c r="M7037" s="2"/>
      <c r="N7037" s="2" t="s">
        <v>4772</v>
      </c>
      <c r="O7037" s="2"/>
      <c r="P7037" s="2"/>
      <c r="Q7037" s="2"/>
      <c r="R7037" s="2"/>
    </row>
    <row r="7038" spans="1:18" hidden="1" x14ac:dyDescent="0.2">
      <c r="A7038" s="2"/>
      <c r="B7038" s="2"/>
      <c r="C7038" s="2" t="s">
        <v>12038</v>
      </c>
      <c r="D7038" s="2" t="s">
        <v>1668</v>
      </c>
      <c r="E7038" s="2" t="s">
        <v>1683</v>
      </c>
      <c r="F7038" s="2" t="s">
        <v>1758</v>
      </c>
      <c r="G7038" s="2" t="s">
        <v>1671</v>
      </c>
      <c r="H7038" s="2"/>
      <c r="I7038" s="2" t="s">
        <v>12036</v>
      </c>
      <c r="J7038" s="2" t="s">
        <v>12037</v>
      </c>
      <c r="K7038" s="2" t="s">
        <v>3185</v>
      </c>
      <c r="L7038" s="2" t="s">
        <v>5166</v>
      </c>
      <c r="M7038" s="2"/>
      <c r="N7038" s="2" t="s">
        <v>4772</v>
      </c>
      <c r="O7038" s="2"/>
      <c r="P7038" s="2"/>
      <c r="Q7038" s="2"/>
      <c r="R7038" s="2"/>
    </row>
    <row r="7039" spans="1:18" x14ac:dyDescent="0.2">
      <c r="A7039" s="2" t="s">
        <v>12038</v>
      </c>
      <c r="B7039" s="2"/>
      <c r="C7039" s="2" t="s">
        <v>12033</v>
      </c>
      <c r="D7039" s="2" t="s">
        <v>1668</v>
      </c>
      <c r="E7039" s="2" t="s">
        <v>1683</v>
      </c>
      <c r="F7039" s="2" t="s">
        <v>1758</v>
      </c>
      <c r="G7039" s="2" t="s">
        <v>1671</v>
      </c>
      <c r="H7039" s="2"/>
      <c r="I7039" s="2" t="s">
        <v>12039</v>
      </c>
      <c r="J7039" s="2" t="s">
        <v>12040</v>
      </c>
      <c r="K7039" s="2" t="s">
        <v>4943</v>
      </c>
      <c r="L7039" s="2" t="s">
        <v>5870</v>
      </c>
      <c r="M7039" s="2"/>
      <c r="N7039" s="2" t="s">
        <v>12041</v>
      </c>
      <c r="O7039" s="2"/>
      <c r="P7039" s="2"/>
      <c r="Q7039" s="2"/>
      <c r="R7039" s="2"/>
    </row>
    <row r="7040" spans="1:18" hidden="1" x14ac:dyDescent="0.2">
      <c r="A7040" s="2"/>
      <c r="B7040" s="2"/>
      <c r="C7040" s="2" t="s">
        <v>12042</v>
      </c>
      <c r="D7040" s="2" t="s">
        <v>1668</v>
      </c>
      <c r="E7040" s="2" t="s">
        <v>1683</v>
      </c>
      <c r="F7040" s="2" t="s">
        <v>1758</v>
      </c>
      <c r="G7040" s="2" t="s">
        <v>1671</v>
      </c>
      <c r="H7040" s="2"/>
      <c r="I7040" s="2" t="s">
        <v>12039</v>
      </c>
      <c r="J7040" s="2" t="s">
        <v>12040</v>
      </c>
      <c r="K7040" s="2" t="s">
        <v>4943</v>
      </c>
      <c r="L7040" s="2" t="s">
        <v>5870</v>
      </c>
      <c r="M7040" s="2"/>
      <c r="N7040" s="2" t="s">
        <v>12041</v>
      </c>
      <c r="O7040" s="2"/>
      <c r="P7040" s="2"/>
      <c r="Q7040" s="2"/>
      <c r="R7040" s="2"/>
    </row>
    <row r="7041" spans="1:18" x14ac:dyDescent="0.2">
      <c r="A7041" s="2" t="s">
        <v>12042</v>
      </c>
      <c r="B7041" s="2"/>
      <c r="C7041" s="2" t="s">
        <v>12038</v>
      </c>
      <c r="D7041" s="2" t="s">
        <v>1668</v>
      </c>
      <c r="E7041" s="2" t="s">
        <v>1683</v>
      </c>
      <c r="F7041" s="2" t="s">
        <v>1758</v>
      </c>
      <c r="G7041" s="2" t="s">
        <v>1671</v>
      </c>
      <c r="H7041" s="2"/>
      <c r="I7041" s="2" t="s">
        <v>12043</v>
      </c>
      <c r="J7041" s="2" t="s">
        <v>12044</v>
      </c>
      <c r="K7041" s="2" t="s">
        <v>1628</v>
      </c>
      <c r="L7041" s="2" t="s">
        <v>11910</v>
      </c>
      <c r="M7041" s="2"/>
      <c r="N7041" s="2" t="s">
        <v>8790</v>
      </c>
      <c r="O7041" s="2"/>
      <c r="P7041" s="2"/>
      <c r="Q7041" s="2"/>
      <c r="R7041" s="2"/>
    </row>
    <row r="7042" spans="1:18" hidden="1" x14ac:dyDescent="0.2">
      <c r="A7042" s="2"/>
      <c r="B7042" s="2"/>
      <c r="C7042" s="2" t="s">
        <v>11616</v>
      </c>
      <c r="D7042" s="2" t="s">
        <v>1668</v>
      </c>
      <c r="E7042" s="2" t="s">
        <v>1683</v>
      </c>
      <c r="F7042" s="2" t="s">
        <v>1758</v>
      </c>
      <c r="G7042" s="2" t="s">
        <v>1671</v>
      </c>
      <c r="H7042" s="2"/>
      <c r="I7042" s="2" t="s">
        <v>12043</v>
      </c>
      <c r="J7042" s="2" t="s">
        <v>12044</v>
      </c>
      <c r="K7042" s="2" t="s">
        <v>1628</v>
      </c>
      <c r="L7042" s="2" t="s">
        <v>11910</v>
      </c>
      <c r="M7042" s="2"/>
      <c r="N7042" s="2" t="s">
        <v>8790</v>
      </c>
      <c r="O7042" s="2"/>
      <c r="P7042" s="2"/>
      <c r="Q7042" s="2"/>
      <c r="R7042" s="2"/>
    </row>
    <row r="7043" spans="1:18" x14ac:dyDescent="0.2">
      <c r="A7043" s="2" t="s">
        <v>11616</v>
      </c>
      <c r="B7043" s="2"/>
      <c r="C7043" s="2" t="s">
        <v>12042</v>
      </c>
      <c r="D7043" s="2" t="s">
        <v>1668</v>
      </c>
      <c r="E7043" s="2" t="s">
        <v>1683</v>
      </c>
      <c r="F7043" s="2" t="s">
        <v>1758</v>
      </c>
      <c r="G7043" s="2" t="s">
        <v>1751</v>
      </c>
      <c r="H7043" s="2"/>
      <c r="I7043" s="2" t="s">
        <v>12045</v>
      </c>
      <c r="J7043" s="2" t="s">
        <v>12046</v>
      </c>
      <c r="K7043" s="2" t="s">
        <v>3318</v>
      </c>
      <c r="L7043" s="2" t="s">
        <v>12047</v>
      </c>
      <c r="M7043" s="2"/>
      <c r="N7043" s="2" t="s">
        <v>3399</v>
      </c>
      <c r="O7043" s="2"/>
      <c r="P7043" s="2"/>
      <c r="Q7043" s="2"/>
      <c r="R7043" s="2"/>
    </row>
    <row r="7044" spans="1:18" hidden="1" x14ac:dyDescent="0.2">
      <c r="A7044" s="2"/>
      <c r="B7044" s="2"/>
      <c r="C7044" s="2" t="s">
        <v>12048</v>
      </c>
      <c r="D7044" s="2" t="s">
        <v>1668</v>
      </c>
      <c r="E7044" s="2" t="s">
        <v>1683</v>
      </c>
      <c r="F7044" s="2" t="s">
        <v>1670</v>
      </c>
      <c r="G7044" s="2" t="s">
        <v>1751</v>
      </c>
      <c r="H7044" s="2"/>
      <c r="I7044" s="2" t="s">
        <v>12045</v>
      </c>
      <c r="J7044" s="2" t="s">
        <v>12046</v>
      </c>
      <c r="K7044" s="2" t="s">
        <v>3318</v>
      </c>
      <c r="L7044" s="2" t="s">
        <v>12047</v>
      </c>
      <c r="M7044" s="2"/>
      <c r="N7044" s="2" t="s">
        <v>3399</v>
      </c>
      <c r="O7044" s="2"/>
      <c r="P7044" s="2"/>
      <c r="Q7044" s="2"/>
      <c r="R7044" s="2"/>
    </row>
    <row r="7045" spans="1:18" hidden="1" x14ac:dyDescent="0.2">
      <c r="A7045" s="2"/>
      <c r="B7045" s="2"/>
      <c r="C7045" s="2" t="s">
        <v>11615</v>
      </c>
      <c r="D7045" s="2" t="s">
        <v>1668</v>
      </c>
      <c r="E7045" s="2" t="s">
        <v>1683</v>
      </c>
      <c r="F7045" s="2" t="s">
        <v>1758</v>
      </c>
      <c r="G7045" s="2" t="s">
        <v>1751</v>
      </c>
      <c r="H7045" s="2"/>
      <c r="I7045" s="2" t="s">
        <v>12045</v>
      </c>
      <c r="J7045" s="2" t="s">
        <v>12046</v>
      </c>
      <c r="K7045" s="2" t="s">
        <v>3318</v>
      </c>
      <c r="L7045" s="2" t="s">
        <v>12047</v>
      </c>
      <c r="M7045" s="2"/>
      <c r="N7045" s="2" t="s">
        <v>3399</v>
      </c>
      <c r="O7045" s="2"/>
      <c r="P7045" s="2"/>
      <c r="Q7045" s="2"/>
      <c r="R7045" s="2"/>
    </row>
    <row r="7046" spans="1:18" x14ac:dyDescent="0.2">
      <c r="A7046" s="2" t="s">
        <v>12048</v>
      </c>
      <c r="B7046" s="2"/>
      <c r="C7046" s="2" t="s">
        <v>11616</v>
      </c>
      <c r="D7046" s="2" t="s">
        <v>1668</v>
      </c>
      <c r="E7046" s="2" t="s">
        <v>1683</v>
      </c>
      <c r="F7046" s="2" t="s">
        <v>1670</v>
      </c>
      <c r="G7046" s="2" t="s">
        <v>1671</v>
      </c>
      <c r="H7046" s="2" t="s">
        <v>1685</v>
      </c>
      <c r="I7046" s="2" t="s">
        <v>12049</v>
      </c>
      <c r="J7046" s="2" t="s">
        <v>12050</v>
      </c>
      <c r="K7046" s="2" t="s">
        <v>3036</v>
      </c>
      <c r="L7046" s="2" t="s">
        <v>9013</v>
      </c>
      <c r="M7046" s="2"/>
      <c r="N7046" s="2" t="s">
        <v>3340</v>
      </c>
      <c r="O7046" s="2"/>
      <c r="P7046" s="2"/>
      <c r="Q7046" s="2"/>
      <c r="R7046" s="2"/>
    </row>
    <row r="7047" spans="1:18" hidden="1" x14ac:dyDescent="0.2">
      <c r="A7047" s="2"/>
      <c r="B7047" s="2"/>
      <c r="C7047" s="2" t="s">
        <v>12051</v>
      </c>
      <c r="D7047" s="2" t="s">
        <v>1668</v>
      </c>
      <c r="E7047" s="2" t="s">
        <v>1683</v>
      </c>
      <c r="F7047" s="2" t="s">
        <v>1670</v>
      </c>
      <c r="G7047" s="2" t="s">
        <v>1671</v>
      </c>
      <c r="H7047" s="2" t="s">
        <v>1685</v>
      </c>
      <c r="I7047" s="2" t="s">
        <v>12049</v>
      </c>
      <c r="J7047" s="2" t="s">
        <v>12050</v>
      </c>
      <c r="K7047" s="2" t="s">
        <v>3036</v>
      </c>
      <c r="L7047" s="2" t="s">
        <v>9013</v>
      </c>
      <c r="M7047" s="2"/>
      <c r="N7047" s="2" t="s">
        <v>3340</v>
      </c>
      <c r="O7047" s="2"/>
      <c r="P7047" s="2"/>
      <c r="Q7047" s="2"/>
      <c r="R7047" s="2"/>
    </row>
    <row r="7048" spans="1:18" x14ac:dyDescent="0.2">
      <c r="A7048" s="2" t="s">
        <v>12051</v>
      </c>
      <c r="B7048" s="2"/>
      <c r="C7048" s="2" t="s">
        <v>12048</v>
      </c>
      <c r="D7048" s="2" t="s">
        <v>1668</v>
      </c>
      <c r="E7048" s="2" t="s">
        <v>1683</v>
      </c>
      <c r="F7048" s="2" t="s">
        <v>1670</v>
      </c>
      <c r="G7048" s="2" t="s">
        <v>1671</v>
      </c>
      <c r="H7048" s="2"/>
      <c r="I7048" s="2" t="s">
        <v>12052</v>
      </c>
      <c r="J7048" s="2" t="s">
        <v>12053</v>
      </c>
      <c r="K7048" s="2" t="s">
        <v>3082</v>
      </c>
      <c r="L7048" s="2" t="s">
        <v>4481</v>
      </c>
      <c r="M7048" s="2"/>
      <c r="N7048" s="2" t="s">
        <v>1957</v>
      </c>
      <c r="O7048" s="2"/>
      <c r="P7048" s="2"/>
      <c r="Q7048" s="2"/>
      <c r="R7048" s="2" t="s">
        <v>12011</v>
      </c>
    </row>
    <row r="7049" spans="1:18" x14ac:dyDescent="0.2">
      <c r="A7049" s="2" t="s">
        <v>11619</v>
      </c>
      <c r="B7049" s="2"/>
      <c r="C7049" s="2" t="s">
        <v>11810</v>
      </c>
      <c r="D7049" s="2" t="s">
        <v>1668</v>
      </c>
      <c r="E7049" s="2" t="s">
        <v>1683</v>
      </c>
      <c r="F7049" s="2" t="s">
        <v>1758</v>
      </c>
      <c r="G7049" s="2" t="s">
        <v>1671</v>
      </c>
      <c r="H7049" s="2"/>
      <c r="I7049" s="2" t="s">
        <v>12054</v>
      </c>
      <c r="J7049" s="2" t="s">
        <v>12055</v>
      </c>
      <c r="K7049" s="2" t="s">
        <v>3364</v>
      </c>
      <c r="L7049" s="2" t="s">
        <v>9569</v>
      </c>
      <c r="M7049" s="2"/>
      <c r="N7049" s="2" t="s">
        <v>4511</v>
      </c>
      <c r="O7049" s="2"/>
      <c r="P7049" s="2"/>
      <c r="Q7049" s="2"/>
      <c r="R7049" s="2"/>
    </row>
    <row r="7050" spans="1:18" hidden="1" x14ac:dyDescent="0.2">
      <c r="A7050" s="2"/>
      <c r="B7050" s="2"/>
      <c r="C7050" s="2" t="s">
        <v>11615</v>
      </c>
      <c r="D7050" s="2" t="s">
        <v>1668</v>
      </c>
      <c r="E7050" s="2" t="s">
        <v>1683</v>
      </c>
      <c r="F7050" s="2" t="s">
        <v>1758</v>
      </c>
      <c r="G7050" s="2" t="s">
        <v>1671</v>
      </c>
      <c r="H7050" s="2"/>
      <c r="I7050" s="2" t="s">
        <v>12054</v>
      </c>
      <c r="J7050" s="2" t="s">
        <v>12055</v>
      </c>
      <c r="K7050" s="2" t="s">
        <v>3364</v>
      </c>
      <c r="L7050" s="2" t="s">
        <v>9569</v>
      </c>
      <c r="M7050" s="2"/>
      <c r="N7050" s="2" t="s">
        <v>4511</v>
      </c>
      <c r="O7050" s="2"/>
      <c r="P7050" s="2"/>
      <c r="Q7050" s="2"/>
      <c r="R7050" s="2"/>
    </row>
    <row r="7051" spans="1:18" x14ac:dyDescent="0.2">
      <c r="A7051" s="2" t="s">
        <v>11810</v>
      </c>
      <c r="B7051" s="2"/>
      <c r="C7051" s="2" t="s">
        <v>11619</v>
      </c>
      <c r="D7051" s="2" t="s">
        <v>1668</v>
      </c>
      <c r="E7051" s="2" t="s">
        <v>1683</v>
      </c>
      <c r="F7051" s="2" t="s">
        <v>1758</v>
      </c>
      <c r="G7051" s="2" t="s">
        <v>1751</v>
      </c>
      <c r="H7051" s="2"/>
      <c r="I7051" s="2" t="s">
        <v>12056</v>
      </c>
      <c r="J7051" s="2" t="s">
        <v>12057</v>
      </c>
      <c r="K7051" s="2" t="s">
        <v>3183</v>
      </c>
      <c r="L7051" s="2" t="s">
        <v>6208</v>
      </c>
      <c r="M7051" s="2"/>
      <c r="N7051" s="2" t="s">
        <v>3141</v>
      </c>
      <c r="O7051" s="2"/>
      <c r="P7051" s="2"/>
      <c r="Q7051" s="2"/>
      <c r="R7051" s="2"/>
    </row>
    <row r="7052" spans="1:18" hidden="1" x14ac:dyDescent="0.2">
      <c r="A7052" s="2"/>
      <c r="B7052" s="2"/>
      <c r="C7052" s="2" t="s">
        <v>4839</v>
      </c>
      <c r="D7052" s="2" t="s">
        <v>1668</v>
      </c>
      <c r="E7052" s="2" t="s">
        <v>1683</v>
      </c>
      <c r="F7052" s="2" t="s">
        <v>1758</v>
      </c>
      <c r="G7052" s="2" t="s">
        <v>1751</v>
      </c>
      <c r="H7052" s="2"/>
      <c r="I7052" s="2" t="s">
        <v>12056</v>
      </c>
      <c r="J7052" s="2" t="s">
        <v>12057</v>
      </c>
      <c r="K7052" s="2" t="s">
        <v>3183</v>
      </c>
      <c r="L7052" s="2" t="s">
        <v>6208</v>
      </c>
      <c r="M7052" s="2"/>
      <c r="N7052" s="2" t="s">
        <v>3141</v>
      </c>
      <c r="O7052" s="2"/>
      <c r="P7052" s="2"/>
      <c r="Q7052" s="2"/>
      <c r="R7052" s="2"/>
    </row>
    <row r="7053" spans="1:18" hidden="1" x14ac:dyDescent="0.2">
      <c r="A7053" s="2"/>
      <c r="B7053" s="2"/>
      <c r="C7053" s="2" t="s">
        <v>11807</v>
      </c>
      <c r="D7053" s="2" t="s">
        <v>1668</v>
      </c>
      <c r="E7053" s="2" t="s">
        <v>1669</v>
      </c>
      <c r="F7053" s="2" t="s">
        <v>1670</v>
      </c>
      <c r="G7053" s="2" t="s">
        <v>1751</v>
      </c>
      <c r="H7053" s="2"/>
      <c r="I7053" s="2" t="s">
        <v>12056</v>
      </c>
      <c r="J7053" s="2" t="s">
        <v>12057</v>
      </c>
      <c r="K7053" s="2" t="s">
        <v>3183</v>
      </c>
      <c r="L7053" s="2" t="s">
        <v>3039</v>
      </c>
      <c r="M7053" s="2"/>
      <c r="N7053" s="2" t="s">
        <v>5824</v>
      </c>
      <c r="O7053" s="2"/>
      <c r="P7053" s="2"/>
      <c r="Q7053" s="2"/>
      <c r="R7053" s="2" t="s">
        <v>1676</v>
      </c>
    </row>
    <row r="7054" spans="1:18" x14ac:dyDescent="0.2">
      <c r="A7054" s="2" t="s">
        <v>4839</v>
      </c>
      <c r="B7054" s="2"/>
      <c r="C7054" s="2" t="s">
        <v>4507</v>
      </c>
      <c r="D7054" s="2" t="s">
        <v>1668</v>
      </c>
      <c r="E7054" s="2" t="s">
        <v>1683</v>
      </c>
      <c r="F7054" s="2" t="s">
        <v>1758</v>
      </c>
      <c r="G7054" s="2" t="s">
        <v>1671</v>
      </c>
      <c r="H7054" s="2"/>
      <c r="I7054" s="2" t="s">
        <v>12058</v>
      </c>
      <c r="J7054" s="2" t="s">
        <v>12059</v>
      </c>
      <c r="K7054" s="2" t="s">
        <v>3364</v>
      </c>
      <c r="L7054" s="2" t="s">
        <v>4813</v>
      </c>
      <c r="M7054" s="2"/>
      <c r="N7054" s="2" t="s">
        <v>3012</v>
      </c>
      <c r="O7054" s="2"/>
      <c r="P7054" s="2"/>
      <c r="Q7054" s="2"/>
      <c r="R7054" s="2"/>
    </row>
    <row r="7055" spans="1:18" hidden="1" x14ac:dyDescent="0.2">
      <c r="A7055" s="2"/>
      <c r="B7055" s="2"/>
      <c r="C7055" s="2" t="s">
        <v>11810</v>
      </c>
      <c r="D7055" s="2" t="s">
        <v>1668</v>
      </c>
      <c r="E7055" s="2" t="s">
        <v>1683</v>
      </c>
      <c r="F7055" s="2" t="s">
        <v>1758</v>
      </c>
      <c r="G7055" s="2" t="s">
        <v>1671</v>
      </c>
      <c r="H7055" s="2"/>
      <c r="I7055" s="2" t="s">
        <v>12058</v>
      </c>
      <c r="J7055" s="2" t="s">
        <v>12059</v>
      </c>
      <c r="K7055" s="2" t="s">
        <v>3364</v>
      </c>
      <c r="L7055" s="2" t="s">
        <v>4813</v>
      </c>
      <c r="M7055" s="2"/>
      <c r="N7055" s="2" t="s">
        <v>3012</v>
      </c>
      <c r="O7055" s="2"/>
      <c r="P7055" s="2"/>
      <c r="Q7055" s="2"/>
      <c r="R7055" s="2"/>
    </row>
    <row r="7056" spans="1:18" x14ac:dyDescent="0.2">
      <c r="A7056" s="2" t="s">
        <v>11923</v>
      </c>
      <c r="B7056" s="2"/>
      <c r="C7056" s="2" t="s">
        <v>11904</v>
      </c>
      <c r="D7056" s="2" t="s">
        <v>1668</v>
      </c>
      <c r="E7056" s="2" t="s">
        <v>1683</v>
      </c>
      <c r="F7056" s="2" t="s">
        <v>1758</v>
      </c>
      <c r="G7056" s="2" t="s">
        <v>1671</v>
      </c>
      <c r="H7056" s="2"/>
      <c r="I7056" s="2" t="s">
        <v>12060</v>
      </c>
      <c r="J7056" s="2" t="s">
        <v>12061</v>
      </c>
      <c r="K7056" s="2" t="s">
        <v>4969</v>
      </c>
      <c r="L7056" s="2" t="s">
        <v>4344</v>
      </c>
      <c r="M7056" s="2"/>
      <c r="N7056" s="2" t="s">
        <v>2114</v>
      </c>
      <c r="O7056" s="2"/>
      <c r="P7056" s="2"/>
      <c r="Q7056" s="2"/>
      <c r="R7056" s="2"/>
    </row>
    <row r="7057" spans="1:18" hidden="1" x14ac:dyDescent="0.2">
      <c r="A7057" s="2"/>
      <c r="B7057" s="2"/>
      <c r="C7057" s="2" t="s">
        <v>12062</v>
      </c>
      <c r="D7057" s="2" t="s">
        <v>1668</v>
      </c>
      <c r="E7057" s="2" t="s">
        <v>1683</v>
      </c>
      <c r="F7057" s="2" t="s">
        <v>1758</v>
      </c>
      <c r="G7057" s="2" t="s">
        <v>1671</v>
      </c>
      <c r="H7057" s="2"/>
      <c r="I7057" s="2" t="s">
        <v>12060</v>
      </c>
      <c r="J7057" s="2" t="s">
        <v>12061</v>
      </c>
      <c r="K7057" s="2" t="s">
        <v>4969</v>
      </c>
      <c r="L7057" s="2" t="s">
        <v>4344</v>
      </c>
      <c r="M7057" s="2"/>
      <c r="N7057" s="2" t="s">
        <v>2114</v>
      </c>
      <c r="O7057" s="2"/>
      <c r="P7057" s="2"/>
      <c r="Q7057" s="2"/>
      <c r="R7057" s="2"/>
    </row>
    <row r="7058" spans="1:18" x14ac:dyDescent="0.2">
      <c r="A7058" s="2" t="s">
        <v>12062</v>
      </c>
      <c r="B7058" s="2"/>
      <c r="C7058" s="2" t="s">
        <v>11923</v>
      </c>
      <c r="D7058" s="2" t="s">
        <v>1668</v>
      </c>
      <c r="E7058" s="2" t="s">
        <v>1683</v>
      </c>
      <c r="F7058" s="2" t="s">
        <v>1758</v>
      </c>
      <c r="G7058" s="2" t="s">
        <v>1671</v>
      </c>
      <c r="H7058" s="2"/>
      <c r="I7058" s="2" t="s">
        <v>12063</v>
      </c>
      <c r="J7058" s="2" t="s">
        <v>12064</v>
      </c>
      <c r="K7058" s="2" t="s">
        <v>4549</v>
      </c>
      <c r="L7058" s="2" t="s">
        <v>5028</v>
      </c>
      <c r="M7058" s="2"/>
      <c r="N7058" s="2" t="s">
        <v>1960</v>
      </c>
      <c r="O7058" s="2"/>
      <c r="P7058" s="2"/>
      <c r="Q7058" s="2"/>
      <c r="R7058" s="2"/>
    </row>
    <row r="7059" spans="1:18" hidden="1" x14ac:dyDescent="0.2">
      <c r="A7059" s="2"/>
      <c r="B7059" s="2"/>
      <c r="C7059" s="2" t="s">
        <v>12065</v>
      </c>
      <c r="D7059" s="2" t="s">
        <v>1668</v>
      </c>
      <c r="E7059" s="2" t="s">
        <v>1683</v>
      </c>
      <c r="F7059" s="2" t="s">
        <v>1758</v>
      </c>
      <c r="G7059" s="2" t="s">
        <v>1671</v>
      </c>
      <c r="H7059" s="2"/>
      <c r="I7059" s="2" t="s">
        <v>12063</v>
      </c>
      <c r="J7059" s="2" t="s">
        <v>12064</v>
      </c>
      <c r="K7059" s="2" t="s">
        <v>4549</v>
      </c>
      <c r="L7059" s="2" t="s">
        <v>5028</v>
      </c>
      <c r="M7059" s="2"/>
      <c r="N7059" s="2" t="s">
        <v>1960</v>
      </c>
      <c r="O7059" s="2"/>
      <c r="P7059" s="2"/>
      <c r="Q7059" s="2"/>
      <c r="R7059" s="2"/>
    </row>
    <row r="7060" spans="1:18" x14ac:dyDescent="0.2">
      <c r="A7060" s="2" t="s">
        <v>12065</v>
      </c>
      <c r="B7060" s="2"/>
      <c r="C7060" s="2" t="s">
        <v>12062</v>
      </c>
      <c r="D7060" s="2" t="s">
        <v>1668</v>
      </c>
      <c r="E7060" s="2" t="s">
        <v>1683</v>
      </c>
      <c r="F7060" s="2" t="s">
        <v>1758</v>
      </c>
      <c r="G7060" s="2" t="s">
        <v>1671</v>
      </c>
      <c r="H7060" s="2"/>
      <c r="I7060" s="2" t="s">
        <v>12066</v>
      </c>
      <c r="J7060" s="2" t="s">
        <v>12067</v>
      </c>
      <c r="K7060" s="2" t="s">
        <v>5002</v>
      </c>
      <c r="L7060" s="2" t="s">
        <v>3153</v>
      </c>
      <c r="M7060" s="2"/>
      <c r="N7060" s="2" t="s">
        <v>2114</v>
      </c>
      <c r="O7060" s="2"/>
      <c r="P7060" s="2"/>
      <c r="Q7060" s="2"/>
      <c r="R7060" s="2"/>
    </row>
    <row r="7061" spans="1:18" hidden="1" x14ac:dyDescent="0.2">
      <c r="A7061" s="2"/>
      <c r="B7061" s="2"/>
      <c r="C7061" s="2" t="s">
        <v>12068</v>
      </c>
      <c r="D7061" s="2" t="s">
        <v>1668</v>
      </c>
      <c r="E7061" s="2" t="s">
        <v>1683</v>
      </c>
      <c r="F7061" s="2" t="s">
        <v>1758</v>
      </c>
      <c r="G7061" s="2" t="s">
        <v>1671</v>
      </c>
      <c r="H7061" s="2"/>
      <c r="I7061" s="2" t="s">
        <v>12066</v>
      </c>
      <c r="J7061" s="2" t="s">
        <v>12067</v>
      </c>
      <c r="K7061" s="2" t="s">
        <v>5002</v>
      </c>
      <c r="L7061" s="2" t="s">
        <v>3153</v>
      </c>
      <c r="M7061" s="2"/>
      <c r="N7061" s="2" t="s">
        <v>2114</v>
      </c>
      <c r="O7061" s="2"/>
      <c r="P7061" s="2"/>
      <c r="Q7061" s="2"/>
      <c r="R7061" s="2"/>
    </row>
    <row r="7062" spans="1:18" x14ac:dyDescent="0.2">
      <c r="A7062" s="2" t="s">
        <v>12068</v>
      </c>
      <c r="B7062" s="2"/>
      <c r="C7062" s="2" t="s">
        <v>12065</v>
      </c>
      <c r="D7062" s="2" t="s">
        <v>1668</v>
      </c>
      <c r="E7062" s="2" t="s">
        <v>1683</v>
      </c>
      <c r="F7062" s="2" t="s">
        <v>1758</v>
      </c>
      <c r="G7062" s="2" t="s">
        <v>1671</v>
      </c>
      <c r="H7062" s="2"/>
      <c r="I7062" s="2" t="s">
        <v>12069</v>
      </c>
      <c r="J7062" s="2" t="s">
        <v>12070</v>
      </c>
      <c r="K7062" s="2" t="s">
        <v>5641</v>
      </c>
      <c r="L7062" s="2" t="s">
        <v>5463</v>
      </c>
      <c r="M7062" s="2"/>
      <c r="N7062" s="2" t="s">
        <v>2377</v>
      </c>
      <c r="O7062" s="2"/>
      <c r="P7062" s="2"/>
      <c r="Q7062" s="2"/>
      <c r="R7062" s="2" t="s">
        <v>1794</v>
      </c>
    </row>
    <row r="7063" spans="1:18" x14ac:dyDescent="0.2">
      <c r="A7063" s="2" t="s">
        <v>12071</v>
      </c>
      <c r="B7063" s="2"/>
      <c r="C7063" s="2" t="s">
        <v>12072</v>
      </c>
      <c r="D7063" s="2" t="s">
        <v>1668</v>
      </c>
      <c r="E7063" s="2" t="s">
        <v>4392</v>
      </c>
      <c r="F7063" s="2" t="s">
        <v>4393</v>
      </c>
      <c r="G7063" s="2" t="s">
        <v>1751</v>
      </c>
      <c r="H7063" s="2"/>
      <c r="I7063" s="2" t="s">
        <v>12073</v>
      </c>
      <c r="J7063" s="2" t="s">
        <v>12074</v>
      </c>
      <c r="K7063" s="2" t="s">
        <v>4838</v>
      </c>
      <c r="L7063" s="2" t="s">
        <v>12075</v>
      </c>
      <c r="M7063" s="2"/>
      <c r="N7063" s="2" t="s">
        <v>4370</v>
      </c>
      <c r="O7063" s="2"/>
      <c r="P7063" s="2"/>
      <c r="Q7063" s="2"/>
      <c r="R7063" s="2"/>
    </row>
    <row r="7064" spans="1:18" hidden="1" x14ac:dyDescent="0.2">
      <c r="A7064" s="2"/>
      <c r="B7064" s="2"/>
      <c r="C7064" s="2" t="s">
        <v>12076</v>
      </c>
      <c r="D7064" s="2" t="s">
        <v>1668</v>
      </c>
      <c r="E7064" s="2" t="s">
        <v>4392</v>
      </c>
      <c r="F7064" s="2" t="s">
        <v>4393</v>
      </c>
      <c r="G7064" s="2" t="s">
        <v>1751</v>
      </c>
      <c r="H7064" s="2"/>
      <c r="I7064" s="2" t="s">
        <v>12073</v>
      </c>
      <c r="J7064" s="2" t="s">
        <v>12074</v>
      </c>
      <c r="K7064" s="2" t="s">
        <v>4838</v>
      </c>
      <c r="L7064" s="2" t="s">
        <v>12075</v>
      </c>
      <c r="M7064" s="2"/>
      <c r="N7064" s="2" t="s">
        <v>4370</v>
      </c>
      <c r="O7064" s="2"/>
      <c r="P7064" s="2"/>
      <c r="Q7064" s="2"/>
      <c r="R7064" s="2"/>
    </row>
    <row r="7065" spans="1:18" hidden="1" x14ac:dyDescent="0.2">
      <c r="A7065" s="2"/>
      <c r="B7065" s="2"/>
      <c r="C7065" s="2" t="s">
        <v>12077</v>
      </c>
      <c r="D7065" s="2" t="s">
        <v>1668</v>
      </c>
      <c r="E7065" s="2" t="s">
        <v>1683</v>
      </c>
      <c r="F7065" s="2" t="s">
        <v>1835</v>
      </c>
      <c r="G7065" s="2" t="s">
        <v>1751</v>
      </c>
      <c r="H7065" s="2"/>
      <c r="I7065" s="2" t="s">
        <v>12073</v>
      </c>
      <c r="J7065" s="2" t="s">
        <v>12074</v>
      </c>
      <c r="K7065" s="2" t="s">
        <v>4838</v>
      </c>
      <c r="L7065" s="2" t="s">
        <v>12075</v>
      </c>
      <c r="M7065" s="2"/>
      <c r="N7065" s="2" t="s">
        <v>4370</v>
      </c>
      <c r="O7065" s="2"/>
      <c r="P7065" s="2"/>
      <c r="Q7065" s="2"/>
      <c r="R7065" s="2"/>
    </row>
    <row r="7066" spans="1:18" x14ac:dyDescent="0.2">
      <c r="A7066" s="2" t="s">
        <v>12076</v>
      </c>
      <c r="B7066" s="2"/>
      <c r="C7066" s="2" t="s">
        <v>12071</v>
      </c>
      <c r="D7066" s="2" t="s">
        <v>1668</v>
      </c>
      <c r="E7066" s="2" t="s">
        <v>4392</v>
      </c>
      <c r="F7066" s="2" t="s">
        <v>4393</v>
      </c>
      <c r="G7066" s="2" t="s">
        <v>1671</v>
      </c>
      <c r="H7066" s="2"/>
      <c r="I7066" s="2" t="s">
        <v>12078</v>
      </c>
      <c r="J7066" s="2" t="s">
        <v>12079</v>
      </c>
      <c r="K7066" s="2" t="s">
        <v>4838</v>
      </c>
      <c r="L7066" s="2" t="s">
        <v>8604</v>
      </c>
      <c r="M7066" s="2"/>
      <c r="N7066" s="2" t="s">
        <v>4477</v>
      </c>
      <c r="O7066" s="2"/>
      <c r="P7066" s="2"/>
      <c r="Q7066" s="2"/>
      <c r="R7066" s="2" t="s">
        <v>1794</v>
      </c>
    </row>
    <row r="7067" spans="1:18" x14ac:dyDescent="0.2">
      <c r="A7067" s="2" t="s">
        <v>12077</v>
      </c>
      <c r="B7067" s="2"/>
      <c r="C7067" s="2" t="s">
        <v>12080</v>
      </c>
      <c r="D7067" s="2" t="s">
        <v>1668</v>
      </c>
      <c r="E7067" s="2" t="s">
        <v>1683</v>
      </c>
      <c r="F7067" s="2" t="s">
        <v>1835</v>
      </c>
      <c r="G7067" s="2" t="s">
        <v>1671</v>
      </c>
      <c r="H7067" s="2" t="s">
        <v>1685</v>
      </c>
      <c r="I7067" s="2" t="s">
        <v>5593</v>
      </c>
      <c r="J7067" s="2" t="s">
        <v>12081</v>
      </c>
      <c r="K7067" s="2" t="s">
        <v>4838</v>
      </c>
      <c r="L7067" s="2" t="s">
        <v>12082</v>
      </c>
      <c r="M7067" s="2"/>
      <c r="N7067" s="2" t="s">
        <v>4421</v>
      </c>
      <c r="O7067" s="2"/>
      <c r="P7067" s="2"/>
      <c r="Q7067" s="2"/>
      <c r="R7067" s="2"/>
    </row>
    <row r="7068" spans="1:18" hidden="1" x14ac:dyDescent="0.2">
      <c r="A7068" s="2"/>
      <c r="B7068" s="2"/>
      <c r="C7068" s="2" t="s">
        <v>12071</v>
      </c>
      <c r="D7068" s="2" t="s">
        <v>1668</v>
      </c>
      <c r="E7068" s="2" t="s">
        <v>1683</v>
      </c>
      <c r="F7068" s="2" t="s">
        <v>1835</v>
      </c>
      <c r="G7068" s="2" t="s">
        <v>1671</v>
      </c>
      <c r="H7068" s="2" t="s">
        <v>1685</v>
      </c>
      <c r="I7068" s="2" t="s">
        <v>5593</v>
      </c>
      <c r="J7068" s="2" t="s">
        <v>12081</v>
      </c>
      <c r="K7068" s="2" t="s">
        <v>4838</v>
      </c>
      <c r="L7068" s="2" t="s">
        <v>12082</v>
      </c>
      <c r="M7068" s="2"/>
      <c r="N7068" s="2" t="s">
        <v>4421</v>
      </c>
      <c r="O7068" s="2"/>
      <c r="P7068" s="2"/>
      <c r="Q7068" s="2"/>
      <c r="R7068" s="2"/>
    </row>
    <row r="7069" spans="1:18" x14ac:dyDescent="0.2">
      <c r="A7069" s="2" t="s">
        <v>12083</v>
      </c>
      <c r="B7069" s="2"/>
      <c r="C7069" s="2" t="s">
        <v>12084</v>
      </c>
      <c r="D7069" s="2" t="s">
        <v>1668</v>
      </c>
      <c r="E7069" s="2" t="s">
        <v>1683</v>
      </c>
      <c r="F7069" s="2" t="s">
        <v>1835</v>
      </c>
      <c r="G7069" s="2" t="s">
        <v>1751</v>
      </c>
      <c r="H7069" s="2"/>
      <c r="I7069" s="2" t="s">
        <v>12085</v>
      </c>
      <c r="J7069" s="2" t="s">
        <v>12086</v>
      </c>
      <c r="K7069" s="2" t="s">
        <v>5002</v>
      </c>
      <c r="L7069" s="2" t="s">
        <v>5175</v>
      </c>
      <c r="M7069" s="2"/>
      <c r="N7069" s="2" t="s">
        <v>4456</v>
      </c>
      <c r="O7069" s="2"/>
      <c r="P7069" s="2"/>
      <c r="Q7069" s="2"/>
      <c r="R7069" s="2"/>
    </row>
    <row r="7070" spans="1:18" hidden="1" x14ac:dyDescent="0.2">
      <c r="A7070" s="2"/>
      <c r="B7070" s="2"/>
      <c r="C7070" s="2" t="s">
        <v>12087</v>
      </c>
      <c r="D7070" s="2" t="s">
        <v>1668</v>
      </c>
      <c r="E7070" s="2" t="s">
        <v>1683</v>
      </c>
      <c r="F7070" s="2" t="s">
        <v>1670</v>
      </c>
      <c r="G7070" s="2" t="s">
        <v>1751</v>
      </c>
      <c r="H7070" s="2"/>
      <c r="I7070" s="2" t="s">
        <v>12085</v>
      </c>
      <c r="J7070" s="2" t="s">
        <v>12086</v>
      </c>
      <c r="K7070" s="2" t="s">
        <v>5002</v>
      </c>
      <c r="L7070" s="2" t="s">
        <v>5175</v>
      </c>
      <c r="M7070" s="2"/>
      <c r="N7070" s="2" t="s">
        <v>4456</v>
      </c>
      <c r="O7070" s="2"/>
      <c r="P7070" s="2"/>
      <c r="Q7070" s="2"/>
      <c r="R7070" s="2"/>
    </row>
    <row r="7071" spans="1:18" hidden="1" x14ac:dyDescent="0.2">
      <c r="A7071" s="2"/>
      <c r="B7071" s="2"/>
      <c r="C7071" s="2" t="s">
        <v>12088</v>
      </c>
      <c r="D7071" s="2" t="s">
        <v>1668</v>
      </c>
      <c r="E7071" s="2" t="s">
        <v>1683</v>
      </c>
      <c r="F7071" s="2" t="s">
        <v>1835</v>
      </c>
      <c r="G7071" s="2" t="s">
        <v>1751</v>
      </c>
      <c r="H7071" s="2"/>
      <c r="I7071" s="2" t="s">
        <v>12085</v>
      </c>
      <c r="J7071" s="2" t="s">
        <v>12086</v>
      </c>
      <c r="K7071" s="2" t="s">
        <v>5002</v>
      </c>
      <c r="L7071" s="2" t="s">
        <v>5175</v>
      </c>
      <c r="M7071" s="2"/>
      <c r="N7071" s="2" t="s">
        <v>4456</v>
      </c>
      <c r="O7071" s="2"/>
      <c r="P7071" s="2"/>
      <c r="Q7071" s="2"/>
      <c r="R7071" s="2"/>
    </row>
    <row r="7072" spans="1:18" x14ac:dyDescent="0.2">
      <c r="A7072" s="2" t="s">
        <v>12087</v>
      </c>
      <c r="B7072" s="2"/>
      <c r="C7072" s="2" t="s">
        <v>12083</v>
      </c>
      <c r="D7072" s="2" t="s">
        <v>1668</v>
      </c>
      <c r="E7072" s="2" t="s">
        <v>1683</v>
      </c>
      <c r="F7072" s="2" t="s">
        <v>1670</v>
      </c>
      <c r="G7072" s="2" t="s">
        <v>1671</v>
      </c>
      <c r="H7072" s="2"/>
      <c r="I7072" s="2" t="s">
        <v>12089</v>
      </c>
      <c r="J7072" s="2" t="s">
        <v>12090</v>
      </c>
      <c r="K7072" s="2" t="s">
        <v>5002</v>
      </c>
      <c r="L7072" s="2" t="s">
        <v>5175</v>
      </c>
      <c r="M7072" s="2"/>
      <c r="N7072" s="2" t="s">
        <v>4456</v>
      </c>
      <c r="O7072" s="2"/>
      <c r="P7072" s="2"/>
      <c r="Q7072" s="2"/>
      <c r="R7072" s="2"/>
    </row>
    <row r="7073" spans="1:18" hidden="1" x14ac:dyDescent="0.2">
      <c r="A7073" s="2"/>
      <c r="B7073" s="2"/>
      <c r="C7073" s="2" t="s">
        <v>12091</v>
      </c>
      <c r="D7073" s="2" t="s">
        <v>1668</v>
      </c>
      <c r="E7073" s="2" t="s">
        <v>1683</v>
      </c>
      <c r="F7073" s="2" t="s">
        <v>1670</v>
      </c>
      <c r="G7073" s="2" t="s">
        <v>1671</v>
      </c>
      <c r="H7073" s="2"/>
      <c r="I7073" s="2" t="s">
        <v>12089</v>
      </c>
      <c r="J7073" s="2" t="s">
        <v>12090</v>
      </c>
      <c r="K7073" s="2" t="s">
        <v>5002</v>
      </c>
      <c r="L7073" s="2" t="s">
        <v>5175</v>
      </c>
      <c r="M7073" s="2"/>
      <c r="N7073" s="2" t="s">
        <v>4456</v>
      </c>
      <c r="O7073" s="2"/>
      <c r="P7073" s="2"/>
      <c r="Q7073" s="2"/>
      <c r="R7073" s="2"/>
    </row>
    <row r="7074" spans="1:18" x14ac:dyDescent="0.2">
      <c r="A7074" s="2" t="s">
        <v>12091</v>
      </c>
      <c r="B7074" s="2"/>
      <c r="C7074" s="2" t="s">
        <v>12087</v>
      </c>
      <c r="D7074" s="2" t="s">
        <v>1668</v>
      </c>
      <c r="E7074" s="2" t="s">
        <v>1683</v>
      </c>
      <c r="F7074" s="2" t="s">
        <v>1670</v>
      </c>
      <c r="G7074" s="2" t="s">
        <v>1684</v>
      </c>
      <c r="H7074" s="2" t="s">
        <v>1685</v>
      </c>
      <c r="I7074" s="2" t="s">
        <v>12092</v>
      </c>
      <c r="J7074" s="2" t="s">
        <v>12093</v>
      </c>
      <c r="K7074" s="2" t="s">
        <v>3032</v>
      </c>
      <c r="L7074" s="2" t="s">
        <v>4585</v>
      </c>
      <c r="M7074" s="2"/>
      <c r="N7074" s="2" t="s">
        <v>4456</v>
      </c>
      <c r="O7074" s="2"/>
      <c r="P7074" s="2"/>
      <c r="Q7074" s="2"/>
      <c r="R7074" s="2"/>
    </row>
    <row r="7075" spans="1:18" hidden="1" x14ac:dyDescent="0.2">
      <c r="A7075" s="2"/>
      <c r="B7075" s="2"/>
      <c r="C7075" s="2" t="s">
        <v>12094</v>
      </c>
      <c r="D7075" s="2" t="s">
        <v>1668</v>
      </c>
      <c r="E7075" s="2" t="s">
        <v>1683</v>
      </c>
      <c r="F7075" s="2" t="s">
        <v>1670</v>
      </c>
      <c r="G7075" s="2" t="s">
        <v>1684</v>
      </c>
      <c r="H7075" s="2" t="s">
        <v>1685</v>
      </c>
      <c r="I7075" s="2" t="s">
        <v>12092</v>
      </c>
      <c r="J7075" s="2" t="s">
        <v>12093</v>
      </c>
      <c r="K7075" s="2" t="s">
        <v>3032</v>
      </c>
      <c r="L7075" s="2" t="s">
        <v>4585</v>
      </c>
      <c r="M7075" s="2"/>
      <c r="N7075" s="2" t="s">
        <v>4456</v>
      </c>
      <c r="O7075" s="2"/>
      <c r="P7075" s="2"/>
      <c r="Q7075" s="2"/>
      <c r="R7075" s="2"/>
    </row>
    <row r="7076" spans="1:18" x14ac:dyDescent="0.2">
      <c r="A7076" s="2" t="s">
        <v>12094</v>
      </c>
      <c r="B7076" s="2"/>
      <c r="C7076" s="2" t="s">
        <v>12091</v>
      </c>
      <c r="D7076" s="2" t="s">
        <v>1668</v>
      </c>
      <c r="E7076" s="2" t="s">
        <v>1683</v>
      </c>
      <c r="F7076" s="2" t="s">
        <v>1670</v>
      </c>
      <c r="G7076" s="2" t="s">
        <v>1853</v>
      </c>
      <c r="H7076" s="2" t="s">
        <v>2945</v>
      </c>
      <c r="I7076" s="2" t="s">
        <v>12095</v>
      </c>
      <c r="J7076" s="2" t="s">
        <v>12096</v>
      </c>
      <c r="K7076" s="2" t="s">
        <v>4553</v>
      </c>
      <c r="L7076" s="2" t="s">
        <v>12097</v>
      </c>
      <c r="M7076" s="2"/>
      <c r="N7076" s="2" t="s">
        <v>4450</v>
      </c>
      <c r="O7076" s="2"/>
      <c r="P7076" s="2"/>
      <c r="Q7076" s="2"/>
      <c r="R7076" s="2" t="s">
        <v>1794</v>
      </c>
    </row>
    <row r="7077" spans="1:18" x14ac:dyDescent="0.2">
      <c r="A7077" s="2" t="s">
        <v>12088</v>
      </c>
      <c r="B7077" s="2"/>
      <c r="C7077" s="2" t="s">
        <v>12083</v>
      </c>
      <c r="D7077" s="2" t="s">
        <v>1668</v>
      </c>
      <c r="E7077" s="2" t="s">
        <v>1683</v>
      </c>
      <c r="F7077" s="2" t="s">
        <v>1835</v>
      </c>
      <c r="G7077" s="2" t="s">
        <v>1671</v>
      </c>
      <c r="H7077" s="2"/>
      <c r="I7077" s="2" t="s">
        <v>12098</v>
      </c>
      <c r="J7077" s="2" t="s">
        <v>12099</v>
      </c>
      <c r="K7077" s="2" t="s">
        <v>4553</v>
      </c>
      <c r="L7077" s="2" t="s">
        <v>4626</v>
      </c>
      <c r="M7077" s="2"/>
      <c r="N7077" s="2" t="s">
        <v>4403</v>
      </c>
      <c r="O7077" s="2"/>
      <c r="P7077" s="2"/>
      <c r="Q7077" s="2"/>
      <c r="R7077" s="2" t="s">
        <v>1794</v>
      </c>
    </row>
    <row r="7078" spans="1:18" x14ac:dyDescent="0.2">
      <c r="A7078" s="2" t="s">
        <v>12080</v>
      </c>
      <c r="B7078" s="2"/>
      <c r="C7078" s="2" t="s">
        <v>12100</v>
      </c>
      <c r="D7078" s="2" t="s">
        <v>1668</v>
      </c>
      <c r="E7078" s="2" t="s">
        <v>1683</v>
      </c>
      <c r="F7078" s="2" t="s">
        <v>1835</v>
      </c>
      <c r="G7078" s="2" t="s">
        <v>1671</v>
      </c>
      <c r="H7078" s="2"/>
      <c r="I7078" s="2" t="s">
        <v>12101</v>
      </c>
      <c r="J7078" s="2" t="s">
        <v>12102</v>
      </c>
      <c r="K7078" s="2" t="s">
        <v>3320</v>
      </c>
      <c r="L7078" s="2" t="s">
        <v>12103</v>
      </c>
      <c r="M7078" s="2"/>
      <c r="N7078" s="2" t="s">
        <v>12104</v>
      </c>
      <c r="O7078" s="2"/>
      <c r="P7078" s="2"/>
      <c r="Q7078" s="2"/>
      <c r="R7078" s="2"/>
    </row>
    <row r="7079" spans="1:18" hidden="1" x14ac:dyDescent="0.2">
      <c r="A7079" s="2"/>
      <c r="B7079" s="2"/>
      <c r="C7079" s="2" t="s">
        <v>12077</v>
      </c>
      <c r="D7079" s="2" t="s">
        <v>1668</v>
      </c>
      <c r="E7079" s="2" t="s">
        <v>1683</v>
      </c>
      <c r="F7079" s="2" t="s">
        <v>1835</v>
      </c>
      <c r="G7079" s="2" t="s">
        <v>1671</v>
      </c>
      <c r="H7079" s="2"/>
      <c r="I7079" s="2" t="s">
        <v>12101</v>
      </c>
      <c r="J7079" s="2" t="s">
        <v>12102</v>
      </c>
      <c r="K7079" s="2" t="s">
        <v>3320</v>
      </c>
      <c r="L7079" s="2" t="s">
        <v>12103</v>
      </c>
      <c r="M7079" s="2"/>
      <c r="N7079" s="2" t="s">
        <v>12104</v>
      </c>
      <c r="O7079" s="2"/>
      <c r="P7079" s="2"/>
      <c r="Q7079" s="2"/>
      <c r="R7079" s="2"/>
    </row>
    <row r="7080" spans="1:18" x14ac:dyDescent="0.2">
      <c r="A7080" s="2" t="s">
        <v>12100</v>
      </c>
      <c r="B7080" s="2"/>
      <c r="C7080" s="2" t="s">
        <v>12080</v>
      </c>
      <c r="D7080" s="2" t="s">
        <v>1668</v>
      </c>
      <c r="E7080" s="2" t="s">
        <v>1683</v>
      </c>
      <c r="F7080" s="2" t="s">
        <v>1835</v>
      </c>
      <c r="G7080" s="2" t="s">
        <v>1684</v>
      </c>
      <c r="H7080" s="2" t="s">
        <v>1685</v>
      </c>
      <c r="I7080" s="2" t="s">
        <v>12105</v>
      </c>
      <c r="J7080" s="2" t="s">
        <v>12106</v>
      </c>
      <c r="K7080" s="2" t="s">
        <v>3320</v>
      </c>
      <c r="L7080" s="2" t="s">
        <v>12103</v>
      </c>
      <c r="M7080" s="2"/>
      <c r="N7080" s="2" t="s">
        <v>12104</v>
      </c>
      <c r="O7080" s="2"/>
      <c r="P7080" s="2"/>
      <c r="Q7080" s="2"/>
      <c r="R7080" s="2"/>
    </row>
    <row r="7081" spans="1:18" hidden="1" x14ac:dyDescent="0.2">
      <c r="A7081" s="2"/>
      <c r="B7081" s="2"/>
      <c r="C7081" s="2" t="s">
        <v>12084</v>
      </c>
      <c r="D7081" s="2" t="s">
        <v>1668</v>
      </c>
      <c r="E7081" s="2" t="s">
        <v>1683</v>
      </c>
      <c r="F7081" s="2" t="s">
        <v>1835</v>
      </c>
      <c r="G7081" s="2" t="s">
        <v>1684</v>
      </c>
      <c r="H7081" s="2" t="s">
        <v>1685</v>
      </c>
      <c r="I7081" s="2" t="s">
        <v>12105</v>
      </c>
      <c r="J7081" s="2" t="s">
        <v>12106</v>
      </c>
      <c r="K7081" s="2" t="s">
        <v>3320</v>
      </c>
      <c r="L7081" s="2" t="s">
        <v>12103</v>
      </c>
      <c r="M7081" s="2"/>
      <c r="N7081" s="2" t="s">
        <v>12104</v>
      </c>
      <c r="O7081" s="2"/>
      <c r="P7081" s="2"/>
      <c r="Q7081" s="2"/>
      <c r="R7081" s="2"/>
    </row>
    <row r="7082" spans="1:18" x14ac:dyDescent="0.2">
      <c r="A7082" s="2" t="s">
        <v>12084</v>
      </c>
      <c r="B7082" s="2"/>
      <c r="C7082" s="2" t="s">
        <v>12100</v>
      </c>
      <c r="D7082" s="2" t="s">
        <v>1668</v>
      </c>
      <c r="E7082" s="2" t="s">
        <v>1683</v>
      </c>
      <c r="F7082" s="2" t="s">
        <v>1835</v>
      </c>
      <c r="G7082" s="2" t="s">
        <v>1751</v>
      </c>
      <c r="H7082" s="2"/>
      <c r="I7082" s="2" t="s">
        <v>12107</v>
      </c>
      <c r="J7082" s="2" t="s">
        <v>12108</v>
      </c>
      <c r="K7082" s="2" t="s">
        <v>4969</v>
      </c>
      <c r="L7082" s="2" t="s">
        <v>8591</v>
      </c>
      <c r="M7082" s="2"/>
      <c r="N7082" s="2" t="s">
        <v>4719</v>
      </c>
      <c r="O7082" s="2"/>
      <c r="P7082" s="2"/>
      <c r="Q7082" s="2"/>
      <c r="R7082" s="2"/>
    </row>
    <row r="7083" spans="1:18" hidden="1" x14ac:dyDescent="0.2">
      <c r="A7083" s="2"/>
      <c r="B7083" s="2"/>
      <c r="C7083" s="2" t="s">
        <v>12109</v>
      </c>
      <c r="D7083" s="2" t="s">
        <v>1668</v>
      </c>
      <c r="E7083" s="2" t="s">
        <v>1683</v>
      </c>
      <c r="F7083" s="2" t="s">
        <v>1670</v>
      </c>
      <c r="G7083" s="2" t="s">
        <v>1751</v>
      </c>
      <c r="H7083" s="2"/>
      <c r="I7083" s="2" t="s">
        <v>12107</v>
      </c>
      <c r="J7083" s="2" t="s">
        <v>12108</v>
      </c>
      <c r="K7083" s="2" t="s">
        <v>4969</v>
      </c>
      <c r="L7083" s="2" t="s">
        <v>8591</v>
      </c>
      <c r="M7083" s="2"/>
      <c r="N7083" s="2" t="s">
        <v>4719</v>
      </c>
      <c r="O7083" s="2"/>
      <c r="P7083" s="2"/>
      <c r="Q7083" s="2"/>
      <c r="R7083" s="2"/>
    </row>
    <row r="7084" spans="1:18" hidden="1" x14ac:dyDescent="0.2">
      <c r="A7084" s="2"/>
      <c r="B7084" s="2"/>
      <c r="C7084" s="2" t="s">
        <v>12083</v>
      </c>
      <c r="D7084" s="2" t="s">
        <v>1668</v>
      </c>
      <c r="E7084" s="2" t="s">
        <v>1683</v>
      </c>
      <c r="F7084" s="2" t="s">
        <v>1835</v>
      </c>
      <c r="G7084" s="2" t="s">
        <v>1751</v>
      </c>
      <c r="H7084" s="2"/>
      <c r="I7084" s="2" t="s">
        <v>12107</v>
      </c>
      <c r="J7084" s="2" t="s">
        <v>12108</v>
      </c>
      <c r="K7084" s="2" t="s">
        <v>4969</v>
      </c>
      <c r="L7084" s="2" t="s">
        <v>8591</v>
      </c>
      <c r="M7084" s="2"/>
      <c r="N7084" s="2" t="s">
        <v>4719</v>
      </c>
      <c r="O7084" s="2"/>
      <c r="P7084" s="2"/>
      <c r="Q7084" s="2"/>
      <c r="R7084" s="2"/>
    </row>
    <row r="7085" spans="1:18" x14ac:dyDescent="0.2">
      <c r="A7085" s="2" t="s">
        <v>12109</v>
      </c>
      <c r="B7085" s="2"/>
      <c r="C7085" s="2" t="s">
        <v>12084</v>
      </c>
      <c r="D7085" s="2" t="s">
        <v>1668</v>
      </c>
      <c r="E7085" s="2" t="s">
        <v>1683</v>
      </c>
      <c r="F7085" s="2" t="s">
        <v>1670</v>
      </c>
      <c r="G7085" s="2" t="s">
        <v>1671</v>
      </c>
      <c r="H7085" s="2"/>
      <c r="I7085" s="2" t="s">
        <v>12110</v>
      </c>
      <c r="J7085" s="2" t="s">
        <v>12111</v>
      </c>
      <c r="K7085" s="2" t="s">
        <v>4711</v>
      </c>
      <c r="L7085" s="2" t="s">
        <v>8946</v>
      </c>
      <c r="M7085" s="2"/>
      <c r="N7085" s="2" t="s">
        <v>4421</v>
      </c>
      <c r="O7085" s="2"/>
      <c r="P7085" s="2"/>
      <c r="Q7085" s="2"/>
      <c r="R7085" s="2"/>
    </row>
    <row r="7086" spans="1:18" hidden="1" x14ac:dyDescent="0.2">
      <c r="A7086" s="2"/>
      <c r="B7086" s="2"/>
      <c r="C7086" s="2" t="s">
        <v>12112</v>
      </c>
      <c r="D7086" s="2" t="s">
        <v>1668</v>
      </c>
      <c r="E7086" s="2" t="s">
        <v>1683</v>
      </c>
      <c r="F7086" s="2" t="s">
        <v>1670</v>
      </c>
      <c r="G7086" s="2" t="s">
        <v>1671</v>
      </c>
      <c r="H7086" s="2"/>
      <c r="I7086" s="2" t="s">
        <v>12110</v>
      </c>
      <c r="J7086" s="2" t="s">
        <v>12111</v>
      </c>
      <c r="K7086" s="2" t="s">
        <v>4711</v>
      </c>
      <c r="L7086" s="2" t="s">
        <v>8946</v>
      </c>
      <c r="M7086" s="2"/>
      <c r="N7086" s="2" t="s">
        <v>4421</v>
      </c>
      <c r="O7086" s="2"/>
      <c r="P7086" s="2"/>
      <c r="Q7086" s="2"/>
      <c r="R7086" s="2"/>
    </row>
    <row r="7087" spans="1:18" x14ac:dyDescent="0.2">
      <c r="A7087" s="2" t="s">
        <v>12112</v>
      </c>
      <c r="B7087" s="2"/>
      <c r="C7087" s="2" t="s">
        <v>12109</v>
      </c>
      <c r="D7087" s="2" t="s">
        <v>1668</v>
      </c>
      <c r="E7087" s="2" t="s">
        <v>1683</v>
      </c>
      <c r="F7087" s="2" t="s">
        <v>1670</v>
      </c>
      <c r="G7087" s="2" t="s">
        <v>1684</v>
      </c>
      <c r="H7087" s="2" t="s">
        <v>1685</v>
      </c>
      <c r="I7087" s="2" t="s">
        <v>12113</v>
      </c>
      <c r="J7087" s="2" t="s">
        <v>12114</v>
      </c>
      <c r="K7087" s="2" t="s">
        <v>4838</v>
      </c>
      <c r="L7087" s="2" t="s">
        <v>12115</v>
      </c>
      <c r="M7087" s="2"/>
      <c r="N7087" s="2" t="s">
        <v>4465</v>
      </c>
      <c r="O7087" s="2"/>
      <c r="P7087" s="2"/>
      <c r="Q7087" s="2"/>
      <c r="R7087" s="2"/>
    </row>
    <row r="7088" spans="1:18" hidden="1" x14ac:dyDescent="0.2">
      <c r="A7088" s="2"/>
      <c r="B7088" s="2"/>
      <c r="C7088" s="2" t="s">
        <v>12116</v>
      </c>
      <c r="D7088" s="2" t="s">
        <v>1668</v>
      </c>
      <c r="E7088" s="2" t="s">
        <v>1683</v>
      </c>
      <c r="F7088" s="2" t="s">
        <v>1670</v>
      </c>
      <c r="G7088" s="2" t="s">
        <v>1684</v>
      </c>
      <c r="H7088" s="2" t="s">
        <v>1685</v>
      </c>
      <c r="I7088" s="2" t="s">
        <v>12113</v>
      </c>
      <c r="J7088" s="2" t="s">
        <v>12114</v>
      </c>
      <c r="K7088" s="2" t="s">
        <v>4838</v>
      </c>
      <c r="L7088" s="2" t="s">
        <v>12115</v>
      </c>
      <c r="M7088" s="2"/>
      <c r="N7088" s="2" t="s">
        <v>4465</v>
      </c>
      <c r="O7088" s="2"/>
      <c r="P7088" s="2"/>
      <c r="Q7088" s="2"/>
      <c r="R7088" s="2"/>
    </row>
    <row r="7089" spans="1:18" x14ac:dyDescent="0.2">
      <c r="A7089" s="2" t="s">
        <v>12116</v>
      </c>
      <c r="B7089" s="2"/>
      <c r="C7089" s="2" t="s">
        <v>12112</v>
      </c>
      <c r="D7089" s="2" t="s">
        <v>1668</v>
      </c>
      <c r="E7089" s="2" t="s">
        <v>1683</v>
      </c>
      <c r="F7089" s="2" t="s">
        <v>1670</v>
      </c>
      <c r="G7089" s="2" t="s">
        <v>1853</v>
      </c>
      <c r="H7089" s="2" t="s">
        <v>1685</v>
      </c>
      <c r="I7089" s="2" t="s">
        <v>12117</v>
      </c>
      <c r="J7089" s="2" t="s">
        <v>12118</v>
      </c>
      <c r="K7089" s="2" t="s">
        <v>3332</v>
      </c>
      <c r="L7089" s="2" t="s">
        <v>8596</v>
      </c>
      <c r="M7089" s="2"/>
      <c r="N7089" s="2" t="s">
        <v>8885</v>
      </c>
      <c r="O7089" s="2"/>
      <c r="P7089" s="2"/>
      <c r="Q7089" s="2"/>
      <c r="R7089" s="2"/>
    </row>
    <row r="7090" spans="1:18" x14ac:dyDescent="0.2">
      <c r="A7090" s="2" t="s">
        <v>12072</v>
      </c>
      <c r="B7090" s="2"/>
      <c r="C7090" s="2" t="s">
        <v>12119</v>
      </c>
      <c r="D7090" s="2" t="s">
        <v>1668</v>
      </c>
      <c r="E7090" s="2" t="s">
        <v>4392</v>
      </c>
      <c r="F7090" s="2" t="s">
        <v>4393</v>
      </c>
      <c r="G7090" s="2" t="s">
        <v>1684</v>
      </c>
      <c r="H7090" s="2"/>
      <c r="I7090" s="2" t="s">
        <v>12120</v>
      </c>
      <c r="J7090" s="2" t="s">
        <v>12121</v>
      </c>
      <c r="K7090" s="2" t="s">
        <v>3175</v>
      </c>
      <c r="L7090" s="2" t="s">
        <v>8960</v>
      </c>
      <c r="M7090" s="2"/>
      <c r="N7090" s="2" t="s">
        <v>4719</v>
      </c>
      <c r="O7090" s="2"/>
      <c r="P7090" s="2"/>
      <c r="Q7090" s="2"/>
      <c r="R7090" s="2"/>
    </row>
    <row r="7091" spans="1:18" hidden="1" x14ac:dyDescent="0.2">
      <c r="A7091" s="2"/>
      <c r="B7091" s="2"/>
      <c r="C7091" s="2" t="s">
        <v>12071</v>
      </c>
      <c r="D7091" s="2" t="s">
        <v>1668</v>
      </c>
      <c r="E7091" s="2" t="s">
        <v>4392</v>
      </c>
      <c r="F7091" s="2" t="s">
        <v>4393</v>
      </c>
      <c r="G7091" s="2" t="s">
        <v>1684</v>
      </c>
      <c r="H7091" s="2"/>
      <c r="I7091" s="2" t="s">
        <v>12120</v>
      </c>
      <c r="J7091" s="2" t="s">
        <v>12121</v>
      </c>
      <c r="K7091" s="2" t="s">
        <v>3175</v>
      </c>
      <c r="L7091" s="2" t="s">
        <v>8960</v>
      </c>
      <c r="M7091" s="2"/>
      <c r="N7091" s="2" t="s">
        <v>4719</v>
      </c>
      <c r="O7091" s="2"/>
      <c r="P7091" s="2"/>
      <c r="Q7091" s="2"/>
      <c r="R7091" s="2"/>
    </row>
    <row r="7092" spans="1:18" x14ac:dyDescent="0.2">
      <c r="A7092" s="2" t="s">
        <v>12122</v>
      </c>
      <c r="B7092" s="2"/>
      <c r="C7092" s="2" t="s">
        <v>12123</v>
      </c>
      <c r="D7092" s="2" t="s">
        <v>1668</v>
      </c>
      <c r="E7092" s="2" t="s">
        <v>1683</v>
      </c>
      <c r="F7092" s="2" t="s">
        <v>1670</v>
      </c>
      <c r="G7092" s="2" t="s">
        <v>1671</v>
      </c>
      <c r="H7092" s="2"/>
      <c r="I7092" s="2" t="s">
        <v>12124</v>
      </c>
      <c r="J7092" s="2" t="s">
        <v>12125</v>
      </c>
      <c r="K7092" s="2" t="s">
        <v>3086</v>
      </c>
      <c r="L7092" s="2" t="s">
        <v>8975</v>
      </c>
      <c r="M7092" s="2"/>
      <c r="N7092" s="2" t="s">
        <v>4500</v>
      </c>
      <c r="O7092" s="2"/>
      <c r="P7092" s="2"/>
      <c r="Q7092" s="2"/>
      <c r="R7092" s="2"/>
    </row>
    <row r="7093" spans="1:18" hidden="1" x14ac:dyDescent="0.2">
      <c r="A7093" s="2"/>
      <c r="B7093" s="2"/>
      <c r="C7093" s="2" t="s">
        <v>12126</v>
      </c>
      <c r="D7093" s="2" t="s">
        <v>1668</v>
      </c>
      <c r="E7093" s="2" t="s">
        <v>1683</v>
      </c>
      <c r="F7093" s="2" t="s">
        <v>1670</v>
      </c>
      <c r="G7093" s="2" t="s">
        <v>1671</v>
      </c>
      <c r="H7093" s="2"/>
      <c r="I7093" s="2" t="s">
        <v>12124</v>
      </c>
      <c r="J7093" s="2" t="s">
        <v>12125</v>
      </c>
      <c r="K7093" s="2" t="s">
        <v>3086</v>
      </c>
      <c r="L7093" s="2" t="s">
        <v>8975</v>
      </c>
      <c r="M7093" s="2"/>
      <c r="N7093" s="2" t="s">
        <v>4500</v>
      </c>
      <c r="O7093" s="2"/>
      <c r="P7093" s="2"/>
      <c r="Q7093" s="2"/>
      <c r="R7093" s="2"/>
    </row>
    <row r="7094" spans="1:18" x14ac:dyDescent="0.2">
      <c r="A7094" s="2" t="s">
        <v>12123</v>
      </c>
      <c r="B7094" s="2"/>
      <c r="C7094" s="2" t="s">
        <v>12122</v>
      </c>
      <c r="D7094" s="2" t="s">
        <v>1668</v>
      </c>
      <c r="E7094" s="2" t="s">
        <v>1683</v>
      </c>
      <c r="F7094" s="2" t="s">
        <v>1670</v>
      </c>
      <c r="G7094" s="2" t="s">
        <v>1671</v>
      </c>
      <c r="H7094" s="2" t="s">
        <v>1685</v>
      </c>
      <c r="I7094" s="2" t="s">
        <v>12127</v>
      </c>
      <c r="J7094" s="2" t="s">
        <v>12128</v>
      </c>
      <c r="K7094" s="2" t="s">
        <v>4669</v>
      </c>
      <c r="L7094" s="2" t="s">
        <v>8604</v>
      </c>
      <c r="M7094" s="2"/>
      <c r="N7094" s="2" t="s">
        <v>4486</v>
      </c>
      <c r="O7094" s="2"/>
      <c r="P7094" s="2"/>
      <c r="Q7094" s="2"/>
      <c r="R7094" s="2"/>
    </row>
    <row r="7095" spans="1:18" hidden="1" x14ac:dyDescent="0.2">
      <c r="A7095" s="2"/>
      <c r="B7095" s="2"/>
      <c r="C7095" s="2" t="s">
        <v>12129</v>
      </c>
      <c r="D7095" s="2" t="s">
        <v>1668</v>
      </c>
      <c r="E7095" s="2" t="s">
        <v>1683</v>
      </c>
      <c r="F7095" s="2" t="s">
        <v>1670</v>
      </c>
      <c r="G7095" s="2" t="s">
        <v>1671</v>
      </c>
      <c r="H7095" s="2" t="s">
        <v>1685</v>
      </c>
      <c r="I7095" s="2" t="s">
        <v>12127</v>
      </c>
      <c r="J7095" s="2" t="s">
        <v>12128</v>
      </c>
      <c r="K7095" s="2" t="s">
        <v>4669</v>
      </c>
      <c r="L7095" s="2" t="s">
        <v>8604</v>
      </c>
      <c r="M7095" s="2"/>
      <c r="N7095" s="2" t="s">
        <v>4486</v>
      </c>
      <c r="O7095" s="2"/>
      <c r="P7095" s="2"/>
      <c r="Q7095" s="2"/>
      <c r="R7095" s="2"/>
    </row>
    <row r="7096" spans="1:18" x14ac:dyDescent="0.2">
      <c r="A7096" s="2" t="s">
        <v>12129</v>
      </c>
      <c r="B7096" s="2"/>
      <c r="C7096" s="2" t="s">
        <v>12123</v>
      </c>
      <c r="D7096" s="2" t="s">
        <v>1668</v>
      </c>
      <c r="E7096" s="2" t="s">
        <v>1683</v>
      </c>
      <c r="F7096" s="2" t="s">
        <v>1670</v>
      </c>
      <c r="G7096" s="2" t="s">
        <v>1853</v>
      </c>
      <c r="H7096" s="2" t="s">
        <v>1854</v>
      </c>
      <c r="I7096" s="2" t="s">
        <v>12130</v>
      </c>
      <c r="J7096" s="2" t="s">
        <v>12131</v>
      </c>
      <c r="K7096" s="2" t="s">
        <v>4669</v>
      </c>
      <c r="L7096" s="2" t="s">
        <v>4669</v>
      </c>
      <c r="M7096" s="2"/>
      <c r="N7096" s="2" t="s">
        <v>4366</v>
      </c>
      <c r="O7096" s="2"/>
      <c r="P7096" s="2"/>
      <c r="Q7096" s="2"/>
      <c r="R7096" s="2"/>
    </row>
    <row r="7097" spans="1:18" x14ac:dyDescent="0.2">
      <c r="A7097" s="2" t="s">
        <v>12126</v>
      </c>
      <c r="B7097" s="2"/>
      <c r="C7097" s="2" t="s">
        <v>12122</v>
      </c>
      <c r="D7097" s="2" t="s">
        <v>1668</v>
      </c>
      <c r="E7097" s="2" t="s">
        <v>1683</v>
      </c>
      <c r="F7097" s="2" t="s">
        <v>1670</v>
      </c>
      <c r="G7097" s="2" t="s">
        <v>1751</v>
      </c>
      <c r="H7097" s="2"/>
      <c r="I7097" s="2" t="s">
        <v>12132</v>
      </c>
      <c r="J7097" s="2" t="s">
        <v>12133</v>
      </c>
      <c r="K7097" s="2" t="s">
        <v>5248</v>
      </c>
      <c r="L7097" s="2" t="s">
        <v>12134</v>
      </c>
      <c r="M7097" s="2"/>
      <c r="N7097" s="2" t="s">
        <v>4477</v>
      </c>
      <c r="O7097" s="2"/>
      <c r="P7097" s="2"/>
      <c r="Q7097" s="2"/>
      <c r="R7097" s="2"/>
    </row>
    <row r="7098" spans="1:18" hidden="1" x14ac:dyDescent="0.2">
      <c r="A7098" s="2"/>
      <c r="B7098" s="2"/>
      <c r="C7098" s="2" t="s">
        <v>12135</v>
      </c>
      <c r="D7098" s="2" t="s">
        <v>1668</v>
      </c>
      <c r="E7098" s="2" t="s">
        <v>1683</v>
      </c>
      <c r="F7098" s="2" t="s">
        <v>4411</v>
      </c>
      <c r="G7098" s="2" t="s">
        <v>1751</v>
      </c>
      <c r="H7098" s="2"/>
      <c r="I7098" s="2" t="s">
        <v>12132</v>
      </c>
      <c r="J7098" s="2" t="s">
        <v>12133</v>
      </c>
      <c r="K7098" s="2" t="s">
        <v>5248</v>
      </c>
      <c r="L7098" s="2" t="s">
        <v>12134</v>
      </c>
      <c r="M7098" s="2"/>
      <c r="N7098" s="2" t="s">
        <v>4477</v>
      </c>
      <c r="O7098" s="2"/>
      <c r="P7098" s="2"/>
      <c r="Q7098" s="2"/>
      <c r="R7098" s="2"/>
    </row>
    <row r="7099" spans="1:18" hidden="1" x14ac:dyDescent="0.2">
      <c r="A7099" s="2"/>
      <c r="B7099" s="2"/>
      <c r="C7099" s="2" t="s">
        <v>12136</v>
      </c>
      <c r="D7099" s="2" t="s">
        <v>1668</v>
      </c>
      <c r="E7099" s="2" t="s">
        <v>1683</v>
      </c>
      <c r="F7099" s="2" t="s">
        <v>4411</v>
      </c>
      <c r="G7099" s="2" t="s">
        <v>1751</v>
      </c>
      <c r="H7099" s="2"/>
      <c r="I7099" s="2" t="s">
        <v>12132</v>
      </c>
      <c r="J7099" s="2" t="s">
        <v>12133</v>
      </c>
      <c r="K7099" s="2" t="s">
        <v>5248</v>
      </c>
      <c r="L7099" s="2" t="s">
        <v>12134</v>
      </c>
      <c r="M7099" s="2"/>
      <c r="N7099" s="2" t="s">
        <v>4477</v>
      </c>
      <c r="O7099" s="2"/>
      <c r="P7099" s="2"/>
      <c r="Q7099" s="2"/>
      <c r="R7099" s="2"/>
    </row>
    <row r="7100" spans="1:18" x14ac:dyDescent="0.2">
      <c r="A7100" s="2" t="s">
        <v>12135</v>
      </c>
      <c r="B7100" s="2"/>
      <c r="C7100" s="2" t="s">
        <v>12126</v>
      </c>
      <c r="D7100" s="2" t="s">
        <v>1668</v>
      </c>
      <c r="E7100" s="2" t="s">
        <v>1683</v>
      </c>
      <c r="F7100" s="2" t="s">
        <v>4411</v>
      </c>
      <c r="G7100" s="2" t="s">
        <v>1671</v>
      </c>
      <c r="H7100" s="2"/>
      <c r="I7100" s="2" t="s">
        <v>12137</v>
      </c>
      <c r="J7100" s="2" t="s">
        <v>12138</v>
      </c>
      <c r="K7100" s="2" t="s">
        <v>5002</v>
      </c>
      <c r="L7100" s="2" t="s">
        <v>12139</v>
      </c>
      <c r="M7100" s="2"/>
      <c r="N7100" s="2" t="s">
        <v>4370</v>
      </c>
      <c r="O7100" s="2"/>
      <c r="P7100" s="2"/>
      <c r="Q7100" s="2"/>
      <c r="R7100" s="2" t="s">
        <v>1794</v>
      </c>
    </row>
    <row r="7101" spans="1:18" x14ac:dyDescent="0.2">
      <c r="A7101" s="2" t="s">
        <v>12136</v>
      </c>
      <c r="B7101" s="2"/>
      <c r="C7101" s="2" t="s">
        <v>12126</v>
      </c>
      <c r="D7101" s="2" t="s">
        <v>1668</v>
      </c>
      <c r="E7101" s="2" t="s">
        <v>1683</v>
      </c>
      <c r="F7101" s="2" t="s">
        <v>4411</v>
      </c>
      <c r="G7101" s="2" t="s">
        <v>1751</v>
      </c>
      <c r="H7101" s="2"/>
      <c r="I7101" s="2" t="s">
        <v>12140</v>
      </c>
      <c r="J7101" s="2" t="s">
        <v>12141</v>
      </c>
      <c r="K7101" s="2" t="s">
        <v>3394</v>
      </c>
      <c r="L7101" s="2" t="s">
        <v>12142</v>
      </c>
      <c r="M7101" s="2"/>
      <c r="N7101" s="2" t="s">
        <v>4599</v>
      </c>
      <c r="O7101" s="2"/>
      <c r="P7101" s="2"/>
      <c r="Q7101" s="2"/>
      <c r="R7101" s="2"/>
    </row>
    <row r="7102" spans="1:18" hidden="1" x14ac:dyDescent="0.2">
      <c r="A7102" s="2"/>
      <c r="B7102" s="2"/>
      <c r="C7102" s="2" t="s">
        <v>12143</v>
      </c>
      <c r="D7102" s="2" t="s">
        <v>1668</v>
      </c>
      <c r="E7102" s="2" t="s">
        <v>1683</v>
      </c>
      <c r="F7102" s="2" t="s">
        <v>1758</v>
      </c>
      <c r="G7102" s="2" t="s">
        <v>1751</v>
      </c>
      <c r="H7102" s="2"/>
      <c r="I7102" s="2" t="s">
        <v>12140</v>
      </c>
      <c r="J7102" s="2" t="s">
        <v>12141</v>
      </c>
      <c r="K7102" s="2" t="s">
        <v>3394</v>
      </c>
      <c r="L7102" s="2" t="s">
        <v>12142</v>
      </c>
      <c r="M7102" s="2"/>
      <c r="N7102" s="2" t="s">
        <v>4599</v>
      </c>
      <c r="O7102" s="2"/>
      <c r="P7102" s="2"/>
      <c r="Q7102" s="2"/>
      <c r="R7102" s="2"/>
    </row>
    <row r="7103" spans="1:18" hidden="1" x14ac:dyDescent="0.2">
      <c r="A7103" s="2"/>
      <c r="B7103" s="2"/>
      <c r="C7103" s="2" t="s">
        <v>12144</v>
      </c>
      <c r="D7103" s="2" t="s">
        <v>1668</v>
      </c>
      <c r="E7103" s="2" t="s">
        <v>1683</v>
      </c>
      <c r="F7103" s="2" t="s">
        <v>4411</v>
      </c>
      <c r="G7103" s="2" t="s">
        <v>1751</v>
      </c>
      <c r="H7103" s="2"/>
      <c r="I7103" s="2" t="s">
        <v>12140</v>
      </c>
      <c r="J7103" s="2" t="s">
        <v>12141</v>
      </c>
      <c r="K7103" s="2" t="s">
        <v>3394</v>
      </c>
      <c r="L7103" s="2" t="s">
        <v>12142</v>
      </c>
      <c r="M7103" s="2"/>
      <c r="N7103" s="2" t="s">
        <v>4599</v>
      </c>
      <c r="O7103" s="2"/>
      <c r="P7103" s="2"/>
      <c r="Q7103" s="2"/>
      <c r="R7103" s="2"/>
    </row>
    <row r="7104" spans="1:18" x14ac:dyDescent="0.2">
      <c r="A7104" s="2" t="s">
        <v>12143</v>
      </c>
      <c r="B7104" s="2"/>
      <c r="C7104" s="2" t="s">
        <v>12136</v>
      </c>
      <c r="D7104" s="2" t="s">
        <v>1668</v>
      </c>
      <c r="E7104" s="2" t="s">
        <v>1683</v>
      </c>
      <c r="F7104" s="2" t="s">
        <v>1758</v>
      </c>
      <c r="G7104" s="2" t="s">
        <v>1684</v>
      </c>
      <c r="H7104" s="2" t="s">
        <v>1685</v>
      </c>
      <c r="I7104" s="2" t="s">
        <v>12145</v>
      </c>
      <c r="J7104" s="2" t="s">
        <v>12146</v>
      </c>
      <c r="K7104" s="2" t="s">
        <v>3175</v>
      </c>
      <c r="L7104" s="2" t="s">
        <v>8518</v>
      </c>
      <c r="M7104" s="2"/>
      <c r="N7104" s="2" t="s">
        <v>4370</v>
      </c>
      <c r="O7104" s="2"/>
      <c r="P7104" s="2"/>
      <c r="Q7104" s="2"/>
      <c r="R7104" s="2"/>
    </row>
    <row r="7105" spans="1:18" hidden="1" x14ac:dyDescent="0.2">
      <c r="A7105" s="2"/>
      <c r="B7105" s="2"/>
      <c r="C7105" s="2" t="s">
        <v>12147</v>
      </c>
      <c r="D7105" s="2" t="s">
        <v>1668</v>
      </c>
      <c r="E7105" s="2" t="s">
        <v>1683</v>
      </c>
      <c r="F7105" s="2" t="s">
        <v>1758</v>
      </c>
      <c r="G7105" s="2" t="s">
        <v>1684</v>
      </c>
      <c r="H7105" s="2" t="s">
        <v>1685</v>
      </c>
      <c r="I7105" s="2" t="s">
        <v>12145</v>
      </c>
      <c r="J7105" s="2" t="s">
        <v>12146</v>
      </c>
      <c r="K7105" s="2" t="s">
        <v>3175</v>
      </c>
      <c r="L7105" s="2" t="s">
        <v>8518</v>
      </c>
      <c r="M7105" s="2"/>
      <c r="N7105" s="2" t="s">
        <v>4370</v>
      </c>
      <c r="O7105" s="2"/>
      <c r="P7105" s="2"/>
      <c r="Q7105" s="2"/>
      <c r="R7105" s="2"/>
    </row>
    <row r="7106" spans="1:18" x14ac:dyDescent="0.2">
      <c r="A7106" s="2" t="s">
        <v>12147</v>
      </c>
      <c r="B7106" s="2"/>
      <c r="C7106" s="2" t="s">
        <v>12143</v>
      </c>
      <c r="D7106" s="2" t="s">
        <v>1668</v>
      </c>
      <c r="E7106" s="2" t="s">
        <v>1683</v>
      </c>
      <c r="F7106" s="2" t="s">
        <v>1758</v>
      </c>
      <c r="G7106" s="2" t="s">
        <v>1853</v>
      </c>
      <c r="H7106" s="2" t="s">
        <v>2945</v>
      </c>
      <c r="I7106" s="2" t="s">
        <v>12148</v>
      </c>
      <c r="J7106" s="2" t="s">
        <v>12149</v>
      </c>
      <c r="K7106" s="2" t="s">
        <v>3107</v>
      </c>
      <c r="L7106" s="2" t="s">
        <v>3107</v>
      </c>
      <c r="M7106" s="2"/>
      <c r="N7106" s="2" t="s">
        <v>4366</v>
      </c>
      <c r="O7106" s="2"/>
      <c r="P7106" s="2"/>
      <c r="Q7106" s="2"/>
      <c r="R7106" s="2"/>
    </row>
    <row r="7107" spans="1:18" x14ac:dyDescent="0.2">
      <c r="A7107" s="2" t="s">
        <v>12144</v>
      </c>
      <c r="B7107" s="2"/>
      <c r="C7107" s="2" t="s">
        <v>12136</v>
      </c>
      <c r="D7107" s="2" t="s">
        <v>1668</v>
      </c>
      <c r="E7107" s="2" t="s">
        <v>1683</v>
      </c>
      <c r="F7107" s="2" t="s">
        <v>4411</v>
      </c>
      <c r="G7107" s="2" t="s">
        <v>1684</v>
      </c>
      <c r="H7107" s="2"/>
      <c r="I7107" s="2" t="s">
        <v>12150</v>
      </c>
      <c r="J7107" s="2" t="s">
        <v>12151</v>
      </c>
      <c r="K7107" s="2" t="s">
        <v>3370</v>
      </c>
      <c r="L7107" s="2" t="s">
        <v>4644</v>
      </c>
      <c r="M7107" s="2"/>
      <c r="N7107" s="2" t="s">
        <v>4472</v>
      </c>
      <c r="O7107" s="2"/>
      <c r="P7107" s="2"/>
      <c r="Q7107" s="2"/>
      <c r="R7107" s="2"/>
    </row>
    <row r="7108" spans="1:18" hidden="1" x14ac:dyDescent="0.2">
      <c r="A7108" s="2"/>
      <c r="B7108" s="2"/>
      <c r="C7108" s="2" t="s">
        <v>12152</v>
      </c>
      <c r="D7108" s="2" t="s">
        <v>1668</v>
      </c>
      <c r="E7108" s="2" t="s">
        <v>1683</v>
      </c>
      <c r="F7108" s="2" t="s">
        <v>4411</v>
      </c>
      <c r="G7108" s="2" t="s">
        <v>1684</v>
      </c>
      <c r="H7108" s="2"/>
      <c r="I7108" s="2" t="s">
        <v>12150</v>
      </c>
      <c r="J7108" s="2" t="s">
        <v>12151</v>
      </c>
      <c r="K7108" s="2" t="s">
        <v>3370</v>
      </c>
      <c r="L7108" s="2" t="s">
        <v>4644</v>
      </c>
      <c r="M7108" s="2"/>
      <c r="N7108" s="2" t="s">
        <v>4472</v>
      </c>
      <c r="O7108" s="2"/>
      <c r="P7108" s="2"/>
      <c r="Q7108" s="2"/>
      <c r="R7108" s="2"/>
    </row>
    <row r="7109" spans="1:18" x14ac:dyDescent="0.2">
      <c r="A7109" s="2" t="s">
        <v>12153</v>
      </c>
      <c r="B7109" s="2"/>
      <c r="C7109" s="2"/>
      <c r="D7109" s="2"/>
      <c r="E7109" s="2"/>
      <c r="F7109" s="2"/>
      <c r="G7109" s="2" t="s">
        <v>1853</v>
      </c>
      <c r="H7109" s="2" t="s">
        <v>1685</v>
      </c>
      <c r="I7109" s="2" t="s">
        <v>12154</v>
      </c>
      <c r="J7109" s="2" t="s">
        <v>12155</v>
      </c>
      <c r="K7109" s="2" t="s">
        <v>3370</v>
      </c>
      <c r="L7109" s="2" t="s">
        <v>3370</v>
      </c>
      <c r="M7109" s="2"/>
      <c r="N7109" s="2"/>
      <c r="O7109" s="2"/>
      <c r="P7109" s="2"/>
      <c r="Q7109" s="2"/>
      <c r="R7109" s="2" t="s">
        <v>1992</v>
      </c>
    </row>
    <row r="7110" spans="1:18" x14ac:dyDescent="0.2">
      <c r="A7110" s="2" t="s">
        <v>12119</v>
      </c>
      <c r="B7110" s="2"/>
      <c r="C7110" s="2" t="s">
        <v>12072</v>
      </c>
      <c r="D7110" s="2" t="s">
        <v>1668</v>
      </c>
      <c r="E7110" s="2" t="s">
        <v>4392</v>
      </c>
      <c r="F7110" s="2" t="s">
        <v>4393</v>
      </c>
      <c r="G7110" s="2" t="s">
        <v>1684</v>
      </c>
      <c r="H7110" s="2"/>
      <c r="I7110" s="2" t="s">
        <v>12156</v>
      </c>
      <c r="J7110" s="2" t="s">
        <v>12157</v>
      </c>
      <c r="K7110" s="2" t="s">
        <v>3032</v>
      </c>
      <c r="L7110" s="2" t="s">
        <v>8953</v>
      </c>
      <c r="M7110" s="2"/>
      <c r="N7110" s="2" t="s">
        <v>4599</v>
      </c>
      <c r="O7110" s="2"/>
      <c r="P7110" s="2"/>
      <c r="Q7110" s="2"/>
      <c r="R7110" s="2"/>
    </row>
    <row r="7111" spans="1:18" hidden="1" x14ac:dyDescent="0.2">
      <c r="A7111" s="2"/>
      <c r="B7111" s="2"/>
      <c r="C7111" s="2" t="s">
        <v>12158</v>
      </c>
      <c r="D7111" s="2" t="s">
        <v>1668</v>
      </c>
      <c r="E7111" s="2" t="s">
        <v>4392</v>
      </c>
      <c r="F7111" s="2" t="s">
        <v>4393</v>
      </c>
      <c r="G7111" s="2" t="s">
        <v>1684</v>
      </c>
      <c r="H7111" s="2"/>
      <c r="I7111" s="2" t="s">
        <v>12156</v>
      </c>
      <c r="J7111" s="2" t="s">
        <v>12157</v>
      </c>
      <c r="K7111" s="2" t="s">
        <v>3032</v>
      </c>
      <c r="L7111" s="2" t="s">
        <v>8953</v>
      </c>
      <c r="M7111" s="2"/>
      <c r="N7111" s="2" t="s">
        <v>4599</v>
      </c>
      <c r="O7111" s="2"/>
      <c r="P7111" s="2"/>
      <c r="Q7111" s="2"/>
      <c r="R7111" s="2"/>
    </row>
    <row r="7112" spans="1:18" x14ac:dyDescent="0.2">
      <c r="A7112" s="2" t="s">
        <v>12158</v>
      </c>
      <c r="B7112" s="2"/>
      <c r="C7112" s="2" t="s">
        <v>12119</v>
      </c>
      <c r="D7112" s="2" t="s">
        <v>1668</v>
      </c>
      <c r="E7112" s="2" t="s">
        <v>4392</v>
      </c>
      <c r="F7112" s="2" t="s">
        <v>4393</v>
      </c>
      <c r="G7112" s="2" t="s">
        <v>1751</v>
      </c>
      <c r="H7112" s="2"/>
      <c r="I7112" s="2" t="s">
        <v>12159</v>
      </c>
      <c r="J7112" s="2" t="s">
        <v>12160</v>
      </c>
      <c r="K7112" s="2" t="s">
        <v>3126</v>
      </c>
      <c r="L7112" s="2" t="s">
        <v>9562</v>
      </c>
      <c r="M7112" s="2"/>
      <c r="N7112" s="2" t="s">
        <v>4477</v>
      </c>
      <c r="O7112" s="2"/>
      <c r="P7112" s="2"/>
      <c r="Q7112" s="2"/>
      <c r="R7112" s="2"/>
    </row>
    <row r="7113" spans="1:18" hidden="1" x14ac:dyDescent="0.2">
      <c r="A7113" s="2"/>
      <c r="B7113" s="2"/>
      <c r="C7113" s="2" t="s">
        <v>12161</v>
      </c>
      <c r="D7113" s="2" t="s">
        <v>1668</v>
      </c>
      <c r="E7113" s="2" t="s">
        <v>4392</v>
      </c>
      <c r="F7113" s="2" t="s">
        <v>4411</v>
      </c>
      <c r="G7113" s="2" t="s">
        <v>1751</v>
      </c>
      <c r="H7113" s="2"/>
      <c r="I7113" s="2" t="s">
        <v>12159</v>
      </c>
      <c r="J7113" s="2" t="s">
        <v>12160</v>
      </c>
      <c r="K7113" s="2" t="s">
        <v>3126</v>
      </c>
      <c r="L7113" s="2" t="s">
        <v>9562</v>
      </c>
      <c r="M7113" s="2"/>
      <c r="N7113" s="2" t="s">
        <v>4477</v>
      </c>
      <c r="O7113" s="2"/>
      <c r="P7113" s="2"/>
      <c r="Q7113" s="2"/>
      <c r="R7113" s="2"/>
    </row>
    <row r="7114" spans="1:18" hidden="1" x14ac:dyDescent="0.2">
      <c r="A7114" s="2"/>
      <c r="B7114" s="2"/>
      <c r="C7114" s="2" t="s">
        <v>12162</v>
      </c>
      <c r="D7114" s="2" t="s">
        <v>1668</v>
      </c>
      <c r="E7114" s="2" t="s">
        <v>4392</v>
      </c>
      <c r="F7114" s="2" t="s">
        <v>4393</v>
      </c>
      <c r="G7114" s="2" t="s">
        <v>1751</v>
      </c>
      <c r="H7114" s="2"/>
      <c r="I7114" s="2" t="s">
        <v>12159</v>
      </c>
      <c r="J7114" s="2" t="s">
        <v>12160</v>
      </c>
      <c r="K7114" s="2" t="s">
        <v>3126</v>
      </c>
      <c r="L7114" s="2" t="s">
        <v>9562</v>
      </c>
      <c r="M7114" s="2"/>
      <c r="N7114" s="2" t="s">
        <v>4477</v>
      </c>
      <c r="O7114" s="2"/>
      <c r="P7114" s="2"/>
      <c r="Q7114" s="2"/>
      <c r="R7114" s="2"/>
    </row>
    <row r="7115" spans="1:18" x14ac:dyDescent="0.2">
      <c r="A7115" s="2" t="s">
        <v>12161</v>
      </c>
      <c r="B7115" s="2"/>
      <c r="C7115" s="2" t="s">
        <v>12158</v>
      </c>
      <c r="D7115" s="2" t="s">
        <v>1668</v>
      </c>
      <c r="E7115" s="2" t="s">
        <v>4392</v>
      </c>
      <c r="F7115" s="2" t="s">
        <v>4411</v>
      </c>
      <c r="G7115" s="2" t="s">
        <v>1684</v>
      </c>
      <c r="H7115" s="2" t="s">
        <v>1685</v>
      </c>
      <c r="I7115" s="2" t="s">
        <v>12163</v>
      </c>
      <c r="J7115" s="2" t="s">
        <v>12164</v>
      </c>
      <c r="K7115" s="2" t="s">
        <v>3126</v>
      </c>
      <c r="L7115" s="2" t="s">
        <v>9607</v>
      </c>
      <c r="M7115" s="2"/>
      <c r="N7115" s="2" t="s">
        <v>4370</v>
      </c>
      <c r="O7115" s="2"/>
      <c r="P7115" s="2"/>
      <c r="Q7115" s="2"/>
      <c r="R7115" s="2"/>
    </row>
    <row r="7116" spans="1:18" hidden="1" x14ac:dyDescent="0.2">
      <c r="A7116" s="2"/>
      <c r="B7116" s="2"/>
      <c r="C7116" s="2" t="s">
        <v>12165</v>
      </c>
      <c r="D7116" s="2" t="s">
        <v>1668</v>
      </c>
      <c r="E7116" s="2" t="s">
        <v>4392</v>
      </c>
      <c r="F7116" s="2" t="s">
        <v>4411</v>
      </c>
      <c r="G7116" s="2" t="s">
        <v>1684</v>
      </c>
      <c r="H7116" s="2" t="s">
        <v>1685</v>
      </c>
      <c r="I7116" s="2" t="s">
        <v>12163</v>
      </c>
      <c r="J7116" s="2" t="s">
        <v>12164</v>
      </c>
      <c r="K7116" s="2" t="s">
        <v>3126</v>
      </c>
      <c r="L7116" s="2" t="s">
        <v>9607</v>
      </c>
      <c r="M7116" s="2"/>
      <c r="N7116" s="2" t="s">
        <v>4370</v>
      </c>
      <c r="O7116" s="2"/>
      <c r="P7116" s="2"/>
      <c r="Q7116" s="2"/>
      <c r="R7116" s="2"/>
    </row>
    <row r="7117" spans="1:18" x14ac:dyDescent="0.2">
      <c r="A7117" s="2" t="s">
        <v>12165</v>
      </c>
      <c r="B7117" s="2"/>
      <c r="C7117" s="2" t="s">
        <v>12161</v>
      </c>
      <c r="D7117" s="2" t="s">
        <v>1668</v>
      </c>
      <c r="E7117" s="2" t="s">
        <v>4392</v>
      </c>
      <c r="F7117" s="2" t="s">
        <v>4411</v>
      </c>
      <c r="G7117" s="2" t="s">
        <v>1671</v>
      </c>
      <c r="H7117" s="2"/>
      <c r="I7117" s="2" t="s">
        <v>12166</v>
      </c>
      <c r="J7117" s="2" t="s">
        <v>12167</v>
      </c>
      <c r="K7117" s="2" t="s">
        <v>3036</v>
      </c>
      <c r="L7117" s="2" t="s">
        <v>12168</v>
      </c>
      <c r="M7117" s="2"/>
      <c r="N7117" s="2" t="s">
        <v>8857</v>
      </c>
      <c r="O7117" s="2"/>
      <c r="P7117" s="2"/>
      <c r="Q7117" s="2"/>
      <c r="R7117" s="2"/>
    </row>
    <row r="7118" spans="1:18" hidden="1" x14ac:dyDescent="0.2">
      <c r="A7118" s="2"/>
      <c r="B7118" s="2"/>
      <c r="C7118" s="2" t="s">
        <v>12152</v>
      </c>
      <c r="D7118" s="2" t="s">
        <v>1668</v>
      </c>
      <c r="E7118" s="2" t="s">
        <v>1683</v>
      </c>
      <c r="F7118" s="2" t="s">
        <v>4411</v>
      </c>
      <c r="G7118" s="2" t="s">
        <v>1671</v>
      </c>
      <c r="H7118" s="2"/>
      <c r="I7118" s="2" t="s">
        <v>12166</v>
      </c>
      <c r="J7118" s="2" t="s">
        <v>12167</v>
      </c>
      <c r="K7118" s="2" t="s">
        <v>3036</v>
      </c>
      <c r="L7118" s="2" t="s">
        <v>8591</v>
      </c>
      <c r="M7118" s="2"/>
      <c r="N7118" s="2" t="s">
        <v>4599</v>
      </c>
      <c r="O7118" s="2"/>
      <c r="P7118" s="2"/>
      <c r="Q7118" s="2"/>
      <c r="R7118" s="2"/>
    </row>
    <row r="7119" spans="1:18" x14ac:dyDescent="0.2">
      <c r="A7119" s="2" t="s">
        <v>12162</v>
      </c>
      <c r="B7119" s="2"/>
      <c r="C7119" s="2" t="s">
        <v>12158</v>
      </c>
      <c r="D7119" s="2" t="s">
        <v>1668</v>
      </c>
      <c r="E7119" s="2" t="s">
        <v>4392</v>
      </c>
      <c r="F7119" s="2" t="s">
        <v>4393</v>
      </c>
      <c r="G7119" s="2" t="s">
        <v>1886</v>
      </c>
      <c r="H7119" s="2"/>
      <c r="I7119" s="2" t="s">
        <v>12169</v>
      </c>
      <c r="J7119" s="2" t="s">
        <v>12170</v>
      </c>
      <c r="K7119" s="2" t="s">
        <v>4638</v>
      </c>
      <c r="L7119" s="2" t="s">
        <v>9740</v>
      </c>
      <c r="M7119" s="2"/>
      <c r="N7119" s="2" t="s">
        <v>4370</v>
      </c>
      <c r="O7119" s="2"/>
      <c r="P7119" s="2"/>
      <c r="Q7119" s="2"/>
      <c r="R7119" s="2"/>
    </row>
    <row r="7120" spans="1:18" hidden="1" x14ac:dyDescent="0.2">
      <c r="A7120" s="2"/>
      <c r="B7120" s="2"/>
      <c r="C7120" s="2" t="s">
        <v>12171</v>
      </c>
      <c r="D7120" s="2" t="s">
        <v>1668</v>
      </c>
      <c r="E7120" s="2" t="s">
        <v>1683</v>
      </c>
      <c r="F7120" s="2" t="s">
        <v>1670</v>
      </c>
      <c r="G7120" s="2" t="s">
        <v>1886</v>
      </c>
      <c r="H7120" s="2"/>
      <c r="I7120" s="2" t="s">
        <v>12169</v>
      </c>
      <c r="J7120" s="2" t="s">
        <v>12170</v>
      </c>
      <c r="K7120" s="2" t="s">
        <v>4638</v>
      </c>
      <c r="L7120" s="2" t="s">
        <v>9740</v>
      </c>
      <c r="M7120" s="2"/>
      <c r="N7120" s="2" t="s">
        <v>4370</v>
      </c>
      <c r="O7120" s="2"/>
      <c r="P7120" s="2"/>
      <c r="Q7120" s="2"/>
      <c r="R7120" s="2"/>
    </row>
    <row r="7121" spans="1:18" hidden="1" x14ac:dyDescent="0.2">
      <c r="A7121" s="2"/>
      <c r="B7121" s="2"/>
      <c r="C7121" s="2" t="s">
        <v>12172</v>
      </c>
      <c r="D7121" s="2" t="s">
        <v>1668</v>
      </c>
      <c r="E7121" s="2" t="s">
        <v>1683</v>
      </c>
      <c r="F7121" s="2" t="s">
        <v>1835</v>
      </c>
      <c r="G7121" s="2" t="s">
        <v>1886</v>
      </c>
      <c r="H7121" s="2"/>
      <c r="I7121" s="2" t="s">
        <v>12169</v>
      </c>
      <c r="J7121" s="2" t="s">
        <v>12170</v>
      </c>
      <c r="K7121" s="2" t="s">
        <v>4638</v>
      </c>
      <c r="L7121" s="2" t="s">
        <v>9740</v>
      </c>
      <c r="M7121" s="2"/>
      <c r="N7121" s="2" t="s">
        <v>4370</v>
      </c>
      <c r="O7121" s="2"/>
      <c r="P7121" s="2"/>
      <c r="Q7121" s="2"/>
      <c r="R7121" s="2"/>
    </row>
    <row r="7122" spans="1:18" hidden="1" x14ac:dyDescent="0.2">
      <c r="A7122" s="2"/>
      <c r="B7122" s="2"/>
      <c r="C7122" s="2" t="s">
        <v>12173</v>
      </c>
      <c r="D7122" s="2" t="s">
        <v>1668</v>
      </c>
      <c r="E7122" s="2" t="s">
        <v>4392</v>
      </c>
      <c r="F7122" s="2" t="s">
        <v>4393</v>
      </c>
      <c r="G7122" s="2" t="s">
        <v>1886</v>
      </c>
      <c r="H7122" s="2"/>
      <c r="I7122" s="2" t="s">
        <v>12169</v>
      </c>
      <c r="J7122" s="2" t="s">
        <v>12170</v>
      </c>
      <c r="K7122" s="2" t="s">
        <v>4638</v>
      </c>
      <c r="L7122" s="2" t="s">
        <v>9740</v>
      </c>
      <c r="M7122" s="2"/>
      <c r="N7122" s="2" t="s">
        <v>4370</v>
      </c>
      <c r="O7122" s="2"/>
      <c r="P7122" s="2"/>
      <c r="Q7122" s="2"/>
      <c r="R7122" s="2"/>
    </row>
    <row r="7123" spans="1:18" x14ac:dyDescent="0.2">
      <c r="A7123" s="2" t="s">
        <v>12171</v>
      </c>
      <c r="B7123" s="2"/>
      <c r="C7123" s="2" t="s">
        <v>12162</v>
      </c>
      <c r="D7123" s="2" t="s">
        <v>1668</v>
      </c>
      <c r="E7123" s="2" t="s">
        <v>1683</v>
      </c>
      <c r="F7123" s="2" t="s">
        <v>1670</v>
      </c>
      <c r="G7123" s="2" t="s">
        <v>1671</v>
      </c>
      <c r="H7123" s="2"/>
      <c r="I7123" s="2" t="s">
        <v>12174</v>
      </c>
      <c r="J7123" s="2" t="s">
        <v>12175</v>
      </c>
      <c r="K7123" s="2" t="s">
        <v>6021</v>
      </c>
      <c r="L7123" s="2" t="s">
        <v>12082</v>
      </c>
      <c r="M7123" s="2"/>
      <c r="N7123" s="2" t="s">
        <v>8857</v>
      </c>
      <c r="O7123" s="2"/>
      <c r="P7123" s="2"/>
      <c r="Q7123" s="2"/>
      <c r="R7123" s="2"/>
    </row>
    <row r="7124" spans="1:18" hidden="1" x14ac:dyDescent="0.2">
      <c r="A7124" s="2"/>
      <c r="B7124" s="2"/>
      <c r="C7124" s="2" t="s">
        <v>12176</v>
      </c>
      <c r="D7124" s="2" t="s">
        <v>1668</v>
      </c>
      <c r="E7124" s="2" t="s">
        <v>1683</v>
      </c>
      <c r="F7124" s="2" t="s">
        <v>1670</v>
      </c>
      <c r="G7124" s="2" t="s">
        <v>1671</v>
      </c>
      <c r="H7124" s="2"/>
      <c r="I7124" s="2" t="s">
        <v>12174</v>
      </c>
      <c r="J7124" s="2" t="s">
        <v>12175</v>
      </c>
      <c r="K7124" s="2" t="s">
        <v>6021</v>
      </c>
      <c r="L7124" s="2" t="s">
        <v>12082</v>
      </c>
      <c r="M7124" s="2"/>
      <c r="N7124" s="2" t="s">
        <v>8857</v>
      </c>
      <c r="O7124" s="2"/>
      <c r="P7124" s="2"/>
      <c r="Q7124" s="2"/>
      <c r="R7124" s="2"/>
    </row>
    <row r="7125" spans="1:18" x14ac:dyDescent="0.2">
      <c r="A7125" s="2" t="s">
        <v>12176</v>
      </c>
      <c r="B7125" s="2"/>
      <c r="C7125" s="2" t="s">
        <v>12171</v>
      </c>
      <c r="D7125" s="2" t="s">
        <v>1668</v>
      </c>
      <c r="E7125" s="2" t="s">
        <v>1683</v>
      </c>
      <c r="F7125" s="2" t="s">
        <v>1670</v>
      </c>
      <c r="G7125" s="2" t="s">
        <v>1671</v>
      </c>
      <c r="H7125" s="2" t="s">
        <v>1685</v>
      </c>
      <c r="I7125" s="2" t="s">
        <v>12177</v>
      </c>
      <c r="J7125" s="2" t="s">
        <v>12178</v>
      </c>
      <c r="K7125" s="2" t="s">
        <v>4638</v>
      </c>
      <c r="L7125" s="2" t="s">
        <v>8538</v>
      </c>
      <c r="M7125" s="2"/>
      <c r="N7125" s="2" t="s">
        <v>4500</v>
      </c>
      <c r="O7125" s="2"/>
      <c r="P7125" s="2"/>
      <c r="Q7125" s="2"/>
      <c r="R7125" s="2"/>
    </row>
    <row r="7126" spans="1:18" hidden="1" x14ac:dyDescent="0.2">
      <c r="A7126" s="2"/>
      <c r="B7126" s="2"/>
      <c r="C7126" s="2" t="s">
        <v>12179</v>
      </c>
      <c r="D7126" s="2" t="s">
        <v>1668</v>
      </c>
      <c r="E7126" s="2" t="s">
        <v>1683</v>
      </c>
      <c r="F7126" s="2" t="s">
        <v>1670</v>
      </c>
      <c r="G7126" s="2" t="s">
        <v>1671</v>
      </c>
      <c r="H7126" s="2" t="s">
        <v>1685</v>
      </c>
      <c r="I7126" s="2" t="s">
        <v>12177</v>
      </c>
      <c r="J7126" s="2" t="s">
        <v>12178</v>
      </c>
      <c r="K7126" s="2" t="s">
        <v>4638</v>
      </c>
      <c r="L7126" s="2" t="s">
        <v>8538</v>
      </c>
      <c r="M7126" s="2"/>
      <c r="N7126" s="2" t="s">
        <v>4500</v>
      </c>
      <c r="O7126" s="2"/>
      <c r="P7126" s="2"/>
      <c r="Q7126" s="2"/>
      <c r="R7126" s="2"/>
    </row>
    <row r="7127" spans="1:18" x14ac:dyDescent="0.2">
      <c r="A7127" s="2" t="s">
        <v>12179</v>
      </c>
      <c r="B7127" s="2"/>
      <c r="C7127" s="2" t="s">
        <v>12176</v>
      </c>
      <c r="D7127" s="2" t="s">
        <v>1668</v>
      </c>
      <c r="E7127" s="2" t="s">
        <v>1683</v>
      </c>
      <c r="F7127" s="2" t="s">
        <v>1670</v>
      </c>
      <c r="G7127" s="2" t="s">
        <v>1853</v>
      </c>
      <c r="H7127" s="2" t="s">
        <v>1854</v>
      </c>
      <c r="I7127" s="2" t="s">
        <v>12180</v>
      </c>
      <c r="J7127" s="2" t="s">
        <v>12181</v>
      </c>
      <c r="K7127" s="2" t="s">
        <v>3050</v>
      </c>
      <c r="L7127" s="2" t="s">
        <v>3050</v>
      </c>
      <c r="M7127" s="2"/>
      <c r="N7127" s="2" t="s">
        <v>4366</v>
      </c>
      <c r="O7127" s="2"/>
      <c r="P7127" s="2"/>
      <c r="Q7127" s="2"/>
      <c r="R7127" s="2"/>
    </row>
    <row r="7128" spans="1:18" x14ac:dyDescent="0.2">
      <c r="A7128" s="2" t="s">
        <v>12172</v>
      </c>
      <c r="B7128" s="2"/>
      <c r="C7128" s="2" t="s">
        <v>12162</v>
      </c>
      <c r="D7128" s="2" t="s">
        <v>1668</v>
      </c>
      <c r="E7128" s="2" t="s">
        <v>1683</v>
      </c>
      <c r="F7128" s="2" t="s">
        <v>1835</v>
      </c>
      <c r="G7128" s="2" t="s">
        <v>1671</v>
      </c>
      <c r="H7128" s="2"/>
      <c r="I7128" s="2" t="s">
        <v>12182</v>
      </c>
      <c r="J7128" s="2" t="s">
        <v>12183</v>
      </c>
      <c r="K7128" s="2" t="s">
        <v>4669</v>
      </c>
      <c r="L7128" s="2" t="s">
        <v>8604</v>
      </c>
      <c r="M7128" s="2"/>
      <c r="N7128" s="2" t="s">
        <v>4486</v>
      </c>
      <c r="O7128" s="2"/>
      <c r="P7128" s="2"/>
      <c r="Q7128" s="2"/>
      <c r="R7128" s="2"/>
    </row>
    <row r="7129" spans="1:18" hidden="1" x14ac:dyDescent="0.2">
      <c r="A7129" s="2"/>
      <c r="B7129" s="2"/>
      <c r="C7129" s="2" t="s">
        <v>12184</v>
      </c>
      <c r="D7129" s="2" t="s">
        <v>1668</v>
      </c>
      <c r="E7129" s="2" t="s">
        <v>1683</v>
      </c>
      <c r="F7129" s="2" t="s">
        <v>1835</v>
      </c>
      <c r="G7129" s="2" t="s">
        <v>1671</v>
      </c>
      <c r="H7129" s="2"/>
      <c r="I7129" s="2" t="s">
        <v>12182</v>
      </c>
      <c r="J7129" s="2" t="s">
        <v>12183</v>
      </c>
      <c r="K7129" s="2" t="s">
        <v>4669</v>
      </c>
      <c r="L7129" s="2" t="s">
        <v>8604</v>
      </c>
      <c r="M7129" s="2"/>
      <c r="N7129" s="2" t="s">
        <v>4486</v>
      </c>
      <c r="O7129" s="2"/>
      <c r="P7129" s="2"/>
      <c r="Q7129" s="2"/>
      <c r="R7129" s="2"/>
    </row>
    <row r="7130" spans="1:18" x14ac:dyDescent="0.2">
      <c r="A7130" s="2" t="s">
        <v>12185</v>
      </c>
      <c r="B7130" s="2"/>
      <c r="C7130" s="2" t="s">
        <v>12184</v>
      </c>
      <c r="D7130" s="2" t="s">
        <v>1668</v>
      </c>
      <c r="E7130" s="2" t="s">
        <v>1683</v>
      </c>
      <c r="F7130" s="2" t="s">
        <v>1835</v>
      </c>
      <c r="G7130" s="2" t="s">
        <v>1684</v>
      </c>
      <c r="H7130" s="2" t="s">
        <v>1685</v>
      </c>
      <c r="I7130" s="2" t="s">
        <v>12186</v>
      </c>
      <c r="J7130" s="2" t="s">
        <v>12187</v>
      </c>
      <c r="K7130" s="2" t="s">
        <v>4553</v>
      </c>
      <c r="L7130" s="2" t="s">
        <v>12188</v>
      </c>
      <c r="M7130" s="2"/>
      <c r="N7130" s="2" t="s">
        <v>8804</v>
      </c>
      <c r="O7130" s="2"/>
      <c r="P7130" s="2"/>
      <c r="Q7130" s="2"/>
      <c r="R7130" s="2"/>
    </row>
    <row r="7131" spans="1:18" hidden="1" x14ac:dyDescent="0.2">
      <c r="A7131" s="2"/>
      <c r="B7131" s="2"/>
      <c r="C7131" s="2" t="s">
        <v>12189</v>
      </c>
      <c r="D7131" s="2" t="s">
        <v>1668</v>
      </c>
      <c r="E7131" s="2" t="s">
        <v>1683</v>
      </c>
      <c r="F7131" s="2" t="s">
        <v>1835</v>
      </c>
      <c r="G7131" s="2" t="s">
        <v>1684</v>
      </c>
      <c r="H7131" s="2" t="s">
        <v>1685</v>
      </c>
      <c r="I7131" s="2" t="s">
        <v>12186</v>
      </c>
      <c r="J7131" s="2" t="s">
        <v>12187</v>
      </c>
      <c r="K7131" s="2" t="s">
        <v>4553</v>
      </c>
      <c r="L7131" s="2" t="s">
        <v>12188</v>
      </c>
      <c r="M7131" s="2"/>
      <c r="N7131" s="2" t="s">
        <v>8804</v>
      </c>
      <c r="O7131" s="2"/>
      <c r="P7131" s="2"/>
      <c r="Q7131" s="2"/>
      <c r="R7131" s="2"/>
    </row>
    <row r="7132" spans="1:18" x14ac:dyDescent="0.2">
      <c r="A7132" s="2" t="s">
        <v>12152</v>
      </c>
      <c r="B7132" s="2"/>
      <c r="C7132" s="2" t="s">
        <v>12144</v>
      </c>
      <c r="D7132" s="2" t="s">
        <v>1668</v>
      </c>
      <c r="E7132" s="2" t="s">
        <v>1683</v>
      </c>
      <c r="F7132" s="2" t="s">
        <v>4411</v>
      </c>
      <c r="G7132" s="2" t="s">
        <v>1671</v>
      </c>
      <c r="H7132" s="2"/>
      <c r="I7132" s="2" t="s">
        <v>12190</v>
      </c>
      <c r="J7132" s="2" t="s">
        <v>12191</v>
      </c>
      <c r="K7132" s="2" t="s">
        <v>3032</v>
      </c>
      <c r="L7132" s="2" t="s">
        <v>8953</v>
      </c>
      <c r="M7132" s="2"/>
      <c r="N7132" s="2" t="s">
        <v>4599</v>
      </c>
      <c r="O7132" s="2"/>
      <c r="P7132" s="2"/>
      <c r="Q7132" s="2"/>
      <c r="R7132" s="2"/>
    </row>
    <row r="7133" spans="1:18" hidden="1" x14ac:dyDescent="0.2">
      <c r="A7133" s="2"/>
      <c r="B7133" s="2"/>
      <c r="C7133" s="2" t="s">
        <v>12165</v>
      </c>
      <c r="D7133" s="2" t="s">
        <v>1668</v>
      </c>
      <c r="E7133" s="2" t="s">
        <v>1683</v>
      </c>
      <c r="F7133" s="2" t="s">
        <v>4411</v>
      </c>
      <c r="G7133" s="2" t="s">
        <v>1671</v>
      </c>
      <c r="H7133" s="2"/>
      <c r="I7133" s="2" t="s">
        <v>12190</v>
      </c>
      <c r="J7133" s="2" t="s">
        <v>12191</v>
      </c>
      <c r="K7133" s="2" t="s">
        <v>3032</v>
      </c>
      <c r="L7133" s="2" t="s">
        <v>8953</v>
      </c>
      <c r="M7133" s="2"/>
      <c r="N7133" s="2" t="s">
        <v>4599</v>
      </c>
      <c r="O7133" s="2"/>
      <c r="P7133" s="2"/>
      <c r="Q7133" s="2"/>
      <c r="R7133" s="2"/>
    </row>
    <row r="7134" spans="1:18" x14ac:dyDescent="0.2">
      <c r="A7134" s="2" t="s">
        <v>12184</v>
      </c>
      <c r="B7134" s="2"/>
      <c r="C7134" s="2" t="s">
        <v>12172</v>
      </c>
      <c r="D7134" s="2" t="s">
        <v>1668</v>
      </c>
      <c r="E7134" s="2" t="s">
        <v>1683</v>
      </c>
      <c r="F7134" s="2" t="s">
        <v>1835</v>
      </c>
      <c r="G7134" s="2" t="s">
        <v>1751</v>
      </c>
      <c r="H7134" s="2"/>
      <c r="I7134" s="2" t="s">
        <v>12192</v>
      </c>
      <c r="J7134" s="2" t="s">
        <v>12193</v>
      </c>
      <c r="K7134" s="2" t="s">
        <v>3320</v>
      </c>
      <c r="L7134" s="2" t="s">
        <v>12134</v>
      </c>
      <c r="M7134" s="2"/>
      <c r="N7134" s="2" t="s">
        <v>4500</v>
      </c>
      <c r="O7134" s="2"/>
      <c r="P7134" s="2"/>
      <c r="Q7134" s="2"/>
      <c r="R7134" s="2"/>
    </row>
    <row r="7135" spans="1:18" hidden="1" x14ac:dyDescent="0.2">
      <c r="A7135" s="2"/>
      <c r="B7135" s="2"/>
      <c r="C7135" s="2" t="s">
        <v>12185</v>
      </c>
      <c r="D7135" s="2" t="s">
        <v>1668</v>
      </c>
      <c r="E7135" s="2" t="s">
        <v>1683</v>
      </c>
      <c r="F7135" s="2" t="s">
        <v>1835</v>
      </c>
      <c r="G7135" s="2" t="s">
        <v>1751</v>
      </c>
      <c r="H7135" s="2"/>
      <c r="I7135" s="2" t="s">
        <v>12192</v>
      </c>
      <c r="J7135" s="2" t="s">
        <v>12193</v>
      </c>
      <c r="K7135" s="2" t="s">
        <v>3320</v>
      </c>
      <c r="L7135" s="2" t="s">
        <v>12134</v>
      </c>
      <c r="M7135" s="2"/>
      <c r="N7135" s="2" t="s">
        <v>4500</v>
      </c>
      <c r="O7135" s="2"/>
      <c r="P7135" s="2"/>
      <c r="Q7135" s="2"/>
      <c r="R7135" s="2"/>
    </row>
    <row r="7136" spans="1:18" hidden="1" x14ac:dyDescent="0.2">
      <c r="A7136" s="2"/>
      <c r="B7136" s="2"/>
      <c r="C7136" s="2" t="s">
        <v>12194</v>
      </c>
      <c r="D7136" s="2" t="s">
        <v>1668</v>
      </c>
      <c r="E7136" s="2" t="s">
        <v>1683</v>
      </c>
      <c r="F7136" s="2" t="s">
        <v>1758</v>
      </c>
      <c r="G7136" s="2" t="s">
        <v>1751</v>
      </c>
      <c r="H7136" s="2"/>
      <c r="I7136" s="2" t="s">
        <v>12192</v>
      </c>
      <c r="J7136" s="2" t="s">
        <v>12193</v>
      </c>
      <c r="K7136" s="2" t="s">
        <v>3320</v>
      </c>
      <c r="L7136" s="2" t="s">
        <v>12134</v>
      </c>
      <c r="M7136" s="2"/>
      <c r="N7136" s="2" t="s">
        <v>4500</v>
      </c>
      <c r="O7136" s="2"/>
      <c r="P7136" s="2"/>
      <c r="Q7136" s="2"/>
      <c r="R7136" s="2"/>
    </row>
    <row r="7137" spans="1:18" x14ac:dyDescent="0.2">
      <c r="A7137" s="2" t="s">
        <v>12194</v>
      </c>
      <c r="B7137" s="2"/>
      <c r="C7137" s="2" t="s">
        <v>12184</v>
      </c>
      <c r="D7137" s="2" t="s">
        <v>1668</v>
      </c>
      <c r="E7137" s="2" t="s">
        <v>1683</v>
      </c>
      <c r="F7137" s="2" t="s">
        <v>1758</v>
      </c>
      <c r="G7137" s="2" t="s">
        <v>1751</v>
      </c>
      <c r="H7137" s="2" t="s">
        <v>1685</v>
      </c>
      <c r="I7137" s="2" t="s">
        <v>12195</v>
      </c>
      <c r="J7137" s="2" t="s">
        <v>12196</v>
      </c>
      <c r="K7137" s="2" t="s">
        <v>3112</v>
      </c>
      <c r="L7137" s="2" t="s">
        <v>12142</v>
      </c>
      <c r="M7137" s="2"/>
      <c r="N7137" s="2" t="s">
        <v>4370</v>
      </c>
      <c r="O7137" s="2"/>
      <c r="P7137" s="2"/>
      <c r="Q7137" s="2"/>
      <c r="R7137" s="2"/>
    </row>
    <row r="7138" spans="1:18" hidden="1" x14ac:dyDescent="0.2">
      <c r="A7138" s="2"/>
      <c r="B7138" s="2"/>
      <c r="C7138" s="2" t="s">
        <v>12197</v>
      </c>
      <c r="D7138" s="2" t="s">
        <v>1668</v>
      </c>
      <c r="E7138" s="2" t="s">
        <v>1683</v>
      </c>
      <c r="F7138" s="2" t="s">
        <v>1670</v>
      </c>
      <c r="G7138" s="2" t="s">
        <v>1751</v>
      </c>
      <c r="H7138" s="2" t="s">
        <v>1685</v>
      </c>
      <c r="I7138" s="2" t="s">
        <v>12195</v>
      </c>
      <c r="J7138" s="2" t="s">
        <v>12196</v>
      </c>
      <c r="K7138" s="2" t="s">
        <v>3112</v>
      </c>
      <c r="L7138" s="2" t="s">
        <v>12142</v>
      </c>
      <c r="M7138" s="2"/>
      <c r="N7138" s="2" t="s">
        <v>4370</v>
      </c>
      <c r="O7138" s="2"/>
      <c r="P7138" s="2"/>
      <c r="Q7138" s="2"/>
      <c r="R7138" s="2"/>
    </row>
    <row r="7139" spans="1:18" hidden="1" x14ac:dyDescent="0.2">
      <c r="A7139" s="2"/>
      <c r="B7139" s="2"/>
      <c r="C7139" s="2" t="s">
        <v>12198</v>
      </c>
      <c r="D7139" s="2" t="s">
        <v>1668</v>
      </c>
      <c r="E7139" s="2" t="s">
        <v>1683</v>
      </c>
      <c r="F7139" s="2" t="s">
        <v>1758</v>
      </c>
      <c r="G7139" s="2" t="s">
        <v>1751</v>
      </c>
      <c r="H7139" s="2" t="s">
        <v>1685</v>
      </c>
      <c r="I7139" s="2" t="s">
        <v>12195</v>
      </c>
      <c r="J7139" s="2" t="s">
        <v>12196</v>
      </c>
      <c r="K7139" s="2" t="s">
        <v>3112</v>
      </c>
      <c r="L7139" s="2" t="s">
        <v>12142</v>
      </c>
      <c r="M7139" s="2"/>
      <c r="N7139" s="2" t="s">
        <v>4370</v>
      </c>
      <c r="O7139" s="2"/>
      <c r="P7139" s="2"/>
      <c r="Q7139" s="2"/>
      <c r="R7139" s="2"/>
    </row>
    <row r="7140" spans="1:18" x14ac:dyDescent="0.2">
      <c r="A7140" s="2" t="s">
        <v>12197</v>
      </c>
      <c r="B7140" s="2"/>
      <c r="C7140" s="2" t="s">
        <v>12194</v>
      </c>
      <c r="D7140" s="2" t="s">
        <v>1668</v>
      </c>
      <c r="E7140" s="2" t="s">
        <v>1683</v>
      </c>
      <c r="F7140" s="2" t="s">
        <v>1670</v>
      </c>
      <c r="G7140" s="2" t="s">
        <v>1853</v>
      </c>
      <c r="H7140" s="2" t="s">
        <v>2054</v>
      </c>
      <c r="I7140" s="2" t="s">
        <v>12199</v>
      </c>
      <c r="J7140" s="2" t="s">
        <v>12196</v>
      </c>
      <c r="K7140" s="2" t="s">
        <v>3117</v>
      </c>
      <c r="L7140" s="2" t="s">
        <v>3117</v>
      </c>
      <c r="M7140" s="2"/>
      <c r="N7140" s="2" t="s">
        <v>4366</v>
      </c>
      <c r="O7140" s="2"/>
      <c r="P7140" s="2"/>
      <c r="Q7140" s="2"/>
      <c r="R7140" s="2"/>
    </row>
    <row r="7141" spans="1:18" x14ac:dyDescent="0.2">
      <c r="A7141" s="2" t="s">
        <v>12198</v>
      </c>
      <c r="B7141" s="2"/>
      <c r="C7141" s="2" t="s">
        <v>12194</v>
      </c>
      <c r="D7141" s="2" t="s">
        <v>1668</v>
      </c>
      <c r="E7141" s="2" t="s">
        <v>1683</v>
      </c>
      <c r="F7141" s="2" t="s">
        <v>1758</v>
      </c>
      <c r="G7141" s="2" t="s">
        <v>1671</v>
      </c>
      <c r="H7141" s="2"/>
      <c r="I7141" s="2" t="s">
        <v>12200</v>
      </c>
      <c r="J7141" s="2" t="s">
        <v>12201</v>
      </c>
      <c r="K7141" s="2" t="s">
        <v>3357</v>
      </c>
      <c r="L7141" s="2" t="s">
        <v>4595</v>
      </c>
      <c r="M7141" s="2"/>
      <c r="N7141" s="2" t="s">
        <v>4370</v>
      </c>
      <c r="O7141" s="2"/>
      <c r="P7141" s="2"/>
      <c r="Q7141" s="2"/>
      <c r="R7141" s="2" t="s">
        <v>1794</v>
      </c>
    </row>
    <row r="7142" spans="1:18" x14ac:dyDescent="0.2">
      <c r="A7142" s="2" t="s">
        <v>12173</v>
      </c>
      <c r="B7142" s="2"/>
      <c r="C7142" s="2" t="s">
        <v>12162</v>
      </c>
      <c r="D7142" s="2" t="s">
        <v>1668</v>
      </c>
      <c r="E7142" s="2" t="s">
        <v>4392</v>
      </c>
      <c r="F7142" s="2" t="s">
        <v>4393</v>
      </c>
      <c r="G7142" s="2" t="s">
        <v>1684</v>
      </c>
      <c r="H7142" s="2"/>
      <c r="I7142" s="2" t="s">
        <v>12202</v>
      </c>
      <c r="J7142" s="2" t="s">
        <v>12203</v>
      </c>
      <c r="K7142" s="2" t="s">
        <v>6021</v>
      </c>
      <c r="L7142" s="2" t="s">
        <v>12103</v>
      </c>
      <c r="M7142" s="2"/>
      <c r="N7142" s="2" t="s">
        <v>4472</v>
      </c>
      <c r="O7142" s="2"/>
      <c r="P7142" s="2"/>
      <c r="Q7142" s="2"/>
      <c r="R7142" s="2"/>
    </row>
    <row r="7143" spans="1:18" hidden="1" x14ac:dyDescent="0.2">
      <c r="A7143" s="2"/>
      <c r="B7143" s="2"/>
      <c r="C7143" s="2" t="s">
        <v>12204</v>
      </c>
      <c r="D7143" s="2" t="s">
        <v>1668</v>
      </c>
      <c r="E7143" s="2" t="s">
        <v>4392</v>
      </c>
      <c r="F7143" s="2" t="s">
        <v>4393</v>
      </c>
      <c r="G7143" s="2" t="s">
        <v>1684</v>
      </c>
      <c r="H7143" s="2"/>
      <c r="I7143" s="2" t="s">
        <v>12202</v>
      </c>
      <c r="J7143" s="2" t="s">
        <v>12203</v>
      </c>
      <c r="K7143" s="2" t="s">
        <v>6021</v>
      </c>
      <c r="L7143" s="2" t="s">
        <v>12103</v>
      </c>
      <c r="M7143" s="2"/>
      <c r="N7143" s="2" t="s">
        <v>4472</v>
      </c>
      <c r="O7143" s="2"/>
      <c r="P7143" s="2"/>
      <c r="Q7143" s="2"/>
      <c r="R7143" s="2"/>
    </row>
    <row r="7144" spans="1:18" x14ac:dyDescent="0.2">
      <c r="A7144" s="2" t="s">
        <v>12204</v>
      </c>
      <c r="B7144" s="2"/>
      <c r="C7144" s="2" t="s">
        <v>12173</v>
      </c>
      <c r="D7144" s="2" t="s">
        <v>1668</v>
      </c>
      <c r="E7144" s="2" t="s">
        <v>4392</v>
      </c>
      <c r="F7144" s="2" t="s">
        <v>4393</v>
      </c>
      <c r="G7144" s="2" t="s">
        <v>1684</v>
      </c>
      <c r="H7144" s="2"/>
      <c r="I7144" s="2" t="s">
        <v>12205</v>
      </c>
      <c r="J7144" s="2" t="s">
        <v>12206</v>
      </c>
      <c r="K7144" s="2" t="s">
        <v>3045</v>
      </c>
      <c r="L7144" s="2" t="s">
        <v>12207</v>
      </c>
      <c r="M7144" s="2"/>
      <c r="N7144" s="2" t="s">
        <v>4477</v>
      </c>
      <c r="O7144" s="2"/>
      <c r="P7144" s="2"/>
      <c r="Q7144" s="2"/>
      <c r="R7144" s="2"/>
    </row>
    <row r="7145" spans="1:18" hidden="1" x14ac:dyDescent="0.2">
      <c r="A7145" s="2"/>
      <c r="B7145" s="2"/>
      <c r="C7145" s="2" t="s">
        <v>12208</v>
      </c>
      <c r="D7145" s="2" t="s">
        <v>1668</v>
      </c>
      <c r="E7145" s="2" t="s">
        <v>4392</v>
      </c>
      <c r="F7145" s="2" t="s">
        <v>4393</v>
      </c>
      <c r="G7145" s="2" t="s">
        <v>1684</v>
      </c>
      <c r="H7145" s="2"/>
      <c r="I7145" s="2" t="s">
        <v>12205</v>
      </c>
      <c r="J7145" s="2" t="s">
        <v>12206</v>
      </c>
      <c r="K7145" s="2" t="s">
        <v>3045</v>
      </c>
      <c r="L7145" s="2" t="s">
        <v>12207</v>
      </c>
      <c r="M7145" s="2"/>
      <c r="N7145" s="2" t="s">
        <v>4477</v>
      </c>
      <c r="O7145" s="2"/>
      <c r="P7145" s="2"/>
      <c r="Q7145" s="2"/>
      <c r="R7145" s="2"/>
    </row>
    <row r="7146" spans="1:18" x14ac:dyDescent="0.2">
      <c r="A7146" s="2" t="s">
        <v>12208</v>
      </c>
      <c r="B7146" s="2"/>
      <c r="C7146" s="2" t="s">
        <v>12204</v>
      </c>
      <c r="D7146" s="2" t="s">
        <v>1668</v>
      </c>
      <c r="E7146" s="2" t="s">
        <v>4392</v>
      </c>
      <c r="F7146" s="2" t="s">
        <v>4393</v>
      </c>
      <c r="G7146" s="2" t="s">
        <v>1751</v>
      </c>
      <c r="H7146" s="2" t="s">
        <v>1685</v>
      </c>
      <c r="I7146" s="2" t="s">
        <v>12209</v>
      </c>
      <c r="J7146" s="2" t="s">
        <v>12210</v>
      </c>
      <c r="K7146" s="2" t="s">
        <v>5005</v>
      </c>
      <c r="L7146" s="2" t="s">
        <v>8953</v>
      </c>
      <c r="M7146" s="2"/>
      <c r="N7146" s="2" t="s">
        <v>8804</v>
      </c>
      <c r="O7146" s="2"/>
      <c r="P7146" s="2"/>
      <c r="Q7146" s="2"/>
      <c r="R7146" s="2"/>
    </row>
    <row r="7147" spans="1:18" hidden="1" x14ac:dyDescent="0.2">
      <c r="A7147" s="2"/>
      <c r="B7147" s="2"/>
      <c r="C7147" s="2" t="s">
        <v>12211</v>
      </c>
      <c r="D7147" s="2" t="s">
        <v>1668</v>
      </c>
      <c r="E7147" s="2" t="s">
        <v>1683</v>
      </c>
      <c r="F7147" s="2" t="s">
        <v>1758</v>
      </c>
      <c r="G7147" s="2" t="s">
        <v>1751</v>
      </c>
      <c r="H7147" s="2" t="s">
        <v>1685</v>
      </c>
      <c r="I7147" s="2" t="s">
        <v>12209</v>
      </c>
      <c r="J7147" s="2" t="s">
        <v>12210</v>
      </c>
      <c r="K7147" s="2" t="s">
        <v>5005</v>
      </c>
      <c r="L7147" s="2" t="s">
        <v>4670</v>
      </c>
      <c r="M7147" s="2"/>
      <c r="N7147" s="2" t="s">
        <v>4632</v>
      </c>
      <c r="O7147" s="2"/>
      <c r="P7147" s="2"/>
      <c r="Q7147" s="2"/>
      <c r="R7147" s="2"/>
    </row>
    <row r="7148" spans="1:18" hidden="1" x14ac:dyDescent="0.2">
      <c r="A7148" s="2"/>
      <c r="B7148" s="2"/>
      <c r="C7148" s="2" t="s">
        <v>12212</v>
      </c>
      <c r="D7148" s="2" t="s">
        <v>1668</v>
      </c>
      <c r="E7148" s="2" t="s">
        <v>4392</v>
      </c>
      <c r="F7148" s="2" t="s">
        <v>4393</v>
      </c>
      <c r="G7148" s="2" t="s">
        <v>1751</v>
      </c>
      <c r="H7148" s="2" t="s">
        <v>1685</v>
      </c>
      <c r="I7148" s="2" t="s">
        <v>12209</v>
      </c>
      <c r="J7148" s="2" t="s">
        <v>12210</v>
      </c>
      <c r="K7148" s="2" t="s">
        <v>5005</v>
      </c>
      <c r="L7148" s="2" t="s">
        <v>12103</v>
      </c>
      <c r="M7148" s="2"/>
      <c r="N7148" s="2" t="s">
        <v>4599</v>
      </c>
      <c r="O7148" s="2"/>
      <c r="P7148" s="2"/>
      <c r="Q7148" s="2"/>
      <c r="R7148" s="2"/>
    </row>
    <row r="7149" spans="1:18" x14ac:dyDescent="0.2">
      <c r="A7149" s="2" t="s">
        <v>12211</v>
      </c>
      <c r="B7149" s="2"/>
      <c r="C7149" s="2" t="s">
        <v>12208</v>
      </c>
      <c r="D7149" s="2" t="s">
        <v>1668</v>
      </c>
      <c r="E7149" s="2" t="s">
        <v>1683</v>
      </c>
      <c r="F7149" s="2" t="s">
        <v>1758</v>
      </c>
      <c r="G7149" s="2" t="s">
        <v>1751</v>
      </c>
      <c r="H7149" s="2"/>
      <c r="I7149" s="2" t="s">
        <v>12213</v>
      </c>
      <c r="J7149" s="2" t="s">
        <v>12214</v>
      </c>
      <c r="K7149" s="2" t="s">
        <v>5028</v>
      </c>
      <c r="L7149" s="2" t="s">
        <v>4782</v>
      </c>
      <c r="M7149" s="2"/>
      <c r="N7149" s="2" t="s">
        <v>3590</v>
      </c>
      <c r="O7149" s="2"/>
      <c r="P7149" s="2"/>
      <c r="Q7149" s="2"/>
      <c r="R7149" s="2"/>
    </row>
    <row r="7150" spans="1:18" hidden="1" x14ac:dyDescent="0.2">
      <c r="A7150" s="2"/>
      <c r="B7150" s="2"/>
      <c r="C7150" s="2" t="s">
        <v>12215</v>
      </c>
      <c r="D7150" s="2" t="s">
        <v>1668</v>
      </c>
      <c r="E7150" s="2" t="s">
        <v>1683</v>
      </c>
      <c r="F7150" s="2" t="s">
        <v>1670</v>
      </c>
      <c r="G7150" s="2" t="s">
        <v>1751</v>
      </c>
      <c r="H7150" s="2"/>
      <c r="I7150" s="2" t="s">
        <v>12213</v>
      </c>
      <c r="J7150" s="2" t="s">
        <v>12214</v>
      </c>
      <c r="K7150" s="2" t="s">
        <v>5028</v>
      </c>
      <c r="L7150" s="2" t="s">
        <v>4782</v>
      </c>
      <c r="M7150" s="2"/>
      <c r="N7150" s="2" t="s">
        <v>3590</v>
      </c>
      <c r="O7150" s="2"/>
      <c r="P7150" s="2"/>
      <c r="Q7150" s="2"/>
      <c r="R7150" s="2"/>
    </row>
    <row r="7151" spans="1:18" hidden="1" x14ac:dyDescent="0.2">
      <c r="A7151" s="2"/>
      <c r="B7151" s="2"/>
      <c r="C7151" s="2" t="s">
        <v>12216</v>
      </c>
      <c r="D7151" s="2" t="s">
        <v>1668</v>
      </c>
      <c r="E7151" s="2" t="s">
        <v>1683</v>
      </c>
      <c r="F7151" s="2" t="s">
        <v>1692</v>
      </c>
      <c r="G7151" s="2" t="s">
        <v>1751</v>
      </c>
      <c r="H7151" s="2"/>
      <c r="I7151" s="2" t="s">
        <v>12213</v>
      </c>
      <c r="J7151" s="2" t="s">
        <v>12214</v>
      </c>
      <c r="K7151" s="2" t="s">
        <v>5028</v>
      </c>
      <c r="L7151" s="2" t="s">
        <v>4782</v>
      </c>
      <c r="M7151" s="2"/>
      <c r="N7151" s="2" t="s">
        <v>3590</v>
      </c>
      <c r="O7151" s="2"/>
      <c r="P7151" s="2"/>
      <c r="Q7151" s="2"/>
      <c r="R7151" s="2"/>
    </row>
    <row r="7152" spans="1:18" x14ac:dyDescent="0.2">
      <c r="A7152" s="2" t="s">
        <v>12215</v>
      </c>
      <c r="B7152" s="2"/>
      <c r="C7152" s="2" t="s">
        <v>12211</v>
      </c>
      <c r="D7152" s="2" t="s">
        <v>1668</v>
      </c>
      <c r="E7152" s="2" t="s">
        <v>1683</v>
      </c>
      <c r="F7152" s="2" t="s">
        <v>1670</v>
      </c>
      <c r="G7152" s="2" t="s">
        <v>1684</v>
      </c>
      <c r="H7152" s="2" t="s">
        <v>1685</v>
      </c>
      <c r="I7152" s="2" t="s">
        <v>12217</v>
      </c>
      <c r="J7152" s="2" t="s">
        <v>12218</v>
      </c>
      <c r="K7152" s="2" t="s">
        <v>5028</v>
      </c>
      <c r="L7152" s="2" t="s">
        <v>4611</v>
      </c>
      <c r="M7152" s="2"/>
      <c r="N7152" s="2" t="s">
        <v>3163</v>
      </c>
      <c r="O7152" s="2"/>
      <c r="P7152" s="2"/>
      <c r="Q7152" s="2"/>
      <c r="R7152" s="2"/>
    </row>
    <row r="7153" spans="1:18" hidden="1" x14ac:dyDescent="0.2">
      <c r="A7153" s="2"/>
      <c r="B7153" s="2"/>
      <c r="C7153" s="2" t="s">
        <v>12219</v>
      </c>
      <c r="D7153" s="2" t="s">
        <v>1668</v>
      </c>
      <c r="E7153" s="2" t="s">
        <v>1683</v>
      </c>
      <c r="F7153" s="2" t="s">
        <v>1670</v>
      </c>
      <c r="G7153" s="2" t="s">
        <v>1684</v>
      </c>
      <c r="H7153" s="2" t="s">
        <v>1685</v>
      </c>
      <c r="I7153" s="2" t="s">
        <v>12217</v>
      </c>
      <c r="J7153" s="2" t="s">
        <v>12218</v>
      </c>
      <c r="K7153" s="2" t="s">
        <v>5028</v>
      </c>
      <c r="L7153" s="2" t="s">
        <v>4611</v>
      </c>
      <c r="M7153" s="2"/>
      <c r="N7153" s="2" t="s">
        <v>3163</v>
      </c>
      <c r="O7153" s="2"/>
      <c r="P7153" s="2"/>
      <c r="Q7153" s="2"/>
      <c r="R7153" s="2"/>
    </row>
    <row r="7154" spans="1:18" x14ac:dyDescent="0.2">
      <c r="A7154" s="2" t="s">
        <v>12219</v>
      </c>
      <c r="B7154" s="2"/>
      <c r="C7154" s="2" t="s">
        <v>12215</v>
      </c>
      <c r="D7154" s="2" t="s">
        <v>1668</v>
      </c>
      <c r="E7154" s="2" t="s">
        <v>1683</v>
      </c>
      <c r="F7154" s="2" t="s">
        <v>1670</v>
      </c>
      <c r="G7154" s="2" t="s">
        <v>1853</v>
      </c>
      <c r="H7154" s="2" t="s">
        <v>1854</v>
      </c>
      <c r="I7154" s="2" t="s">
        <v>12220</v>
      </c>
      <c r="J7154" s="2" t="s">
        <v>12221</v>
      </c>
      <c r="K7154" s="2" t="s">
        <v>3039</v>
      </c>
      <c r="L7154" s="2" t="s">
        <v>3039</v>
      </c>
      <c r="M7154" s="2"/>
      <c r="N7154" s="2" t="s">
        <v>4366</v>
      </c>
      <c r="O7154" s="2"/>
      <c r="P7154" s="2"/>
      <c r="Q7154" s="2"/>
      <c r="R7154" s="2"/>
    </row>
    <row r="7155" spans="1:18" x14ac:dyDescent="0.2">
      <c r="A7155" s="2" t="s">
        <v>12216</v>
      </c>
      <c r="B7155" s="2"/>
      <c r="C7155" s="2" t="s">
        <v>12211</v>
      </c>
      <c r="D7155" s="2" t="s">
        <v>1668</v>
      </c>
      <c r="E7155" s="2" t="s">
        <v>1683</v>
      </c>
      <c r="F7155" s="2" t="s">
        <v>1692</v>
      </c>
      <c r="G7155" s="2" t="s">
        <v>1684</v>
      </c>
      <c r="H7155" s="2" t="s">
        <v>1685</v>
      </c>
      <c r="I7155" s="2" t="s">
        <v>12222</v>
      </c>
      <c r="J7155" s="2" t="s">
        <v>12223</v>
      </c>
      <c r="K7155" s="2" t="s">
        <v>3050</v>
      </c>
      <c r="L7155" s="2" t="s">
        <v>5879</v>
      </c>
      <c r="M7155" s="2"/>
      <c r="N7155" s="2" t="s">
        <v>6157</v>
      </c>
      <c r="O7155" s="2"/>
      <c r="P7155" s="2"/>
      <c r="Q7155" s="2"/>
      <c r="R7155" s="2"/>
    </row>
    <row r="7156" spans="1:18" hidden="1" x14ac:dyDescent="0.2">
      <c r="A7156" s="2"/>
      <c r="B7156" s="2"/>
      <c r="C7156" s="2" t="s">
        <v>12224</v>
      </c>
      <c r="D7156" s="2" t="s">
        <v>1668</v>
      </c>
      <c r="E7156" s="2" t="s">
        <v>4435</v>
      </c>
      <c r="F7156" s="2" t="s">
        <v>1692</v>
      </c>
      <c r="G7156" s="2" t="s">
        <v>1684</v>
      </c>
      <c r="H7156" s="2" t="s">
        <v>1685</v>
      </c>
      <c r="I7156" s="2" t="s">
        <v>12222</v>
      </c>
      <c r="J7156" s="2" t="s">
        <v>12223</v>
      </c>
      <c r="K7156" s="2" t="s">
        <v>3050</v>
      </c>
      <c r="L7156" s="2" t="s">
        <v>5879</v>
      </c>
      <c r="M7156" s="2"/>
      <c r="N7156" s="2" t="s">
        <v>6157</v>
      </c>
      <c r="O7156" s="2"/>
      <c r="P7156" s="2"/>
      <c r="Q7156" s="2"/>
      <c r="R7156" s="2" t="s">
        <v>1676</v>
      </c>
    </row>
    <row r="7157" spans="1:18" x14ac:dyDescent="0.2">
      <c r="A7157" s="2" t="s">
        <v>12224</v>
      </c>
      <c r="B7157" s="2"/>
      <c r="C7157" s="2" t="s">
        <v>12216</v>
      </c>
      <c r="D7157" s="2" t="s">
        <v>1668</v>
      </c>
      <c r="E7157" s="2" t="s">
        <v>4435</v>
      </c>
      <c r="F7157" s="2" t="s">
        <v>1692</v>
      </c>
      <c r="G7157" s="2" t="s">
        <v>1684</v>
      </c>
      <c r="H7157" s="2" t="s">
        <v>1685</v>
      </c>
      <c r="I7157" s="2" t="s">
        <v>12225</v>
      </c>
      <c r="J7157" s="2" t="s">
        <v>12226</v>
      </c>
      <c r="K7157" s="2" t="s">
        <v>5028</v>
      </c>
      <c r="L7157" s="2" t="s">
        <v>4782</v>
      </c>
      <c r="M7157" s="2"/>
      <c r="N7157" s="2" t="s">
        <v>3590</v>
      </c>
      <c r="O7157" s="2"/>
      <c r="P7157" s="2"/>
      <c r="Q7157" s="2"/>
      <c r="R7157" s="2" t="s">
        <v>1676</v>
      </c>
    </row>
    <row r="7158" spans="1:18" hidden="1" x14ac:dyDescent="0.2">
      <c r="A7158" s="2"/>
      <c r="B7158" s="2"/>
      <c r="C7158" s="2" t="s">
        <v>12227</v>
      </c>
      <c r="D7158" s="2" t="s">
        <v>1668</v>
      </c>
      <c r="E7158" s="2" t="s">
        <v>4435</v>
      </c>
      <c r="F7158" s="2" t="s">
        <v>1692</v>
      </c>
      <c r="G7158" s="2" t="s">
        <v>1684</v>
      </c>
      <c r="H7158" s="2" t="s">
        <v>1685</v>
      </c>
      <c r="I7158" s="2" t="s">
        <v>12225</v>
      </c>
      <c r="J7158" s="2" t="s">
        <v>12226</v>
      </c>
      <c r="K7158" s="2" t="s">
        <v>5028</v>
      </c>
      <c r="L7158" s="2" t="s">
        <v>4782</v>
      </c>
      <c r="M7158" s="2"/>
      <c r="N7158" s="2" t="s">
        <v>3590</v>
      </c>
      <c r="O7158" s="2"/>
      <c r="P7158" s="2"/>
      <c r="Q7158" s="2"/>
      <c r="R7158" s="2" t="s">
        <v>1676</v>
      </c>
    </row>
    <row r="7159" spans="1:18" x14ac:dyDescent="0.2">
      <c r="A7159" s="2" t="s">
        <v>12227</v>
      </c>
      <c r="B7159" s="2"/>
      <c r="C7159" s="2" t="s">
        <v>12224</v>
      </c>
      <c r="D7159" s="2" t="s">
        <v>1668</v>
      </c>
      <c r="E7159" s="2" t="s">
        <v>4435</v>
      </c>
      <c r="F7159" s="2" t="s">
        <v>1692</v>
      </c>
      <c r="G7159" s="2" t="s">
        <v>1684</v>
      </c>
      <c r="H7159" s="2" t="s">
        <v>1685</v>
      </c>
      <c r="I7159" s="2" t="s">
        <v>12228</v>
      </c>
      <c r="J7159" s="2" t="s">
        <v>12229</v>
      </c>
      <c r="K7159" s="2" t="s">
        <v>3050</v>
      </c>
      <c r="L7159" s="2" t="s">
        <v>5879</v>
      </c>
      <c r="M7159" s="2"/>
      <c r="N7159" s="2" t="s">
        <v>6157</v>
      </c>
      <c r="O7159" s="2"/>
      <c r="P7159" s="2"/>
      <c r="Q7159" s="2"/>
      <c r="R7159" s="2" t="s">
        <v>1676</v>
      </c>
    </row>
    <row r="7160" spans="1:18" hidden="1" x14ac:dyDescent="0.2">
      <c r="A7160" s="2"/>
      <c r="B7160" s="2"/>
      <c r="C7160" s="2" t="s">
        <v>12230</v>
      </c>
      <c r="D7160" s="2" t="s">
        <v>1668</v>
      </c>
      <c r="E7160" s="2" t="s">
        <v>4435</v>
      </c>
      <c r="F7160" s="2" t="s">
        <v>1692</v>
      </c>
      <c r="G7160" s="2" t="s">
        <v>1684</v>
      </c>
      <c r="H7160" s="2" t="s">
        <v>1685</v>
      </c>
      <c r="I7160" s="2" t="s">
        <v>12228</v>
      </c>
      <c r="J7160" s="2" t="s">
        <v>12229</v>
      </c>
      <c r="K7160" s="2" t="s">
        <v>3050</v>
      </c>
      <c r="L7160" s="2" t="s">
        <v>5879</v>
      </c>
      <c r="M7160" s="2"/>
      <c r="N7160" s="2" t="s">
        <v>6157</v>
      </c>
      <c r="O7160" s="2"/>
      <c r="P7160" s="2"/>
      <c r="Q7160" s="2"/>
      <c r="R7160" s="2" t="s">
        <v>1676</v>
      </c>
    </row>
    <row r="7161" spans="1:18" x14ac:dyDescent="0.2">
      <c r="A7161" s="2" t="s">
        <v>12230</v>
      </c>
      <c r="B7161" s="2"/>
      <c r="C7161" s="2" t="s">
        <v>12227</v>
      </c>
      <c r="D7161" s="2" t="s">
        <v>1668</v>
      </c>
      <c r="E7161" s="2" t="s">
        <v>4435</v>
      </c>
      <c r="F7161" s="2" t="s">
        <v>1692</v>
      </c>
      <c r="G7161" s="2" t="s">
        <v>1671</v>
      </c>
      <c r="H7161" s="2"/>
      <c r="I7161" s="2" t="s">
        <v>12231</v>
      </c>
      <c r="J7161" s="2" t="s">
        <v>12232</v>
      </c>
      <c r="K7161" s="2" t="s">
        <v>5005</v>
      </c>
      <c r="L7161" s="2" t="s">
        <v>4676</v>
      </c>
      <c r="M7161" s="2"/>
      <c r="N7161" s="2" t="s">
        <v>3154</v>
      </c>
      <c r="O7161" s="2"/>
      <c r="P7161" s="2"/>
      <c r="Q7161" s="2"/>
      <c r="R7161" s="2" t="s">
        <v>1676</v>
      </c>
    </row>
    <row r="7162" spans="1:18" hidden="1" x14ac:dyDescent="0.2">
      <c r="A7162" s="2"/>
      <c r="B7162" s="2"/>
      <c r="C7162" s="2" t="s">
        <v>12233</v>
      </c>
      <c r="D7162" s="2" t="s">
        <v>1668</v>
      </c>
      <c r="E7162" s="2" t="s">
        <v>4435</v>
      </c>
      <c r="F7162" s="2" t="s">
        <v>1692</v>
      </c>
      <c r="G7162" s="2" t="s">
        <v>1671</v>
      </c>
      <c r="H7162" s="2"/>
      <c r="I7162" s="2" t="s">
        <v>12231</v>
      </c>
      <c r="J7162" s="2" t="s">
        <v>12232</v>
      </c>
      <c r="K7162" s="2" t="s">
        <v>5005</v>
      </c>
      <c r="L7162" s="2" t="s">
        <v>4676</v>
      </c>
      <c r="M7162" s="2"/>
      <c r="N7162" s="2" t="s">
        <v>3154</v>
      </c>
      <c r="O7162" s="2"/>
      <c r="P7162" s="2"/>
      <c r="Q7162" s="2"/>
      <c r="R7162" s="2" t="s">
        <v>1676</v>
      </c>
    </row>
    <row r="7163" spans="1:18" x14ac:dyDescent="0.2">
      <c r="A7163" s="2" t="s">
        <v>12233</v>
      </c>
      <c r="B7163" s="2"/>
      <c r="C7163" s="2" t="s">
        <v>12230</v>
      </c>
      <c r="D7163" s="2" t="s">
        <v>1668</v>
      </c>
      <c r="E7163" s="2" t="s">
        <v>4435</v>
      </c>
      <c r="F7163" s="2" t="s">
        <v>1692</v>
      </c>
      <c r="G7163" s="2" t="s">
        <v>1671</v>
      </c>
      <c r="H7163" s="2"/>
      <c r="I7163" s="2" t="s">
        <v>12234</v>
      </c>
      <c r="J7163" s="2" t="s">
        <v>12235</v>
      </c>
      <c r="K7163" s="2" t="s">
        <v>5641</v>
      </c>
      <c r="L7163" s="2" t="s">
        <v>5875</v>
      </c>
      <c r="M7163" s="2"/>
      <c r="N7163" s="2" t="s">
        <v>3590</v>
      </c>
      <c r="O7163" s="2"/>
      <c r="P7163" s="2"/>
      <c r="Q7163" s="2"/>
      <c r="R7163" s="2" t="s">
        <v>2402</v>
      </c>
    </row>
    <row r="7164" spans="1:18" x14ac:dyDescent="0.2">
      <c r="A7164" s="2" t="s">
        <v>4761</v>
      </c>
      <c r="B7164" s="2"/>
      <c r="C7164" s="2" t="s">
        <v>4739</v>
      </c>
      <c r="D7164" s="2" t="s">
        <v>1668</v>
      </c>
      <c r="E7164" s="2" t="s">
        <v>4392</v>
      </c>
      <c r="F7164" s="2" t="s">
        <v>4393</v>
      </c>
      <c r="G7164" s="2" t="s">
        <v>1671</v>
      </c>
      <c r="H7164" s="2"/>
      <c r="I7164" s="2" t="s">
        <v>12236</v>
      </c>
      <c r="J7164" s="2" t="s">
        <v>12237</v>
      </c>
      <c r="K7164" s="2" t="s">
        <v>4549</v>
      </c>
      <c r="L7164" s="2" t="s">
        <v>9125</v>
      </c>
      <c r="M7164" s="2"/>
      <c r="N7164" s="2" t="s">
        <v>4719</v>
      </c>
      <c r="O7164" s="2"/>
      <c r="P7164" s="2"/>
      <c r="Q7164" s="2"/>
      <c r="R7164" s="2"/>
    </row>
    <row r="7165" spans="1:18" hidden="1" x14ac:dyDescent="0.2">
      <c r="A7165" s="2"/>
      <c r="B7165" s="2"/>
      <c r="C7165" s="2" t="s">
        <v>12238</v>
      </c>
      <c r="D7165" s="2" t="s">
        <v>1668</v>
      </c>
      <c r="E7165" s="2" t="s">
        <v>4392</v>
      </c>
      <c r="F7165" s="2" t="s">
        <v>4393</v>
      </c>
      <c r="G7165" s="2" t="s">
        <v>1671</v>
      </c>
      <c r="H7165" s="2"/>
      <c r="I7165" s="2" t="s">
        <v>12236</v>
      </c>
      <c r="J7165" s="2" t="s">
        <v>12237</v>
      </c>
      <c r="K7165" s="2" t="s">
        <v>4549</v>
      </c>
      <c r="L7165" s="2" t="s">
        <v>9125</v>
      </c>
      <c r="M7165" s="2"/>
      <c r="N7165" s="2" t="s">
        <v>4719</v>
      </c>
      <c r="O7165" s="2"/>
      <c r="P7165" s="2"/>
      <c r="Q7165" s="2"/>
      <c r="R7165" s="2"/>
    </row>
    <row r="7166" spans="1:18" x14ac:dyDescent="0.2">
      <c r="A7166" s="2" t="s">
        <v>12189</v>
      </c>
      <c r="B7166" s="2"/>
      <c r="C7166" s="2" t="s">
        <v>12185</v>
      </c>
      <c r="D7166" s="2" t="s">
        <v>1668</v>
      </c>
      <c r="E7166" s="2" t="s">
        <v>1683</v>
      </c>
      <c r="F7166" s="2" t="s">
        <v>1835</v>
      </c>
      <c r="G7166" s="2" t="s">
        <v>1671</v>
      </c>
      <c r="H7166" s="2"/>
      <c r="I7166" s="2" t="s">
        <v>12239</v>
      </c>
      <c r="J7166" s="2" t="s">
        <v>12240</v>
      </c>
      <c r="K7166" s="2" t="s">
        <v>3327</v>
      </c>
      <c r="L7166" s="2" t="s">
        <v>4590</v>
      </c>
      <c r="M7166" s="2"/>
      <c r="N7166" s="2" t="s">
        <v>4403</v>
      </c>
      <c r="O7166" s="2"/>
      <c r="P7166" s="2"/>
      <c r="Q7166" s="2"/>
      <c r="R7166" s="2"/>
    </row>
    <row r="7167" spans="1:18" hidden="1" x14ac:dyDescent="0.2">
      <c r="A7167" s="2"/>
      <c r="B7167" s="2"/>
      <c r="C7167" s="2" t="s">
        <v>12241</v>
      </c>
      <c r="D7167" s="2" t="s">
        <v>1668</v>
      </c>
      <c r="E7167" s="2" t="s">
        <v>1683</v>
      </c>
      <c r="F7167" s="2" t="s">
        <v>1835</v>
      </c>
      <c r="G7167" s="2" t="s">
        <v>1671</v>
      </c>
      <c r="H7167" s="2"/>
      <c r="I7167" s="2" t="s">
        <v>12239</v>
      </c>
      <c r="J7167" s="2" t="s">
        <v>12240</v>
      </c>
      <c r="K7167" s="2" t="s">
        <v>3327</v>
      </c>
      <c r="L7167" s="2" t="s">
        <v>4590</v>
      </c>
      <c r="M7167" s="2"/>
      <c r="N7167" s="2" t="s">
        <v>4403</v>
      </c>
      <c r="O7167" s="2"/>
      <c r="P7167" s="2"/>
      <c r="Q7167" s="2"/>
      <c r="R7167" s="2"/>
    </row>
    <row r="7168" spans="1:18" x14ac:dyDescent="0.2">
      <c r="A7168" s="2" t="s">
        <v>12241</v>
      </c>
      <c r="B7168" s="2"/>
      <c r="C7168" s="2" t="s">
        <v>12189</v>
      </c>
      <c r="D7168" s="2" t="s">
        <v>1668</v>
      </c>
      <c r="E7168" s="2" t="s">
        <v>1683</v>
      </c>
      <c r="F7168" s="2" t="s">
        <v>1835</v>
      </c>
      <c r="G7168" s="2" t="s">
        <v>1671</v>
      </c>
      <c r="H7168" s="2"/>
      <c r="I7168" s="2" t="s">
        <v>12242</v>
      </c>
      <c r="J7168" s="2" t="s">
        <v>12243</v>
      </c>
      <c r="K7168" s="2" t="s">
        <v>3076</v>
      </c>
      <c r="L7168" s="2" t="s">
        <v>4604</v>
      </c>
      <c r="M7168" s="2"/>
      <c r="N7168" s="2" t="s">
        <v>4450</v>
      </c>
      <c r="O7168" s="2"/>
      <c r="P7168" s="2"/>
      <c r="Q7168" s="2"/>
      <c r="R7168" s="2" t="s">
        <v>1794</v>
      </c>
    </row>
    <row r="7169" spans="1:18" x14ac:dyDescent="0.2">
      <c r="A7169" s="2" t="s">
        <v>12244</v>
      </c>
      <c r="B7169" s="2"/>
      <c r="C7169" s="2" t="s">
        <v>12245</v>
      </c>
      <c r="D7169" s="2" t="s">
        <v>1668</v>
      </c>
      <c r="E7169" s="2" t="s">
        <v>4435</v>
      </c>
      <c r="F7169" s="2" t="s">
        <v>1670</v>
      </c>
      <c r="G7169" s="2" t="s">
        <v>1853</v>
      </c>
      <c r="H7169" s="2" t="s">
        <v>2945</v>
      </c>
      <c r="I7169" s="2" t="s">
        <v>12246</v>
      </c>
      <c r="J7169" s="2" t="s">
        <v>12247</v>
      </c>
      <c r="K7169" s="2" t="s">
        <v>5248</v>
      </c>
      <c r="L7169" s="2" t="s">
        <v>6021</v>
      </c>
      <c r="M7169" s="2"/>
      <c r="N7169" s="2" t="s">
        <v>1714</v>
      </c>
      <c r="O7169" s="2"/>
      <c r="P7169" s="2"/>
      <c r="Q7169" s="2"/>
      <c r="R7169" s="2" t="s">
        <v>1676</v>
      </c>
    </row>
    <row r="7170" spans="1:18" x14ac:dyDescent="0.2">
      <c r="A7170" s="2" t="s">
        <v>12245</v>
      </c>
      <c r="B7170" s="2"/>
      <c r="C7170" s="2" t="s">
        <v>12244</v>
      </c>
      <c r="D7170" s="2" t="s">
        <v>1668</v>
      </c>
      <c r="E7170" s="2" t="s">
        <v>4435</v>
      </c>
      <c r="F7170" s="2" t="s">
        <v>1670</v>
      </c>
      <c r="G7170" s="2" t="s">
        <v>1684</v>
      </c>
      <c r="H7170" s="2"/>
      <c r="I7170" s="2" t="s">
        <v>12248</v>
      </c>
      <c r="J7170" s="2" t="s">
        <v>12249</v>
      </c>
      <c r="K7170" s="2" t="s">
        <v>3032</v>
      </c>
      <c r="L7170" s="2" t="s">
        <v>5848</v>
      </c>
      <c r="M7170" s="2"/>
      <c r="N7170" s="2" t="s">
        <v>1895</v>
      </c>
      <c r="O7170" s="2"/>
      <c r="P7170" s="2"/>
      <c r="Q7170" s="2"/>
      <c r="R7170" s="2" t="s">
        <v>1676</v>
      </c>
    </row>
    <row r="7171" spans="1:18" hidden="1" x14ac:dyDescent="0.2">
      <c r="A7171" s="2"/>
      <c r="B7171" s="2"/>
      <c r="C7171" s="2" t="s">
        <v>12250</v>
      </c>
      <c r="D7171" s="2" t="s">
        <v>1668</v>
      </c>
      <c r="E7171" s="2" t="s">
        <v>4435</v>
      </c>
      <c r="F7171" s="2" t="s">
        <v>1670</v>
      </c>
      <c r="G7171" s="2" t="s">
        <v>1684</v>
      </c>
      <c r="H7171" s="2"/>
      <c r="I7171" s="2" t="s">
        <v>12248</v>
      </c>
      <c r="J7171" s="2" t="s">
        <v>12249</v>
      </c>
      <c r="K7171" s="2" t="s">
        <v>3032</v>
      </c>
      <c r="L7171" s="2" t="s">
        <v>5848</v>
      </c>
      <c r="M7171" s="2"/>
      <c r="N7171" s="2" t="s">
        <v>1895</v>
      </c>
      <c r="O7171" s="2"/>
      <c r="P7171" s="2"/>
      <c r="Q7171" s="2"/>
      <c r="R7171" s="2" t="s">
        <v>1676</v>
      </c>
    </row>
    <row r="7172" spans="1:18" x14ac:dyDescent="0.2">
      <c r="A7172" s="2" t="s">
        <v>12250</v>
      </c>
      <c r="B7172" s="2"/>
      <c r="C7172" s="2" t="s">
        <v>12245</v>
      </c>
      <c r="D7172" s="2" t="s">
        <v>1668</v>
      </c>
      <c r="E7172" s="2" t="s">
        <v>4435</v>
      </c>
      <c r="F7172" s="2" t="s">
        <v>1670</v>
      </c>
      <c r="G7172" s="2" t="s">
        <v>1684</v>
      </c>
      <c r="H7172" s="2"/>
      <c r="I7172" s="2" t="s">
        <v>12251</v>
      </c>
      <c r="J7172" s="2" t="s">
        <v>12252</v>
      </c>
      <c r="K7172" s="2" t="s">
        <v>3130</v>
      </c>
      <c r="L7172" s="2" t="s">
        <v>5100</v>
      </c>
      <c r="M7172" s="2"/>
      <c r="N7172" s="2" t="s">
        <v>1895</v>
      </c>
      <c r="O7172" s="2"/>
      <c r="P7172" s="2"/>
      <c r="Q7172" s="2"/>
      <c r="R7172" s="2" t="s">
        <v>1676</v>
      </c>
    </row>
    <row r="7173" spans="1:18" hidden="1" x14ac:dyDescent="0.2">
      <c r="A7173" s="2"/>
      <c r="B7173" s="2"/>
      <c r="C7173" s="2" t="s">
        <v>12253</v>
      </c>
      <c r="D7173" s="2" t="s">
        <v>1668</v>
      </c>
      <c r="E7173" s="2" t="s">
        <v>4435</v>
      </c>
      <c r="F7173" s="2" t="s">
        <v>1670</v>
      </c>
      <c r="G7173" s="2" t="s">
        <v>1684</v>
      </c>
      <c r="H7173" s="2"/>
      <c r="I7173" s="2" t="s">
        <v>12251</v>
      </c>
      <c r="J7173" s="2" t="s">
        <v>12252</v>
      </c>
      <c r="K7173" s="2" t="s">
        <v>3130</v>
      </c>
      <c r="L7173" s="2" t="s">
        <v>5100</v>
      </c>
      <c r="M7173" s="2"/>
      <c r="N7173" s="2" t="s">
        <v>1895</v>
      </c>
      <c r="O7173" s="2"/>
      <c r="P7173" s="2"/>
      <c r="Q7173" s="2"/>
      <c r="R7173" s="2" t="s">
        <v>1676</v>
      </c>
    </row>
    <row r="7174" spans="1:18" x14ac:dyDescent="0.2">
      <c r="A7174" s="2" t="s">
        <v>12253</v>
      </c>
      <c r="B7174" s="2"/>
      <c r="C7174" s="2" t="s">
        <v>12250</v>
      </c>
      <c r="D7174" s="2" t="s">
        <v>1668</v>
      </c>
      <c r="E7174" s="2" t="s">
        <v>4435</v>
      </c>
      <c r="F7174" s="2" t="s">
        <v>1670</v>
      </c>
      <c r="G7174" s="2" t="s">
        <v>1684</v>
      </c>
      <c r="H7174" s="2"/>
      <c r="I7174" s="2" t="s">
        <v>12254</v>
      </c>
      <c r="J7174" s="2" t="s">
        <v>12255</v>
      </c>
      <c r="K7174" s="2" t="s">
        <v>4838</v>
      </c>
      <c r="L7174" s="2" t="s">
        <v>4800</v>
      </c>
      <c r="M7174" s="2"/>
      <c r="N7174" s="2" t="s">
        <v>1863</v>
      </c>
      <c r="O7174" s="2"/>
      <c r="P7174" s="2"/>
      <c r="Q7174" s="2"/>
      <c r="R7174" s="2" t="s">
        <v>1676</v>
      </c>
    </row>
    <row r="7175" spans="1:18" hidden="1" x14ac:dyDescent="0.2">
      <c r="A7175" s="2"/>
      <c r="B7175" s="2"/>
      <c r="C7175" s="2" t="s">
        <v>12256</v>
      </c>
      <c r="D7175" s="2" t="s">
        <v>1668</v>
      </c>
      <c r="E7175" s="2" t="s">
        <v>4435</v>
      </c>
      <c r="F7175" s="2" t="s">
        <v>1670</v>
      </c>
      <c r="G7175" s="2" t="s">
        <v>1684</v>
      </c>
      <c r="H7175" s="2"/>
      <c r="I7175" s="2" t="s">
        <v>12254</v>
      </c>
      <c r="J7175" s="2" t="s">
        <v>12255</v>
      </c>
      <c r="K7175" s="2" t="s">
        <v>4838</v>
      </c>
      <c r="L7175" s="2" t="s">
        <v>4800</v>
      </c>
      <c r="M7175" s="2"/>
      <c r="N7175" s="2" t="s">
        <v>1863</v>
      </c>
      <c r="O7175" s="2"/>
      <c r="P7175" s="2"/>
      <c r="Q7175" s="2"/>
      <c r="R7175" s="2" t="s">
        <v>1676</v>
      </c>
    </row>
    <row r="7176" spans="1:18" x14ac:dyDescent="0.2">
      <c r="A7176" s="2" t="s">
        <v>12256</v>
      </c>
      <c r="B7176" s="2"/>
      <c r="C7176" s="2" t="s">
        <v>12253</v>
      </c>
      <c r="D7176" s="2" t="s">
        <v>1668</v>
      </c>
      <c r="E7176" s="2" t="s">
        <v>4435</v>
      </c>
      <c r="F7176" s="2" t="s">
        <v>1670</v>
      </c>
      <c r="G7176" s="2" t="s">
        <v>1684</v>
      </c>
      <c r="H7176" s="2"/>
      <c r="I7176" s="2" t="s">
        <v>12257</v>
      </c>
      <c r="J7176" s="2" t="s">
        <v>12258</v>
      </c>
      <c r="K7176" s="2" t="s">
        <v>3346</v>
      </c>
      <c r="L7176" s="2" t="s">
        <v>5820</v>
      </c>
      <c r="M7176" s="2"/>
      <c r="N7176" s="2" t="s">
        <v>2972</v>
      </c>
      <c r="O7176" s="2"/>
      <c r="P7176" s="2"/>
      <c r="Q7176" s="2"/>
      <c r="R7176" s="2" t="s">
        <v>1676</v>
      </c>
    </row>
    <row r="7177" spans="1:18" hidden="1" x14ac:dyDescent="0.2">
      <c r="A7177" s="2"/>
      <c r="B7177" s="2"/>
      <c r="C7177" s="2" t="s">
        <v>12259</v>
      </c>
      <c r="D7177" s="2" t="s">
        <v>1668</v>
      </c>
      <c r="E7177" s="2" t="s">
        <v>4435</v>
      </c>
      <c r="F7177" s="2" t="s">
        <v>1670</v>
      </c>
      <c r="G7177" s="2" t="s">
        <v>1684</v>
      </c>
      <c r="H7177" s="2"/>
      <c r="I7177" s="2" t="s">
        <v>12257</v>
      </c>
      <c r="J7177" s="2" t="s">
        <v>12258</v>
      </c>
      <c r="K7177" s="2" t="s">
        <v>3346</v>
      </c>
      <c r="L7177" s="2" t="s">
        <v>5820</v>
      </c>
      <c r="M7177" s="2"/>
      <c r="N7177" s="2" t="s">
        <v>2972</v>
      </c>
      <c r="O7177" s="2"/>
      <c r="P7177" s="2"/>
      <c r="Q7177" s="2"/>
      <c r="R7177" s="2" t="s">
        <v>1676</v>
      </c>
    </row>
    <row r="7178" spans="1:18" x14ac:dyDescent="0.2">
      <c r="A7178" s="2" t="s">
        <v>12259</v>
      </c>
      <c r="B7178" s="2"/>
      <c r="C7178" s="2" t="s">
        <v>12256</v>
      </c>
      <c r="D7178" s="2" t="s">
        <v>1668</v>
      </c>
      <c r="E7178" s="2" t="s">
        <v>4435</v>
      </c>
      <c r="F7178" s="2" t="s">
        <v>1670</v>
      </c>
      <c r="G7178" s="2" t="s">
        <v>1684</v>
      </c>
      <c r="H7178" s="2"/>
      <c r="I7178" s="2" t="s">
        <v>12260</v>
      </c>
      <c r="J7178" s="2" t="s">
        <v>12261</v>
      </c>
      <c r="K7178" s="2" t="s">
        <v>3336</v>
      </c>
      <c r="L7178" s="2" t="s">
        <v>4638</v>
      </c>
      <c r="M7178" s="2"/>
      <c r="N7178" s="2" t="s">
        <v>1714</v>
      </c>
      <c r="O7178" s="2"/>
      <c r="P7178" s="2"/>
      <c r="Q7178" s="2"/>
      <c r="R7178" s="2" t="s">
        <v>1676</v>
      </c>
    </row>
    <row r="7179" spans="1:18" hidden="1" x14ac:dyDescent="0.2">
      <c r="A7179" s="2"/>
      <c r="B7179" s="2"/>
      <c r="C7179" s="2" t="s">
        <v>4920</v>
      </c>
      <c r="D7179" s="2" t="s">
        <v>1668</v>
      </c>
      <c r="E7179" s="2" t="s">
        <v>4435</v>
      </c>
      <c r="F7179" s="2" t="s">
        <v>1670</v>
      </c>
      <c r="G7179" s="2" t="s">
        <v>1684</v>
      </c>
      <c r="H7179" s="2"/>
      <c r="I7179" s="2" t="s">
        <v>12260</v>
      </c>
      <c r="J7179" s="2" t="s">
        <v>12261</v>
      </c>
      <c r="K7179" s="2" t="s">
        <v>3336</v>
      </c>
      <c r="L7179" s="2" t="s">
        <v>4638</v>
      </c>
      <c r="M7179" s="2"/>
      <c r="N7179" s="2" t="s">
        <v>1714</v>
      </c>
      <c r="O7179" s="2"/>
      <c r="P7179" s="2"/>
      <c r="Q7179" s="2"/>
      <c r="R7179" s="2" t="s">
        <v>1676</v>
      </c>
    </row>
    <row r="7180" spans="1:18" x14ac:dyDescent="0.2">
      <c r="A7180" s="2" t="s">
        <v>4920</v>
      </c>
      <c r="B7180" s="2"/>
      <c r="C7180" s="2" t="s">
        <v>4917</v>
      </c>
      <c r="D7180" s="2" t="s">
        <v>1668</v>
      </c>
      <c r="E7180" s="2" t="s">
        <v>4435</v>
      </c>
      <c r="F7180" s="2" t="s">
        <v>1670</v>
      </c>
      <c r="G7180" s="2" t="s">
        <v>1684</v>
      </c>
      <c r="H7180" s="2"/>
      <c r="I7180" s="2" t="s">
        <v>12262</v>
      </c>
      <c r="J7180" s="2" t="s">
        <v>12263</v>
      </c>
      <c r="K7180" s="2" t="s">
        <v>5222</v>
      </c>
      <c r="L7180" s="2" t="s">
        <v>3320</v>
      </c>
      <c r="M7180" s="2"/>
      <c r="N7180" s="2" t="s">
        <v>1736</v>
      </c>
      <c r="O7180" s="2"/>
      <c r="P7180" s="2"/>
      <c r="Q7180" s="2"/>
      <c r="R7180" s="2" t="s">
        <v>1676</v>
      </c>
    </row>
    <row r="7181" spans="1:18" hidden="1" x14ac:dyDescent="0.2">
      <c r="A7181" s="2"/>
      <c r="B7181" s="2"/>
      <c r="C7181" s="2" t="s">
        <v>12259</v>
      </c>
      <c r="D7181" s="2" t="s">
        <v>1668</v>
      </c>
      <c r="E7181" s="2" t="s">
        <v>4435</v>
      </c>
      <c r="F7181" s="2" t="s">
        <v>1670</v>
      </c>
      <c r="G7181" s="2" t="s">
        <v>1684</v>
      </c>
      <c r="H7181" s="2"/>
      <c r="I7181" s="2" t="s">
        <v>12262</v>
      </c>
      <c r="J7181" s="2" t="s">
        <v>12263</v>
      </c>
      <c r="K7181" s="2" t="s">
        <v>5222</v>
      </c>
      <c r="L7181" s="2" t="s">
        <v>3320</v>
      </c>
      <c r="M7181" s="2"/>
      <c r="N7181" s="2" t="s">
        <v>1736</v>
      </c>
      <c r="O7181" s="2"/>
      <c r="P7181" s="2"/>
      <c r="Q7181" s="2"/>
      <c r="R7181" s="2" t="s">
        <v>1676</v>
      </c>
    </row>
    <row r="7182" spans="1:18" x14ac:dyDescent="0.2">
      <c r="A7182" s="2" t="s">
        <v>12264</v>
      </c>
      <c r="B7182" s="2"/>
      <c r="C7182" s="2" t="s">
        <v>12265</v>
      </c>
      <c r="D7182" s="2" t="s">
        <v>1668</v>
      </c>
      <c r="E7182" s="2" t="s">
        <v>1683</v>
      </c>
      <c r="F7182" s="2" t="s">
        <v>4411</v>
      </c>
      <c r="G7182" s="2" t="s">
        <v>1671</v>
      </c>
      <c r="H7182" s="2"/>
      <c r="I7182" s="2" t="s">
        <v>12266</v>
      </c>
      <c r="J7182" s="2" t="s">
        <v>12267</v>
      </c>
      <c r="K7182" s="2" t="s">
        <v>4514</v>
      </c>
      <c r="L7182" s="2" t="s">
        <v>12268</v>
      </c>
      <c r="M7182" s="2"/>
      <c r="N7182" s="2" t="s">
        <v>4595</v>
      </c>
      <c r="O7182" s="2"/>
      <c r="P7182" s="2"/>
      <c r="Q7182" s="2"/>
      <c r="R7182" s="2" t="s">
        <v>1794</v>
      </c>
    </row>
    <row r="7183" spans="1:18" x14ac:dyDescent="0.2">
      <c r="A7183" s="2" t="s">
        <v>12269</v>
      </c>
      <c r="B7183" s="2"/>
      <c r="C7183" s="2" t="s">
        <v>12270</v>
      </c>
      <c r="D7183" s="2" t="s">
        <v>1668</v>
      </c>
      <c r="E7183" s="2" t="s">
        <v>1683</v>
      </c>
      <c r="F7183" s="2" t="s">
        <v>1835</v>
      </c>
      <c r="G7183" s="2" t="s">
        <v>1684</v>
      </c>
      <c r="H7183" s="2" t="s">
        <v>1685</v>
      </c>
      <c r="I7183" s="2" t="s">
        <v>12271</v>
      </c>
      <c r="J7183" s="2" t="s">
        <v>12272</v>
      </c>
      <c r="K7183" s="2" t="s">
        <v>3045</v>
      </c>
      <c r="L7183" s="2" t="s">
        <v>4750</v>
      </c>
      <c r="M7183" s="2"/>
      <c r="N7183" s="2" t="s">
        <v>4408</v>
      </c>
      <c r="O7183" s="2"/>
      <c r="P7183" s="2"/>
      <c r="Q7183" s="2"/>
      <c r="R7183" s="2"/>
    </row>
    <row r="7184" spans="1:18" hidden="1" x14ac:dyDescent="0.2">
      <c r="A7184" s="2"/>
      <c r="B7184" s="2"/>
      <c r="C7184" s="2" t="s">
        <v>12265</v>
      </c>
      <c r="D7184" s="2" t="s">
        <v>1668</v>
      </c>
      <c r="E7184" s="2" t="s">
        <v>1683</v>
      </c>
      <c r="F7184" s="2" t="s">
        <v>1835</v>
      </c>
      <c r="G7184" s="2" t="s">
        <v>1684</v>
      </c>
      <c r="H7184" s="2" t="s">
        <v>1685</v>
      </c>
      <c r="I7184" s="2" t="s">
        <v>12271</v>
      </c>
      <c r="J7184" s="2" t="s">
        <v>12272</v>
      </c>
      <c r="K7184" s="2" t="s">
        <v>3045</v>
      </c>
      <c r="L7184" s="2" t="s">
        <v>4750</v>
      </c>
      <c r="M7184" s="2"/>
      <c r="N7184" s="2" t="s">
        <v>4408</v>
      </c>
      <c r="O7184" s="2"/>
      <c r="P7184" s="2"/>
      <c r="Q7184" s="2"/>
      <c r="R7184" s="2"/>
    </row>
    <row r="7185" spans="1:18" x14ac:dyDescent="0.2">
      <c r="A7185" s="2" t="s">
        <v>12270</v>
      </c>
      <c r="B7185" s="2"/>
      <c r="C7185" s="2" t="s">
        <v>12269</v>
      </c>
      <c r="D7185" s="2" t="s">
        <v>1668</v>
      </c>
      <c r="E7185" s="2" t="s">
        <v>1683</v>
      </c>
      <c r="F7185" s="2" t="s">
        <v>1835</v>
      </c>
      <c r="G7185" s="2" t="s">
        <v>1751</v>
      </c>
      <c r="H7185" s="2"/>
      <c r="I7185" s="2" t="s">
        <v>12273</v>
      </c>
      <c r="J7185" s="2" t="s">
        <v>12274</v>
      </c>
      <c r="K7185" s="2" t="s">
        <v>3011</v>
      </c>
      <c r="L7185" s="2" t="s">
        <v>12275</v>
      </c>
      <c r="M7185" s="2"/>
      <c r="N7185" s="2" t="s">
        <v>8774</v>
      </c>
      <c r="O7185" s="2"/>
      <c r="P7185" s="2"/>
      <c r="Q7185" s="2"/>
      <c r="R7185" s="2"/>
    </row>
    <row r="7186" spans="1:18" hidden="1" x14ac:dyDescent="0.2">
      <c r="A7186" s="2"/>
      <c r="B7186" s="2"/>
      <c r="C7186" s="2" t="s">
        <v>12276</v>
      </c>
      <c r="D7186" s="2" t="s">
        <v>1668</v>
      </c>
      <c r="E7186" s="2" t="s">
        <v>1683</v>
      </c>
      <c r="F7186" s="2" t="s">
        <v>1670</v>
      </c>
      <c r="G7186" s="2" t="s">
        <v>1751</v>
      </c>
      <c r="H7186" s="2"/>
      <c r="I7186" s="2" t="s">
        <v>12273</v>
      </c>
      <c r="J7186" s="2" t="s">
        <v>12274</v>
      </c>
      <c r="K7186" s="2" t="s">
        <v>3011</v>
      </c>
      <c r="L7186" s="2" t="s">
        <v>12275</v>
      </c>
      <c r="M7186" s="2"/>
      <c r="N7186" s="2" t="s">
        <v>8774</v>
      </c>
      <c r="O7186" s="2"/>
      <c r="P7186" s="2"/>
      <c r="Q7186" s="2"/>
      <c r="R7186" s="2"/>
    </row>
    <row r="7187" spans="1:18" hidden="1" x14ac:dyDescent="0.2">
      <c r="A7187" s="2"/>
      <c r="B7187" s="2"/>
      <c r="C7187" s="2" t="s">
        <v>12277</v>
      </c>
      <c r="D7187" s="2" t="s">
        <v>1668</v>
      </c>
      <c r="E7187" s="2" t="s">
        <v>1683</v>
      </c>
      <c r="F7187" s="2" t="s">
        <v>1835</v>
      </c>
      <c r="G7187" s="2" t="s">
        <v>1751</v>
      </c>
      <c r="H7187" s="2"/>
      <c r="I7187" s="2" t="s">
        <v>12273</v>
      </c>
      <c r="J7187" s="2" t="s">
        <v>12274</v>
      </c>
      <c r="K7187" s="2" t="s">
        <v>3011</v>
      </c>
      <c r="L7187" s="2" t="s">
        <v>12275</v>
      </c>
      <c r="M7187" s="2"/>
      <c r="N7187" s="2" t="s">
        <v>8774</v>
      </c>
      <c r="O7187" s="2"/>
      <c r="P7187" s="2"/>
      <c r="Q7187" s="2"/>
      <c r="R7187" s="2"/>
    </row>
    <row r="7188" spans="1:18" x14ac:dyDescent="0.2">
      <c r="A7188" s="2" t="s">
        <v>12276</v>
      </c>
      <c r="B7188" s="2"/>
      <c r="C7188" s="2" t="s">
        <v>12270</v>
      </c>
      <c r="D7188" s="2" t="s">
        <v>1668</v>
      </c>
      <c r="E7188" s="2" t="s">
        <v>1683</v>
      </c>
      <c r="F7188" s="2" t="s">
        <v>1670</v>
      </c>
      <c r="G7188" s="2" t="s">
        <v>1671</v>
      </c>
      <c r="H7188" s="2"/>
      <c r="I7188" s="2" t="s">
        <v>12278</v>
      </c>
      <c r="J7188" s="2" t="s">
        <v>12279</v>
      </c>
      <c r="K7188" s="2" t="s">
        <v>4344</v>
      </c>
      <c r="L7188" s="2" t="s">
        <v>12097</v>
      </c>
      <c r="M7188" s="2"/>
      <c r="N7188" s="2" t="s">
        <v>4384</v>
      </c>
      <c r="O7188" s="2"/>
      <c r="P7188" s="2"/>
      <c r="Q7188" s="2"/>
      <c r="R7188" s="2"/>
    </row>
    <row r="7189" spans="1:18" hidden="1" x14ac:dyDescent="0.2">
      <c r="A7189" s="2"/>
      <c r="B7189" s="2"/>
      <c r="C7189" s="2" t="s">
        <v>12280</v>
      </c>
      <c r="D7189" s="2" t="s">
        <v>1668</v>
      </c>
      <c r="E7189" s="2" t="s">
        <v>1683</v>
      </c>
      <c r="F7189" s="2" t="s">
        <v>1670</v>
      </c>
      <c r="G7189" s="2" t="s">
        <v>1671</v>
      </c>
      <c r="H7189" s="2"/>
      <c r="I7189" s="2" t="s">
        <v>12278</v>
      </c>
      <c r="J7189" s="2" t="s">
        <v>12279</v>
      </c>
      <c r="K7189" s="2" t="s">
        <v>4344</v>
      </c>
      <c r="L7189" s="2" t="s">
        <v>12097</v>
      </c>
      <c r="M7189" s="2"/>
      <c r="N7189" s="2" t="s">
        <v>4384</v>
      </c>
      <c r="O7189" s="2"/>
      <c r="P7189" s="2"/>
      <c r="Q7189" s="2"/>
      <c r="R7189" s="2"/>
    </row>
    <row r="7190" spans="1:18" x14ac:dyDescent="0.2">
      <c r="A7190" s="2" t="s">
        <v>12280</v>
      </c>
      <c r="B7190" s="2"/>
      <c r="C7190" s="2" t="s">
        <v>12276</v>
      </c>
      <c r="D7190" s="2" t="s">
        <v>1668</v>
      </c>
      <c r="E7190" s="2" t="s">
        <v>1683</v>
      </c>
      <c r="F7190" s="2" t="s">
        <v>1670</v>
      </c>
      <c r="G7190" s="2" t="s">
        <v>1671</v>
      </c>
      <c r="H7190" s="2" t="s">
        <v>1685</v>
      </c>
      <c r="I7190" s="2" t="s">
        <v>12281</v>
      </c>
      <c r="J7190" s="2" t="s">
        <v>12282</v>
      </c>
      <c r="K7190" s="2" t="s">
        <v>4344</v>
      </c>
      <c r="L7190" s="2" t="s">
        <v>12134</v>
      </c>
      <c r="M7190" s="2"/>
      <c r="N7190" s="2" t="s">
        <v>5037</v>
      </c>
      <c r="O7190" s="2"/>
      <c r="P7190" s="2"/>
      <c r="Q7190" s="2"/>
      <c r="R7190" s="2"/>
    </row>
    <row r="7191" spans="1:18" hidden="1" x14ac:dyDescent="0.2">
      <c r="A7191" s="2"/>
      <c r="B7191" s="2"/>
      <c r="C7191" s="2" t="s">
        <v>12283</v>
      </c>
      <c r="D7191" s="2" t="s">
        <v>1668</v>
      </c>
      <c r="E7191" s="2" t="s">
        <v>1683</v>
      </c>
      <c r="F7191" s="2" t="s">
        <v>1670</v>
      </c>
      <c r="G7191" s="2" t="s">
        <v>1671</v>
      </c>
      <c r="H7191" s="2" t="s">
        <v>1685</v>
      </c>
      <c r="I7191" s="2" t="s">
        <v>12281</v>
      </c>
      <c r="J7191" s="2" t="s">
        <v>12282</v>
      </c>
      <c r="K7191" s="2" t="s">
        <v>4344</v>
      </c>
      <c r="L7191" s="2" t="s">
        <v>12134</v>
      </c>
      <c r="M7191" s="2"/>
      <c r="N7191" s="2" t="s">
        <v>5037</v>
      </c>
      <c r="O7191" s="2"/>
      <c r="P7191" s="2"/>
      <c r="Q7191" s="2"/>
      <c r="R7191" s="2"/>
    </row>
    <row r="7192" spans="1:18" x14ac:dyDescent="0.2">
      <c r="A7192" s="2" t="s">
        <v>12283</v>
      </c>
      <c r="B7192" s="2"/>
      <c r="C7192" s="2" t="s">
        <v>12280</v>
      </c>
      <c r="D7192" s="2" t="s">
        <v>1668</v>
      </c>
      <c r="E7192" s="2" t="s">
        <v>1683</v>
      </c>
      <c r="F7192" s="2" t="s">
        <v>1670</v>
      </c>
      <c r="G7192" s="2" t="s">
        <v>1853</v>
      </c>
      <c r="H7192" s="2" t="s">
        <v>1854</v>
      </c>
      <c r="I7192" s="2" t="s">
        <v>12284</v>
      </c>
      <c r="J7192" s="2" t="s">
        <v>12285</v>
      </c>
      <c r="K7192" s="2" t="s">
        <v>5820</v>
      </c>
      <c r="L7192" s="2" t="s">
        <v>5820</v>
      </c>
      <c r="M7192" s="2"/>
      <c r="N7192" s="2" t="s">
        <v>4366</v>
      </c>
      <c r="O7192" s="2"/>
      <c r="P7192" s="2"/>
      <c r="Q7192" s="2"/>
      <c r="R7192" s="2"/>
    </row>
    <row r="7193" spans="1:18" x14ac:dyDescent="0.2">
      <c r="A7193" s="2" t="s">
        <v>12277</v>
      </c>
      <c r="B7193" s="2"/>
      <c r="C7193" s="2" t="s">
        <v>12270</v>
      </c>
      <c r="D7193" s="2" t="s">
        <v>1668</v>
      </c>
      <c r="E7193" s="2" t="s">
        <v>1683</v>
      </c>
      <c r="F7193" s="2" t="s">
        <v>1835</v>
      </c>
      <c r="G7193" s="2" t="s">
        <v>1671</v>
      </c>
      <c r="H7193" s="2"/>
      <c r="I7193" s="2" t="s">
        <v>12286</v>
      </c>
      <c r="J7193" s="2" t="s">
        <v>12287</v>
      </c>
      <c r="K7193" s="2" t="s">
        <v>3025</v>
      </c>
      <c r="L7193" s="2" t="s">
        <v>8608</v>
      </c>
      <c r="M7193" s="2"/>
      <c r="N7193" s="2" t="s">
        <v>8774</v>
      </c>
      <c r="O7193" s="2"/>
      <c r="P7193" s="2"/>
      <c r="Q7193" s="2"/>
      <c r="R7193" s="2" t="s">
        <v>1794</v>
      </c>
    </row>
    <row r="7194" spans="1:18" x14ac:dyDescent="0.2">
      <c r="A7194" s="2" t="s">
        <v>12265</v>
      </c>
      <c r="B7194" s="2"/>
      <c r="C7194" s="2" t="s">
        <v>12264</v>
      </c>
      <c r="D7194" s="2" t="s">
        <v>1668</v>
      </c>
      <c r="E7194" s="2" t="s">
        <v>1683</v>
      </c>
      <c r="F7194" s="2" t="s">
        <v>4411</v>
      </c>
      <c r="G7194" s="2" t="s">
        <v>1751</v>
      </c>
      <c r="H7194" s="2"/>
      <c r="I7194" s="2" t="s">
        <v>12288</v>
      </c>
      <c r="J7194" s="2" t="s">
        <v>12289</v>
      </c>
      <c r="K7194" s="2" t="s">
        <v>5002</v>
      </c>
      <c r="L7194" s="2" t="s">
        <v>8505</v>
      </c>
      <c r="M7194" s="2"/>
      <c r="N7194" s="2" t="s">
        <v>5087</v>
      </c>
      <c r="O7194" s="2"/>
      <c r="P7194" s="2"/>
      <c r="Q7194" s="2"/>
      <c r="R7194" s="2"/>
    </row>
    <row r="7195" spans="1:18" hidden="1" x14ac:dyDescent="0.2">
      <c r="A7195" s="2"/>
      <c r="B7195" s="2"/>
      <c r="C7195" s="2" t="s">
        <v>12269</v>
      </c>
      <c r="D7195" s="2" t="s">
        <v>1668</v>
      </c>
      <c r="E7195" s="2" t="s">
        <v>1683</v>
      </c>
      <c r="F7195" s="2" t="s">
        <v>1835</v>
      </c>
      <c r="G7195" s="2" t="s">
        <v>1751</v>
      </c>
      <c r="H7195" s="2"/>
      <c r="I7195" s="2" t="s">
        <v>12288</v>
      </c>
      <c r="J7195" s="2" t="s">
        <v>12289</v>
      </c>
      <c r="K7195" s="2" t="s">
        <v>5002</v>
      </c>
      <c r="L7195" s="2" t="s">
        <v>8505</v>
      </c>
      <c r="M7195" s="2"/>
      <c r="N7195" s="2" t="s">
        <v>5087</v>
      </c>
      <c r="O7195" s="2"/>
      <c r="P7195" s="2"/>
      <c r="Q7195" s="2"/>
      <c r="R7195" s="2"/>
    </row>
    <row r="7196" spans="1:18" hidden="1" x14ac:dyDescent="0.2">
      <c r="A7196" s="2"/>
      <c r="B7196" s="2"/>
      <c r="C7196" s="2" t="s">
        <v>12290</v>
      </c>
      <c r="D7196" s="2" t="s">
        <v>1668</v>
      </c>
      <c r="E7196" s="2" t="s">
        <v>1683</v>
      </c>
      <c r="F7196" s="2" t="s">
        <v>4411</v>
      </c>
      <c r="G7196" s="2" t="s">
        <v>1751</v>
      </c>
      <c r="H7196" s="2"/>
      <c r="I7196" s="2" t="s">
        <v>12288</v>
      </c>
      <c r="J7196" s="2" t="s">
        <v>12289</v>
      </c>
      <c r="K7196" s="2" t="s">
        <v>5002</v>
      </c>
      <c r="L7196" s="2" t="s">
        <v>8505</v>
      </c>
      <c r="M7196" s="2"/>
      <c r="N7196" s="2" t="s">
        <v>5087</v>
      </c>
      <c r="O7196" s="2"/>
      <c r="P7196" s="2"/>
      <c r="Q7196" s="2"/>
      <c r="R7196" s="2"/>
    </row>
    <row r="7197" spans="1:18" x14ac:dyDescent="0.2">
      <c r="A7197" s="2" t="s">
        <v>12290</v>
      </c>
      <c r="B7197" s="2"/>
      <c r="C7197" s="2" t="s">
        <v>12265</v>
      </c>
      <c r="D7197" s="2" t="s">
        <v>1668</v>
      </c>
      <c r="E7197" s="2" t="s">
        <v>1683</v>
      </c>
      <c r="F7197" s="2" t="s">
        <v>4411</v>
      </c>
      <c r="G7197" s="2" t="s">
        <v>1671</v>
      </c>
      <c r="H7197" s="2" t="s">
        <v>1685</v>
      </c>
      <c r="I7197" s="2" t="s">
        <v>12291</v>
      </c>
      <c r="J7197" s="2" t="s">
        <v>12292</v>
      </c>
      <c r="K7197" s="2" t="s">
        <v>3320</v>
      </c>
      <c r="L7197" s="2" t="s">
        <v>8877</v>
      </c>
      <c r="M7197" s="2"/>
      <c r="N7197" s="2" t="s">
        <v>4590</v>
      </c>
      <c r="O7197" s="2"/>
      <c r="P7197" s="2"/>
      <c r="Q7197" s="2"/>
      <c r="R7197" s="2"/>
    </row>
    <row r="7198" spans="1:18" hidden="1" x14ac:dyDescent="0.2">
      <c r="A7198" s="2"/>
      <c r="B7198" s="2"/>
      <c r="C7198" s="2" t="s">
        <v>12293</v>
      </c>
      <c r="D7198" s="2" t="s">
        <v>1668</v>
      </c>
      <c r="E7198" s="2" t="s">
        <v>1683</v>
      </c>
      <c r="F7198" s="2" t="s">
        <v>4411</v>
      </c>
      <c r="G7198" s="2" t="s">
        <v>1671</v>
      </c>
      <c r="H7198" s="2" t="s">
        <v>1685</v>
      </c>
      <c r="I7198" s="2" t="s">
        <v>12291</v>
      </c>
      <c r="J7198" s="2" t="s">
        <v>12292</v>
      </c>
      <c r="K7198" s="2" t="s">
        <v>3320</v>
      </c>
      <c r="L7198" s="2" t="s">
        <v>8877</v>
      </c>
      <c r="M7198" s="2"/>
      <c r="N7198" s="2" t="s">
        <v>4590</v>
      </c>
      <c r="O7198" s="2"/>
      <c r="P7198" s="2"/>
      <c r="Q7198" s="2"/>
      <c r="R7198" s="2"/>
    </row>
    <row r="7199" spans="1:18" x14ac:dyDescent="0.2">
      <c r="A7199" s="2" t="s">
        <v>12293</v>
      </c>
      <c r="B7199" s="2"/>
      <c r="C7199" s="2" t="s">
        <v>12290</v>
      </c>
      <c r="D7199" s="2" t="s">
        <v>1668</v>
      </c>
      <c r="E7199" s="2" t="s">
        <v>1683</v>
      </c>
      <c r="F7199" s="2" t="s">
        <v>4411</v>
      </c>
      <c r="G7199" s="2" t="s">
        <v>1751</v>
      </c>
      <c r="H7199" s="2" t="s">
        <v>1685</v>
      </c>
      <c r="I7199" s="2" t="s">
        <v>12294</v>
      </c>
      <c r="J7199" s="2" t="s">
        <v>12295</v>
      </c>
      <c r="K7199" s="2" t="s">
        <v>5463</v>
      </c>
      <c r="L7199" s="2" t="s">
        <v>4414</v>
      </c>
      <c r="M7199" s="2"/>
      <c r="N7199" s="2" t="s">
        <v>4595</v>
      </c>
      <c r="O7199" s="2"/>
      <c r="P7199" s="2"/>
      <c r="Q7199" s="2"/>
      <c r="R7199" s="2"/>
    </row>
    <row r="7200" spans="1:18" hidden="1" x14ac:dyDescent="0.2">
      <c r="A7200" s="2"/>
      <c r="B7200" s="2"/>
      <c r="C7200" s="2" t="s">
        <v>12296</v>
      </c>
      <c r="D7200" s="2" t="s">
        <v>1668</v>
      </c>
      <c r="E7200" s="2" t="s">
        <v>1683</v>
      </c>
      <c r="F7200" s="2" t="s">
        <v>4411</v>
      </c>
      <c r="G7200" s="2" t="s">
        <v>1751</v>
      </c>
      <c r="H7200" s="2" t="s">
        <v>1685</v>
      </c>
      <c r="I7200" s="2" t="s">
        <v>12294</v>
      </c>
      <c r="J7200" s="2" t="s">
        <v>12295</v>
      </c>
      <c r="K7200" s="2" t="s">
        <v>5463</v>
      </c>
      <c r="L7200" s="2" t="s">
        <v>4414</v>
      </c>
      <c r="M7200" s="2"/>
      <c r="N7200" s="2" t="s">
        <v>4595</v>
      </c>
      <c r="O7200" s="2"/>
      <c r="P7200" s="2"/>
      <c r="Q7200" s="2"/>
      <c r="R7200" s="2"/>
    </row>
    <row r="7201" spans="1:18" hidden="1" x14ac:dyDescent="0.2">
      <c r="A7201" s="2"/>
      <c r="B7201" s="2"/>
      <c r="C7201" s="2" t="s">
        <v>12297</v>
      </c>
      <c r="D7201" s="2" t="s">
        <v>1668</v>
      </c>
      <c r="E7201" s="2" t="s">
        <v>1683</v>
      </c>
      <c r="F7201" s="2" t="s">
        <v>4411</v>
      </c>
      <c r="G7201" s="2" t="s">
        <v>1751</v>
      </c>
      <c r="H7201" s="2" t="s">
        <v>1685</v>
      </c>
      <c r="I7201" s="2" t="s">
        <v>12294</v>
      </c>
      <c r="J7201" s="2" t="s">
        <v>12295</v>
      </c>
      <c r="K7201" s="2" t="s">
        <v>5463</v>
      </c>
      <c r="L7201" s="2" t="s">
        <v>4414</v>
      </c>
      <c r="M7201" s="2"/>
      <c r="N7201" s="2" t="s">
        <v>4595</v>
      </c>
      <c r="O7201" s="2"/>
      <c r="P7201" s="2"/>
      <c r="Q7201" s="2"/>
      <c r="R7201" s="2"/>
    </row>
    <row r="7202" spans="1:18" x14ac:dyDescent="0.2">
      <c r="A7202" s="2" t="s">
        <v>12296</v>
      </c>
      <c r="B7202" s="2"/>
      <c r="C7202" s="2" t="s">
        <v>12293</v>
      </c>
      <c r="D7202" s="2" t="s">
        <v>1668</v>
      </c>
      <c r="E7202" s="2" t="s">
        <v>1683</v>
      </c>
      <c r="F7202" s="2" t="s">
        <v>4411</v>
      </c>
      <c r="G7202" s="2" t="s">
        <v>1684</v>
      </c>
      <c r="H7202" s="2" t="s">
        <v>1685</v>
      </c>
      <c r="I7202" s="2" t="s">
        <v>12298</v>
      </c>
      <c r="J7202" s="2" t="s">
        <v>12299</v>
      </c>
      <c r="K7202" s="2" t="s">
        <v>3346</v>
      </c>
      <c r="L7202" s="2" t="s">
        <v>4390</v>
      </c>
      <c r="M7202" s="2"/>
      <c r="N7202" s="2" t="s">
        <v>4707</v>
      </c>
      <c r="O7202" s="2"/>
      <c r="P7202" s="2"/>
      <c r="Q7202" s="2"/>
      <c r="R7202" s="2"/>
    </row>
    <row r="7203" spans="1:18" hidden="1" x14ac:dyDescent="0.2">
      <c r="A7203" s="2"/>
      <c r="B7203" s="2"/>
      <c r="C7203" s="2" t="s">
        <v>12300</v>
      </c>
      <c r="D7203" s="2" t="s">
        <v>1668</v>
      </c>
      <c r="E7203" s="2" t="s">
        <v>1683</v>
      </c>
      <c r="F7203" s="2" t="s">
        <v>4411</v>
      </c>
      <c r="G7203" s="2" t="s">
        <v>1684</v>
      </c>
      <c r="H7203" s="2" t="s">
        <v>1685</v>
      </c>
      <c r="I7203" s="2" t="s">
        <v>12298</v>
      </c>
      <c r="J7203" s="2" t="s">
        <v>12299</v>
      </c>
      <c r="K7203" s="2" t="s">
        <v>3346</v>
      </c>
      <c r="L7203" s="2" t="s">
        <v>4390</v>
      </c>
      <c r="M7203" s="2"/>
      <c r="N7203" s="2" t="s">
        <v>4707</v>
      </c>
      <c r="O7203" s="2"/>
      <c r="P7203" s="2"/>
      <c r="Q7203" s="2"/>
      <c r="R7203" s="2"/>
    </row>
    <row r="7204" spans="1:18" x14ac:dyDescent="0.2">
      <c r="A7204" s="2" t="s">
        <v>12300</v>
      </c>
      <c r="B7204" s="2"/>
      <c r="C7204" s="2" t="s">
        <v>12296</v>
      </c>
      <c r="D7204" s="2" t="s">
        <v>1668</v>
      </c>
      <c r="E7204" s="2" t="s">
        <v>1683</v>
      </c>
      <c r="F7204" s="2" t="s">
        <v>4411</v>
      </c>
      <c r="G7204" s="2" t="s">
        <v>1751</v>
      </c>
      <c r="H7204" s="2" t="s">
        <v>1685</v>
      </c>
      <c r="I7204" s="2" t="s">
        <v>12301</v>
      </c>
      <c r="J7204" s="2" t="s">
        <v>12302</v>
      </c>
      <c r="K7204" s="2" t="s">
        <v>5248</v>
      </c>
      <c r="L7204" s="2" t="s">
        <v>4456</v>
      </c>
      <c r="M7204" s="2"/>
      <c r="N7204" s="2" t="s">
        <v>4797</v>
      </c>
      <c r="O7204" s="2"/>
      <c r="P7204" s="2"/>
      <c r="Q7204" s="2"/>
      <c r="R7204" s="2"/>
    </row>
    <row r="7205" spans="1:18" hidden="1" x14ac:dyDescent="0.2">
      <c r="A7205" s="2"/>
      <c r="B7205" s="2"/>
      <c r="C7205" s="2" t="s">
        <v>12303</v>
      </c>
      <c r="D7205" s="2" t="s">
        <v>1668</v>
      </c>
      <c r="E7205" s="2" t="s">
        <v>1683</v>
      </c>
      <c r="F7205" s="2" t="s">
        <v>1670</v>
      </c>
      <c r="G7205" s="2" t="s">
        <v>1751</v>
      </c>
      <c r="H7205" s="2" t="s">
        <v>1685</v>
      </c>
      <c r="I7205" s="2" t="s">
        <v>12301</v>
      </c>
      <c r="J7205" s="2" t="s">
        <v>12302</v>
      </c>
      <c r="K7205" s="2" t="s">
        <v>5248</v>
      </c>
      <c r="L7205" s="2" t="s">
        <v>4613</v>
      </c>
      <c r="M7205" s="2"/>
      <c r="N7205" s="2" t="s">
        <v>12188</v>
      </c>
      <c r="O7205" s="2"/>
      <c r="P7205" s="2"/>
      <c r="Q7205" s="2"/>
      <c r="R7205" s="2"/>
    </row>
    <row r="7206" spans="1:18" hidden="1" x14ac:dyDescent="0.2">
      <c r="A7206" s="2"/>
      <c r="B7206" s="2"/>
      <c r="C7206" s="2" t="s">
        <v>12304</v>
      </c>
      <c r="D7206" s="2" t="s">
        <v>1668</v>
      </c>
      <c r="E7206" s="2" t="s">
        <v>1683</v>
      </c>
      <c r="F7206" s="2" t="s">
        <v>4411</v>
      </c>
      <c r="G7206" s="2" t="s">
        <v>1751</v>
      </c>
      <c r="H7206" s="2" t="s">
        <v>1685</v>
      </c>
      <c r="I7206" s="2" t="s">
        <v>12301</v>
      </c>
      <c r="J7206" s="2" t="s">
        <v>12302</v>
      </c>
      <c r="K7206" s="2" t="s">
        <v>5248</v>
      </c>
      <c r="L7206" s="2" t="s">
        <v>4456</v>
      </c>
      <c r="M7206" s="2"/>
      <c r="N7206" s="2" t="s">
        <v>4797</v>
      </c>
      <c r="O7206" s="2"/>
      <c r="P7206" s="2"/>
      <c r="Q7206" s="2"/>
      <c r="R7206" s="2"/>
    </row>
    <row r="7207" spans="1:18" x14ac:dyDescent="0.2">
      <c r="A7207" s="2" t="s">
        <v>12303</v>
      </c>
      <c r="B7207" s="2"/>
      <c r="C7207" s="2" t="s">
        <v>12300</v>
      </c>
      <c r="D7207" s="2" t="s">
        <v>1668</v>
      </c>
      <c r="E7207" s="2" t="s">
        <v>1683</v>
      </c>
      <c r="F7207" s="2" t="s">
        <v>1670</v>
      </c>
      <c r="G7207" s="2" t="s">
        <v>1671</v>
      </c>
      <c r="H7207" s="2"/>
      <c r="I7207" s="2" t="s">
        <v>12305</v>
      </c>
      <c r="J7207" s="2" t="s">
        <v>12306</v>
      </c>
      <c r="K7207" s="2" t="s">
        <v>3039</v>
      </c>
      <c r="L7207" s="2" t="s">
        <v>4486</v>
      </c>
      <c r="M7207" s="2"/>
      <c r="N7207" s="2" t="s">
        <v>9021</v>
      </c>
      <c r="O7207" s="2"/>
      <c r="P7207" s="2"/>
      <c r="Q7207" s="2"/>
      <c r="R7207" s="2"/>
    </row>
    <row r="7208" spans="1:18" hidden="1" x14ac:dyDescent="0.2">
      <c r="A7208" s="2"/>
      <c r="B7208" s="2"/>
      <c r="C7208" s="2" t="s">
        <v>12307</v>
      </c>
      <c r="D7208" s="2" t="s">
        <v>1668</v>
      </c>
      <c r="E7208" s="2" t="s">
        <v>1683</v>
      </c>
      <c r="F7208" s="2" t="s">
        <v>1670</v>
      </c>
      <c r="G7208" s="2" t="s">
        <v>1671</v>
      </c>
      <c r="H7208" s="2"/>
      <c r="I7208" s="2" t="s">
        <v>12305</v>
      </c>
      <c r="J7208" s="2" t="s">
        <v>12306</v>
      </c>
      <c r="K7208" s="2" t="s">
        <v>3039</v>
      </c>
      <c r="L7208" s="2" t="s">
        <v>4486</v>
      </c>
      <c r="M7208" s="2"/>
      <c r="N7208" s="2" t="s">
        <v>9021</v>
      </c>
      <c r="O7208" s="2"/>
      <c r="P7208" s="2"/>
      <c r="Q7208" s="2"/>
      <c r="R7208" s="2"/>
    </row>
    <row r="7209" spans="1:18" x14ac:dyDescent="0.2">
      <c r="A7209" s="2" t="s">
        <v>12307</v>
      </c>
      <c r="B7209" s="2"/>
      <c r="C7209" s="2" t="s">
        <v>12303</v>
      </c>
      <c r="D7209" s="2" t="s">
        <v>1668</v>
      </c>
      <c r="E7209" s="2" t="s">
        <v>1683</v>
      </c>
      <c r="F7209" s="2" t="s">
        <v>1670</v>
      </c>
      <c r="G7209" s="2" t="s">
        <v>1684</v>
      </c>
      <c r="H7209" s="2" t="s">
        <v>1685</v>
      </c>
      <c r="I7209" s="2" t="s">
        <v>12308</v>
      </c>
      <c r="J7209" s="2" t="s">
        <v>12309</v>
      </c>
      <c r="K7209" s="2" t="s">
        <v>4337</v>
      </c>
      <c r="L7209" s="2" t="s">
        <v>8609</v>
      </c>
      <c r="M7209" s="2"/>
      <c r="N7209" s="2" t="s">
        <v>9091</v>
      </c>
      <c r="O7209" s="2"/>
      <c r="P7209" s="2"/>
      <c r="Q7209" s="2"/>
      <c r="R7209" s="2"/>
    </row>
    <row r="7210" spans="1:18" hidden="1" x14ac:dyDescent="0.2">
      <c r="A7210" s="2"/>
      <c r="B7210" s="2"/>
      <c r="C7210" s="2" t="s">
        <v>12310</v>
      </c>
      <c r="D7210" s="2" t="s">
        <v>1668</v>
      </c>
      <c r="E7210" s="2" t="s">
        <v>1683</v>
      </c>
      <c r="F7210" s="2" t="s">
        <v>1670</v>
      </c>
      <c r="G7210" s="2" t="s">
        <v>1684</v>
      </c>
      <c r="H7210" s="2" t="s">
        <v>1685</v>
      </c>
      <c r="I7210" s="2" t="s">
        <v>12308</v>
      </c>
      <c r="J7210" s="2" t="s">
        <v>12309</v>
      </c>
      <c r="K7210" s="2" t="s">
        <v>4337</v>
      </c>
      <c r="L7210" s="2" t="s">
        <v>8609</v>
      </c>
      <c r="M7210" s="2"/>
      <c r="N7210" s="2" t="s">
        <v>9091</v>
      </c>
      <c r="O7210" s="2"/>
      <c r="P7210" s="2"/>
      <c r="Q7210" s="2"/>
      <c r="R7210" s="2"/>
    </row>
    <row r="7211" spans="1:18" x14ac:dyDescent="0.2">
      <c r="A7211" s="2" t="s">
        <v>12310</v>
      </c>
      <c r="B7211" s="2"/>
      <c r="C7211" s="2" t="s">
        <v>12307</v>
      </c>
      <c r="D7211" s="2" t="s">
        <v>1668</v>
      </c>
      <c r="E7211" s="2" t="s">
        <v>1683</v>
      </c>
      <c r="F7211" s="2" t="s">
        <v>1670</v>
      </c>
      <c r="G7211" s="2" t="s">
        <v>1853</v>
      </c>
      <c r="H7211" s="2" t="s">
        <v>1854</v>
      </c>
      <c r="I7211" s="2" t="s">
        <v>12311</v>
      </c>
      <c r="J7211" s="2" t="s">
        <v>12312</v>
      </c>
      <c r="K7211" s="2" t="s">
        <v>4337</v>
      </c>
      <c r="L7211" s="2" t="s">
        <v>4337</v>
      </c>
      <c r="M7211" s="2"/>
      <c r="N7211" s="2" t="s">
        <v>4366</v>
      </c>
      <c r="O7211" s="2"/>
      <c r="P7211" s="2"/>
      <c r="Q7211" s="2"/>
      <c r="R7211" s="2"/>
    </row>
    <row r="7212" spans="1:18" x14ac:dyDescent="0.2">
      <c r="A7212" s="2" t="s">
        <v>12304</v>
      </c>
      <c r="B7212" s="2"/>
      <c r="C7212" s="2" t="s">
        <v>12300</v>
      </c>
      <c r="D7212" s="2" t="s">
        <v>1668</v>
      </c>
      <c r="E7212" s="2" t="s">
        <v>1683</v>
      </c>
      <c r="F7212" s="2" t="s">
        <v>4411</v>
      </c>
      <c r="G7212" s="2" t="s">
        <v>1671</v>
      </c>
      <c r="H7212" s="2"/>
      <c r="I7212" s="2" t="s">
        <v>12313</v>
      </c>
      <c r="J7212" s="2" t="s">
        <v>12314</v>
      </c>
      <c r="K7212" s="2" t="s">
        <v>3327</v>
      </c>
      <c r="L7212" s="2" t="s">
        <v>4403</v>
      </c>
      <c r="M7212" s="2"/>
      <c r="N7212" s="2" t="s">
        <v>4590</v>
      </c>
      <c r="O7212" s="2"/>
      <c r="P7212" s="2"/>
      <c r="Q7212" s="2"/>
      <c r="R7212" s="2" t="s">
        <v>1794</v>
      </c>
    </row>
    <row r="7213" spans="1:18" x14ac:dyDescent="0.2">
      <c r="A7213" s="2" t="s">
        <v>12297</v>
      </c>
      <c r="B7213" s="2"/>
      <c r="C7213" s="2" t="s">
        <v>12293</v>
      </c>
      <c r="D7213" s="2" t="s">
        <v>1668</v>
      </c>
      <c r="E7213" s="2" t="s">
        <v>1683</v>
      </c>
      <c r="F7213" s="2" t="s">
        <v>4411</v>
      </c>
      <c r="G7213" s="2" t="s">
        <v>1684</v>
      </c>
      <c r="H7213" s="2"/>
      <c r="I7213" s="2" t="s">
        <v>12315</v>
      </c>
      <c r="J7213" s="2" t="s">
        <v>12316</v>
      </c>
      <c r="K7213" s="2" t="s">
        <v>4366</v>
      </c>
      <c r="L7213" s="2" t="s">
        <v>12317</v>
      </c>
      <c r="M7213" s="2"/>
      <c r="N7213" s="2" t="s">
        <v>9021</v>
      </c>
      <c r="O7213" s="2"/>
      <c r="P7213" s="2"/>
      <c r="Q7213" s="2"/>
      <c r="R7213" s="2"/>
    </row>
    <row r="7214" spans="1:18" hidden="1" x14ac:dyDescent="0.2">
      <c r="A7214" s="2"/>
      <c r="B7214" s="2"/>
      <c r="C7214" s="2" t="s">
        <v>12318</v>
      </c>
      <c r="D7214" s="2" t="s">
        <v>1668</v>
      </c>
      <c r="E7214" s="2" t="s">
        <v>1683</v>
      </c>
      <c r="F7214" s="2" t="s">
        <v>4411</v>
      </c>
      <c r="G7214" s="2" t="s">
        <v>1684</v>
      </c>
      <c r="H7214" s="2"/>
      <c r="I7214" s="2" t="s">
        <v>12315</v>
      </c>
      <c r="J7214" s="2" t="s">
        <v>12316</v>
      </c>
      <c r="K7214" s="2" t="s">
        <v>4366</v>
      </c>
      <c r="L7214" s="2" t="s">
        <v>12317</v>
      </c>
      <c r="M7214" s="2"/>
      <c r="N7214" s="2" t="s">
        <v>9021</v>
      </c>
      <c r="O7214" s="2"/>
      <c r="P7214" s="2"/>
      <c r="Q7214" s="2"/>
      <c r="R7214" s="2"/>
    </row>
    <row r="7215" spans="1:18" x14ac:dyDescent="0.2">
      <c r="A7215" s="2" t="s">
        <v>12319</v>
      </c>
      <c r="B7215" s="2"/>
      <c r="C7215" s="2" t="s">
        <v>12320</v>
      </c>
      <c r="D7215" s="2" t="s">
        <v>1668</v>
      </c>
      <c r="E7215" s="2" t="s">
        <v>1683</v>
      </c>
      <c r="F7215" s="2" t="s">
        <v>1835</v>
      </c>
      <c r="G7215" s="2" t="s">
        <v>1684</v>
      </c>
      <c r="H7215" s="2" t="s">
        <v>1685</v>
      </c>
      <c r="I7215" s="2" t="s">
        <v>12321</v>
      </c>
      <c r="J7215" s="2" t="s">
        <v>12322</v>
      </c>
      <c r="K7215" s="2" t="s">
        <v>3093</v>
      </c>
      <c r="L7215" s="2" t="s">
        <v>4614</v>
      </c>
      <c r="M7215" s="2"/>
      <c r="N7215" s="2" t="s">
        <v>4351</v>
      </c>
      <c r="O7215" s="2"/>
      <c r="P7215" s="2"/>
      <c r="Q7215" s="2"/>
      <c r="R7215" s="2"/>
    </row>
    <row r="7216" spans="1:18" hidden="1" x14ac:dyDescent="0.2">
      <c r="A7216" s="2"/>
      <c r="B7216" s="2"/>
      <c r="C7216" s="2" t="s">
        <v>12323</v>
      </c>
      <c r="D7216" s="2" t="s">
        <v>1668</v>
      </c>
      <c r="E7216" s="2" t="s">
        <v>1683</v>
      </c>
      <c r="F7216" s="2" t="s">
        <v>1835</v>
      </c>
      <c r="G7216" s="2" t="s">
        <v>1684</v>
      </c>
      <c r="H7216" s="2" t="s">
        <v>1685</v>
      </c>
      <c r="I7216" s="2" t="s">
        <v>12321</v>
      </c>
      <c r="J7216" s="2" t="s">
        <v>12322</v>
      </c>
      <c r="K7216" s="2" t="s">
        <v>3093</v>
      </c>
      <c r="L7216" s="2" t="s">
        <v>4614</v>
      </c>
      <c r="M7216" s="2"/>
      <c r="N7216" s="2" t="s">
        <v>4351</v>
      </c>
      <c r="O7216" s="2"/>
      <c r="P7216" s="2"/>
      <c r="Q7216" s="2"/>
      <c r="R7216" s="2"/>
    </row>
    <row r="7217" spans="1:18" x14ac:dyDescent="0.2">
      <c r="A7217" s="2" t="s">
        <v>12320</v>
      </c>
      <c r="B7217" s="2"/>
      <c r="C7217" s="2" t="s">
        <v>12319</v>
      </c>
      <c r="D7217" s="2" t="s">
        <v>1668</v>
      </c>
      <c r="E7217" s="2" t="s">
        <v>1683</v>
      </c>
      <c r="F7217" s="2" t="s">
        <v>1835</v>
      </c>
      <c r="G7217" s="2" t="s">
        <v>1751</v>
      </c>
      <c r="H7217" s="2" t="s">
        <v>1685</v>
      </c>
      <c r="I7217" s="2" t="s">
        <v>12324</v>
      </c>
      <c r="J7217" s="2" t="s">
        <v>12325</v>
      </c>
      <c r="K7217" s="2" t="s">
        <v>4711</v>
      </c>
      <c r="L7217" s="2" t="s">
        <v>12326</v>
      </c>
      <c r="M7217" s="2"/>
      <c r="N7217" s="2" t="s">
        <v>4408</v>
      </c>
      <c r="O7217" s="2"/>
      <c r="P7217" s="2"/>
      <c r="Q7217" s="2"/>
      <c r="R7217" s="2"/>
    </row>
    <row r="7218" spans="1:18" hidden="1" x14ac:dyDescent="0.2">
      <c r="A7218" s="2"/>
      <c r="B7218" s="2"/>
      <c r="C7218" s="2" t="s">
        <v>12327</v>
      </c>
      <c r="D7218" s="2" t="s">
        <v>1668</v>
      </c>
      <c r="E7218" s="2" t="s">
        <v>1683</v>
      </c>
      <c r="F7218" s="2" t="s">
        <v>1670</v>
      </c>
      <c r="G7218" s="2" t="s">
        <v>1751</v>
      </c>
      <c r="H7218" s="2" t="s">
        <v>1685</v>
      </c>
      <c r="I7218" s="2" t="s">
        <v>12324</v>
      </c>
      <c r="J7218" s="2" t="s">
        <v>12325</v>
      </c>
      <c r="K7218" s="2" t="s">
        <v>4711</v>
      </c>
      <c r="L7218" s="2" t="s">
        <v>12326</v>
      </c>
      <c r="M7218" s="2"/>
      <c r="N7218" s="2" t="s">
        <v>4408</v>
      </c>
      <c r="O7218" s="2"/>
      <c r="P7218" s="2"/>
      <c r="Q7218" s="2"/>
      <c r="R7218" s="2"/>
    </row>
    <row r="7219" spans="1:18" hidden="1" x14ac:dyDescent="0.2">
      <c r="A7219" s="2"/>
      <c r="B7219" s="2"/>
      <c r="C7219" s="2" t="s">
        <v>12328</v>
      </c>
      <c r="D7219" s="2" t="s">
        <v>1668</v>
      </c>
      <c r="E7219" s="2" t="s">
        <v>1683</v>
      </c>
      <c r="F7219" s="2" t="s">
        <v>1835</v>
      </c>
      <c r="G7219" s="2" t="s">
        <v>1751</v>
      </c>
      <c r="H7219" s="2" t="s">
        <v>1685</v>
      </c>
      <c r="I7219" s="2" t="s">
        <v>12324</v>
      </c>
      <c r="J7219" s="2" t="s">
        <v>12325</v>
      </c>
      <c r="K7219" s="2" t="s">
        <v>4711</v>
      </c>
      <c r="L7219" s="2" t="s">
        <v>12326</v>
      </c>
      <c r="M7219" s="2"/>
      <c r="N7219" s="2" t="s">
        <v>4408</v>
      </c>
      <c r="O7219" s="2"/>
      <c r="P7219" s="2"/>
      <c r="Q7219" s="2"/>
      <c r="R7219" s="2"/>
    </row>
    <row r="7220" spans="1:18" x14ac:dyDescent="0.2">
      <c r="A7220" s="2" t="s">
        <v>12327</v>
      </c>
      <c r="B7220" s="2"/>
      <c r="C7220" s="2" t="s">
        <v>12320</v>
      </c>
      <c r="D7220" s="2" t="s">
        <v>1668</v>
      </c>
      <c r="E7220" s="2" t="s">
        <v>1683</v>
      </c>
      <c r="F7220" s="2" t="s">
        <v>1670</v>
      </c>
      <c r="G7220" s="2" t="s">
        <v>1671</v>
      </c>
      <c r="H7220" s="2"/>
      <c r="I7220" s="2" t="s">
        <v>12329</v>
      </c>
      <c r="J7220" s="2" t="s">
        <v>12330</v>
      </c>
      <c r="K7220" s="2" t="s">
        <v>5641</v>
      </c>
      <c r="L7220" s="2" t="s">
        <v>12047</v>
      </c>
      <c r="M7220" s="2"/>
      <c r="N7220" s="2" t="s">
        <v>1803</v>
      </c>
      <c r="O7220" s="2"/>
      <c r="P7220" s="2"/>
      <c r="Q7220" s="2"/>
      <c r="R7220" s="2"/>
    </row>
    <row r="7221" spans="1:18" hidden="1" x14ac:dyDescent="0.2">
      <c r="A7221" s="2"/>
      <c r="B7221" s="2"/>
      <c r="C7221" s="2" t="s">
        <v>12331</v>
      </c>
      <c r="D7221" s="2" t="s">
        <v>1668</v>
      </c>
      <c r="E7221" s="2" t="s">
        <v>1683</v>
      </c>
      <c r="F7221" s="2" t="s">
        <v>1670</v>
      </c>
      <c r="G7221" s="2" t="s">
        <v>1671</v>
      </c>
      <c r="H7221" s="2"/>
      <c r="I7221" s="2" t="s">
        <v>12329</v>
      </c>
      <c r="J7221" s="2" t="s">
        <v>12330</v>
      </c>
      <c r="K7221" s="2" t="s">
        <v>5641</v>
      </c>
      <c r="L7221" s="2" t="s">
        <v>12047</v>
      </c>
      <c r="M7221" s="2"/>
      <c r="N7221" s="2" t="s">
        <v>1803</v>
      </c>
      <c r="O7221" s="2"/>
      <c r="P7221" s="2"/>
      <c r="Q7221" s="2"/>
      <c r="R7221" s="2"/>
    </row>
    <row r="7222" spans="1:18" x14ac:dyDescent="0.2">
      <c r="A7222" s="2" t="s">
        <v>12331</v>
      </c>
      <c r="B7222" s="2"/>
      <c r="C7222" s="2" t="s">
        <v>12327</v>
      </c>
      <c r="D7222" s="2" t="s">
        <v>1668</v>
      </c>
      <c r="E7222" s="2" t="s">
        <v>1683</v>
      </c>
      <c r="F7222" s="2" t="s">
        <v>1670</v>
      </c>
      <c r="G7222" s="2" t="s">
        <v>1671</v>
      </c>
      <c r="H7222" s="2"/>
      <c r="I7222" s="2" t="s">
        <v>12332</v>
      </c>
      <c r="J7222" s="2" t="s">
        <v>12333</v>
      </c>
      <c r="K7222" s="2" t="s">
        <v>3327</v>
      </c>
      <c r="L7222" s="2" t="s">
        <v>10751</v>
      </c>
      <c r="M7222" s="2"/>
      <c r="N7222" s="2" t="s">
        <v>2738</v>
      </c>
      <c r="O7222" s="2"/>
      <c r="P7222" s="2"/>
      <c r="Q7222" s="2"/>
      <c r="R7222" s="2"/>
    </row>
    <row r="7223" spans="1:18" hidden="1" x14ac:dyDescent="0.2">
      <c r="A7223" s="2"/>
      <c r="B7223" s="2"/>
      <c r="C7223" s="2" t="s">
        <v>12334</v>
      </c>
      <c r="D7223" s="2" t="s">
        <v>1668</v>
      </c>
      <c r="E7223" s="2" t="s">
        <v>1683</v>
      </c>
      <c r="F7223" s="2" t="s">
        <v>1670</v>
      </c>
      <c r="G7223" s="2" t="s">
        <v>1671</v>
      </c>
      <c r="H7223" s="2"/>
      <c r="I7223" s="2" t="s">
        <v>12332</v>
      </c>
      <c r="J7223" s="2" t="s">
        <v>12333</v>
      </c>
      <c r="K7223" s="2" t="s">
        <v>3327</v>
      </c>
      <c r="L7223" s="2" t="s">
        <v>10751</v>
      </c>
      <c r="M7223" s="2"/>
      <c r="N7223" s="2" t="s">
        <v>2738</v>
      </c>
      <c r="O7223" s="2"/>
      <c r="P7223" s="2"/>
      <c r="Q7223" s="2"/>
      <c r="R7223" s="2"/>
    </row>
    <row r="7224" spans="1:18" x14ac:dyDescent="0.2">
      <c r="A7224" s="2" t="s">
        <v>12334</v>
      </c>
      <c r="B7224" s="2"/>
      <c r="C7224" s="2" t="s">
        <v>12331</v>
      </c>
      <c r="D7224" s="2" t="s">
        <v>1668</v>
      </c>
      <c r="E7224" s="2" t="s">
        <v>1683</v>
      </c>
      <c r="F7224" s="2" t="s">
        <v>1670</v>
      </c>
      <c r="G7224" s="2" t="s">
        <v>1671</v>
      </c>
      <c r="H7224" s="2"/>
      <c r="I7224" s="2" t="s">
        <v>12335</v>
      </c>
      <c r="J7224" s="2" t="s">
        <v>12336</v>
      </c>
      <c r="K7224" s="2" t="s">
        <v>3107</v>
      </c>
      <c r="L7224" s="2" t="s">
        <v>3018</v>
      </c>
      <c r="M7224" s="2"/>
      <c r="N7224" s="2" t="s">
        <v>4632</v>
      </c>
      <c r="O7224" s="2"/>
      <c r="P7224" s="2"/>
      <c r="Q7224" s="2"/>
      <c r="R7224" s="2" t="s">
        <v>2479</v>
      </c>
    </row>
    <row r="7225" spans="1:18" x14ac:dyDescent="0.2">
      <c r="A7225" s="2" t="s">
        <v>12323</v>
      </c>
      <c r="B7225" s="2"/>
      <c r="C7225" s="2" t="s">
        <v>12319</v>
      </c>
      <c r="D7225" s="2" t="s">
        <v>1668</v>
      </c>
      <c r="E7225" s="2" t="s">
        <v>1683</v>
      </c>
      <c r="F7225" s="2" t="s">
        <v>1835</v>
      </c>
      <c r="G7225" s="2" t="s">
        <v>1671</v>
      </c>
      <c r="H7225" s="2"/>
      <c r="I7225" s="2" t="s">
        <v>12337</v>
      </c>
      <c r="J7225" s="2" t="s">
        <v>12338</v>
      </c>
      <c r="K7225" s="2" t="s">
        <v>4638</v>
      </c>
      <c r="L7225" s="2" t="s">
        <v>12275</v>
      </c>
      <c r="M7225" s="2"/>
      <c r="N7225" s="2" t="s">
        <v>4403</v>
      </c>
      <c r="O7225" s="2"/>
      <c r="P7225" s="2"/>
      <c r="Q7225" s="2"/>
      <c r="R7225" s="2"/>
    </row>
    <row r="7226" spans="1:18" hidden="1" x14ac:dyDescent="0.2">
      <c r="A7226" s="2"/>
      <c r="B7226" s="2"/>
      <c r="C7226" s="2" t="s">
        <v>12318</v>
      </c>
      <c r="D7226" s="2" t="s">
        <v>1668</v>
      </c>
      <c r="E7226" s="2" t="s">
        <v>1683</v>
      </c>
      <c r="F7226" s="2" t="s">
        <v>1835</v>
      </c>
      <c r="G7226" s="2" t="s">
        <v>1671</v>
      </c>
      <c r="H7226" s="2"/>
      <c r="I7226" s="2" t="s">
        <v>12337</v>
      </c>
      <c r="J7226" s="2" t="s">
        <v>12338</v>
      </c>
      <c r="K7226" s="2" t="s">
        <v>4638</v>
      </c>
      <c r="L7226" s="2" t="s">
        <v>12275</v>
      </c>
      <c r="M7226" s="2"/>
      <c r="N7226" s="2" t="s">
        <v>4403</v>
      </c>
      <c r="O7226" s="2"/>
      <c r="P7226" s="2"/>
      <c r="Q7226" s="2"/>
      <c r="R7226" s="2"/>
    </row>
    <row r="7227" spans="1:18" x14ac:dyDescent="0.2">
      <c r="A7227" s="2" t="s">
        <v>12318</v>
      </c>
      <c r="B7227" s="2"/>
      <c r="C7227" s="2" t="s">
        <v>12297</v>
      </c>
      <c r="D7227" s="2" t="s">
        <v>1668</v>
      </c>
      <c r="E7227" s="2" t="s">
        <v>1683</v>
      </c>
      <c r="F7227" s="2" t="s">
        <v>4411</v>
      </c>
      <c r="G7227" s="2" t="s">
        <v>1751</v>
      </c>
      <c r="H7227" s="2"/>
      <c r="I7227" s="2" t="s">
        <v>12339</v>
      </c>
      <c r="J7227" s="2" t="s">
        <v>12340</v>
      </c>
      <c r="K7227" s="2" t="s">
        <v>3086</v>
      </c>
      <c r="L7227" s="2" t="s">
        <v>12341</v>
      </c>
      <c r="M7227" s="2"/>
      <c r="N7227" s="2" t="s">
        <v>4595</v>
      </c>
      <c r="O7227" s="2"/>
      <c r="P7227" s="2"/>
      <c r="Q7227" s="2"/>
      <c r="R7227" s="2"/>
    </row>
    <row r="7228" spans="1:18" hidden="1" x14ac:dyDescent="0.2">
      <c r="A7228" s="2"/>
      <c r="B7228" s="2"/>
      <c r="C7228" s="2" t="s">
        <v>12323</v>
      </c>
      <c r="D7228" s="2" t="s">
        <v>1668</v>
      </c>
      <c r="E7228" s="2" t="s">
        <v>1683</v>
      </c>
      <c r="F7228" s="2" t="s">
        <v>1835</v>
      </c>
      <c r="G7228" s="2" t="s">
        <v>1751</v>
      </c>
      <c r="H7228" s="2"/>
      <c r="I7228" s="2" t="s">
        <v>12339</v>
      </c>
      <c r="J7228" s="2" t="s">
        <v>12340</v>
      </c>
      <c r="K7228" s="2" t="s">
        <v>3086</v>
      </c>
      <c r="L7228" s="2" t="s">
        <v>12341</v>
      </c>
      <c r="M7228" s="2"/>
      <c r="N7228" s="2" t="s">
        <v>4595</v>
      </c>
      <c r="O7228" s="2"/>
      <c r="P7228" s="2"/>
      <c r="Q7228" s="2"/>
      <c r="R7228" s="2"/>
    </row>
    <row r="7229" spans="1:18" hidden="1" x14ac:dyDescent="0.2">
      <c r="A7229" s="2"/>
      <c r="B7229" s="2"/>
      <c r="C7229" s="2" t="s">
        <v>12342</v>
      </c>
      <c r="D7229" s="2" t="s">
        <v>1668</v>
      </c>
      <c r="E7229" s="2" t="s">
        <v>1683</v>
      </c>
      <c r="F7229" s="2" t="s">
        <v>4411</v>
      </c>
      <c r="G7229" s="2" t="s">
        <v>1751</v>
      </c>
      <c r="H7229" s="2"/>
      <c r="I7229" s="2" t="s">
        <v>12339</v>
      </c>
      <c r="J7229" s="2" t="s">
        <v>12340</v>
      </c>
      <c r="K7229" s="2" t="s">
        <v>3086</v>
      </c>
      <c r="L7229" s="2" t="s">
        <v>12341</v>
      </c>
      <c r="M7229" s="2"/>
      <c r="N7229" s="2" t="s">
        <v>4595</v>
      </c>
      <c r="O7229" s="2"/>
      <c r="P7229" s="2"/>
      <c r="Q7229" s="2"/>
      <c r="R7229" s="2"/>
    </row>
    <row r="7230" spans="1:18" x14ac:dyDescent="0.2">
      <c r="A7230" s="2" t="s">
        <v>12328</v>
      </c>
      <c r="B7230" s="2"/>
      <c r="C7230" s="2" t="s">
        <v>12320</v>
      </c>
      <c r="D7230" s="2" t="s">
        <v>1668</v>
      </c>
      <c r="E7230" s="2" t="s">
        <v>1683</v>
      </c>
      <c r="F7230" s="2" t="s">
        <v>1835</v>
      </c>
      <c r="G7230" s="2" t="s">
        <v>1671</v>
      </c>
      <c r="H7230" s="2"/>
      <c r="I7230" s="2" t="s">
        <v>12343</v>
      </c>
      <c r="J7230" s="2" t="s">
        <v>12344</v>
      </c>
      <c r="K7230" s="2" t="s">
        <v>5248</v>
      </c>
      <c r="L7230" s="2" t="s">
        <v>4760</v>
      </c>
      <c r="M7230" s="2"/>
      <c r="N7230" s="2" t="s">
        <v>4719</v>
      </c>
      <c r="O7230" s="2"/>
      <c r="P7230" s="2"/>
      <c r="Q7230" s="2"/>
      <c r="R7230" s="2" t="s">
        <v>2479</v>
      </c>
    </row>
    <row r="7231" spans="1:18" x14ac:dyDescent="0.2">
      <c r="A7231" s="2" t="s">
        <v>12342</v>
      </c>
      <c r="B7231" s="2"/>
      <c r="C7231" s="2" t="s">
        <v>12318</v>
      </c>
      <c r="D7231" s="2" t="s">
        <v>1668</v>
      </c>
      <c r="E7231" s="2" t="s">
        <v>1683</v>
      </c>
      <c r="F7231" s="2" t="s">
        <v>4411</v>
      </c>
      <c r="G7231" s="2" t="s">
        <v>1684</v>
      </c>
      <c r="H7231" s="2"/>
      <c r="I7231" s="2" t="s">
        <v>12345</v>
      </c>
      <c r="J7231" s="2" t="s">
        <v>12346</v>
      </c>
      <c r="K7231" s="2" t="s">
        <v>4553</v>
      </c>
      <c r="L7231" s="2" t="s">
        <v>3012</v>
      </c>
      <c r="M7231" s="2"/>
      <c r="N7231" s="2" t="s">
        <v>4676</v>
      </c>
      <c r="O7231" s="2"/>
      <c r="P7231" s="2"/>
      <c r="Q7231" s="2"/>
      <c r="R7231" s="2"/>
    </row>
    <row r="7232" spans="1:18" hidden="1" x14ac:dyDescent="0.2">
      <c r="A7232" s="2"/>
      <c r="B7232" s="2"/>
      <c r="C7232" s="2" t="s">
        <v>4685</v>
      </c>
      <c r="D7232" s="2" t="s">
        <v>1668</v>
      </c>
      <c r="E7232" s="2" t="s">
        <v>1683</v>
      </c>
      <c r="F7232" s="2" t="s">
        <v>4411</v>
      </c>
      <c r="G7232" s="2" t="s">
        <v>1684</v>
      </c>
      <c r="H7232" s="2"/>
      <c r="I7232" s="2" t="s">
        <v>12345</v>
      </c>
      <c r="J7232" s="2" t="s">
        <v>12346</v>
      </c>
      <c r="K7232" s="2" t="s">
        <v>4553</v>
      </c>
      <c r="L7232" s="2" t="s">
        <v>3012</v>
      </c>
      <c r="M7232" s="2"/>
      <c r="N7232" s="2" t="s">
        <v>4676</v>
      </c>
      <c r="O7232" s="2"/>
      <c r="P7232" s="2"/>
      <c r="Q7232" s="2"/>
      <c r="R7232" s="2"/>
    </row>
    <row r="7233" spans="1:18" x14ac:dyDescent="0.2">
      <c r="A7233" s="2" t="s">
        <v>4685</v>
      </c>
      <c r="B7233" s="2"/>
      <c r="C7233" s="2" t="s">
        <v>4673</v>
      </c>
      <c r="D7233" s="2" t="s">
        <v>1668</v>
      </c>
      <c r="E7233" s="2" t="s">
        <v>4392</v>
      </c>
      <c r="F7233" s="2" t="s">
        <v>4411</v>
      </c>
      <c r="G7233" s="2" t="s">
        <v>1684</v>
      </c>
      <c r="H7233" s="2"/>
      <c r="I7233" s="2" t="s">
        <v>12347</v>
      </c>
      <c r="J7233" s="2" t="s">
        <v>12348</v>
      </c>
      <c r="K7233" s="2" t="s">
        <v>4549</v>
      </c>
      <c r="L7233" s="2" t="s">
        <v>6170</v>
      </c>
      <c r="M7233" s="2"/>
      <c r="N7233" s="2" t="s">
        <v>4476</v>
      </c>
      <c r="O7233" s="2"/>
      <c r="P7233" s="2"/>
      <c r="Q7233" s="2"/>
      <c r="R7233" s="2"/>
    </row>
    <row r="7234" spans="1:18" hidden="1" x14ac:dyDescent="0.2">
      <c r="A7234" s="2"/>
      <c r="B7234" s="2"/>
      <c r="C7234" s="2" t="s">
        <v>12342</v>
      </c>
      <c r="D7234" s="2" t="s">
        <v>1668</v>
      </c>
      <c r="E7234" s="2" t="s">
        <v>1683</v>
      </c>
      <c r="F7234" s="2" t="s">
        <v>4411</v>
      </c>
      <c r="G7234" s="2" t="s">
        <v>1684</v>
      </c>
      <c r="H7234" s="2"/>
      <c r="I7234" s="2" t="s">
        <v>12347</v>
      </c>
      <c r="J7234" s="2" t="s">
        <v>12348</v>
      </c>
      <c r="K7234" s="2" t="s">
        <v>4549</v>
      </c>
      <c r="L7234" s="2" t="s">
        <v>6170</v>
      </c>
      <c r="M7234" s="2"/>
      <c r="N7234" s="2" t="s">
        <v>4476</v>
      </c>
      <c r="O7234" s="2"/>
      <c r="P7234" s="2"/>
      <c r="Q7234" s="2"/>
      <c r="R7234" s="2"/>
    </row>
    <row r="7235" spans="1:18" x14ac:dyDescent="0.2">
      <c r="A7235" s="2" t="s">
        <v>12349</v>
      </c>
      <c r="B7235" s="2"/>
      <c r="C7235" s="2" t="s">
        <v>12350</v>
      </c>
      <c r="D7235" s="2" t="s">
        <v>1668</v>
      </c>
      <c r="E7235" s="2" t="s">
        <v>4435</v>
      </c>
      <c r="F7235" s="2" t="s">
        <v>1670</v>
      </c>
      <c r="G7235" s="2" t="s">
        <v>1671</v>
      </c>
      <c r="H7235" s="2"/>
      <c r="I7235" s="2" t="s">
        <v>12351</v>
      </c>
      <c r="J7235" s="2" t="s">
        <v>12352</v>
      </c>
      <c r="K7235" s="2" t="s">
        <v>1497</v>
      </c>
      <c r="L7235" s="2" t="s">
        <v>1486</v>
      </c>
      <c r="M7235" s="2"/>
      <c r="N7235" s="2" t="s">
        <v>1895</v>
      </c>
      <c r="O7235" s="2"/>
      <c r="P7235" s="2"/>
      <c r="Q7235" s="2"/>
      <c r="R7235" s="2" t="s">
        <v>1815</v>
      </c>
    </row>
    <row r="7236" spans="1:18" x14ac:dyDescent="0.2">
      <c r="A7236" s="2" t="s">
        <v>12350</v>
      </c>
      <c r="B7236" s="2"/>
      <c r="C7236" s="2" t="s">
        <v>12349</v>
      </c>
      <c r="D7236" s="2" t="s">
        <v>1668</v>
      </c>
      <c r="E7236" s="2" t="s">
        <v>4435</v>
      </c>
      <c r="F7236" s="2" t="s">
        <v>1670</v>
      </c>
      <c r="G7236" s="2" t="s">
        <v>1671</v>
      </c>
      <c r="H7236" s="2"/>
      <c r="I7236" s="2" t="s">
        <v>12353</v>
      </c>
      <c r="J7236" s="2" t="s">
        <v>12354</v>
      </c>
      <c r="K7236" s="2" t="s">
        <v>1527</v>
      </c>
      <c r="L7236" s="2" t="s">
        <v>12355</v>
      </c>
      <c r="M7236" s="2"/>
      <c r="N7236" s="2" t="s">
        <v>1714</v>
      </c>
      <c r="O7236" s="2"/>
      <c r="P7236" s="2"/>
      <c r="Q7236" s="2"/>
      <c r="R7236" s="2" t="s">
        <v>1676</v>
      </c>
    </row>
    <row r="7237" spans="1:18" hidden="1" x14ac:dyDescent="0.2">
      <c r="A7237" s="2"/>
      <c r="B7237" s="2"/>
      <c r="C7237" s="2" t="s">
        <v>12356</v>
      </c>
      <c r="D7237" s="2" t="s">
        <v>1668</v>
      </c>
      <c r="E7237" s="2" t="s">
        <v>4435</v>
      </c>
      <c r="F7237" s="2" t="s">
        <v>1670</v>
      </c>
      <c r="G7237" s="2" t="s">
        <v>1671</v>
      </c>
      <c r="H7237" s="2"/>
      <c r="I7237" s="2" t="s">
        <v>12353</v>
      </c>
      <c r="J7237" s="2" t="s">
        <v>12354</v>
      </c>
      <c r="K7237" s="2" t="s">
        <v>1527</v>
      </c>
      <c r="L7237" s="2" t="s">
        <v>12355</v>
      </c>
      <c r="M7237" s="2"/>
      <c r="N7237" s="2" t="s">
        <v>1714</v>
      </c>
      <c r="O7237" s="2"/>
      <c r="P7237" s="2"/>
      <c r="Q7237" s="2"/>
      <c r="R7237" s="2" t="s">
        <v>1676</v>
      </c>
    </row>
    <row r="7238" spans="1:18" x14ac:dyDescent="0.2">
      <c r="A7238" s="2" t="s">
        <v>12356</v>
      </c>
      <c r="B7238" s="2"/>
      <c r="C7238" s="2" t="s">
        <v>12350</v>
      </c>
      <c r="D7238" s="2" t="s">
        <v>1668</v>
      </c>
      <c r="E7238" s="2" t="s">
        <v>4435</v>
      </c>
      <c r="F7238" s="2" t="s">
        <v>1670</v>
      </c>
      <c r="G7238" s="2" t="s">
        <v>1684</v>
      </c>
      <c r="H7238" s="2"/>
      <c r="I7238" s="2" t="s">
        <v>12357</v>
      </c>
      <c r="J7238" s="2" t="s">
        <v>12358</v>
      </c>
      <c r="K7238" s="2" t="s">
        <v>2674</v>
      </c>
      <c r="L7238" s="2" t="s">
        <v>1440</v>
      </c>
      <c r="M7238" s="2"/>
      <c r="N7238" s="2" t="s">
        <v>1895</v>
      </c>
      <c r="O7238" s="2"/>
      <c r="P7238" s="2"/>
      <c r="Q7238" s="2"/>
      <c r="R7238" s="2" t="s">
        <v>1676</v>
      </c>
    </row>
    <row r="7239" spans="1:18" hidden="1" x14ac:dyDescent="0.2">
      <c r="A7239" s="2"/>
      <c r="B7239" s="2"/>
      <c r="C7239" s="2" t="s">
        <v>12359</v>
      </c>
      <c r="D7239" s="2" t="s">
        <v>1668</v>
      </c>
      <c r="E7239" s="2" t="s">
        <v>4435</v>
      </c>
      <c r="F7239" s="2" t="s">
        <v>1670</v>
      </c>
      <c r="G7239" s="2" t="s">
        <v>1684</v>
      </c>
      <c r="H7239" s="2"/>
      <c r="I7239" s="2" t="s">
        <v>12357</v>
      </c>
      <c r="J7239" s="2" t="s">
        <v>12358</v>
      </c>
      <c r="K7239" s="2" t="s">
        <v>2674</v>
      </c>
      <c r="L7239" s="2" t="s">
        <v>1440</v>
      </c>
      <c r="M7239" s="2"/>
      <c r="N7239" s="2" t="s">
        <v>1895</v>
      </c>
      <c r="O7239" s="2"/>
      <c r="P7239" s="2"/>
      <c r="Q7239" s="2"/>
      <c r="R7239" s="2" t="s">
        <v>1676</v>
      </c>
    </row>
    <row r="7240" spans="1:18" x14ac:dyDescent="0.2">
      <c r="A7240" s="2" t="s">
        <v>12359</v>
      </c>
      <c r="B7240" s="2"/>
      <c r="C7240" s="2" t="s">
        <v>12356</v>
      </c>
      <c r="D7240" s="2" t="s">
        <v>1668</v>
      </c>
      <c r="E7240" s="2" t="s">
        <v>4435</v>
      </c>
      <c r="F7240" s="2" t="s">
        <v>1670</v>
      </c>
      <c r="G7240" s="2" t="s">
        <v>1684</v>
      </c>
      <c r="H7240" s="2"/>
      <c r="I7240" s="2" t="s">
        <v>12360</v>
      </c>
      <c r="J7240" s="2" t="s">
        <v>12361</v>
      </c>
      <c r="K7240" s="2" t="s">
        <v>1588</v>
      </c>
      <c r="L7240" s="2" t="s">
        <v>1557</v>
      </c>
      <c r="M7240" s="2"/>
      <c r="N7240" s="2" t="s">
        <v>1863</v>
      </c>
      <c r="O7240" s="2"/>
      <c r="P7240" s="2"/>
      <c r="Q7240" s="2"/>
      <c r="R7240" s="2" t="s">
        <v>1676</v>
      </c>
    </row>
    <row r="7241" spans="1:18" hidden="1" x14ac:dyDescent="0.2">
      <c r="A7241" s="2"/>
      <c r="B7241" s="2"/>
      <c r="C7241" s="2" t="s">
        <v>12362</v>
      </c>
      <c r="D7241" s="2" t="s">
        <v>1668</v>
      </c>
      <c r="E7241" s="2" t="s">
        <v>4435</v>
      </c>
      <c r="F7241" s="2" t="s">
        <v>1670</v>
      </c>
      <c r="G7241" s="2" t="s">
        <v>1684</v>
      </c>
      <c r="H7241" s="2"/>
      <c r="I7241" s="2" t="s">
        <v>12360</v>
      </c>
      <c r="J7241" s="2" t="s">
        <v>12361</v>
      </c>
      <c r="K7241" s="2" t="s">
        <v>1588</v>
      </c>
      <c r="L7241" s="2" t="s">
        <v>1557</v>
      </c>
      <c r="M7241" s="2"/>
      <c r="N7241" s="2" t="s">
        <v>1863</v>
      </c>
      <c r="O7241" s="2"/>
      <c r="P7241" s="2"/>
      <c r="Q7241" s="2"/>
      <c r="R7241" s="2" t="s">
        <v>1676</v>
      </c>
    </row>
    <row r="7242" spans="1:18" x14ac:dyDescent="0.2">
      <c r="A7242" s="2" t="s">
        <v>12362</v>
      </c>
      <c r="B7242" s="2"/>
      <c r="C7242" s="2" t="s">
        <v>12359</v>
      </c>
      <c r="D7242" s="2" t="s">
        <v>1668</v>
      </c>
      <c r="E7242" s="2" t="s">
        <v>4435</v>
      </c>
      <c r="F7242" s="2" t="s">
        <v>1670</v>
      </c>
      <c r="G7242" s="2" t="s">
        <v>1684</v>
      </c>
      <c r="H7242" s="2" t="s">
        <v>1685</v>
      </c>
      <c r="I7242" s="2" t="s">
        <v>12363</v>
      </c>
      <c r="J7242" s="2" t="s">
        <v>12364</v>
      </c>
      <c r="K7242" s="2" t="s">
        <v>2175</v>
      </c>
      <c r="L7242" s="2" t="s">
        <v>1602</v>
      </c>
      <c r="M7242" s="2"/>
      <c r="N7242" s="2" t="s">
        <v>1714</v>
      </c>
      <c r="O7242" s="2"/>
      <c r="P7242" s="2"/>
      <c r="Q7242" s="2"/>
      <c r="R7242" s="2" t="s">
        <v>1676</v>
      </c>
    </row>
    <row r="7243" spans="1:18" hidden="1" x14ac:dyDescent="0.2">
      <c r="A7243" s="2"/>
      <c r="B7243" s="2"/>
      <c r="C7243" s="2" t="s">
        <v>12365</v>
      </c>
      <c r="D7243" s="2" t="s">
        <v>1668</v>
      </c>
      <c r="E7243" s="2" t="s">
        <v>4435</v>
      </c>
      <c r="F7243" s="2" t="s">
        <v>1670</v>
      </c>
      <c r="G7243" s="2" t="s">
        <v>1684</v>
      </c>
      <c r="H7243" s="2" t="s">
        <v>1685</v>
      </c>
      <c r="I7243" s="2" t="s">
        <v>12363</v>
      </c>
      <c r="J7243" s="2" t="s">
        <v>12364</v>
      </c>
      <c r="K7243" s="2" t="s">
        <v>2175</v>
      </c>
      <c r="L7243" s="2" t="s">
        <v>1602</v>
      </c>
      <c r="M7243" s="2"/>
      <c r="N7243" s="2" t="s">
        <v>1714</v>
      </c>
      <c r="O7243" s="2"/>
      <c r="P7243" s="2"/>
      <c r="Q7243" s="2"/>
      <c r="R7243" s="2" t="s">
        <v>1676</v>
      </c>
    </row>
    <row r="7244" spans="1:18" x14ac:dyDescent="0.2">
      <c r="A7244" s="2" t="s">
        <v>12365</v>
      </c>
      <c r="B7244" s="2"/>
      <c r="C7244" s="2" t="s">
        <v>12362</v>
      </c>
      <c r="D7244" s="2" t="s">
        <v>1668</v>
      </c>
      <c r="E7244" s="2" t="s">
        <v>4435</v>
      </c>
      <c r="F7244" s="2" t="s">
        <v>1670</v>
      </c>
      <c r="G7244" s="2" t="s">
        <v>1684</v>
      </c>
      <c r="H7244" s="2"/>
      <c r="I7244" s="2" t="s">
        <v>12366</v>
      </c>
      <c r="J7244" s="2" t="s">
        <v>12367</v>
      </c>
      <c r="K7244" s="2" t="s">
        <v>12368</v>
      </c>
      <c r="L7244" s="2" t="s">
        <v>12369</v>
      </c>
      <c r="M7244" s="2"/>
      <c r="N7244" s="2" t="s">
        <v>1895</v>
      </c>
      <c r="O7244" s="2"/>
      <c r="P7244" s="2"/>
      <c r="Q7244" s="2"/>
      <c r="R7244" s="2" t="s">
        <v>1676</v>
      </c>
    </row>
    <row r="7245" spans="1:18" hidden="1" x14ac:dyDescent="0.2">
      <c r="A7245" s="2"/>
      <c r="B7245" s="2"/>
      <c r="C7245" s="2" t="s">
        <v>12370</v>
      </c>
      <c r="D7245" s="2" t="s">
        <v>1668</v>
      </c>
      <c r="E7245" s="2" t="s">
        <v>4435</v>
      </c>
      <c r="F7245" s="2" t="s">
        <v>1670</v>
      </c>
      <c r="G7245" s="2" t="s">
        <v>1684</v>
      </c>
      <c r="H7245" s="2"/>
      <c r="I7245" s="2" t="s">
        <v>12366</v>
      </c>
      <c r="J7245" s="2" t="s">
        <v>12367</v>
      </c>
      <c r="K7245" s="2" t="s">
        <v>12368</v>
      </c>
      <c r="L7245" s="2" t="s">
        <v>12369</v>
      </c>
      <c r="M7245" s="2"/>
      <c r="N7245" s="2" t="s">
        <v>1895</v>
      </c>
      <c r="O7245" s="2"/>
      <c r="P7245" s="2"/>
      <c r="Q7245" s="2"/>
      <c r="R7245" s="2" t="s">
        <v>1676</v>
      </c>
    </row>
    <row r="7246" spans="1:18" x14ac:dyDescent="0.2">
      <c r="A7246" s="2" t="s">
        <v>12370</v>
      </c>
      <c r="B7246" s="2"/>
      <c r="C7246" s="2" t="s">
        <v>12365</v>
      </c>
      <c r="D7246" s="2" t="s">
        <v>1668</v>
      </c>
      <c r="E7246" s="2" t="s">
        <v>4435</v>
      </c>
      <c r="F7246" s="2" t="s">
        <v>1670</v>
      </c>
      <c r="G7246" s="2" t="s">
        <v>1684</v>
      </c>
      <c r="H7246" s="2"/>
      <c r="I7246" s="2" t="s">
        <v>12371</v>
      </c>
      <c r="J7246" s="2" t="s">
        <v>12372</v>
      </c>
      <c r="K7246" s="2" t="s">
        <v>12373</v>
      </c>
      <c r="L7246" s="2" t="s">
        <v>1398</v>
      </c>
      <c r="M7246" s="2"/>
      <c r="N7246" s="2" t="s">
        <v>1714</v>
      </c>
      <c r="O7246" s="2"/>
      <c r="P7246" s="2"/>
      <c r="Q7246" s="2"/>
      <c r="R7246" s="2" t="s">
        <v>1676</v>
      </c>
    </row>
    <row r="7247" spans="1:18" hidden="1" x14ac:dyDescent="0.2">
      <c r="A7247" s="2"/>
      <c r="B7247" s="2"/>
      <c r="C7247" s="2" t="s">
        <v>12374</v>
      </c>
      <c r="D7247" s="2" t="s">
        <v>1668</v>
      </c>
      <c r="E7247" s="2" t="s">
        <v>4435</v>
      </c>
      <c r="F7247" s="2" t="s">
        <v>1670</v>
      </c>
      <c r="G7247" s="2" t="s">
        <v>1684</v>
      </c>
      <c r="H7247" s="2"/>
      <c r="I7247" s="2" t="s">
        <v>12371</v>
      </c>
      <c r="J7247" s="2" t="s">
        <v>12372</v>
      </c>
      <c r="K7247" s="2" t="s">
        <v>12373</v>
      </c>
      <c r="L7247" s="2" t="s">
        <v>1398</v>
      </c>
      <c r="M7247" s="2"/>
      <c r="N7247" s="2" t="s">
        <v>1714</v>
      </c>
      <c r="O7247" s="2"/>
      <c r="P7247" s="2"/>
      <c r="Q7247" s="2"/>
      <c r="R7247" s="2" t="s">
        <v>1676</v>
      </c>
    </row>
    <row r="7248" spans="1:18" x14ac:dyDescent="0.2">
      <c r="A7248" s="2" t="s">
        <v>12374</v>
      </c>
      <c r="B7248" s="2"/>
      <c r="C7248" s="2" t="s">
        <v>12370</v>
      </c>
      <c r="D7248" s="2" t="s">
        <v>1668</v>
      </c>
      <c r="E7248" s="2" t="s">
        <v>4435</v>
      </c>
      <c r="F7248" s="2" t="s">
        <v>1670</v>
      </c>
      <c r="G7248" s="2" t="s">
        <v>1684</v>
      </c>
      <c r="H7248" s="2"/>
      <c r="I7248" s="2" t="s">
        <v>12375</v>
      </c>
      <c r="J7248" s="2" t="s">
        <v>12376</v>
      </c>
      <c r="K7248" s="2" t="s">
        <v>1425</v>
      </c>
      <c r="L7248" s="2" t="s">
        <v>1689</v>
      </c>
      <c r="M7248" s="2"/>
      <c r="N7248" s="2" t="s">
        <v>1863</v>
      </c>
      <c r="O7248" s="2"/>
      <c r="P7248" s="2"/>
      <c r="Q7248" s="2"/>
      <c r="R7248" s="2" t="s">
        <v>1676</v>
      </c>
    </row>
    <row r="7249" spans="1:18" hidden="1" x14ac:dyDescent="0.2">
      <c r="A7249" s="2"/>
      <c r="B7249" s="2"/>
      <c r="C7249" s="2" t="s">
        <v>12377</v>
      </c>
      <c r="D7249" s="2" t="s">
        <v>1668</v>
      </c>
      <c r="E7249" s="2" t="s">
        <v>4435</v>
      </c>
      <c r="F7249" s="2" t="s">
        <v>1670</v>
      </c>
      <c r="G7249" s="2" t="s">
        <v>1684</v>
      </c>
      <c r="H7249" s="2"/>
      <c r="I7249" s="2" t="s">
        <v>12375</v>
      </c>
      <c r="J7249" s="2" t="s">
        <v>12376</v>
      </c>
      <c r="K7249" s="2" t="s">
        <v>1425</v>
      </c>
      <c r="L7249" s="2" t="s">
        <v>1689</v>
      </c>
      <c r="M7249" s="2"/>
      <c r="N7249" s="2" t="s">
        <v>1863</v>
      </c>
      <c r="O7249" s="2"/>
      <c r="P7249" s="2"/>
      <c r="Q7249" s="2"/>
      <c r="R7249" s="2" t="s">
        <v>1676</v>
      </c>
    </row>
    <row r="7250" spans="1:18" x14ac:dyDescent="0.2">
      <c r="A7250" s="2" t="s">
        <v>12377</v>
      </c>
      <c r="B7250" s="2"/>
      <c r="C7250" s="2" t="s">
        <v>12374</v>
      </c>
      <c r="D7250" s="2" t="s">
        <v>1668</v>
      </c>
      <c r="E7250" s="2" t="s">
        <v>4435</v>
      </c>
      <c r="F7250" s="2" t="s">
        <v>1670</v>
      </c>
      <c r="G7250" s="2" t="s">
        <v>1684</v>
      </c>
      <c r="H7250" s="2"/>
      <c r="I7250" s="2" t="s">
        <v>12378</v>
      </c>
      <c r="J7250" s="2" t="s">
        <v>12379</v>
      </c>
      <c r="K7250" s="2" t="s">
        <v>1612</v>
      </c>
      <c r="L7250" s="2" t="s">
        <v>2452</v>
      </c>
      <c r="M7250" s="2"/>
      <c r="N7250" s="2" t="s">
        <v>2972</v>
      </c>
      <c r="O7250" s="2"/>
      <c r="P7250" s="2"/>
      <c r="Q7250" s="2"/>
      <c r="R7250" s="2" t="s">
        <v>1676</v>
      </c>
    </row>
    <row r="7251" spans="1:18" hidden="1" x14ac:dyDescent="0.2">
      <c r="A7251" s="2"/>
      <c r="B7251" s="2"/>
      <c r="C7251" s="2" t="s">
        <v>4853</v>
      </c>
      <c r="D7251" s="2" t="s">
        <v>1668</v>
      </c>
      <c r="E7251" s="2" t="s">
        <v>4435</v>
      </c>
      <c r="F7251" s="2" t="s">
        <v>1670</v>
      </c>
      <c r="G7251" s="2" t="s">
        <v>1684</v>
      </c>
      <c r="H7251" s="2"/>
      <c r="I7251" s="2" t="s">
        <v>12378</v>
      </c>
      <c r="J7251" s="2" t="s">
        <v>12379</v>
      </c>
      <c r="K7251" s="2" t="s">
        <v>1612</v>
      </c>
      <c r="L7251" s="2" t="s">
        <v>2452</v>
      </c>
      <c r="M7251" s="2"/>
      <c r="N7251" s="2" t="s">
        <v>2972</v>
      </c>
      <c r="O7251" s="2"/>
      <c r="P7251" s="2"/>
      <c r="Q7251" s="2"/>
      <c r="R7251" s="2" t="s">
        <v>1676</v>
      </c>
    </row>
    <row r="7252" spans="1:18" x14ac:dyDescent="0.2">
      <c r="A7252" s="2" t="s">
        <v>4853</v>
      </c>
      <c r="B7252" s="2"/>
      <c r="C7252" s="2" t="s">
        <v>4849</v>
      </c>
      <c r="D7252" s="2" t="s">
        <v>1668</v>
      </c>
      <c r="E7252" s="2" t="s">
        <v>4435</v>
      </c>
      <c r="F7252" s="2" t="s">
        <v>1670</v>
      </c>
      <c r="G7252" s="2" t="s">
        <v>1684</v>
      </c>
      <c r="H7252" s="2"/>
      <c r="I7252" s="2" t="s">
        <v>12380</v>
      </c>
      <c r="J7252" s="2" t="s">
        <v>12381</v>
      </c>
      <c r="K7252" s="2" t="s">
        <v>8328</v>
      </c>
      <c r="L7252" s="2" t="s">
        <v>1797</v>
      </c>
      <c r="M7252" s="2"/>
      <c r="N7252" s="2" t="s">
        <v>1736</v>
      </c>
      <c r="O7252" s="2"/>
      <c r="P7252" s="2"/>
      <c r="Q7252" s="2"/>
      <c r="R7252" s="2" t="s">
        <v>1676</v>
      </c>
    </row>
    <row r="7253" spans="1:18" hidden="1" x14ac:dyDescent="0.2">
      <c r="A7253" s="2"/>
      <c r="B7253" s="2"/>
      <c r="C7253" s="2" t="s">
        <v>12377</v>
      </c>
      <c r="D7253" s="2" t="s">
        <v>1668</v>
      </c>
      <c r="E7253" s="2" t="s">
        <v>4435</v>
      </c>
      <c r="F7253" s="2" t="s">
        <v>1670</v>
      </c>
      <c r="G7253" s="2" t="s">
        <v>1684</v>
      </c>
      <c r="H7253" s="2"/>
      <c r="I7253" s="2" t="s">
        <v>12380</v>
      </c>
      <c r="J7253" s="2" t="s">
        <v>12381</v>
      </c>
      <c r="K7253" s="2" t="s">
        <v>8328</v>
      </c>
      <c r="L7253" s="2" t="s">
        <v>1797</v>
      </c>
      <c r="M7253" s="2"/>
      <c r="N7253" s="2" t="s">
        <v>1736</v>
      </c>
      <c r="O7253" s="2"/>
      <c r="P7253" s="2"/>
      <c r="Q7253" s="2"/>
      <c r="R7253" s="2" t="s">
        <v>1676</v>
      </c>
    </row>
    <row r="7254" spans="1:18" x14ac:dyDescent="0.2">
      <c r="A7254" s="2" t="s">
        <v>4415</v>
      </c>
      <c r="B7254" s="2"/>
      <c r="C7254" s="2" t="s">
        <v>4409</v>
      </c>
      <c r="D7254" s="2" t="s">
        <v>1668</v>
      </c>
      <c r="E7254" s="2" t="s">
        <v>4392</v>
      </c>
      <c r="F7254" s="2" t="s">
        <v>4393</v>
      </c>
      <c r="G7254" s="2" t="s">
        <v>1684</v>
      </c>
      <c r="H7254" s="2"/>
      <c r="I7254" s="2" t="s">
        <v>12382</v>
      </c>
      <c r="J7254" s="2" t="s">
        <v>12383</v>
      </c>
      <c r="K7254" s="2" t="s">
        <v>4460</v>
      </c>
      <c r="L7254" s="2" t="s">
        <v>3031</v>
      </c>
      <c r="M7254" s="2"/>
      <c r="N7254" s="2" t="s">
        <v>8708</v>
      </c>
      <c r="O7254" s="2"/>
      <c r="P7254" s="2"/>
      <c r="Q7254" s="2"/>
      <c r="R7254" s="2"/>
    </row>
    <row r="7255" spans="1:18" hidden="1" x14ac:dyDescent="0.2">
      <c r="A7255" s="2"/>
      <c r="B7255" s="2"/>
      <c r="C7255" s="2" t="s">
        <v>12384</v>
      </c>
      <c r="D7255" s="2" t="s">
        <v>1668</v>
      </c>
      <c r="E7255" s="2" t="s">
        <v>4392</v>
      </c>
      <c r="F7255" s="2" t="s">
        <v>4393</v>
      </c>
      <c r="G7255" s="2" t="s">
        <v>1684</v>
      </c>
      <c r="H7255" s="2"/>
      <c r="I7255" s="2" t="s">
        <v>12382</v>
      </c>
      <c r="J7255" s="2" t="s">
        <v>12383</v>
      </c>
      <c r="K7255" s="2" t="s">
        <v>4460</v>
      </c>
      <c r="L7255" s="2" t="s">
        <v>3031</v>
      </c>
      <c r="M7255" s="2"/>
      <c r="N7255" s="2" t="s">
        <v>8708</v>
      </c>
      <c r="O7255" s="2"/>
      <c r="P7255" s="2"/>
      <c r="Q7255" s="2"/>
      <c r="R7255" s="2"/>
    </row>
    <row r="7256" spans="1:18" x14ac:dyDescent="0.2">
      <c r="A7256" s="2" t="s">
        <v>12385</v>
      </c>
      <c r="B7256" s="2"/>
      <c r="C7256" s="2"/>
      <c r="D7256" s="2"/>
      <c r="E7256" s="2"/>
      <c r="F7256" s="2"/>
      <c r="G7256" s="2" t="s">
        <v>1853</v>
      </c>
      <c r="H7256" s="2" t="s">
        <v>1685</v>
      </c>
      <c r="I7256" s="2" t="s">
        <v>12386</v>
      </c>
      <c r="J7256" s="2" t="s">
        <v>12387</v>
      </c>
      <c r="K7256" s="2" t="s">
        <v>4460</v>
      </c>
      <c r="L7256" s="2" t="s">
        <v>4460</v>
      </c>
      <c r="M7256" s="2"/>
      <c r="N7256" s="2"/>
      <c r="O7256" s="2"/>
      <c r="P7256" s="2"/>
      <c r="Q7256" s="2"/>
      <c r="R7256" s="2" t="s">
        <v>1992</v>
      </c>
    </row>
    <row r="7257" spans="1:18" x14ac:dyDescent="0.2">
      <c r="A7257" s="2" t="s">
        <v>12384</v>
      </c>
      <c r="B7257" s="2"/>
      <c r="C7257" s="2" t="s">
        <v>4415</v>
      </c>
      <c r="D7257" s="2" t="s">
        <v>1668</v>
      </c>
      <c r="E7257" s="2" t="s">
        <v>4392</v>
      </c>
      <c r="F7257" s="2" t="s">
        <v>4393</v>
      </c>
      <c r="G7257" s="2" t="s">
        <v>1751</v>
      </c>
      <c r="H7257" s="2"/>
      <c r="I7257" s="2" t="s">
        <v>12388</v>
      </c>
      <c r="J7257" s="2" t="s">
        <v>12389</v>
      </c>
      <c r="K7257" s="2" t="s">
        <v>2448</v>
      </c>
      <c r="L7257" s="2" t="s">
        <v>3017</v>
      </c>
      <c r="M7257" s="2"/>
      <c r="N7257" s="2" t="s">
        <v>4516</v>
      </c>
      <c r="O7257" s="2"/>
      <c r="P7257" s="2"/>
      <c r="Q7257" s="2"/>
      <c r="R7257" s="2"/>
    </row>
    <row r="7258" spans="1:18" hidden="1" x14ac:dyDescent="0.2">
      <c r="A7258" s="2"/>
      <c r="B7258" s="2"/>
      <c r="C7258" s="2" t="s">
        <v>12390</v>
      </c>
      <c r="D7258" s="2" t="s">
        <v>1668</v>
      </c>
      <c r="E7258" s="2" t="s">
        <v>1683</v>
      </c>
      <c r="F7258" s="2" t="s">
        <v>1670</v>
      </c>
      <c r="G7258" s="2" t="s">
        <v>1751</v>
      </c>
      <c r="H7258" s="2"/>
      <c r="I7258" s="2" t="s">
        <v>12388</v>
      </c>
      <c r="J7258" s="2" t="s">
        <v>12389</v>
      </c>
      <c r="K7258" s="2" t="s">
        <v>2448</v>
      </c>
      <c r="L7258" s="2" t="s">
        <v>3017</v>
      </c>
      <c r="M7258" s="2"/>
      <c r="N7258" s="2" t="s">
        <v>4516</v>
      </c>
      <c r="O7258" s="2"/>
      <c r="P7258" s="2"/>
      <c r="Q7258" s="2"/>
      <c r="R7258" s="2"/>
    </row>
    <row r="7259" spans="1:18" hidden="1" x14ac:dyDescent="0.2">
      <c r="A7259" s="2"/>
      <c r="B7259" s="2"/>
      <c r="C7259" s="2" t="s">
        <v>12391</v>
      </c>
      <c r="D7259" s="2" t="s">
        <v>1668</v>
      </c>
      <c r="E7259" s="2" t="s">
        <v>4392</v>
      </c>
      <c r="F7259" s="2" t="s">
        <v>4393</v>
      </c>
      <c r="G7259" s="2" t="s">
        <v>1751</v>
      </c>
      <c r="H7259" s="2"/>
      <c r="I7259" s="2" t="s">
        <v>12388</v>
      </c>
      <c r="J7259" s="2" t="s">
        <v>12389</v>
      </c>
      <c r="K7259" s="2" t="s">
        <v>2448</v>
      </c>
      <c r="L7259" s="2" t="s">
        <v>3017</v>
      </c>
      <c r="M7259" s="2"/>
      <c r="N7259" s="2" t="s">
        <v>4516</v>
      </c>
      <c r="O7259" s="2"/>
      <c r="P7259" s="2"/>
      <c r="Q7259" s="2"/>
      <c r="R7259" s="2"/>
    </row>
    <row r="7260" spans="1:18" x14ac:dyDescent="0.2">
      <c r="A7260" s="2" t="s">
        <v>12390</v>
      </c>
      <c r="B7260" s="2"/>
      <c r="C7260" s="2" t="s">
        <v>12384</v>
      </c>
      <c r="D7260" s="2" t="s">
        <v>1668</v>
      </c>
      <c r="E7260" s="2" t="s">
        <v>1683</v>
      </c>
      <c r="F7260" s="2" t="s">
        <v>1670</v>
      </c>
      <c r="G7260" s="2" t="s">
        <v>1671</v>
      </c>
      <c r="H7260" s="2"/>
      <c r="I7260" s="2" t="s">
        <v>12392</v>
      </c>
      <c r="J7260" s="2" t="s">
        <v>12393</v>
      </c>
      <c r="K7260" s="2" t="s">
        <v>2448</v>
      </c>
      <c r="L7260" s="2" t="s">
        <v>1768</v>
      </c>
      <c r="M7260" s="2"/>
      <c r="N7260" s="2" t="s">
        <v>4384</v>
      </c>
      <c r="O7260" s="2"/>
      <c r="P7260" s="2"/>
      <c r="Q7260" s="2"/>
      <c r="R7260" s="2"/>
    </row>
    <row r="7261" spans="1:18" hidden="1" x14ac:dyDescent="0.2">
      <c r="A7261" s="2"/>
      <c r="B7261" s="2"/>
      <c r="C7261" s="2" t="s">
        <v>12394</v>
      </c>
      <c r="D7261" s="2" t="s">
        <v>1668</v>
      </c>
      <c r="E7261" s="2" t="s">
        <v>1683</v>
      </c>
      <c r="F7261" s="2" t="s">
        <v>1670</v>
      </c>
      <c r="G7261" s="2" t="s">
        <v>1671</v>
      </c>
      <c r="H7261" s="2"/>
      <c r="I7261" s="2" t="s">
        <v>12392</v>
      </c>
      <c r="J7261" s="2" t="s">
        <v>12393</v>
      </c>
      <c r="K7261" s="2" t="s">
        <v>2448</v>
      </c>
      <c r="L7261" s="2" t="s">
        <v>1768</v>
      </c>
      <c r="M7261" s="2"/>
      <c r="N7261" s="2" t="s">
        <v>4384</v>
      </c>
      <c r="O7261" s="2"/>
      <c r="P7261" s="2"/>
      <c r="Q7261" s="2"/>
      <c r="R7261" s="2"/>
    </row>
    <row r="7262" spans="1:18" x14ac:dyDescent="0.2">
      <c r="A7262" s="2" t="s">
        <v>12394</v>
      </c>
      <c r="B7262" s="2"/>
      <c r="C7262" s="2" t="s">
        <v>12390</v>
      </c>
      <c r="D7262" s="2" t="s">
        <v>1668</v>
      </c>
      <c r="E7262" s="2" t="s">
        <v>1683</v>
      </c>
      <c r="F7262" s="2" t="s">
        <v>1670</v>
      </c>
      <c r="G7262" s="2" t="s">
        <v>1671</v>
      </c>
      <c r="H7262" s="2" t="s">
        <v>1685</v>
      </c>
      <c r="I7262" s="2" t="s">
        <v>12395</v>
      </c>
      <c r="J7262" s="2" t="s">
        <v>12396</v>
      </c>
      <c r="K7262" s="2" t="s">
        <v>2471</v>
      </c>
      <c r="L7262" s="2" t="s">
        <v>4603</v>
      </c>
      <c r="M7262" s="2"/>
      <c r="N7262" s="2" t="s">
        <v>4351</v>
      </c>
      <c r="O7262" s="2"/>
      <c r="P7262" s="2"/>
      <c r="Q7262" s="2"/>
      <c r="R7262" s="2"/>
    </row>
    <row r="7263" spans="1:18" hidden="1" x14ac:dyDescent="0.2">
      <c r="A7263" s="2"/>
      <c r="B7263" s="2"/>
      <c r="C7263" s="2" t="s">
        <v>12397</v>
      </c>
      <c r="D7263" s="2" t="s">
        <v>1668</v>
      </c>
      <c r="E7263" s="2" t="s">
        <v>1683</v>
      </c>
      <c r="F7263" s="2" t="s">
        <v>1670</v>
      </c>
      <c r="G7263" s="2" t="s">
        <v>1671</v>
      </c>
      <c r="H7263" s="2" t="s">
        <v>1685</v>
      </c>
      <c r="I7263" s="2" t="s">
        <v>12395</v>
      </c>
      <c r="J7263" s="2" t="s">
        <v>12396</v>
      </c>
      <c r="K7263" s="2" t="s">
        <v>2471</v>
      </c>
      <c r="L7263" s="2" t="s">
        <v>4603</v>
      </c>
      <c r="M7263" s="2"/>
      <c r="N7263" s="2" t="s">
        <v>4351</v>
      </c>
      <c r="O7263" s="2"/>
      <c r="P7263" s="2"/>
      <c r="Q7263" s="2"/>
      <c r="R7263" s="2"/>
    </row>
    <row r="7264" spans="1:18" x14ac:dyDescent="0.2">
      <c r="A7264" s="2" t="s">
        <v>12397</v>
      </c>
      <c r="B7264" s="2"/>
      <c r="C7264" s="2" t="s">
        <v>12394</v>
      </c>
      <c r="D7264" s="2" t="s">
        <v>1668</v>
      </c>
      <c r="E7264" s="2" t="s">
        <v>1683</v>
      </c>
      <c r="F7264" s="2" t="s">
        <v>1670</v>
      </c>
      <c r="G7264" s="2" t="s">
        <v>1671</v>
      </c>
      <c r="H7264" s="2"/>
      <c r="I7264" s="2" t="s">
        <v>12398</v>
      </c>
      <c r="J7264" s="2" t="s">
        <v>12399</v>
      </c>
      <c r="K7264" s="2" t="s">
        <v>4374</v>
      </c>
      <c r="L7264" s="2" t="s">
        <v>1729</v>
      </c>
      <c r="M7264" s="2"/>
      <c r="N7264" s="2" t="s">
        <v>8774</v>
      </c>
      <c r="O7264" s="2"/>
      <c r="P7264" s="2"/>
      <c r="Q7264" s="2"/>
      <c r="R7264" s="2"/>
    </row>
    <row r="7265" spans="1:18" hidden="1" x14ac:dyDescent="0.2">
      <c r="A7265" s="2"/>
      <c r="B7265" s="2"/>
      <c r="C7265" s="2" t="s">
        <v>12400</v>
      </c>
      <c r="D7265" s="2" t="s">
        <v>1668</v>
      </c>
      <c r="E7265" s="2" t="s">
        <v>1683</v>
      </c>
      <c r="F7265" s="2" t="s">
        <v>1670</v>
      </c>
      <c r="G7265" s="2" t="s">
        <v>1671</v>
      </c>
      <c r="H7265" s="2"/>
      <c r="I7265" s="2" t="s">
        <v>12398</v>
      </c>
      <c r="J7265" s="2" t="s">
        <v>12399</v>
      </c>
      <c r="K7265" s="2" t="s">
        <v>4374</v>
      </c>
      <c r="L7265" s="2" t="s">
        <v>1729</v>
      </c>
      <c r="M7265" s="2"/>
      <c r="N7265" s="2" t="s">
        <v>8774</v>
      </c>
      <c r="O7265" s="2"/>
      <c r="P7265" s="2"/>
      <c r="Q7265" s="2"/>
      <c r="R7265" s="2"/>
    </row>
    <row r="7266" spans="1:18" x14ac:dyDescent="0.2">
      <c r="A7266" s="2" t="s">
        <v>12400</v>
      </c>
      <c r="B7266" s="2"/>
      <c r="C7266" s="2" t="s">
        <v>12397</v>
      </c>
      <c r="D7266" s="2" t="s">
        <v>1668</v>
      </c>
      <c r="E7266" s="2" t="s">
        <v>1683</v>
      </c>
      <c r="F7266" s="2" t="s">
        <v>1670</v>
      </c>
      <c r="G7266" s="2" t="s">
        <v>1853</v>
      </c>
      <c r="H7266" s="2" t="s">
        <v>1854</v>
      </c>
      <c r="I7266" s="2" t="s">
        <v>12401</v>
      </c>
      <c r="J7266" s="2" t="s">
        <v>12402</v>
      </c>
      <c r="K7266" s="2" t="s">
        <v>4374</v>
      </c>
      <c r="L7266" s="2" t="s">
        <v>4374</v>
      </c>
      <c r="M7266" s="2"/>
      <c r="N7266" s="2" t="s">
        <v>4366</v>
      </c>
      <c r="O7266" s="2"/>
      <c r="P7266" s="2"/>
      <c r="Q7266" s="2"/>
      <c r="R7266" s="2"/>
    </row>
    <row r="7267" spans="1:18" x14ac:dyDescent="0.2">
      <c r="A7267" s="2" t="s">
        <v>12391</v>
      </c>
      <c r="B7267" s="2"/>
      <c r="C7267" s="2" t="s">
        <v>12384</v>
      </c>
      <c r="D7267" s="2" t="s">
        <v>1668</v>
      </c>
      <c r="E7267" s="2" t="s">
        <v>4392</v>
      </c>
      <c r="F7267" s="2" t="s">
        <v>4393</v>
      </c>
      <c r="G7267" s="2" t="s">
        <v>1684</v>
      </c>
      <c r="H7267" s="2"/>
      <c r="I7267" s="2" t="s">
        <v>12403</v>
      </c>
      <c r="J7267" s="2" t="s">
        <v>12404</v>
      </c>
      <c r="K7267" s="2" t="s">
        <v>344</v>
      </c>
      <c r="L7267" s="2" t="s">
        <v>4444</v>
      </c>
      <c r="M7267" s="2"/>
      <c r="N7267" s="2" t="s">
        <v>4516</v>
      </c>
      <c r="O7267" s="2"/>
      <c r="P7267" s="2"/>
      <c r="Q7267" s="2"/>
      <c r="R7267" s="2"/>
    </row>
    <row r="7268" spans="1:18" hidden="1" x14ac:dyDescent="0.2">
      <c r="A7268" s="2"/>
      <c r="B7268" s="2"/>
      <c r="C7268" s="2" t="s">
        <v>12405</v>
      </c>
      <c r="D7268" s="2" t="s">
        <v>1668</v>
      </c>
      <c r="E7268" s="2" t="s">
        <v>4392</v>
      </c>
      <c r="F7268" s="2" t="s">
        <v>4393</v>
      </c>
      <c r="G7268" s="2" t="s">
        <v>1684</v>
      </c>
      <c r="H7268" s="2"/>
      <c r="I7268" s="2" t="s">
        <v>12403</v>
      </c>
      <c r="J7268" s="2" t="s">
        <v>12404</v>
      </c>
      <c r="K7268" s="2" t="s">
        <v>344</v>
      </c>
      <c r="L7268" s="2" t="s">
        <v>4444</v>
      </c>
      <c r="M7268" s="2"/>
      <c r="N7268" s="2" t="s">
        <v>4516</v>
      </c>
      <c r="O7268" s="2"/>
      <c r="P7268" s="2"/>
      <c r="Q7268" s="2"/>
      <c r="R7268" s="2"/>
    </row>
    <row r="7269" spans="1:18" x14ac:dyDescent="0.2">
      <c r="A7269" s="2" t="s">
        <v>12405</v>
      </c>
      <c r="B7269" s="2"/>
      <c r="C7269" s="2" t="s">
        <v>12391</v>
      </c>
      <c r="D7269" s="2" t="s">
        <v>1668</v>
      </c>
      <c r="E7269" s="2" t="s">
        <v>4392</v>
      </c>
      <c r="F7269" s="2" t="s">
        <v>4393</v>
      </c>
      <c r="G7269" s="2" t="s">
        <v>1751</v>
      </c>
      <c r="H7269" s="2"/>
      <c r="I7269" s="2" t="s">
        <v>12406</v>
      </c>
      <c r="J7269" s="2" t="s">
        <v>12407</v>
      </c>
      <c r="K7269" s="2" t="s">
        <v>1436</v>
      </c>
      <c r="L7269" s="2" t="s">
        <v>3209</v>
      </c>
      <c r="M7269" s="2"/>
      <c r="N7269" s="2" t="s">
        <v>4516</v>
      </c>
      <c r="O7269" s="2"/>
      <c r="P7269" s="2"/>
      <c r="Q7269" s="2"/>
      <c r="R7269" s="2"/>
    </row>
    <row r="7270" spans="1:18" hidden="1" x14ac:dyDescent="0.2">
      <c r="A7270" s="2"/>
      <c r="B7270" s="2"/>
      <c r="C7270" s="2" t="s">
        <v>12408</v>
      </c>
      <c r="D7270" s="2" t="s">
        <v>1668</v>
      </c>
      <c r="E7270" s="2" t="s">
        <v>1683</v>
      </c>
      <c r="F7270" s="2" t="s">
        <v>1758</v>
      </c>
      <c r="G7270" s="2" t="s">
        <v>1751</v>
      </c>
      <c r="H7270" s="2"/>
      <c r="I7270" s="2" t="s">
        <v>12406</v>
      </c>
      <c r="J7270" s="2" t="s">
        <v>12407</v>
      </c>
      <c r="K7270" s="2" t="s">
        <v>1436</v>
      </c>
      <c r="L7270" s="2" t="s">
        <v>3209</v>
      </c>
      <c r="M7270" s="2"/>
      <c r="N7270" s="2" t="s">
        <v>4516</v>
      </c>
      <c r="O7270" s="2"/>
      <c r="P7270" s="2"/>
      <c r="Q7270" s="2"/>
      <c r="R7270" s="2"/>
    </row>
    <row r="7271" spans="1:18" hidden="1" x14ac:dyDescent="0.2">
      <c r="A7271" s="2"/>
      <c r="B7271" s="2"/>
      <c r="C7271" s="2" t="s">
        <v>12409</v>
      </c>
      <c r="D7271" s="2" t="s">
        <v>1668</v>
      </c>
      <c r="E7271" s="2" t="s">
        <v>4392</v>
      </c>
      <c r="F7271" s="2" t="s">
        <v>4393</v>
      </c>
      <c r="G7271" s="2" t="s">
        <v>1751</v>
      </c>
      <c r="H7271" s="2"/>
      <c r="I7271" s="2" t="s">
        <v>12406</v>
      </c>
      <c r="J7271" s="2" t="s">
        <v>12407</v>
      </c>
      <c r="K7271" s="2" t="s">
        <v>1436</v>
      </c>
      <c r="L7271" s="2" t="s">
        <v>3209</v>
      </c>
      <c r="M7271" s="2"/>
      <c r="N7271" s="2" t="s">
        <v>4516</v>
      </c>
      <c r="O7271" s="2"/>
      <c r="P7271" s="2"/>
      <c r="Q7271" s="2"/>
      <c r="R7271" s="2"/>
    </row>
    <row r="7272" spans="1:18" x14ac:dyDescent="0.2">
      <c r="A7272" s="2" t="s">
        <v>12408</v>
      </c>
      <c r="B7272" s="2"/>
      <c r="C7272" s="2" t="s">
        <v>12405</v>
      </c>
      <c r="D7272" s="2" t="s">
        <v>1668</v>
      </c>
      <c r="E7272" s="2" t="s">
        <v>1683</v>
      </c>
      <c r="F7272" s="2" t="s">
        <v>1758</v>
      </c>
      <c r="G7272" s="2" t="s">
        <v>1684</v>
      </c>
      <c r="H7272" s="2" t="s">
        <v>1685</v>
      </c>
      <c r="I7272" s="2" t="s">
        <v>12410</v>
      </c>
      <c r="J7272" s="2" t="s">
        <v>12411</v>
      </c>
      <c r="K7272" s="2" t="s">
        <v>1436</v>
      </c>
      <c r="L7272" s="2" t="s">
        <v>4236</v>
      </c>
      <c r="M7272" s="2"/>
      <c r="N7272" s="2" t="s">
        <v>3141</v>
      </c>
      <c r="O7272" s="2"/>
      <c r="P7272" s="2"/>
      <c r="Q7272" s="2"/>
      <c r="R7272" s="2"/>
    </row>
    <row r="7273" spans="1:18" hidden="1" x14ac:dyDescent="0.2">
      <c r="A7273" s="2"/>
      <c r="B7273" s="2"/>
      <c r="C7273" s="2" t="s">
        <v>12412</v>
      </c>
      <c r="D7273" s="2" t="s">
        <v>1668</v>
      </c>
      <c r="E7273" s="2" t="s">
        <v>1683</v>
      </c>
      <c r="F7273" s="2" t="s">
        <v>1758</v>
      </c>
      <c r="G7273" s="2" t="s">
        <v>1684</v>
      </c>
      <c r="H7273" s="2" t="s">
        <v>1685</v>
      </c>
      <c r="I7273" s="2" t="s">
        <v>12410</v>
      </c>
      <c r="J7273" s="2" t="s">
        <v>12411</v>
      </c>
      <c r="K7273" s="2" t="s">
        <v>1436</v>
      </c>
      <c r="L7273" s="2" t="s">
        <v>4236</v>
      </c>
      <c r="M7273" s="2"/>
      <c r="N7273" s="2" t="s">
        <v>3141</v>
      </c>
      <c r="O7273" s="2"/>
      <c r="P7273" s="2"/>
      <c r="Q7273" s="2"/>
      <c r="R7273" s="2"/>
    </row>
    <row r="7274" spans="1:18" x14ac:dyDescent="0.2">
      <c r="A7274" s="2" t="s">
        <v>12412</v>
      </c>
      <c r="B7274" s="2"/>
      <c r="C7274" s="2" t="s">
        <v>12408</v>
      </c>
      <c r="D7274" s="2" t="s">
        <v>1668</v>
      </c>
      <c r="E7274" s="2" t="s">
        <v>1683</v>
      </c>
      <c r="F7274" s="2" t="s">
        <v>1758</v>
      </c>
      <c r="G7274" s="2" t="s">
        <v>1671</v>
      </c>
      <c r="H7274" s="2"/>
      <c r="I7274" s="2" t="s">
        <v>12413</v>
      </c>
      <c r="J7274" s="2" t="s">
        <v>12414</v>
      </c>
      <c r="K7274" s="2" t="s">
        <v>1612</v>
      </c>
      <c r="L7274" s="2" t="s">
        <v>4231</v>
      </c>
      <c r="M7274" s="2"/>
      <c r="N7274" s="2" t="s">
        <v>3019</v>
      </c>
      <c r="O7274" s="2"/>
      <c r="P7274" s="2"/>
      <c r="Q7274" s="2"/>
      <c r="R7274" s="2"/>
    </row>
    <row r="7275" spans="1:18" hidden="1" x14ac:dyDescent="0.2">
      <c r="A7275" s="2"/>
      <c r="B7275" s="2"/>
      <c r="C7275" s="2" t="s">
        <v>12415</v>
      </c>
      <c r="D7275" s="2" t="s">
        <v>1668</v>
      </c>
      <c r="E7275" s="2" t="s">
        <v>1683</v>
      </c>
      <c r="F7275" s="2" t="s">
        <v>1758</v>
      </c>
      <c r="G7275" s="2" t="s">
        <v>1671</v>
      </c>
      <c r="H7275" s="2"/>
      <c r="I7275" s="2" t="s">
        <v>12413</v>
      </c>
      <c r="J7275" s="2" t="s">
        <v>12414</v>
      </c>
      <c r="K7275" s="2" t="s">
        <v>1612</v>
      </c>
      <c r="L7275" s="2" t="s">
        <v>4231</v>
      </c>
      <c r="M7275" s="2"/>
      <c r="N7275" s="2" t="s">
        <v>3019</v>
      </c>
      <c r="O7275" s="2"/>
      <c r="P7275" s="2"/>
      <c r="Q7275" s="2"/>
      <c r="R7275" s="2"/>
    </row>
    <row r="7276" spans="1:18" x14ac:dyDescent="0.2">
      <c r="A7276" s="2" t="s">
        <v>12415</v>
      </c>
      <c r="B7276" s="2"/>
      <c r="C7276" s="2" t="s">
        <v>12412</v>
      </c>
      <c r="D7276" s="2" t="s">
        <v>1668</v>
      </c>
      <c r="E7276" s="2" t="s">
        <v>1683</v>
      </c>
      <c r="F7276" s="2" t="s">
        <v>1758</v>
      </c>
      <c r="G7276" s="2" t="s">
        <v>1684</v>
      </c>
      <c r="H7276" s="2" t="s">
        <v>1685</v>
      </c>
      <c r="I7276" s="2" t="s">
        <v>12416</v>
      </c>
      <c r="J7276" s="2" t="s">
        <v>12417</v>
      </c>
      <c r="K7276" s="2" t="s">
        <v>6770</v>
      </c>
      <c r="L7276" s="2" t="s">
        <v>7276</v>
      </c>
      <c r="M7276" s="2"/>
      <c r="N7276" s="2" t="s">
        <v>1936</v>
      </c>
      <c r="O7276" s="2"/>
      <c r="P7276" s="2"/>
      <c r="Q7276" s="2"/>
      <c r="R7276" s="2"/>
    </row>
    <row r="7277" spans="1:18" hidden="1" x14ac:dyDescent="0.2">
      <c r="A7277" s="2"/>
      <c r="B7277" s="2"/>
      <c r="C7277" s="2" t="s">
        <v>12418</v>
      </c>
      <c r="D7277" s="2" t="s">
        <v>1668</v>
      </c>
      <c r="E7277" s="2" t="s">
        <v>1683</v>
      </c>
      <c r="F7277" s="2" t="s">
        <v>1758</v>
      </c>
      <c r="G7277" s="2" t="s">
        <v>1684</v>
      </c>
      <c r="H7277" s="2" t="s">
        <v>1685</v>
      </c>
      <c r="I7277" s="2" t="s">
        <v>12416</v>
      </c>
      <c r="J7277" s="2" t="s">
        <v>12417</v>
      </c>
      <c r="K7277" s="2" t="s">
        <v>6770</v>
      </c>
      <c r="L7277" s="2" t="s">
        <v>7276</v>
      </c>
      <c r="M7277" s="2"/>
      <c r="N7277" s="2" t="s">
        <v>1936</v>
      </c>
      <c r="O7277" s="2"/>
      <c r="P7277" s="2"/>
      <c r="Q7277" s="2"/>
      <c r="R7277" s="2"/>
    </row>
    <row r="7278" spans="1:18" x14ac:dyDescent="0.2">
      <c r="A7278" s="2" t="s">
        <v>12418</v>
      </c>
      <c r="B7278" s="2"/>
      <c r="C7278" s="2" t="s">
        <v>12415</v>
      </c>
      <c r="D7278" s="2" t="s">
        <v>1668</v>
      </c>
      <c r="E7278" s="2" t="s">
        <v>1683</v>
      </c>
      <c r="F7278" s="2" t="s">
        <v>1758</v>
      </c>
      <c r="G7278" s="2" t="s">
        <v>1671</v>
      </c>
      <c r="H7278" s="2" t="s">
        <v>1685</v>
      </c>
      <c r="I7278" s="2" t="s">
        <v>12419</v>
      </c>
      <c r="J7278" s="2" t="s">
        <v>12420</v>
      </c>
      <c r="K7278" s="2" t="s">
        <v>498</v>
      </c>
      <c r="L7278" s="2" t="s">
        <v>4460</v>
      </c>
      <c r="M7278" s="2"/>
      <c r="N7278" s="2" t="s">
        <v>1828</v>
      </c>
      <c r="O7278" s="2"/>
      <c r="P7278" s="2"/>
      <c r="Q7278" s="2"/>
      <c r="R7278" s="2"/>
    </row>
    <row r="7279" spans="1:18" hidden="1" x14ac:dyDescent="0.2">
      <c r="A7279" s="2"/>
      <c r="B7279" s="2"/>
      <c r="C7279" s="2" t="s">
        <v>12421</v>
      </c>
      <c r="D7279" s="2" t="s">
        <v>1668</v>
      </c>
      <c r="E7279" s="2" t="s">
        <v>1683</v>
      </c>
      <c r="F7279" s="2" t="s">
        <v>1758</v>
      </c>
      <c r="G7279" s="2" t="s">
        <v>1671</v>
      </c>
      <c r="H7279" s="2" t="s">
        <v>1685</v>
      </c>
      <c r="I7279" s="2" t="s">
        <v>12419</v>
      </c>
      <c r="J7279" s="2" t="s">
        <v>12420</v>
      </c>
      <c r="K7279" s="2" t="s">
        <v>498</v>
      </c>
      <c r="L7279" s="2" t="s">
        <v>4460</v>
      </c>
      <c r="M7279" s="2"/>
      <c r="N7279" s="2" t="s">
        <v>1828</v>
      </c>
      <c r="O7279" s="2"/>
      <c r="P7279" s="2"/>
      <c r="Q7279" s="2"/>
      <c r="R7279" s="2"/>
    </row>
    <row r="7280" spans="1:18" x14ac:dyDescent="0.2">
      <c r="A7280" s="2" t="s">
        <v>12421</v>
      </c>
      <c r="B7280" s="2"/>
      <c r="C7280" s="2" t="s">
        <v>12418</v>
      </c>
      <c r="D7280" s="2" t="s">
        <v>1668</v>
      </c>
      <c r="E7280" s="2" t="s">
        <v>1683</v>
      </c>
      <c r="F7280" s="2" t="s">
        <v>1758</v>
      </c>
      <c r="G7280" s="2" t="s">
        <v>1671</v>
      </c>
      <c r="H7280" s="2"/>
      <c r="I7280" s="2" t="s">
        <v>12422</v>
      </c>
      <c r="J7280" s="2" t="s">
        <v>12423</v>
      </c>
      <c r="K7280" s="2" t="s">
        <v>1419</v>
      </c>
      <c r="L7280" s="2" t="s">
        <v>2448</v>
      </c>
      <c r="M7280" s="2"/>
      <c r="N7280" s="2" t="s">
        <v>1832</v>
      </c>
      <c r="O7280" s="2"/>
      <c r="P7280" s="2"/>
      <c r="Q7280" s="2"/>
      <c r="R7280" s="2"/>
    </row>
    <row r="7281" spans="1:18" hidden="1" x14ac:dyDescent="0.2">
      <c r="A7281" s="2"/>
      <c r="B7281" s="2"/>
      <c r="C7281" s="2" t="s">
        <v>12424</v>
      </c>
      <c r="D7281" s="2" t="s">
        <v>1668</v>
      </c>
      <c r="E7281" s="2" t="s">
        <v>1683</v>
      </c>
      <c r="F7281" s="2" t="s">
        <v>1758</v>
      </c>
      <c r="G7281" s="2" t="s">
        <v>1671</v>
      </c>
      <c r="H7281" s="2"/>
      <c r="I7281" s="2" t="s">
        <v>12422</v>
      </c>
      <c r="J7281" s="2" t="s">
        <v>12423</v>
      </c>
      <c r="K7281" s="2" t="s">
        <v>1419</v>
      </c>
      <c r="L7281" s="2" t="s">
        <v>2448</v>
      </c>
      <c r="M7281" s="2"/>
      <c r="N7281" s="2" t="s">
        <v>1832</v>
      </c>
      <c r="O7281" s="2"/>
      <c r="P7281" s="2"/>
      <c r="Q7281" s="2"/>
      <c r="R7281" s="2"/>
    </row>
    <row r="7282" spans="1:18" x14ac:dyDescent="0.2">
      <c r="A7282" s="2" t="s">
        <v>12424</v>
      </c>
      <c r="B7282" s="2"/>
      <c r="C7282" s="2" t="s">
        <v>12421</v>
      </c>
      <c r="D7282" s="2" t="s">
        <v>1668</v>
      </c>
      <c r="E7282" s="2" t="s">
        <v>1683</v>
      </c>
      <c r="F7282" s="2" t="s">
        <v>1758</v>
      </c>
      <c r="G7282" s="2" t="s">
        <v>1671</v>
      </c>
      <c r="H7282" s="2"/>
      <c r="I7282" s="2" t="s">
        <v>12425</v>
      </c>
      <c r="J7282" s="2" t="s">
        <v>12426</v>
      </c>
      <c r="K7282" s="2" t="s">
        <v>1432</v>
      </c>
      <c r="L7282" s="2" t="s">
        <v>7313</v>
      </c>
      <c r="M7282" s="2"/>
      <c r="N7282" s="2" t="s">
        <v>2738</v>
      </c>
      <c r="O7282" s="2"/>
      <c r="P7282" s="2"/>
      <c r="Q7282" s="2"/>
      <c r="R7282" s="2"/>
    </row>
    <row r="7283" spans="1:18" hidden="1" x14ac:dyDescent="0.2">
      <c r="A7283" s="2"/>
      <c r="B7283" s="2"/>
      <c r="C7283" s="2" t="s">
        <v>12427</v>
      </c>
      <c r="D7283" s="2" t="s">
        <v>1668</v>
      </c>
      <c r="E7283" s="2" t="s">
        <v>1683</v>
      </c>
      <c r="F7283" s="2" t="s">
        <v>1758</v>
      </c>
      <c r="G7283" s="2" t="s">
        <v>1671</v>
      </c>
      <c r="H7283" s="2"/>
      <c r="I7283" s="2" t="s">
        <v>12425</v>
      </c>
      <c r="J7283" s="2" t="s">
        <v>12426</v>
      </c>
      <c r="K7283" s="2" t="s">
        <v>1432</v>
      </c>
      <c r="L7283" s="2" t="s">
        <v>7313</v>
      </c>
      <c r="M7283" s="2"/>
      <c r="N7283" s="2" t="s">
        <v>2738</v>
      </c>
      <c r="O7283" s="2"/>
      <c r="P7283" s="2"/>
      <c r="Q7283" s="2"/>
      <c r="R7283" s="2"/>
    </row>
    <row r="7284" spans="1:18" x14ac:dyDescent="0.2">
      <c r="A7284" s="2" t="s">
        <v>12427</v>
      </c>
      <c r="B7284" s="2"/>
      <c r="C7284" s="2" t="s">
        <v>12424</v>
      </c>
      <c r="D7284" s="2" t="s">
        <v>1668</v>
      </c>
      <c r="E7284" s="2" t="s">
        <v>1683</v>
      </c>
      <c r="F7284" s="2" t="s">
        <v>1758</v>
      </c>
      <c r="G7284" s="2" t="s">
        <v>1671</v>
      </c>
      <c r="H7284" s="2" t="s">
        <v>1854</v>
      </c>
      <c r="I7284" s="2" t="s">
        <v>12428</v>
      </c>
      <c r="J7284" s="2" t="s">
        <v>12429</v>
      </c>
      <c r="K7284" s="2" t="s">
        <v>1436</v>
      </c>
      <c r="L7284" s="2" t="s">
        <v>2462</v>
      </c>
      <c r="M7284" s="2"/>
      <c r="N7284" s="2" t="s">
        <v>1895</v>
      </c>
      <c r="O7284" s="2"/>
      <c r="P7284" s="2"/>
      <c r="Q7284" s="2"/>
      <c r="R7284" s="2"/>
    </row>
    <row r="7285" spans="1:18" hidden="1" x14ac:dyDescent="0.2">
      <c r="A7285" s="2"/>
      <c r="B7285" s="2"/>
      <c r="C7285" s="2" t="s">
        <v>12430</v>
      </c>
      <c r="D7285" s="2" t="s">
        <v>1668</v>
      </c>
      <c r="E7285" s="2" t="s">
        <v>1683</v>
      </c>
      <c r="F7285" s="2" t="s">
        <v>1758</v>
      </c>
      <c r="G7285" s="2" t="s">
        <v>1671</v>
      </c>
      <c r="H7285" s="2" t="s">
        <v>1854</v>
      </c>
      <c r="I7285" s="2" t="s">
        <v>12428</v>
      </c>
      <c r="J7285" s="2" t="s">
        <v>12429</v>
      </c>
      <c r="K7285" s="2" t="s">
        <v>1436</v>
      </c>
      <c r="L7285" s="2" t="s">
        <v>2462</v>
      </c>
      <c r="M7285" s="2"/>
      <c r="N7285" s="2" t="s">
        <v>1895</v>
      </c>
      <c r="O7285" s="2"/>
      <c r="P7285" s="2"/>
      <c r="Q7285" s="2"/>
      <c r="R7285" s="2"/>
    </row>
    <row r="7286" spans="1:18" x14ac:dyDescent="0.2">
      <c r="A7286" s="2" t="s">
        <v>12430</v>
      </c>
      <c r="B7286" s="2"/>
      <c r="C7286" s="2" t="s">
        <v>12427</v>
      </c>
      <c r="D7286" s="2" t="s">
        <v>1668</v>
      </c>
      <c r="E7286" s="2" t="s">
        <v>1683</v>
      </c>
      <c r="F7286" s="2" t="s">
        <v>1758</v>
      </c>
      <c r="G7286" s="2" t="s">
        <v>1853</v>
      </c>
      <c r="H7286" s="2" t="s">
        <v>1854</v>
      </c>
      <c r="I7286" s="2" t="s">
        <v>12431</v>
      </c>
      <c r="J7286" s="2" t="s">
        <v>12432</v>
      </c>
      <c r="K7286" s="2" t="s">
        <v>1437</v>
      </c>
      <c r="L7286" s="2" t="s">
        <v>1437</v>
      </c>
      <c r="M7286" s="2"/>
      <c r="N7286" s="2" t="s">
        <v>4366</v>
      </c>
      <c r="O7286" s="2"/>
      <c r="P7286" s="2"/>
      <c r="Q7286" s="2"/>
      <c r="R7286" s="2"/>
    </row>
    <row r="7287" spans="1:18" x14ac:dyDescent="0.2">
      <c r="A7287" s="2" t="s">
        <v>12409</v>
      </c>
      <c r="B7287" s="2"/>
      <c r="C7287" s="2" t="s">
        <v>12405</v>
      </c>
      <c r="D7287" s="2" t="s">
        <v>1668</v>
      </c>
      <c r="E7287" s="2" t="s">
        <v>4392</v>
      </c>
      <c r="F7287" s="2" t="s">
        <v>4393</v>
      </c>
      <c r="G7287" s="2" t="s">
        <v>1751</v>
      </c>
      <c r="H7287" s="2"/>
      <c r="I7287" s="2" t="s">
        <v>12433</v>
      </c>
      <c r="J7287" s="2" t="s">
        <v>12434</v>
      </c>
      <c r="K7287" s="2" t="s">
        <v>8029</v>
      </c>
      <c r="L7287" s="2" t="s">
        <v>7313</v>
      </c>
      <c r="M7287" s="2"/>
      <c r="N7287" s="2" t="s">
        <v>8708</v>
      </c>
      <c r="O7287" s="2"/>
      <c r="P7287" s="2"/>
      <c r="Q7287" s="2"/>
      <c r="R7287" s="2"/>
    </row>
    <row r="7288" spans="1:18" hidden="1" x14ac:dyDescent="0.2">
      <c r="A7288" s="2"/>
      <c r="B7288" s="2"/>
      <c r="C7288" s="2" t="s">
        <v>12435</v>
      </c>
      <c r="D7288" s="2" t="s">
        <v>1668</v>
      </c>
      <c r="E7288" s="2" t="s">
        <v>1683</v>
      </c>
      <c r="F7288" s="2" t="s">
        <v>1758</v>
      </c>
      <c r="G7288" s="2" t="s">
        <v>1751</v>
      </c>
      <c r="H7288" s="2"/>
      <c r="I7288" s="2" t="s">
        <v>12433</v>
      </c>
      <c r="J7288" s="2" t="s">
        <v>12434</v>
      </c>
      <c r="K7288" s="2" t="s">
        <v>8029</v>
      </c>
      <c r="L7288" s="2" t="s">
        <v>7313</v>
      </c>
      <c r="M7288" s="2"/>
      <c r="N7288" s="2" t="s">
        <v>8708</v>
      </c>
      <c r="O7288" s="2"/>
      <c r="P7288" s="2"/>
      <c r="Q7288" s="2"/>
      <c r="R7288" s="2"/>
    </row>
    <row r="7289" spans="1:18" hidden="1" x14ac:dyDescent="0.2">
      <c r="A7289" s="2"/>
      <c r="B7289" s="2"/>
      <c r="C7289" s="2" t="s">
        <v>12436</v>
      </c>
      <c r="D7289" s="2" t="s">
        <v>1668</v>
      </c>
      <c r="E7289" s="2" t="s">
        <v>4392</v>
      </c>
      <c r="F7289" s="2" t="s">
        <v>4393</v>
      </c>
      <c r="G7289" s="2" t="s">
        <v>1751</v>
      </c>
      <c r="H7289" s="2"/>
      <c r="I7289" s="2" t="s">
        <v>12433</v>
      </c>
      <c r="J7289" s="2" t="s">
        <v>12434</v>
      </c>
      <c r="K7289" s="2" t="s">
        <v>8029</v>
      </c>
      <c r="L7289" s="2" t="s">
        <v>7313</v>
      </c>
      <c r="M7289" s="2"/>
      <c r="N7289" s="2" t="s">
        <v>8708</v>
      </c>
      <c r="O7289" s="2"/>
      <c r="P7289" s="2"/>
      <c r="Q7289" s="2"/>
      <c r="R7289" s="2"/>
    </row>
    <row r="7290" spans="1:18" x14ac:dyDescent="0.2">
      <c r="A7290" s="2" t="s">
        <v>12435</v>
      </c>
      <c r="B7290" s="2"/>
      <c r="C7290" s="2" t="s">
        <v>12409</v>
      </c>
      <c r="D7290" s="2" t="s">
        <v>1668</v>
      </c>
      <c r="E7290" s="2" t="s">
        <v>1683</v>
      </c>
      <c r="F7290" s="2" t="s">
        <v>1758</v>
      </c>
      <c r="G7290" s="2" t="s">
        <v>1684</v>
      </c>
      <c r="H7290" s="2" t="s">
        <v>1685</v>
      </c>
      <c r="I7290" s="2" t="s">
        <v>12437</v>
      </c>
      <c r="J7290" s="2" t="s">
        <v>12438</v>
      </c>
      <c r="K7290" s="2" t="s">
        <v>2337</v>
      </c>
      <c r="L7290" s="2" t="s">
        <v>2461</v>
      </c>
      <c r="M7290" s="2"/>
      <c r="N7290" s="2" t="s">
        <v>3141</v>
      </c>
      <c r="O7290" s="2"/>
      <c r="P7290" s="2"/>
      <c r="Q7290" s="2"/>
      <c r="R7290" s="2"/>
    </row>
    <row r="7291" spans="1:18" hidden="1" x14ac:dyDescent="0.2">
      <c r="A7291" s="2"/>
      <c r="B7291" s="2"/>
      <c r="C7291" s="2" t="s">
        <v>12439</v>
      </c>
      <c r="D7291" s="2" t="s">
        <v>1668</v>
      </c>
      <c r="E7291" s="2" t="s">
        <v>1683</v>
      </c>
      <c r="F7291" s="2" t="s">
        <v>1758</v>
      </c>
      <c r="G7291" s="2" t="s">
        <v>1684</v>
      </c>
      <c r="H7291" s="2" t="s">
        <v>1685</v>
      </c>
      <c r="I7291" s="2" t="s">
        <v>12437</v>
      </c>
      <c r="J7291" s="2" t="s">
        <v>12438</v>
      </c>
      <c r="K7291" s="2" t="s">
        <v>2337</v>
      </c>
      <c r="L7291" s="2" t="s">
        <v>2461</v>
      </c>
      <c r="M7291" s="2"/>
      <c r="N7291" s="2" t="s">
        <v>3141</v>
      </c>
      <c r="O7291" s="2"/>
      <c r="P7291" s="2"/>
      <c r="Q7291" s="2"/>
      <c r="R7291" s="2"/>
    </row>
    <row r="7292" spans="1:18" x14ac:dyDescent="0.2">
      <c r="A7292" s="2" t="s">
        <v>12439</v>
      </c>
      <c r="B7292" s="2"/>
      <c r="C7292" s="2" t="s">
        <v>12435</v>
      </c>
      <c r="D7292" s="2" t="s">
        <v>1668</v>
      </c>
      <c r="E7292" s="2" t="s">
        <v>1683</v>
      </c>
      <c r="F7292" s="2" t="s">
        <v>1758</v>
      </c>
      <c r="G7292" s="2" t="s">
        <v>1853</v>
      </c>
      <c r="H7292" s="2" t="s">
        <v>2945</v>
      </c>
      <c r="I7292" s="2" t="s">
        <v>12440</v>
      </c>
      <c r="J7292" s="2" t="s">
        <v>12441</v>
      </c>
      <c r="K7292" s="2" t="s">
        <v>1478</v>
      </c>
      <c r="L7292" s="2" t="s">
        <v>2467</v>
      </c>
      <c r="M7292" s="2"/>
      <c r="N7292" s="2" t="s">
        <v>6157</v>
      </c>
      <c r="O7292" s="2"/>
      <c r="P7292" s="2"/>
      <c r="Q7292" s="2"/>
      <c r="R7292" s="2"/>
    </row>
    <row r="7293" spans="1:18" x14ac:dyDescent="0.2">
      <c r="A7293" s="2" t="s">
        <v>12436</v>
      </c>
      <c r="B7293" s="2"/>
      <c r="C7293" s="2" t="s">
        <v>12409</v>
      </c>
      <c r="D7293" s="2" t="s">
        <v>1668</v>
      </c>
      <c r="E7293" s="2" t="s">
        <v>4392</v>
      </c>
      <c r="F7293" s="2" t="s">
        <v>4393</v>
      </c>
      <c r="G7293" s="2" t="s">
        <v>1751</v>
      </c>
      <c r="H7293" s="2"/>
      <c r="I7293" s="2" t="s">
        <v>12442</v>
      </c>
      <c r="J7293" s="2" t="s">
        <v>12443</v>
      </c>
      <c r="K7293" s="2" t="s">
        <v>6793</v>
      </c>
      <c r="L7293" s="2" t="s">
        <v>2448</v>
      </c>
      <c r="M7293" s="2"/>
      <c r="N7293" s="2" t="s">
        <v>6245</v>
      </c>
      <c r="O7293" s="2"/>
      <c r="P7293" s="2"/>
      <c r="Q7293" s="2"/>
      <c r="R7293" s="2"/>
    </row>
    <row r="7294" spans="1:18" hidden="1" x14ac:dyDescent="0.2">
      <c r="A7294" s="2"/>
      <c r="B7294" s="2"/>
      <c r="C7294" s="2" t="s">
        <v>12444</v>
      </c>
      <c r="D7294" s="2" t="s">
        <v>1668</v>
      </c>
      <c r="E7294" s="2" t="s">
        <v>1683</v>
      </c>
      <c r="F7294" s="2" t="s">
        <v>1670</v>
      </c>
      <c r="G7294" s="2" t="s">
        <v>1751</v>
      </c>
      <c r="H7294" s="2"/>
      <c r="I7294" s="2" t="s">
        <v>12442</v>
      </c>
      <c r="J7294" s="2" t="s">
        <v>12443</v>
      </c>
      <c r="K7294" s="2" t="s">
        <v>6793</v>
      </c>
      <c r="L7294" s="2" t="s">
        <v>2448</v>
      </c>
      <c r="M7294" s="2"/>
      <c r="N7294" s="2" t="s">
        <v>6245</v>
      </c>
      <c r="O7294" s="2"/>
      <c r="P7294" s="2"/>
      <c r="Q7294" s="2"/>
      <c r="R7294" s="2"/>
    </row>
    <row r="7295" spans="1:18" hidden="1" x14ac:dyDescent="0.2">
      <c r="A7295" s="2"/>
      <c r="B7295" s="2"/>
      <c r="C7295" s="2" t="s">
        <v>12445</v>
      </c>
      <c r="D7295" s="2" t="s">
        <v>1668</v>
      </c>
      <c r="E7295" s="2" t="s">
        <v>4392</v>
      </c>
      <c r="F7295" s="2" t="s">
        <v>4393</v>
      </c>
      <c r="G7295" s="2" t="s">
        <v>1751</v>
      </c>
      <c r="H7295" s="2"/>
      <c r="I7295" s="2" t="s">
        <v>12442</v>
      </c>
      <c r="J7295" s="2" t="s">
        <v>12443</v>
      </c>
      <c r="K7295" s="2" t="s">
        <v>6793</v>
      </c>
      <c r="L7295" s="2" t="s">
        <v>2448</v>
      </c>
      <c r="M7295" s="2"/>
      <c r="N7295" s="2" t="s">
        <v>6245</v>
      </c>
      <c r="O7295" s="2"/>
      <c r="P7295" s="2"/>
      <c r="Q7295" s="2"/>
      <c r="R7295" s="2"/>
    </row>
    <row r="7296" spans="1:18" x14ac:dyDescent="0.2">
      <c r="A7296" s="2" t="s">
        <v>12444</v>
      </c>
      <c r="B7296" s="2"/>
      <c r="C7296" s="2" t="s">
        <v>12436</v>
      </c>
      <c r="D7296" s="2" t="s">
        <v>1668</v>
      </c>
      <c r="E7296" s="2" t="s">
        <v>1683</v>
      </c>
      <c r="F7296" s="2" t="s">
        <v>1670</v>
      </c>
      <c r="G7296" s="2" t="s">
        <v>1671</v>
      </c>
      <c r="H7296" s="2"/>
      <c r="I7296" s="2" t="s">
        <v>12446</v>
      </c>
      <c r="J7296" s="2" t="s">
        <v>12447</v>
      </c>
      <c r="K7296" s="2" t="s">
        <v>494</v>
      </c>
      <c r="L7296" s="2" t="s">
        <v>9824</v>
      </c>
      <c r="M7296" s="2"/>
      <c r="N7296" s="2" t="s">
        <v>3019</v>
      </c>
      <c r="O7296" s="2"/>
      <c r="P7296" s="2"/>
      <c r="Q7296" s="2"/>
      <c r="R7296" s="2"/>
    </row>
    <row r="7297" spans="1:18" hidden="1" x14ac:dyDescent="0.2">
      <c r="A7297" s="2"/>
      <c r="B7297" s="2"/>
      <c r="C7297" s="2" t="s">
        <v>12448</v>
      </c>
      <c r="D7297" s="2" t="s">
        <v>1668</v>
      </c>
      <c r="E7297" s="2" t="s">
        <v>1683</v>
      </c>
      <c r="F7297" s="2" t="s">
        <v>1670</v>
      </c>
      <c r="G7297" s="2" t="s">
        <v>1671</v>
      </c>
      <c r="H7297" s="2"/>
      <c r="I7297" s="2" t="s">
        <v>12446</v>
      </c>
      <c r="J7297" s="2" t="s">
        <v>12447</v>
      </c>
      <c r="K7297" s="2" t="s">
        <v>494</v>
      </c>
      <c r="L7297" s="2" t="s">
        <v>9824</v>
      </c>
      <c r="M7297" s="2"/>
      <c r="N7297" s="2" t="s">
        <v>3019</v>
      </c>
      <c r="O7297" s="2"/>
      <c r="P7297" s="2"/>
      <c r="Q7297" s="2"/>
      <c r="R7297" s="2"/>
    </row>
    <row r="7298" spans="1:18" x14ac:dyDescent="0.2">
      <c r="A7298" s="2" t="s">
        <v>12448</v>
      </c>
      <c r="B7298" s="2"/>
      <c r="C7298" s="2" t="s">
        <v>12444</v>
      </c>
      <c r="D7298" s="2" t="s">
        <v>1668</v>
      </c>
      <c r="E7298" s="2" t="s">
        <v>1683</v>
      </c>
      <c r="F7298" s="2" t="s">
        <v>1670</v>
      </c>
      <c r="G7298" s="2" t="s">
        <v>1684</v>
      </c>
      <c r="H7298" s="2" t="s">
        <v>1685</v>
      </c>
      <c r="I7298" s="2" t="s">
        <v>12449</v>
      </c>
      <c r="J7298" s="2" t="s">
        <v>12450</v>
      </c>
      <c r="K7298" s="2" t="s">
        <v>4583</v>
      </c>
      <c r="L7298" s="2" t="s">
        <v>1630</v>
      </c>
      <c r="M7298" s="2"/>
      <c r="N7298" s="2" t="s">
        <v>4545</v>
      </c>
      <c r="O7298" s="2"/>
      <c r="P7298" s="2"/>
      <c r="Q7298" s="2"/>
      <c r="R7298" s="2"/>
    </row>
    <row r="7299" spans="1:18" hidden="1" x14ac:dyDescent="0.2">
      <c r="A7299" s="2"/>
      <c r="B7299" s="2"/>
      <c r="C7299" s="2" t="s">
        <v>12451</v>
      </c>
      <c r="D7299" s="2" t="s">
        <v>1668</v>
      </c>
      <c r="E7299" s="2" t="s">
        <v>1683</v>
      </c>
      <c r="F7299" s="2" t="s">
        <v>1670</v>
      </c>
      <c r="G7299" s="2" t="s">
        <v>1684</v>
      </c>
      <c r="H7299" s="2" t="s">
        <v>1685</v>
      </c>
      <c r="I7299" s="2" t="s">
        <v>12449</v>
      </c>
      <c r="J7299" s="2" t="s">
        <v>12450</v>
      </c>
      <c r="K7299" s="2" t="s">
        <v>4583</v>
      </c>
      <c r="L7299" s="2" t="s">
        <v>1630</v>
      </c>
      <c r="M7299" s="2"/>
      <c r="N7299" s="2" t="s">
        <v>4545</v>
      </c>
      <c r="O7299" s="2"/>
      <c r="P7299" s="2"/>
      <c r="Q7299" s="2"/>
      <c r="R7299" s="2"/>
    </row>
    <row r="7300" spans="1:18" x14ac:dyDescent="0.2">
      <c r="A7300" s="2" t="s">
        <v>12451</v>
      </c>
      <c r="B7300" s="2"/>
      <c r="C7300" s="2" t="s">
        <v>12448</v>
      </c>
      <c r="D7300" s="2" t="s">
        <v>1668</v>
      </c>
      <c r="E7300" s="2" t="s">
        <v>1683</v>
      </c>
      <c r="F7300" s="2" t="s">
        <v>1670</v>
      </c>
      <c r="G7300" s="2" t="s">
        <v>1751</v>
      </c>
      <c r="H7300" s="2"/>
      <c r="I7300" s="2" t="s">
        <v>12433</v>
      </c>
      <c r="J7300" s="2" t="s">
        <v>12452</v>
      </c>
      <c r="K7300" s="2" t="s">
        <v>1478</v>
      </c>
      <c r="L7300" s="2" t="s">
        <v>2476</v>
      </c>
      <c r="M7300" s="2"/>
      <c r="N7300" s="2" t="s">
        <v>3087</v>
      </c>
      <c r="O7300" s="2"/>
      <c r="P7300" s="2"/>
      <c r="Q7300" s="2"/>
      <c r="R7300" s="2"/>
    </row>
    <row r="7301" spans="1:18" hidden="1" x14ac:dyDescent="0.2">
      <c r="A7301" s="2"/>
      <c r="B7301" s="2"/>
      <c r="C7301" s="2" t="s">
        <v>12453</v>
      </c>
      <c r="D7301" s="2" t="s">
        <v>1668</v>
      </c>
      <c r="E7301" s="2" t="s">
        <v>1683</v>
      </c>
      <c r="F7301" s="2" t="s">
        <v>1670</v>
      </c>
      <c r="G7301" s="2" t="s">
        <v>1751</v>
      </c>
      <c r="H7301" s="2"/>
      <c r="I7301" s="2" t="s">
        <v>12433</v>
      </c>
      <c r="J7301" s="2" t="s">
        <v>12452</v>
      </c>
      <c r="K7301" s="2" t="s">
        <v>1478</v>
      </c>
      <c r="L7301" s="2" t="s">
        <v>2476</v>
      </c>
      <c r="M7301" s="2"/>
      <c r="N7301" s="2" t="s">
        <v>3087</v>
      </c>
      <c r="O7301" s="2"/>
      <c r="P7301" s="2"/>
      <c r="Q7301" s="2"/>
      <c r="R7301" s="2"/>
    </row>
    <row r="7302" spans="1:18" hidden="1" x14ac:dyDescent="0.2">
      <c r="A7302" s="2"/>
      <c r="B7302" s="2"/>
      <c r="C7302" s="2" t="s">
        <v>12454</v>
      </c>
      <c r="D7302" s="2" t="s">
        <v>1668</v>
      </c>
      <c r="E7302" s="2" t="s">
        <v>1683</v>
      </c>
      <c r="F7302" s="2" t="s">
        <v>1670</v>
      </c>
      <c r="G7302" s="2" t="s">
        <v>1751</v>
      </c>
      <c r="H7302" s="2"/>
      <c r="I7302" s="2" t="s">
        <v>12433</v>
      </c>
      <c r="J7302" s="2" t="s">
        <v>12452</v>
      </c>
      <c r="K7302" s="2" t="s">
        <v>1478</v>
      </c>
      <c r="L7302" s="2" t="s">
        <v>2476</v>
      </c>
      <c r="M7302" s="2"/>
      <c r="N7302" s="2" t="s">
        <v>3087</v>
      </c>
      <c r="O7302" s="2"/>
      <c r="P7302" s="2"/>
      <c r="Q7302" s="2"/>
      <c r="R7302" s="2"/>
    </row>
    <row r="7303" spans="1:18" x14ac:dyDescent="0.2">
      <c r="A7303" s="2" t="s">
        <v>12453</v>
      </c>
      <c r="B7303" s="2"/>
      <c r="C7303" s="2" t="s">
        <v>12451</v>
      </c>
      <c r="D7303" s="2" t="s">
        <v>1668</v>
      </c>
      <c r="E7303" s="2" t="s">
        <v>1683</v>
      </c>
      <c r="F7303" s="2" t="s">
        <v>1670</v>
      </c>
      <c r="G7303" s="2" t="s">
        <v>1853</v>
      </c>
      <c r="H7303" s="2" t="s">
        <v>1854</v>
      </c>
      <c r="I7303" s="2" t="s">
        <v>12455</v>
      </c>
      <c r="J7303" s="2" t="s">
        <v>12456</v>
      </c>
      <c r="K7303" s="2" t="s">
        <v>1610</v>
      </c>
      <c r="L7303" s="2" t="s">
        <v>1610</v>
      </c>
      <c r="M7303" s="2"/>
      <c r="N7303" s="2" t="s">
        <v>4366</v>
      </c>
      <c r="O7303" s="2"/>
      <c r="P7303" s="2"/>
      <c r="Q7303" s="2"/>
      <c r="R7303" s="2"/>
    </row>
    <row r="7304" spans="1:18" x14ac:dyDescent="0.2">
      <c r="A7304" s="2" t="s">
        <v>12454</v>
      </c>
      <c r="B7304" s="2"/>
      <c r="C7304" s="2" t="s">
        <v>12451</v>
      </c>
      <c r="D7304" s="2" t="s">
        <v>1668</v>
      </c>
      <c r="E7304" s="2" t="s">
        <v>1683</v>
      </c>
      <c r="F7304" s="2" t="s">
        <v>1670</v>
      </c>
      <c r="G7304" s="2" t="s">
        <v>1671</v>
      </c>
      <c r="H7304" s="2"/>
      <c r="I7304" s="2" t="s">
        <v>12457</v>
      </c>
      <c r="J7304" s="2" t="s">
        <v>12458</v>
      </c>
      <c r="K7304" s="2" t="s">
        <v>1418</v>
      </c>
      <c r="L7304" s="2" t="s">
        <v>1939</v>
      </c>
      <c r="M7304" s="2"/>
      <c r="N7304" s="2" t="s">
        <v>3590</v>
      </c>
      <c r="O7304" s="2"/>
      <c r="P7304" s="2"/>
      <c r="Q7304" s="2"/>
      <c r="R7304" s="2"/>
    </row>
    <row r="7305" spans="1:18" hidden="1" x14ac:dyDescent="0.2">
      <c r="A7305" s="2"/>
      <c r="B7305" s="2"/>
      <c r="C7305" s="2" t="s">
        <v>12459</v>
      </c>
      <c r="D7305" s="2" t="s">
        <v>1668</v>
      </c>
      <c r="E7305" s="2" t="s">
        <v>1683</v>
      </c>
      <c r="F7305" s="2" t="s">
        <v>1670</v>
      </c>
      <c r="G7305" s="2" t="s">
        <v>1671</v>
      </c>
      <c r="H7305" s="2"/>
      <c r="I7305" s="2" t="s">
        <v>12457</v>
      </c>
      <c r="J7305" s="2" t="s">
        <v>12458</v>
      </c>
      <c r="K7305" s="2" t="s">
        <v>1418</v>
      </c>
      <c r="L7305" s="2" t="s">
        <v>1939</v>
      </c>
      <c r="M7305" s="2"/>
      <c r="N7305" s="2" t="s">
        <v>3590</v>
      </c>
      <c r="O7305" s="2"/>
      <c r="P7305" s="2"/>
      <c r="Q7305" s="2"/>
      <c r="R7305" s="2"/>
    </row>
    <row r="7306" spans="1:18" x14ac:dyDescent="0.2">
      <c r="A7306" s="2" t="s">
        <v>12459</v>
      </c>
      <c r="B7306" s="2"/>
      <c r="C7306" s="2" t="s">
        <v>12454</v>
      </c>
      <c r="D7306" s="2" t="s">
        <v>1668</v>
      </c>
      <c r="E7306" s="2" t="s">
        <v>1683</v>
      </c>
      <c r="F7306" s="2" t="s">
        <v>1670</v>
      </c>
      <c r="G7306" s="2" t="s">
        <v>1671</v>
      </c>
      <c r="H7306" s="2"/>
      <c r="I7306" s="2" t="s">
        <v>12460</v>
      </c>
      <c r="J7306" s="2" t="s">
        <v>12461</v>
      </c>
      <c r="K7306" s="2" t="s">
        <v>1423</v>
      </c>
      <c r="L7306" s="2" t="s">
        <v>1609</v>
      </c>
      <c r="M7306" s="2"/>
      <c r="N7306" s="2" t="s">
        <v>3340</v>
      </c>
      <c r="O7306" s="2"/>
      <c r="P7306" s="2"/>
      <c r="Q7306" s="2"/>
      <c r="R7306" s="2"/>
    </row>
    <row r="7307" spans="1:18" hidden="1" x14ac:dyDescent="0.2">
      <c r="A7307" s="2"/>
      <c r="B7307" s="2"/>
      <c r="C7307" s="2" t="s">
        <v>12462</v>
      </c>
      <c r="D7307" s="2" t="s">
        <v>1668</v>
      </c>
      <c r="E7307" s="2" t="s">
        <v>1683</v>
      </c>
      <c r="F7307" s="2" t="s">
        <v>1670</v>
      </c>
      <c r="G7307" s="2" t="s">
        <v>1671</v>
      </c>
      <c r="H7307" s="2"/>
      <c r="I7307" s="2" t="s">
        <v>12460</v>
      </c>
      <c r="J7307" s="2" t="s">
        <v>12461</v>
      </c>
      <c r="K7307" s="2" t="s">
        <v>1423</v>
      </c>
      <c r="L7307" s="2" t="s">
        <v>1609</v>
      </c>
      <c r="M7307" s="2"/>
      <c r="N7307" s="2" t="s">
        <v>3340</v>
      </c>
      <c r="O7307" s="2"/>
      <c r="P7307" s="2"/>
      <c r="Q7307" s="2"/>
      <c r="R7307" s="2"/>
    </row>
    <row r="7308" spans="1:18" x14ac:dyDescent="0.2">
      <c r="A7308" s="2" t="s">
        <v>12462</v>
      </c>
      <c r="B7308" s="2"/>
      <c r="C7308" s="2" t="s">
        <v>12459</v>
      </c>
      <c r="D7308" s="2" t="s">
        <v>1668</v>
      </c>
      <c r="E7308" s="2" t="s">
        <v>1683</v>
      </c>
      <c r="F7308" s="2" t="s">
        <v>1670</v>
      </c>
      <c r="G7308" s="2" t="s">
        <v>1684</v>
      </c>
      <c r="H7308" s="2" t="s">
        <v>1685</v>
      </c>
      <c r="I7308" s="2" t="s">
        <v>12463</v>
      </c>
      <c r="J7308" s="2" t="s">
        <v>12464</v>
      </c>
      <c r="K7308" s="2" t="s">
        <v>4223</v>
      </c>
      <c r="L7308" s="2" t="s">
        <v>2562</v>
      </c>
      <c r="M7308" s="2"/>
      <c r="N7308" s="2" t="s">
        <v>3154</v>
      </c>
      <c r="O7308" s="2"/>
      <c r="P7308" s="2"/>
      <c r="Q7308" s="2"/>
      <c r="R7308" s="2"/>
    </row>
    <row r="7309" spans="1:18" hidden="1" x14ac:dyDescent="0.2">
      <c r="A7309" s="2"/>
      <c r="B7309" s="2"/>
      <c r="C7309" s="2" t="s">
        <v>12465</v>
      </c>
      <c r="D7309" s="2" t="s">
        <v>1668</v>
      </c>
      <c r="E7309" s="2" t="s">
        <v>1683</v>
      </c>
      <c r="F7309" s="2" t="s">
        <v>1670</v>
      </c>
      <c r="G7309" s="2" t="s">
        <v>1684</v>
      </c>
      <c r="H7309" s="2" t="s">
        <v>1685</v>
      </c>
      <c r="I7309" s="2" t="s">
        <v>12463</v>
      </c>
      <c r="J7309" s="2" t="s">
        <v>12464</v>
      </c>
      <c r="K7309" s="2" t="s">
        <v>4223</v>
      </c>
      <c r="L7309" s="2" t="s">
        <v>2562</v>
      </c>
      <c r="M7309" s="2"/>
      <c r="N7309" s="2" t="s">
        <v>3154</v>
      </c>
      <c r="O7309" s="2"/>
      <c r="P7309" s="2"/>
      <c r="Q7309" s="2"/>
      <c r="R7309" s="2"/>
    </row>
    <row r="7310" spans="1:18" x14ac:dyDescent="0.2">
      <c r="A7310" s="2" t="s">
        <v>12465</v>
      </c>
      <c r="B7310" s="2"/>
      <c r="C7310" s="2" t="s">
        <v>12462</v>
      </c>
      <c r="D7310" s="2" t="s">
        <v>1668</v>
      </c>
      <c r="E7310" s="2" t="s">
        <v>1683</v>
      </c>
      <c r="F7310" s="2" t="s">
        <v>1670</v>
      </c>
      <c r="G7310" s="2" t="s">
        <v>1853</v>
      </c>
      <c r="H7310" s="2" t="s">
        <v>1854</v>
      </c>
      <c r="I7310" s="2" t="s">
        <v>12466</v>
      </c>
      <c r="J7310" s="2" t="s">
        <v>12467</v>
      </c>
      <c r="K7310" s="2" t="s">
        <v>12373</v>
      </c>
      <c r="L7310" s="2" t="s">
        <v>12373</v>
      </c>
      <c r="M7310" s="2"/>
      <c r="N7310" s="2" t="s">
        <v>4366</v>
      </c>
      <c r="O7310" s="2"/>
      <c r="P7310" s="2"/>
      <c r="Q7310" s="2"/>
      <c r="R7310" s="2"/>
    </row>
    <row r="7311" spans="1:18" x14ac:dyDescent="0.2">
      <c r="A7311" s="2" t="s">
        <v>12468</v>
      </c>
      <c r="B7311" s="2"/>
      <c r="C7311" s="2" t="s">
        <v>12469</v>
      </c>
      <c r="D7311" s="2" t="s">
        <v>1668</v>
      </c>
      <c r="E7311" s="2" t="s">
        <v>4392</v>
      </c>
      <c r="F7311" s="2" t="s">
        <v>4393</v>
      </c>
      <c r="G7311" s="2" t="s">
        <v>1684</v>
      </c>
      <c r="H7311" s="2"/>
      <c r="I7311" s="2" t="s">
        <v>12470</v>
      </c>
      <c r="J7311" s="2" t="s">
        <v>12471</v>
      </c>
      <c r="K7311" s="2" t="s">
        <v>2597</v>
      </c>
      <c r="L7311" s="2" t="s">
        <v>4583</v>
      </c>
      <c r="M7311" s="2"/>
      <c r="N7311" s="2" t="s">
        <v>3019</v>
      </c>
      <c r="O7311" s="2"/>
      <c r="P7311" s="2"/>
      <c r="Q7311" s="2"/>
      <c r="R7311" s="2"/>
    </row>
    <row r="7312" spans="1:18" hidden="1" x14ac:dyDescent="0.2">
      <c r="A7312" s="2"/>
      <c r="B7312" s="2"/>
      <c r="C7312" s="2" t="s">
        <v>12445</v>
      </c>
      <c r="D7312" s="2" t="s">
        <v>1668</v>
      </c>
      <c r="E7312" s="2" t="s">
        <v>4392</v>
      </c>
      <c r="F7312" s="2" t="s">
        <v>4393</v>
      </c>
      <c r="G7312" s="2" t="s">
        <v>1684</v>
      </c>
      <c r="H7312" s="2"/>
      <c r="I7312" s="2" t="s">
        <v>12470</v>
      </c>
      <c r="J7312" s="2" t="s">
        <v>12471</v>
      </c>
      <c r="K7312" s="2" t="s">
        <v>2597</v>
      </c>
      <c r="L7312" s="2" t="s">
        <v>4583</v>
      </c>
      <c r="M7312" s="2"/>
      <c r="N7312" s="2" t="s">
        <v>3019</v>
      </c>
      <c r="O7312" s="2"/>
      <c r="P7312" s="2"/>
      <c r="Q7312" s="2"/>
      <c r="R7312" s="2"/>
    </row>
    <row r="7313" spans="1:18" x14ac:dyDescent="0.2">
      <c r="A7313" s="2" t="s">
        <v>12469</v>
      </c>
      <c r="B7313" s="2"/>
      <c r="C7313" s="2" t="s">
        <v>12468</v>
      </c>
      <c r="D7313" s="2" t="s">
        <v>1668</v>
      </c>
      <c r="E7313" s="2" t="s">
        <v>4392</v>
      </c>
      <c r="F7313" s="2" t="s">
        <v>4393</v>
      </c>
      <c r="G7313" s="2" t="s">
        <v>1751</v>
      </c>
      <c r="H7313" s="2"/>
      <c r="I7313" s="2" t="s">
        <v>12472</v>
      </c>
      <c r="J7313" s="2" t="s">
        <v>12473</v>
      </c>
      <c r="K7313" s="2" t="s">
        <v>489</v>
      </c>
      <c r="L7313" s="2" t="s">
        <v>12474</v>
      </c>
      <c r="M7313" s="2"/>
      <c r="N7313" s="2" t="s">
        <v>4361</v>
      </c>
      <c r="O7313" s="2"/>
      <c r="P7313" s="2"/>
      <c r="Q7313" s="2"/>
      <c r="R7313" s="2"/>
    </row>
    <row r="7314" spans="1:18" hidden="1" x14ac:dyDescent="0.2">
      <c r="A7314" s="2"/>
      <c r="B7314" s="2"/>
      <c r="C7314" s="2" t="s">
        <v>12475</v>
      </c>
      <c r="D7314" s="2" t="s">
        <v>1668</v>
      </c>
      <c r="E7314" s="2" t="s">
        <v>4392</v>
      </c>
      <c r="F7314" s="2" t="s">
        <v>4393</v>
      </c>
      <c r="G7314" s="2" t="s">
        <v>1751</v>
      </c>
      <c r="H7314" s="2"/>
      <c r="I7314" s="2" t="s">
        <v>12472</v>
      </c>
      <c r="J7314" s="2" t="s">
        <v>12473</v>
      </c>
      <c r="K7314" s="2" t="s">
        <v>489</v>
      </c>
      <c r="L7314" s="2" t="s">
        <v>12474</v>
      </c>
      <c r="M7314" s="2"/>
      <c r="N7314" s="2" t="s">
        <v>4361</v>
      </c>
      <c r="O7314" s="2"/>
      <c r="P7314" s="2"/>
      <c r="Q7314" s="2"/>
      <c r="R7314" s="2"/>
    </row>
    <row r="7315" spans="1:18" hidden="1" x14ac:dyDescent="0.2">
      <c r="A7315" s="2"/>
      <c r="B7315" s="2"/>
      <c r="C7315" s="2" t="s">
        <v>12476</v>
      </c>
      <c r="D7315" s="2" t="s">
        <v>1668</v>
      </c>
      <c r="E7315" s="2" t="s">
        <v>1683</v>
      </c>
      <c r="F7315" s="2" t="s">
        <v>1758</v>
      </c>
      <c r="G7315" s="2" t="s">
        <v>1751</v>
      </c>
      <c r="H7315" s="2"/>
      <c r="I7315" s="2" t="s">
        <v>12472</v>
      </c>
      <c r="J7315" s="2" t="s">
        <v>12473</v>
      </c>
      <c r="K7315" s="2" t="s">
        <v>489</v>
      </c>
      <c r="L7315" s="2" t="s">
        <v>12474</v>
      </c>
      <c r="M7315" s="2"/>
      <c r="N7315" s="2" t="s">
        <v>4361</v>
      </c>
      <c r="O7315" s="2"/>
      <c r="P7315" s="2"/>
      <c r="Q7315" s="2"/>
      <c r="R7315" s="2"/>
    </row>
    <row r="7316" spans="1:18" x14ac:dyDescent="0.2">
      <c r="A7316" s="2" t="s">
        <v>12475</v>
      </c>
      <c r="B7316" s="2"/>
      <c r="C7316" s="2" t="s">
        <v>12469</v>
      </c>
      <c r="D7316" s="2" t="s">
        <v>1668</v>
      </c>
      <c r="E7316" s="2" t="s">
        <v>4392</v>
      </c>
      <c r="F7316" s="2" t="s">
        <v>4393</v>
      </c>
      <c r="G7316" s="2" t="s">
        <v>1671</v>
      </c>
      <c r="H7316" s="2"/>
      <c r="I7316" s="2" t="s">
        <v>12477</v>
      </c>
      <c r="J7316" s="2" t="s">
        <v>12478</v>
      </c>
      <c r="K7316" s="2" t="s">
        <v>1466</v>
      </c>
      <c r="L7316" s="2" t="s">
        <v>1575</v>
      </c>
      <c r="M7316" s="2"/>
      <c r="N7316" s="2" t="s">
        <v>4408</v>
      </c>
      <c r="O7316" s="2"/>
      <c r="P7316" s="2"/>
      <c r="Q7316" s="2"/>
      <c r="R7316" s="2" t="s">
        <v>1794</v>
      </c>
    </row>
    <row r="7317" spans="1:18" x14ac:dyDescent="0.2">
      <c r="A7317" s="2" t="s">
        <v>12479</v>
      </c>
      <c r="B7317" s="2"/>
      <c r="C7317" s="2" t="s">
        <v>12480</v>
      </c>
      <c r="D7317" s="2" t="s">
        <v>1668</v>
      </c>
      <c r="E7317" s="2" t="s">
        <v>4392</v>
      </c>
      <c r="F7317" s="2" t="s">
        <v>4411</v>
      </c>
      <c r="G7317" s="2" t="s">
        <v>1671</v>
      </c>
      <c r="H7317" s="2"/>
      <c r="I7317" s="2" t="s">
        <v>12481</v>
      </c>
      <c r="J7317" s="2" t="s">
        <v>12482</v>
      </c>
      <c r="K7317" s="2" t="s">
        <v>1593</v>
      </c>
      <c r="L7317" s="2" t="s">
        <v>2522</v>
      </c>
      <c r="M7317" s="2"/>
      <c r="N7317" s="2" t="s">
        <v>4384</v>
      </c>
      <c r="O7317" s="2"/>
      <c r="P7317" s="2"/>
      <c r="Q7317" s="2"/>
      <c r="R7317" s="2"/>
    </row>
    <row r="7318" spans="1:18" hidden="1" x14ac:dyDescent="0.2">
      <c r="A7318" s="2"/>
      <c r="B7318" s="2"/>
      <c r="C7318" s="2" t="s">
        <v>12483</v>
      </c>
      <c r="D7318" s="2" t="s">
        <v>1668</v>
      </c>
      <c r="E7318" s="2" t="s">
        <v>4392</v>
      </c>
      <c r="F7318" s="2" t="s">
        <v>4411</v>
      </c>
      <c r="G7318" s="2" t="s">
        <v>1671</v>
      </c>
      <c r="H7318" s="2"/>
      <c r="I7318" s="2" t="s">
        <v>12481</v>
      </c>
      <c r="J7318" s="2" t="s">
        <v>12482</v>
      </c>
      <c r="K7318" s="2" t="s">
        <v>1593</v>
      </c>
      <c r="L7318" s="2" t="s">
        <v>2522</v>
      </c>
      <c r="M7318" s="2"/>
      <c r="N7318" s="2" t="s">
        <v>4384</v>
      </c>
      <c r="O7318" s="2"/>
      <c r="P7318" s="2"/>
      <c r="Q7318" s="2"/>
      <c r="R7318" s="2"/>
    </row>
    <row r="7319" spans="1:18" x14ac:dyDescent="0.2">
      <c r="A7319" s="2" t="s">
        <v>12480</v>
      </c>
      <c r="B7319" s="2"/>
      <c r="C7319" s="2" t="s">
        <v>12479</v>
      </c>
      <c r="D7319" s="2" t="s">
        <v>1668</v>
      </c>
      <c r="E7319" s="2" t="s">
        <v>4392</v>
      </c>
      <c r="F7319" s="2" t="s">
        <v>4411</v>
      </c>
      <c r="G7319" s="2" t="s">
        <v>1684</v>
      </c>
      <c r="H7319" s="2" t="s">
        <v>1685</v>
      </c>
      <c r="I7319" s="2" t="s">
        <v>12484</v>
      </c>
      <c r="J7319" s="2" t="s">
        <v>12485</v>
      </c>
      <c r="K7319" s="2" t="s">
        <v>7991</v>
      </c>
      <c r="L7319" s="2" t="s">
        <v>1419</v>
      </c>
      <c r="M7319" s="2"/>
      <c r="N7319" s="2" t="s">
        <v>6417</v>
      </c>
      <c r="O7319" s="2"/>
      <c r="P7319" s="2"/>
      <c r="Q7319" s="2"/>
      <c r="R7319" s="2"/>
    </row>
    <row r="7320" spans="1:18" hidden="1" x14ac:dyDescent="0.2">
      <c r="A7320" s="2"/>
      <c r="B7320" s="2"/>
      <c r="C7320" s="2" t="s">
        <v>12486</v>
      </c>
      <c r="D7320" s="2" t="s">
        <v>1668</v>
      </c>
      <c r="E7320" s="2" t="s">
        <v>4392</v>
      </c>
      <c r="F7320" s="2" t="s">
        <v>4411</v>
      </c>
      <c r="G7320" s="2" t="s">
        <v>1684</v>
      </c>
      <c r="H7320" s="2" t="s">
        <v>1685</v>
      </c>
      <c r="I7320" s="2" t="s">
        <v>12484</v>
      </c>
      <c r="J7320" s="2" t="s">
        <v>12485</v>
      </c>
      <c r="K7320" s="2" t="s">
        <v>7991</v>
      </c>
      <c r="L7320" s="2" t="s">
        <v>1419</v>
      </c>
      <c r="M7320" s="2"/>
      <c r="N7320" s="2" t="s">
        <v>6417</v>
      </c>
      <c r="O7320" s="2"/>
      <c r="P7320" s="2"/>
      <c r="Q7320" s="2"/>
      <c r="R7320" s="2"/>
    </row>
    <row r="7321" spans="1:18" x14ac:dyDescent="0.2">
      <c r="A7321" s="2" t="s">
        <v>12486</v>
      </c>
      <c r="B7321" s="2"/>
      <c r="C7321" s="2" t="s">
        <v>12480</v>
      </c>
      <c r="D7321" s="2" t="s">
        <v>1668</v>
      </c>
      <c r="E7321" s="2" t="s">
        <v>4392</v>
      </c>
      <c r="F7321" s="2" t="s">
        <v>4411</v>
      </c>
      <c r="G7321" s="2" t="s">
        <v>1751</v>
      </c>
      <c r="H7321" s="2"/>
      <c r="I7321" s="2" t="s">
        <v>12487</v>
      </c>
      <c r="J7321" s="2" t="s">
        <v>12488</v>
      </c>
      <c r="K7321" s="2" t="s">
        <v>12474</v>
      </c>
      <c r="L7321" s="2" t="s">
        <v>2964</v>
      </c>
      <c r="M7321" s="2"/>
      <c r="N7321" s="2" t="s">
        <v>3012</v>
      </c>
      <c r="O7321" s="2"/>
      <c r="P7321" s="2"/>
      <c r="Q7321" s="2"/>
      <c r="R7321" s="2"/>
    </row>
    <row r="7322" spans="1:18" hidden="1" x14ac:dyDescent="0.2">
      <c r="A7322" s="2"/>
      <c r="B7322" s="2"/>
      <c r="C7322" s="2" t="s">
        <v>12489</v>
      </c>
      <c r="D7322" s="2" t="s">
        <v>1668</v>
      </c>
      <c r="E7322" s="2" t="s">
        <v>1683</v>
      </c>
      <c r="F7322" s="2" t="s">
        <v>1758</v>
      </c>
      <c r="G7322" s="2" t="s">
        <v>1751</v>
      </c>
      <c r="H7322" s="2"/>
      <c r="I7322" s="2" t="s">
        <v>12487</v>
      </c>
      <c r="J7322" s="2" t="s">
        <v>12488</v>
      </c>
      <c r="K7322" s="2" t="s">
        <v>12474</v>
      </c>
      <c r="L7322" s="2" t="s">
        <v>2964</v>
      </c>
      <c r="M7322" s="2"/>
      <c r="N7322" s="2" t="s">
        <v>3012</v>
      </c>
      <c r="O7322" s="2"/>
      <c r="P7322" s="2"/>
      <c r="Q7322" s="2"/>
      <c r="R7322" s="2"/>
    </row>
    <row r="7323" spans="1:18" hidden="1" x14ac:dyDescent="0.2">
      <c r="A7323" s="2"/>
      <c r="B7323" s="2"/>
      <c r="C7323" s="2" t="s">
        <v>12445</v>
      </c>
      <c r="D7323" s="2" t="s">
        <v>1668</v>
      </c>
      <c r="E7323" s="2" t="s">
        <v>4392</v>
      </c>
      <c r="F7323" s="2" t="s">
        <v>4411</v>
      </c>
      <c r="G7323" s="2" t="s">
        <v>1751</v>
      </c>
      <c r="H7323" s="2"/>
      <c r="I7323" s="2" t="s">
        <v>12487</v>
      </c>
      <c r="J7323" s="2" t="s">
        <v>12488</v>
      </c>
      <c r="K7323" s="2" t="s">
        <v>12474</v>
      </c>
      <c r="L7323" s="2" t="s">
        <v>2964</v>
      </c>
      <c r="M7323" s="2"/>
      <c r="N7323" s="2" t="s">
        <v>3012</v>
      </c>
      <c r="O7323" s="2"/>
      <c r="P7323" s="2"/>
      <c r="Q7323" s="2"/>
      <c r="R7323" s="2" t="s">
        <v>1676</v>
      </c>
    </row>
    <row r="7324" spans="1:18" x14ac:dyDescent="0.2">
      <c r="A7324" s="2" t="s">
        <v>12489</v>
      </c>
      <c r="B7324" s="2"/>
      <c r="C7324" s="2" t="s">
        <v>12486</v>
      </c>
      <c r="D7324" s="2" t="s">
        <v>1668</v>
      </c>
      <c r="E7324" s="2" t="s">
        <v>1683</v>
      </c>
      <c r="F7324" s="2" t="s">
        <v>1758</v>
      </c>
      <c r="G7324" s="2" t="s">
        <v>1671</v>
      </c>
      <c r="H7324" s="2" t="s">
        <v>1685</v>
      </c>
      <c r="I7324" s="2" t="s">
        <v>12490</v>
      </c>
      <c r="J7324" s="2" t="s">
        <v>12491</v>
      </c>
      <c r="K7324" s="2" t="s">
        <v>2256</v>
      </c>
      <c r="L7324" s="2" t="s">
        <v>3414</v>
      </c>
      <c r="M7324" s="2"/>
      <c r="N7324" s="2" t="s">
        <v>4408</v>
      </c>
      <c r="O7324" s="2"/>
      <c r="P7324" s="2"/>
      <c r="Q7324" s="2"/>
      <c r="R7324" s="2"/>
    </row>
    <row r="7325" spans="1:18" hidden="1" x14ac:dyDescent="0.2">
      <c r="A7325" s="2"/>
      <c r="B7325" s="2"/>
      <c r="C7325" s="2" t="s">
        <v>12492</v>
      </c>
      <c r="D7325" s="2" t="s">
        <v>1668</v>
      </c>
      <c r="E7325" s="2" t="s">
        <v>1683</v>
      </c>
      <c r="F7325" s="2" t="s">
        <v>1758</v>
      </c>
      <c r="G7325" s="2" t="s">
        <v>1671</v>
      </c>
      <c r="H7325" s="2" t="s">
        <v>1685</v>
      </c>
      <c r="I7325" s="2" t="s">
        <v>12490</v>
      </c>
      <c r="J7325" s="2" t="s">
        <v>12491</v>
      </c>
      <c r="K7325" s="2" t="s">
        <v>2256</v>
      </c>
      <c r="L7325" s="2" t="s">
        <v>3414</v>
      </c>
      <c r="M7325" s="2"/>
      <c r="N7325" s="2" t="s">
        <v>4408</v>
      </c>
      <c r="O7325" s="2"/>
      <c r="P7325" s="2"/>
      <c r="Q7325" s="2"/>
      <c r="R7325" s="2"/>
    </row>
    <row r="7326" spans="1:18" x14ac:dyDescent="0.2">
      <c r="A7326" s="2" t="s">
        <v>12492</v>
      </c>
      <c r="B7326" s="2"/>
      <c r="C7326" s="2" t="s">
        <v>12489</v>
      </c>
      <c r="D7326" s="2" t="s">
        <v>1668</v>
      </c>
      <c r="E7326" s="2" t="s">
        <v>1683</v>
      </c>
      <c r="F7326" s="2" t="s">
        <v>1758</v>
      </c>
      <c r="G7326" s="2" t="s">
        <v>1853</v>
      </c>
      <c r="H7326" s="2" t="s">
        <v>2945</v>
      </c>
      <c r="I7326" s="2" t="s">
        <v>12493</v>
      </c>
      <c r="J7326" s="2" t="s">
        <v>12494</v>
      </c>
      <c r="K7326" s="2" t="s">
        <v>2317</v>
      </c>
      <c r="L7326" s="2" t="s">
        <v>2439</v>
      </c>
      <c r="M7326" s="2"/>
      <c r="N7326" s="2" t="s">
        <v>8774</v>
      </c>
      <c r="O7326" s="2"/>
      <c r="P7326" s="2"/>
      <c r="Q7326" s="2"/>
      <c r="R7326" s="2"/>
    </row>
    <row r="7327" spans="1:18" x14ac:dyDescent="0.2">
      <c r="A7327" s="2" t="s">
        <v>12483</v>
      </c>
      <c r="B7327" s="2"/>
      <c r="C7327" s="2" t="s">
        <v>12479</v>
      </c>
      <c r="D7327" s="2" t="s">
        <v>1668</v>
      </c>
      <c r="E7327" s="2" t="s">
        <v>4392</v>
      </c>
      <c r="F7327" s="2" t="s">
        <v>4411</v>
      </c>
      <c r="G7327" s="2" t="s">
        <v>1751</v>
      </c>
      <c r="H7327" s="2"/>
      <c r="I7327" s="2" t="s">
        <v>12495</v>
      </c>
      <c r="J7327" s="2" t="s">
        <v>12496</v>
      </c>
      <c r="K7327" s="2" t="s">
        <v>7325</v>
      </c>
      <c r="L7327" s="2" t="s">
        <v>4195</v>
      </c>
      <c r="M7327" s="2"/>
      <c r="N7327" s="2" t="s">
        <v>4486</v>
      </c>
      <c r="O7327" s="2"/>
      <c r="P7327" s="2"/>
      <c r="Q7327" s="2"/>
      <c r="R7327" s="2"/>
    </row>
    <row r="7328" spans="1:18" hidden="1" x14ac:dyDescent="0.2">
      <c r="A7328" s="2"/>
      <c r="B7328" s="2"/>
      <c r="C7328" s="2" t="s">
        <v>12497</v>
      </c>
      <c r="D7328" s="2" t="s">
        <v>1668</v>
      </c>
      <c r="E7328" s="2" t="s">
        <v>1683</v>
      </c>
      <c r="F7328" s="2" t="s">
        <v>1835</v>
      </c>
      <c r="G7328" s="2" t="s">
        <v>1751</v>
      </c>
      <c r="H7328" s="2"/>
      <c r="I7328" s="2" t="s">
        <v>12495</v>
      </c>
      <c r="J7328" s="2" t="s">
        <v>12496</v>
      </c>
      <c r="K7328" s="2" t="s">
        <v>7325</v>
      </c>
      <c r="L7328" s="2" t="s">
        <v>8172</v>
      </c>
      <c r="M7328" s="2"/>
      <c r="N7328" s="2" t="s">
        <v>4384</v>
      </c>
      <c r="O7328" s="2"/>
      <c r="P7328" s="2"/>
      <c r="Q7328" s="2"/>
      <c r="R7328" s="2"/>
    </row>
    <row r="7329" spans="1:18" hidden="1" x14ac:dyDescent="0.2">
      <c r="A7329" s="2"/>
      <c r="B7329" s="2"/>
      <c r="C7329" s="2" t="s">
        <v>4575</v>
      </c>
      <c r="D7329" s="2" t="s">
        <v>1668</v>
      </c>
      <c r="E7329" s="2" t="s">
        <v>4392</v>
      </c>
      <c r="F7329" s="2" t="s">
        <v>4411</v>
      </c>
      <c r="G7329" s="2" t="s">
        <v>1751</v>
      </c>
      <c r="H7329" s="2"/>
      <c r="I7329" s="2" t="s">
        <v>12495</v>
      </c>
      <c r="J7329" s="2" t="s">
        <v>12496</v>
      </c>
      <c r="K7329" s="2" t="s">
        <v>7325</v>
      </c>
      <c r="L7329" s="2" t="s">
        <v>4195</v>
      </c>
      <c r="M7329" s="2"/>
      <c r="N7329" s="2" t="s">
        <v>4486</v>
      </c>
      <c r="O7329" s="2"/>
      <c r="P7329" s="2"/>
      <c r="Q7329" s="2"/>
      <c r="R7329" s="2"/>
    </row>
    <row r="7330" spans="1:18" x14ac:dyDescent="0.2">
      <c r="A7330" s="2" t="s">
        <v>12497</v>
      </c>
      <c r="B7330" s="2"/>
      <c r="C7330" s="2" t="s">
        <v>12483</v>
      </c>
      <c r="D7330" s="2" t="s">
        <v>1668</v>
      </c>
      <c r="E7330" s="2" t="s">
        <v>1683</v>
      </c>
      <c r="F7330" s="2" t="s">
        <v>1835</v>
      </c>
      <c r="G7330" s="2" t="s">
        <v>1684</v>
      </c>
      <c r="H7330" s="2" t="s">
        <v>1685</v>
      </c>
      <c r="I7330" s="2" t="s">
        <v>12498</v>
      </c>
      <c r="J7330" s="2" t="s">
        <v>12499</v>
      </c>
      <c r="K7330" s="2" t="s">
        <v>6775</v>
      </c>
      <c r="L7330" s="2" t="s">
        <v>1439</v>
      </c>
      <c r="M7330" s="2"/>
      <c r="N7330" s="2" t="s">
        <v>12500</v>
      </c>
      <c r="O7330" s="2"/>
      <c r="P7330" s="2"/>
      <c r="Q7330" s="2"/>
      <c r="R7330" s="2"/>
    </row>
    <row r="7331" spans="1:18" hidden="1" x14ac:dyDescent="0.2">
      <c r="A7331" s="2"/>
      <c r="B7331" s="2"/>
      <c r="C7331" s="2" t="s">
        <v>12501</v>
      </c>
      <c r="D7331" s="2" t="s">
        <v>1668</v>
      </c>
      <c r="E7331" s="2" t="s">
        <v>1683</v>
      </c>
      <c r="F7331" s="2" t="s">
        <v>1835</v>
      </c>
      <c r="G7331" s="2" t="s">
        <v>1684</v>
      </c>
      <c r="H7331" s="2" t="s">
        <v>1685</v>
      </c>
      <c r="I7331" s="2" t="s">
        <v>12498</v>
      </c>
      <c r="J7331" s="2" t="s">
        <v>12499</v>
      </c>
      <c r="K7331" s="2" t="s">
        <v>6775</v>
      </c>
      <c r="L7331" s="2" t="s">
        <v>1439</v>
      </c>
      <c r="M7331" s="2"/>
      <c r="N7331" s="2" t="s">
        <v>12500</v>
      </c>
      <c r="O7331" s="2"/>
      <c r="P7331" s="2"/>
      <c r="Q7331" s="2"/>
      <c r="R7331" s="2"/>
    </row>
    <row r="7332" spans="1:18" x14ac:dyDescent="0.2">
      <c r="A7332" s="2" t="s">
        <v>12501</v>
      </c>
      <c r="B7332" s="2"/>
      <c r="C7332" s="2" t="s">
        <v>12497</v>
      </c>
      <c r="D7332" s="2" t="s">
        <v>1668</v>
      </c>
      <c r="E7332" s="2" t="s">
        <v>1683</v>
      </c>
      <c r="F7332" s="2" t="s">
        <v>1835</v>
      </c>
      <c r="G7332" s="2" t="s">
        <v>1684</v>
      </c>
      <c r="H7332" s="2" t="s">
        <v>1685</v>
      </c>
      <c r="I7332" s="2" t="s">
        <v>12502</v>
      </c>
      <c r="J7332" s="2" t="s">
        <v>12503</v>
      </c>
      <c r="K7332" s="2" t="s">
        <v>495</v>
      </c>
      <c r="L7332" s="2" t="s">
        <v>4593</v>
      </c>
      <c r="M7332" s="2"/>
      <c r="N7332" s="2" t="s">
        <v>4351</v>
      </c>
      <c r="O7332" s="2"/>
      <c r="P7332" s="2"/>
      <c r="Q7332" s="2"/>
      <c r="R7332" s="2"/>
    </row>
    <row r="7333" spans="1:18" hidden="1" x14ac:dyDescent="0.2">
      <c r="A7333" s="2"/>
      <c r="B7333" s="2"/>
      <c r="C7333" s="2" t="s">
        <v>12504</v>
      </c>
      <c r="D7333" s="2" t="s">
        <v>1668</v>
      </c>
      <c r="E7333" s="2" t="s">
        <v>1683</v>
      </c>
      <c r="F7333" s="2" t="s">
        <v>1835</v>
      </c>
      <c r="G7333" s="2" t="s">
        <v>1684</v>
      </c>
      <c r="H7333" s="2" t="s">
        <v>1685</v>
      </c>
      <c r="I7333" s="2" t="s">
        <v>12502</v>
      </c>
      <c r="J7333" s="2" t="s">
        <v>12503</v>
      </c>
      <c r="K7333" s="2" t="s">
        <v>495</v>
      </c>
      <c r="L7333" s="2" t="s">
        <v>4593</v>
      </c>
      <c r="M7333" s="2"/>
      <c r="N7333" s="2" t="s">
        <v>4351</v>
      </c>
      <c r="O7333" s="2"/>
      <c r="P7333" s="2"/>
      <c r="Q7333" s="2"/>
      <c r="R7333" s="2"/>
    </row>
    <row r="7334" spans="1:18" x14ac:dyDescent="0.2">
      <c r="A7334" s="2" t="s">
        <v>12504</v>
      </c>
      <c r="B7334" s="2"/>
      <c r="C7334" s="2" t="s">
        <v>12501</v>
      </c>
      <c r="D7334" s="2" t="s">
        <v>1668</v>
      </c>
      <c r="E7334" s="2" t="s">
        <v>1683</v>
      </c>
      <c r="F7334" s="2" t="s">
        <v>1835</v>
      </c>
      <c r="G7334" s="2" t="s">
        <v>1684</v>
      </c>
      <c r="H7334" s="2" t="s">
        <v>1685</v>
      </c>
      <c r="I7334" s="2" t="s">
        <v>12505</v>
      </c>
      <c r="J7334" s="2" t="s">
        <v>12506</v>
      </c>
      <c r="K7334" s="2" t="s">
        <v>6775</v>
      </c>
      <c r="L7334" s="2" t="s">
        <v>1434</v>
      </c>
      <c r="M7334" s="2"/>
      <c r="N7334" s="2" t="s">
        <v>12507</v>
      </c>
      <c r="O7334" s="2"/>
      <c r="P7334" s="2"/>
      <c r="Q7334" s="2"/>
      <c r="R7334" s="2"/>
    </row>
    <row r="7335" spans="1:18" hidden="1" x14ac:dyDescent="0.2">
      <c r="A7335" s="2"/>
      <c r="B7335" s="2"/>
      <c r="C7335" s="2" t="s">
        <v>12508</v>
      </c>
      <c r="D7335" s="2" t="s">
        <v>1668</v>
      </c>
      <c r="E7335" s="2" t="s">
        <v>1683</v>
      </c>
      <c r="F7335" s="2" t="s">
        <v>1835</v>
      </c>
      <c r="G7335" s="2" t="s">
        <v>1684</v>
      </c>
      <c r="H7335" s="2" t="s">
        <v>1685</v>
      </c>
      <c r="I7335" s="2" t="s">
        <v>12505</v>
      </c>
      <c r="J7335" s="2" t="s">
        <v>12506</v>
      </c>
      <c r="K7335" s="2" t="s">
        <v>6775</v>
      </c>
      <c r="L7335" s="2" t="s">
        <v>1434</v>
      </c>
      <c r="M7335" s="2"/>
      <c r="N7335" s="2" t="s">
        <v>12507</v>
      </c>
      <c r="O7335" s="2"/>
      <c r="P7335" s="2"/>
      <c r="Q7335" s="2"/>
      <c r="R7335" s="2"/>
    </row>
    <row r="7336" spans="1:18" x14ac:dyDescent="0.2">
      <c r="A7336" s="2" t="s">
        <v>12508</v>
      </c>
      <c r="B7336" s="2"/>
      <c r="C7336" s="2" t="s">
        <v>12504</v>
      </c>
      <c r="D7336" s="2" t="s">
        <v>1668</v>
      </c>
      <c r="E7336" s="2" t="s">
        <v>1683</v>
      </c>
      <c r="F7336" s="2" t="s">
        <v>1835</v>
      </c>
      <c r="G7336" s="2" t="s">
        <v>1684</v>
      </c>
      <c r="H7336" s="2" t="s">
        <v>1685</v>
      </c>
      <c r="I7336" s="2" t="s">
        <v>12509</v>
      </c>
      <c r="J7336" s="2" t="s">
        <v>12510</v>
      </c>
      <c r="K7336" s="2" t="s">
        <v>1429</v>
      </c>
      <c r="L7336" s="2" t="s">
        <v>1702</v>
      </c>
      <c r="M7336" s="2"/>
      <c r="N7336" s="2" t="s">
        <v>4351</v>
      </c>
      <c r="O7336" s="2"/>
      <c r="P7336" s="2"/>
      <c r="Q7336" s="2"/>
      <c r="R7336" s="2"/>
    </row>
    <row r="7337" spans="1:18" hidden="1" x14ac:dyDescent="0.2">
      <c r="A7337" s="2"/>
      <c r="B7337" s="2"/>
      <c r="C7337" s="2" t="s">
        <v>12511</v>
      </c>
      <c r="D7337" s="2" t="s">
        <v>1668</v>
      </c>
      <c r="E7337" s="2" t="s">
        <v>1683</v>
      </c>
      <c r="F7337" s="2" t="s">
        <v>1835</v>
      </c>
      <c r="G7337" s="2" t="s">
        <v>1684</v>
      </c>
      <c r="H7337" s="2" t="s">
        <v>1685</v>
      </c>
      <c r="I7337" s="2" t="s">
        <v>12509</v>
      </c>
      <c r="J7337" s="2" t="s">
        <v>12510</v>
      </c>
      <c r="K7337" s="2" t="s">
        <v>1429</v>
      </c>
      <c r="L7337" s="2" t="s">
        <v>1702</v>
      </c>
      <c r="M7337" s="2"/>
      <c r="N7337" s="2" t="s">
        <v>4351</v>
      </c>
      <c r="O7337" s="2"/>
      <c r="P7337" s="2"/>
      <c r="Q7337" s="2"/>
      <c r="R7337" s="2"/>
    </row>
    <row r="7338" spans="1:18" x14ac:dyDescent="0.2">
      <c r="A7338" s="2" t="s">
        <v>12511</v>
      </c>
      <c r="B7338" s="2"/>
      <c r="C7338" s="2" t="s">
        <v>12508</v>
      </c>
      <c r="D7338" s="2" t="s">
        <v>1668</v>
      </c>
      <c r="E7338" s="2" t="s">
        <v>1683</v>
      </c>
      <c r="F7338" s="2" t="s">
        <v>1835</v>
      </c>
      <c r="G7338" s="2" t="s">
        <v>1751</v>
      </c>
      <c r="H7338" s="2"/>
      <c r="I7338" s="2" t="s">
        <v>12512</v>
      </c>
      <c r="J7338" s="2" t="s">
        <v>12513</v>
      </c>
      <c r="K7338" s="2" t="s">
        <v>1429</v>
      </c>
      <c r="L7338" s="2" t="s">
        <v>4593</v>
      </c>
      <c r="M7338" s="2"/>
      <c r="N7338" s="2" t="s">
        <v>5037</v>
      </c>
      <c r="O7338" s="2"/>
      <c r="P7338" s="2"/>
      <c r="Q7338" s="2"/>
      <c r="R7338" s="2"/>
    </row>
    <row r="7339" spans="1:18" hidden="1" x14ac:dyDescent="0.2">
      <c r="A7339" s="2"/>
      <c r="B7339" s="2"/>
      <c r="C7339" s="2" t="s">
        <v>12514</v>
      </c>
      <c r="D7339" s="2" t="s">
        <v>1668</v>
      </c>
      <c r="E7339" s="2" t="s">
        <v>1683</v>
      </c>
      <c r="F7339" s="2" t="s">
        <v>1758</v>
      </c>
      <c r="G7339" s="2" t="s">
        <v>1751</v>
      </c>
      <c r="H7339" s="2"/>
      <c r="I7339" s="2" t="s">
        <v>12512</v>
      </c>
      <c r="J7339" s="2" t="s">
        <v>12513</v>
      </c>
      <c r="K7339" s="2" t="s">
        <v>1429</v>
      </c>
      <c r="L7339" s="2" t="s">
        <v>4593</v>
      </c>
      <c r="M7339" s="2"/>
      <c r="N7339" s="2" t="s">
        <v>5037</v>
      </c>
      <c r="O7339" s="2"/>
      <c r="P7339" s="2"/>
      <c r="Q7339" s="2"/>
      <c r="R7339" s="2"/>
    </row>
    <row r="7340" spans="1:18" hidden="1" x14ac:dyDescent="0.2">
      <c r="A7340" s="2"/>
      <c r="B7340" s="2"/>
      <c r="C7340" s="2" t="s">
        <v>12515</v>
      </c>
      <c r="D7340" s="2" t="s">
        <v>1668</v>
      </c>
      <c r="E7340" s="2" t="s">
        <v>1683</v>
      </c>
      <c r="F7340" s="2" t="s">
        <v>1835</v>
      </c>
      <c r="G7340" s="2" t="s">
        <v>1751</v>
      </c>
      <c r="H7340" s="2"/>
      <c r="I7340" s="2" t="s">
        <v>12512</v>
      </c>
      <c r="J7340" s="2" t="s">
        <v>12513</v>
      </c>
      <c r="K7340" s="2" t="s">
        <v>1429</v>
      </c>
      <c r="L7340" s="2" t="s">
        <v>4593</v>
      </c>
      <c r="M7340" s="2"/>
      <c r="N7340" s="2" t="s">
        <v>5037</v>
      </c>
      <c r="O7340" s="2"/>
      <c r="P7340" s="2"/>
      <c r="Q7340" s="2"/>
      <c r="R7340" s="2"/>
    </row>
    <row r="7341" spans="1:18" x14ac:dyDescent="0.2">
      <c r="A7341" s="2" t="s">
        <v>12514</v>
      </c>
      <c r="B7341" s="2"/>
      <c r="C7341" s="2" t="s">
        <v>12511</v>
      </c>
      <c r="D7341" s="2" t="s">
        <v>1668</v>
      </c>
      <c r="E7341" s="2" t="s">
        <v>1683</v>
      </c>
      <c r="F7341" s="2" t="s">
        <v>1758</v>
      </c>
      <c r="G7341" s="2" t="s">
        <v>1684</v>
      </c>
      <c r="H7341" s="2" t="s">
        <v>1685</v>
      </c>
      <c r="I7341" s="2" t="s">
        <v>12516</v>
      </c>
      <c r="J7341" s="2" t="s">
        <v>12517</v>
      </c>
      <c r="K7341" s="2" t="s">
        <v>7324</v>
      </c>
      <c r="L7341" s="2" t="s">
        <v>1625</v>
      </c>
      <c r="M7341" s="2"/>
      <c r="N7341" s="2" t="s">
        <v>8505</v>
      </c>
      <c r="O7341" s="2"/>
      <c r="P7341" s="2"/>
      <c r="Q7341" s="2"/>
      <c r="R7341" s="2"/>
    </row>
    <row r="7342" spans="1:18" hidden="1" x14ac:dyDescent="0.2">
      <c r="A7342" s="2"/>
      <c r="B7342" s="2"/>
      <c r="C7342" s="2" t="s">
        <v>12518</v>
      </c>
      <c r="D7342" s="2" t="s">
        <v>1668</v>
      </c>
      <c r="E7342" s="2" t="s">
        <v>1683</v>
      </c>
      <c r="F7342" s="2" t="s">
        <v>1758</v>
      </c>
      <c r="G7342" s="2" t="s">
        <v>1684</v>
      </c>
      <c r="H7342" s="2" t="s">
        <v>1685</v>
      </c>
      <c r="I7342" s="2" t="s">
        <v>12516</v>
      </c>
      <c r="J7342" s="2" t="s">
        <v>12517</v>
      </c>
      <c r="K7342" s="2" t="s">
        <v>7324</v>
      </c>
      <c r="L7342" s="2" t="s">
        <v>1625</v>
      </c>
      <c r="M7342" s="2"/>
      <c r="N7342" s="2" t="s">
        <v>8505</v>
      </c>
      <c r="O7342" s="2"/>
      <c r="P7342" s="2"/>
      <c r="Q7342" s="2"/>
      <c r="R7342" s="2"/>
    </row>
    <row r="7343" spans="1:18" x14ac:dyDescent="0.2">
      <c r="A7343" s="2" t="s">
        <v>12518</v>
      </c>
      <c r="B7343" s="2"/>
      <c r="C7343" s="2" t="s">
        <v>12514</v>
      </c>
      <c r="D7343" s="2" t="s">
        <v>1668</v>
      </c>
      <c r="E7343" s="2" t="s">
        <v>1683</v>
      </c>
      <c r="F7343" s="2" t="s">
        <v>1758</v>
      </c>
      <c r="G7343" s="2" t="s">
        <v>1684</v>
      </c>
      <c r="H7343" s="2" t="s">
        <v>1685</v>
      </c>
      <c r="I7343" s="2" t="s">
        <v>12519</v>
      </c>
      <c r="J7343" s="2" t="s">
        <v>12520</v>
      </c>
      <c r="K7343" s="2" t="s">
        <v>4311</v>
      </c>
      <c r="L7343" s="2" t="s">
        <v>1797</v>
      </c>
      <c r="M7343" s="2"/>
      <c r="N7343" s="2" t="s">
        <v>4390</v>
      </c>
      <c r="O7343" s="2"/>
      <c r="P7343" s="2"/>
      <c r="Q7343" s="2"/>
      <c r="R7343" s="2"/>
    </row>
    <row r="7344" spans="1:18" hidden="1" x14ac:dyDescent="0.2">
      <c r="A7344" s="2"/>
      <c r="B7344" s="2"/>
      <c r="C7344" s="2" t="s">
        <v>12521</v>
      </c>
      <c r="D7344" s="2" t="s">
        <v>1668</v>
      </c>
      <c r="E7344" s="2" t="s">
        <v>1683</v>
      </c>
      <c r="F7344" s="2" t="s">
        <v>1758</v>
      </c>
      <c r="G7344" s="2" t="s">
        <v>1684</v>
      </c>
      <c r="H7344" s="2" t="s">
        <v>1685</v>
      </c>
      <c r="I7344" s="2" t="s">
        <v>12519</v>
      </c>
      <c r="J7344" s="2" t="s">
        <v>12520</v>
      </c>
      <c r="K7344" s="2" t="s">
        <v>4311</v>
      </c>
      <c r="L7344" s="2" t="s">
        <v>1797</v>
      </c>
      <c r="M7344" s="2"/>
      <c r="N7344" s="2" t="s">
        <v>4390</v>
      </c>
      <c r="O7344" s="2"/>
      <c r="P7344" s="2"/>
      <c r="Q7344" s="2"/>
      <c r="R7344" s="2"/>
    </row>
    <row r="7345" spans="1:18" x14ac:dyDescent="0.2">
      <c r="A7345" s="2" t="s">
        <v>12521</v>
      </c>
      <c r="B7345" s="2"/>
      <c r="C7345" s="2" t="s">
        <v>12518</v>
      </c>
      <c r="D7345" s="2" t="s">
        <v>1668</v>
      </c>
      <c r="E7345" s="2" t="s">
        <v>1683</v>
      </c>
      <c r="F7345" s="2" t="s">
        <v>1758</v>
      </c>
      <c r="G7345" s="2" t="s">
        <v>1684</v>
      </c>
      <c r="H7345" s="2" t="s">
        <v>1685</v>
      </c>
      <c r="I7345" s="2" t="s">
        <v>12522</v>
      </c>
      <c r="J7345" s="2" t="s">
        <v>12523</v>
      </c>
      <c r="K7345" s="2" t="s">
        <v>1618</v>
      </c>
      <c r="L7345" s="2" t="s">
        <v>8364</v>
      </c>
      <c r="M7345" s="2"/>
      <c r="N7345" s="2" t="s">
        <v>4390</v>
      </c>
      <c r="O7345" s="2"/>
      <c r="P7345" s="2"/>
      <c r="Q7345" s="2"/>
      <c r="R7345" s="2"/>
    </row>
    <row r="7346" spans="1:18" hidden="1" x14ac:dyDescent="0.2">
      <c r="A7346" s="2"/>
      <c r="B7346" s="2"/>
      <c r="C7346" s="2" t="s">
        <v>12524</v>
      </c>
      <c r="D7346" s="2" t="s">
        <v>1668</v>
      </c>
      <c r="E7346" s="2" t="s">
        <v>1683</v>
      </c>
      <c r="F7346" s="2" t="s">
        <v>1692</v>
      </c>
      <c r="G7346" s="2" t="s">
        <v>1684</v>
      </c>
      <c r="H7346" s="2" t="s">
        <v>1685</v>
      </c>
      <c r="I7346" s="2" t="s">
        <v>12522</v>
      </c>
      <c r="J7346" s="2" t="s">
        <v>12523</v>
      </c>
      <c r="K7346" s="2" t="s">
        <v>1618</v>
      </c>
      <c r="L7346" s="2" t="s">
        <v>8364</v>
      </c>
      <c r="M7346" s="2"/>
      <c r="N7346" s="2" t="s">
        <v>4390</v>
      </c>
      <c r="O7346" s="2"/>
      <c r="P7346" s="2"/>
      <c r="Q7346" s="2"/>
      <c r="R7346" s="2"/>
    </row>
    <row r="7347" spans="1:18" x14ac:dyDescent="0.2">
      <c r="A7347" s="2" t="s">
        <v>12524</v>
      </c>
      <c r="B7347" s="2"/>
      <c r="C7347" s="2" t="s">
        <v>12521</v>
      </c>
      <c r="D7347" s="2" t="s">
        <v>1668</v>
      </c>
      <c r="E7347" s="2" t="s">
        <v>1683</v>
      </c>
      <c r="F7347" s="2" t="s">
        <v>1692</v>
      </c>
      <c r="G7347" s="2" t="s">
        <v>1751</v>
      </c>
      <c r="H7347" s="2"/>
      <c r="I7347" s="2" t="s">
        <v>12525</v>
      </c>
      <c r="J7347" s="2" t="s">
        <v>12526</v>
      </c>
      <c r="K7347" s="2" t="s">
        <v>1590</v>
      </c>
      <c r="L7347" s="2" t="s">
        <v>4245</v>
      </c>
      <c r="M7347" s="2"/>
      <c r="N7347" s="2" t="s">
        <v>4403</v>
      </c>
      <c r="O7347" s="2"/>
      <c r="P7347" s="2"/>
      <c r="Q7347" s="2"/>
      <c r="R7347" s="2"/>
    </row>
    <row r="7348" spans="1:18" hidden="1" x14ac:dyDescent="0.2">
      <c r="A7348" s="2"/>
      <c r="B7348" s="2"/>
      <c r="C7348" s="2" t="s">
        <v>12527</v>
      </c>
      <c r="D7348" s="2" t="s">
        <v>1668</v>
      </c>
      <c r="E7348" s="2" t="s">
        <v>1683</v>
      </c>
      <c r="F7348" s="2" t="s">
        <v>1692</v>
      </c>
      <c r="G7348" s="2" t="s">
        <v>1751</v>
      </c>
      <c r="H7348" s="2"/>
      <c r="I7348" s="2" t="s">
        <v>12525</v>
      </c>
      <c r="J7348" s="2" t="s">
        <v>12526</v>
      </c>
      <c r="K7348" s="2" t="s">
        <v>1590</v>
      </c>
      <c r="L7348" s="2" t="s">
        <v>4245</v>
      </c>
      <c r="M7348" s="2"/>
      <c r="N7348" s="2" t="s">
        <v>4403</v>
      </c>
      <c r="O7348" s="2"/>
      <c r="P7348" s="2"/>
      <c r="Q7348" s="2"/>
      <c r="R7348" s="2"/>
    </row>
    <row r="7349" spans="1:18" hidden="1" x14ac:dyDescent="0.2">
      <c r="A7349" s="2"/>
      <c r="B7349" s="2"/>
      <c r="C7349" s="2" t="s">
        <v>12528</v>
      </c>
      <c r="D7349" s="2" t="s">
        <v>1668</v>
      </c>
      <c r="E7349" s="2" t="s">
        <v>1683</v>
      </c>
      <c r="F7349" s="2" t="s">
        <v>1692</v>
      </c>
      <c r="G7349" s="2" t="s">
        <v>1751</v>
      </c>
      <c r="H7349" s="2"/>
      <c r="I7349" s="2" t="s">
        <v>12525</v>
      </c>
      <c r="J7349" s="2" t="s">
        <v>12526</v>
      </c>
      <c r="K7349" s="2" t="s">
        <v>1590</v>
      </c>
      <c r="L7349" s="2" t="s">
        <v>4245</v>
      </c>
      <c r="M7349" s="2"/>
      <c r="N7349" s="2" t="s">
        <v>4403</v>
      </c>
      <c r="O7349" s="2"/>
      <c r="P7349" s="2"/>
      <c r="Q7349" s="2"/>
      <c r="R7349" s="2"/>
    </row>
    <row r="7350" spans="1:18" x14ac:dyDescent="0.2">
      <c r="A7350" s="2" t="s">
        <v>12527</v>
      </c>
      <c r="B7350" s="2"/>
      <c r="C7350" s="2" t="s">
        <v>12524</v>
      </c>
      <c r="D7350" s="2" t="s">
        <v>1668</v>
      </c>
      <c r="E7350" s="2" t="s">
        <v>1683</v>
      </c>
      <c r="F7350" s="2" t="s">
        <v>1692</v>
      </c>
      <c r="G7350" s="2" t="s">
        <v>1671</v>
      </c>
      <c r="H7350" s="2"/>
      <c r="I7350" s="2" t="s">
        <v>12529</v>
      </c>
      <c r="J7350" s="2" t="s">
        <v>12530</v>
      </c>
      <c r="K7350" s="2" t="s">
        <v>1427</v>
      </c>
      <c r="L7350" s="2" t="s">
        <v>4245</v>
      </c>
      <c r="M7350" s="2"/>
      <c r="N7350" s="2" t="s">
        <v>8877</v>
      </c>
      <c r="O7350" s="2"/>
      <c r="P7350" s="2"/>
      <c r="Q7350" s="2"/>
      <c r="R7350" s="2"/>
    </row>
    <row r="7351" spans="1:18" hidden="1" x14ac:dyDescent="0.2">
      <c r="A7351" s="2"/>
      <c r="B7351" s="2"/>
      <c r="C7351" s="2" t="s">
        <v>12531</v>
      </c>
      <c r="D7351" s="2" t="s">
        <v>1668</v>
      </c>
      <c r="E7351" s="2" t="s">
        <v>1683</v>
      </c>
      <c r="F7351" s="2" t="s">
        <v>1692</v>
      </c>
      <c r="G7351" s="2" t="s">
        <v>1671</v>
      </c>
      <c r="H7351" s="2"/>
      <c r="I7351" s="2" t="s">
        <v>12529</v>
      </c>
      <c r="J7351" s="2" t="s">
        <v>12530</v>
      </c>
      <c r="K7351" s="2" t="s">
        <v>1427</v>
      </c>
      <c r="L7351" s="2" t="s">
        <v>4245</v>
      </c>
      <c r="M7351" s="2"/>
      <c r="N7351" s="2" t="s">
        <v>8877</v>
      </c>
      <c r="O7351" s="2"/>
      <c r="P7351" s="2"/>
      <c r="Q7351" s="2"/>
      <c r="R7351" s="2"/>
    </row>
    <row r="7352" spans="1:18" x14ac:dyDescent="0.2">
      <c r="A7352" s="2" t="s">
        <v>12531</v>
      </c>
      <c r="B7352" s="2"/>
      <c r="C7352" s="2" t="s">
        <v>12527</v>
      </c>
      <c r="D7352" s="2" t="s">
        <v>1668</v>
      </c>
      <c r="E7352" s="2" t="s">
        <v>1683</v>
      </c>
      <c r="F7352" s="2" t="s">
        <v>1692</v>
      </c>
      <c r="G7352" s="2" t="s">
        <v>1684</v>
      </c>
      <c r="H7352" s="2" t="s">
        <v>1685</v>
      </c>
      <c r="I7352" s="2" t="s">
        <v>12532</v>
      </c>
      <c r="J7352" s="2" t="s">
        <v>12533</v>
      </c>
      <c r="K7352" s="2" t="s">
        <v>2968</v>
      </c>
      <c r="L7352" s="2" t="s">
        <v>4884</v>
      </c>
      <c r="M7352" s="2"/>
      <c r="N7352" s="2" t="s">
        <v>4403</v>
      </c>
      <c r="O7352" s="2"/>
      <c r="P7352" s="2"/>
      <c r="Q7352" s="2"/>
      <c r="R7352" s="2"/>
    </row>
    <row r="7353" spans="1:18" hidden="1" x14ac:dyDescent="0.2">
      <c r="A7353" s="2"/>
      <c r="B7353" s="2"/>
      <c r="C7353" s="2" t="s">
        <v>12534</v>
      </c>
      <c r="D7353" s="2" t="s">
        <v>1668</v>
      </c>
      <c r="E7353" s="2" t="s">
        <v>1683</v>
      </c>
      <c r="F7353" s="2" t="s">
        <v>1692</v>
      </c>
      <c r="G7353" s="2" t="s">
        <v>1684</v>
      </c>
      <c r="H7353" s="2" t="s">
        <v>1685</v>
      </c>
      <c r="I7353" s="2" t="s">
        <v>12532</v>
      </c>
      <c r="J7353" s="2" t="s">
        <v>12533</v>
      </c>
      <c r="K7353" s="2" t="s">
        <v>2968</v>
      </c>
      <c r="L7353" s="2" t="s">
        <v>4884</v>
      </c>
      <c r="M7353" s="2"/>
      <c r="N7353" s="2" t="s">
        <v>4403</v>
      </c>
      <c r="O7353" s="2"/>
      <c r="P7353" s="2"/>
      <c r="Q7353" s="2"/>
      <c r="R7353" s="2"/>
    </row>
    <row r="7354" spans="1:18" x14ac:dyDescent="0.2">
      <c r="A7354" s="2" t="s">
        <v>12534</v>
      </c>
      <c r="B7354" s="2"/>
      <c r="C7354" s="2" t="s">
        <v>12531</v>
      </c>
      <c r="D7354" s="2" t="s">
        <v>1668</v>
      </c>
      <c r="E7354" s="2" t="s">
        <v>1683</v>
      </c>
      <c r="F7354" s="2" t="s">
        <v>1692</v>
      </c>
      <c r="G7354" s="2" t="s">
        <v>1671</v>
      </c>
      <c r="H7354" s="2"/>
      <c r="I7354" s="2" t="s">
        <v>12535</v>
      </c>
      <c r="J7354" s="2" t="s">
        <v>12536</v>
      </c>
      <c r="K7354" s="2" t="s">
        <v>2968</v>
      </c>
      <c r="L7354" s="2" t="s">
        <v>1703</v>
      </c>
      <c r="M7354" s="2"/>
      <c r="N7354" s="2" t="s">
        <v>4456</v>
      </c>
      <c r="O7354" s="2"/>
      <c r="P7354" s="2"/>
      <c r="Q7354" s="2"/>
      <c r="R7354" s="2"/>
    </row>
    <row r="7355" spans="1:18" hidden="1" x14ac:dyDescent="0.2">
      <c r="A7355" s="2"/>
      <c r="B7355" s="2"/>
      <c r="C7355" s="2" t="s">
        <v>12537</v>
      </c>
      <c r="D7355" s="2" t="s">
        <v>1668</v>
      </c>
      <c r="E7355" s="2" t="s">
        <v>1683</v>
      </c>
      <c r="F7355" s="2" t="s">
        <v>1692</v>
      </c>
      <c r="G7355" s="2" t="s">
        <v>1671</v>
      </c>
      <c r="H7355" s="2"/>
      <c r="I7355" s="2" t="s">
        <v>12535</v>
      </c>
      <c r="J7355" s="2" t="s">
        <v>12536</v>
      </c>
      <c r="K7355" s="2" t="s">
        <v>2968</v>
      </c>
      <c r="L7355" s="2" t="s">
        <v>1703</v>
      </c>
      <c r="M7355" s="2"/>
      <c r="N7355" s="2" t="s">
        <v>4456</v>
      </c>
      <c r="O7355" s="2"/>
      <c r="P7355" s="2"/>
      <c r="Q7355" s="2"/>
      <c r="R7355" s="2"/>
    </row>
    <row r="7356" spans="1:18" x14ac:dyDescent="0.2">
      <c r="A7356" s="2" t="s">
        <v>12537</v>
      </c>
      <c r="B7356" s="2"/>
      <c r="C7356" s="2" t="s">
        <v>12534</v>
      </c>
      <c r="D7356" s="2" t="s">
        <v>1668</v>
      </c>
      <c r="E7356" s="2" t="s">
        <v>1683</v>
      </c>
      <c r="F7356" s="2" t="s">
        <v>1692</v>
      </c>
      <c r="G7356" s="2" t="s">
        <v>1853</v>
      </c>
      <c r="H7356" s="2" t="s">
        <v>1854</v>
      </c>
      <c r="I7356" s="2" t="s">
        <v>12538</v>
      </c>
      <c r="J7356" s="2" t="s">
        <v>12539</v>
      </c>
      <c r="K7356" s="2" t="s">
        <v>2969</v>
      </c>
      <c r="L7356" s="2" t="s">
        <v>2969</v>
      </c>
      <c r="M7356" s="2"/>
      <c r="N7356" s="2" t="s">
        <v>4366</v>
      </c>
      <c r="O7356" s="2"/>
      <c r="P7356" s="2"/>
      <c r="Q7356" s="2"/>
      <c r="R7356" s="2"/>
    </row>
    <row r="7357" spans="1:18" x14ac:dyDescent="0.2">
      <c r="A7357" s="2" t="s">
        <v>12528</v>
      </c>
      <c r="B7357" s="2"/>
      <c r="C7357" s="2" t="s">
        <v>12524</v>
      </c>
      <c r="D7357" s="2" t="s">
        <v>1668</v>
      </c>
      <c r="E7357" s="2" t="s">
        <v>1683</v>
      </c>
      <c r="F7357" s="2" t="s">
        <v>1692</v>
      </c>
      <c r="G7357" s="2" t="s">
        <v>1684</v>
      </c>
      <c r="H7357" s="2" t="s">
        <v>1685</v>
      </c>
      <c r="I7357" s="2" t="s">
        <v>12540</v>
      </c>
      <c r="J7357" s="2" t="s">
        <v>12541</v>
      </c>
      <c r="K7357" s="2" t="s">
        <v>1591</v>
      </c>
      <c r="L7357" s="2" t="s">
        <v>1754</v>
      </c>
      <c r="M7357" s="2"/>
      <c r="N7357" s="2" t="s">
        <v>4456</v>
      </c>
      <c r="O7357" s="2"/>
      <c r="P7357" s="2"/>
      <c r="Q7357" s="2"/>
      <c r="R7357" s="2"/>
    </row>
    <row r="7358" spans="1:18" hidden="1" x14ac:dyDescent="0.2">
      <c r="A7358" s="2"/>
      <c r="B7358" s="2"/>
      <c r="C7358" s="2" t="s">
        <v>12542</v>
      </c>
      <c r="D7358" s="2" t="s">
        <v>1668</v>
      </c>
      <c r="E7358" s="2" t="s">
        <v>1683</v>
      </c>
      <c r="F7358" s="2" t="s">
        <v>1692</v>
      </c>
      <c r="G7358" s="2" t="s">
        <v>1684</v>
      </c>
      <c r="H7358" s="2" t="s">
        <v>1685</v>
      </c>
      <c r="I7358" s="2" t="s">
        <v>12540</v>
      </c>
      <c r="J7358" s="2" t="s">
        <v>12541</v>
      </c>
      <c r="K7358" s="2" t="s">
        <v>1591</v>
      </c>
      <c r="L7358" s="2" t="s">
        <v>1754</v>
      </c>
      <c r="M7358" s="2"/>
      <c r="N7358" s="2" t="s">
        <v>4456</v>
      </c>
      <c r="O7358" s="2"/>
      <c r="P7358" s="2"/>
      <c r="Q7358" s="2"/>
      <c r="R7358" s="2"/>
    </row>
    <row r="7359" spans="1:18" x14ac:dyDescent="0.2">
      <c r="A7359" s="2" t="s">
        <v>12542</v>
      </c>
      <c r="B7359" s="2"/>
      <c r="C7359" s="2" t="s">
        <v>12528</v>
      </c>
      <c r="D7359" s="2" t="s">
        <v>1668</v>
      </c>
      <c r="E7359" s="2" t="s">
        <v>1683</v>
      </c>
      <c r="F7359" s="2" t="s">
        <v>1692</v>
      </c>
      <c r="G7359" s="2" t="s">
        <v>1853</v>
      </c>
      <c r="H7359" s="2" t="s">
        <v>1854</v>
      </c>
      <c r="I7359" s="2" t="s">
        <v>12543</v>
      </c>
      <c r="J7359" s="2" t="s">
        <v>12544</v>
      </c>
      <c r="K7359" s="2" t="s">
        <v>1614</v>
      </c>
      <c r="L7359" s="2" t="s">
        <v>1614</v>
      </c>
      <c r="M7359" s="2"/>
      <c r="N7359" s="2" t="s">
        <v>4366</v>
      </c>
      <c r="O7359" s="2"/>
      <c r="P7359" s="2"/>
      <c r="Q7359" s="2"/>
      <c r="R7359" s="2"/>
    </row>
    <row r="7360" spans="1:18" x14ac:dyDescent="0.2">
      <c r="A7360" s="2" t="s">
        <v>12515</v>
      </c>
      <c r="B7360" s="2"/>
      <c r="C7360" s="2" t="s">
        <v>12511</v>
      </c>
      <c r="D7360" s="2" t="s">
        <v>1668</v>
      </c>
      <c r="E7360" s="2" t="s">
        <v>1683</v>
      </c>
      <c r="F7360" s="2" t="s">
        <v>1835</v>
      </c>
      <c r="G7360" s="2" t="s">
        <v>1671</v>
      </c>
      <c r="H7360" s="2"/>
      <c r="I7360" s="2" t="s">
        <v>12545</v>
      </c>
      <c r="J7360" s="2" t="s">
        <v>12546</v>
      </c>
      <c r="K7360" s="2" t="s">
        <v>1425</v>
      </c>
      <c r="L7360" s="2" t="s">
        <v>8172</v>
      </c>
      <c r="M7360" s="2"/>
      <c r="N7360" s="2" t="s">
        <v>12507</v>
      </c>
      <c r="O7360" s="2"/>
      <c r="P7360" s="2"/>
      <c r="Q7360" s="2"/>
      <c r="R7360" s="2"/>
    </row>
    <row r="7361" spans="1:18" hidden="1" x14ac:dyDescent="0.2">
      <c r="A7361" s="2"/>
      <c r="B7361" s="2"/>
      <c r="C7361" s="2" t="s">
        <v>12547</v>
      </c>
      <c r="D7361" s="2" t="s">
        <v>1668</v>
      </c>
      <c r="E7361" s="2" t="s">
        <v>1683</v>
      </c>
      <c r="F7361" s="2" t="s">
        <v>1835</v>
      </c>
      <c r="G7361" s="2" t="s">
        <v>1671</v>
      </c>
      <c r="H7361" s="2"/>
      <c r="I7361" s="2" t="s">
        <v>12545</v>
      </c>
      <c r="J7361" s="2" t="s">
        <v>12546</v>
      </c>
      <c r="K7361" s="2" t="s">
        <v>1425</v>
      </c>
      <c r="L7361" s="2" t="s">
        <v>8172</v>
      </c>
      <c r="M7361" s="2"/>
      <c r="N7361" s="2" t="s">
        <v>12507</v>
      </c>
      <c r="O7361" s="2"/>
      <c r="P7361" s="2"/>
      <c r="Q7361" s="2"/>
      <c r="R7361" s="2"/>
    </row>
    <row r="7362" spans="1:18" x14ac:dyDescent="0.2">
      <c r="A7362" s="2" t="s">
        <v>12547</v>
      </c>
      <c r="B7362" s="2"/>
      <c r="C7362" s="2" t="s">
        <v>12515</v>
      </c>
      <c r="D7362" s="2" t="s">
        <v>1668</v>
      </c>
      <c r="E7362" s="2" t="s">
        <v>1683</v>
      </c>
      <c r="F7362" s="2" t="s">
        <v>1835</v>
      </c>
      <c r="G7362" s="2" t="s">
        <v>1684</v>
      </c>
      <c r="H7362" s="2" t="s">
        <v>1685</v>
      </c>
      <c r="I7362" s="2" t="s">
        <v>12548</v>
      </c>
      <c r="J7362" s="2" t="s">
        <v>12549</v>
      </c>
      <c r="K7362" s="2" t="s">
        <v>1429</v>
      </c>
      <c r="L7362" s="2" t="s">
        <v>4593</v>
      </c>
      <c r="M7362" s="2"/>
      <c r="N7362" s="2" t="s">
        <v>5037</v>
      </c>
      <c r="O7362" s="2"/>
      <c r="P7362" s="2"/>
      <c r="Q7362" s="2"/>
      <c r="R7362" s="2"/>
    </row>
    <row r="7363" spans="1:18" hidden="1" x14ac:dyDescent="0.2">
      <c r="A7363" s="2"/>
      <c r="B7363" s="2"/>
      <c r="C7363" s="2" t="s">
        <v>12550</v>
      </c>
      <c r="D7363" s="2" t="s">
        <v>1668</v>
      </c>
      <c r="E7363" s="2" t="s">
        <v>1683</v>
      </c>
      <c r="F7363" s="2" t="s">
        <v>1835</v>
      </c>
      <c r="G7363" s="2" t="s">
        <v>1684</v>
      </c>
      <c r="H7363" s="2" t="s">
        <v>1685</v>
      </c>
      <c r="I7363" s="2" t="s">
        <v>12548</v>
      </c>
      <c r="J7363" s="2" t="s">
        <v>12549</v>
      </c>
      <c r="K7363" s="2" t="s">
        <v>1429</v>
      </c>
      <c r="L7363" s="2" t="s">
        <v>4593</v>
      </c>
      <c r="M7363" s="2"/>
      <c r="N7363" s="2" t="s">
        <v>5037</v>
      </c>
      <c r="O7363" s="2"/>
      <c r="P7363" s="2"/>
      <c r="Q7363" s="2"/>
      <c r="R7363" s="2"/>
    </row>
    <row r="7364" spans="1:18" x14ac:dyDescent="0.2">
      <c r="A7364" s="2" t="s">
        <v>12550</v>
      </c>
      <c r="B7364" s="2"/>
      <c r="C7364" s="2" t="s">
        <v>12547</v>
      </c>
      <c r="D7364" s="2" t="s">
        <v>1668</v>
      </c>
      <c r="E7364" s="2" t="s">
        <v>1683</v>
      </c>
      <c r="F7364" s="2" t="s">
        <v>1835</v>
      </c>
      <c r="G7364" s="2" t="s">
        <v>1671</v>
      </c>
      <c r="H7364" s="2"/>
      <c r="I7364" s="2" t="s">
        <v>12551</v>
      </c>
      <c r="J7364" s="2" t="s">
        <v>12552</v>
      </c>
      <c r="K7364" s="2" t="s">
        <v>2206</v>
      </c>
      <c r="L7364" s="2" t="s">
        <v>1634</v>
      </c>
      <c r="M7364" s="2"/>
      <c r="N7364" s="2" t="s">
        <v>4351</v>
      </c>
      <c r="O7364" s="2"/>
      <c r="P7364" s="2"/>
      <c r="Q7364" s="2"/>
      <c r="R7364" s="2"/>
    </row>
    <row r="7365" spans="1:18" hidden="1" x14ac:dyDescent="0.2">
      <c r="A7365" s="2"/>
      <c r="B7365" s="2"/>
      <c r="C7365" s="2" t="s">
        <v>12553</v>
      </c>
      <c r="D7365" s="2" t="s">
        <v>1668</v>
      </c>
      <c r="E7365" s="2" t="s">
        <v>1683</v>
      </c>
      <c r="F7365" s="2" t="s">
        <v>1835</v>
      </c>
      <c r="G7365" s="2" t="s">
        <v>1671</v>
      </c>
      <c r="H7365" s="2"/>
      <c r="I7365" s="2" t="s">
        <v>12551</v>
      </c>
      <c r="J7365" s="2" t="s">
        <v>12552</v>
      </c>
      <c r="K7365" s="2" t="s">
        <v>2206</v>
      </c>
      <c r="L7365" s="2" t="s">
        <v>1634</v>
      </c>
      <c r="M7365" s="2"/>
      <c r="N7365" s="2" t="s">
        <v>4351</v>
      </c>
      <c r="O7365" s="2"/>
      <c r="P7365" s="2"/>
      <c r="Q7365" s="2"/>
      <c r="R7365" s="2"/>
    </row>
    <row r="7366" spans="1:18" x14ac:dyDescent="0.2">
      <c r="A7366" s="2" t="s">
        <v>12553</v>
      </c>
      <c r="B7366" s="2"/>
      <c r="C7366" s="2" t="s">
        <v>12550</v>
      </c>
      <c r="D7366" s="2" t="s">
        <v>1668</v>
      </c>
      <c r="E7366" s="2" t="s">
        <v>1683</v>
      </c>
      <c r="F7366" s="2" t="s">
        <v>1835</v>
      </c>
      <c r="G7366" s="2" t="s">
        <v>1671</v>
      </c>
      <c r="H7366" s="2"/>
      <c r="I7366" s="2" t="s">
        <v>12554</v>
      </c>
      <c r="J7366" s="2" t="s">
        <v>12555</v>
      </c>
      <c r="K7366" s="2" t="s">
        <v>6793</v>
      </c>
      <c r="L7366" s="2" t="s">
        <v>4365</v>
      </c>
      <c r="M7366" s="2"/>
      <c r="N7366" s="2" t="s">
        <v>4403</v>
      </c>
      <c r="O7366" s="2"/>
      <c r="P7366" s="2"/>
      <c r="Q7366" s="2"/>
      <c r="R7366" s="2" t="s">
        <v>1794</v>
      </c>
    </row>
    <row r="7367" spans="1:18" x14ac:dyDescent="0.2">
      <c r="A7367" s="2" t="s">
        <v>4575</v>
      </c>
      <c r="B7367" s="2"/>
      <c r="C7367" s="2" t="s">
        <v>4570</v>
      </c>
      <c r="D7367" s="2" t="s">
        <v>1668</v>
      </c>
      <c r="E7367" s="2" t="s">
        <v>4392</v>
      </c>
      <c r="F7367" s="2" t="s">
        <v>4411</v>
      </c>
      <c r="G7367" s="2" t="s">
        <v>1684</v>
      </c>
      <c r="H7367" s="2"/>
      <c r="I7367" s="2" t="s">
        <v>12556</v>
      </c>
      <c r="J7367" s="2" t="s">
        <v>12557</v>
      </c>
      <c r="K7367" s="2" t="s">
        <v>6770</v>
      </c>
      <c r="L7367" s="2" t="s">
        <v>1724</v>
      </c>
      <c r="M7367" s="2"/>
      <c r="N7367" s="2" t="s">
        <v>4379</v>
      </c>
      <c r="O7367" s="2"/>
      <c r="P7367" s="2"/>
      <c r="Q7367" s="2"/>
      <c r="R7367" s="2"/>
    </row>
    <row r="7368" spans="1:18" hidden="1" x14ac:dyDescent="0.2">
      <c r="A7368" s="2"/>
      <c r="B7368" s="2"/>
      <c r="C7368" s="2" t="s">
        <v>12483</v>
      </c>
      <c r="D7368" s="2" t="s">
        <v>1668</v>
      </c>
      <c r="E7368" s="2" t="s">
        <v>4392</v>
      </c>
      <c r="F7368" s="2" t="s">
        <v>4411</v>
      </c>
      <c r="G7368" s="2" t="s">
        <v>1684</v>
      </c>
      <c r="H7368" s="2"/>
      <c r="I7368" s="2" t="s">
        <v>12556</v>
      </c>
      <c r="J7368" s="2" t="s">
        <v>12557</v>
      </c>
      <c r="K7368" s="2" t="s">
        <v>6770</v>
      </c>
      <c r="L7368" s="2" t="s">
        <v>1724</v>
      </c>
      <c r="M7368" s="2"/>
      <c r="N7368" s="2" t="s">
        <v>4379</v>
      </c>
      <c r="O7368" s="2"/>
      <c r="P7368" s="2"/>
      <c r="Q7368" s="2"/>
      <c r="R7368" s="2"/>
    </row>
    <row r="7369" spans="1:18" x14ac:dyDescent="0.2">
      <c r="A7369" s="2" t="s">
        <v>12445</v>
      </c>
      <c r="B7369" s="2"/>
      <c r="C7369" s="2" t="s">
        <v>12436</v>
      </c>
      <c r="D7369" s="2" t="s">
        <v>1668</v>
      </c>
      <c r="E7369" s="2" t="s">
        <v>4392</v>
      </c>
      <c r="F7369" s="2" t="s">
        <v>4393</v>
      </c>
      <c r="G7369" s="2" t="s">
        <v>1751</v>
      </c>
      <c r="H7369" s="2"/>
      <c r="I7369" s="2" t="s">
        <v>12558</v>
      </c>
      <c r="J7369" s="2" t="s">
        <v>12559</v>
      </c>
      <c r="K7369" s="2" t="s">
        <v>1577</v>
      </c>
      <c r="L7369" s="2" t="s">
        <v>1927</v>
      </c>
      <c r="M7369" s="2"/>
      <c r="N7369" s="2" t="s">
        <v>8300</v>
      </c>
      <c r="O7369" s="2"/>
      <c r="P7369" s="2"/>
      <c r="Q7369" s="2"/>
      <c r="R7369" s="2"/>
    </row>
    <row r="7370" spans="1:18" hidden="1" x14ac:dyDescent="0.2">
      <c r="A7370" s="2"/>
      <c r="B7370" s="2"/>
      <c r="C7370" s="2" t="s">
        <v>12468</v>
      </c>
      <c r="D7370" s="2" t="s">
        <v>1668</v>
      </c>
      <c r="E7370" s="2" t="s">
        <v>4392</v>
      </c>
      <c r="F7370" s="2" t="s">
        <v>4393</v>
      </c>
      <c r="G7370" s="2" t="s">
        <v>1751</v>
      </c>
      <c r="H7370" s="2"/>
      <c r="I7370" s="2" t="s">
        <v>12558</v>
      </c>
      <c r="J7370" s="2" t="s">
        <v>12559</v>
      </c>
      <c r="K7370" s="2" t="s">
        <v>1577</v>
      </c>
      <c r="L7370" s="2" t="s">
        <v>1927</v>
      </c>
      <c r="M7370" s="2"/>
      <c r="N7370" s="2" t="s">
        <v>8300</v>
      </c>
      <c r="O7370" s="2"/>
      <c r="P7370" s="2"/>
      <c r="Q7370" s="2"/>
      <c r="R7370" s="2"/>
    </row>
    <row r="7371" spans="1:18" hidden="1" x14ac:dyDescent="0.2">
      <c r="A7371" s="2"/>
      <c r="B7371" s="2"/>
      <c r="C7371" s="2" t="s">
        <v>12486</v>
      </c>
      <c r="D7371" s="2" t="s">
        <v>1668</v>
      </c>
      <c r="E7371" s="2" t="s">
        <v>4392</v>
      </c>
      <c r="F7371" s="2" t="s">
        <v>4411</v>
      </c>
      <c r="G7371" s="2" t="s">
        <v>1751</v>
      </c>
      <c r="H7371" s="2"/>
      <c r="I7371" s="2" t="s">
        <v>12558</v>
      </c>
      <c r="J7371" s="2" t="s">
        <v>12559</v>
      </c>
      <c r="K7371" s="2" t="s">
        <v>1577</v>
      </c>
      <c r="L7371" s="2" t="s">
        <v>10074</v>
      </c>
      <c r="M7371" s="2"/>
      <c r="N7371" s="2" t="s">
        <v>4516</v>
      </c>
      <c r="O7371" s="2"/>
      <c r="P7371" s="2"/>
      <c r="Q7371" s="2"/>
      <c r="R7371" s="2" t="s">
        <v>1676</v>
      </c>
    </row>
    <row r="7372" spans="1:18" x14ac:dyDescent="0.2">
      <c r="A7372" s="2" t="s">
        <v>12560</v>
      </c>
      <c r="B7372" s="2"/>
      <c r="C7372" s="2" t="s">
        <v>12561</v>
      </c>
      <c r="D7372" s="2" t="s">
        <v>1668</v>
      </c>
      <c r="E7372" s="2" t="s">
        <v>1683</v>
      </c>
      <c r="F7372" s="2" t="s">
        <v>1758</v>
      </c>
      <c r="G7372" s="2" t="s">
        <v>1684</v>
      </c>
      <c r="H7372" s="2" t="s">
        <v>1685</v>
      </c>
      <c r="I7372" s="2" t="s">
        <v>12562</v>
      </c>
      <c r="J7372" s="2" t="s">
        <v>12563</v>
      </c>
      <c r="K7372" s="2" t="s">
        <v>1907</v>
      </c>
      <c r="L7372" s="2" t="s">
        <v>2215</v>
      </c>
      <c r="M7372" s="2"/>
      <c r="N7372" s="2" t="s">
        <v>4743</v>
      </c>
      <c r="O7372" s="2"/>
      <c r="P7372" s="2"/>
      <c r="Q7372" s="2"/>
      <c r="R7372" s="2"/>
    </row>
    <row r="7373" spans="1:18" hidden="1" x14ac:dyDescent="0.2">
      <c r="A7373" s="2"/>
      <c r="B7373" s="2"/>
      <c r="C7373" s="2" t="s">
        <v>12476</v>
      </c>
      <c r="D7373" s="2" t="s">
        <v>1668</v>
      </c>
      <c r="E7373" s="2" t="s">
        <v>1683</v>
      </c>
      <c r="F7373" s="2" t="s">
        <v>1758</v>
      </c>
      <c r="G7373" s="2" t="s">
        <v>1684</v>
      </c>
      <c r="H7373" s="2" t="s">
        <v>1685</v>
      </c>
      <c r="I7373" s="2" t="s">
        <v>12562</v>
      </c>
      <c r="J7373" s="2" t="s">
        <v>12563</v>
      </c>
      <c r="K7373" s="2" t="s">
        <v>1907</v>
      </c>
      <c r="L7373" s="2" t="s">
        <v>2215</v>
      </c>
      <c r="M7373" s="2"/>
      <c r="N7373" s="2" t="s">
        <v>4743</v>
      </c>
      <c r="O7373" s="2"/>
      <c r="P7373" s="2"/>
      <c r="Q7373" s="2"/>
      <c r="R7373" s="2"/>
    </row>
    <row r="7374" spans="1:18" x14ac:dyDescent="0.2">
      <c r="A7374" s="2" t="s">
        <v>12561</v>
      </c>
      <c r="B7374" s="2"/>
      <c r="C7374" s="2" t="s">
        <v>12560</v>
      </c>
      <c r="D7374" s="2" t="s">
        <v>1668</v>
      </c>
      <c r="E7374" s="2" t="s">
        <v>1683</v>
      </c>
      <c r="F7374" s="2" t="s">
        <v>1758</v>
      </c>
      <c r="G7374" s="2" t="s">
        <v>1684</v>
      </c>
      <c r="H7374" s="2" t="s">
        <v>1685</v>
      </c>
      <c r="I7374" s="2" t="s">
        <v>12564</v>
      </c>
      <c r="J7374" s="2" t="s">
        <v>12565</v>
      </c>
      <c r="K7374" s="2" t="s">
        <v>1370</v>
      </c>
      <c r="L7374" s="2" t="s">
        <v>6762</v>
      </c>
      <c r="M7374" s="2"/>
      <c r="N7374" s="2" t="s">
        <v>4500</v>
      </c>
      <c r="O7374" s="2"/>
      <c r="P7374" s="2"/>
      <c r="Q7374" s="2"/>
      <c r="R7374" s="2"/>
    </row>
    <row r="7375" spans="1:18" hidden="1" x14ac:dyDescent="0.2">
      <c r="A7375" s="2"/>
      <c r="B7375" s="2"/>
      <c r="C7375" s="2" t="s">
        <v>12566</v>
      </c>
      <c r="D7375" s="2" t="s">
        <v>1668</v>
      </c>
      <c r="E7375" s="2" t="s">
        <v>1683</v>
      </c>
      <c r="F7375" s="2" t="s">
        <v>1758</v>
      </c>
      <c r="G7375" s="2" t="s">
        <v>1684</v>
      </c>
      <c r="H7375" s="2" t="s">
        <v>1685</v>
      </c>
      <c r="I7375" s="2" t="s">
        <v>12564</v>
      </c>
      <c r="J7375" s="2" t="s">
        <v>12565</v>
      </c>
      <c r="K7375" s="2" t="s">
        <v>1370</v>
      </c>
      <c r="L7375" s="2" t="s">
        <v>6762</v>
      </c>
      <c r="M7375" s="2"/>
      <c r="N7375" s="2" t="s">
        <v>4500</v>
      </c>
      <c r="O7375" s="2"/>
      <c r="P7375" s="2"/>
      <c r="Q7375" s="2"/>
      <c r="R7375" s="2"/>
    </row>
    <row r="7376" spans="1:18" x14ac:dyDescent="0.2">
      <c r="A7376" s="2" t="s">
        <v>12476</v>
      </c>
      <c r="B7376" s="2"/>
      <c r="C7376" s="2" t="s">
        <v>12469</v>
      </c>
      <c r="D7376" s="2" t="s">
        <v>1668</v>
      </c>
      <c r="E7376" s="2" t="s">
        <v>1683</v>
      </c>
      <c r="F7376" s="2" t="s">
        <v>1758</v>
      </c>
      <c r="G7376" s="2" t="s">
        <v>1671</v>
      </c>
      <c r="H7376" s="2"/>
      <c r="I7376" s="2" t="s">
        <v>12567</v>
      </c>
      <c r="J7376" s="2" t="s">
        <v>12568</v>
      </c>
      <c r="K7376" s="2" t="s">
        <v>1907</v>
      </c>
      <c r="L7376" s="2" t="s">
        <v>497</v>
      </c>
      <c r="M7376" s="2"/>
      <c r="N7376" s="2" t="s">
        <v>4403</v>
      </c>
      <c r="O7376" s="2"/>
      <c r="P7376" s="2"/>
      <c r="Q7376" s="2"/>
      <c r="R7376" s="2"/>
    </row>
    <row r="7377" spans="1:18" hidden="1" x14ac:dyDescent="0.2">
      <c r="A7377" s="2"/>
      <c r="B7377" s="2"/>
      <c r="C7377" s="2" t="s">
        <v>12560</v>
      </c>
      <c r="D7377" s="2" t="s">
        <v>1668</v>
      </c>
      <c r="E7377" s="2" t="s">
        <v>1683</v>
      </c>
      <c r="F7377" s="2" t="s">
        <v>1758</v>
      </c>
      <c r="G7377" s="2" t="s">
        <v>1671</v>
      </c>
      <c r="H7377" s="2"/>
      <c r="I7377" s="2" t="s">
        <v>12567</v>
      </c>
      <c r="J7377" s="2" t="s">
        <v>12568</v>
      </c>
      <c r="K7377" s="2" t="s">
        <v>1907</v>
      </c>
      <c r="L7377" s="2" t="s">
        <v>497</v>
      </c>
      <c r="M7377" s="2"/>
      <c r="N7377" s="2" t="s">
        <v>4403</v>
      </c>
      <c r="O7377" s="2"/>
      <c r="P7377" s="2"/>
      <c r="Q7377" s="2"/>
      <c r="R7377" s="2"/>
    </row>
    <row r="7378" spans="1:18" x14ac:dyDescent="0.2">
      <c r="A7378" s="2" t="s">
        <v>12566</v>
      </c>
      <c r="B7378" s="2"/>
      <c r="C7378" s="2" t="s">
        <v>12561</v>
      </c>
      <c r="D7378" s="2" t="s">
        <v>1668</v>
      </c>
      <c r="E7378" s="2" t="s">
        <v>1683</v>
      </c>
      <c r="F7378" s="2" t="s">
        <v>1758</v>
      </c>
      <c r="G7378" s="2" t="s">
        <v>1671</v>
      </c>
      <c r="H7378" s="2" t="s">
        <v>1685</v>
      </c>
      <c r="I7378" s="2" t="s">
        <v>12569</v>
      </c>
      <c r="J7378" s="2" t="s">
        <v>12570</v>
      </c>
      <c r="K7378" s="2" t="s">
        <v>1488</v>
      </c>
      <c r="L7378" s="2" t="s">
        <v>2291</v>
      </c>
      <c r="M7378" s="2"/>
      <c r="N7378" s="2" t="s">
        <v>4477</v>
      </c>
      <c r="O7378" s="2"/>
      <c r="P7378" s="2"/>
      <c r="Q7378" s="2"/>
      <c r="R7378" s="2" t="s">
        <v>1794</v>
      </c>
    </row>
    <row r="7379" spans="1:18" x14ac:dyDescent="0.2">
      <c r="A7379" s="2" t="s">
        <v>12238</v>
      </c>
      <c r="B7379" s="2"/>
      <c r="C7379" s="2" t="s">
        <v>4761</v>
      </c>
      <c r="D7379" s="2" t="s">
        <v>1668</v>
      </c>
      <c r="E7379" s="2" t="s">
        <v>4392</v>
      </c>
      <c r="F7379" s="2" t="s">
        <v>4393</v>
      </c>
      <c r="G7379" s="2" t="s">
        <v>1671</v>
      </c>
      <c r="H7379" s="2"/>
      <c r="I7379" s="2" t="s">
        <v>12571</v>
      </c>
      <c r="J7379" s="2" t="s">
        <v>12572</v>
      </c>
      <c r="K7379" s="2" t="s">
        <v>3332</v>
      </c>
      <c r="L7379" s="2" t="s">
        <v>8983</v>
      </c>
      <c r="M7379" s="2"/>
      <c r="N7379" s="2" t="s">
        <v>4719</v>
      </c>
      <c r="O7379" s="2"/>
      <c r="P7379" s="2"/>
      <c r="Q7379" s="2"/>
      <c r="R7379" s="2"/>
    </row>
    <row r="7380" spans="1:18" hidden="1" x14ac:dyDescent="0.2">
      <c r="A7380" s="2"/>
      <c r="B7380" s="2"/>
      <c r="C7380" s="2" t="s">
        <v>12212</v>
      </c>
      <c r="D7380" s="2" t="s">
        <v>1668</v>
      </c>
      <c r="E7380" s="2" t="s">
        <v>4392</v>
      </c>
      <c r="F7380" s="2" t="s">
        <v>4393</v>
      </c>
      <c r="G7380" s="2" t="s">
        <v>1671</v>
      </c>
      <c r="H7380" s="2"/>
      <c r="I7380" s="2" t="s">
        <v>12571</v>
      </c>
      <c r="J7380" s="2" t="s">
        <v>12572</v>
      </c>
      <c r="K7380" s="2" t="s">
        <v>3332</v>
      </c>
      <c r="L7380" s="2" t="s">
        <v>8983</v>
      </c>
      <c r="M7380" s="2"/>
      <c r="N7380" s="2" t="s">
        <v>4719</v>
      </c>
      <c r="O7380" s="2"/>
      <c r="P7380" s="2"/>
      <c r="Q7380" s="2"/>
      <c r="R7380" s="2"/>
    </row>
    <row r="7381" spans="1:18" x14ac:dyDescent="0.2">
      <c r="A7381" s="2" t="s">
        <v>12212</v>
      </c>
      <c r="B7381" s="2"/>
      <c r="C7381" s="2" t="s">
        <v>12208</v>
      </c>
      <c r="D7381" s="2" t="s">
        <v>1668</v>
      </c>
      <c r="E7381" s="2" t="s">
        <v>4392</v>
      </c>
      <c r="F7381" s="2" t="s">
        <v>4393</v>
      </c>
      <c r="G7381" s="2" t="s">
        <v>1671</v>
      </c>
      <c r="H7381" s="2"/>
      <c r="I7381" s="2" t="s">
        <v>12573</v>
      </c>
      <c r="J7381" s="2" t="s">
        <v>12574</v>
      </c>
      <c r="K7381" s="2" t="s">
        <v>4549</v>
      </c>
      <c r="L7381" s="2" t="s">
        <v>9125</v>
      </c>
      <c r="M7381" s="2"/>
      <c r="N7381" s="2" t="s">
        <v>4719</v>
      </c>
      <c r="O7381" s="2"/>
      <c r="P7381" s="2"/>
      <c r="Q7381" s="2"/>
      <c r="R7381" s="2"/>
    </row>
    <row r="7382" spans="1:18" hidden="1" x14ac:dyDescent="0.2">
      <c r="A7382" s="2"/>
      <c r="B7382" s="2"/>
      <c r="C7382" s="2" t="s">
        <v>12238</v>
      </c>
      <c r="D7382" s="2" t="s">
        <v>1668</v>
      </c>
      <c r="E7382" s="2" t="s">
        <v>4392</v>
      </c>
      <c r="F7382" s="2" t="s">
        <v>4393</v>
      </c>
      <c r="G7382" s="2" t="s">
        <v>1671</v>
      </c>
      <c r="H7382" s="2"/>
      <c r="I7382" s="2" t="s">
        <v>12573</v>
      </c>
      <c r="J7382" s="2" t="s">
        <v>12574</v>
      </c>
      <c r="K7382" s="2" t="s">
        <v>4549</v>
      </c>
      <c r="L7382" s="2" t="s">
        <v>9125</v>
      </c>
      <c r="M7382" s="2"/>
      <c r="N7382" s="2" t="s">
        <v>4719</v>
      </c>
      <c r="O7382" s="2"/>
      <c r="P7382" s="2"/>
      <c r="Q7382" s="2"/>
      <c r="R7382" s="2"/>
    </row>
  </sheetData>
  <autoFilter ref="A4:R7382" xr:uid="{4A2ADBAB-D25F-40FC-9ED8-78C13A2A190C}">
    <filterColumn colId="0">
      <customFilters>
        <customFilter operator="notEqual" val=" "/>
      </customFilters>
    </filterColumn>
  </autoFilter>
  <mergeCells count="19">
    <mergeCell ref="A2:A3"/>
    <mergeCell ref="B2:B3"/>
    <mergeCell ref="C2:C3"/>
    <mergeCell ref="D2:D3"/>
    <mergeCell ref="E2:E3"/>
    <mergeCell ref="A1:B1"/>
    <mergeCell ref="C1:E1"/>
    <mergeCell ref="G1:J1"/>
    <mergeCell ref="K1:P1"/>
    <mergeCell ref="Q1:R1"/>
    <mergeCell ref="P2:P3"/>
    <mergeCell ref="Q2:Q3"/>
    <mergeCell ref="R2:R3"/>
    <mergeCell ref="F2:F3"/>
    <mergeCell ref="G2:H2"/>
    <mergeCell ref="I2:J2"/>
    <mergeCell ref="K2:M2"/>
    <mergeCell ref="N2:N3"/>
    <mergeCell ref="O2:O3"/>
  </mergeCells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5CFDC8-CC93-458D-A2B8-1BCDCEC4B93A}">
  <dimension ref="A1:F52"/>
  <sheetViews>
    <sheetView topLeftCell="A28" workbookViewId="0">
      <selection activeCell="I14" sqref="I14"/>
    </sheetView>
  </sheetViews>
  <sheetFormatPr defaultRowHeight="14.25" x14ac:dyDescent="0.2"/>
  <cols>
    <col min="1" max="1" width="18.375" customWidth="1"/>
    <col min="2" max="2" width="19.125" style="3" customWidth="1"/>
    <col min="3" max="3" width="15.125" style="3" customWidth="1"/>
    <col min="4" max="4" width="18.125" style="3" customWidth="1"/>
    <col min="5" max="5" width="20.875" style="3" customWidth="1"/>
    <col min="6" max="6" width="9" style="3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5190</v>
      </c>
      <c r="B2" s="3" t="str">
        <f>VLOOKUP(A2,[1]J!A2:S8000,11,0)</f>
        <v>4.32</v>
      </c>
      <c r="C2" s="3" t="str">
        <f>VLOOKUP(A2,[1]J!A2:S8000,12,0)</f>
        <v>4.32</v>
      </c>
      <c r="D2" s="3" t="str">
        <f>VLOOKUP(A2,[1]J!A2:S8000,9,0)</f>
        <v>19514.14</v>
      </c>
      <c r="E2" s="3" t="str">
        <f>VLOOKUP(A2,[1]J!A2:S8000,10,0)</f>
        <v>105666.10</v>
      </c>
      <c r="F2" s="3">
        <v>0</v>
      </c>
    </row>
    <row r="3" spans="1:6" x14ac:dyDescent="0.2">
      <c r="A3" s="2" t="s">
        <v>5215</v>
      </c>
      <c r="B3" s="3" t="str">
        <f>VLOOKUP(A3,[1]J!A3:S8001,11,0)</f>
        <v>4.56</v>
      </c>
      <c r="C3" s="3" t="str">
        <f>VLOOKUP(A3,[1]J!A3:S8001,12,0)</f>
        <v>4.56</v>
      </c>
      <c r="D3" s="3" t="str">
        <f>VLOOKUP(A3,[1]J!A3:S8001,9,0)</f>
        <v>19526.88</v>
      </c>
      <c r="E3" s="3" t="str">
        <f>VLOOKUP(A3,[1]J!A3:S8001,10,0)</f>
        <v>105623.27</v>
      </c>
      <c r="F3" s="3">
        <v>0</v>
      </c>
    </row>
    <row r="4" spans="1:6" x14ac:dyDescent="0.2">
      <c r="A4" s="2" t="s">
        <v>5236</v>
      </c>
      <c r="B4" s="3" t="str">
        <f>VLOOKUP(A4,[1]J!A4:S8002,11,0)</f>
        <v>4.78</v>
      </c>
      <c r="C4" s="3" t="str">
        <f>VLOOKUP(A4,[1]J!A4:S8002,12,0)</f>
        <v>4.78</v>
      </c>
      <c r="D4" s="3" t="str">
        <f>VLOOKUP(A4,[1]J!A4:S8002,9,0)</f>
        <v>19542.02</v>
      </c>
      <c r="E4" s="3" t="str">
        <f>VLOOKUP(A4,[1]J!A4:S8002,10,0)</f>
        <v>105637.69</v>
      </c>
      <c r="F4" s="3">
        <v>0</v>
      </c>
    </row>
    <row r="5" spans="1:6" x14ac:dyDescent="0.2">
      <c r="A5" s="2" t="s">
        <v>5252</v>
      </c>
      <c r="B5" s="3" t="str">
        <f>VLOOKUP(A5,[1]J!A5:S8003,11,0)</f>
        <v>4.49</v>
      </c>
      <c r="C5" s="3" t="str">
        <f>VLOOKUP(A5,[1]J!A5:S8003,12,0)</f>
        <v>4.49</v>
      </c>
      <c r="D5" s="3" t="str">
        <f>VLOOKUP(A5,[1]J!A5:S8003,9,0)</f>
        <v>19513.20</v>
      </c>
      <c r="E5" s="3" t="str">
        <f>VLOOKUP(A5,[1]J!A5:S8003,10,0)</f>
        <v>105594.70</v>
      </c>
      <c r="F5" s="3">
        <v>0</v>
      </c>
    </row>
    <row r="6" spans="1:6" x14ac:dyDescent="0.2">
      <c r="A6" s="2" t="s">
        <v>5255</v>
      </c>
      <c r="B6" s="3" t="str">
        <f>VLOOKUP(A6,[1]J!A6:S8004,11,0)</f>
        <v>4.38</v>
      </c>
      <c r="C6" s="3" t="str">
        <f>VLOOKUP(A6,[1]J!A6:S8004,12,0)</f>
        <v>4.38</v>
      </c>
      <c r="D6" s="3" t="str">
        <f>VLOOKUP(A6,[1]J!A6:S8004,9,0)</f>
        <v>19509.13</v>
      </c>
      <c r="E6" s="3" t="str">
        <f>VLOOKUP(A6,[1]J!A6:S8004,10,0)</f>
        <v>105591.97</v>
      </c>
      <c r="F6" s="3">
        <v>0</v>
      </c>
    </row>
    <row r="7" spans="1:6" x14ac:dyDescent="0.2">
      <c r="A7" s="2" t="s">
        <v>5261</v>
      </c>
      <c r="B7" s="3" t="str">
        <f>VLOOKUP(A7,[1]J!A7:S8005,11,0)</f>
        <v>4.90</v>
      </c>
      <c r="C7" s="3" t="str">
        <f>VLOOKUP(A7,[1]J!A7:S8005,12,0)</f>
        <v>4.90</v>
      </c>
      <c r="D7" s="3" t="str">
        <f>VLOOKUP(A7,[1]J!A7:S8005,9,0)</f>
        <v>19564.07</v>
      </c>
      <c r="E7" s="3" t="str">
        <f>VLOOKUP(A7,[1]J!A7:S8005,10,0)</f>
        <v>105650.98</v>
      </c>
      <c r="F7" s="3">
        <v>0</v>
      </c>
    </row>
    <row r="8" spans="1:6" x14ac:dyDescent="0.2">
      <c r="A8" s="2" t="s">
        <v>5276</v>
      </c>
      <c r="B8" s="3" t="str">
        <f>VLOOKUP(A8,[1]J!A8:S8006,11,0)</f>
        <v>5.04</v>
      </c>
      <c r="C8" s="3" t="str">
        <f>VLOOKUP(A8,[1]J!A8:S8006,12,0)</f>
        <v>5.04</v>
      </c>
      <c r="D8" s="3" t="str">
        <f>VLOOKUP(A8,[1]J!A8:S8006,9,0)</f>
        <v>19568.38</v>
      </c>
      <c r="E8" s="3" t="str">
        <f>VLOOKUP(A8,[1]J!A8:S8006,10,0)</f>
        <v>105661.51</v>
      </c>
      <c r="F8" s="3">
        <v>0</v>
      </c>
    </row>
    <row r="9" spans="1:6" x14ac:dyDescent="0.2">
      <c r="A9" s="2" t="s">
        <v>5304</v>
      </c>
      <c r="B9" s="3" t="str">
        <f>VLOOKUP(A9,[1]J!A9:S8007,11,0)</f>
        <v>5.10</v>
      </c>
      <c r="C9" s="3" t="str">
        <f>VLOOKUP(A9,[1]J!A9:S8007,12,0)</f>
        <v>5.10</v>
      </c>
      <c r="D9" s="3" t="str">
        <f>VLOOKUP(A9,[1]J!A9:S8007,9,0)</f>
        <v>19577.61</v>
      </c>
      <c r="E9" s="3" t="str">
        <f>VLOOKUP(A9,[1]J!A9:S8007,10,0)</f>
        <v>105655.54</v>
      </c>
      <c r="F9" s="3">
        <v>0</v>
      </c>
    </row>
    <row r="10" spans="1:6" x14ac:dyDescent="0.2">
      <c r="A10" s="2" t="s">
        <v>5310</v>
      </c>
      <c r="B10" s="3" t="str">
        <f>VLOOKUP(A10,[1]J!A10:S8008,11,0)</f>
        <v>5.11</v>
      </c>
      <c r="C10" s="3" t="str">
        <f>VLOOKUP(A10,[1]J!A10:S8008,12,0)</f>
        <v>5.11</v>
      </c>
      <c r="D10" s="3" t="str">
        <f>VLOOKUP(A10,[1]J!A10:S8008,9,0)</f>
        <v>19578.35</v>
      </c>
      <c r="E10" s="3" t="str">
        <f>VLOOKUP(A10,[1]J!A10:S8008,10,0)</f>
        <v>105654.99</v>
      </c>
      <c r="F10" s="3">
        <v>0</v>
      </c>
    </row>
    <row r="11" spans="1:6" x14ac:dyDescent="0.2">
      <c r="A11" s="2" t="s">
        <v>5315</v>
      </c>
      <c r="B11" s="3" t="str">
        <f>VLOOKUP(A11,[1]J!A11:S8009,11,0)</f>
        <v>5.02</v>
      </c>
      <c r="C11" s="3" t="str">
        <f>VLOOKUP(A11,[1]J!A11:S8009,12,0)</f>
        <v>5.02</v>
      </c>
      <c r="D11" s="3" t="str">
        <f>VLOOKUP(A11,[1]J!A11:S8009,9,0)</f>
        <v>19559.94</v>
      </c>
      <c r="E11" s="3" t="str">
        <f>VLOOKUP(A11,[1]J!A11:S8009,10,0)</f>
        <v>105644.81</v>
      </c>
      <c r="F11" s="3">
        <v>0</v>
      </c>
    </row>
    <row r="12" spans="1:6" x14ac:dyDescent="0.2">
      <c r="A12" s="2" t="s">
        <v>5368</v>
      </c>
      <c r="B12" s="3" t="str">
        <f>VLOOKUP(A12,[1]J!A12:S8010,11,0)</f>
        <v>4.75</v>
      </c>
      <c r="C12" s="3" t="str">
        <f>VLOOKUP(A12,[1]J!A12:S8010,12,0)</f>
        <v>4.75</v>
      </c>
      <c r="D12" s="3" t="str">
        <f>VLOOKUP(A12,[1]J!A12:S8010,9,0)</f>
        <v>19565.27</v>
      </c>
      <c r="E12" s="3" t="str">
        <f>VLOOKUP(A12,[1]J!A12:S8010,10,0)</f>
        <v>105610.08</v>
      </c>
      <c r="F12" s="3">
        <v>0</v>
      </c>
    </row>
    <row r="13" spans="1:6" x14ac:dyDescent="0.2">
      <c r="A13" s="2" t="s">
        <v>5378</v>
      </c>
      <c r="B13" s="3" t="str">
        <f>VLOOKUP(A13,[1]J!A13:S8011,11,0)</f>
        <v>4.90</v>
      </c>
      <c r="C13" s="3" t="str">
        <f>VLOOKUP(A13,[1]J!A13:S8011,12,0)</f>
        <v>4.90</v>
      </c>
      <c r="D13" s="3" t="str">
        <f>VLOOKUP(A13,[1]J!A13:S8011,9,0)</f>
        <v>19569.09</v>
      </c>
      <c r="E13" s="3" t="str">
        <f>VLOOKUP(A13,[1]J!A13:S8011,10,0)</f>
        <v>105616.40</v>
      </c>
      <c r="F13" s="3">
        <v>0</v>
      </c>
    </row>
    <row r="14" spans="1:6" x14ac:dyDescent="0.2">
      <c r="A14" s="2" t="s">
        <v>5400</v>
      </c>
      <c r="B14" s="3" t="str">
        <f>VLOOKUP(A14,[1]J!A14:S8012,11,0)</f>
        <v>5.12</v>
      </c>
      <c r="C14" s="3" t="str">
        <f>VLOOKUP(A14,[1]J!A14:S8012,12,0)</f>
        <v>5.12</v>
      </c>
      <c r="D14" s="3" t="str">
        <f>VLOOKUP(A14,[1]J!A14:S8012,9,0)</f>
        <v>19577.80</v>
      </c>
      <c r="E14" s="3" t="str">
        <f>VLOOKUP(A14,[1]J!A14:S8012,10,0)</f>
        <v>105621.95</v>
      </c>
      <c r="F14" s="3">
        <v>0</v>
      </c>
    </row>
    <row r="15" spans="1:6" x14ac:dyDescent="0.2">
      <c r="A15" s="2" t="s">
        <v>5409</v>
      </c>
      <c r="B15" s="3" t="str">
        <f>VLOOKUP(A15,[1]J!A15:S8013,11,0)</f>
        <v>5.07</v>
      </c>
      <c r="C15" s="3" t="str">
        <f>VLOOKUP(A15,[1]J!A15:S8013,12,0)</f>
        <v>5.07</v>
      </c>
      <c r="D15" s="3" t="str">
        <f>VLOOKUP(A15,[1]J!A15:S8013,9,0)</f>
        <v>19589.16</v>
      </c>
      <c r="E15" s="3" t="str">
        <f>VLOOKUP(A15,[1]J!A15:S8013,10,0)</f>
        <v>105626.16</v>
      </c>
      <c r="F15" s="3">
        <v>0</v>
      </c>
    </row>
    <row r="16" spans="1:6" x14ac:dyDescent="0.2">
      <c r="A16" s="2" t="s">
        <v>5421</v>
      </c>
      <c r="B16" s="3" t="str">
        <f>VLOOKUP(A16,[1]J!A16:S8014,11,0)</f>
        <v>5.11</v>
      </c>
      <c r="C16" s="3" t="str">
        <f>VLOOKUP(A16,[1]J!A16:S8014,12,0)</f>
        <v>5.11</v>
      </c>
      <c r="D16" s="3" t="str">
        <f>VLOOKUP(A16,[1]J!A16:S8014,9,0)</f>
        <v>19595.02</v>
      </c>
      <c r="E16" s="3" t="str">
        <f>VLOOKUP(A16,[1]J!A16:S8014,10,0)</f>
        <v>105612.59</v>
      </c>
      <c r="F16" s="3">
        <v>0</v>
      </c>
    </row>
    <row r="17" spans="1:6" x14ac:dyDescent="0.2">
      <c r="A17" s="2" t="s">
        <v>5454</v>
      </c>
      <c r="B17" s="3" t="str">
        <f>VLOOKUP(A17,[1]J!A17:S8015,11,0)</f>
        <v>4.66</v>
      </c>
      <c r="C17" s="3" t="str">
        <f>VLOOKUP(A17,[1]J!A17:S8015,12,0)</f>
        <v>4.66</v>
      </c>
      <c r="D17" s="3" t="str">
        <f>VLOOKUP(A17,[1]J!A17:S8015,9,0)</f>
        <v>19547.52</v>
      </c>
      <c r="E17" s="3" t="str">
        <f>VLOOKUP(A17,[1]J!A17:S8015,10,0)</f>
        <v>105621.20</v>
      </c>
      <c r="F17" s="3">
        <v>0</v>
      </c>
    </row>
    <row r="18" spans="1:6" x14ac:dyDescent="0.2">
      <c r="A18" s="2" t="s">
        <v>5467</v>
      </c>
      <c r="B18" s="3" t="str">
        <f>VLOOKUP(A18,[1]J!A18:S8016,11,0)</f>
        <v>4.43</v>
      </c>
      <c r="C18" s="3" t="str">
        <f>VLOOKUP(A18,[1]J!A18:S8016,12,0)</f>
        <v>4.43</v>
      </c>
      <c r="D18" s="3" t="str">
        <f>VLOOKUP(A18,[1]J!A18:S8016,9,0)</f>
        <v>19541.99</v>
      </c>
      <c r="E18" s="3" t="str">
        <f>VLOOKUP(A18,[1]J!A18:S8016,10,0)</f>
        <v>105612.00</v>
      </c>
      <c r="F18" s="3">
        <v>0</v>
      </c>
    </row>
    <row r="19" spans="1:6" x14ac:dyDescent="0.2">
      <c r="A19" s="2" t="s">
        <v>5471</v>
      </c>
      <c r="B19" s="3" t="str">
        <f>VLOOKUP(A19,[1]J!A19:S8017,11,0)</f>
        <v>4.48</v>
      </c>
      <c r="C19" s="3" t="str">
        <f>VLOOKUP(A19,[1]J!A19:S8017,12,0)</f>
        <v>4.48</v>
      </c>
      <c r="D19" s="3" t="str">
        <f>VLOOKUP(A19,[1]J!A19:S8017,9,0)</f>
        <v>19533.03</v>
      </c>
      <c r="E19" s="3" t="str">
        <f>VLOOKUP(A19,[1]J!A19:S8017,10,0)</f>
        <v>105649.75</v>
      </c>
      <c r="F19" s="3">
        <v>0</v>
      </c>
    </row>
    <row r="20" spans="1:6" x14ac:dyDescent="0.2">
      <c r="A20" s="2" t="s">
        <v>5551</v>
      </c>
      <c r="B20" s="3" t="str">
        <f>VLOOKUP(A20,[1]J!A20:S8018,11,0)</f>
        <v>4.54</v>
      </c>
      <c r="C20" s="3" t="str">
        <f>VLOOKUP(A20,[1]J!A20:S8018,12,0)</f>
        <v>4.54</v>
      </c>
      <c r="D20" s="3" t="str">
        <f>VLOOKUP(A20,[1]J!A20:S8018,9,0)</f>
        <v>19549.59</v>
      </c>
      <c r="E20" s="3" t="str">
        <f>VLOOKUP(A20,[1]J!A20:S8018,10,0)</f>
        <v>105585.59</v>
      </c>
      <c r="F20" s="3">
        <v>0</v>
      </c>
    </row>
    <row r="21" spans="1:6" x14ac:dyDescent="0.2">
      <c r="A21" s="2" t="s">
        <v>5556</v>
      </c>
      <c r="B21" s="3" t="str">
        <f>VLOOKUP(A21,[1]J!A21:S8019,11,0)</f>
        <v>4.46</v>
      </c>
      <c r="C21" s="3" t="str">
        <f>VLOOKUP(A21,[1]J!A21:S8019,12,0)</f>
        <v>4.46</v>
      </c>
      <c r="D21" s="3" t="str">
        <f>VLOOKUP(A21,[1]J!A21:S8019,9,0)</f>
        <v>19541.96</v>
      </c>
      <c r="E21" s="3" t="str">
        <f>VLOOKUP(A21,[1]J!A21:S8019,10,0)</f>
        <v>105577.90</v>
      </c>
      <c r="F21" s="3">
        <v>0</v>
      </c>
    </row>
    <row r="22" spans="1:6" x14ac:dyDescent="0.2">
      <c r="A22" s="2" t="s">
        <v>5565</v>
      </c>
      <c r="B22" s="3" t="str">
        <f>VLOOKUP(A22,[1]J!A22:S8020,11,0)</f>
        <v>4.68</v>
      </c>
      <c r="C22" s="3" t="str">
        <f>VLOOKUP(A22,[1]J!A22:S8020,12,0)</f>
        <v>4.68</v>
      </c>
      <c r="D22" s="3" t="str">
        <f>VLOOKUP(A22,[1]J!A22:S8020,9,0)</f>
        <v>19556.35</v>
      </c>
      <c r="E22" s="3" t="str">
        <f>VLOOKUP(A22,[1]J!A22:S8020,10,0)</f>
        <v>105588.55</v>
      </c>
      <c r="F22" s="3">
        <v>0</v>
      </c>
    </row>
    <row r="23" spans="1:6" x14ac:dyDescent="0.2">
      <c r="A23" s="2" t="s">
        <v>5572</v>
      </c>
      <c r="B23" s="3" t="str">
        <f>VLOOKUP(A23,[1]J!A23:S8021,11,0)</f>
        <v>4.63</v>
      </c>
      <c r="C23" s="3" t="str">
        <f>VLOOKUP(A23,[1]J!A23:S8021,12,0)</f>
        <v>4.63</v>
      </c>
      <c r="D23" s="3" t="str">
        <f>VLOOKUP(A23,[1]J!A23:S8021,9,0)</f>
        <v>19558.60</v>
      </c>
      <c r="E23" s="3" t="str">
        <f>VLOOKUP(A23,[1]J!A23:S8021,10,0)</f>
        <v>105586.97</v>
      </c>
      <c r="F23" s="3">
        <v>0</v>
      </c>
    </row>
    <row r="24" spans="1:6" x14ac:dyDescent="0.2">
      <c r="A24" s="2" t="s">
        <v>5585</v>
      </c>
      <c r="B24" s="3" t="str">
        <f>VLOOKUP(A24,[1]J!A24:S8022,11,0)</f>
        <v>4.50</v>
      </c>
      <c r="C24" s="3" t="str">
        <f>VLOOKUP(A24,[1]J!A24:S8022,12,0)</f>
        <v>4.50</v>
      </c>
      <c r="D24" s="3" t="str">
        <f>VLOOKUP(A24,[1]J!A24:S8022,9,0)</f>
        <v>19561.13</v>
      </c>
      <c r="E24" s="3" t="str">
        <f>VLOOKUP(A24,[1]J!A24:S8022,10,0)</f>
        <v>105579.17</v>
      </c>
      <c r="F24" s="3">
        <v>0</v>
      </c>
    </row>
    <row r="25" spans="1:6" x14ac:dyDescent="0.2">
      <c r="A25" s="2" t="s">
        <v>5591</v>
      </c>
      <c r="B25" s="3" t="str">
        <f>VLOOKUP(A25,[1]J!A25:S8023,11,0)</f>
        <v>4.40</v>
      </c>
      <c r="C25" s="3" t="str">
        <f>VLOOKUP(A25,[1]J!A25:S8023,12,0)</f>
        <v>4.40</v>
      </c>
      <c r="D25" s="3" t="str">
        <f>VLOOKUP(A25,[1]J!A25:S8023,9,0)</f>
        <v>19546.95</v>
      </c>
      <c r="E25" s="3" t="str">
        <f>VLOOKUP(A25,[1]J!A25:S8023,10,0)</f>
        <v>105561.84</v>
      </c>
      <c r="F25" s="3">
        <v>0</v>
      </c>
    </row>
    <row r="26" spans="1:6" x14ac:dyDescent="0.2">
      <c r="A26" s="2" t="s">
        <v>5597</v>
      </c>
      <c r="B26" s="3" t="str">
        <f>VLOOKUP(A26,[1]J!A26:S8024,11,0)</f>
        <v>4.41</v>
      </c>
      <c r="C26" s="3" t="str">
        <f>VLOOKUP(A26,[1]J!A26:S8024,12,0)</f>
        <v>4.41</v>
      </c>
      <c r="D26" s="3" t="str">
        <f>VLOOKUP(A26,[1]J!A26:S8024,9,0)</f>
        <v>19547.17</v>
      </c>
      <c r="E26" s="3" t="str">
        <f>VLOOKUP(A26,[1]J!A26:S8024,10,0)</f>
        <v>105560.51</v>
      </c>
      <c r="F26" s="3">
        <v>0</v>
      </c>
    </row>
    <row r="27" spans="1:6" x14ac:dyDescent="0.2">
      <c r="A27" s="2" t="s">
        <v>5602</v>
      </c>
      <c r="B27" s="3" t="str">
        <f>VLOOKUP(A27,[1]J!A27:S8025,11,0)</f>
        <v>4.58</v>
      </c>
      <c r="C27" s="3" t="str">
        <f>VLOOKUP(A27,[1]J!A27:S8025,12,0)</f>
        <v>4.58</v>
      </c>
      <c r="D27" s="3" t="str">
        <f>VLOOKUP(A27,[1]J!A27:S8025,9,0)</f>
        <v>19571.01</v>
      </c>
      <c r="E27" s="3" t="str">
        <f>VLOOKUP(A27,[1]J!A27:S8025,10,0)</f>
        <v>105573.30</v>
      </c>
      <c r="F27" s="3">
        <v>0</v>
      </c>
    </row>
    <row r="28" spans="1:6" x14ac:dyDescent="0.2">
      <c r="A28" s="2" t="s">
        <v>5603</v>
      </c>
      <c r="B28" s="3" t="str">
        <f>VLOOKUP(A28,[1]J!A28:S8026,11,0)</f>
        <v>4.49</v>
      </c>
      <c r="C28" s="3" t="str">
        <f>VLOOKUP(A28,[1]J!A28:S8026,12,0)</f>
        <v>4.49</v>
      </c>
      <c r="D28" s="3" t="str">
        <f>VLOOKUP(A28,[1]J!A28:S8026,9,0)</f>
        <v>19573.64</v>
      </c>
      <c r="E28" s="3" t="str">
        <f>VLOOKUP(A28,[1]J!A28:S8026,10,0)</f>
        <v>105576.82</v>
      </c>
      <c r="F28" s="3">
        <v>0</v>
      </c>
    </row>
    <row r="29" spans="1:6" x14ac:dyDescent="0.2">
      <c r="A29" s="2" t="s">
        <v>5610</v>
      </c>
      <c r="B29" s="3" t="str">
        <f>VLOOKUP(A29,[1]J!A29:S8027,11,0)</f>
        <v>5.15</v>
      </c>
      <c r="C29" s="3" t="str">
        <f>VLOOKUP(A29,[1]J!A29:S8027,12,0)</f>
        <v>5.15</v>
      </c>
      <c r="D29" s="3" t="str">
        <f>VLOOKUP(A29,[1]J!A29:S8027,9,0)</f>
        <v>19579.78</v>
      </c>
      <c r="E29" s="3" t="str">
        <f>VLOOKUP(A29,[1]J!A29:S8027,10,0)</f>
        <v>105566.86</v>
      </c>
      <c r="F29" s="3">
        <v>0</v>
      </c>
    </row>
    <row r="30" spans="1:6" x14ac:dyDescent="0.2">
      <c r="A30" s="2" t="s">
        <v>5618</v>
      </c>
      <c r="B30" s="3" t="str">
        <f>VLOOKUP(A30,[1]J!A30:S8028,11,0)</f>
        <v>5.15</v>
      </c>
      <c r="C30" s="3" t="str">
        <f>VLOOKUP(A30,[1]J!A30:S8028,12,0)</f>
        <v>5.15</v>
      </c>
      <c r="D30" s="3" t="str">
        <f>VLOOKUP(A30,[1]J!A30:S8028,9,0)</f>
        <v>19581.59</v>
      </c>
      <c r="E30" s="3" t="str">
        <f>VLOOKUP(A30,[1]J!A30:S8028,10,0)</f>
        <v>105565.52</v>
      </c>
      <c r="F30" s="3">
        <v>0</v>
      </c>
    </row>
    <row r="31" spans="1:6" x14ac:dyDescent="0.2">
      <c r="A31" s="2" t="s">
        <v>5624</v>
      </c>
      <c r="B31" s="3" t="str">
        <f>VLOOKUP(A31,[1]J!A31:S8029,11,0)</f>
        <v>4.93</v>
      </c>
      <c r="C31" s="3" t="str">
        <f>VLOOKUP(A31,[1]J!A31:S8029,12,0)</f>
        <v>4.93</v>
      </c>
      <c r="D31" s="3" t="str">
        <f>VLOOKUP(A31,[1]J!A31:S8029,9,0)</f>
        <v>19586.81</v>
      </c>
      <c r="E31" s="3" t="str">
        <f>VLOOKUP(A31,[1]J!A31:S8029,10,0)</f>
        <v>105566.93</v>
      </c>
      <c r="F31" s="3">
        <v>0</v>
      </c>
    </row>
    <row r="32" spans="1:6" x14ac:dyDescent="0.2">
      <c r="A32" s="2" t="s">
        <v>5636</v>
      </c>
      <c r="B32" s="3" t="str">
        <f>VLOOKUP(A32,[1]J!A32:S8030,11,0)</f>
        <v>4.56</v>
      </c>
      <c r="C32" s="3" t="str">
        <f>VLOOKUP(A32,[1]J!A32:S8030,12,0)</f>
        <v>4.56</v>
      </c>
      <c r="D32" s="3" t="str">
        <f>VLOOKUP(A32,[1]J!A32:S8030,9,0)</f>
        <v>19557.94</v>
      </c>
      <c r="E32" s="3" t="str">
        <f>VLOOKUP(A32,[1]J!A32:S8030,10,0)</f>
        <v>105598.00</v>
      </c>
      <c r="F32" s="3">
        <v>0</v>
      </c>
    </row>
    <row r="33" spans="1:6" x14ac:dyDescent="0.2">
      <c r="A33" s="2" t="s">
        <v>5652</v>
      </c>
      <c r="B33" s="3" t="str">
        <f>VLOOKUP(A33,[1]J!A33:S8031,11,0)</f>
        <v>4.74</v>
      </c>
      <c r="C33" s="3" t="str">
        <f>VLOOKUP(A33,[1]J!A33:S8031,12,0)</f>
        <v>4.74</v>
      </c>
      <c r="D33" s="3" t="str">
        <f>VLOOKUP(A33,[1]J!A33:S8031,9,0)</f>
        <v>19565.73</v>
      </c>
      <c r="E33" s="3" t="str">
        <f>VLOOKUP(A33,[1]J!A33:S8031,10,0)</f>
        <v>105597.72</v>
      </c>
      <c r="F33" s="3">
        <v>0</v>
      </c>
    </row>
    <row r="34" spans="1:6" x14ac:dyDescent="0.2">
      <c r="A34" s="2" t="s">
        <v>5657</v>
      </c>
      <c r="B34" s="3" t="str">
        <f>VLOOKUP(A34,[1]J!A34:S8032,11,0)</f>
        <v>4.75</v>
      </c>
      <c r="C34" s="3" t="str">
        <f>VLOOKUP(A34,[1]J!A34:S8032,12,0)</f>
        <v>4.75</v>
      </c>
      <c r="D34" s="3" t="str">
        <f>VLOOKUP(A34,[1]J!A34:S8032,9,0)</f>
        <v>19570.83</v>
      </c>
      <c r="E34" s="3" t="str">
        <f>VLOOKUP(A34,[1]J!A34:S8032,10,0)</f>
        <v>105590.24</v>
      </c>
      <c r="F34" s="3">
        <v>0</v>
      </c>
    </row>
    <row r="35" spans="1:6" x14ac:dyDescent="0.2">
      <c r="A35" s="2" t="s">
        <v>5202</v>
      </c>
      <c r="B35" s="3" t="str">
        <f>VLOOKUP(A35,[1]J!A35:S8033,11,0)</f>
        <v>4.96</v>
      </c>
      <c r="C35" s="3" t="str">
        <f>VLOOKUP(A35,[1]J!A35:S8033,12,0)</f>
        <v>4.96</v>
      </c>
      <c r="D35" s="3" t="str">
        <f>VLOOKUP(A35,[1]J!A35:S8033,9,0)</f>
        <v>19505.63</v>
      </c>
      <c r="E35" s="3" t="str">
        <f>VLOOKUP(A35,[1]J!A35:S8033,10,0)</f>
        <v>105610.65</v>
      </c>
      <c r="F35" s="3">
        <v>0</v>
      </c>
    </row>
    <row r="36" spans="1:6" x14ac:dyDescent="0.2">
      <c r="A36" s="2" t="s">
        <v>5678</v>
      </c>
      <c r="B36" s="3" t="str">
        <f>VLOOKUP(A36,[1]J!A36:S8034,11,0)</f>
        <v>4.84</v>
      </c>
      <c r="C36" s="3" t="str">
        <f>VLOOKUP(A36,[1]J!A36:S8034,12,0)</f>
        <v>4.84</v>
      </c>
      <c r="D36" s="3" t="str">
        <f>VLOOKUP(A36,[1]J!A36:S8034,9,0)</f>
        <v>19539.86</v>
      </c>
      <c r="E36" s="3" t="str">
        <f>VLOOKUP(A36,[1]J!A36:S8034,10,0)</f>
        <v>105717.89</v>
      </c>
      <c r="F36" s="3">
        <v>0</v>
      </c>
    </row>
    <row r="37" spans="1:6" x14ac:dyDescent="0.2">
      <c r="A37" s="2" t="s">
        <v>5695</v>
      </c>
      <c r="B37" s="3" t="str">
        <f>VLOOKUP(A37,[1]J!A37:S8035,11,0)</f>
        <v>5.38</v>
      </c>
      <c r="C37" s="3" t="str">
        <f>VLOOKUP(A37,[1]J!A37:S8035,12,0)</f>
        <v>5.38</v>
      </c>
      <c r="D37" s="3" t="str">
        <f>VLOOKUP(A37,[1]J!A37:S8035,9,0)</f>
        <v>19559.37</v>
      </c>
      <c r="E37" s="3" t="str">
        <f>VLOOKUP(A37,[1]J!A37:S8035,10,0)</f>
        <v>105698.02</v>
      </c>
      <c r="F37" s="3">
        <v>0</v>
      </c>
    </row>
    <row r="38" spans="1:6" x14ac:dyDescent="0.2">
      <c r="A38" s="2" t="s">
        <v>5700</v>
      </c>
      <c r="B38" s="3" t="str">
        <f>VLOOKUP(A38,[1]J!A38:S8036,11,0)</f>
        <v>5.36</v>
      </c>
      <c r="C38" s="3" t="str">
        <f>VLOOKUP(A38,[1]J!A38:S8036,12,0)</f>
        <v>5.36</v>
      </c>
      <c r="D38" s="3" t="str">
        <f>VLOOKUP(A38,[1]J!A38:S8036,9,0)</f>
        <v>19559.13</v>
      </c>
      <c r="E38" s="3" t="str">
        <f>VLOOKUP(A38,[1]J!A38:S8036,10,0)</f>
        <v>105697.72</v>
      </c>
      <c r="F38" s="3">
        <v>0</v>
      </c>
    </row>
    <row r="39" spans="1:6" x14ac:dyDescent="0.2">
      <c r="A39" s="2" t="s">
        <v>5705</v>
      </c>
      <c r="B39" s="3" t="str">
        <f>VLOOKUP(A39,[1]J!A39:S8037,11,0)</f>
        <v>5.39</v>
      </c>
      <c r="C39" s="3" t="str">
        <f>VLOOKUP(A39,[1]J!A39:S8037,12,0)</f>
        <v>5.39</v>
      </c>
      <c r="D39" s="3" t="str">
        <f>VLOOKUP(A39,[1]J!A39:S8037,9,0)</f>
        <v>19568.11</v>
      </c>
      <c r="E39" s="3" t="str">
        <f>VLOOKUP(A39,[1]J!A39:S8037,10,0)</f>
        <v>105693.45</v>
      </c>
      <c r="F39" s="3">
        <v>0</v>
      </c>
    </row>
    <row r="40" spans="1:6" x14ac:dyDescent="0.2">
      <c r="A40" s="2" t="s">
        <v>5714</v>
      </c>
      <c r="B40" s="3" t="str">
        <f>VLOOKUP(A40,[1]J!A40:S8038,11,0)</f>
        <v>5.44</v>
      </c>
      <c r="C40" s="3" t="str">
        <f>VLOOKUP(A40,[1]J!A40:S8038,12,0)</f>
        <v>5.44</v>
      </c>
      <c r="D40" s="3" t="str">
        <f>VLOOKUP(A40,[1]J!A40:S8038,9,0)</f>
        <v>19571.54</v>
      </c>
      <c r="E40" s="3" t="str">
        <f>VLOOKUP(A40,[1]J!A40:S8038,10,0)</f>
        <v>105694.31</v>
      </c>
      <c r="F40" s="3">
        <v>0</v>
      </c>
    </row>
    <row r="41" spans="1:6" x14ac:dyDescent="0.2">
      <c r="A41" s="2" t="s">
        <v>5719</v>
      </c>
      <c r="B41" s="3" t="str">
        <f>VLOOKUP(A41,[1]J!A41:S8039,11,0)</f>
        <v>5.68</v>
      </c>
      <c r="C41" s="3" t="str">
        <f>VLOOKUP(A41,[1]J!A41:S8039,12,0)</f>
        <v>5.68</v>
      </c>
      <c r="D41" s="3" t="str">
        <f>VLOOKUP(A41,[1]J!A41:S8039,9,0)</f>
        <v>19576.45</v>
      </c>
      <c r="E41" s="3" t="str">
        <f>VLOOKUP(A41,[1]J!A41:S8039,10,0)</f>
        <v>105687.38</v>
      </c>
      <c r="F41" s="3">
        <v>0</v>
      </c>
    </row>
    <row r="42" spans="1:6" x14ac:dyDescent="0.2">
      <c r="A42" s="2" t="s">
        <v>5723</v>
      </c>
      <c r="B42" s="3" t="str">
        <f>VLOOKUP(A42,[1]J!A42:S8040,11,0)</f>
        <v>5.39</v>
      </c>
      <c r="C42" s="3" t="str">
        <f>VLOOKUP(A42,[1]J!A42:S8040,12,0)</f>
        <v>5.39</v>
      </c>
      <c r="D42" s="3" t="str">
        <f>VLOOKUP(A42,[1]J!A42:S8040,9,0)</f>
        <v>19603.24</v>
      </c>
      <c r="E42" s="3" t="str">
        <f>VLOOKUP(A42,[1]J!A42:S8040,10,0)</f>
        <v>105696.57</v>
      </c>
      <c r="F42" s="3">
        <v>0</v>
      </c>
    </row>
    <row r="43" spans="1:6" x14ac:dyDescent="0.2">
      <c r="A43" s="2" t="s">
        <v>5729</v>
      </c>
      <c r="B43" s="3" t="str">
        <f>VLOOKUP(A43,[1]J!A43:S8041,11,0)</f>
        <v>5.25</v>
      </c>
      <c r="C43" s="3" t="str">
        <f>VLOOKUP(A43,[1]J!A43:S8041,12,0)</f>
        <v>5.25</v>
      </c>
      <c r="D43" s="3" t="str">
        <f>VLOOKUP(A43,[1]J!A43:S8041,9,0)</f>
        <v>19586.45</v>
      </c>
      <c r="E43" s="3" t="str">
        <f>VLOOKUP(A43,[1]J!A43:S8041,10,0)</f>
        <v>105680.20</v>
      </c>
      <c r="F43" s="3">
        <v>0</v>
      </c>
    </row>
    <row r="44" spans="1:6" x14ac:dyDescent="0.2">
      <c r="A44" s="2" t="s">
        <v>5752</v>
      </c>
      <c r="B44" s="3" t="str">
        <f>VLOOKUP(A44,[1]J!A44:S8042,11,0)</f>
        <v>5.47</v>
      </c>
      <c r="C44" s="3" t="str">
        <f>VLOOKUP(A44,[1]J!A44:S8042,12,0)</f>
        <v>5.47</v>
      </c>
      <c r="D44" s="3" t="str">
        <f>VLOOKUP(A44,[1]J!A44:S8042,9,0)</f>
        <v>19602.37</v>
      </c>
      <c r="E44" s="3" t="str">
        <f>VLOOKUP(A44,[1]J!A44:S8042,10,0)</f>
        <v>105687.49</v>
      </c>
      <c r="F44" s="3">
        <v>0</v>
      </c>
    </row>
    <row r="45" spans="1:6" x14ac:dyDescent="0.2">
      <c r="A45" s="2" t="s">
        <v>5774</v>
      </c>
      <c r="B45" s="3" t="str">
        <f>VLOOKUP(A45,[1]J!A45:S8043,11,0)</f>
        <v>5.42</v>
      </c>
      <c r="C45" s="3" t="str">
        <f>VLOOKUP(A45,[1]J!A45:S8043,12,0)</f>
        <v>5.42</v>
      </c>
      <c r="D45" s="3" t="str">
        <f>VLOOKUP(A45,[1]J!A45:S8043,9,0)</f>
        <v>19614.94</v>
      </c>
      <c r="E45" s="3" t="str">
        <f>VLOOKUP(A45,[1]J!A45:S8043,10,0)</f>
        <v>105679.42</v>
      </c>
      <c r="F45" s="3">
        <v>0</v>
      </c>
    </row>
    <row r="46" spans="1:6" x14ac:dyDescent="0.2">
      <c r="A46" s="2" t="s">
        <v>5784</v>
      </c>
      <c r="B46" s="3" t="str">
        <f>VLOOKUP(A46,[1]J!A46:S8044,11,0)</f>
        <v>5.29</v>
      </c>
      <c r="C46" s="3" t="str">
        <f>VLOOKUP(A46,[1]J!A46:S8044,12,0)</f>
        <v>5.29</v>
      </c>
      <c r="D46" s="3" t="str">
        <f>VLOOKUP(A46,[1]J!A46:S8044,9,0)</f>
        <v>19600.34</v>
      </c>
      <c r="E46" s="3" t="str">
        <f>VLOOKUP(A46,[1]J!A46:S8044,10,0)</f>
        <v>105649.84</v>
      </c>
      <c r="F46" s="3">
        <v>0</v>
      </c>
    </row>
    <row r="47" spans="1:6" x14ac:dyDescent="0.2">
      <c r="A47" s="2" t="s">
        <v>5790</v>
      </c>
      <c r="B47" s="3" t="str">
        <f>VLOOKUP(A47,[1]J!A47:S8045,11,0)</f>
        <v>5.29</v>
      </c>
      <c r="C47" s="3" t="str">
        <f>VLOOKUP(A47,[1]J!A47:S8045,12,0)</f>
        <v>5.29</v>
      </c>
      <c r="D47" s="3" t="str">
        <f>VLOOKUP(A47,[1]J!A47:S8045,9,0)</f>
        <v>19600.90</v>
      </c>
      <c r="E47" s="3" t="str">
        <f>VLOOKUP(A47,[1]J!A47:S8045,10,0)</f>
        <v>105647.96</v>
      </c>
      <c r="F47" s="3">
        <v>0</v>
      </c>
    </row>
    <row r="48" spans="1:6" x14ac:dyDescent="0.2">
      <c r="A48" s="2" t="s">
        <v>5796</v>
      </c>
      <c r="B48" s="3" t="str">
        <f>VLOOKUP(A48,[1]J!A48:S8046,11,0)</f>
        <v>5.59</v>
      </c>
      <c r="C48" s="3" t="str">
        <f>VLOOKUP(A48,[1]J!A48:S8046,12,0)</f>
        <v>5.59</v>
      </c>
      <c r="D48" s="3" t="str">
        <f>VLOOKUP(A48,[1]J!A48:S8046,9,0)</f>
        <v>19607.34</v>
      </c>
      <c r="E48" s="3" t="str">
        <f>VLOOKUP(A48,[1]J!A48:S8046,10,0)</f>
        <v>105643.50</v>
      </c>
      <c r="F48" s="3">
        <v>0</v>
      </c>
    </row>
    <row r="49" spans="1:6" x14ac:dyDescent="0.2">
      <c r="A49" s="2" t="s">
        <v>5801</v>
      </c>
      <c r="B49" s="3" t="str">
        <f>VLOOKUP(A49,[1]J!A49:S8047,11,0)</f>
        <v>5.06</v>
      </c>
      <c r="C49" s="3" t="str">
        <f>VLOOKUP(A49,[1]J!A49:S8047,12,0)</f>
        <v>5.06</v>
      </c>
      <c r="D49" s="3" t="str">
        <f>VLOOKUP(A49,[1]J!A49:S8047,9,0)</f>
        <v>19594.55</v>
      </c>
      <c r="E49" s="3" t="str">
        <f>VLOOKUP(A49,[1]J!A49:S8047,10,0)</f>
        <v>105653.99</v>
      </c>
      <c r="F49" s="3">
        <v>0</v>
      </c>
    </row>
    <row r="50" spans="1:6" x14ac:dyDescent="0.2">
      <c r="A50" s="2" t="s">
        <v>5806</v>
      </c>
      <c r="B50" s="3" t="str">
        <f>VLOOKUP(A50,[1]J!A50:S8048,11,0)</f>
        <v>5.56</v>
      </c>
      <c r="C50" s="3" t="str">
        <f>VLOOKUP(A50,[1]J!A50:S8048,12,0)</f>
        <v>5.56</v>
      </c>
      <c r="D50" s="3" t="str">
        <f>VLOOKUP(A50,[1]J!A50:S8048,9,0)</f>
        <v>19609.73</v>
      </c>
      <c r="E50" s="3" t="str">
        <f>VLOOKUP(A50,[1]J!A50:S8048,10,0)</f>
        <v>105619.83</v>
      </c>
      <c r="F50" s="3">
        <v>0</v>
      </c>
    </row>
    <row r="51" spans="1:6" x14ac:dyDescent="0.2">
      <c r="A51" s="2" t="s">
        <v>5945</v>
      </c>
      <c r="B51" s="3" t="str">
        <f>VLOOKUP(A51,[1]J!A51:S8049,11,0)</f>
        <v>5.47</v>
      </c>
      <c r="C51" s="3" t="str">
        <f>VLOOKUP(A51,[1]J!A51:S8049,12,0)</f>
        <v>5.47</v>
      </c>
      <c r="D51" s="3" t="str">
        <f>VLOOKUP(A51,[1]J!A51:S8049,9,0)</f>
        <v>19621.57</v>
      </c>
      <c r="E51" s="3" t="str">
        <f>VLOOKUP(A51,[1]J!A51:S8049,10,0)</f>
        <v>105576.51</v>
      </c>
      <c r="F51" s="3">
        <v>0</v>
      </c>
    </row>
    <row r="52" spans="1:6" x14ac:dyDescent="0.2">
      <c r="A52" s="2" t="s">
        <v>5942</v>
      </c>
      <c r="B52" s="3" t="str">
        <f>VLOOKUP(A52,[1]J!A52:S8050,11,0)</f>
        <v>5.40</v>
      </c>
      <c r="C52" s="3" t="str">
        <f>VLOOKUP(A52,[1]J!A52:S8050,12,0)</f>
        <v>5.40</v>
      </c>
      <c r="D52" s="3" t="str">
        <f>VLOOKUP(A52,[1]J!A52:S8050,9,0)</f>
        <v>19621.93</v>
      </c>
      <c r="E52" s="3" t="str">
        <f>VLOOKUP(A52,[1]J!A52:S8050,10,0)</f>
        <v>105576.20</v>
      </c>
      <c r="F52" s="3">
        <v>0</v>
      </c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153F48-B7B7-4139-8417-41416056F2FF}">
  <dimension ref="A1:F2"/>
  <sheetViews>
    <sheetView workbookViewId="0">
      <selection activeCell="D27" sqref="D27"/>
    </sheetView>
  </sheetViews>
  <sheetFormatPr defaultRowHeight="14.25" x14ac:dyDescent="0.2"/>
  <cols>
    <col min="1" max="1" width="16" customWidth="1"/>
    <col min="2" max="2" width="20" style="3" customWidth="1"/>
    <col min="3" max="3" width="24.25" style="3" customWidth="1"/>
    <col min="4" max="4" width="18.75" style="3" customWidth="1"/>
    <col min="5" max="5" width="17.125" style="3" customWidth="1"/>
    <col min="6" max="6" width="9" style="3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5911</v>
      </c>
      <c r="B2" s="3" t="str">
        <f>VLOOKUP(A2,[1]J!A2:S8000,11,0)</f>
        <v>5.09</v>
      </c>
      <c r="C2" s="3" t="str">
        <f>VLOOKUP(A2,[1]J!A2:S8000,12,0)</f>
        <v>4.24</v>
      </c>
      <c r="D2" s="3" t="str">
        <f>VLOOKUP(A2,[1]J!A2:S8000,9,0)</f>
        <v>19621.65</v>
      </c>
      <c r="E2" s="3" t="str">
        <f>VLOOKUP(A2,[1]J!A2:S8000,10,0)</f>
        <v>105569.50</v>
      </c>
      <c r="F2" s="3">
        <v>0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"/>
  <sheetViews>
    <sheetView topLeftCell="A13" workbookViewId="0">
      <selection activeCell="H29" sqref="H29"/>
    </sheetView>
  </sheetViews>
  <sheetFormatPr defaultRowHeight="14.25" x14ac:dyDescent="0.2"/>
  <cols>
    <col min="2" max="2" width="23.125" style="3" customWidth="1"/>
    <col min="3" max="3" width="27" style="3" customWidth="1"/>
    <col min="4" max="4" width="17.75" style="3" customWidth="1"/>
    <col min="5" max="5" width="19.125" style="3" customWidth="1"/>
    <col min="6" max="6" width="9" style="3"/>
    <col min="7" max="7" width="29.75" customWidth="1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4970</v>
      </c>
      <c r="B2" s="3" t="str">
        <f>VLOOKUP(A2,[1]J!A2:S8000,11,0)</f>
        <v>4.30</v>
      </c>
      <c r="C2" s="3" t="str">
        <f>VLOOKUP(A2,[1]J!A2:S8000,12,0)</f>
        <v>3.72</v>
      </c>
      <c r="D2" s="3" t="str">
        <f>VLOOKUP(A2,[1]J!A2:S8000,9,0)</f>
        <v>19564.27</v>
      </c>
      <c r="E2" s="3" t="str">
        <f>VLOOKUP(A2,[1]J!A2:S8000,10,0)</f>
        <v>105543.89</v>
      </c>
      <c r="F2" s="3">
        <v>0</v>
      </c>
    </row>
    <row r="3" spans="1:6" x14ac:dyDescent="0.2">
      <c r="A3" s="2" t="s">
        <v>4971</v>
      </c>
      <c r="B3" s="3" t="str">
        <f>VLOOKUP(A3,[1]J!A3:S8001,11,0)</f>
        <v>4.30</v>
      </c>
      <c r="C3" s="3" t="str">
        <f>VLOOKUP(A3,[1]J!A3:S8001,12,0)</f>
        <v>3.20</v>
      </c>
      <c r="D3" s="3" t="str">
        <f>VLOOKUP(A3,[1]J!A3:S8001,9,0)</f>
        <v>19560.46</v>
      </c>
      <c r="E3" s="3" t="str">
        <f>VLOOKUP(A3,[1]J!A3:S8001,10,0)</f>
        <v>105543.56</v>
      </c>
      <c r="F3" s="3">
        <v>0</v>
      </c>
    </row>
    <row r="4" spans="1:6" x14ac:dyDescent="0.2">
      <c r="A4" s="2" t="s">
        <v>4979</v>
      </c>
      <c r="B4" s="3" t="str">
        <f>VLOOKUP(A4,[1]J!A4:S8002,11,0)</f>
        <v>4.26</v>
      </c>
      <c r="C4" s="3" t="str">
        <f>VLOOKUP(A4,[1]J!A4:S8002,12,0)</f>
        <v>3.36</v>
      </c>
      <c r="D4" s="3" t="str">
        <f>VLOOKUP(A4,[1]J!A4:S8002,9,0)</f>
        <v>19559.06</v>
      </c>
      <c r="E4" s="3" t="str">
        <f>VLOOKUP(A4,[1]J!A4:S8002,10,0)</f>
        <v>105543.83</v>
      </c>
      <c r="F4" s="3">
        <v>0</v>
      </c>
    </row>
    <row r="5" spans="1:6" x14ac:dyDescent="0.2">
      <c r="A5" s="2" t="s">
        <v>5054</v>
      </c>
      <c r="B5" s="3" t="str">
        <f>VLOOKUP(A5,[1]J!A5:S8003,11,0)</f>
        <v>4.35</v>
      </c>
      <c r="C5" s="3" t="str">
        <f>VLOOKUP(A5,[1]J!A5:S8003,12,0)</f>
        <v>3.85</v>
      </c>
      <c r="D5" s="3" t="str">
        <f>VLOOKUP(A5,[1]J!A5:S8003,9,0)</f>
        <v>19496.27</v>
      </c>
      <c r="E5" s="3" t="str">
        <f>VLOOKUP(A5,[1]J!A5:S8003,10,0)</f>
        <v>105585.03</v>
      </c>
      <c r="F5" s="3">
        <v>0</v>
      </c>
    </row>
    <row r="6" spans="1:6" x14ac:dyDescent="0.2">
      <c r="A6" s="2" t="s">
        <v>5069</v>
      </c>
      <c r="B6" s="3" t="str">
        <f>VLOOKUP(A6,[1]J!A6:S8004,11,0)</f>
        <v>3.81</v>
      </c>
      <c r="C6" s="3" t="str">
        <f>VLOOKUP(A6,[1]J!A6:S8004,12,0)</f>
        <v>3.11</v>
      </c>
      <c r="D6" s="3" t="str">
        <f>VLOOKUP(A6,[1]J!A6:S8004,9,0)</f>
        <v>19483.60</v>
      </c>
      <c r="E6" s="3" t="str">
        <f>VLOOKUP(A6,[1]J!A6:S8004,10,0)</f>
        <v>105644.44</v>
      </c>
      <c r="F6" s="3">
        <v>0</v>
      </c>
    </row>
    <row r="7" spans="1:6" x14ac:dyDescent="0.2">
      <c r="A7" s="2" t="s">
        <v>5073</v>
      </c>
      <c r="B7" s="3" t="str">
        <f>VLOOKUP(A7,[1]J!A7:S8005,11,0)</f>
        <v>3.85</v>
      </c>
      <c r="C7" s="3" t="str">
        <f>VLOOKUP(A7,[1]J!A7:S8005,12,0)</f>
        <v>3.33</v>
      </c>
      <c r="D7" s="3" t="str">
        <f>VLOOKUP(A7,[1]J!A7:S8005,9,0)</f>
        <v>19485.71</v>
      </c>
      <c r="E7" s="3" t="str">
        <f>VLOOKUP(A7,[1]J!A7:S8005,10,0)</f>
        <v>105643.61</v>
      </c>
      <c r="F7" s="3">
        <v>0</v>
      </c>
    </row>
    <row r="8" spans="1:6" x14ac:dyDescent="0.2">
      <c r="A8" s="2" t="s">
        <v>5092</v>
      </c>
      <c r="B8" s="3" t="str">
        <f>VLOOKUP(A8,[1]J!A8:S8006,11,0)</f>
        <v>4.01</v>
      </c>
      <c r="C8" s="3" t="str">
        <f>VLOOKUP(A8,[1]J!A8:S8006,12,0)</f>
        <v>3.35</v>
      </c>
      <c r="D8" s="3" t="str">
        <f>VLOOKUP(A8,[1]J!A8:S8006,9,0)</f>
        <v>19503.36</v>
      </c>
      <c r="E8" s="3" t="str">
        <f>VLOOKUP(A8,[1]J!A8:S8006,10,0)</f>
        <v>105666.37</v>
      </c>
      <c r="F8" s="3">
        <v>0</v>
      </c>
    </row>
    <row r="9" spans="1:6" x14ac:dyDescent="0.2">
      <c r="A9" s="2" t="s">
        <v>5093</v>
      </c>
      <c r="B9" s="3" t="str">
        <f>VLOOKUP(A9,[1]J!A9:S8007,11,0)</f>
        <v>4.05</v>
      </c>
      <c r="C9" s="3" t="str">
        <f>VLOOKUP(A9,[1]J!A9:S8007,12,0)</f>
        <v>3.20</v>
      </c>
      <c r="D9" s="3" t="str">
        <f>VLOOKUP(A9,[1]J!A9:S8007,9,0)</f>
        <v>19503.22</v>
      </c>
      <c r="E9" s="3" t="str">
        <f>VLOOKUP(A9,[1]J!A9:S8007,10,0)</f>
        <v>105684.16</v>
      </c>
      <c r="F9" s="3">
        <v>0</v>
      </c>
    </row>
    <row r="10" spans="1:6" x14ac:dyDescent="0.2">
      <c r="A10" s="2" t="s">
        <v>5107</v>
      </c>
      <c r="B10" s="3" t="str">
        <f>VLOOKUP(A10,[1]J!A10:S8008,11,0)</f>
        <v>4.54</v>
      </c>
      <c r="C10" s="3" t="str">
        <f>VLOOKUP(A10,[1]J!A10:S8008,12,0)</f>
        <v>4.22</v>
      </c>
      <c r="D10" s="3" t="str">
        <f>VLOOKUP(A10,[1]J!A10:S8008,9,0)</f>
        <v>19520.70</v>
      </c>
      <c r="E10" s="3" t="str">
        <f>VLOOKUP(A10,[1]J!A10:S8008,10,0)</f>
        <v>105719.99</v>
      </c>
      <c r="F10" s="3">
        <v>0</v>
      </c>
    </row>
    <row r="11" spans="1:6" x14ac:dyDescent="0.2">
      <c r="A11" s="2" t="s">
        <v>5128</v>
      </c>
      <c r="B11" s="3" t="str">
        <f>VLOOKUP(A11,[1]J!A11:S8009,11,0)</f>
        <v>3.99</v>
      </c>
      <c r="C11" s="3" t="str">
        <f>VLOOKUP(A11,[1]J!A11:S8009,12,0)</f>
        <v>3.27</v>
      </c>
      <c r="D11" s="3" t="str">
        <f>VLOOKUP(A11,[1]J!A11:S8009,9,0)</f>
        <v>19496.29</v>
      </c>
      <c r="E11" s="3" t="str">
        <f>VLOOKUP(A11,[1]J!A11:S8009,10,0)</f>
        <v>105652.47</v>
      </c>
      <c r="F11" s="3">
        <v>0</v>
      </c>
    </row>
    <row r="12" spans="1:6" x14ac:dyDescent="0.2">
      <c r="A12" s="2" t="s">
        <v>5078</v>
      </c>
      <c r="B12" s="3" t="str">
        <f>VLOOKUP(A12,[1]J!A12:S8010,11,0)</f>
        <v>3.88</v>
      </c>
      <c r="C12" s="3" t="str">
        <f>VLOOKUP(A12,[1]J!A12:S8010,12,0)</f>
        <v>2.83</v>
      </c>
      <c r="D12" s="3" t="str">
        <f>VLOOKUP(A12,[1]J!A12:S8010,9,0)</f>
        <v>19479.92</v>
      </c>
      <c r="E12" s="3" t="str">
        <f>VLOOKUP(A12,[1]J!A12:S8010,10,0)</f>
        <v>105631.21</v>
      </c>
      <c r="F12" s="3">
        <v>0</v>
      </c>
    </row>
    <row r="13" spans="1:6" x14ac:dyDescent="0.2">
      <c r="A13" s="2" t="s">
        <v>5182</v>
      </c>
      <c r="B13" s="3" t="str">
        <f>VLOOKUP(A13,[1]J!A13:S8011,11,0)</f>
        <v>4.75</v>
      </c>
      <c r="C13" s="3" t="str">
        <f>VLOOKUP(A13,[1]J!A13:S8011,12,0)</f>
        <v>4.30</v>
      </c>
      <c r="D13" s="3" t="str">
        <f>VLOOKUP(A13,[1]J!A13:S8011,9,0)</f>
        <v>19513.72</v>
      </c>
      <c r="E13" s="3" t="str">
        <f>VLOOKUP(A13,[1]J!A13:S8011,10,0)</f>
        <v>105718.81</v>
      </c>
      <c r="F13" s="3">
        <v>0</v>
      </c>
    </row>
    <row r="14" spans="1:6" x14ac:dyDescent="0.2">
      <c r="A14" s="2" t="s">
        <v>5327</v>
      </c>
      <c r="B14" s="3" t="str">
        <f>VLOOKUP(A14,[1]J!A14:S8012,11,0)</f>
        <v>4.89</v>
      </c>
      <c r="C14" s="3" t="str">
        <f>VLOOKUP(A14,[1]J!A14:S8012,12,0)</f>
        <v>4.54</v>
      </c>
      <c r="D14" s="3" t="str">
        <f>VLOOKUP(A14,[1]J!A14:S8012,9,0)</f>
        <v>19554.31</v>
      </c>
      <c r="E14" s="3" t="str">
        <f>VLOOKUP(A14,[1]J!A14:S8012,10,0)</f>
        <v>105639.84</v>
      </c>
      <c r="F14" s="3">
        <v>0</v>
      </c>
    </row>
    <row r="15" spans="1:6" x14ac:dyDescent="0.2">
      <c r="A15" s="2" t="s">
        <v>5242</v>
      </c>
      <c r="B15" s="3" t="str">
        <f>VLOOKUP(A15,[1]J!A15:S8013,11,0)</f>
        <v>4.90</v>
      </c>
      <c r="C15" s="3" t="str">
        <f>VLOOKUP(A15,[1]J!A15:S8013,12,0)</f>
        <v>4.50</v>
      </c>
      <c r="D15" s="3" t="str">
        <f>VLOOKUP(A15,[1]J!A15:S8013,9,0)</f>
        <v>19553.98</v>
      </c>
      <c r="E15" s="3" t="str">
        <f>VLOOKUP(A15,[1]J!A15:S8013,10,0)</f>
        <v>105637.83</v>
      </c>
      <c r="F15" s="3">
        <v>0</v>
      </c>
    </row>
    <row r="16" spans="1:6" x14ac:dyDescent="0.2">
      <c r="A16" s="2" t="s">
        <v>5422</v>
      </c>
      <c r="B16" s="3" t="str">
        <f>VLOOKUP(A16,[1]J!A16:S8014,11,0)</f>
        <v>5.12</v>
      </c>
      <c r="C16" s="3" t="str">
        <f>VLOOKUP(A16,[1]J!A16:S8014,12,0)</f>
        <v>4.62</v>
      </c>
      <c r="D16" s="3" t="str">
        <f>VLOOKUP(A16,[1]J!A16:S8014,9,0)</f>
        <v>19601.89</v>
      </c>
      <c r="E16" s="3" t="str">
        <f>VLOOKUP(A16,[1]J!A16:S8014,10,0)</f>
        <v>105614.68</v>
      </c>
      <c r="F16" s="3">
        <v>0</v>
      </c>
    </row>
    <row r="17" spans="1:6" x14ac:dyDescent="0.2">
      <c r="A17" s="2" t="s">
        <v>5479</v>
      </c>
      <c r="B17" s="3" t="str">
        <f>VLOOKUP(A17,[1]J!A17:S8015,11,0)</f>
        <v>4.87</v>
      </c>
      <c r="C17" s="3" t="str">
        <f>VLOOKUP(A17,[1]J!A17:S8015,12,0)</f>
        <v>4.47</v>
      </c>
      <c r="D17" s="3" t="str">
        <f>VLOOKUP(A17,[1]J!A17:S8015,9,0)</f>
        <v>19558.76</v>
      </c>
      <c r="E17" s="3" t="str">
        <f>VLOOKUP(A17,[1]J!A17:S8015,10,0)</f>
        <v>105638.55</v>
      </c>
      <c r="F17" s="3">
        <v>0</v>
      </c>
    </row>
    <row r="18" spans="1:6" x14ac:dyDescent="0.2">
      <c r="A18" s="2" t="s">
        <v>5666</v>
      </c>
      <c r="B18" s="3" t="str">
        <f>VLOOKUP(A18,[1]J!A18:S8016,11,0)</f>
        <v>4.73</v>
      </c>
      <c r="C18" s="3" t="str">
        <f>VLOOKUP(A18,[1]J!A18:S8016,12,0)</f>
        <v>4.48</v>
      </c>
      <c r="D18" s="3" t="str">
        <f>VLOOKUP(A18,[1]J!A18:S8016,9,0)</f>
        <v>19533.53</v>
      </c>
      <c r="E18" s="3" t="str">
        <f>VLOOKUP(A18,[1]J!A18:S8016,10,0)</f>
        <v>105720.87</v>
      </c>
      <c r="F18" s="3">
        <v>0</v>
      </c>
    </row>
    <row r="19" spans="1:6" x14ac:dyDescent="0.2">
      <c r="A19" s="2" t="s">
        <v>3389</v>
      </c>
      <c r="B19" s="3" t="str">
        <f>VLOOKUP(A19,[1]J!A19:S8017,11,0)</f>
        <v>5.57</v>
      </c>
      <c r="C19" s="3" t="str">
        <f>VLOOKUP(A19,[1]J!A19:S8017,12,0)</f>
        <v>5.07</v>
      </c>
      <c r="D19" s="3" t="str">
        <f>VLOOKUP(A19,[1]J!A19:S8017,9,0)</f>
        <v>19658.24</v>
      </c>
      <c r="E19" s="3" t="str">
        <f>VLOOKUP(A19,[1]J!A19:S8017,10,0)</f>
        <v>105650.45</v>
      </c>
      <c r="F19" s="3">
        <v>0</v>
      </c>
    </row>
    <row r="20" spans="1:6" x14ac:dyDescent="0.2">
      <c r="A20" s="2" t="s">
        <v>5809</v>
      </c>
      <c r="B20" s="3" t="str">
        <f>VLOOKUP(A20,[1]J!A20:S8018,11,0)</f>
        <v>4.16</v>
      </c>
      <c r="C20" s="3" t="str">
        <f>VLOOKUP(A20,[1]J!A20:S8018,12,0)</f>
        <v>3.01</v>
      </c>
      <c r="D20" s="3" t="str">
        <f>VLOOKUP(A20,[1]J!A20:S8018,9,0)</f>
        <v>19545.26</v>
      </c>
      <c r="E20" s="3" t="str">
        <f>VLOOKUP(A20,[1]J!A20:S8018,10,0)</f>
        <v>105540.97</v>
      </c>
      <c r="F20" s="3">
        <v>0</v>
      </c>
    </row>
    <row r="21" spans="1:6" x14ac:dyDescent="0.2">
      <c r="A21" s="2" t="s">
        <v>5821</v>
      </c>
      <c r="B21" s="3" t="str">
        <f>VLOOKUP(A21,[1]J!A21:S8019,11,0)</f>
        <v>4.98</v>
      </c>
      <c r="C21" s="3" t="str">
        <f>VLOOKUP(A21,[1]J!A21:S8019,12,0)</f>
        <v>4.42</v>
      </c>
      <c r="D21" s="3" t="str">
        <f>VLOOKUP(A21,[1]J!A21:S8019,9,0)</f>
        <v>19625.51</v>
      </c>
      <c r="E21" s="3" t="str">
        <f>VLOOKUP(A21,[1]J!A21:S8019,10,0)</f>
        <v>105544.80</v>
      </c>
      <c r="F21" s="3">
        <v>0</v>
      </c>
    </row>
    <row r="22" spans="1:6" x14ac:dyDescent="0.2">
      <c r="A22" s="2" t="s">
        <v>5837</v>
      </c>
      <c r="B22" s="3" t="str">
        <f>VLOOKUP(A22,[1]J!A22:S8020,11,0)</f>
        <v>5.01</v>
      </c>
      <c r="C22" s="3" t="str">
        <f>VLOOKUP(A22,[1]J!A22:S8020,12,0)</f>
        <v>5.01</v>
      </c>
      <c r="D22" s="3" t="str">
        <f>VLOOKUP(A22,[1]J!A22:S8020,9,0)</f>
        <v>19624.16</v>
      </c>
      <c r="E22" s="3" t="str">
        <f>VLOOKUP(A22,[1]J!A22:S8020,10,0)</f>
        <v>105542.71</v>
      </c>
      <c r="F22" s="3">
        <v>0</v>
      </c>
    </row>
    <row r="23" spans="1:6" x14ac:dyDescent="0.2">
      <c r="A23" s="2" t="s">
        <v>5849</v>
      </c>
      <c r="B23" s="3" t="str">
        <f>VLOOKUP(A23,[1]J!A23:S8021,11,0)</f>
        <v>5.00</v>
      </c>
      <c r="C23" s="3" t="str">
        <f>VLOOKUP(A23,[1]J!A23:S8021,12,0)</f>
        <v>4.30</v>
      </c>
      <c r="D23" s="3" t="str">
        <f>VLOOKUP(A23,[1]J!A23:S8021,9,0)</f>
        <v>19581.05</v>
      </c>
      <c r="E23" s="3" t="str">
        <f>VLOOKUP(A23,[1]J!A23:S8021,10,0)</f>
        <v>105522.18</v>
      </c>
      <c r="F23" s="3">
        <v>0</v>
      </c>
    </row>
    <row r="24" spans="1:6" x14ac:dyDescent="0.2">
      <c r="A24" s="2" t="s">
        <v>5867</v>
      </c>
      <c r="B24" s="3" t="str">
        <f>VLOOKUP(A24,[1]J!A24:S8022,11,0)</f>
        <v>4.34</v>
      </c>
      <c r="C24" s="3" t="str">
        <f>VLOOKUP(A24,[1]J!A24:S8022,12,0)</f>
        <v>3.74</v>
      </c>
      <c r="D24" s="3" t="str">
        <f>VLOOKUP(A24,[1]J!A24:S8022,9,0)</f>
        <v>19551.85</v>
      </c>
      <c r="E24" s="3" t="str">
        <f>VLOOKUP(A24,[1]J!A24:S8022,10,0)</f>
        <v>105531.94</v>
      </c>
      <c r="F24" s="3">
        <v>0</v>
      </c>
    </row>
    <row r="25" spans="1:6" x14ac:dyDescent="0.2">
      <c r="A25" s="2" t="s">
        <v>5864</v>
      </c>
      <c r="B25" s="3" t="str">
        <f>VLOOKUP(A25,[1]J!A25:S8023,11,0)</f>
        <v>4.27</v>
      </c>
      <c r="C25" s="3" t="str">
        <f>VLOOKUP(A25,[1]J!A25:S8023,12,0)</f>
        <v>3.42</v>
      </c>
      <c r="D25" s="3" t="str">
        <f>VLOOKUP(A25,[1]J!A25:S8023,9,0)</f>
        <v>19558.41</v>
      </c>
      <c r="E25" s="3" t="str">
        <f>VLOOKUP(A25,[1]J!A25:S8023,10,0)</f>
        <v>105534.48</v>
      </c>
      <c r="F25" s="3">
        <v>0</v>
      </c>
    </row>
    <row r="26" spans="1:6" x14ac:dyDescent="0.2">
      <c r="A26" s="2" t="s">
        <v>5888</v>
      </c>
      <c r="B26" s="3" t="str">
        <f>VLOOKUP(A26,[1]J!A26:S8024,11,0)</f>
        <v>4.32</v>
      </c>
      <c r="C26" s="3" t="str">
        <f>VLOOKUP(A26,[1]J!A26:S8024,12,0)</f>
        <v>3.10</v>
      </c>
      <c r="D26" s="3" t="str">
        <f>VLOOKUP(A26,[1]J!A26:S8024,9,0)</f>
        <v>19558.84</v>
      </c>
      <c r="E26" s="3" t="str">
        <f>VLOOKUP(A26,[1]J!A26:S8024,10,0)</f>
        <v>105526.42</v>
      </c>
      <c r="F26" s="3">
        <v>0</v>
      </c>
    </row>
    <row r="27" spans="1:6" x14ac:dyDescent="0.2">
      <c r="A27" s="2" t="s">
        <v>3170</v>
      </c>
      <c r="B27" s="3" t="str">
        <f>VLOOKUP(A27,[1]J!A27:S8025,11,0)</f>
        <v>4.96</v>
      </c>
      <c r="C27" s="3" t="str">
        <f>VLOOKUP(A27,[1]J!A27:S8025,12,0)</f>
        <v>4.06</v>
      </c>
      <c r="D27" s="3" t="str">
        <f>VLOOKUP(A27,[1]J!A27:S8025,9,0)</f>
        <v>19625.35</v>
      </c>
      <c r="E27" s="3" t="str">
        <f>VLOOKUP(A27,[1]J!A27:S8025,10,0)</f>
        <v>105567.79</v>
      </c>
      <c r="F27" s="3">
        <v>0</v>
      </c>
    </row>
    <row r="28" spans="1:6" x14ac:dyDescent="0.2">
      <c r="A28" s="2" t="s">
        <v>3171</v>
      </c>
      <c r="B28" s="3" t="str">
        <f>VLOOKUP(A28,[1]J!A28:S8026,11,0)</f>
        <v>5.01</v>
      </c>
      <c r="C28" s="3" t="str">
        <f>VLOOKUP(A28,[1]J!A28:S8026,12,0)</f>
        <v>4.11</v>
      </c>
      <c r="D28" s="3" t="str">
        <f>VLOOKUP(A28,[1]J!A28:S8026,9,0)</f>
        <v>19623.74</v>
      </c>
      <c r="E28" s="3" t="str">
        <f>VLOOKUP(A28,[1]J!A28:S8026,10,0)</f>
        <v>105569.29</v>
      </c>
      <c r="F28" s="3">
        <v>0</v>
      </c>
    </row>
    <row r="29" spans="1:6" x14ac:dyDescent="0.2">
      <c r="A29" s="2" t="s">
        <v>5908</v>
      </c>
      <c r="B29" s="3" t="str">
        <f>VLOOKUP(A29,[1]J!A29:S8027,11,0)</f>
        <v>5.08</v>
      </c>
      <c r="C29" s="3" t="str">
        <f>VLOOKUP(A29,[1]J!A29:S8027,12,0)</f>
        <v>4.26</v>
      </c>
      <c r="D29" s="3" t="str">
        <f>VLOOKUP(A29,[1]J!A29:S8027,9,0)</f>
        <v>19621.70</v>
      </c>
      <c r="E29" s="3" t="str">
        <f>VLOOKUP(A29,[1]J!A29:S8027,10,0)</f>
        <v>105568.62</v>
      </c>
      <c r="F29" s="3">
        <v>0</v>
      </c>
    </row>
    <row r="30" spans="1:6" x14ac:dyDescent="0.2">
      <c r="A30" s="2" t="s">
        <v>5915</v>
      </c>
      <c r="B30" s="3" t="str">
        <f>VLOOKUP(A30,[1]J!A30:S8028,11,0)</f>
        <v>5.06</v>
      </c>
      <c r="C30" s="3" t="str">
        <f>VLOOKUP(A30,[1]J!A30:S8028,12,0)</f>
        <v>4.24</v>
      </c>
      <c r="D30" s="3" t="str">
        <f>VLOOKUP(A30,[1]J!A30:S8028,9,0)</f>
        <v>19621.55</v>
      </c>
      <c r="E30" s="3" t="str">
        <f>VLOOKUP(A30,[1]J!A30:S8028,10,0)</f>
        <v>105570.12</v>
      </c>
      <c r="F30" s="3">
        <v>0</v>
      </c>
    </row>
    <row r="31" spans="1:6" x14ac:dyDescent="0.2">
      <c r="A31" s="2" t="s">
        <v>5919</v>
      </c>
      <c r="B31" s="3" t="str">
        <f>VLOOKUP(A31,[1]J!A31:S8029,11,0)</f>
        <v>5.14</v>
      </c>
      <c r="C31" s="3" t="str">
        <f>VLOOKUP(A31,[1]J!A31:S8029,12,0)</f>
        <v>4.34</v>
      </c>
      <c r="D31" s="3" t="str">
        <f>VLOOKUP(A31,[1]J!A31:S8029,9,0)</f>
        <v>19622.40</v>
      </c>
      <c r="E31" s="3" t="str">
        <f>VLOOKUP(A31,[1]J!A31:S8029,10,0)</f>
        <v>105572.17</v>
      </c>
      <c r="F31" s="3">
        <v>0</v>
      </c>
    </row>
    <row r="32" spans="1:6" x14ac:dyDescent="0.2">
      <c r="A32" s="2" t="s">
        <v>3132</v>
      </c>
      <c r="B32" s="3" t="str">
        <f>VLOOKUP(A32,J!A2:S8000,11,0)</f>
        <v>4.84</v>
      </c>
      <c r="C32" s="3" t="str">
        <f>VLOOKUP(A32,J!A2:S8000,12,0)</f>
        <v>3.88</v>
      </c>
      <c r="D32" s="3" t="str">
        <f>VLOOKUP(A32,J!A2:S8000,9,0)</f>
        <v>19627.67</v>
      </c>
      <c r="E32" s="3" t="str">
        <f>VLOOKUP(A32,J!A2:S8000,10,0)</f>
        <v>105562.79</v>
      </c>
      <c r="F32" s="3">
        <v>0</v>
      </c>
    </row>
    <row r="33" spans="1:6" x14ac:dyDescent="0.2">
      <c r="A33" s="2" t="s">
        <v>4768</v>
      </c>
      <c r="B33" s="3" t="str">
        <f>VLOOKUP(A33,J!A3:S8001,11,0)</f>
        <v>4.08</v>
      </c>
      <c r="C33" s="3" t="str">
        <f>VLOOKUP(A33,J!A3:S8001,12,0)</f>
        <v>3.19</v>
      </c>
      <c r="D33" s="3" t="str">
        <f>VLOOKUP(A33,J!A3:S8001,9,0)</f>
        <v>19497.95</v>
      </c>
      <c r="E33" s="3" t="str">
        <f>VLOOKUP(A33,J!A3:S8001,10,0)</f>
        <v>105525.98</v>
      </c>
      <c r="F33" s="3">
        <v>0</v>
      </c>
    </row>
    <row r="34" spans="1:6" x14ac:dyDescent="0.2">
      <c r="A34" s="2" t="s">
        <v>4166</v>
      </c>
      <c r="B34" s="3" t="str">
        <f>VLOOKUP(A34,J!A4:S8002,11,0)</f>
        <v>5.25</v>
      </c>
      <c r="C34" s="3" t="str">
        <f>VLOOKUP(A34,J!A4:S8002,12,0)</f>
        <v>4.35</v>
      </c>
      <c r="D34" s="3" t="str">
        <f>VLOOKUP(A34,J!A4:S8002,9,0)</f>
        <v>19554.05</v>
      </c>
      <c r="E34" s="3" t="str">
        <f>VLOOKUP(A34,J!A4:S8002,10,0)</f>
        <v>105761.39</v>
      </c>
      <c r="F34" s="3">
        <v>0</v>
      </c>
    </row>
    <row r="35" spans="1:6" x14ac:dyDescent="0.2">
      <c r="A35" s="2" t="s">
        <v>3380</v>
      </c>
      <c r="B35" s="3" t="str">
        <f>VLOOKUP(A35,J!A5:S8003,11,0)</f>
        <v>5.50</v>
      </c>
      <c r="C35" s="3" t="str">
        <f>VLOOKUP(A35,J!A5:S8003,12,0)</f>
        <v>4.86</v>
      </c>
      <c r="D35" s="3" t="str">
        <f>VLOOKUP(A35,J!A5:S8003,9,0)</f>
        <v>19661.86</v>
      </c>
      <c r="E35" s="3" t="str">
        <f>VLOOKUP(A35,J!A5:S8003,10,0)</f>
        <v>105649.06</v>
      </c>
      <c r="F35" s="3">
        <v>0</v>
      </c>
    </row>
    <row r="36" spans="1:6" x14ac:dyDescent="0.2">
      <c r="A36" s="2" t="s">
        <v>3377</v>
      </c>
      <c r="B36" s="3" t="str">
        <f>VLOOKUP(A36,J!A6:S8004,11,0)</f>
        <v>5.51</v>
      </c>
      <c r="C36" s="3" t="str">
        <f>VLOOKUP(A36,J!A6:S8004,12,0)</f>
        <v>4.79</v>
      </c>
      <c r="D36" s="3" t="str">
        <f>VLOOKUP(A36,J!A6:S8004,9,0)</f>
        <v>19661.49</v>
      </c>
      <c r="E36" s="3" t="str">
        <f>VLOOKUP(A36,J!A6:S8004,10,0)</f>
        <v>105649.54</v>
      </c>
      <c r="F36" s="3">
        <v>0</v>
      </c>
    </row>
    <row r="37" spans="1:6" x14ac:dyDescent="0.2">
      <c r="A37" s="2" t="s">
        <v>3073</v>
      </c>
      <c r="B37" s="3" t="str">
        <f>VLOOKUP(A37,J!A7:S8005,11,0)</f>
        <v>5.05</v>
      </c>
      <c r="C37" s="3" t="str">
        <f>VLOOKUP(A37,J!A7:S8005,12,0)</f>
        <v>4.40</v>
      </c>
      <c r="D37" s="3" t="str">
        <f>VLOOKUP(A37,J!A7:S8005,9,0)</f>
        <v>19642.71</v>
      </c>
      <c r="E37" s="3" t="str">
        <f>VLOOKUP(A37,J!A7:S8005,10,0)</f>
        <v>105550.61</v>
      </c>
      <c r="F37" s="3">
        <v>0</v>
      </c>
    </row>
    <row r="38" spans="1:6" x14ac:dyDescent="0.2">
      <c r="A38" s="2" t="s">
        <v>4341</v>
      </c>
      <c r="B38" s="3" t="str">
        <f>VLOOKUP(A38,J!A8:S8006,11,0)</f>
        <v>4.80</v>
      </c>
      <c r="C38" s="3" t="str">
        <f>VLOOKUP(A38,J!A8:S8006,12,0)</f>
        <v>4.10</v>
      </c>
      <c r="D38" s="3" t="str">
        <f>VLOOKUP(A38,J!A8:S8006,9,0)</f>
        <v>19629.81</v>
      </c>
      <c r="E38" s="3" t="str">
        <f>VLOOKUP(A38,J!A8:S8006,10,0)</f>
        <v>105552.65</v>
      </c>
      <c r="F38" s="3">
        <v>0</v>
      </c>
    </row>
    <row r="39" spans="1:6" x14ac:dyDescent="0.2">
      <c r="A39" s="2" t="s">
        <v>4814</v>
      </c>
      <c r="B39" s="3" t="str">
        <f>VLOOKUP(A39,J!A9:S8007,11,0)</f>
        <v>4.25</v>
      </c>
      <c r="C39" s="3" t="str">
        <f>VLOOKUP(A39,J!A9:S8007,12,0)</f>
        <v>2.93</v>
      </c>
      <c r="D39" s="3" t="str">
        <f>VLOOKUP(A39,J!A9:S8007,9,0)</f>
        <v>19500.78</v>
      </c>
      <c r="E39" s="3" t="str">
        <f>VLOOKUP(A39,J!A9:S8007,10,0)</f>
        <v>105517.38</v>
      </c>
      <c r="F39" s="3">
        <v>0</v>
      </c>
    </row>
    <row r="40" spans="1:6" x14ac:dyDescent="0.2">
      <c r="A40" s="2" t="s">
        <v>3164</v>
      </c>
      <c r="B40" s="3" t="str">
        <f>VLOOKUP(A40,J!A10:S8008,11,0)</f>
        <v>4.92</v>
      </c>
      <c r="C40" s="3" t="str">
        <f>VLOOKUP(A40,J!A10:S8008,12,0)</f>
        <v>3.97</v>
      </c>
      <c r="D40" s="3" t="str">
        <f>VLOOKUP(A40,J!A10:S8008,9,0)</f>
        <v>19626.63</v>
      </c>
      <c r="E40" s="3" t="str">
        <f>VLOOKUP(A40,J!A10:S8008,10,0)</f>
        <v>105568.19</v>
      </c>
      <c r="F40" s="3">
        <v>0</v>
      </c>
    </row>
    <row r="41" spans="1:6" x14ac:dyDescent="0.2">
      <c r="A41" s="2" t="s">
        <v>3164</v>
      </c>
      <c r="B41" s="3" t="str">
        <f>VLOOKUP(A41,J!A11:S8009,11,0)</f>
        <v>4.92</v>
      </c>
      <c r="C41" s="3" t="str">
        <f>VLOOKUP(A41,J!A11:S8009,12,0)</f>
        <v>3.97</v>
      </c>
      <c r="D41" s="3" t="str">
        <f>VLOOKUP(A41,J!A11:S8009,9,0)</f>
        <v>19626.63</v>
      </c>
      <c r="E41" s="3" t="str">
        <f>VLOOKUP(A41,J!A11:S8009,10,0)</f>
        <v>105568.19</v>
      </c>
      <c r="F41" s="3">
        <v>0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231C8-BA3A-4A6A-9B38-2C1266437C9D}">
  <dimension ref="A1:F10"/>
  <sheetViews>
    <sheetView workbookViewId="0">
      <selection activeCell="E17" sqref="E17"/>
    </sheetView>
  </sheetViews>
  <sheetFormatPr defaultRowHeight="14.25" x14ac:dyDescent="0.2"/>
  <cols>
    <col min="1" max="1" width="19.625" customWidth="1"/>
    <col min="2" max="2" width="21.375" customWidth="1"/>
    <col min="3" max="3" width="18.25" customWidth="1"/>
    <col min="4" max="4" width="15.875" customWidth="1"/>
    <col min="5" max="5" width="16.625" customWidth="1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4999</v>
      </c>
      <c r="B2" s="3" t="str">
        <f>VLOOKUP(A2,[1]J!A2:S8000,11,0)</f>
        <v>4.33</v>
      </c>
      <c r="C2" s="6">
        <v>3.04</v>
      </c>
      <c r="D2" s="3" t="str">
        <f>VLOOKUP(A2,[1]J!A2:S8000,9,0)</f>
        <v>19542.96</v>
      </c>
      <c r="E2" s="3" t="str">
        <f>VLOOKUP(A2,[1]J!A2:S8000,10,0)</f>
        <v>105546.08</v>
      </c>
      <c r="F2" s="3">
        <v>0</v>
      </c>
    </row>
    <row r="3" spans="1:6" x14ac:dyDescent="0.2">
      <c r="A3" s="2" t="s">
        <v>5022</v>
      </c>
      <c r="B3" s="3" t="str">
        <f>VLOOKUP(A3,[1]J!A3:S8001,11,0)</f>
        <v>4.74</v>
      </c>
      <c r="C3" s="6">
        <v>4.41</v>
      </c>
      <c r="D3" s="3" t="str">
        <f>VLOOKUP(A3,[1]J!A3:S8001,9,0)</f>
        <v>19510.47</v>
      </c>
      <c r="E3" s="3" t="str">
        <f>VLOOKUP(A3,[1]J!A3:S8001,10,0)</f>
        <v>105535.91</v>
      </c>
      <c r="F3" s="3">
        <v>0</v>
      </c>
    </row>
    <row r="4" spans="1:6" x14ac:dyDescent="0.2">
      <c r="A4" s="2" t="s">
        <v>5066</v>
      </c>
      <c r="B4" s="3" t="str">
        <f>VLOOKUP(A4,[1]J!A4:S8002,11,0)</f>
        <v>4.34</v>
      </c>
      <c r="C4" s="6">
        <v>3.52</v>
      </c>
      <c r="D4" s="3" t="str">
        <f>VLOOKUP(A4,[1]J!A4:S8002,9,0)</f>
        <v>19485.62</v>
      </c>
      <c r="E4" s="3" t="str">
        <f>VLOOKUP(A4,[1]J!A4:S8002,10,0)</f>
        <v>105592.92</v>
      </c>
      <c r="F4" s="3">
        <v>0</v>
      </c>
    </row>
    <row r="5" spans="1:6" x14ac:dyDescent="0.2">
      <c r="A5" s="2" t="s">
        <v>5114</v>
      </c>
      <c r="B5" s="3" t="str">
        <f>VLOOKUP(A5,[1]J!A5:S8003,11,0)</f>
        <v>4.52</v>
      </c>
      <c r="C5" s="6">
        <v>4.22</v>
      </c>
      <c r="D5" s="3" t="str">
        <f>VLOOKUP(A5,[1]J!A5:S8003,9,0)</f>
        <v>19520.85</v>
      </c>
      <c r="E5" s="3" t="str">
        <f>VLOOKUP(A5,[1]J!A5:S8003,10,0)</f>
        <v>105720.42</v>
      </c>
      <c r="F5" s="3">
        <v>0</v>
      </c>
    </row>
    <row r="6" spans="1:6" x14ac:dyDescent="0.2">
      <c r="A6" s="2" t="s">
        <v>5131</v>
      </c>
      <c r="B6" s="3" t="str">
        <f>VLOOKUP(A6,[1]J!A6:S8004,11,0)</f>
        <v>3.98</v>
      </c>
      <c r="C6" s="6">
        <v>3.27</v>
      </c>
      <c r="D6" s="3" t="str">
        <f>VLOOKUP(A6,[1]J!A6:S8004,9,0)</f>
        <v>19495.92</v>
      </c>
      <c r="E6" s="3" t="str">
        <f>VLOOKUP(A6,[1]J!A6:S8004,10,0)</f>
        <v>105651.89</v>
      </c>
      <c r="F6" s="3">
        <v>0</v>
      </c>
    </row>
    <row r="7" spans="1:6" x14ac:dyDescent="0.2">
      <c r="A7" s="2" t="s">
        <v>5326</v>
      </c>
      <c r="B7" s="3" t="str">
        <f>VLOOKUP(A7,[1]J!A7:S8005,11,0)</f>
        <v>4.92</v>
      </c>
      <c r="C7" s="6">
        <v>4.88</v>
      </c>
      <c r="D7" s="3" t="str">
        <f>VLOOKUP(A7,[1]J!A7:S8005,9,0)</f>
        <v>19556.88</v>
      </c>
      <c r="E7" s="3" t="str">
        <f>VLOOKUP(A7,[1]J!A7:S8005,10,0)</f>
        <v>105639.83</v>
      </c>
      <c r="F7" s="3">
        <v>0</v>
      </c>
    </row>
    <row r="8" spans="1:6" x14ac:dyDescent="0.2">
      <c r="A8" s="2" t="s">
        <v>5828</v>
      </c>
      <c r="B8" s="3" t="str">
        <f>VLOOKUP(A8,[1]J!A8:S8006,11,0)</f>
        <v>5.02</v>
      </c>
      <c r="C8" s="6">
        <v>4.47</v>
      </c>
      <c r="D8" s="3" t="str">
        <f>VLOOKUP(A8,[1]J!A8:S8006,9,0)</f>
        <v>19624.48</v>
      </c>
      <c r="E8" s="3" t="str">
        <f>VLOOKUP(A8,[1]J!A8:S8006,10,0)</f>
        <v>105543.84</v>
      </c>
      <c r="F8" s="3">
        <v>0</v>
      </c>
    </row>
    <row r="9" spans="1:6" x14ac:dyDescent="0.2">
      <c r="A9" s="2" t="s">
        <v>5834</v>
      </c>
      <c r="B9" s="3" t="str">
        <f>VLOOKUP(A9,[1]J!A9:S8007,11,0)</f>
        <v>5.01</v>
      </c>
      <c r="C9" s="6">
        <v>4.49</v>
      </c>
      <c r="D9" s="3" t="str">
        <f>VLOOKUP(A9,[1]J!A9:S8007,9,0)</f>
        <v>19623.94</v>
      </c>
      <c r="E9" s="3" t="str">
        <f>VLOOKUP(A9,[1]J!A9:S8007,10,0)</f>
        <v>105543.66</v>
      </c>
      <c r="F9" s="3">
        <v>0</v>
      </c>
    </row>
    <row r="10" spans="1:6" x14ac:dyDescent="0.2">
      <c r="A10" s="2" t="s">
        <v>5871</v>
      </c>
      <c r="B10" s="3" t="str">
        <f>VLOOKUP(A10,[1]J!A10:S8008,11,0)</f>
        <v>4.38</v>
      </c>
      <c r="C10" s="6">
        <v>3.74</v>
      </c>
      <c r="D10" s="3" t="str">
        <f>VLOOKUP(A10,[1]J!A10:S8008,9,0)</f>
        <v>19549.64</v>
      </c>
      <c r="E10" s="3" t="str">
        <f>VLOOKUP(A10,[1]J!A10:S8008,10,0)</f>
        <v>105531.05</v>
      </c>
      <c r="F10" s="3">
        <v>0</v>
      </c>
    </row>
  </sheetData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23192-6A29-4134-B722-713C61F9C9EA}">
  <dimension ref="A1:F2"/>
  <sheetViews>
    <sheetView workbookViewId="0">
      <selection activeCell="D15" sqref="D15"/>
    </sheetView>
  </sheetViews>
  <sheetFormatPr defaultRowHeight="14.25" x14ac:dyDescent="0.2"/>
  <cols>
    <col min="1" max="1" width="16" customWidth="1"/>
    <col min="2" max="2" width="20" style="3" customWidth="1"/>
    <col min="3" max="3" width="24.25" style="3" customWidth="1"/>
    <col min="4" max="4" width="18.75" style="3" customWidth="1"/>
    <col min="5" max="5" width="17.125" style="3" customWidth="1"/>
    <col min="6" max="6" width="9" style="3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5124</v>
      </c>
      <c r="B2" s="3" t="str">
        <f>VLOOKUP(A2,[1]J!A2:S8000,11,0)</f>
        <v>3.80</v>
      </c>
      <c r="C2" s="3" t="str">
        <f>VLOOKUP(A2,[1]J!A2:S8000,12,0)</f>
        <v>3.15</v>
      </c>
      <c r="D2" s="3" t="str">
        <f>VLOOKUP(A2,[1]J!A2:S8000,9,0)</f>
        <v>19499.63</v>
      </c>
      <c r="E2" s="3" t="str">
        <f>VLOOKUP(A2,[1]J!A2:S8000,10,0)</f>
        <v>105661.29</v>
      </c>
      <c r="F2" s="3">
        <v>0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83000-8B30-4230-812C-DF735596A815}">
  <dimension ref="A1:F3"/>
  <sheetViews>
    <sheetView workbookViewId="0">
      <selection activeCell="E13" sqref="E13"/>
    </sheetView>
  </sheetViews>
  <sheetFormatPr defaultRowHeight="14.25" x14ac:dyDescent="0.2"/>
  <cols>
    <col min="1" max="1" width="17.5" customWidth="1"/>
    <col min="2" max="2" width="21.75" style="3" customWidth="1"/>
    <col min="3" max="3" width="17.5" style="3" customWidth="1"/>
    <col min="4" max="4" width="17.875" style="3" customWidth="1"/>
    <col min="5" max="5" width="19.375" style="3" customWidth="1"/>
    <col min="6" max="6" width="9" style="3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5152</v>
      </c>
      <c r="B2" s="3" t="str">
        <f>VLOOKUP(A2,[1]J!A2:S8000,11,0)</f>
        <v>4.67</v>
      </c>
      <c r="C2" s="3" t="str">
        <f>VLOOKUP(A2,[1]J!A2:S8000,12,0)</f>
        <v>3.87</v>
      </c>
      <c r="D2" s="3" t="str">
        <f>VLOOKUP(A2,[1]J!A2:S8000,9,0)</f>
        <v>19532.86</v>
      </c>
      <c r="E2" s="3" t="str">
        <f>VLOOKUP(A2,[1]J!A2:S8000,10,0)</f>
        <v>105727.98</v>
      </c>
      <c r="F2" s="3">
        <v>0</v>
      </c>
    </row>
    <row r="3" spans="1:6" x14ac:dyDescent="0.2">
      <c r="A3" s="2" t="s">
        <v>5901</v>
      </c>
      <c r="B3" s="3" t="str">
        <f>VLOOKUP(A3,[1]J!A3:S8001,11,0)</f>
        <v>4.77</v>
      </c>
      <c r="C3" s="3" t="str">
        <f>VLOOKUP(A3,[1]J!A3:S8001,12,0)</f>
        <v>4.42</v>
      </c>
      <c r="D3" s="3" t="str">
        <f>VLOOKUP(A3,[1]J!A3:S8001,9,0)</f>
        <v>19623.75</v>
      </c>
      <c r="E3" s="3" t="str">
        <f>VLOOKUP(A3,[1]J!A3:S8001,10,0)</f>
        <v>105562.34</v>
      </c>
      <c r="F3" s="3">
        <v>0</v>
      </c>
    </row>
  </sheetData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1426D-24E1-438F-8003-D15AB885F39A}">
  <dimension ref="A1:F229"/>
  <sheetViews>
    <sheetView topLeftCell="A7" workbookViewId="0">
      <selection activeCell="J16" sqref="J16"/>
    </sheetView>
  </sheetViews>
  <sheetFormatPr defaultRowHeight="14.25" x14ac:dyDescent="0.2"/>
  <cols>
    <col min="1" max="1" width="22.25" customWidth="1"/>
    <col min="2" max="2" width="21.875" style="3" customWidth="1"/>
    <col min="3" max="3" width="15.25" style="3" customWidth="1"/>
    <col min="4" max="4" width="18.125" style="3" customWidth="1"/>
    <col min="5" max="5" width="23.5" style="3" customWidth="1"/>
    <col min="6" max="6" width="9" style="3"/>
  </cols>
  <sheetData>
    <row r="1" spans="1:6" x14ac:dyDescent="0.2">
      <c r="A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</row>
    <row r="2" spans="1:6" x14ac:dyDescent="0.2">
      <c r="A2" s="2" t="s">
        <v>3139</v>
      </c>
      <c r="B2" s="3" t="str">
        <f>VLOOKUP(A2,[1]J!A2:S8000,11,0)</f>
        <v>4.58</v>
      </c>
      <c r="C2" s="3" t="str">
        <f>VLOOKUP(A2,[1]J!A2:S8000,12,0)</f>
        <v>3.56</v>
      </c>
      <c r="D2" s="3" t="str">
        <f>VLOOKUP(A2,[1]J!A2:S8000,9,0)</f>
        <v>19604.19</v>
      </c>
      <c r="E2" s="3" t="str">
        <f>VLOOKUP(A2,[1]J!A2:S8000,10,0)</f>
        <v>105555.49</v>
      </c>
      <c r="F2" s="3">
        <v>0</v>
      </c>
    </row>
    <row r="3" spans="1:6" x14ac:dyDescent="0.2">
      <c r="A3" s="2" t="s">
        <v>4959</v>
      </c>
      <c r="B3" s="3" t="str">
        <f>VLOOKUP(A3,[1]J!A3:S8001,11,0)</f>
        <v>4.35</v>
      </c>
      <c r="C3" s="3" t="str">
        <f>VLOOKUP(A3,[1]J!A3:S8001,12,0)</f>
        <v>3.25</v>
      </c>
      <c r="D3" s="3" t="str">
        <f>VLOOKUP(A3,[1]J!A3:S8001,9,0)</f>
        <v>19580.55</v>
      </c>
      <c r="E3" s="3" t="str">
        <f>VLOOKUP(A3,[1]J!A3:S8001,10,0)</f>
        <v>105548.82</v>
      </c>
      <c r="F3" s="3">
        <v>0</v>
      </c>
    </row>
    <row r="4" spans="1:6" x14ac:dyDescent="0.2">
      <c r="A4" s="2" t="s">
        <v>4962</v>
      </c>
      <c r="B4" s="3" t="str">
        <f>VLOOKUP(A4,[1]J!A4:S8002,11,0)</f>
        <v>4.34</v>
      </c>
      <c r="C4" s="3" t="str">
        <f>VLOOKUP(A4,[1]J!A4:S8002,12,0)</f>
        <v>3.24</v>
      </c>
      <c r="D4" s="3" t="str">
        <f>VLOOKUP(A4,[1]J!A4:S8002,9,0)</f>
        <v>19575.72</v>
      </c>
      <c r="E4" s="3" t="str">
        <f>VLOOKUP(A4,[1]J!A4:S8002,10,0)</f>
        <v>105547.16</v>
      </c>
      <c r="F4" s="3">
        <v>0</v>
      </c>
    </row>
    <row r="5" spans="1:6" x14ac:dyDescent="0.2">
      <c r="A5" s="2" t="s">
        <v>4966</v>
      </c>
      <c r="B5" s="3" t="str">
        <f>VLOOKUP(A5,[1]J!A5:S8003,11,0)</f>
        <v>4.32</v>
      </c>
      <c r="C5" s="3" t="str">
        <f>VLOOKUP(A5,[1]J!A5:S8003,12,0)</f>
        <v>3.27</v>
      </c>
      <c r="D5" s="3" t="str">
        <f>VLOOKUP(A5,[1]J!A5:S8003,9,0)</f>
        <v>19564.10</v>
      </c>
      <c r="E5" s="3" t="str">
        <f>VLOOKUP(A5,[1]J!A5:S8003,10,0)</f>
        <v>105544.53</v>
      </c>
      <c r="F5" s="3">
        <v>0</v>
      </c>
    </row>
    <row r="6" spans="1:6" x14ac:dyDescent="0.2">
      <c r="A6" s="2" t="s">
        <v>4976</v>
      </c>
      <c r="B6" s="3" t="str">
        <f>VLOOKUP(A6,[1]J!A6:S8004,11,0)</f>
        <v>4.29</v>
      </c>
      <c r="C6" s="3" t="str">
        <f>VLOOKUP(A6,[1]J!A6:S8004,12,0)</f>
        <v>3.19</v>
      </c>
      <c r="D6" s="3" t="str">
        <f>VLOOKUP(A6,[1]J!A6:S8004,9,0)</f>
        <v>19559.30</v>
      </c>
      <c r="E6" s="3" t="str">
        <f>VLOOKUP(A6,[1]J!A6:S8004,10,0)</f>
        <v>105543.28</v>
      </c>
      <c r="F6" s="3">
        <v>0</v>
      </c>
    </row>
    <row r="7" spans="1:6" x14ac:dyDescent="0.2">
      <c r="A7" s="2" t="s">
        <v>4983</v>
      </c>
      <c r="B7" s="3" t="str">
        <f>VLOOKUP(A7,[1]J!A7:S8005,11,0)</f>
        <v>4.28</v>
      </c>
      <c r="C7" s="3" t="str">
        <f>VLOOKUP(A7,[1]J!A7:S8005,12,0)</f>
        <v>3.40</v>
      </c>
      <c r="D7" s="3" t="str">
        <f>VLOOKUP(A7,[1]J!A7:S8005,9,0)</f>
        <v>19558.90</v>
      </c>
      <c r="E7" s="3" t="str">
        <f>VLOOKUP(A7,[1]J!A7:S8005,10,0)</f>
        <v>105544.54</v>
      </c>
      <c r="F7" s="3">
        <v>0</v>
      </c>
    </row>
    <row r="8" spans="1:6" x14ac:dyDescent="0.2">
      <c r="A8" s="2" t="s">
        <v>4989</v>
      </c>
      <c r="B8" s="3" t="str">
        <f>VLOOKUP(A8,[1]J!A8:S8006,11,0)</f>
        <v>4.26</v>
      </c>
      <c r="C8" s="3" t="str">
        <f>VLOOKUP(A8,[1]J!A8:S8006,12,0)</f>
        <v>3.11</v>
      </c>
      <c r="D8" s="3" t="str">
        <f>VLOOKUP(A8,[1]J!A8:S8006,9,0)</f>
        <v>19552.14</v>
      </c>
      <c r="E8" s="3" t="str">
        <f>VLOOKUP(A8,[1]J!A8:S8006,10,0)</f>
        <v>105541.49</v>
      </c>
      <c r="F8" s="3">
        <v>0</v>
      </c>
    </row>
    <row r="9" spans="1:6" x14ac:dyDescent="0.2">
      <c r="A9" s="2" t="s">
        <v>4990</v>
      </c>
      <c r="B9" s="3" t="str">
        <f>VLOOKUP(A9,[1]J!A9:S8007,11,0)</f>
        <v>4.19</v>
      </c>
      <c r="C9" s="3" t="str">
        <f>VLOOKUP(A9,[1]J!A9:S8007,12,0)</f>
        <v>3.06</v>
      </c>
      <c r="D9" s="3" t="str">
        <f>VLOOKUP(A9,[1]J!A9:S8007,9,0)</f>
        <v>19547.08</v>
      </c>
      <c r="E9" s="3" t="str">
        <f>VLOOKUP(A9,[1]J!A9:S8007,10,0)</f>
        <v>105540.16</v>
      </c>
      <c r="F9" s="3">
        <v>0</v>
      </c>
    </row>
    <row r="10" spans="1:6" x14ac:dyDescent="0.2">
      <c r="A10" s="2" t="s">
        <v>4998</v>
      </c>
      <c r="B10" s="3" t="str">
        <f>VLOOKUP(A10,[1]J!A10:S8008,11,0)</f>
        <v>4.17</v>
      </c>
      <c r="C10" s="3" t="str">
        <f>VLOOKUP(A10,[1]J!A10:S8008,12,0)</f>
        <v>3.34</v>
      </c>
      <c r="D10" s="3" t="str">
        <f>VLOOKUP(A10,[1]J!A10:S8008,9,0)</f>
        <v>19530.17</v>
      </c>
      <c r="E10" s="3" t="str">
        <f>VLOOKUP(A10,[1]J!A10:S8008,10,0)</f>
        <v>105535.07</v>
      </c>
      <c r="F10" s="3">
        <v>0</v>
      </c>
    </row>
    <row r="11" spans="1:6" x14ac:dyDescent="0.2">
      <c r="A11" s="2" t="s">
        <v>5008</v>
      </c>
      <c r="B11" s="3" t="str">
        <f>VLOOKUP(A11,[1]J!A11:S8009,11,0)</f>
        <v>4.17</v>
      </c>
      <c r="C11" s="3" t="str">
        <f>VLOOKUP(A11,[1]J!A11:S8009,12,0)</f>
        <v>3.29</v>
      </c>
      <c r="D11" s="3" t="str">
        <f>VLOOKUP(A11,[1]J!A11:S8009,9,0)</f>
        <v>19515.93</v>
      </c>
      <c r="E11" s="3" t="str">
        <f>VLOOKUP(A11,[1]J!A11:S8009,10,0)</f>
        <v>105531.05</v>
      </c>
      <c r="F11" s="3">
        <v>0</v>
      </c>
    </row>
    <row r="12" spans="1:6" x14ac:dyDescent="0.2">
      <c r="A12" s="2" t="s">
        <v>5011</v>
      </c>
      <c r="B12" s="3" t="str">
        <f>VLOOKUP(A12,[1]J!A12:S8010,11,0)</f>
        <v>4.41</v>
      </c>
      <c r="C12" s="3" t="str">
        <f>VLOOKUP(A12,[1]J!A12:S8010,12,0)</f>
        <v>3.89</v>
      </c>
      <c r="D12" s="3" t="str">
        <f>VLOOKUP(A12,[1]J!A12:S8010,9,0)</f>
        <v>19514.42</v>
      </c>
      <c r="E12" s="3" t="str">
        <f>VLOOKUP(A12,[1]J!A12:S8010,10,0)</f>
        <v>105536.58</v>
      </c>
      <c r="F12" s="3">
        <v>0</v>
      </c>
    </row>
    <row r="13" spans="1:6" x14ac:dyDescent="0.2">
      <c r="A13" s="2" t="s">
        <v>5015</v>
      </c>
      <c r="B13" s="3" t="str">
        <f>VLOOKUP(A13,[1]J!A13:S8011,11,0)</f>
        <v>4.39</v>
      </c>
      <c r="C13" s="3" t="str">
        <f>VLOOKUP(A13,[1]J!A13:S8011,12,0)</f>
        <v>4.39</v>
      </c>
      <c r="D13" s="3" t="str">
        <f>VLOOKUP(A13,[1]J!A13:S8011,9,0)</f>
        <v>19516.09</v>
      </c>
      <c r="E13" s="3" t="str">
        <f>VLOOKUP(A13,[1]J!A13:S8011,10,0)</f>
        <v>105536.94</v>
      </c>
      <c r="F13" s="3">
        <v>0</v>
      </c>
    </row>
    <row r="14" spans="1:6" x14ac:dyDescent="0.2">
      <c r="A14" s="2" t="s">
        <v>5016</v>
      </c>
      <c r="B14" s="3" t="str">
        <f>VLOOKUP(A14,[1]J!A14:S8012,11,0)</f>
        <v>4.41</v>
      </c>
      <c r="C14" s="3" t="str">
        <f>VLOOKUP(A14,[1]J!A14:S8012,12,0)</f>
        <v>4.41</v>
      </c>
      <c r="D14" s="3" t="str">
        <f>VLOOKUP(A14,[1]J!A14:S8012,9,0)</f>
        <v>19514.35</v>
      </c>
      <c r="E14" s="3" t="str">
        <f>VLOOKUP(A14,[1]J!A14:S8012,10,0)</f>
        <v>105536.95</v>
      </c>
      <c r="F14" s="3">
        <v>0</v>
      </c>
    </row>
    <row r="15" spans="1:6" x14ac:dyDescent="0.2">
      <c r="A15" s="2" t="s">
        <v>5019</v>
      </c>
      <c r="B15" s="3" t="str">
        <f>VLOOKUP(A15,[1]J!A15:S8013,11,0)</f>
        <v>4.42</v>
      </c>
      <c r="C15" s="3" t="str">
        <f>VLOOKUP(A15,[1]J!A15:S8013,12,0)</f>
        <v>4.42</v>
      </c>
      <c r="D15" s="3" t="str">
        <f>VLOOKUP(A15,[1]J!A15:S8013,9,0)</f>
        <v>19515.92</v>
      </c>
      <c r="E15" s="3" t="str">
        <f>VLOOKUP(A15,[1]J!A15:S8013,10,0)</f>
        <v>105537.30</v>
      </c>
      <c r="F15" s="3">
        <v>0</v>
      </c>
    </row>
    <row r="16" spans="1:6" x14ac:dyDescent="0.2">
      <c r="A16" s="2" t="s">
        <v>5025</v>
      </c>
      <c r="B16" s="3" t="str">
        <f>VLOOKUP(A16,[1]J!A16:S8014,11,0)</f>
        <v>4.39</v>
      </c>
      <c r="C16" s="3" t="str">
        <f>VLOOKUP(A16,[1]J!A16:S8014,12,0)</f>
        <v>4.16</v>
      </c>
      <c r="D16" s="3" t="str">
        <f>VLOOKUP(A16,[1]J!A16:S8014,9,0)</f>
        <v>19515.80</v>
      </c>
      <c r="E16" s="3" t="str">
        <f>VLOOKUP(A16,[1]J!A16:S8014,10,0)</f>
        <v>105537.60</v>
      </c>
      <c r="F16" s="3">
        <v>0</v>
      </c>
    </row>
    <row r="17" spans="1:6" x14ac:dyDescent="0.2">
      <c r="A17" s="2" t="s">
        <v>4773</v>
      </c>
      <c r="B17" s="3" t="str">
        <f>VLOOKUP(A17,[1]J!A17:S8015,11,0)</f>
        <v>4.17</v>
      </c>
      <c r="C17" s="3" t="str">
        <f>VLOOKUP(A17,[1]J!A17:S8015,12,0)</f>
        <v>3.14</v>
      </c>
      <c r="D17" s="3" t="str">
        <f>VLOOKUP(A17,[1]J!A17:S8015,9,0)</f>
        <v>19510.62</v>
      </c>
      <c r="E17" s="3" t="str">
        <f>VLOOKUP(A17,[1]J!A17:S8015,10,0)</f>
        <v>105529.54</v>
      </c>
      <c r="F17" s="3">
        <v>0</v>
      </c>
    </row>
    <row r="18" spans="1:6" x14ac:dyDescent="0.2">
      <c r="A18" s="2" t="s">
        <v>4994</v>
      </c>
      <c r="B18" s="3" t="str">
        <f>VLOOKUP(A18,[1]J!A18:S8016,11,0)</f>
        <v>4.32</v>
      </c>
      <c r="C18" s="3" t="str">
        <f>VLOOKUP(A18,[1]J!A18:S8016,12,0)</f>
        <v>2.92</v>
      </c>
      <c r="D18" s="3" t="str">
        <f>VLOOKUP(A18,[1]J!A18:S8016,9,0)</f>
        <v>19537.83</v>
      </c>
      <c r="E18" s="3" t="str">
        <f>VLOOKUP(A18,[1]J!A18:S8016,10,0)</f>
        <v>105553.45</v>
      </c>
      <c r="F18" s="3">
        <v>0</v>
      </c>
    </row>
    <row r="19" spans="1:6" x14ac:dyDescent="0.2">
      <c r="A19" s="2" t="s">
        <v>5038</v>
      </c>
      <c r="B19" s="3" t="str">
        <f>VLOOKUP(A19,[1]J!A19:S8017,11,0)</f>
        <v>4.32</v>
      </c>
      <c r="C19" s="3" t="str">
        <f>VLOOKUP(A19,[1]J!A19:S8017,12,0)</f>
        <v>2.84</v>
      </c>
      <c r="D19" s="3" t="str">
        <f>VLOOKUP(A19,[1]J!A19:S8017,9,0)</f>
        <v>19518.81</v>
      </c>
      <c r="E19" s="3" t="str">
        <f>VLOOKUP(A19,[1]J!A19:S8017,10,0)</f>
        <v>105568.67</v>
      </c>
      <c r="F19" s="3">
        <v>0</v>
      </c>
    </row>
    <row r="20" spans="1:6" x14ac:dyDescent="0.2">
      <c r="A20" s="2" t="s">
        <v>5041</v>
      </c>
      <c r="B20" s="3" t="str">
        <f>VLOOKUP(A20,[1]J!A20:S8018,11,0)</f>
        <v>4.34</v>
      </c>
      <c r="C20" s="3" t="str">
        <f>VLOOKUP(A20,[1]J!A20:S8018,12,0)</f>
        <v>3.47</v>
      </c>
      <c r="D20" s="3" t="str">
        <f>VLOOKUP(A20,[1]J!A20:S8018,9,0)</f>
        <v>19505.70</v>
      </c>
      <c r="E20" s="3" t="str">
        <f>VLOOKUP(A20,[1]J!A20:S8018,10,0)</f>
        <v>105578.82</v>
      </c>
      <c r="F20" s="3">
        <v>0</v>
      </c>
    </row>
    <row r="21" spans="1:6" x14ac:dyDescent="0.2">
      <c r="A21" s="2" t="s">
        <v>5045</v>
      </c>
      <c r="B21" s="3" t="str">
        <f>VLOOKUP(A21,[1]J!A21:S8019,11,0)</f>
        <v>4.32</v>
      </c>
      <c r="C21" s="3" t="str">
        <f>VLOOKUP(A21,[1]J!A21:S8019,12,0)</f>
        <v>3.46</v>
      </c>
      <c r="D21" s="3" t="str">
        <f>VLOOKUP(A21,[1]J!A21:S8019,9,0)</f>
        <v>19497.35</v>
      </c>
      <c r="E21" s="3" t="str">
        <f>VLOOKUP(A21,[1]J!A21:S8019,10,0)</f>
        <v>105585.59</v>
      </c>
      <c r="F21" s="3">
        <v>0</v>
      </c>
    </row>
    <row r="22" spans="1:6" x14ac:dyDescent="0.2">
      <c r="A22" s="2" t="s">
        <v>5048</v>
      </c>
      <c r="B22" s="3" t="str">
        <f>VLOOKUP(A22,[1]J!A22:S8020,11,0)</f>
        <v>4.35</v>
      </c>
      <c r="C22" s="3" t="str">
        <f>VLOOKUP(A22,[1]J!A22:S8020,12,0)</f>
        <v>3.54</v>
      </c>
      <c r="D22" s="3" t="str">
        <f>VLOOKUP(A22,[1]J!A22:S8020,9,0)</f>
        <v>19496.59</v>
      </c>
      <c r="E22" s="3" t="str">
        <f>VLOOKUP(A22,[1]J!A22:S8020,10,0)</f>
        <v>105584.80</v>
      </c>
      <c r="F22" s="3">
        <v>0</v>
      </c>
    </row>
    <row r="23" spans="1:6" x14ac:dyDescent="0.2">
      <c r="A23" s="2" t="s">
        <v>5058</v>
      </c>
      <c r="B23" s="3" t="str">
        <f>VLOOKUP(A23,[1]J!A23:S8021,11,0)</f>
        <v>4.35</v>
      </c>
      <c r="C23" s="3" t="str">
        <f>VLOOKUP(A23,[1]J!A23:S8021,12,0)</f>
        <v>3.85</v>
      </c>
      <c r="D23" s="3" t="str">
        <f>VLOOKUP(A23,[1]J!A23:S8021,9,0)</f>
        <v>19495.77</v>
      </c>
      <c r="E23" s="3" t="str">
        <f>VLOOKUP(A23,[1]J!A23:S8021,10,0)</f>
        <v>105585.44</v>
      </c>
      <c r="F23" s="3">
        <v>0</v>
      </c>
    </row>
    <row r="24" spans="1:6" x14ac:dyDescent="0.2">
      <c r="A24" s="2" t="s">
        <v>5061</v>
      </c>
      <c r="B24" s="3" t="str">
        <f>VLOOKUP(A24,[1]J!A24:S8022,11,0)</f>
        <v>4.78</v>
      </c>
      <c r="C24" s="3" t="str">
        <f>VLOOKUP(A24,[1]J!A24:S8022,12,0)</f>
        <v>4.26</v>
      </c>
      <c r="D24" s="3" t="str">
        <f>VLOOKUP(A24,[1]J!A24:S8022,9,0)</f>
        <v>19494.69</v>
      </c>
      <c r="E24" s="3" t="str">
        <f>VLOOKUP(A24,[1]J!A24:S8022,10,0)</f>
        <v>105584.08</v>
      </c>
      <c r="F24" s="3">
        <v>0</v>
      </c>
    </row>
    <row r="25" spans="1:6" x14ac:dyDescent="0.2">
      <c r="A25" s="2" t="s">
        <v>5049</v>
      </c>
      <c r="B25" s="3" t="str">
        <f>VLOOKUP(A25,[1]J!A25:S8023,11,0)</f>
        <v>4.32</v>
      </c>
      <c r="C25" s="3" t="str">
        <f>VLOOKUP(A25,[1]J!A25:S8023,12,0)</f>
        <v>3.52</v>
      </c>
      <c r="D25" s="3" t="str">
        <f>VLOOKUP(A25,[1]J!A25:S8023,9,0)</f>
        <v>19486.72</v>
      </c>
      <c r="E25" s="3" t="str">
        <f>VLOOKUP(A25,[1]J!A25:S8023,10,0)</f>
        <v>105594.45</v>
      </c>
      <c r="F25" s="3">
        <v>0</v>
      </c>
    </row>
    <row r="26" spans="1:6" x14ac:dyDescent="0.2">
      <c r="A26" s="2" t="s">
        <v>5070</v>
      </c>
      <c r="B26" s="3" t="str">
        <f>VLOOKUP(A26,[1]J!A26:S8024,11,0)</f>
        <v>3.84</v>
      </c>
      <c r="C26" s="3" t="str">
        <f>VLOOKUP(A26,[1]J!A26:S8024,12,0)</f>
        <v>3.19</v>
      </c>
      <c r="D26" s="3" t="str">
        <f>VLOOKUP(A26,[1]J!A26:S8024,9,0)</f>
        <v>19481.43</v>
      </c>
      <c r="E26" s="3" t="str">
        <f>VLOOKUP(A26,[1]J!A26:S8024,10,0)</f>
        <v>105645.14</v>
      </c>
      <c r="F26" s="3">
        <v>0</v>
      </c>
    </row>
    <row r="27" spans="1:6" x14ac:dyDescent="0.2">
      <c r="A27" s="2" t="s">
        <v>5077</v>
      </c>
      <c r="B27" s="3" t="str">
        <f>VLOOKUP(A27,[1]J!A27:S8025,11,0)</f>
        <v>3.84</v>
      </c>
      <c r="C27" s="3" t="str">
        <f>VLOOKUP(A27,[1]J!A27:S8025,12,0)</f>
        <v>3.14</v>
      </c>
      <c r="D27" s="3" t="str">
        <f>VLOOKUP(A27,[1]J!A27:S8025,9,0)</f>
        <v>19479.47</v>
      </c>
      <c r="E27" s="3" t="str">
        <f>VLOOKUP(A27,[1]J!A27:S8025,10,0)</f>
        <v>105653.19</v>
      </c>
      <c r="F27" s="3">
        <v>0</v>
      </c>
    </row>
    <row r="28" spans="1:6" x14ac:dyDescent="0.2">
      <c r="A28" s="2" t="s">
        <v>5084</v>
      </c>
      <c r="B28" s="3" t="str">
        <f>VLOOKUP(A28,[1]J!A28:S8026,11,0)</f>
        <v>3.78</v>
      </c>
      <c r="C28" s="3" t="str">
        <f>VLOOKUP(A28,[1]J!A28:S8026,12,0)</f>
        <v>2.88</v>
      </c>
      <c r="D28" s="3" t="str">
        <f>VLOOKUP(A28,[1]J!A28:S8026,9,0)</f>
        <v>19490.47</v>
      </c>
      <c r="E28" s="3" t="str">
        <f>VLOOKUP(A28,[1]J!A28:S8026,10,0)</f>
        <v>105651.94</v>
      </c>
      <c r="F28" s="3">
        <v>0</v>
      </c>
    </row>
    <row r="29" spans="1:6" x14ac:dyDescent="0.2">
      <c r="A29" s="2" t="s">
        <v>5088</v>
      </c>
      <c r="B29" s="3" t="str">
        <f>VLOOKUP(A29,[1]J!A29:S8027,11,0)</f>
        <v>3.93</v>
      </c>
      <c r="C29" s="3" t="str">
        <f>VLOOKUP(A29,[1]J!A29:S8027,12,0)</f>
        <v>3.13</v>
      </c>
      <c r="D29" s="3" t="str">
        <f>VLOOKUP(A29,[1]J!A29:S8027,9,0)</f>
        <v>19497.77</v>
      </c>
      <c r="E29" s="3" t="str">
        <f>VLOOKUP(A29,[1]J!A29:S8027,10,0)</f>
        <v>105667.83</v>
      </c>
      <c r="F29" s="3">
        <v>0</v>
      </c>
    </row>
    <row r="30" spans="1:6" x14ac:dyDescent="0.2">
      <c r="A30" s="2" t="s">
        <v>5102</v>
      </c>
      <c r="B30" s="3" t="str">
        <f>VLOOKUP(A30,[1]J!A30:S8028,11,0)</f>
        <v>4.14</v>
      </c>
      <c r="C30" s="3" t="str">
        <f>VLOOKUP(A30,[1]J!A30:S8028,12,0)</f>
        <v>3.56</v>
      </c>
      <c r="D30" s="3" t="str">
        <f>VLOOKUP(A30,[1]J!A30:S8028,9,0)</f>
        <v>19511.10</v>
      </c>
      <c r="E30" s="3" t="str">
        <f>VLOOKUP(A30,[1]J!A30:S8028,10,0)</f>
        <v>105700.00</v>
      </c>
      <c r="F30" s="3">
        <v>0</v>
      </c>
    </row>
    <row r="31" spans="1:6" x14ac:dyDescent="0.2">
      <c r="A31" s="2" t="s">
        <v>5106</v>
      </c>
      <c r="B31" s="3" t="str">
        <f>VLOOKUP(A31,[1]J!A31:S8029,11,0)</f>
        <v>4.46</v>
      </c>
      <c r="C31" s="3" t="str">
        <f>VLOOKUP(A31,[1]J!A31:S8029,12,0)</f>
        <v>4.06</v>
      </c>
      <c r="D31" s="3" t="str">
        <f>VLOOKUP(A31,[1]J!A31:S8029,9,0)</f>
        <v>19521.35</v>
      </c>
      <c r="E31" s="3" t="str">
        <f>VLOOKUP(A31,[1]J!A31:S8029,10,0)</f>
        <v>105719.56</v>
      </c>
      <c r="F31" s="3">
        <v>0</v>
      </c>
    </row>
    <row r="32" spans="1:6" x14ac:dyDescent="0.2">
      <c r="A32" s="2" t="s">
        <v>4174</v>
      </c>
      <c r="B32" s="3" t="str">
        <f>VLOOKUP(A32,[1]J!A32:S8030,11,0)</f>
        <v>4.70</v>
      </c>
      <c r="C32" s="3" t="str">
        <f>VLOOKUP(A32,[1]J!A32:S8030,12,0)</f>
        <v>4.10</v>
      </c>
      <c r="D32" s="3" t="str">
        <f>VLOOKUP(A32,[1]J!A32:S8030,9,0)</f>
        <v>19530.51</v>
      </c>
      <c r="E32" s="3" t="str">
        <f>VLOOKUP(A32,[1]J!A32:S8030,10,0)</f>
        <v>105730.22</v>
      </c>
      <c r="F32" s="3">
        <v>0</v>
      </c>
    </row>
    <row r="33" spans="1:6" x14ac:dyDescent="0.2">
      <c r="A33" s="2" t="s">
        <v>5119</v>
      </c>
      <c r="B33" s="3" t="str">
        <f>VLOOKUP(A33,[1]J!A33:S8031,11,0)</f>
        <v>3.86</v>
      </c>
      <c r="C33" s="3" t="str">
        <f>VLOOKUP(A33,[1]J!A33:S8031,12,0)</f>
        <v>3.21</v>
      </c>
      <c r="D33" s="3" t="str">
        <f>VLOOKUP(A33,[1]J!A33:S8031,9,0)</f>
        <v>19496.02</v>
      </c>
      <c r="E33" s="3" t="str">
        <f>VLOOKUP(A33,[1]J!A33:S8031,10,0)</f>
        <v>105653.63</v>
      </c>
      <c r="F33" s="3">
        <v>0</v>
      </c>
    </row>
    <row r="34" spans="1:6" x14ac:dyDescent="0.2">
      <c r="A34" s="2" t="s">
        <v>5120</v>
      </c>
      <c r="B34" s="3" t="str">
        <f>VLOOKUP(A34,[1]J!A34:S8032,11,0)</f>
        <v>4.01</v>
      </c>
      <c r="C34" s="3" t="str">
        <f>VLOOKUP(A34,[1]J!A34:S8032,12,0)</f>
        <v>3.31</v>
      </c>
      <c r="D34" s="3" t="str">
        <f>VLOOKUP(A34,[1]J!A34:S8032,9,0)</f>
        <v>19496.66</v>
      </c>
      <c r="E34" s="3" t="str">
        <f>VLOOKUP(A34,[1]J!A34:S8032,10,0)</f>
        <v>105653.30</v>
      </c>
      <c r="F34" s="3">
        <v>0</v>
      </c>
    </row>
    <row r="35" spans="1:6" x14ac:dyDescent="0.2">
      <c r="A35" s="2" t="s">
        <v>5139</v>
      </c>
      <c r="B35" s="3" t="str">
        <f>VLOOKUP(A35,[1]J!A35:S8033,11,0)</f>
        <v>3.94</v>
      </c>
      <c r="C35" s="3" t="str">
        <f>VLOOKUP(A35,[1]J!A35:S8033,12,0)</f>
        <v>3.32</v>
      </c>
      <c r="D35" s="3" t="str">
        <f>VLOOKUP(A35,[1]J!A35:S8033,9,0)</f>
        <v>19501.36</v>
      </c>
      <c r="E35" s="3" t="str">
        <f>VLOOKUP(A35,[1]J!A35:S8033,10,0)</f>
        <v>105664.84</v>
      </c>
      <c r="F35" s="3">
        <v>0</v>
      </c>
    </row>
    <row r="36" spans="1:6" x14ac:dyDescent="0.2">
      <c r="A36" s="2" t="s">
        <v>5143</v>
      </c>
      <c r="B36" s="3" t="str">
        <f>VLOOKUP(A36,[1]J!A36:S8034,11,0)</f>
        <v>3.95</v>
      </c>
      <c r="C36" s="3" t="str">
        <f>VLOOKUP(A36,[1]J!A36:S8034,12,0)</f>
        <v>3.46</v>
      </c>
      <c r="D36" s="3" t="str">
        <f>VLOOKUP(A36,[1]J!A36:S8034,9,0)</f>
        <v>19501.80</v>
      </c>
      <c r="E36" s="3" t="str">
        <f>VLOOKUP(A36,[1]J!A36:S8034,10,0)</f>
        <v>105666.34</v>
      </c>
      <c r="F36" s="3">
        <v>0</v>
      </c>
    </row>
    <row r="37" spans="1:6" x14ac:dyDescent="0.2">
      <c r="A37" s="2" t="s">
        <v>5146</v>
      </c>
      <c r="B37" s="3" t="str">
        <f>VLOOKUP(A37,[1]J!A37:S8035,11,0)</f>
        <v>4.39</v>
      </c>
      <c r="C37" s="3" t="str">
        <f>VLOOKUP(A37,[1]J!A37:S8035,12,0)</f>
        <v>3.60</v>
      </c>
      <c r="D37" s="3" t="str">
        <f>VLOOKUP(A37,[1]J!A37:S8035,9,0)</f>
        <v>19521.97</v>
      </c>
      <c r="E37" s="3" t="str">
        <f>VLOOKUP(A37,[1]J!A37:S8035,10,0)</f>
        <v>105713.49</v>
      </c>
      <c r="F37" s="3">
        <v>0</v>
      </c>
    </row>
    <row r="38" spans="1:6" x14ac:dyDescent="0.2">
      <c r="A38" s="2" t="s">
        <v>5125</v>
      </c>
      <c r="B38" s="3" t="str">
        <f>VLOOKUP(A38,[1]J!A38:S8036,11,0)</f>
        <v>3.87</v>
      </c>
      <c r="C38" s="3" t="str">
        <f>VLOOKUP(A38,[1]J!A38:S8036,12,0)</f>
        <v>3.39</v>
      </c>
      <c r="D38" s="3" t="str">
        <f>VLOOKUP(A38,[1]J!A38:S8036,9,0)</f>
        <v>19490.92</v>
      </c>
      <c r="E38" s="3" t="str">
        <f>VLOOKUP(A38,[1]J!A38:S8036,10,0)</f>
        <v>105643.31</v>
      </c>
      <c r="F38" s="3">
        <v>0</v>
      </c>
    </row>
    <row r="39" spans="1:6" x14ac:dyDescent="0.2">
      <c r="A39" s="2" t="s">
        <v>5158</v>
      </c>
      <c r="B39" s="3" t="str">
        <f>VLOOKUP(A39,[1]J!A39:S8037,11,0)</f>
        <v>3.97</v>
      </c>
      <c r="C39" s="3" t="str">
        <f>VLOOKUP(A39,[1]J!A39:S8037,12,0)</f>
        <v>3.43</v>
      </c>
      <c r="D39" s="3" t="str">
        <f>VLOOKUP(A39,[1]J!A39:S8037,9,0)</f>
        <v>19485.85</v>
      </c>
      <c r="E39" s="3" t="str">
        <f>VLOOKUP(A39,[1]J!A39:S8037,10,0)</f>
        <v>105632.51</v>
      </c>
      <c r="F39" s="3">
        <v>0</v>
      </c>
    </row>
    <row r="40" spans="1:6" x14ac:dyDescent="0.2">
      <c r="A40" s="2" t="s">
        <v>5163</v>
      </c>
      <c r="B40" s="3" t="str">
        <f>VLOOKUP(A40,[1]J!A40:S8038,11,0)</f>
        <v>3.91</v>
      </c>
      <c r="C40" s="3" t="str">
        <f>VLOOKUP(A40,[1]J!A40:S8038,12,0)</f>
        <v>3.39</v>
      </c>
      <c r="D40" s="3" t="str">
        <f>VLOOKUP(A40,[1]J!A40:S8038,9,0)</f>
        <v>19484.27</v>
      </c>
      <c r="E40" s="3" t="str">
        <f>VLOOKUP(A40,[1]J!A40:S8038,10,0)</f>
        <v>105627.07</v>
      </c>
      <c r="F40" s="3">
        <v>0</v>
      </c>
    </row>
    <row r="41" spans="1:6" x14ac:dyDescent="0.2">
      <c r="A41" s="2" t="s">
        <v>5167</v>
      </c>
      <c r="B41" s="3" t="str">
        <f>VLOOKUP(A41,[1]J!A41:S8039,11,0)</f>
        <v>3.91</v>
      </c>
      <c r="C41" s="3" t="str">
        <f>VLOOKUP(A41,[1]J!A41:S8039,12,0)</f>
        <v>3.36</v>
      </c>
      <c r="D41" s="3" t="str">
        <f>VLOOKUP(A41,[1]J!A41:S8039,9,0)</f>
        <v>19484.12</v>
      </c>
      <c r="E41" s="3" t="str">
        <f>VLOOKUP(A41,[1]J!A41:S8039,10,0)</f>
        <v>105625.98</v>
      </c>
      <c r="F41" s="3">
        <v>0</v>
      </c>
    </row>
    <row r="42" spans="1:6" x14ac:dyDescent="0.2">
      <c r="A42" s="2" t="s">
        <v>5170</v>
      </c>
      <c r="B42" s="3" t="str">
        <f>VLOOKUP(A42,[1]J!A42:S8040,11,0)</f>
        <v>3.88</v>
      </c>
      <c r="C42" s="3" t="str">
        <f>VLOOKUP(A42,[1]J!A42:S8040,12,0)</f>
        <v>2.95</v>
      </c>
      <c r="D42" s="3" t="str">
        <f>VLOOKUP(A42,[1]J!A42:S8040,9,0)</f>
        <v>19479.40</v>
      </c>
      <c r="E42" s="3" t="str">
        <f>VLOOKUP(A42,[1]J!A42:S8040,10,0)</f>
        <v>105626.33</v>
      </c>
      <c r="F42" s="3">
        <v>0</v>
      </c>
    </row>
    <row r="43" spans="1:6" x14ac:dyDescent="0.2">
      <c r="A43" s="2" t="s">
        <v>5101</v>
      </c>
      <c r="B43" s="3" t="str">
        <f>VLOOKUP(A43,[1]J!A43:S8041,11,0)</f>
        <v>4.06</v>
      </c>
      <c r="C43" s="3" t="str">
        <f>VLOOKUP(A43,[1]J!A43:S8041,12,0)</f>
        <v>3.21</v>
      </c>
      <c r="D43" s="3" t="str">
        <f>VLOOKUP(A43,[1]J!A43:S8041,9,0)</f>
        <v>19503.43</v>
      </c>
      <c r="E43" s="3" t="str">
        <f>VLOOKUP(A43,[1]J!A43:S8041,10,0)</f>
        <v>105684.78</v>
      </c>
      <c r="F43" s="3">
        <v>0</v>
      </c>
    </row>
    <row r="44" spans="1:6" x14ac:dyDescent="0.2">
      <c r="A44" s="2" t="s">
        <v>5178</v>
      </c>
      <c r="B44" s="3" t="str">
        <f>VLOOKUP(A44,[1]J!A44:S8042,11,0)</f>
        <v>4.06</v>
      </c>
      <c r="C44" s="3" t="str">
        <f>VLOOKUP(A44,[1]J!A44:S8042,12,0)</f>
        <v>3.16</v>
      </c>
      <c r="D44" s="3" t="str">
        <f>VLOOKUP(A44,[1]J!A44:S8042,9,0)</f>
        <v>19499.63</v>
      </c>
      <c r="E44" s="3" t="str">
        <f>VLOOKUP(A44,[1]J!A44:S8042,10,0)</f>
        <v>105686.15</v>
      </c>
      <c r="F44" s="3">
        <v>0</v>
      </c>
    </row>
    <row r="45" spans="1:6" x14ac:dyDescent="0.2">
      <c r="A45" s="2" t="s">
        <v>5105</v>
      </c>
      <c r="B45" s="3" t="str">
        <f>VLOOKUP(A45,[1]J!A45:S8043,11,0)</f>
        <v>4.41</v>
      </c>
      <c r="C45" s="3" t="str">
        <f>VLOOKUP(A45,[1]J!A45:S8043,12,0)</f>
        <v>3.99</v>
      </c>
      <c r="D45" s="3" t="str">
        <f>VLOOKUP(A45,[1]J!A45:S8043,9,0)</f>
        <v>19520.41</v>
      </c>
      <c r="E45" s="3" t="str">
        <f>VLOOKUP(A45,[1]J!A45:S8043,10,0)</f>
        <v>105717.77</v>
      </c>
      <c r="F45" s="3">
        <v>0</v>
      </c>
    </row>
    <row r="46" spans="1:6" x14ac:dyDescent="0.2">
      <c r="A46" s="2" t="s">
        <v>5147</v>
      </c>
      <c r="B46" s="3" t="str">
        <f>VLOOKUP(A46,[1]J!A46:S8044,11,0)</f>
        <v>4.01</v>
      </c>
      <c r="C46" s="3" t="str">
        <f>VLOOKUP(A46,[1]J!A46:S8044,12,0)</f>
        <v>3.55</v>
      </c>
      <c r="D46" s="3" t="str">
        <f>VLOOKUP(A46,[1]J!A46:S8044,9,0)</f>
        <v>19503.25</v>
      </c>
      <c r="E46" s="3" t="str">
        <f>VLOOKUP(A46,[1]J!A46:S8044,10,0)</f>
        <v>105666.08</v>
      </c>
      <c r="F46" s="3">
        <v>0</v>
      </c>
    </row>
    <row r="47" spans="1:6" x14ac:dyDescent="0.2">
      <c r="A47" s="2" t="s">
        <v>5097</v>
      </c>
      <c r="B47" s="3" t="str">
        <f>VLOOKUP(A47,[1]J!A47:S8045,11,0)</f>
        <v>4.33</v>
      </c>
      <c r="C47" s="3" t="str">
        <f>VLOOKUP(A47,[1]J!A47:S8045,12,0)</f>
        <v>3.81</v>
      </c>
      <c r="D47" s="3" t="str">
        <f>VLOOKUP(A47,[1]J!A47:S8045,9,0)</f>
        <v>19512.74</v>
      </c>
      <c r="E47" s="3" t="str">
        <f>VLOOKUP(A47,[1]J!A47:S8045,10,0)</f>
        <v>105662.47</v>
      </c>
      <c r="F47" s="3">
        <v>0</v>
      </c>
    </row>
    <row r="48" spans="1:6" x14ac:dyDescent="0.2">
      <c r="A48" s="2" t="s">
        <v>5187</v>
      </c>
      <c r="B48" s="3" t="str">
        <f>VLOOKUP(A48,[1]J!A48:S8046,11,0)</f>
        <v>4.32</v>
      </c>
      <c r="C48" s="3" t="str">
        <f>VLOOKUP(A48,[1]J!A48:S8046,12,0)</f>
        <v>3.82</v>
      </c>
      <c r="D48" s="3" t="str">
        <f>VLOOKUP(A48,[1]J!A48:S8046,9,0)</f>
        <v>19512.51</v>
      </c>
      <c r="E48" s="3" t="str">
        <f>VLOOKUP(A48,[1]J!A48:S8046,10,0)</f>
        <v>105662.05</v>
      </c>
      <c r="F48" s="3">
        <v>0</v>
      </c>
    </row>
    <row r="49" spans="1:6" x14ac:dyDescent="0.2">
      <c r="A49" s="2" t="s">
        <v>5198</v>
      </c>
      <c r="B49" s="3" t="str">
        <f>VLOOKUP(A49,[1]J!A49:S8047,11,0)</f>
        <v>4.64</v>
      </c>
      <c r="C49" s="3" t="str">
        <f>VLOOKUP(A49,[1]J!A49:S8047,12,0)</f>
        <v>4.64</v>
      </c>
      <c r="D49" s="3" t="str">
        <f>VLOOKUP(A49,[1]J!A49:S8047,9,0)</f>
        <v>19511.45</v>
      </c>
      <c r="E49" s="3" t="str">
        <f>VLOOKUP(A49,[1]J!A49:S8047,10,0)</f>
        <v>105618.31</v>
      </c>
      <c r="F49" s="3">
        <v>0</v>
      </c>
    </row>
    <row r="50" spans="1:6" x14ac:dyDescent="0.2">
      <c r="A50" s="2" t="s">
        <v>5199</v>
      </c>
      <c r="B50" s="3" t="str">
        <f>VLOOKUP(A50,[1]J!A50:S8048,11,0)</f>
        <v>4.55</v>
      </c>
      <c r="C50" s="3" t="str">
        <f>VLOOKUP(A50,[1]J!A50:S8048,12,0)</f>
        <v>4.20</v>
      </c>
      <c r="D50" s="3" t="str">
        <f>VLOOKUP(A50,[1]J!A50:S8048,9,0)</f>
        <v>19512.44</v>
      </c>
      <c r="E50" s="3" t="str">
        <f>VLOOKUP(A50,[1]J!A50:S8048,10,0)</f>
        <v>105619.59</v>
      </c>
      <c r="F50" s="3">
        <v>0</v>
      </c>
    </row>
    <row r="51" spans="1:6" x14ac:dyDescent="0.2">
      <c r="A51" s="2" t="s">
        <v>5205</v>
      </c>
      <c r="B51" s="3" t="str">
        <f>VLOOKUP(A51,[1]J!A51:S8049,11,0)</f>
        <v>4.44</v>
      </c>
      <c r="C51" s="3" t="str">
        <f>VLOOKUP(A51,[1]J!A51:S8049,12,0)</f>
        <v>4.10</v>
      </c>
      <c r="D51" s="3" t="str">
        <f>VLOOKUP(A51,[1]J!A51:S8049,9,0)</f>
        <v>19523.50</v>
      </c>
      <c r="E51" s="3" t="str">
        <f>VLOOKUP(A51,[1]J!A51:S8049,10,0)</f>
        <v>105611.50</v>
      </c>
      <c r="F51" s="3">
        <v>0</v>
      </c>
    </row>
    <row r="52" spans="1:6" x14ac:dyDescent="0.2">
      <c r="A52" s="2" t="s">
        <v>5208</v>
      </c>
      <c r="B52" s="3" t="str">
        <f>VLOOKUP(A52,[1]J!A52:S8050,11,0)</f>
        <v>4.38</v>
      </c>
      <c r="C52" s="3" t="str">
        <f>VLOOKUP(A52,[1]J!A52:S8050,12,0)</f>
        <v>4.38</v>
      </c>
      <c r="D52" s="3" t="str">
        <f>VLOOKUP(A52,[1]J!A52:S8050,9,0)</f>
        <v>19521.68</v>
      </c>
      <c r="E52" s="3" t="str">
        <f>VLOOKUP(A52,[1]J!A52:S8050,10,0)</f>
        <v>105608.63</v>
      </c>
      <c r="F52" s="3">
        <v>0</v>
      </c>
    </row>
    <row r="53" spans="1:6" x14ac:dyDescent="0.2">
      <c r="A53" s="2" t="s">
        <v>5209</v>
      </c>
      <c r="B53" s="3" t="str">
        <f>VLOOKUP(A53,[1]J!A53:S8051,11,0)</f>
        <v>4.56</v>
      </c>
      <c r="C53" s="3" t="str">
        <f>VLOOKUP(A53,[1]J!A53:S8051,12,0)</f>
        <v>4.56</v>
      </c>
      <c r="D53" s="3" t="str">
        <f>VLOOKUP(A53,[1]J!A53:S8051,9,0)</f>
        <v>19530.73</v>
      </c>
      <c r="E53" s="3" t="str">
        <f>VLOOKUP(A53,[1]J!A53:S8051,10,0)</f>
        <v>105620.96</v>
      </c>
      <c r="F53" s="3">
        <v>0</v>
      </c>
    </row>
    <row r="54" spans="1:6" x14ac:dyDescent="0.2">
      <c r="A54" s="2" t="s">
        <v>5218</v>
      </c>
      <c r="B54" s="3" t="str">
        <f>VLOOKUP(A54,[1]J!A54:S8052,11,0)</f>
        <v>4.71</v>
      </c>
      <c r="C54" s="3" t="str">
        <f>VLOOKUP(A54,[1]J!A54:S8052,12,0)</f>
        <v>4.46</v>
      </c>
      <c r="D54" s="3" t="str">
        <f>VLOOKUP(A54,[1]J!A54:S8052,9,0)</f>
        <v>19533.51</v>
      </c>
      <c r="E54" s="3" t="str">
        <f>VLOOKUP(A54,[1]J!A54:S8052,10,0)</f>
        <v>105623.08</v>
      </c>
      <c r="F54" s="3">
        <v>0</v>
      </c>
    </row>
    <row r="55" spans="1:6" x14ac:dyDescent="0.2">
      <c r="A55" s="2" t="s">
        <v>5219</v>
      </c>
      <c r="B55" s="3" t="str">
        <f>VLOOKUP(A55,[1]J!A55:S8053,11,0)</f>
        <v>4.69</v>
      </c>
      <c r="C55" s="3" t="str">
        <f>VLOOKUP(A55,[1]J!A55:S8053,12,0)</f>
        <v>4.42</v>
      </c>
      <c r="D55" s="3" t="str">
        <f>VLOOKUP(A55,[1]J!A55:S8053,9,0)</f>
        <v>19532.85</v>
      </c>
      <c r="E55" s="3" t="str">
        <f>VLOOKUP(A55,[1]J!A55:S8053,10,0)</f>
        <v>105623.56</v>
      </c>
      <c r="F55" s="3">
        <v>0</v>
      </c>
    </row>
    <row r="56" spans="1:6" x14ac:dyDescent="0.2">
      <c r="A56" s="2" t="s">
        <v>5223</v>
      </c>
      <c r="B56" s="3" t="str">
        <f>VLOOKUP(A56,[1]J!A56:S8054,11,0)</f>
        <v>4.83</v>
      </c>
      <c r="C56" s="3" t="str">
        <f>VLOOKUP(A56,[1]J!A56:S8054,12,0)</f>
        <v>4.56</v>
      </c>
      <c r="D56" s="3" t="str">
        <f>VLOOKUP(A56,[1]J!A56:S8054,9,0)</f>
        <v>19539.29</v>
      </c>
      <c r="E56" s="3" t="str">
        <f>VLOOKUP(A56,[1]J!A56:S8054,10,0)</f>
        <v>105632.49</v>
      </c>
      <c r="F56" s="3">
        <v>0</v>
      </c>
    </row>
    <row r="57" spans="1:6" x14ac:dyDescent="0.2">
      <c r="A57" s="2" t="s">
        <v>5231</v>
      </c>
      <c r="B57" s="3" t="str">
        <f>VLOOKUP(A57,[1]J!A57:S8055,11,0)</f>
        <v>4.83</v>
      </c>
      <c r="C57" s="3" t="str">
        <f>VLOOKUP(A57,[1]J!A57:S8055,12,0)</f>
        <v>4.58</v>
      </c>
      <c r="D57" s="3" t="str">
        <f>VLOOKUP(A57,[1]J!A57:S8055,9,0)</f>
        <v>19538.88</v>
      </c>
      <c r="E57" s="3" t="str">
        <f>VLOOKUP(A57,[1]J!A57:S8055,10,0)</f>
        <v>105632.85</v>
      </c>
      <c r="F57" s="3">
        <v>0</v>
      </c>
    </row>
    <row r="58" spans="1:6" x14ac:dyDescent="0.2">
      <c r="A58" s="2" t="s">
        <v>5232</v>
      </c>
      <c r="B58" s="3" t="str">
        <f>VLOOKUP(A58,[1]J!A58:S8056,11,0)</f>
        <v>4.76</v>
      </c>
      <c r="C58" s="3" t="str">
        <f>VLOOKUP(A58,[1]J!A58:S8056,12,0)</f>
        <v>4.46</v>
      </c>
      <c r="D58" s="3" t="str">
        <f>VLOOKUP(A58,[1]J!A58:S8056,9,0)</f>
        <v>19542.48</v>
      </c>
      <c r="E58" s="3" t="str">
        <f>VLOOKUP(A58,[1]J!A58:S8056,10,0)</f>
        <v>105637.16</v>
      </c>
      <c r="F58" s="3">
        <v>0</v>
      </c>
    </row>
    <row r="59" spans="1:6" x14ac:dyDescent="0.2">
      <c r="A59" s="2" t="s">
        <v>5237</v>
      </c>
      <c r="B59" s="3" t="str">
        <f>VLOOKUP(A59,[1]J!A59:S8057,11,0)</f>
        <v>4.74</v>
      </c>
      <c r="C59" s="3" t="str">
        <f>VLOOKUP(A59,[1]J!A59:S8057,12,0)</f>
        <v>4.32</v>
      </c>
      <c r="D59" s="3" t="str">
        <f>VLOOKUP(A59,[1]J!A59:S8057,9,0)</f>
        <v>19545.99</v>
      </c>
      <c r="E59" s="3" t="str">
        <f>VLOOKUP(A59,[1]J!A59:S8057,10,0)</f>
        <v>105642.64</v>
      </c>
      <c r="F59" s="3">
        <v>0</v>
      </c>
    </row>
    <row r="60" spans="1:6" x14ac:dyDescent="0.2">
      <c r="A60" s="2" t="s">
        <v>5224</v>
      </c>
      <c r="B60" s="3" t="str">
        <f>VLOOKUP(A60,[1]J!A60:S8058,11,0)</f>
        <v>4.46</v>
      </c>
      <c r="C60" s="3" t="str">
        <f>VLOOKUP(A60,[1]J!A60:S8058,12,0)</f>
        <v>4.19</v>
      </c>
      <c r="D60" s="3" t="str">
        <f>VLOOKUP(A60,[1]J!A60:S8058,9,0)</f>
        <v>19520.23</v>
      </c>
      <c r="E60" s="3" t="str">
        <f>VLOOKUP(A60,[1]J!A60:S8058,10,0)</f>
        <v>105605.30</v>
      </c>
      <c r="F60" s="3">
        <v>0</v>
      </c>
    </row>
    <row r="61" spans="1:6" x14ac:dyDescent="0.2">
      <c r="A61" s="2" t="s">
        <v>5245</v>
      </c>
      <c r="B61" s="3" t="str">
        <f>VLOOKUP(A61,[1]J!A61:S8059,11,0)</f>
        <v>4.45</v>
      </c>
      <c r="C61" s="3" t="str">
        <f>VLOOKUP(A61,[1]J!A61:S8059,12,0)</f>
        <v>4.23</v>
      </c>
      <c r="D61" s="3" t="str">
        <f>VLOOKUP(A61,[1]J!A61:S8059,9,0)</f>
        <v>19520.81</v>
      </c>
      <c r="E61" s="3" t="str">
        <f>VLOOKUP(A61,[1]J!A61:S8059,10,0)</f>
        <v>105605.06</v>
      </c>
      <c r="F61" s="3">
        <v>0</v>
      </c>
    </row>
    <row r="62" spans="1:6" x14ac:dyDescent="0.2">
      <c r="A62" s="2" t="s">
        <v>5249</v>
      </c>
      <c r="B62" s="3" t="str">
        <f>VLOOKUP(A62,[1]J!A62:S8060,11,0)</f>
        <v>4.68</v>
      </c>
      <c r="C62" s="3" t="str">
        <f>VLOOKUP(A62,[1]J!A62:S8060,12,0)</f>
        <v>4.68</v>
      </c>
      <c r="D62" s="3" t="str">
        <f>VLOOKUP(A62,[1]J!A62:S8060,9,0)</f>
        <v>19519.36</v>
      </c>
      <c r="E62" s="3" t="str">
        <f>VLOOKUP(A62,[1]J!A62:S8060,10,0)</f>
        <v>105603.07</v>
      </c>
      <c r="F62" s="3">
        <v>0</v>
      </c>
    </row>
    <row r="63" spans="1:6" x14ac:dyDescent="0.2">
      <c r="A63" s="2" t="s">
        <v>5212</v>
      </c>
      <c r="B63" s="3" t="str">
        <f>VLOOKUP(A63,[1]J!A63:S8061,11,0)</f>
        <v>4.49</v>
      </c>
      <c r="C63" s="3" t="str">
        <f>VLOOKUP(A63,[1]J!A63:S8061,12,0)</f>
        <v>4.49</v>
      </c>
      <c r="D63" s="3" t="str">
        <f>VLOOKUP(A63,[1]J!A63:S8061,9,0)</f>
        <v>19511.98</v>
      </c>
      <c r="E63" s="3" t="str">
        <f>VLOOKUP(A63,[1]J!A63:S8061,10,0)</f>
        <v>105595.66</v>
      </c>
      <c r="F63" s="3">
        <v>0</v>
      </c>
    </row>
    <row r="64" spans="1:6" x14ac:dyDescent="0.2">
      <c r="A64" s="2" t="s">
        <v>5260</v>
      </c>
      <c r="B64" s="3" t="str">
        <f>VLOOKUP(A64,[1]J!A64:S8062,11,0)</f>
        <v>4.70</v>
      </c>
      <c r="C64" s="3" t="str">
        <f>VLOOKUP(A64,[1]J!A64:S8062,12,0)</f>
        <v>4.70</v>
      </c>
      <c r="D64" s="3" t="str">
        <f>VLOOKUP(A64,[1]J!A64:S8062,9,0)</f>
        <v>19556.95</v>
      </c>
      <c r="E64" s="3" t="str">
        <f>VLOOKUP(A64,[1]J!A64:S8062,10,0)</f>
        <v>105656.00</v>
      </c>
      <c r="F64" s="3">
        <v>0</v>
      </c>
    </row>
    <row r="65" spans="1:6" x14ac:dyDescent="0.2">
      <c r="A65" s="2" t="s">
        <v>5264</v>
      </c>
      <c r="B65" s="3" t="str">
        <f>VLOOKUP(A65,[1]J!A65:S8063,11,0)</f>
        <v>4.68</v>
      </c>
      <c r="C65" s="3" t="str">
        <f>VLOOKUP(A65,[1]J!A65:S8063,12,0)</f>
        <v>4.68</v>
      </c>
      <c r="D65" s="3" t="str">
        <f>VLOOKUP(A65,[1]J!A65:S8063,9,0)</f>
        <v>19556.25</v>
      </c>
      <c r="E65" s="3" t="str">
        <f>VLOOKUP(A65,[1]J!A65:S8063,10,0)</f>
        <v>105656.49</v>
      </c>
      <c r="F65" s="3">
        <v>0</v>
      </c>
    </row>
    <row r="66" spans="1:6" x14ac:dyDescent="0.2">
      <c r="A66" s="2" t="s">
        <v>5270</v>
      </c>
      <c r="B66" s="3" t="str">
        <f>VLOOKUP(A66,[1]J!A66:S8064,11,0)</f>
        <v>4.77</v>
      </c>
      <c r="C66" s="3" t="str">
        <f>VLOOKUP(A66,[1]J!A66:S8064,12,0)</f>
        <v>4.77</v>
      </c>
      <c r="D66" s="3" t="str">
        <f>VLOOKUP(A66,[1]J!A66:S8064,9,0)</f>
        <v>19557.22</v>
      </c>
      <c r="E66" s="3" t="str">
        <f>VLOOKUP(A66,[1]J!A66:S8064,10,0)</f>
        <v>105657.68</v>
      </c>
      <c r="F66" s="3">
        <v>0</v>
      </c>
    </row>
    <row r="67" spans="1:6" x14ac:dyDescent="0.2">
      <c r="A67" s="2" t="s">
        <v>5273</v>
      </c>
      <c r="B67" s="3" t="str">
        <f>VLOOKUP(A67,[1]J!A67:S8065,11,0)</f>
        <v>4.77</v>
      </c>
      <c r="C67" s="3" t="str">
        <f>VLOOKUP(A67,[1]J!A67:S8065,12,0)</f>
        <v>4.62</v>
      </c>
      <c r="D67" s="3" t="str">
        <f>VLOOKUP(A67,[1]J!A67:S8065,9,0)</f>
        <v>19557.10</v>
      </c>
      <c r="E67" s="3" t="str">
        <f>VLOOKUP(A67,[1]J!A67:S8065,10,0)</f>
        <v>105657.90</v>
      </c>
      <c r="F67" s="3">
        <v>0</v>
      </c>
    </row>
    <row r="68" spans="1:6" x14ac:dyDescent="0.2">
      <c r="A68" s="2" t="s">
        <v>5277</v>
      </c>
      <c r="B68" s="3" t="str">
        <f>VLOOKUP(A68,[1]J!A68:S8066,11,0)</f>
        <v>5.04</v>
      </c>
      <c r="C68" s="3" t="str">
        <f>VLOOKUP(A68,[1]J!A68:S8066,12,0)</f>
        <v>5.04</v>
      </c>
      <c r="D68" s="3" t="str">
        <f>VLOOKUP(A68,[1]J!A68:S8066,9,0)</f>
        <v>19569.31</v>
      </c>
      <c r="E68" s="3" t="str">
        <f>VLOOKUP(A68,[1]J!A68:S8066,10,0)</f>
        <v>105660.98</v>
      </c>
      <c r="F68" s="3">
        <v>0</v>
      </c>
    </row>
    <row r="69" spans="1:6" x14ac:dyDescent="0.2">
      <c r="A69" s="2" t="s">
        <v>5282</v>
      </c>
      <c r="B69" s="3" t="str">
        <f>VLOOKUP(A69,[1]J!A69:S8067,11,0)</f>
        <v>5.04</v>
      </c>
      <c r="C69" s="3" t="str">
        <f>VLOOKUP(A69,[1]J!A69:S8067,12,0)</f>
        <v>5.04</v>
      </c>
      <c r="D69" s="3" t="str">
        <f>VLOOKUP(A69,[1]J!A69:S8067,9,0)</f>
        <v>19569.49</v>
      </c>
      <c r="E69" s="3" t="str">
        <f>VLOOKUP(A69,[1]J!A69:S8067,10,0)</f>
        <v>105661.15</v>
      </c>
      <c r="F69" s="3">
        <v>0</v>
      </c>
    </row>
    <row r="70" spans="1:6" x14ac:dyDescent="0.2">
      <c r="A70" s="2" t="s">
        <v>5285</v>
      </c>
      <c r="B70" s="3" t="str">
        <f>VLOOKUP(A70,[1]J!A70:S8068,11,0)</f>
        <v>5.03</v>
      </c>
      <c r="C70" s="3" t="str">
        <f>VLOOKUP(A70,[1]J!A70:S8068,12,0)</f>
        <v>5.03</v>
      </c>
      <c r="D70" s="3" t="str">
        <f>VLOOKUP(A70,[1]J!A70:S8068,9,0)</f>
        <v>19571.61</v>
      </c>
      <c r="E70" s="3" t="str">
        <f>VLOOKUP(A70,[1]J!A70:S8068,10,0)</f>
        <v>105659.82</v>
      </c>
      <c r="F70" s="3">
        <v>0</v>
      </c>
    </row>
    <row r="71" spans="1:6" x14ac:dyDescent="0.2">
      <c r="A71" s="2" t="s">
        <v>5288</v>
      </c>
      <c r="B71" s="3" t="str">
        <f>VLOOKUP(A71,[1]J!A71:S8069,11,0)</f>
        <v>5.03</v>
      </c>
      <c r="C71" s="3" t="str">
        <f>VLOOKUP(A71,[1]J!A71:S8069,12,0)</f>
        <v>5.03</v>
      </c>
      <c r="D71" s="3" t="str">
        <f>VLOOKUP(A71,[1]J!A71:S8069,9,0)</f>
        <v>19572.29</v>
      </c>
      <c r="E71" s="3" t="str">
        <f>VLOOKUP(A71,[1]J!A71:S8069,10,0)</f>
        <v>105659.49</v>
      </c>
      <c r="F71" s="3">
        <v>0</v>
      </c>
    </row>
    <row r="72" spans="1:6" x14ac:dyDescent="0.2">
      <c r="A72" s="2" t="s">
        <v>5293</v>
      </c>
      <c r="B72" s="3" t="str">
        <f>VLOOKUP(A72,[1]J!A72:S8070,11,0)</f>
        <v>5.12</v>
      </c>
      <c r="C72" s="3" t="str">
        <f>VLOOKUP(A72,[1]J!A72:S8070,12,0)</f>
        <v>5.12</v>
      </c>
      <c r="D72" s="3" t="str">
        <f>VLOOKUP(A72,[1]J!A72:S8070,9,0)</f>
        <v>19576.50</v>
      </c>
      <c r="E72" s="3" t="str">
        <f>VLOOKUP(A72,[1]J!A72:S8070,10,0)</f>
        <v>105664.79</v>
      </c>
      <c r="F72" s="3">
        <v>0</v>
      </c>
    </row>
    <row r="73" spans="1:6" x14ac:dyDescent="0.2">
      <c r="A73" s="2" t="s">
        <v>5294</v>
      </c>
      <c r="B73" s="3" t="str">
        <f>VLOOKUP(A73,[1]J!A73:S8071,11,0)</f>
        <v>5.17</v>
      </c>
      <c r="C73" s="3" t="str">
        <f>VLOOKUP(A73,[1]J!A73:S8071,12,0)</f>
        <v>5.17</v>
      </c>
      <c r="D73" s="3" t="str">
        <f>VLOOKUP(A73,[1]J!A73:S8071,9,0)</f>
        <v>19582.29</v>
      </c>
      <c r="E73" s="3" t="str">
        <f>VLOOKUP(A73,[1]J!A73:S8071,10,0)</f>
        <v>105672.44</v>
      </c>
      <c r="F73" s="3">
        <v>0</v>
      </c>
    </row>
    <row r="74" spans="1:6" x14ac:dyDescent="0.2">
      <c r="A74" s="2" t="s">
        <v>5291</v>
      </c>
      <c r="B74" s="3" t="str">
        <f>VLOOKUP(A74,[1]J!A74:S8072,11,0)</f>
        <v>5.04</v>
      </c>
      <c r="C74" s="3" t="str">
        <f>VLOOKUP(A74,[1]J!A74:S8072,12,0)</f>
        <v>5.04</v>
      </c>
      <c r="D74" s="3" t="str">
        <f>VLOOKUP(A74,[1]J!A74:S8072,9,0)</f>
        <v>19572.75</v>
      </c>
      <c r="E74" s="3" t="str">
        <f>VLOOKUP(A74,[1]J!A74:S8072,10,0)</f>
        <v>105660.03</v>
      </c>
      <c r="F74" s="3">
        <v>0</v>
      </c>
    </row>
    <row r="75" spans="1:6" x14ac:dyDescent="0.2">
      <c r="A75" s="2" t="s">
        <v>5301</v>
      </c>
      <c r="B75" s="3" t="str">
        <f>VLOOKUP(A75,[1]J!A75:S8073,11,0)</f>
        <v>5.09</v>
      </c>
      <c r="C75" s="3" t="str">
        <f>VLOOKUP(A75,[1]J!A75:S8073,12,0)</f>
        <v>5.09</v>
      </c>
      <c r="D75" s="3" t="str">
        <f>VLOOKUP(A75,[1]J!A75:S8073,9,0)</f>
        <v>19578.17</v>
      </c>
      <c r="E75" s="3" t="str">
        <f>VLOOKUP(A75,[1]J!A75:S8073,10,0)</f>
        <v>105656.21</v>
      </c>
      <c r="F75" s="3">
        <v>0</v>
      </c>
    </row>
    <row r="76" spans="1:6" x14ac:dyDescent="0.2">
      <c r="A76" s="2" t="s">
        <v>5305</v>
      </c>
      <c r="B76" s="3" t="str">
        <f>VLOOKUP(A76,[1]J!A76:S8074,11,0)</f>
        <v>5.10</v>
      </c>
      <c r="C76" s="3" t="str">
        <f>VLOOKUP(A76,[1]J!A76:S8074,12,0)</f>
        <v>5.10</v>
      </c>
      <c r="D76" s="3" t="str">
        <f>VLOOKUP(A76,[1]J!A76:S8074,9,0)</f>
        <v>19578.91</v>
      </c>
      <c r="E76" s="3" t="str">
        <f>VLOOKUP(A76,[1]J!A76:S8074,10,0)</f>
        <v>105655.64</v>
      </c>
      <c r="F76" s="3">
        <v>0</v>
      </c>
    </row>
    <row r="77" spans="1:6" x14ac:dyDescent="0.2">
      <c r="A77" s="2" t="s">
        <v>5292</v>
      </c>
      <c r="B77" s="3" t="str">
        <f>VLOOKUP(A77,[1]J!A77:S8075,11,0)</f>
        <v>4.99</v>
      </c>
      <c r="C77" s="3" t="str">
        <f>VLOOKUP(A77,[1]J!A77:S8075,12,0)</f>
        <v>4.99</v>
      </c>
      <c r="D77" s="3" t="str">
        <f>VLOOKUP(A77,[1]J!A77:S8075,9,0)</f>
        <v>19560.60</v>
      </c>
      <c r="E77" s="3" t="str">
        <f>VLOOKUP(A77,[1]J!A77:S8075,10,0)</f>
        <v>105644.36</v>
      </c>
      <c r="F77" s="3">
        <v>0</v>
      </c>
    </row>
    <row r="78" spans="1:6" x14ac:dyDescent="0.2">
      <c r="A78" s="2" t="s">
        <v>5319</v>
      </c>
      <c r="B78" s="3" t="str">
        <f>VLOOKUP(A78,[1]J!A78:S8076,11,0)</f>
        <v>4.89</v>
      </c>
      <c r="C78" s="3" t="str">
        <f>VLOOKUP(A78,[1]J!A78:S8076,12,0)</f>
        <v>4.89</v>
      </c>
      <c r="D78" s="3" t="str">
        <f>VLOOKUP(A78,[1]J!A78:S8076,9,0)</f>
        <v>19556.55</v>
      </c>
      <c r="E78" s="3" t="str">
        <f>VLOOKUP(A78,[1]J!A78:S8076,10,0)</f>
        <v>105638.67</v>
      </c>
      <c r="F78" s="3">
        <v>0</v>
      </c>
    </row>
    <row r="79" spans="1:6" x14ac:dyDescent="0.2">
      <c r="A79" s="2" t="s">
        <v>5320</v>
      </c>
      <c r="B79" s="3" t="str">
        <f>VLOOKUP(A79,[1]J!A79:S8077,11,0)</f>
        <v>4.88</v>
      </c>
      <c r="C79" s="3" t="str">
        <f>VLOOKUP(A79,[1]J!A79:S8077,12,0)</f>
        <v>4.88</v>
      </c>
      <c r="D79" s="3" t="str">
        <f>VLOOKUP(A79,[1]J!A79:S8077,9,0)</f>
        <v>19556.14</v>
      </c>
      <c r="E79" s="3" t="str">
        <f>VLOOKUP(A79,[1]J!A79:S8077,10,0)</f>
        <v>105638.73</v>
      </c>
      <c r="F79" s="3">
        <v>0</v>
      </c>
    </row>
    <row r="80" spans="1:6" x14ac:dyDescent="0.2">
      <c r="A80" s="2" t="s">
        <v>5334</v>
      </c>
      <c r="B80" s="3" t="str">
        <f>VLOOKUP(A80,[1]J!A80:S8078,11,0)</f>
        <v>4.89</v>
      </c>
      <c r="C80" s="3" t="str">
        <f>VLOOKUP(A80,[1]J!A80:S8078,12,0)</f>
        <v>4.47</v>
      </c>
      <c r="D80" s="3" t="str">
        <f>VLOOKUP(A80,[1]J!A80:S8078,9,0)</f>
        <v>19555.63</v>
      </c>
      <c r="E80" s="3" t="str">
        <f>VLOOKUP(A80,[1]J!A80:S8078,10,0)</f>
        <v>105636.81</v>
      </c>
      <c r="F80" s="3">
        <v>0</v>
      </c>
    </row>
    <row r="81" spans="1:6" x14ac:dyDescent="0.2">
      <c r="A81" s="2" t="s">
        <v>5337</v>
      </c>
      <c r="B81" s="3" t="str">
        <f>VLOOKUP(A81,[1]J!A81:S8079,11,0)</f>
        <v>4.89</v>
      </c>
      <c r="C81" s="3" t="str">
        <f>VLOOKUP(A81,[1]J!A81:S8079,12,0)</f>
        <v>4.47</v>
      </c>
      <c r="D81" s="3" t="str">
        <f>VLOOKUP(A81,[1]J!A81:S8079,9,0)</f>
        <v>19552.15</v>
      </c>
      <c r="E81" s="3" t="str">
        <f>VLOOKUP(A81,[1]J!A81:S8079,10,0)</f>
        <v>105630.04</v>
      </c>
      <c r="F81" s="3">
        <v>0</v>
      </c>
    </row>
    <row r="82" spans="1:6" x14ac:dyDescent="0.2">
      <c r="A82" s="2" t="s">
        <v>5340</v>
      </c>
      <c r="B82" s="3" t="str">
        <f>VLOOKUP(A82,[1]J!A82:S8080,11,0)</f>
        <v>4.94</v>
      </c>
      <c r="C82" s="3" t="str">
        <f>VLOOKUP(A82,[1]J!A82:S8080,12,0)</f>
        <v>4.54</v>
      </c>
      <c r="D82" s="3" t="str">
        <f>VLOOKUP(A82,[1]J!A82:S8080,9,0)</f>
        <v>19552.65</v>
      </c>
      <c r="E82" s="3" t="str">
        <f>VLOOKUP(A82,[1]J!A82:S8080,10,0)</f>
        <v>105629.84</v>
      </c>
      <c r="F82" s="3">
        <v>0</v>
      </c>
    </row>
    <row r="83" spans="1:6" x14ac:dyDescent="0.2">
      <c r="A83" s="2" t="s">
        <v>5341</v>
      </c>
      <c r="B83" s="3" t="str">
        <f>VLOOKUP(A83,[1]J!A83:S8081,11,0)</f>
        <v>4.87</v>
      </c>
      <c r="C83" s="3" t="str">
        <f>VLOOKUP(A83,[1]J!A83:S8081,12,0)</f>
        <v>4.45</v>
      </c>
      <c r="D83" s="3" t="str">
        <f>VLOOKUP(A83,[1]J!A83:S8081,9,0)</f>
        <v>19551.96</v>
      </c>
      <c r="E83" s="3" t="str">
        <f>VLOOKUP(A83,[1]J!A83:S8081,10,0)</f>
        <v>105629.61</v>
      </c>
      <c r="F83" s="3">
        <v>0</v>
      </c>
    </row>
    <row r="84" spans="1:6" x14ac:dyDescent="0.2">
      <c r="A84" s="2" t="s">
        <v>5346</v>
      </c>
      <c r="B84" s="3" t="str">
        <f>VLOOKUP(A84,[1]J!A84:S8082,11,0)</f>
        <v>4.87</v>
      </c>
      <c r="C84" s="3" t="str">
        <f>VLOOKUP(A84,[1]J!A84:S8082,12,0)</f>
        <v>4.47</v>
      </c>
      <c r="D84" s="3" t="str">
        <f>VLOOKUP(A84,[1]J!A84:S8082,9,0)</f>
        <v>19551.34</v>
      </c>
      <c r="E84" s="3" t="str">
        <f>VLOOKUP(A84,[1]J!A84:S8082,10,0)</f>
        <v>105629.87</v>
      </c>
      <c r="F84" s="3">
        <v>0</v>
      </c>
    </row>
    <row r="85" spans="1:6" x14ac:dyDescent="0.2">
      <c r="A85" s="2" t="s">
        <v>5347</v>
      </c>
      <c r="B85" s="3" t="str">
        <f>VLOOKUP(A85,[1]J!A85:S8083,11,0)</f>
        <v>4.76</v>
      </c>
      <c r="C85" s="3" t="str">
        <f>VLOOKUP(A85,[1]J!A85:S8083,12,0)</f>
        <v>4.31</v>
      </c>
      <c r="D85" s="3" t="str">
        <f>VLOOKUP(A85,[1]J!A85:S8083,9,0)</f>
        <v>19549.51</v>
      </c>
      <c r="E85" s="3" t="str">
        <f>VLOOKUP(A85,[1]J!A85:S8083,10,0)</f>
        <v>105624.57</v>
      </c>
      <c r="F85" s="3">
        <v>0</v>
      </c>
    </row>
    <row r="86" spans="1:6" x14ac:dyDescent="0.2">
      <c r="A86" s="2" t="s">
        <v>5352</v>
      </c>
      <c r="B86" s="3" t="str">
        <f>VLOOKUP(A86,[1]J!A86:S8084,11,0)</f>
        <v>4.77</v>
      </c>
      <c r="C86" s="3" t="str">
        <f>VLOOKUP(A86,[1]J!A86:S8084,12,0)</f>
        <v>4.37</v>
      </c>
      <c r="D86" s="3" t="str">
        <f>VLOOKUP(A86,[1]J!A86:S8084,9,0)</f>
        <v>19550.36</v>
      </c>
      <c r="E86" s="3" t="str">
        <f>VLOOKUP(A86,[1]J!A86:S8084,10,0)</f>
        <v>105624.10</v>
      </c>
      <c r="F86" s="3">
        <v>0</v>
      </c>
    </row>
    <row r="87" spans="1:6" x14ac:dyDescent="0.2">
      <c r="A87" s="2" t="s">
        <v>5356</v>
      </c>
      <c r="B87" s="3" t="str">
        <f>VLOOKUP(A87,[1]J!A87:S8085,11,0)</f>
        <v>4.76</v>
      </c>
      <c r="C87" s="3" t="str">
        <f>VLOOKUP(A87,[1]J!A87:S8085,12,0)</f>
        <v>4.34</v>
      </c>
      <c r="D87" s="3" t="str">
        <f>VLOOKUP(A87,[1]J!A87:S8085,9,0)</f>
        <v>19549.97</v>
      </c>
      <c r="E87" s="3" t="str">
        <f>VLOOKUP(A87,[1]J!A87:S8085,10,0)</f>
        <v>105623.71</v>
      </c>
      <c r="F87" s="3">
        <v>0</v>
      </c>
    </row>
    <row r="88" spans="1:6" x14ac:dyDescent="0.2">
      <c r="A88" s="2" t="s">
        <v>5359</v>
      </c>
      <c r="B88" s="3" t="str">
        <f>VLOOKUP(A88,[1]J!A88:S8086,11,0)</f>
        <v>5.05</v>
      </c>
      <c r="C88" s="3" t="str">
        <f>VLOOKUP(A88,[1]J!A88:S8086,12,0)</f>
        <v>5.05</v>
      </c>
      <c r="D88" s="3" t="str">
        <f>VLOOKUP(A88,[1]J!A88:S8086,9,0)</f>
        <v>19557.44</v>
      </c>
      <c r="E88" s="3" t="str">
        <f>VLOOKUP(A88,[1]J!A88:S8086,10,0)</f>
        <v>105617.75</v>
      </c>
      <c r="F88" s="3">
        <v>0</v>
      </c>
    </row>
    <row r="89" spans="1:6" x14ac:dyDescent="0.2">
      <c r="A89" s="2" t="s">
        <v>5362</v>
      </c>
      <c r="B89" s="3" t="str">
        <f>VLOOKUP(A89,[1]J!A89:S8087,11,0)</f>
        <v>4.97</v>
      </c>
      <c r="C89" s="3" t="str">
        <f>VLOOKUP(A89,[1]J!A89:S8087,12,0)</f>
        <v>4.97</v>
      </c>
      <c r="D89" s="3" t="str">
        <f>VLOOKUP(A89,[1]J!A89:S8087,9,0)</f>
        <v>19558.03</v>
      </c>
      <c r="E89" s="3" t="str">
        <f>VLOOKUP(A89,[1]J!A89:S8087,10,0)</f>
        <v>105617.37</v>
      </c>
      <c r="F89" s="3">
        <v>0</v>
      </c>
    </row>
    <row r="90" spans="1:6" x14ac:dyDescent="0.2">
      <c r="A90" s="2" t="s">
        <v>5365</v>
      </c>
      <c r="B90" s="3" t="str">
        <f>VLOOKUP(A90,[1]J!A90:S8088,11,0)</f>
        <v>4.87</v>
      </c>
      <c r="C90" s="3" t="str">
        <f>VLOOKUP(A90,[1]J!A90:S8088,12,0)</f>
        <v>4.64</v>
      </c>
      <c r="D90" s="3" t="str">
        <f>VLOOKUP(A90,[1]J!A90:S8088,9,0)</f>
        <v>19566.32</v>
      </c>
      <c r="E90" s="3" t="str">
        <f>VLOOKUP(A90,[1]J!A90:S8088,10,0)</f>
        <v>105611.20</v>
      </c>
      <c r="F90" s="3">
        <v>0</v>
      </c>
    </row>
    <row r="91" spans="1:6" x14ac:dyDescent="0.2">
      <c r="A91" s="2" t="s">
        <v>5369</v>
      </c>
      <c r="B91" s="3" t="str">
        <f>VLOOKUP(A91,[1]J!A91:S8089,11,0)</f>
        <v>4.85</v>
      </c>
      <c r="C91" s="3" t="str">
        <f>VLOOKUP(A91,[1]J!A91:S8089,12,0)</f>
        <v>4.65</v>
      </c>
      <c r="D91" s="3" t="str">
        <f>VLOOKUP(A91,[1]J!A91:S8089,9,0)</f>
        <v>19567.27</v>
      </c>
      <c r="E91" s="3" t="str">
        <f>VLOOKUP(A91,[1]J!A91:S8089,10,0)</f>
        <v>105610.80</v>
      </c>
      <c r="F91" s="3">
        <v>0</v>
      </c>
    </row>
    <row r="92" spans="1:6" x14ac:dyDescent="0.2">
      <c r="A92" s="2" t="s">
        <v>5374</v>
      </c>
      <c r="B92" s="3" t="str">
        <f>VLOOKUP(A92,[1]J!A92:S8090,11,0)</f>
        <v>4.90</v>
      </c>
      <c r="C92" s="3" t="str">
        <f>VLOOKUP(A92,[1]J!A92:S8090,12,0)</f>
        <v>4.65</v>
      </c>
      <c r="D92" s="3" t="str">
        <f>VLOOKUP(A92,[1]J!A92:S8090,9,0)</f>
        <v>19570.31</v>
      </c>
      <c r="E92" s="3" t="str">
        <f>VLOOKUP(A92,[1]J!A92:S8090,10,0)</f>
        <v>105615.53</v>
      </c>
      <c r="F92" s="3">
        <v>0</v>
      </c>
    </row>
    <row r="93" spans="1:6" x14ac:dyDescent="0.2">
      <c r="A93" s="2" t="s">
        <v>5379</v>
      </c>
      <c r="B93" s="3" t="str">
        <f>VLOOKUP(A93,[1]J!A93:S8091,11,0)</f>
        <v>4.86</v>
      </c>
      <c r="C93" s="3" t="str">
        <f>VLOOKUP(A93,[1]J!A93:S8091,12,0)</f>
        <v>4.59</v>
      </c>
      <c r="D93" s="3" t="str">
        <f>VLOOKUP(A93,[1]J!A93:S8091,9,0)</f>
        <v>19571.39</v>
      </c>
      <c r="E93" s="3" t="str">
        <f>VLOOKUP(A93,[1]J!A93:S8091,10,0)</f>
        <v>105617.07</v>
      </c>
      <c r="F93" s="3">
        <v>0</v>
      </c>
    </row>
    <row r="94" spans="1:6" x14ac:dyDescent="0.2">
      <c r="A94" s="2" t="s">
        <v>5384</v>
      </c>
      <c r="B94" s="3" t="str">
        <f>VLOOKUP(A94,[1]J!A94:S8092,11,0)</f>
        <v>4.77</v>
      </c>
      <c r="C94" s="3" t="str">
        <f>VLOOKUP(A94,[1]J!A94:S8092,12,0)</f>
        <v>4.55</v>
      </c>
      <c r="D94" s="3" t="str">
        <f>VLOOKUP(A94,[1]J!A94:S8092,9,0)</f>
        <v>19575.13</v>
      </c>
      <c r="E94" s="3" t="str">
        <f>VLOOKUP(A94,[1]J!A94:S8092,10,0)</f>
        <v>105614.89</v>
      </c>
      <c r="F94" s="3">
        <v>0</v>
      </c>
    </row>
    <row r="95" spans="1:6" x14ac:dyDescent="0.2">
      <c r="A95" s="2" t="s">
        <v>5387</v>
      </c>
      <c r="B95" s="3" t="str">
        <f>VLOOKUP(A95,[1]J!A95:S8093,11,0)</f>
        <v>4.80</v>
      </c>
      <c r="C95" s="3" t="str">
        <f>VLOOKUP(A95,[1]J!A95:S8093,12,0)</f>
        <v>4.52</v>
      </c>
      <c r="D95" s="3" t="str">
        <f>VLOOKUP(A95,[1]J!A95:S8093,9,0)</f>
        <v>19576.22</v>
      </c>
      <c r="E95" s="3" t="str">
        <f>VLOOKUP(A95,[1]J!A95:S8093,10,0)</f>
        <v>105616.65</v>
      </c>
      <c r="F95" s="3">
        <v>0</v>
      </c>
    </row>
    <row r="96" spans="1:6" x14ac:dyDescent="0.2">
      <c r="A96" s="2" t="s">
        <v>5391</v>
      </c>
      <c r="B96" s="3" t="str">
        <f>VLOOKUP(A96,[1]J!A96:S8094,11,0)</f>
        <v>4.82</v>
      </c>
      <c r="C96" s="3" t="str">
        <f>VLOOKUP(A96,[1]J!A96:S8094,12,0)</f>
        <v>4.62</v>
      </c>
      <c r="D96" s="3" t="str">
        <f>VLOOKUP(A96,[1]J!A96:S8094,9,0)</f>
        <v>19576.86</v>
      </c>
      <c r="E96" s="3" t="str">
        <f>VLOOKUP(A96,[1]J!A96:S8094,10,0)</f>
        <v>105616.24</v>
      </c>
      <c r="F96" s="3">
        <v>0</v>
      </c>
    </row>
    <row r="97" spans="1:6" x14ac:dyDescent="0.2">
      <c r="A97" s="2" t="s">
        <v>5394</v>
      </c>
      <c r="B97" s="3" t="str">
        <f>VLOOKUP(A97,[1]J!A97:S8095,11,0)</f>
        <v>5.10</v>
      </c>
      <c r="C97" s="3" t="str">
        <f>VLOOKUP(A97,[1]J!A97:S8095,12,0)</f>
        <v>4.87</v>
      </c>
      <c r="D97" s="3" t="str">
        <f>VLOOKUP(A97,[1]J!A97:S8095,9,0)</f>
        <v>19579.65</v>
      </c>
      <c r="E97" s="3" t="str">
        <f>VLOOKUP(A97,[1]J!A97:S8095,10,0)</f>
        <v>105621.43</v>
      </c>
      <c r="F97" s="3">
        <v>0</v>
      </c>
    </row>
    <row r="98" spans="1:6" x14ac:dyDescent="0.2">
      <c r="A98" s="2" t="s">
        <v>5397</v>
      </c>
      <c r="B98" s="3" t="str">
        <f>VLOOKUP(A98,[1]J!A98:S8096,11,0)</f>
        <v>5.11</v>
      </c>
      <c r="C98" s="3" t="str">
        <f>VLOOKUP(A98,[1]J!A98:S8096,12,0)</f>
        <v>4.91</v>
      </c>
      <c r="D98" s="3" t="str">
        <f>VLOOKUP(A98,[1]J!A98:S8096,9,0)</f>
        <v>19578.07</v>
      </c>
      <c r="E98" s="3" t="str">
        <f>VLOOKUP(A98,[1]J!A98:S8096,10,0)</f>
        <v>105622.30</v>
      </c>
      <c r="F98" s="3">
        <v>0</v>
      </c>
    </row>
    <row r="99" spans="1:6" x14ac:dyDescent="0.2">
      <c r="A99" s="2" t="s">
        <v>5401</v>
      </c>
      <c r="B99" s="3" t="str">
        <f>VLOOKUP(A99,[1]J!A99:S8097,11,0)</f>
        <v>4.98</v>
      </c>
      <c r="C99" s="3" t="str">
        <f>VLOOKUP(A99,[1]J!A99:S8097,12,0)</f>
        <v>4.75</v>
      </c>
      <c r="D99" s="3" t="str">
        <f>VLOOKUP(A99,[1]J!A99:S8097,9,0)</f>
        <v>19581.33</v>
      </c>
      <c r="E99" s="3" t="str">
        <f>VLOOKUP(A99,[1]J!A99:S8097,10,0)</f>
        <v>105628.21</v>
      </c>
      <c r="F99" s="3">
        <v>0</v>
      </c>
    </row>
    <row r="100" spans="1:6" x14ac:dyDescent="0.2">
      <c r="A100" s="2" t="s">
        <v>5406</v>
      </c>
      <c r="B100" s="3" t="str">
        <f>VLOOKUP(A100,[1]J!A100:S8098,11,0)</f>
        <v>5.04</v>
      </c>
      <c r="C100" s="3" t="str">
        <f>VLOOKUP(A100,[1]J!A100:S8098,12,0)</f>
        <v>4.84</v>
      </c>
      <c r="D100" s="3" t="str">
        <f>VLOOKUP(A100,[1]J!A100:S8098,9,0)</f>
        <v>19587.35</v>
      </c>
      <c r="E100" s="3" t="str">
        <f>VLOOKUP(A100,[1]J!A100:S8098,10,0)</f>
        <v>105623.92</v>
      </c>
      <c r="F100" s="3">
        <v>0</v>
      </c>
    </row>
    <row r="101" spans="1:6" x14ac:dyDescent="0.2">
      <c r="A101" s="2" t="s">
        <v>5410</v>
      </c>
      <c r="B101" s="3" t="str">
        <f>VLOOKUP(A101,[1]J!A101:S8099,11,0)</f>
        <v>5.12</v>
      </c>
      <c r="C101" s="3" t="str">
        <f>VLOOKUP(A101,[1]J!A101:S8099,12,0)</f>
        <v>4.89</v>
      </c>
      <c r="D101" s="3" t="str">
        <f>VLOOKUP(A101,[1]J!A101:S8099,9,0)</f>
        <v>19590.95</v>
      </c>
      <c r="E101" s="3" t="str">
        <f>VLOOKUP(A101,[1]J!A101:S8099,10,0)</f>
        <v>105620.92</v>
      </c>
      <c r="F101" s="3">
        <v>0</v>
      </c>
    </row>
    <row r="102" spans="1:6" x14ac:dyDescent="0.2">
      <c r="A102" s="2" t="s">
        <v>5415</v>
      </c>
      <c r="B102" s="3" t="str">
        <f>VLOOKUP(A102,[1]J!A102:S8100,11,0)</f>
        <v>5.13</v>
      </c>
      <c r="C102" s="3" t="str">
        <f>VLOOKUP(A102,[1]J!A102:S8100,12,0)</f>
        <v>4.93</v>
      </c>
      <c r="D102" s="3" t="str">
        <f>VLOOKUP(A102,[1]J!A102:S8100,9,0)</f>
        <v>19589.10</v>
      </c>
      <c r="E102" s="3" t="str">
        <f>VLOOKUP(A102,[1]J!A102:S8100,10,0)</f>
        <v>105618.56</v>
      </c>
      <c r="F102" s="3">
        <v>0</v>
      </c>
    </row>
    <row r="103" spans="1:6" x14ac:dyDescent="0.2">
      <c r="A103" s="2" t="s">
        <v>5416</v>
      </c>
      <c r="B103" s="3" t="str">
        <f>VLOOKUP(A103,[1]J!A103:S8101,11,0)</f>
        <v>5.11</v>
      </c>
      <c r="C103" s="3" t="str">
        <f>VLOOKUP(A103,[1]J!A103:S8101,12,0)</f>
        <v>4.91</v>
      </c>
      <c r="D103" s="3" t="str">
        <f>VLOOKUP(A103,[1]J!A103:S8101,9,0)</f>
        <v>19597.62</v>
      </c>
      <c r="E103" s="3" t="str">
        <f>VLOOKUP(A103,[1]J!A103:S8101,10,0)</f>
        <v>105617.06</v>
      </c>
      <c r="F103" s="3">
        <v>0</v>
      </c>
    </row>
    <row r="104" spans="1:6" x14ac:dyDescent="0.2">
      <c r="A104" s="2" t="s">
        <v>5427</v>
      </c>
      <c r="B104" s="3" t="str">
        <f>VLOOKUP(A104,[1]J!A104:S8102,11,0)</f>
        <v>5.50</v>
      </c>
      <c r="C104" s="3" t="str">
        <f>VLOOKUP(A104,[1]J!A104:S8102,12,0)</f>
        <v>5.08</v>
      </c>
      <c r="D104" s="3" t="str">
        <f>VLOOKUP(A104,[1]J!A104:S8102,9,0)</f>
        <v>19616.08</v>
      </c>
      <c r="E104" s="3" t="str">
        <f>VLOOKUP(A104,[1]J!A104:S8102,10,0)</f>
        <v>105604.47</v>
      </c>
      <c r="F104" s="3">
        <v>0</v>
      </c>
    </row>
    <row r="105" spans="1:6" x14ac:dyDescent="0.2">
      <c r="A105" s="2" t="s">
        <v>5430</v>
      </c>
      <c r="B105" s="3" t="str">
        <f>VLOOKUP(A105,[1]J!A105:S8103,11,0)</f>
        <v>5.53</v>
      </c>
      <c r="C105" s="3" t="str">
        <f>VLOOKUP(A105,[1]J!A105:S8103,12,0)</f>
        <v>5.13</v>
      </c>
      <c r="D105" s="3" t="str">
        <f>VLOOKUP(A105,[1]J!A105:S8103,9,0)</f>
        <v>19614.90</v>
      </c>
      <c r="E105" s="3" t="str">
        <f>VLOOKUP(A105,[1]J!A105:S8103,10,0)</f>
        <v>105601.70</v>
      </c>
      <c r="F105" s="3">
        <v>0</v>
      </c>
    </row>
    <row r="106" spans="1:6" x14ac:dyDescent="0.2">
      <c r="A106" s="2" t="s">
        <v>5433</v>
      </c>
      <c r="B106" s="3" t="str">
        <f>VLOOKUP(A106,[1]J!A106:S8104,11,0)</f>
        <v>5.53</v>
      </c>
      <c r="C106" s="3" t="str">
        <f>VLOOKUP(A106,[1]J!A106:S8104,12,0)</f>
        <v>5.18</v>
      </c>
      <c r="D106" s="3" t="str">
        <f>VLOOKUP(A106,[1]J!A106:S8104,9,0)</f>
        <v>19614.04</v>
      </c>
      <c r="E106" s="3" t="str">
        <f>VLOOKUP(A106,[1]J!A106:S8104,10,0)</f>
        <v>105602.21</v>
      </c>
      <c r="F106" s="3">
        <v>0</v>
      </c>
    </row>
    <row r="107" spans="1:6" x14ac:dyDescent="0.2">
      <c r="A107" s="2" t="s">
        <v>5388</v>
      </c>
      <c r="B107" s="3" t="str">
        <f>VLOOKUP(A107,[1]J!A107:S8105,11,0)</f>
        <v>4.88</v>
      </c>
      <c r="C107" s="3" t="str">
        <f>VLOOKUP(A107,[1]J!A107:S8105,12,0)</f>
        <v>4.53</v>
      </c>
      <c r="D107" s="3" t="str">
        <f>VLOOKUP(A107,[1]J!A107:S8105,9,0)</f>
        <v>19580.37</v>
      </c>
      <c r="E107" s="3" t="str">
        <f>VLOOKUP(A107,[1]J!A107:S8105,10,0)</f>
        <v>105611.35</v>
      </c>
      <c r="F107" s="3">
        <v>0</v>
      </c>
    </row>
    <row r="108" spans="1:6" x14ac:dyDescent="0.2">
      <c r="A108" s="2" t="s">
        <v>5439</v>
      </c>
      <c r="B108" s="3" t="str">
        <f>VLOOKUP(A108,[1]J!A108:S8106,11,0)</f>
        <v>4.96</v>
      </c>
      <c r="C108" s="3" t="str">
        <f>VLOOKUP(A108,[1]J!A108:S8106,12,0)</f>
        <v>4.64</v>
      </c>
      <c r="D108" s="3" t="str">
        <f>VLOOKUP(A108,[1]J!A108:S8106,9,0)</f>
        <v>19578.82</v>
      </c>
      <c r="E108" s="3" t="str">
        <f>VLOOKUP(A108,[1]J!A108:S8106,10,0)</f>
        <v>105608.69</v>
      </c>
      <c r="F108" s="3">
        <v>0</v>
      </c>
    </row>
    <row r="109" spans="1:6" x14ac:dyDescent="0.2">
      <c r="A109" s="2" t="s">
        <v>5442</v>
      </c>
      <c r="B109" s="3" t="str">
        <f>VLOOKUP(A109,[1]J!A109:S8107,11,0)</f>
        <v>4.95</v>
      </c>
      <c r="C109" s="3" t="str">
        <f>VLOOKUP(A109,[1]J!A109:S8107,12,0)</f>
        <v>4.60</v>
      </c>
      <c r="D109" s="3" t="str">
        <f>VLOOKUP(A109,[1]J!A109:S8107,9,0)</f>
        <v>19579.49</v>
      </c>
      <c r="E109" s="3" t="str">
        <f>VLOOKUP(A109,[1]J!A109:S8107,10,0)</f>
        <v>105608.25</v>
      </c>
      <c r="F109" s="3">
        <v>0</v>
      </c>
    </row>
    <row r="110" spans="1:6" x14ac:dyDescent="0.2">
      <c r="A110" s="2" t="s">
        <v>5445</v>
      </c>
      <c r="B110" s="3" t="str">
        <f>VLOOKUP(A110,[1]J!A110:S8108,11,0)</f>
        <v>4.89</v>
      </c>
      <c r="C110" s="3" t="str">
        <f>VLOOKUP(A110,[1]J!A110:S8108,12,0)</f>
        <v>4.52</v>
      </c>
      <c r="D110" s="3" t="str">
        <f>VLOOKUP(A110,[1]J!A110:S8108,9,0)</f>
        <v>19576.01</v>
      </c>
      <c r="E110" s="3" t="str">
        <f>VLOOKUP(A110,[1]J!A110:S8108,10,0)</f>
        <v>105603.10</v>
      </c>
      <c r="F110" s="3">
        <v>0</v>
      </c>
    </row>
    <row r="111" spans="1:6" x14ac:dyDescent="0.2">
      <c r="A111" s="2" t="s">
        <v>5449</v>
      </c>
      <c r="B111" s="3" t="str">
        <f>VLOOKUP(A111,[1]J!A111:S8109,11,0)</f>
        <v>4.87</v>
      </c>
      <c r="C111" s="3" t="str">
        <f>VLOOKUP(A111,[1]J!A111:S8109,12,0)</f>
        <v>4.52</v>
      </c>
      <c r="D111" s="3" t="str">
        <f>VLOOKUP(A111,[1]J!A111:S8109,9,0)</f>
        <v>19575.86</v>
      </c>
      <c r="E111" s="3" t="str">
        <f>VLOOKUP(A111,[1]J!A111:S8109,10,0)</f>
        <v>105602.92</v>
      </c>
      <c r="F111" s="3">
        <v>0</v>
      </c>
    </row>
    <row r="112" spans="1:6" x14ac:dyDescent="0.2">
      <c r="A112" s="2" t="s">
        <v>5353</v>
      </c>
      <c r="B112" s="3" t="str">
        <f>VLOOKUP(A112,[1]J!A112:S8110,11,0)</f>
        <v>4.66</v>
      </c>
      <c r="C112" s="3" t="str">
        <f>VLOOKUP(A112,[1]J!A112:S8110,12,0)</f>
        <v>4.24</v>
      </c>
      <c r="D112" s="3" t="str">
        <f>VLOOKUP(A112,[1]J!A112:S8110,9,0)</f>
        <v>19547.32</v>
      </c>
      <c r="E112" s="3" t="str">
        <f>VLOOKUP(A112,[1]J!A112:S8110,10,0)</f>
        <v>105621.29</v>
      </c>
      <c r="F112" s="3">
        <v>0</v>
      </c>
    </row>
    <row r="113" spans="1:6" x14ac:dyDescent="0.2">
      <c r="A113" s="2" t="s">
        <v>5455</v>
      </c>
      <c r="B113" s="3" t="str">
        <f>VLOOKUP(A113,[1]J!A113:S8111,11,0)</f>
        <v>4.47</v>
      </c>
      <c r="C113" s="3" t="str">
        <f>VLOOKUP(A113,[1]J!A113:S8111,12,0)</f>
        <v>4.02</v>
      </c>
      <c r="D113" s="3" t="str">
        <f>VLOOKUP(A113,[1]J!A113:S8111,9,0)</f>
        <v>19542.58</v>
      </c>
      <c r="E113" s="3" t="str">
        <f>VLOOKUP(A113,[1]J!A113:S8111,10,0)</f>
        <v>105614.28</v>
      </c>
      <c r="F113" s="3">
        <v>0</v>
      </c>
    </row>
    <row r="114" spans="1:6" x14ac:dyDescent="0.2">
      <c r="A114" s="2" t="s">
        <v>5460</v>
      </c>
      <c r="B114" s="3" t="str">
        <f>VLOOKUP(A114,[1]J!A114:S8112,11,0)</f>
        <v>4.46</v>
      </c>
      <c r="C114" s="3" t="str">
        <f>VLOOKUP(A114,[1]J!A114:S8112,12,0)</f>
        <v>4.04</v>
      </c>
      <c r="D114" s="3" t="str">
        <f>VLOOKUP(A114,[1]J!A114:S8112,9,0)</f>
        <v>19542.99</v>
      </c>
      <c r="E114" s="3" t="str">
        <f>VLOOKUP(A114,[1]J!A114:S8112,10,0)</f>
        <v>105613.94</v>
      </c>
      <c r="F114" s="3">
        <v>0</v>
      </c>
    </row>
    <row r="115" spans="1:6" x14ac:dyDescent="0.2">
      <c r="A115" s="2" t="s">
        <v>5464</v>
      </c>
      <c r="B115" s="3" t="str">
        <f>VLOOKUP(A115,[1]J!A115:S8113,11,0)</f>
        <v>4.42</v>
      </c>
      <c r="C115" s="3" t="str">
        <f>VLOOKUP(A115,[1]J!A115:S8113,12,0)</f>
        <v>3.97</v>
      </c>
      <c r="D115" s="3" t="str">
        <f>VLOOKUP(A115,[1]J!A115:S8113,9,0)</f>
        <v>19541.65</v>
      </c>
      <c r="E115" s="3" t="str">
        <f>VLOOKUP(A115,[1]J!A115:S8113,10,0)</f>
        <v>105612.14</v>
      </c>
      <c r="F115" s="3">
        <v>0</v>
      </c>
    </row>
    <row r="116" spans="1:6" x14ac:dyDescent="0.2">
      <c r="A116" s="2" t="s">
        <v>5195</v>
      </c>
      <c r="B116" s="3" t="str">
        <f>VLOOKUP(A116,[1]J!A116:S8114,11,0)</f>
        <v>4.46</v>
      </c>
      <c r="C116" s="3" t="str">
        <f>VLOOKUP(A116,[1]J!A116:S8114,12,0)</f>
        <v>4.01</v>
      </c>
      <c r="D116" s="3" t="str">
        <f>VLOOKUP(A116,[1]J!A116:S8114,9,0)</f>
        <v>19533.51</v>
      </c>
      <c r="E116" s="3" t="str">
        <f>VLOOKUP(A116,[1]J!A116:S8114,10,0)</f>
        <v>105650.50</v>
      </c>
      <c r="F116" s="3">
        <v>0</v>
      </c>
    </row>
    <row r="117" spans="1:6" x14ac:dyDescent="0.2">
      <c r="A117" s="2" t="s">
        <v>5191</v>
      </c>
      <c r="B117" s="3" t="str">
        <f>VLOOKUP(A117,[1]J!A117:S8115,11,0)</f>
        <v>4.46</v>
      </c>
      <c r="C117" s="3" t="str">
        <f>VLOOKUP(A117,[1]J!A117:S8115,12,0)</f>
        <v>4.09</v>
      </c>
      <c r="D117" s="3" t="str">
        <f>VLOOKUP(A117,[1]J!A117:S8115,9,0)</f>
        <v>19534.14</v>
      </c>
      <c r="E117" s="3" t="str">
        <f>VLOOKUP(A117,[1]J!A117:S8115,10,0)</f>
        <v>105651.37</v>
      </c>
      <c r="F117" s="3">
        <v>0</v>
      </c>
    </row>
    <row r="118" spans="1:6" x14ac:dyDescent="0.2">
      <c r="A118" s="2" t="s">
        <v>5265</v>
      </c>
      <c r="B118" s="3" t="str">
        <f>VLOOKUP(A118,[1]J!A118:S8116,11,0)</f>
        <v>4.86</v>
      </c>
      <c r="C118" s="3" t="str">
        <f>VLOOKUP(A118,[1]J!A118:S8116,12,0)</f>
        <v>4.50</v>
      </c>
      <c r="D118" s="3" t="str">
        <f>VLOOKUP(A118,[1]J!A118:S8116,9,0)</f>
        <v>19548.51</v>
      </c>
      <c r="E118" s="3" t="str">
        <f>VLOOKUP(A118,[1]J!A118:S8116,10,0)</f>
        <v>105643.70</v>
      </c>
      <c r="F118" s="3">
        <v>0</v>
      </c>
    </row>
    <row r="119" spans="1:6" x14ac:dyDescent="0.2">
      <c r="A119" s="2" t="s">
        <v>5480</v>
      </c>
      <c r="B119" s="3" t="str">
        <f>VLOOKUP(A119,[1]J!A119:S8117,11,0)</f>
        <v>4.88</v>
      </c>
      <c r="C119" s="3" t="str">
        <f>VLOOKUP(A119,[1]J!A119:S8117,12,0)</f>
        <v>4.46</v>
      </c>
      <c r="D119" s="3" t="str">
        <f>VLOOKUP(A119,[1]J!A119:S8117,9,0)</f>
        <v>19558.78</v>
      </c>
      <c r="E119" s="3" t="str">
        <f>VLOOKUP(A119,[1]J!A119:S8117,10,0)</f>
        <v>105637.04</v>
      </c>
      <c r="F119" s="3">
        <v>0</v>
      </c>
    </row>
    <row r="120" spans="1:6" x14ac:dyDescent="0.2">
      <c r="A120" s="2" t="s">
        <v>5316</v>
      </c>
      <c r="B120" s="3" t="str">
        <f>VLOOKUP(A120,[1]J!A120:S8118,11,0)</f>
        <v>4.92</v>
      </c>
      <c r="C120" s="3" t="str">
        <f>VLOOKUP(A120,[1]J!A120:S8118,12,0)</f>
        <v>4.47</v>
      </c>
      <c r="D120" s="3" t="str">
        <f>VLOOKUP(A120,[1]J!A120:S8118,9,0)</f>
        <v>19558.46</v>
      </c>
      <c r="E120" s="3" t="str">
        <f>VLOOKUP(A120,[1]J!A120:S8118,10,0)</f>
        <v>105641.24</v>
      </c>
      <c r="F120" s="3">
        <v>0</v>
      </c>
    </row>
    <row r="121" spans="1:6" x14ac:dyDescent="0.2">
      <c r="A121" s="2" t="s">
        <v>5484</v>
      </c>
      <c r="B121" s="3" t="str">
        <f>VLOOKUP(A121,[1]J!A121:S8119,11,0)</f>
        <v>4.94</v>
      </c>
      <c r="C121" s="3" t="str">
        <f>VLOOKUP(A121,[1]J!A121:S8119,12,0)</f>
        <v>4.52</v>
      </c>
      <c r="D121" s="3" t="str">
        <f>VLOOKUP(A121,[1]J!A121:S8119,9,0)</f>
        <v>19558.67</v>
      </c>
      <c r="E121" s="3" t="str">
        <f>VLOOKUP(A121,[1]J!A121:S8119,10,0)</f>
        <v>105639.89</v>
      </c>
      <c r="F121" s="3">
        <v>0</v>
      </c>
    </row>
    <row r="122" spans="1:6" x14ac:dyDescent="0.2">
      <c r="A122" s="2" t="s">
        <v>5490</v>
      </c>
      <c r="B122" s="3" t="str">
        <f>VLOOKUP(A122,[1]J!A122:S8120,11,0)</f>
        <v>5.21</v>
      </c>
      <c r="C122" s="3" t="str">
        <f>VLOOKUP(A122,[1]J!A122:S8120,12,0)</f>
        <v>5.21</v>
      </c>
      <c r="D122" s="3" t="str">
        <f>VLOOKUP(A122,[1]J!A122:S8120,9,0)</f>
        <v>19606.03</v>
      </c>
      <c r="E122" s="3" t="str">
        <f>VLOOKUP(A122,[1]J!A122:S8120,10,0)</f>
        <v>105585.55</v>
      </c>
      <c r="F122" s="3">
        <v>0</v>
      </c>
    </row>
    <row r="123" spans="1:6" x14ac:dyDescent="0.2">
      <c r="A123" s="2" t="s">
        <v>5491</v>
      </c>
      <c r="B123" s="3" t="str">
        <f>VLOOKUP(A123,[1]J!A123:S8121,11,0)</f>
        <v>5.24</v>
      </c>
      <c r="C123" s="3" t="str">
        <f>VLOOKUP(A123,[1]J!A123:S8121,12,0)</f>
        <v>5.01</v>
      </c>
      <c r="D123" s="3" t="str">
        <f>VLOOKUP(A123,[1]J!A123:S8121,9,0)</f>
        <v>19607.67</v>
      </c>
      <c r="E123" s="3" t="str">
        <f>VLOOKUP(A123,[1]J!A123:S8121,10,0)</f>
        <v>105584.46</v>
      </c>
      <c r="F123" s="3">
        <v>0</v>
      </c>
    </row>
    <row r="124" spans="1:6" x14ac:dyDescent="0.2">
      <c r="A124" s="2" t="s">
        <v>5498</v>
      </c>
      <c r="B124" s="3" t="str">
        <f>VLOOKUP(A124,[1]J!A124:S8122,11,0)</f>
        <v>5.25</v>
      </c>
      <c r="C124" s="3" t="str">
        <f>VLOOKUP(A124,[1]J!A124:S8122,12,0)</f>
        <v>5.00</v>
      </c>
      <c r="D124" s="3" t="str">
        <f>VLOOKUP(A124,[1]J!A124:S8122,9,0)</f>
        <v>19607.53</v>
      </c>
      <c r="E124" s="3" t="str">
        <f>VLOOKUP(A124,[1]J!A124:S8122,10,0)</f>
        <v>105584.35</v>
      </c>
      <c r="F124" s="3">
        <v>0</v>
      </c>
    </row>
    <row r="125" spans="1:6" x14ac:dyDescent="0.2">
      <c r="A125" s="2" t="s">
        <v>5495</v>
      </c>
      <c r="B125" s="3" t="str">
        <f>VLOOKUP(A125,[1]J!A125:S8123,11,0)</f>
        <v>5.06</v>
      </c>
      <c r="C125" s="3" t="str">
        <f>VLOOKUP(A125,[1]J!A125:S8123,12,0)</f>
        <v>5.06</v>
      </c>
      <c r="D125" s="3" t="str">
        <f>VLOOKUP(A125,[1]J!A125:S8123,9,0)</f>
        <v>19603.13</v>
      </c>
      <c r="E125" s="3" t="str">
        <f>VLOOKUP(A125,[1]J!A125:S8123,10,0)</f>
        <v>105581.63</v>
      </c>
      <c r="F125" s="3">
        <v>0</v>
      </c>
    </row>
    <row r="126" spans="1:6" x14ac:dyDescent="0.2">
      <c r="A126" s="2" t="s">
        <v>5503</v>
      </c>
      <c r="B126" s="3" t="str">
        <f>VLOOKUP(A126,[1]J!A126:S8124,11,0)</f>
        <v>5.13</v>
      </c>
      <c r="C126" s="3" t="str">
        <f>VLOOKUP(A126,[1]J!A126:S8124,12,0)</f>
        <v>4.88</v>
      </c>
      <c r="D126" s="3" t="str">
        <f>VLOOKUP(A126,[1]J!A126:S8124,9,0)</f>
        <v>19602.20</v>
      </c>
      <c r="E126" s="3" t="str">
        <f>VLOOKUP(A126,[1]J!A126:S8124,10,0)</f>
        <v>105582.37</v>
      </c>
      <c r="F126" s="3">
        <v>0</v>
      </c>
    </row>
    <row r="127" spans="1:6" x14ac:dyDescent="0.2">
      <c r="A127" s="2" t="s">
        <v>5506</v>
      </c>
      <c r="B127" s="3" t="str">
        <f>VLOOKUP(A127,[1]J!A127:S8125,11,0)</f>
        <v>5.16</v>
      </c>
      <c r="C127" s="3" t="str">
        <f>VLOOKUP(A127,[1]J!A127:S8125,12,0)</f>
        <v>4.91</v>
      </c>
      <c r="D127" s="3" t="str">
        <f>VLOOKUP(A127,[1]J!A127:S8125,9,0)</f>
        <v>19601.50</v>
      </c>
      <c r="E127" s="3" t="str">
        <f>VLOOKUP(A127,[1]J!A127:S8125,10,0)</f>
        <v>105581.53</v>
      </c>
      <c r="F127" s="3">
        <v>0</v>
      </c>
    </row>
    <row r="128" spans="1:6" x14ac:dyDescent="0.2">
      <c r="A128" s="2" t="s">
        <v>5510</v>
      </c>
      <c r="B128" s="3" t="str">
        <f>VLOOKUP(A128,[1]J!A128:S8126,11,0)</f>
        <v>5.16</v>
      </c>
      <c r="C128" s="3" t="str">
        <f>VLOOKUP(A128,[1]J!A128:S8126,12,0)</f>
        <v>5.16</v>
      </c>
      <c r="D128" s="3" t="str">
        <f>VLOOKUP(A128,[1]J!A128:S8126,9,0)</f>
        <v>19600.64</v>
      </c>
      <c r="E128" s="3" t="str">
        <f>VLOOKUP(A128,[1]J!A128:S8126,10,0)</f>
        <v>105582.20</v>
      </c>
      <c r="F128" s="3">
        <v>0</v>
      </c>
    </row>
    <row r="129" spans="1:6" x14ac:dyDescent="0.2">
      <c r="A129" s="2" t="s">
        <v>5513</v>
      </c>
      <c r="B129" s="3" t="str">
        <f>VLOOKUP(A129,[1]J!A129:S8127,11,0)</f>
        <v>5.15</v>
      </c>
      <c r="C129" s="3" t="str">
        <f>VLOOKUP(A129,[1]J!A129:S8127,12,0)</f>
        <v>5.15</v>
      </c>
      <c r="D129" s="3" t="str">
        <f>VLOOKUP(A129,[1]J!A129:S8127,9,0)</f>
        <v>19600.26</v>
      </c>
      <c r="E129" s="3" t="str">
        <f>VLOOKUP(A129,[1]J!A129:S8127,10,0)</f>
        <v>105582.43</v>
      </c>
      <c r="F129" s="3">
        <v>0</v>
      </c>
    </row>
    <row r="130" spans="1:6" x14ac:dyDescent="0.2">
      <c r="A130" s="2" t="s">
        <v>5516</v>
      </c>
      <c r="B130" s="3" t="str">
        <f>VLOOKUP(A130,[1]J!A130:S8128,11,0)</f>
        <v>5.04</v>
      </c>
      <c r="C130" s="3" t="str">
        <f>VLOOKUP(A130,[1]J!A130:S8128,12,0)</f>
        <v>5.04</v>
      </c>
      <c r="D130" s="3" t="str">
        <f>VLOOKUP(A130,[1]J!A130:S8128,9,0)</f>
        <v>19597.23</v>
      </c>
      <c r="E130" s="3" t="str">
        <f>VLOOKUP(A130,[1]J!A130:S8128,10,0)</f>
        <v>105584.77</v>
      </c>
      <c r="F130" s="3">
        <v>0</v>
      </c>
    </row>
    <row r="131" spans="1:6" x14ac:dyDescent="0.2">
      <c r="A131" s="2" t="s">
        <v>5519</v>
      </c>
      <c r="B131" s="3" t="str">
        <f>VLOOKUP(A131,[1]J!A131:S8129,11,0)</f>
        <v>5.04</v>
      </c>
      <c r="C131" s="3" t="str">
        <f>VLOOKUP(A131,[1]J!A131:S8129,12,0)</f>
        <v>4.79</v>
      </c>
      <c r="D131" s="3" t="str">
        <f>VLOOKUP(A131,[1]J!A131:S8129,9,0)</f>
        <v>19591.71</v>
      </c>
      <c r="E131" s="3" t="str">
        <f>VLOOKUP(A131,[1]J!A131:S8129,10,0)</f>
        <v>105589.08</v>
      </c>
      <c r="F131" s="3">
        <v>0</v>
      </c>
    </row>
    <row r="132" spans="1:6" x14ac:dyDescent="0.2">
      <c r="A132" s="2" t="s">
        <v>5522</v>
      </c>
      <c r="B132" s="3" t="str">
        <f>VLOOKUP(A132,[1]J!A132:S8130,11,0)</f>
        <v>4.95</v>
      </c>
      <c r="C132" s="3" t="str">
        <f>VLOOKUP(A132,[1]J!A132:S8130,12,0)</f>
        <v>4.95</v>
      </c>
      <c r="D132" s="3" t="str">
        <f>VLOOKUP(A132,[1]J!A132:S8130,9,0)</f>
        <v>19586.28</v>
      </c>
      <c r="E132" s="3" t="str">
        <f>VLOOKUP(A132,[1]J!A132:S8130,10,0)</f>
        <v>105581.93</v>
      </c>
      <c r="F132" s="3">
        <v>0</v>
      </c>
    </row>
    <row r="133" spans="1:6" x14ac:dyDescent="0.2">
      <c r="A133" s="2" t="s">
        <v>5436</v>
      </c>
      <c r="B133" s="3" t="str">
        <f>VLOOKUP(A133,[1]J!A133:S8131,11,0)</f>
        <v>5.30</v>
      </c>
      <c r="C133" s="3" t="str">
        <f>VLOOKUP(A133,[1]J!A133:S8131,12,0)</f>
        <v>5.07</v>
      </c>
      <c r="D133" s="3" t="str">
        <f>VLOOKUP(A133,[1]J!A133:S8131,9,0)</f>
        <v>19607.56</v>
      </c>
      <c r="E133" s="3" t="str">
        <f>VLOOKUP(A133,[1]J!A133:S8131,10,0)</f>
        <v>105588.74</v>
      </c>
      <c r="F133" s="3">
        <v>0</v>
      </c>
    </row>
    <row r="134" spans="1:6" x14ac:dyDescent="0.2">
      <c r="A134" s="2" t="s">
        <v>5323</v>
      </c>
      <c r="B134" s="3" t="str">
        <f>VLOOKUP(A134,[1]J!A134:S8132,11,0)</f>
        <v>4.66</v>
      </c>
      <c r="C134" s="3" t="str">
        <f>VLOOKUP(A134,[1]J!A134:S8132,12,0)</f>
        <v>4.36</v>
      </c>
      <c r="D134" s="3" t="str">
        <f>VLOOKUP(A134,[1]J!A134:S8132,9,0)</f>
        <v>19569.66</v>
      </c>
      <c r="E134" s="3" t="str">
        <f>VLOOKUP(A134,[1]J!A134:S8132,10,0)</f>
        <v>105635.36</v>
      </c>
      <c r="F134" s="3">
        <v>0</v>
      </c>
    </row>
    <row r="135" spans="1:6" x14ac:dyDescent="0.2">
      <c r="A135" s="2" t="s">
        <v>5531</v>
      </c>
      <c r="B135" s="3" t="str">
        <f>VLOOKUP(A135,[1]J!A135:S8133,11,0)</f>
        <v>4.69</v>
      </c>
      <c r="C135" s="3" t="str">
        <f>VLOOKUP(A135,[1]J!A135:S8133,12,0)</f>
        <v>4.29</v>
      </c>
      <c r="D135" s="3" t="str">
        <f>VLOOKUP(A135,[1]J!A135:S8133,9,0)</f>
        <v>19573.25</v>
      </c>
      <c r="E135" s="3" t="str">
        <f>VLOOKUP(A135,[1]J!A135:S8133,10,0)</f>
        <v>105634.65</v>
      </c>
      <c r="F135" s="3">
        <v>0</v>
      </c>
    </row>
    <row r="136" spans="1:6" x14ac:dyDescent="0.2">
      <c r="A136" s="2" t="s">
        <v>5535</v>
      </c>
      <c r="B136" s="3" t="str">
        <f>VLOOKUP(A136,[1]J!A136:S8134,11,0)</f>
        <v>5.09</v>
      </c>
      <c r="C136" s="3" t="str">
        <f>VLOOKUP(A136,[1]J!A136:S8134,12,0)</f>
        <v>4.89</v>
      </c>
      <c r="D136" s="3" t="str">
        <f>VLOOKUP(A136,[1]J!A136:S8134,9,0)</f>
        <v>19597.48</v>
      </c>
      <c r="E136" s="3" t="str">
        <f>VLOOKUP(A136,[1]J!A136:S8134,10,0)</f>
        <v>105618.75</v>
      </c>
      <c r="F136" s="3">
        <v>0</v>
      </c>
    </row>
    <row r="137" spans="1:6" x14ac:dyDescent="0.2">
      <c r="A137" s="2" t="s">
        <v>5534</v>
      </c>
      <c r="B137" s="3" t="str">
        <f>VLOOKUP(A137,[1]J!A137:S8135,11,0)</f>
        <v>4.84</v>
      </c>
      <c r="C137" s="3" t="str">
        <f>VLOOKUP(A137,[1]J!A137:S8135,12,0)</f>
        <v>4.49</v>
      </c>
      <c r="D137" s="3" t="str">
        <f>VLOOKUP(A137,[1]J!A137:S8135,9,0)</f>
        <v>19582.05</v>
      </c>
      <c r="E137" s="3" t="str">
        <f>VLOOKUP(A137,[1]J!A137:S8135,10,0)</f>
        <v>105630.03</v>
      </c>
      <c r="F137" s="3">
        <v>0</v>
      </c>
    </row>
    <row r="138" spans="1:6" x14ac:dyDescent="0.2">
      <c r="A138" s="2" t="s">
        <v>5538</v>
      </c>
      <c r="B138" s="3" t="str">
        <f>VLOOKUP(A138,[1]J!A138:S8136,11,0)</f>
        <v>5.37</v>
      </c>
      <c r="C138" s="3" t="str">
        <f>VLOOKUP(A138,[1]J!A138:S8136,12,0)</f>
        <v>5.37</v>
      </c>
      <c r="D138" s="3" t="str">
        <f>VLOOKUP(A138,[1]J!A138:S8136,9,0)</f>
        <v>19608.10</v>
      </c>
      <c r="E138" s="3" t="str">
        <f>VLOOKUP(A138,[1]J!A138:S8136,10,0)</f>
        <v>105611.41</v>
      </c>
      <c r="F138" s="3">
        <v>0</v>
      </c>
    </row>
    <row r="139" spans="1:6" x14ac:dyDescent="0.2">
      <c r="A139" s="2" t="s">
        <v>5544</v>
      </c>
      <c r="B139" s="3" t="str">
        <f>VLOOKUP(A139,[1]J!A139:S8137,11,0)</f>
        <v>4.45</v>
      </c>
      <c r="C139" s="3" t="str">
        <f>VLOOKUP(A139,[1]J!A139:S8137,12,0)</f>
        <v>4.20</v>
      </c>
      <c r="D139" s="3" t="str">
        <f>VLOOKUP(A139,[1]J!A139:S8137,9,0)</f>
        <v>19550.88</v>
      </c>
      <c r="E139" s="3" t="str">
        <f>VLOOKUP(A139,[1]J!A139:S8137,10,0)</f>
        <v>105588.08</v>
      </c>
      <c r="F139" s="3">
        <v>0</v>
      </c>
    </row>
    <row r="140" spans="1:6" x14ac:dyDescent="0.2">
      <c r="A140" s="2" t="s">
        <v>5545</v>
      </c>
      <c r="B140" s="3" t="str">
        <f>VLOOKUP(A140,[1]J!A140:S8138,11,0)</f>
        <v>4.53</v>
      </c>
      <c r="C140" s="3" t="str">
        <f>VLOOKUP(A140,[1]J!A140:S8138,12,0)</f>
        <v>4.23</v>
      </c>
      <c r="D140" s="3" t="str">
        <f>VLOOKUP(A140,[1]J!A140:S8138,9,0)</f>
        <v>19549.36</v>
      </c>
      <c r="E140" s="3" t="str">
        <f>VLOOKUP(A140,[1]J!A140:S8138,10,0)</f>
        <v>105585.87</v>
      </c>
      <c r="F140" s="3">
        <v>0</v>
      </c>
    </row>
    <row r="141" spans="1:6" x14ac:dyDescent="0.2">
      <c r="A141" s="2" t="s">
        <v>5552</v>
      </c>
      <c r="B141" s="3" t="str">
        <f>VLOOKUP(A141,[1]J!A141:S8139,11,0)</f>
        <v>4.46</v>
      </c>
      <c r="C141" s="3" t="str">
        <f>VLOOKUP(A141,[1]J!A141:S8139,12,0)</f>
        <v>4.11</v>
      </c>
      <c r="D141" s="3" t="str">
        <f>VLOOKUP(A141,[1]J!A141:S8139,9,0)</f>
        <v>19542.82</v>
      </c>
      <c r="E141" s="3" t="str">
        <f>VLOOKUP(A141,[1]J!A141:S8139,10,0)</f>
        <v>105577.27</v>
      </c>
      <c r="F141" s="3">
        <v>0</v>
      </c>
    </row>
    <row r="142" spans="1:6" x14ac:dyDescent="0.2">
      <c r="A142" s="2" t="s">
        <v>5548</v>
      </c>
      <c r="B142" s="3" t="str">
        <f>VLOOKUP(A142,[1]J!A142:S8140,11,0)</f>
        <v>4.46</v>
      </c>
      <c r="C142" s="3" t="str">
        <f>VLOOKUP(A142,[1]J!A142:S8140,12,0)</f>
        <v>4.19</v>
      </c>
      <c r="D142" s="3" t="str">
        <f>VLOOKUP(A142,[1]J!A142:S8140,9,0)</f>
        <v>19552.12</v>
      </c>
      <c r="E142" s="3" t="str">
        <f>VLOOKUP(A142,[1]J!A142:S8140,10,0)</f>
        <v>105589.96</v>
      </c>
      <c r="F142" s="3">
        <v>0</v>
      </c>
    </row>
    <row r="143" spans="1:6" x14ac:dyDescent="0.2">
      <c r="A143" s="2" t="s">
        <v>5561</v>
      </c>
      <c r="B143" s="3" t="str">
        <f>VLOOKUP(A143,[1]J!A143:S8141,11,0)</f>
        <v>4.45</v>
      </c>
      <c r="C143" s="3" t="str">
        <f>VLOOKUP(A143,[1]J!A143:S8141,12,0)</f>
        <v>4.15</v>
      </c>
      <c r="D143" s="3" t="str">
        <f>VLOOKUP(A143,[1]J!A143:S8141,9,0)</f>
        <v>19555.57</v>
      </c>
      <c r="E143" s="3" t="str">
        <f>VLOOKUP(A143,[1]J!A143:S8141,10,0)</f>
        <v>105587.41</v>
      </c>
      <c r="F143" s="3">
        <v>0</v>
      </c>
    </row>
    <row r="144" spans="1:6" x14ac:dyDescent="0.2">
      <c r="A144" s="2" t="s">
        <v>5566</v>
      </c>
      <c r="B144" s="3" t="str">
        <f>VLOOKUP(A144,[1]J!A144:S8142,11,0)</f>
        <v>4.53</v>
      </c>
      <c r="C144" s="3" t="str">
        <f>VLOOKUP(A144,[1]J!A144:S8142,12,0)</f>
        <v>4.21</v>
      </c>
      <c r="D144" s="3" t="str">
        <f>VLOOKUP(A144,[1]J!A144:S8142,9,0)</f>
        <v>19557.51</v>
      </c>
      <c r="E144" s="3" t="str">
        <f>VLOOKUP(A144,[1]J!A144:S8142,10,0)</f>
        <v>105585.65</v>
      </c>
      <c r="F144" s="3">
        <v>0</v>
      </c>
    </row>
    <row r="145" spans="1:6" x14ac:dyDescent="0.2">
      <c r="A145" s="2" t="s">
        <v>5573</v>
      </c>
      <c r="B145" s="3" t="str">
        <f>VLOOKUP(A145,[1]J!A145:S8143,11,0)</f>
        <v>4.49</v>
      </c>
      <c r="C145" s="3" t="str">
        <f>VLOOKUP(A145,[1]J!A145:S8143,12,0)</f>
        <v>4.14</v>
      </c>
      <c r="D145" s="3" t="str">
        <f>VLOOKUP(A145,[1]J!A145:S8143,9,0)</f>
        <v>19562.77</v>
      </c>
      <c r="E145" s="3" t="str">
        <f>VLOOKUP(A145,[1]J!A145:S8143,10,0)</f>
        <v>105581.48</v>
      </c>
      <c r="F145" s="3">
        <v>0</v>
      </c>
    </row>
    <row r="146" spans="1:6" x14ac:dyDescent="0.2">
      <c r="A146" s="2" t="s">
        <v>5578</v>
      </c>
      <c r="B146" s="3" t="str">
        <f>VLOOKUP(A146,[1]J!A146:S8144,11,0)</f>
        <v>4.46</v>
      </c>
      <c r="C146" s="3" t="str">
        <f>VLOOKUP(A146,[1]J!A146:S8144,12,0)</f>
        <v>4.46</v>
      </c>
      <c r="D146" s="3" t="str">
        <f>VLOOKUP(A146,[1]J!A146:S8144,9,0)</f>
        <v>19565.87</v>
      </c>
      <c r="E146" s="3" t="str">
        <f>VLOOKUP(A146,[1]J!A146:S8144,10,0)</f>
        <v>105585.59</v>
      </c>
      <c r="F146" s="3">
        <v>0</v>
      </c>
    </row>
    <row r="147" spans="1:6" x14ac:dyDescent="0.2">
      <c r="A147" s="2" t="s">
        <v>5579</v>
      </c>
      <c r="B147" s="3" t="str">
        <f>VLOOKUP(A147,[1]J!A147:S8145,11,0)</f>
        <v>4.49</v>
      </c>
      <c r="C147" s="3" t="str">
        <f>VLOOKUP(A147,[1]J!A147:S8145,12,0)</f>
        <v>4.17</v>
      </c>
      <c r="D147" s="3" t="str">
        <f>VLOOKUP(A147,[1]J!A147:S8145,9,0)</f>
        <v>19560.74</v>
      </c>
      <c r="E147" s="3" t="str">
        <f>VLOOKUP(A147,[1]J!A147:S8145,10,0)</f>
        <v>105578.91</v>
      </c>
      <c r="F147" s="3">
        <v>0</v>
      </c>
    </row>
    <row r="148" spans="1:6" x14ac:dyDescent="0.2">
      <c r="A148" s="2" t="s">
        <v>5586</v>
      </c>
      <c r="B148" s="3" t="str">
        <f>VLOOKUP(A148,[1]J!A148:S8146,11,0)</f>
        <v>4.40</v>
      </c>
      <c r="C148" s="3" t="str">
        <f>VLOOKUP(A148,[1]J!A148:S8146,12,0)</f>
        <v>4.05</v>
      </c>
      <c r="D148" s="3" t="str">
        <f>VLOOKUP(A148,[1]J!A148:S8146,9,0)</f>
        <v>19547.45</v>
      </c>
      <c r="E148" s="3" t="str">
        <f>VLOOKUP(A148,[1]J!A148:S8146,10,0)</f>
        <v>105561.39</v>
      </c>
      <c r="F148" s="3">
        <v>0</v>
      </c>
    </row>
    <row r="149" spans="1:6" x14ac:dyDescent="0.2">
      <c r="A149" s="2" t="s">
        <v>5592</v>
      </c>
      <c r="B149" s="3" t="str">
        <f>VLOOKUP(A149,[1]J!A149:S8147,11,0)</f>
        <v>4.41</v>
      </c>
      <c r="C149" s="3" t="str">
        <f>VLOOKUP(A149,[1]J!A149:S8147,12,0)</f>
        <v>4.09</v>
      </c>
      <c r="D149" s="3" t="str">
        <f>VLOOKUP(A149,[1]J!A149:S8147,9,0)</f>
        <v>19546.93</v>
      </c>
      <c r="E149" s="3" t="str">
        <f>VLOOKUP(A149,[1]J!A149:S8147,10,0)</f>
        <v>105560.74</v>
      </c>
      <c r="F149" s="3">
        <v>0</v>
      </c>
    </row>
    <row r="150" spans="1:6" x14ac:dyDescent="0.2">
      <c r="A150" s="2" t="s">
        <v>5580</v>
      </c>
      <c r="B150" s="3" t="str">
        <f>VLOOKUP(A150,[1]J!A150:S8148,11,0)</f>
        <v>4.58</v>
      </c>
      <c r="C150" s="3" t="str">
        <f>VLOOKUP(A150,[1]J!A150:S8148,12,0)</f>
        <v>4.26</v>
      </c>
      <c r="D150" s="3" t="str">
        <f>VLOOKUP(A150,[1]J!A150:S8148,9,0)</f>
        <v>19572.11</v>
      </c>
      <c r="E150" s="3" t="str">
        <f>VLOOKUP(A150,[1]J!A150:S8148,10,0)</f>
        <v>105574.86</v>
      </c>
      <c r="F150" s="3">
        <v>0</v>
      </c>
    </row>
    <row r="151" spans="1:6" x14ac:dyDescent="0.2">
      <c r="A151" s="2" t="s">
        <v>5609</v>
      </c>
      <c r="B151" s="3" t="str">
        <f>VLOOKUP(A151,[1]J!A151:S8149,11,0)</f>
        <v>4.75</v>
      </c>
      <c r="C151" s="3" t="str">
        <f>VLOOKUP(A151,[1]J!A151:S8149,12,0)</f>
        <v>4.43</v>
      </c>
      <c r="D151" s="3" t="str">
        <f>VLOOKUP(A151,[1]J!A151:S8149,9,0)</f>
        <v>19580.89</v>
      </c>
      <c r="E151" s="3" t="str">
        <f>VLOOKUP(A151,[1]J!A151:S8149,10,0)</f>
        <v>105568.50</v>
      </c>
      <c r="F151" s="3">
        <v>0</v>
      </c>
    </row>
    <row r="152" spans="1:6" x14ac:dyDescent="0.2">
      <c r="A152" s="2" t="s">
        <v>5613</v>
      </c>
      <c r="B152" s="3" t="str">
        <f>VLOOKUP(A152,[1]J!A152:S8150,11,0)</f>
        <v>4.82</v>
      </c>
      <c r="C152" s="3" t="str">
        <f>VLOOKUP(A152,[1]J!A152:S8150,12,0)</f>
        <v>4.47</v>
      </c>
      <c r="D152" s="3" t="str">
        <f>VLOOKUP(A152,[1]J!A152:S8150,9,0)</f>
        <v>19582.73</v>
      </c>
      <c r="E152" s="3" t="str">
        <f>VLOOKUP(A152,[1]J!A152:S8150,10,0)</f>
        <v>105567.05</v>
      </c>
      <c r="F152" s="3">
        <v>0</v>
      </c>
    </row>
    <row r="153" spans="1:6" x14ac:dyDescent="0.2">
      <c r="A153" s="2" t="s">
        <v>5619</v>
      </c>
      <c r="B153" s="3" t="str">
        <f>VLOOKUP(A153,[1]J!A153:S8151,11,0)</f>
        <v>4.77</v>
      </c>
      <c r="C153" s="3" t="str">
        <f>VLOOKUP(A153,[1]J!A153:S8151,12,0)</f>
        <v>4.45</v>
      </c>
      <c r="D153" s="3" t="str">
        <f>VLOOKUP(A153,[1]J!A153:S8151,9,0)</f>
        <v>19585.27</v>
      </c>
      <c r="E153" s="3" t="str">
        <f>VLOOKUP(A153,[1]J!A153:S8151,10,0)</f>
        <v>105564.98</v>
      </c>
      <c r="F153" s="3">
        <v>0</v>
      </c>
    </row>
    <row r="154" spans="1:6" x14ac:dyDescent="0.2">
      <c r="A154" s="2" t="s">
        <v>5525</v>
      </c>
      <c r="B154" s="3" t="str">
        <f>VLOOKUP(A154,[1]J!A154:S8152,11,0)</f>
        <v>4.90</v>
      </c>
      <c r="C154" s="3" t="str">
        <f>VLOOKUP(A154,[1]J!A154:S8152,12,0)</f>
        <v>4.90</v>
      </c>
      <c r="D154" s="3" t="str">
        <f>VLOOKUP(A154,[1]J!A154:S8152,9,0)</f>
        <v>19585.16</v>
      </c>
      <c r="E154" s="3" t="str">
        <f>VLOOKUP(A154,[1]J!A154:S8152,10,0)</f>
        <v>105580.82</v>
      </c>
      <c r="F154" s="3">
        <v>0</v>
      </c>
    </row>
    <row r="155" spans="1:6" x14ac:dyDescent="0.2">
      <c r="A155" s="2" t="s">
        <v>5629</v>
      </c>
      <c r="B155" s="3" t="str">
        <f>VLOOKUP(A155,[1]J!A155:S8153,11,0)</f>
        <v>4.85</v>
      </c>
      <c r="C155" s="3" t="str">
        <f>VLOOKUP(A155,[1]J!A155:S8153,12,0)</f>
        <v>4.85</v>
      </c>
      <c r="D155" s="3" t="str">
        <f>VLOOKUP(A155,[1]J!A155:S8153,9,0)</f>
        <v>19586.30</v>
      </c>
      <c r="E155" s="3" t="str">
        <f>VLOOKUP(A155,[1]J!A155:S8153,10,0)</f>
        <v>105579.72</v>
      </c>
      <c r="F155" s="3">
        <v>0</v>
      </c>
    </row>
    <row r="156" spans="1:6" x14ac:dyDescent="0.2">
      <c r="A156" s="2" t="s">
        <v>5604</v>
      </c>
      <c r="B156" s="3" t="str">
        <f>VLOOKUP(A156,[1]J!A156:S8154,11,0)</f>
        <v>4.69</v>
      </c>
      <c r="C156" s="3" t="str">
        <f>VLOOKUP(A156,[1]J!A156:S8154,12,0)</f>
        <v>4.37</v>
      </c>
      <c r="D156" s="3" t="str">
        <f>VLOOKUP(A156,[1]J!A156:S8154,9,0)</f>
        <v>19579.15</v>
      </c>
      <c r="E156" s="3" t="str">
        <f>VLOOKUP(A156,[1]J!A156:S8154,10,0)</f>
        <v>105569.73</v>
      </c>
      <c r="F156" s="3">
        <v>0</v>
      </c>
    </row>
    <row r="157" spans="1:6" x14ac:dyDescent="0.2">
      <c r="A157" s="2" t="s">
        <v>5562</v>
      </c>
      <c r="B157" s="3" t="str">
        <f>VLOOKUP(A157,[1]J!A157:S8155,11,0)</f>
        <v>4.55</v>
      </c>
      <c r="C157" s="3" t="str">
        <f>VLOOKUP(A157,[1]J!A157:S8155,12,0)</f>
        <v>4.25</v>
      </c>
      <c r="D157" s="3" t="str">
        <f>VLOOKUP(A157,[1]J!A157:S8155,9,0)</f>
        <v>19557.59</v>
      </c>
      <c r="E157" s="3" t="str">
        <f>VLOOKUP(A157,[1]J!A157:S8155,10,0)</f>
        <v>105598.23</v>
      </c>
      <c r="F157" s="3">
        <v>0</v>
      </c>
    </row>
    <row r="158" spans="1:6" x14ac:dyDescent="0.2">
      <c r="A158" s="2" t="s">
        <v>5375</v>
      </c>
      <c r="B158" s="3" t="str">
        <f>VLOOKUP(A158,[1]J!A158:S8156,11,0)</f>
        <v>4.62</v>
      </c>
      <c r="C158" s="3" t="str">
        <f>VLOOKUP(A158,[1]J!A158:S8156,12,0)</f>
        <v>4.27</v>
      </c>
      <c r="D158" s="3" t="str">
        <f>VLOOKUP(A158,[1]J!A158:S8156,9,0)</f>
        <v>19559.85</v>
      </c>
      <c r="E158" s="3" t="str">
        <f>VLOOKUP(A158,[1]J!A158:S8156,10,0)</f>
        <v>105601.41</v>
      </c>
      <c r="F158" s="3">
        <v>0</v>
      </c>
    </row>
    <row r="159" spans="1:6" x14ac:dyDescent="0.2">
      <c r="A159" s="2" t="s">
        <v>5642</v>
      </c>
      <c r="B159" s="3" t="str">
        <f>VLOOKUP(A159,[1]J!A159:S8157,11,0)</f>
        <v>4.67</v>
      </c>
      <c r="C159" s="3" t="str">
        <f>VLOOKUP(A159,[1]J!A159:S8157,12,0)</f>
        <v>4.35</v>
      </c>
      <c r="D159" s="3" t="str">
        <f>VLOOKUP(A159,[1]J!A159:S8157,9,0)</f>
        <v>19564.59</v>
      </c>
      <c r="E159" s="3" t="str">
        <f>VLOOKUP(A159,[1]J!A159:S8157,10,0)</f>
        <v>105598.13</v>
      </c>
      <c r="F159" s="3">
        <v>0</v>
      </c>
    </row>
    <row r="160" spans="1:6" x14ac:dyDescent="0.2">
      <c r="A160" s="2" t="s">
        <v>5646</v>
      </c>
      <c r="B160" s="3" t="str">
        <f>VLOOKUP(A160,[1]J!A160:S8158,11,0)</f>
        <v>4.68</v>
      </c>
      <c r="C160" s="3" t="str">
        <f>VLOOKUP(A160,[1]J!A160:S8158,12,0)</f>
        <v>4.33</v>
      </c>
      <c r="D160" s="3" t="str">
        <f>VLOOKUP(A160,[1]J!A160:S8158,9,0)</f>
        <v>19563.02</v>
      </c>
      <c r="E160" s="3" t="str">
        <f>VLOOKUP(A160,[1]J!A160:S8158,10,0)</f>
        <v>105595.96</v>
      </c>
      <c r="F160" s="3">
        <v>0</v>
      </c>
    </row>
    <row r="161" spans="1:6" x14ac:dyDescent="0.2">
      <c r="A161" s="2" t="s">
        <v>5649</v>
      </c>
      <c r="B161" s="3" t="str">
        <f>VLOOKUP(A161,[1]J!A161:S8159,11,0)</f>
        <v>4.73</v>
      </c>
      <c r="C161" s="3" t="str">
        <f>VLOOKUP(A161,[1]J!A161:S8159,12,0)</f>
        <v>4.41</v>
      </c>
      <c r="D161" s="3" t="str">
        <f>VLOOKUP(A161,[1]J!A161:S8159,9,0)</f>
        <v>19563.81</v>
      </c>
      <c r="E161" s="3" t="str">
        <f>VLOOKUP(A161,[1]J!A161:S8159,10,0)</f>
        <v>105595.31</v>
      </c>
      <c r="F161" s="3">
        <v>0</v>
      </c>
    </row>
    <row r="162" spans="1:6" x14ac:dyDescent="0.2">
      <c r="A162" s="2" t="s">
        <v>5582</v>
      </c>
      <c r="B162" s="3" t="str">
        <f>VLOOKUP(A162,[1]J!A162:S8160,11,0)</f>
        <v>4.71</v>
      </c>
      <c r="C162" s="3" t="str">
        <f>VLOOKUP(A162,[1]J!A162:S8160,12,0)</f>
        <v>4.36</v>
      </c>
      <c r="D162" s="3" t="str">
        <f>VLOOKUP(A162,[1]J!A162:S8160,9,0)</f>
        <v>19569.64</v>
      </c>
      <c r="E162" s="3" t="str">
        <f>VLOOKUP(A162,[1]J!A162:S8160,10,0)</f>
        <v>105590.99</v>
      </c>
      <c r="F162" s="3">
        <v>0</v>
      </c>
    </row>
    <row r="163" spans="1:6" x14ac:dyDescent="0.2">
      <c r="A163" s="2" t="s">
        <v>5643</v>
      </c>
      <c r="B163" s="3" t="str">
        <f>VLOOKUP(A163,[1]J!A163:S8161,11,0)</f>
        <v>4.65</v>
      </c>
      <c r="C163" s="3" t="str">
        <f>VLOOKUP(A163,[1]J!A163:S8161,12,0)</f>
        <v>4.33</v>
      </c>
      <c r="D163" s="3" t="str">
        <f>VLOOKUP(A163,[1]J!A163:S8161,9,0)</f>
        <v>19559.73</v>
      </c>
      <c r="E163" s="3" t="str">
        <f>VLOOKUP(A163,[1]J!A163:S8161,10,0)</f>
        <v>105601.66</v>
      </c>
      <c r="F163" s="3">
        <v>0</v>
      </c>
    </row>
    <row r="164" spans="1:6" x14ac:dyDescent="0.2">
      <c r="A164" s="2" t="s">
        <v>5111</v>
      </c>
      <c r="B164" s="3" t="str">
        <f>VLOOKUP(A164,[1]J!A164:S8162,11,0)</f>
        <v>4.58</v>
      </c>
      <c r="C164" s="3" t="str">
        <f>VLOOKUP(A164,[1]J!A164:S8162,12,0)</f>
        <v>4.00</v>
      </c>
      <c r="D164" s="3" t="str">
        <f>VLOOKUP(A164,[1]J!A164:S8162,9,0)</f>
        <v>19526.34</v>
      </c>
      <c r="E164" s="3" t="str">
        <f>VLOOKUP(A164,[1]J!A164:S8162,10,0)</f>
        <v>105725.93</v>
      </c>
      <c r="F164" s="3">
        <v>0</v>
      </c>
    </row>
    <row r="165" spans="1:6" x14ac:dyDescent="0.2">
      <c r="A165" s="2" t="s">
        <v>5151</v>
      </c>
      <c r="B165" s="3" t="str">
        <f>VLOOKUP(A165,[1]J!A165:S8163,11,0)</f>
        <v>4.56</v>
      </c>
      <c r="C165" s="3" t="str">
        <f>VLOOKUP(A165,[1]J!A165:S8163,12,0)</f>
        <v>3.76</v>
      </c>
      <c r="D165" s="3" t="str">
        <f>VLOOKUP(A165,[1]J!A165:S8163,9,0)</f>
        <v>19528.94</v>
      </c>
      <c r="E165" s="3" t="str">
        <f>VLOOKUP(A165,[1]J!A165:S8163,10,0)</f>
        <v>105724.25</v>
      </c>
      <c r="F165" s="3">
        <v>0</v>
      </c>
    </row>
    <row r="166" spans="1:6" x14ac:dyDescent="0.2">
      <c r="A166" s="2" t="s">
        <v>5669</v>
      </c>
      <c r="B166" s="3" t="str">
        <f>VLOOKUP(A166,[1]J!A166:S8164,11,0)</f>
        <v>4.74</v>
      </c>
      <c r="C166" s="3" t="str">
        <f>VLOOKUP(A166,[1]J!A166:S8164,12,0)</f>
        <v>4.19</v>
      </c>
      <c r="D166" s="3" t="str">
        <f>VLOOKUP(A166,[1]J!A166:S8164,9,0)</f>
        <v>19532.95</v>
      </c>
      <c r="E166" s="3" t="str">
        <f>VLOOKUP(A166,[1]J!A166:S8164,10,0)</f>
        <v>105720.97</v>
      </c>
      <c r="F166" s="3">
        <v>0</v>
      </c>
    </row>
    <row r="167" spans="1:6" x14ac:dyDescent="0.2">
      <c r="A167" s="2" t="s">
        <v>5672</v>
      </c>
      <c r="B167" s="3" t="str">
        <f>VLOOKUP(A167,[1]J!A167:S8165,11,0)</f>
        <v>4.84</v>
      </c>
      <c r="C167" s="3" t="str">
        <f>VLOOKUP(A167,[1]J!A167:S8165,12,0)</f>
        <v>4.49</v>
      </c>
      <c r="D167" s="3" t="str">
        <f>VLOOKUP(A167,[1]J!A167:S8165,9,0)</f>
        <v>19539.16</v>
      </c>
      <c r="E167" s="3" t="str">
        <f>VLOOKUP(A167,[1]J!A167:S8165,10,0)</f>
        <v>105716.83</v>
      </c>
      <c r="F167" s="3">
        <v>0</v>
      </c>
    </row>
    <row r="168" spans="1:6" x14ac:dyDescent="0.2">
      <c r="A168" s="2" t="s">
        <v>5675</v>
      </c>
      <c r="B168" s="3" t="str">
        <f>VLOOKUP(A168,[1]J!A168:S8166,11,0)</f>
        <v>4.85</v>
      </c>
      <c r="C168" s="3" t="str">
        <f>VLOOKUP(A168,[1]J!A168:S8166,12,0)</f>
        <v>4.33</v>
      </c>
      <c r="D168" s="3" t="str">
        <f>VLOOKUP(A168,[1]J!A168:S8166,9,0)</f>
        <v>19539.03</v>
      </c>
      <c r="E168" s="3" t="str">
        <f>VLOOKUP(A168,[1]J!A168:S8166,10,0)</f>
        <v>105716.53</v>
      </c>
      <c r="F168" s="3">
        <v>0</v>
      </c>
    </row>
    <row r="169" spans="1:6" x14ac:dyDescent="0.2">
      <c r="A169" s="2" t="s">
        <v>5682</v>
      </c>
      <c r="B169" s="3" t="str">
        <f>VLOOKUP(A169,[1]J!A169:S8167,11,0)</f>
        <v>5.28</v>
      </c>
      <c r="C169" s="3" t="str">
        <f>VLOOKUP(A169,[1]J!A169:S8167,12,0)</f>
        <v>4.68</v>
      </c>
      <c r="D169" s="3" t="str">
        <f>VLOOKUP(A169,[1]J!A169:S8167,9,0)</f>
        <v>19561.00</v>
      </c>
      <c r="E169" s="3" t="str">
        <f>VLOOKUP(A169,[1]J!A169:S8167,10,0)</f>
        <v>105700.62</v>
      </c>
      <c r="F169" s="3">
        <v>0</v>
      </c>
    </row>
    <row r="170" spans="1:6" x14ac:dyDescent="0.2">
      <c r="A170" s="2" t="s">
        <v>5679</v>
      </c>
      <c r="B170" s="3" t="str">
        <f>VLOOKUP(A170,[1]J!A170:S8168,11,0)</f>
        <v>5.28</v>
      </c>
      <c r="C170" s="3" t="str">
        <f>VLOOKUP(A170,[1]J!A170:S8168,12,0)</f>
        <v>4.91</v>
      </c>
      <c r="D170" s="3" t="str">
        <f>VLOOKUP(A170,[1]J!A170:S8168,9,0)</f>
        <v>19561.24</v>
      </c>
      <c r="E170" s="3" t="str">
        <f>VLOOKUP(A170,[1]J!A170:S8168,10,0)</f>
        <v>105700.86</v>
      </c>
      <c r="F170" s="3">
        <v>0</v>
      </c>
    </row>
    <row r="171" spans="1:6" x14ac:dyDescent="0.2">
      <c r="A171" s="2" t="s">
        <v>5687</v>
      </c>
      <c r="B171" s="3" t="str">
        <f>VLOOKUP(A171,[1]J!A171:S8169,11,0)</f>
        <v>5.37</v>
      </c>
      <c r="C171" s="3" t="str">
        <f>VLOOKUP(A171,[1]J!A171:S8169,12,0)</f>
        <v>4.79</v>
      </c>
      <c r="D171" s="3" t="str">
        <f>VLOOKUP(A171,[1]J!A171:S8169,9,0)</f>
        <v>19559.12</v>
      </c>
      <c r="E171" s="3" t="str">
        <f>VLOOKUP(A171,[1]J!A171:S8169,10,0)</f>
        <v>105698.40</v>
      </c>
      <c r="F171" s="3">
        <v>0</v>
      </c>
    </row>
    <row r="172" spans="1:6" x14ac:dyDescent="0.2">
      <c r="A172" s="2" t="s">
        <v>5691</v>
      </c>
      <c r="B172" s="3" t="str">
        <f>VLOOKUP(A172,[1]J!A172:S8170,11,0)</f>
        <v>5.37</v>
      </c>
      <c r="C172" s="3" t="str">
        <f>VLOOKUP(A172,[1]J!A172:S8170,12,0)</f>
        <v>4.70</v>
      </c>
      <c r="D172" s="3" t="str">
        <f>VLOOKUP(A172,[1]J!A172:S8170,9,0)</f>
        <v>19559.08</v>
      </c>
      <c r="E172" s="3" t="str">
        <f>VLOOKUP(A172,[1]J!A172:S8170,10,0)</f>
        <v>105697.97</v>
      </c>
      <c r="F172" s="3">
        <v>0</v>
      </c>
    </row>
    <row r="173" spans="1:6" x14ac:dyDescent="0.2">
      <c r="A173" s="2" t="s">
        <v>5688</v>
      </c>
      <c r="B173" s="3" t="str">
        <f>VLOOKUP(A173,[1]J!A173:S8171,11,0)</f>
        <v>5.38</v>
      </c>
      <c r="C173" s="3" t="str">
        <f>VLOOKUP(A173,[1]J!A173:S8171,12,0)</f>
        <v>4.80</v>
      </c>
      <c r="D173" s="3" t="str">
        <f>VLOOKUP(A173,[1]J!A173:S8171,9,0)</f>
        <v>19568.89</v>
      </c>
      <c r="E173" s="3" t="str">
        <f>VLOOKUP(A173,[1]J!A173:S8171,10,0)</f>
        <v>105694.60</v>
      </c>
      <c r="F173" s="3">
        <v>0</v>
      </c>
    </row>
    <row r="174" spans="1:6" x14ac:dyDescent="0.2">
      <c r="A174" s="2" t="s">
        <v>5692</v>
      </c>
      <c r="B174" s="3" t="str">
        <f>VLOOKUP(A174,[1]J!A174:S8172,11,0)</f>
        <v>5.38</v>
      </c>
      <c r="C174" s="3" t="str">
        <f>VLOOKUP(A174,[1]J!A174:S8172,12,0)</f>
        <v>5.03</v>
      </c>
      <c r="D174" s="3" t="str">
        <f>VLOOKUP(A174,[1]J!A174:S8172,9,0)</f>
        <v>19568.99</v>
      </c>
      <c r="E174" s="3" t="str">
        <f>VLOOKUP(A174,[1]J!A174:S8172,10,0)</f>
        <v>105695.23</v>
      </c>
      <c r="F174" s="3">
        <v>0</v>
      </c>
    </row>
    <row r="175" spans="1:6" x14ac:dyDescent="0.2">
      <c r="A175" s="2" t="s">
        <v>5709</v>
      </c>
      <c r="B175" s="3" t="str">
        <f>VLOOKUP(A175,[1]J!A175:S8173,11,0)</f>
        <v>5.47</v>
      </c>
      <c r="C175" s="3" t="str">
        <f>VLOOKUP(A175,[1]J!A175:S8173,12,0)</f>
        <v>5.15</v>
      </c>
      <c r="D175" s="3" t="str">
        <f>VLOOKUP(A175,[1]J!A175:S8173,9,0)</f>
        <v>19571.18</v>
      </c>
      <c r="E175" s="3" t="str">
        <f>VLOOKUP(A175,[1]J!A175:S8173,10,0)</f>
        <v>105693.69</v>
      </c>
      <c r="F175" s="3">
        <v>0</v>
      </c>
    </row>
    <row r="176" spans="1:6" x14ac:dyDescent="0.2">
      <c r="A176" s="2" t="s">
        <v>5706</v>
      </c>
      <c r="B176" s="3" t="str">
        <f>VLOOKUP(A176,[1]J!A176:S8174,11,0)</f>
        <v>5.67</v>
      </c>
      <c r="C176" s="3" t="str">
        <f>VLOOKUP(A176,[1]J!A176:S8174,12,0)</f>
        <v>5.15</v>
      </c>
      <c r="D176" s="3" t="str">
        <f>VLOOKUP(A176,[1]J!A176:S8174,9,0)</f>
        <v>19577.35</v>
      </c>
      <c r="E176" s="3" t="str">
        <f>VLOOKUP(A176,[1]J!A176:S8174,10,0)</f>
        <v>105688.90</v>
      </c>
      <c r="F176" s="3">
        <v>0</v>
      </c>
    </row>
    <row r="177" spans="1:6" x14ac:dyDescent="0.2">
      <c r="A177" s="2" t="s">
        <v>5722</v>
      </c>
      <c r="B177" s="3" t="str">
        <f>VLOOKUP(A177,[1]J!A177:S8175,11,0)</f>
        <v>5.39</v>
      </c>
      <c r="C177" s="3" t="str">
        <f>VLOOKUP(A177,[1]J!A177:S8175,12,0)</f>
        <v>5.07</v>
      </c>
      <c r="D177" s="3" t="str">
        <f>VLOOKUP(A177,[1]J!A177:S8175,9,0)</f>
        <v>19603.48</v>
      </c>
      <c r="E177" s="3" t="str">
        <f>VLOOKUP(A177,[1]J!A177:S8175,10,0)</f>
        <v>105696.77</v>
      </c>
      <c r="F177" s="3">
        <v>0</v>
      </c>
    </row>
    <row r="178" spans="1:6" x14ac:dyDescent="0.2">
      <c r="A178" s="2" t="s">
        <v>5730</v>
      </c>
      <c r="B178" s="3" t="str">
        <f>VLOOKUP(A178,[1]J!A178:S8176,11,0)</f>
        <v>5.93</v>
      </c>
      <c r="C178" s="3" t="str">
        <f>VLOOKUP(A178,[1]J!A178:S8176,12,0)</f>
        <v>5.93</v>
      </c>
      <c r="D178" s="3" t="str">
        <f>VLOOKUP(A178,[1]J!A178:S8176,9,0)</f>
        <v>19588.64</v>
      </c>
      <c r="E178" s="3" t="str">
        <f>VLOOKUP(A178,[1]J!A178:S8176,10,0)</f>
        <v>105683.17</v>
      </c>
      <c r="F178" s="3">
        <v>0</v>
      </c>
    </row>
    <row r="179" spans="1:6" x14ac:dyDescent="0.2">
      <c r="A179" s="2" t="s">
        <v>5735</v>
      </c>
      <c r="B179" s="3" t="str">
        <f>VLOOKUP(A179,[1]J!A179:S8177,11,0)</f>
        <v>5.57</v>
      </c>
      <c r="C179" s="3" t="str">
        <f>VLOOKUP(A179,[1]J!A179:S8177,12,0)</f>
        <v>5.57</v>
      </c>
      <c r="D179" s="3" t="str">
        <f>VLOOKUP(A179,[1]J!A179:S8177,9,0)</f>
        <v>19592.54</v>
      </c>
      <c r="E179" s="3" t="str">
        <f>VLOOKUP(A179,[1]J!A179:S8177,10,0)</f>
        <v>105688.64</v>
      </c>
      <c r="F179" s="3">
        <v>0</v>
      </c>
    </row>
    <row r="180" spans="1:6" x14ac:dyDescent="0.2">
      <c r="A180" s="2" t="s">
        <v>5739</v>
      </c>
      <c r="B180" s="3" t="str">
        <f>VLOOKUP(A180,[1]J!A180:S8178,11,0)</f>
        <v>5.49</v>
      </c>
      <c r="C180" s="3" t="str">
        <f>VLOOKUP(A180,[1]J!A180:S8178,12,0)</f>
        <v>5.49</v>
      </c>
      <c r="D180" s="3" t="str">
        <f>VLOOKUP(A180,[1]J!A180:S8178,9,0)</f>
        <v>19593.70</v>
      </c>
      <c r="E180" s="3" t="str">
        <f>VLOOKUP(A180,[1]J!A180:S8178,10,0)</f>
        <v>105687.94</v>
      </c>
      <c r="F180" s="3">
        <v>0</v>
      </c>
    </row>
    <row r="181" spans="1:6" x14ac:dyDescent="0.2">
      <c r="A181" s="2" t="s">
        <v>5742</v>
      </c>
      <c r="B181" s="3" t="str">
        <f>VLOOKUP(A181,[1]J!A181:S8179,11,0)</f>
        <v>5.42</v>
      </c>
      <c r="C181" s="3" t="str">
        <f>VLOOKUP(A181,[1]J!A181:S8179,12,0)</f>
        <v>5.19</v>
      </c>
      <c r="D181" s="3" t="str">
        <f>VLOOKUP(A181,[1]J!A181:S8179,9,0)</f>
        <v>19594.39</v>
      </c>
      <c r="E181" s="3" t="str">
        <f>VLOOKUP(A181,[1]J!A181:S8179,10,0)</f>
        <v>105689.11</v>
      </c>
      <c r="F181" s="3">
        <v>0</v>
      </c>
    </row>
    <row r="182" spans="1:6" x14ac:dyDescent="0.2">
      <c r="A182" s="2" t="s">
        <v>5745</v>
      </c>
      <c r="B182" s="3" t="str">
        <f>VLOOKUP(A182,[1]J!A182:S8180,11,0)</f>
        <v>5.34</v>
      </c>
      <c r="C182" s="3" t="str">
        <f>VLOOKUP(A182,[1]J!A182:S8180,12,0)</f>
        <v>5.09</v>
      </c>
      <c r="D182" s="3" t="str">
        <f>VLOOKUP(A182,[1]J!A182:S8180,9,0)</f>
        <v>19599.99</v>
      </c>
      <c r="E182" s="3" t="str">
        <f>VLOOKUP(A182,[1]J!A182:S8180,10,0)</f>
        <v>105685.13</v>
      </c>
      <c r="F182" s="3">
        <v>0</v>
      </c>
    </row>
    <row r="183" spans="1:6" x14ac:dyDescent="0.2">
      <c r="A183" s="2" t="s">
        <v>5748</v>
      </c>
      <c r="B183" s="3" t="str">
        <f>VLOOKUP(A183,[1]J!A183:S8181,11,0)</f>
        <v>5.36</v>
      </c>
      <c r="C183" s="3" t="str">
        <f>VLOOKUP(A183,[1]J!A183:S8181,12,0)</f>
        <v>5.13</v>
      </c>
      <c r="D183" s="3" t="str">
        <f>VLOOKUP(A183,[1]J!A183:S8181,9,0)</f>
        <v>19602.11</v>
      </c>
      <c r="E183" s="3" t="str">
        <f>VLOOKUP(A183,[1]J!A183:S8181,10,0)</f>
        <v>105687.83</v>
      </c>
      <c r="F183" s="3">
        <v>0</v>
      </c>
    </row>
    <row r="184" spans="1:6" x14ac:dyDescent="0.2">
      <c r="A184" s="2" t="s">
        <v>5726</v>
      </c>
      <c r="B184" s="3" t="str">
        <f>VLOOKUP(A184,[1]J!A184:S8182,11,0)</f>
        <v>5.31</v>
      </c>
      <c r="C184" s="3" t="str">
        <f>VLOOKUP(A184,[1]J!A184:S8182,12,0)</f>
        <v>4.96</v>
      </c>
      <c r="D184" s="3" t="str">
        <f>VLOOKUP(A184,[1]J!A184:S8182,9,0)</f>
        <v>19606.70</v>
      </c>
      <c r="E184" s="3" t="str">
        <f>VLOOKUP(A184,[1]J!A184:S8182,10,0)</f>
        <v>105694.33</v>
      </c>
      <c r="F184" s="3">
        <v>0</v>
      </c>
    </row>
    <row r="185" spans="1:6" x14ac:dyDescent="0.2">
      <c r="A185" s="2" t="s">
        <v>3383</v>
      </c>
      <c r="B185" s="3" t="str">
        <f>VLOOKUP(A185,[1]J!A185:S8183,11,0)</f>
        <v>5.59</v>
      </c>
      <c r="C185" s="3" t="str">
        <f>VLOOKUP(A185,[1]J!A185:S8183,12,0)</f>
        <v>4.99</v>
      </c>
      <c r="D185" s="3" t="str">
        <f>VLOOKUP(A185,[1]J!A185:S8183,9,0)</f>
        <v>19657.51</v>
      </c>
      <c r="E185" s="3" t="str">
        <f>VLOOKUP(A185,[1]J!A185:S8183,10,0)</f>
        <v>105649.14</v>
      </c>
      <c r="F185" s="3">
        <v>0</v>
      </c>
    </row>
    <row r="186" spans="1:6" x14ac:dyDescent="0.2">
      <c r="A186" s="2" t="s">
        <v>5759</v>
      </c>
      <c r="B186" s="3" t="str">
        <f>VLOOKUP(A186,[1]J!A186:S8184,11,0)</f>
        <v>5.63</v>
      </c>
      <c r="C186" s="3" t="str">
        <f>VLOOKUP(A186,[1]J!A186:S8184,12,0)</f>
        <v>5.15</v>
      </c>
      <c r="D186" s="3" t="str">
        <f>VLOOKUP(A186,[1]J!A186:S8184,9,0)</f>
        <v>19655.04</v>
      </c>
      <c r="E186" s="3" t="str">
        <f>VLOOKUP(A186,[1]J!A186:S8184,10,0)</f>
        <v>105649.83</v>
      </c>
      <c r="F186" s="3">
        <v>0</v>
      </c>
    </row>
    <row r="187" spans="1:6" x14ac:dyDescent="0.2">
      <c r="A187" s="2" t="s">
        <v>5765</v>
      </c>
      <c r="B187" s="3" t="str">
        <f>VLOOKUP(A187,[1]J!A187:S8185,11,0)</f>
        <v>5.63</v>
      </c>
      <c r="C187" s="3" t="str">
        <f>VLOOKUP(A187,[1]J!A187:S8185,12,0)</f>
        <v>5.63</v>
      </c>
      <c r="D187" s="3" t="str">
        <f>VLOOKUP(A187,[1]J!A187:S8185,9,0)</f>
        <v>19654.91</v>
      </c>
      <c r="E187" s="3" t="str">
        <f>VLOOKUP(A187,[1]J!A187:S8185,10,0)</f>
        <v>105649.37</v>
      </c>
      <c r="F187" s="3">
        <v>0</v>
      </c>
    </row>
    <row r="188" spans="1:6" x14ac:dyDescent="0.2">
      <c r="A188" s="2" t="s">
        <v>5768</v>
      </c>
      <c r="B188" s="3" t="str">
        <f>VLOOKUP(A188,[1]J!A188:S8186,11,0)</f>
        <v>5.66</v>
      </c>
      <c r="C188" s="3" t="str">
        <f>VLOOKUP(A188,[1]J!A188:S8186,12,0)</f>
        <v>5.66</v>
      </c>
      <c r="D188" s="3" t="str">
        <f>VLOOKUP(A188,[1]J!A188:S8186,9,0)</f>
        <v>19652.72</v>
      </c>
      <c r="E188" s="3" t="str">
        <f>VLOOKUP(A188,[1]J!A188:S8186,10,0)</f>
        <v>105650.05</v>
      </c>
      <c r="F188" s="3">
        <v>0</v>
      </c>
    </row>
    <row r="189" spans="1:6" x14ac:dyDescent="0.2">
      <c r="A189" s="2" t="s">
        <v>5749</v>
      </c>
      <c r="B189" s="3" t="str">
        <f>VLOOKUP(A189,[1]J!A189:S8187,11,0)</f>
        <v>5.40</v>
      </c>
      <c r="C189" s="3" t="str">
        <f>VLOOKUP(A189,[1]J!A189:S8187,12,0)</f>
        <v>4.83</v>
      </c>
      <c r="D189" s="3" t="str">
        <f>VLOOKUP(A189,[1]J!A189:S8187,9,0)</f>
        <v>19612.20</v>
      </c>
      <c r="E189" s="3" t="str">
        <f>VLOOKUP(A189,[1]J!A189:S8187,10,0)</f>
        <v>105675.77</v>
      </c>
      <c r="F189" s="3">
        <v>0</v>
      </c>
    </row>
    <row r="190" spans="1:6" x14ac:dyDescent="0.2">
      <c r="A190" s="2" t="s">
        <v>5776</v>
      </c>
      <c r="B190" s="3" t="str">
        <f>VLOOKUP(A190,[1]J!A190:S8188,11,0)</f>
        <v>5.09</v>
      </c>
      <c r="C190" s="3" t="str">
        <f>VLOOKUP(A190,[1]J!A190:S8188,12,0)</f>
        <v>4.77</v>
      </c>
      <c r="D190" s="3" t="str">
        <f>VLOOKUP(A190,[1]J!A190:S8188,9,0)</f>
        <v>19599.26</v>
      </c>
      <c r="E190" s="3" t="str">
        <f>VLOOKUP(A190,[1]J!A190:S8188,10,0)</f>
        <v>105650.33</v>
      </c>
      <c r="F190" s="3">
        <v>0</v>
      </c>
    </row>
    <row r="191" spans="1:6" x14ac:dyDescent="0.2">
      <c r="A191" s="2" t="s">
        <v>5777</v>
      </c>
      <c r="B191" s="3" t="str">
        <f>VLOOKUP(A191,[1]J!A191:S8189,11,0)</f>
        <v>5.27</v>
      </c>
      <c r="C191" s="3" t="str">
        <f>VLOOKUP(A191,[1]J!A191:S8189,12,0)</f>
        <v>4.92</v>
      </c>
      <c r="D191" s="3" t="str">
        <f>VLOOKUP(A191,[1]J!A191:S8189,9,0)</f>
        <v>19600.13</v>
      </c>
      <c r="E191" s="3" t="str">
        <f>VLOOKUP(A191,[1]J!A191:S8189,10,0)</f>
        <v>105649.46</v>
      </c>
      <c r="F191" s="3">
        <v>0</v>
      </c>
    </row>
    <row r="192" spans="1:6" x14ac:dyDescent="0.2">
      <c r="A192" s="2" t="s">
        <v>5785</v>
      </c>
      <c r="B192" s="3" t="str">
        <f>VLOOKUP(A192,[1]J!A192:S8190,11,0)</f>
        <v>5.30</v>
      </c>
      <c r="C192" s="3" t="str">
        <f>VLOOKUP(A192,[1]J!A192:S8190,12,0)</f>
        <v>4.95</v>
      </c>
      <c r="D192" s="3" t="str">
        <f>VLOOKUP(A192,[1]J!A192:S8190,9,0)</f>
        <v>19601.25</v>
      </c>
      <c r="E192" s="3" t="str">
        <f>VLOOKUP(A192,[1]J!A192:S8190,10,0)</f>
        <v>105648.61</v>
      </c>
      <c r="F192" s="3">
        <v>0</v>
      </c>
    </row>
    <row r="193" spans="1:6" x14ac:dyDescent="0.2">
      <c r="A193" s="2" t="s">
        <v>5791</v>
      </c>
      <c r="B193" s="3" t="str">
        <f>VLOOKUP(A193,[1]J!A193:S8191,11,0)</f>
        <v>5.62</v>
      </c>
      <c r="C193" s="3" t="str">
        <f>VLOOKUP(A193,[1]J!A193:S8191,12,0)</f>
        <v>5.30</v>
      </c>
      <c r="D193" s="3" t="str">
        <f>VLOOKUP(A193,[1]J!A193:S8191,9,0)</f>
        <v>19607.68</v>
      </c>
      <c r="E193" s="3" t="str">
        <f>VLOOKUP(A193,[1]J!A193:S8191,10,0)</f>
        <v>105643.94</v>
      </c>
      <c r="F193" s="3">
        <v>0</v>
      </c>
    </row>
    <row r="194" spans="1:6" x14ac:dyDescent="0.2">
      <c r="A194" s="2" t="s">
        <v>5780</v>
      </c>
      <c r="B194" s="3" t="str">
        <f>VLOOKUP(A194,[1]J!A194:S8192,11,0)</f>
        <v>5.11</v>
      </c>
      <c r="C194" s="3" t="str">
        <f>VLOOKUP(A194,[1]J!A194:S8192,12,0)</f>
        <v>4.76</v>
      </c>
      <c r="D194" s="3" t="str">
        <f>VLOOKUP(A194,[1]J!A194:S8192,9,0)</f>
        <v>19594.88</v>
      </c>
      <c r="E194" s="3" t="str">
        <f>VLOOKUP(A194,[1]J!A194:S8192,10,0)</f>
        <v>105654.44</v>
      </c>
      <c r="F194" s="3">
        <v>0</v>
      </c>
    </row>
    <row r="195" spans="1:6" x14ac:dyDescent="0.2">
      <c r="A195" s="2" t="s">
        <v>5543</v>
      </c>
      <c r="B195" s="3" t="str">
        <f>VLOOKUP(A195,[1]J!A195:S8193,11,0)</f>
        <v>5.52</v>
      </c>
      <c r="C195" s="3" t="str">
        <f>VLOOKUP(A195,[1]J!A195:S8193,12,0)</f>
        <v>5.27</v>
      </c>
      <c r="D195" s="3" t="str">
        <f>VLOOKUP(A195,[1]J!A195:S8193,9,0)</f>
        <v>19610.90</v>
      </c>
      <c r="E195" s="3" t="str">
        <f>VLOOKUP(A195,[1]J!A195:S8193,10,0)</f>
        <v>105619.22</v>
      </c>
      <c r="F195" s="3">
        <v>0</v>
      </c>
    </row>
    <row r="196" spans="1:6" x14ac:dyDescent="0.2">
      <c r="A196" s="2" t="s">
        <v>3131</v>
      </c>
      <c r="B196" s="3" t="str">
        <f>VLOOKUP(A196,[1]J!A196:S8194,11,0)</f>
        <v>5.00</v>
      </c>
      <c r="C196" s="3" t="str">
        <f>VLOOKUP(A196,[1]J!A196:S8194,12,0)</f>
        <v>4.20</v>
      </c>
      <c r="D196" s="3" t="str">
        <f>VLOOKUP(A196,[1]J!A196:S8194,9,0)</f>
        <v>19626.21</v>
      </c>
      <c r="E196" s="3" t="str">
        <f>VLOOKUP(A196,[1]J!A196:S8194,10,0)</f>
        <v>105546.03</v>
      </c>
      <c r="F196" s="3">
        <v>0</v>
      </c>
    </row>
    <row r="197" spans="1:6" x14ac:dyDescent="0.2">
      <c r="A197" s="2" t="s">
        <v>5816</v>
      </c>
      <c r="B197" s="3" t="str">
        <f>VLOOKUP(A197,[1]J!A197:S8195,11,0)</f>
        <v>5.00</v>
      </c>
      <c r="C197" s="3" t="str">
        <f>VLOOKUP(A197,[1]J!A197:S8195,12,0)</f>
        <v>4.07</v>
      </c>
      <c r="D197" s="3" t="str">
        <f>VLOOKUP(A197,[1]J!A197:S8195,9,0)</f>
        <v>19626.55</v>
      </c>
      <c r="E197" s="3" t="str">
        <f>VLOOKUP(A197,[1]J!A197:S8195,10,0)</f>
        <v>105545.06</v>
      </c>
      <c r="F197" s="3">
        <v>0</v>
      </c>
    </row>
    <row r="198" spans="1:6" x14ac:dyDescent="0.2">
      <c r="A198" s="2" t="s">
        <v>5825</v>
      </c>
      <c r="B198" s="3" t="str">
        <f>VLOOKUP(A198,[1]J!A198:S8196,11,0)</f>
        <v>5.02</v>
      </c>
      <c r="C198" s="3" t="str">
        <f>VLOOKUP(A198,[1]J!A198:S8196,12,0)</f>
        <v>4.47</v>
      </c>
      <c r="D198" s="3" t="str">
        <f>VLOOKUP(A198,[1]J!A198:S8196,9,0)</f>
        <v>19624.25</v>
      </c>
      <c r="E198" s="3" t="str">
        <f>VLOOKUP(A198,[1]J!A198:S8196,10,0)</f>
        <v>105544.42</v>
      </c>
      <c r="F198" s="3">
        <v>0</v>
      </c>
    </row>
    <row r="199" spans="1:6" x14ac:dyDescent="0.2">
      <c r="A199" s="2" t="s">
        <v>5829</v>
      </c>
      <c r="B199" s="3" t="str">
        <f>VLOOKUP(A199,[1]J!A199:S8197,11,0)</f>
        <v>5.01</v>
      </c>
      <c r="C199" s="3" t="str">
        <f>VLOOKUP(A199,[1]J!A199:S8197,12,0)</f>
        <v>4.49</v>
      </c>
      <c r="D199" s="3" t="str">
        <f>VLOOKUP(A199,[1]J!A199:S8197,9,0)</f>
        <v>19623.71</v>
      </c>
      <c r="E199" s="3" t="str">
        <f>VLOOKUP(A199,[1]J!A199:S8197,10,0)</f>
        <v>105544.19</v>
      </c>
      <c r="F199" s="3">
        <v>0</v>
      </c>
    </row>
    <row r="200" spans="1:6" x14ac:dyDescent="0.2">
      <c r="A200" s="2" t="s">
        <v>5840</v>
      </c>
      <c r="B200" s="3" t="str">
        <f>VLOOKUP(A200,[1]J!A200:S8198,11,0)</f>
        <v>5.02</v>
      </c>
      <c r="C200" s="3" t="str">
        <f>VLOOKUP(A200,[1]J!A200:S8198,12,0)</f>
        <v>4.47</v>
      </c>
      <c r="D200" s="3" t="str">
        <f>VLOOKUP(A200,[1]J!A200:S8198,9,0)</f>
        <v>19625.17</v>
      </c>
      <c r="E200" s="3" t="str">
        <f>VLOOKUP(A200,[1]J!A200:S8198,10,0)</f>
        <v>105539.41</v>
      </c>
      <c r="F200" s="3">
        <v>0</v>
      </c>
    </row>
    <row r="201" spans="1:6" x14ac:dyDescent="0.2">
      <c r="A201" s="2" t="s">
        <v>5817</v>
      </c>
      <c r="B201" s="3" t="str">
        <f>VLOOKUP(A201,[1]J!A201:S8199,11,0)</f>
        <v>4.80</v>
      </c>
      <c r="C201" s="3" t="str">
        <f>VLOOKUP(A201,[1]J!A201:S8199,12,0)</f>
        <v>3.78</v>
      </c>
      <c r="D201" s="3" t="str">
        <f>VLOOKUP(A201,[1]J!A201:S8199,9,0)</f>
        <v>19588.38</v>
      </c>
      <c r="E201" s="3" t="str">
        <f>VLOOKUP(A201,[1]J!A201:S8199,10,0)</f>
        <v>105534.44</v>
      </c>
      <c r="F201" s="3">
        <v>0</v>
      </c>
    </row>
    <row r="202" spans="1:6" x14ac:dyDescent="0.2">
      <c r="A202" s="2" t="s">
        <v>5845</v>
      </c>
      <c r="B202" s="3" t="str">
        <f>VLOOKUP(A202,[1]J!A202:S8200,11,0)</f>
        <v>5.04</v>
      </c>
      <c r="C202" s="3" t="str">
        <f>VLOOKUP(A202,[1]J!A202:S8200,12,0)</f>
        <v>3.96</v>
      </c>
      <c r="D202" s="3" t="str">
        <f>VLOOKUP(A202,[1]J!A202:S8200,9,0)</f>
        <v>19580.33</v>
      </c>
      <c r="E202" s="3" t="str">
        <f>VLOOKUP(A202,[1]J!A202:S8200,10,0)</f>
        <v>105523.38</v>
      </c>
      <c r="F202" s="3">
        <v>0</v>
      </c>
    </row>
    <row r="203" spans="1:6" x14ac:dyDescent="0.2">
      <c r="A203" s="2" t="s">
        <v>5852</v>
      </c>
      <c r="B203" s="3" t="str">
        <f>VLOOKUP(A203,[1]J!A203:S8201,11,0)</f>
        <v>5.05</v>
      </c>
      <c r="C203" s="3" t="str">
        <f>VLOOKUP(A203,[1]J!A203:S8201,12,0)</f>
        <v>4.27</v>
      </c>
      <c r="D203" s="3" t="str">
        <f>VLOOKUP(A203,[1]J!A203:S8201,9,0)</f>
        <v>19584.85</v>
      </c>
      <c r="E203" s="3" t="str">
        <f>VLOOKUP(A203,[1]J!A203:S8201,10,0)</f>
        <v>105519.96</v>
      </c>
      <c r="F203" s="3">
        <v>0</v>
      </c>
    </row>
    <row r="204" spans="1:6" x14ac:dyDescent="0.2">
      <c r="A204" s="2" t="s">
        <v>5813</v>
      </c>
      <c r="B204" s="3" t="str">
        <f>VLOOKUP(A204,[1]J!A204:S8202,11,0)</f>
        <v>4.19</v>
      </c>
      <c r="C204" s="3" t="str">
        <f>VLOOKUP(A204,[1]J!A204:S8202,12,0)</f>
        <v>3.24</v>
      </c>
      <c r="D204" s="3" t="str">
        <f>VLOOKUP(A204,[1]J!A204:S8202,9,0)</f>
        <v>19547.78</v>
      </c>
      <c r="E204" s="3" t="str">
        <f>VLOOKUP(A204,[1]J!A204:S8202,10,0)</f>
        <v>105531.74</v>
      </c>
      <c r="F204" s="3">
        <v>0</v>
      </c>
    </row>
    <row r="205" spans="1:6" x14ac:dyDescent="0.2">
      <c r="A205" s="2" t="s">
        <v>5857</v>
      </c>
      <c r="B205" s="3" t="str">
        <f>VLOOKUP(A205,[1]J!A205:S8203,11,0)</f>
        <v>4.24</v>
      </c>
      <c r="C205" s="3" t="str">
        <f>VLOOKUP(A205,[1]J!A205:S8203,12,0)</f>
        <v>3.48</v>
      </c>
      <c r="D205" s="3" t="str">
        <f>VLOOKUP(A205,[1]J!A205:S8203,9,0)</f>
        <v>19553.21</v>
      </c>
      <c r="E205" s="3" t="str">
        <f>VLOOKUP(A205,[1]J!A205:S8203,10,0)</f>
        <v>105533.11</v>
      </c>
      <c r="F205" s="3">
        <v>0</v>
      </c>
    </row>
    <row r="206" spans="1:6" x14ac:dyDescent="0.2">
      <c r="A206" s="2" t="s">
        <v>5862</v>
      </c>
      <c r="B206" s="3" t="str">
        <f>VLOOKUP(A206,[1]J!A206:S8204,11,0)</f>
        <v>4.42</v>
      </c>
      <c r="C206" s="3" t="str">
        <f>VLOOKUP(A206,[1]J!A206:S8204,12,0)</f>
        <v>3.82</v>
      </c>
      <c r="D206" s="3" t="str">
        <f>VLOOKUP(A206,[1]J!A206:S8204,9,0)</f>
        <v>19553.43</v>
      </c>
      <c r="E206" s="3" t="str">
        <f>VLOOKUP(A206,[1]J!A206:S8204,10,0)</f>
        <v>105532.39</v>
      </c>
      <c r="F206" s="3">
        <v>0</v>
      </c>
    </row>
    <row r="207" spans="1:6" x14ac:dyDescent="0.2">
      <c r="A207" s="2" t="s">
        <v>4980</v>
      </c>
      <c r="B207" s="3" t="str">
        <f>VLOOKUP(A207,[1]J!A207:S8205,11,0)</f>
        <v>4.28</v>
      </c>
      <c r="C207" s="3" t="str">
        <f>VLOOKUP(A207,[1]J!A207:S8205,12,0)</f>
        <v>3.17</v>
      </c>
      <c r="D207" s="3" t="str">
        <f>VLOOKUP(A207,[1]J!A207:S8205,9,0)</f>
        <v>19556.69</v>
      </c>
      <c r="E207" s="3" t="str">
        <f>VLOOKUP(A207,[1]J!A207:S8205,10,0)</f>
        <v>105542.72</v>
      </c>
      <c r="F207" s="3">
        <v>0</v>
      </c>
    </row>
    <row r="208" spans="1:6" x14ac:dyDescent="0.2">
      <c r="A208" s="2" t="s">
        <v>5876</v>
      </c>
      <c r="B208" s="3" t="str">
        <f>VLOOKUP(A208,[1]J!A208:S8206,11,0)</f>
        <v>4.26</v>
      </c>
      <c r="C208" s="3" t="str">
        <f>VLOOKUP(A208,[1]J!A208:S8206,12,0)</f>
        <v>3.40</v>
      </c>
      <c r="D208" s="3" t="str">
        <f>VLOOKUP(A208,[1]J!A208:S8206,9,0)</f>
        <v>19559.30</v>
      </c>
      <c r="E208" s="3" t="str">
        <f>VLOOKUP(A208,[1]J!A208:S8206,10,0)</f>
        <v>105534.60</v>
      </c>
      <c r="F208" s="3">
        <v>0</v>
      </c>
    </row>
    <row r="209" spans="1:6" x14ac:dyDescent="0.2">
      <c r="A209" s="2" t="s">
        <v>5881</v>
      </c>
      <c r="B209" s="3" t="str">
        <f>VLOOKUP(A209,[1]J!A209:S8207,11,0)</f>
        <v>4.34</v>
      </c>
      <c r="C209" s="3" t="str">
        <f>VLOOKUP(A209,[1]J!A209:S8207,12,0)</f>
        <v>2.99</v>
      </c>
      <c r="D209" s="3" t="str">
        <f>VLOOKUP(A209,[1]J!A209:S8207,9,0)</f>
        <v>19560.12</v>
      </c>
      <c r="E209" s="3" t="str">
        <f>VLOOKUP(A209,[1]J!A209:S8207,10,0)</f>
        <v>105531.46</v>
      </c>
      <c r="F209" s="3">
        <v>0</v>
      </c>
    </row>
    <row r="210" spans="1:6" x14ac:dyDescent="0.2">
      <c r="A210" s="2" t="s">
        <v>5884</v>
      </c>
      <c r="B210" s="3" t="str">
        <f>VLOOKUP(A210,[1]J!A210:S8208,11,0)</f>
        <v>4.33</v>
      </c>
      <c r="C210" s="3" t="str">
        <f>VLOOKUP(A210,[1]J!A210:S8208,12,0)</f>
        <v>2.98</v>
      </c>
      <c r="D210" s="3" t="str">
        <f>VLOOKUP(A210,[1]J!A210:S8208,9,0)</f>
        <v>19558.31</v>
      </c>
      <c r="E210" s="3" t="str">
        <f>VLOOKUP(A210,[1]J!A210:S8208,10,0)</f>
        <v>105530.89</v>
      </c>
      <c r="F210" s="3">
        <v>0</v>
      </c>
    </row>
    <row r="211" spans="1:6" x14ac:dyDescent="0.2">
      <c r="A211" s="2" t="s">
        <v>5885</v>
      </c>
      <c r="B211" s="3" t="str">
        <f>VLOOKUP(A211,[1]J!A211:S8209,11,0)</f>
        <v>4.83</v>
      </c>
      <c r="C211" s="3" t="str">
        <f>VLOOKUP(A211,[1]J!A211:S8209,12,0)</f>
        <v>3.43</v>
      </c>
      <c r="D211" s="3" t="str">
        <f>VLOOKUP(A211,[1]J!A211:S8209,9,0)</f>
        <v>19610.88</v>
      </c>
      <c r="E211" s="3" t="str">
        <f>VLOOKUP(A211,[1]J!A211:S8209,10,0)</f>
        <v>105546.70</v>
      </c>
      <c r="F211" s="3">
        <v>0</v>
      </c>
    </row>
    <row r="212" spans="1:6" x14ac:dyDescent="0.2">
      <c r="A212" s="2" t="s">
        <v>4345</v>
      </c>
      <c r="B212" s="3" t="str">
        <f>VLOOKUP(A212,[1]J!A212:S8210,11,0)</f>
        <v>4.90</v>
      </c>
      <c r="C212" s="3" t="str">
        <f>VLOOKUP(A212,[1]J!A212:S8210,12,0)</f>
        <v>3.50</v>
      </c>
      <c r="D212" s="3" t="str">
        <f>VLOOKUP(A212,[1]J!A212:S8210,9,0)</f>
        <v>19624.12</v>
      </c>
      <c r="E212" s="3" t="str">
        <f>VLOOKUP(A212,[1]J!A212:S8210,10,0)</f>
        <v>105550.61</v>
      </c>
      <c r="F212" s="3">
        <v>0</v>
      </c>
    </row>
    <row r="213" spans="1:6" x14ac:dyDescent="0.2">
      <c r="A213" s="2" t="s">
        <v>5889</v>
      </c>
      <c r="B213" s="3" t="str">
        <f>VLOOKUP(A213,[1]J!A213:S8211,11,0)</f>
        <v>4.31</v>
      </c>
      <c r="C213" s="3" t="str">
        <f>VLOOKUP(A213,[1]J!A213:S8211,12,0)</f>
        <v>2.83</v>
      </c>
      <c r="D213" s="3" t="str">
        <f>VLOOKUP(A213,[1]J!A213:S8211,9,0)</f>
        <v>19525.11</v>
      </c>
      <c r="E213" s="3" t="str">
        <f>VLOOKUP(A213,[1]J!A213:S8211,10,0)</f>
        <v>105523.81</v>
      </c>
      <c r="F213" s="3">
        <v>0</v>
      </c>
    </row>
    <row r="214" spans="1:6" x14ac:dyDescent="0.2">
      <c r="A214" s="2" t="s">
        <v>4819</v>
      </c>
      <c r="B214" s="3" t="str">
        <f>VLOOKUP(A214,[1]J!A214:S8212,11,0)</f>
        <v>4.32</v>
      </c>
      <c r="C214" s="3" t="str">
        <f>VLOOKUP(A214,[1]J!A214:S8212,12,0)</f>
        <v>2.80</v>
      </c>
      <c r="D214" s="3" t="str">
        <f>VLOOKUP(A214,[1]J!A214:S8212,9,0)</f>
        <v>19512.76</v>
      </c>
      <c r="E214" s="3" t="str">
        <f>VLOOKUP(A214,[1]J!A214:S8212,10,0)</f>
        <v>105520.64</v>
      </c>
      <c r="F214" s="3">
        <v>0</v>
      </c>
    </row>
    <row r="215" spans="1:6" x14ac:dyDescent="0.2">
      <c r="A215" s="2" t="s">
        <v>4988</v>
      </c>
      <c r="B215" s="3" t="str">
        <f>VLOOKUP(A215,[1]J!A215:S8213,11,0)</f>
        <v>4.57</v>
      </c>
      <c r="C215" s="3" t="str">
        <f>VLOOKUP(A215,[1]J!A215:S8213,12,0)</f>
        <v>4.25</v>
      </c>
      <c r="D215" s="3" t="str">
        <f>VLOOKUP(A215,[1]J!A215:S8213,9,0)</f>
        <v>19603.46</v>
      </c>
      <c r="E215" s="3" t="str">
        <f>VLOOKUP(A215,[1]J!A215:S8213,10,0)</f>
        <v>105556.12</v>
      </c>
      <c r="F215" s="3">
        <v>0</v>
      </c>
    </row>
    <row r="216" spans="1:6" x14ac:dyDescent="0.2">
      <c r="A216" s="2" t="s">
        <v>5920</v>
      </c>
      <c r="B216" s="3" t="str">
        <f>VLOOKUP(A216,[1]J!A216:S8214,11,0)</f>
        <v>5.29</v>
      </c>
      <c r="C216" s="3" t="str">
        <f>VLOOKUP(A216,[1]J!A216:S8214,12,0)</f>
        <v>4.47</v>
      </c>
      <c r="D216" s="3" t="str">
        <f>VLOOKUP(A216,[1]J!A216:S8214,9,0)</f>
        <v>19622.09</v>
      </c>
      <c r="E216" s="3" t="str">
        <f>VLOOKUP(A216,[1]J!A216:S8214,10,0)</f>
        <v>105575.90</v>
      </c>
      <c r="F216" s="3">
        <v>0</v>
      </c>
    </row>
    <row r="217" spans="1:6" x14ac:dyDescent="0.2">
      <c r="A217" s="2" t="s">
        <v>5905</v>
      </c>
      <c r="B217" s="3" t="str">
        <f>VLOOKUP(A217,[1]J!A217:S8215,11,0)</f>
        <v>5.47</v>
      </c>
      <c r="C217" s="3" t="str">
        <f>VLOOKUP(A217,[1]J!A217:S8215,12,0)</f>
        <v>4.24</v>
      </c>
      <c r="D217" s="3" t="str">
        <f>VLOOKUP(A217,[1]J!A217:S8215,9,0)</f>
        <v>19619.77</v>
      </c>
      <c r="E217" s="3" t="str">
        <f>VLOOKUP(A217,[1]J!A217:S8215,10,0)</f>
        <v>105566.15</v>
      </c>
      <c r="F217" s="3">
        <v>0</v>
      </c>
    </row>
    <row r="218" spans="1:6" x14ac:dyDescent="0.2">
      <c r="A218" s="2" t="s">
        <v>5929</v>
      </c>
      <c r="B218" s="3" t="str">
        <f>VLOOKUP(A218,[1]J!A218:S8216,11,0)</f>
        <v>5.48</v>
      </c>
      <c r="C218" s="3" t="str">
        <f>VLOOKUP(A218,[1]J!A218:S8216,12,0)</f>
        <v>5.48</v>
      </c>
      <c r="D218" s="3" t="str">
        <f>VLOOKUP(A218,[1]J!A218:S8216,9,0)</f>
        <v>19617.87</v>
      </c>
      <c r="E218" s="3" t="str">
        <f>VLOOKUP(A218,[1]J!A218:S8216,10,0)</f>
        <v>105568.03</v>
      </c>
      <c r="F218" s="3">
        <v>0</v>
      </c>
    </row>
    <row r="219" spans="1:6" x14ac:dyDescent="0.2">
      <c r="A219" s="2" t="s">
        <v>5932</v>
      </c>
      <c r="B219" s="3" t="str">
        <f>VLOOKUP(A219,[1]J!A219:S8217,11,0)</f>
        <v>5.47</v>
      </c>
      <c r="C219" s="3" t="str">
        <f>VLOOKUP(A219,[1]J!A219:S8217,12,0)</f>
        <v>5.47</v>
      </c>
      <c r="D219" s="3" t="str">
        <f>VLOOKUP(A219,[1]J!A219:S8217,9,0)</f>
        <v>19618.08</v>
      </c>
      <c r="E219" s="3" t="str">
        <f>VLOOKUP(A219,[1]J!A219:S8217,10,0)</f>
        <v>105568.34</v>
      </c>
      <c r="F219" s="3">
        <v>0</v>
      </c>
    </row>
    <row r="220" spans="1:6" x14ac:dyDescent="0.2">
      <c r="A220" s="2" t="s">
        <v>5935</v>
      </c>
      <c r="B220" s="3" t="str">
        <f>VLOOKUP(A220,[1]J!A220:S8218,11,0)</f>
        <v>5.48</v>
      </c>
      <c r="C220" s="3" t="str">
        <f>VLOOKUP(A220,[1]J!A220:S8218,12,0)</f>
        <v>5.48</v>
      </c>
      <c r="D220" s="3" t="str">
        <f>VLOOKUP(A220,[1]J!A220:S8218,9,0)</f>
        <v>19618.38</v>
      </c>
      <c r="E220" s="3" t="str">
        <f>VLOOKUP(A220,[1]J!A220:S8218,10,0)</f>
        <v>105568.20</v>
      </c>
      <c r="F220" s="3">
        <v>0</v>
      </c>
    </row>
    <row r="221" spans="1:6" x14ac:dyDescent="0.2">
      <c r="A221" s="2" t="s">
        <v>5936</v>
      </c>
      <c r="B221" s="3" t="str">
        <f>VLOOKUP(A221,[1]J!A221:S8219,11,0)</f>
        <v>5.46</v>
      </c>
      <c r="C221" s="3" t="str">
        <f>VLOOKUP(A221,[1]J!A221:S8219,12,0)</f>
        <v>5.46</v>
      </c>
      <c r="D221" s="3" t="str">
        <f>VLOOKUP(A221,[1]J!A221:S8219,9,0)</f>
        <v>19619.35</v>
      </c>
      <c r="E221" s="3" t="str">
        <f>VLOOKUP(A221,[1]J!A221:S8219,10,0)</f>
        <v>105571.22</v>
      </c>
      <c r="F221" s="3">
        <v>0</v>
      </c>
    </row>
    <row r="222" spans="1:6" x14ac:dyDescent="0.2">
      <c r="A222" s="2" t="s">
        <v>5939</v>
      </c>
      <c r="B222" s="3" t="str">
        <f>VLOOKUP(A222,[1]J!A222:S8220,11,0)</f>
        <v>5.44</v>
      </c>
      <c r="C222" s="3" t="str">
        <f>VLOOKUP(A222,[1]J!A222:S8220,12,0)</f>
        <v>5.44</v>
      </c>
      <c r="D222" s="3" t="str">
        <f>VLOOKUP(A222,[1]J!A222:S8220,9,0)</f>
        <v>19619.68</v>
      </c>
      <c r="E222" s="3" t="str">
        <f>VLOOKUP(A222,[1]J!A222:S8220,10,0)</f>
        <v>105571.34</v>
      </c>
      <c r="F222" s="3">
        <v>0</v>
      </c>
    </row>
    <row r="223" spans="1:6" x14ac:dyDescent="0.2">
      <c r="A223" s="2" t="s">
        <v>5918</v>
      </c>
      <c r="B223" s="3" t="str">
        <f>VLOOKUP(A223,[1]J!A223:S8221,11,0)</f>
        <v>5.14</v>
      </c>
      <c r="C223" s="3" t="str">
        <f>VLOOKUP(A223,[1]J!A223:S8221,12,0)</f>
        <v>4.29</v>
      </c>
      <c r="D223" s="3" t="str">
        <f>VLOOKUP(A223,[1]J!A223:S8221,9,0)</f>
        <v>19621.24</v>
      </c>
      <c r="E223" s="3" t="str">
        <f>VLOOKUP(A223,[1]J!A223:S8221,10,0)</f>
        <v>105572.10</v>
      </c>
      <c r="F223" s="3">
        <v>0</v>
      </c>
    </row>
    <row r="224" spans="1:6" x14ac:dyDescent="0.2">
      <c r="A224" s="2" t="s">
        <v>5923</v>
      </c>
      <c r="B224" s="3" t="str">
        <f>VLOOKUP(A224,[1]J!A224:S8222,11,0)</f>
        <v>5.15</v>
      </c>
      <c r="C224" s="3" t="str">
        <f>VLOOKUP(A224,[1]J!A224:S8222,12,0)</f>
        <v>4.35</v>
      </c>
      <c r="D224" s="3" t="str">
        <f>VLOOKUP(A224,[1]J!A224:S8222,9,0)</f>
        <v>19621.69</v>
      </c>
      <c r="E224" s="3" t="str">
        <f>VLOOKUP(A224,[1]J!A224:S8222,10,0)</f>
        <v>105572.24</v>
      </c>
      <c r="F224" s="3">
        <v>0</v>
      </c>
    </row>
    <row r="225" spans="1:6" x14ac:dyDescent="0.2">
      <c r="A225" s="2" t="s">
        <v>5762</v>
      </c>
      <c r="B225" s="3" t="str">
        <f>VLOOKUP(A225,[1]J!A225:S8223,11,0)</f>
        <v>5.66</v>
      </c>
      <c r="C225" s="3" t="str">
        <f>VLOOKUP(A225,[1]J!A225:S8223,12,0)</f>
        <v>5.23</v>
      </c>
      <c r="D225" s="3" t="str">
        <f>VLOOKUP(A225,[1]J!A225:S8223,9,0)</f>
        <v>19637.82</v>
      </c>
      <c r="E225" s="3" t="str">
        <f>VLOOKUP(A225,[1]J!A225:S8223,10,0)</f>
        <v>105655.88</v>
      </c>
      <c r="F225" s="3">
        <v>0</v>
      </c>
    </row>
    <row r="226" spans="1:6" x14ac:dyDescent="0.2">
      <c r="A226" s="2" t="s">
        <v>5769</v>
      </c>
      <c r="B226" s="3" t="str">
        <f>VLOOKUP(A226,[1]J!A226:S8224,11,0)</f>
        <v>5.65</v>
      </c>
      <c r="C226" s="3" t="str">
        <f>VLOOKUP(A226,[1]J!A226:S8224,12,0)</f>
        <v>5.22</v>
      </c>
      <c r="D226" s="3" t="str">
        <f>VLOOKUP(A226,[1]J!A226:S8224,9,0)</f>
        <v>19637.80</v>
      </c>
      <c r="E226" s="3" t="str">
        <f>VLOOKUP(A226,[1]J!A226:S8224,10,0)</f>
        <v>105655.61</v>
      </c>
      <c r="F226" s="3">
        <v>0</v>
      </c>
    </row>
    <row r="227" spans="1:6" x14ac:dyDescent="0.2">
      <c r="A227" s="2" t="s">
        <v>5959</v>
      </c>
      <c r="B227" s="3" t="str">
        <f>VLOOKUP(A227,[1]J!A227:S8225,11,0)</f>
        <v>5.60</v>
      </c>
      <c r="C227" s="3" t="str">
        <f>VLOOKUP(A227,[1]J!A227:S8225,12,0)</f>
        <v>5.15</v>
      </c>
      <c r="D227" s="3" t="str">
        <f>VLOOKUP(A227,[1]J!A227:S8225,9,0)</f>
        <v>19627.52</v>
      </c>
      <c r="E227" s="3" t="str">
        <f>VLOOKUP(A227,[1]J!A227:S8225,10,0)</f>
        <v>105638.31</v>
      </c>
      <c r="F227" s="3">
        <v>0</v>
      </c>
    </row>
    <row r="228" spans="1:6" x14ac:dyDescent="0.2">
      <c r="A228" s="2" t="s">
        <v>5954</v>
      </c>
      <c r="B228" s="3" t="str">
        <f>VLOOKUP(A228,[1]J!A228:S8226,11,0)</f>
        <v>5.60</v>
      </c>
      <c r="C228" s="3" t="str">
        <f>VLOOKUP(A228,[1]J!A228:S8226,12,0)</f>
        <v>5.15</v>
      </c>
      <c r="D228" s="3" t="str">
        <f>VLOOKUP(A228,[1]J!A228:S8226,9,0)</f>
        <v>19627.12</v>
      </c>
      <c r="E228" s="3" t="str">
        <f>VLOOKUP(A228,[1]J!A228:S8226,10,0)</f>
        <v>105638.66</v>
      </c>
      <c r="F228" s="3">
        <v>0</v>
      </c>
    </row>
    <row r="229" spans="1:6" x14ac:dyDescent="0.2">
      <c r="A229" s="2" t="s">
        <v>4995</v>
      </c>
      <c r="B229" s="3" t="str">
        <f>VLOOKUP(A229,[1]J!A229:S8227,11,0)</f>
        <v>4.19</v>
      </c>
      <c r="C229" s="3" t="str">
        <f>VLOOKUP(A229,[1]J!A229:S8227,12,0)</f>
        <v>3.04</v>
      </c>
      <c r="D229" s="3" t="str">
        <f>VLOOKUP(A229,[1]J!A229:S8227,9,0)</f>
        <v>19546.57</v>
      </c>
      <c r="E229" s="3" t="str">
        <f>VLOOKUP(A229,[1]J!A229:S8227,10,0)</f>
        <v>105541.35</v>
      </c>
      <c r="F229" s="3">
        <v>0</v>
      </c>
    </row>
  </sheetData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D71EE-CC41-4B13-871D-015774EEDFFD}">
  <dimension ref="A1:H326"/>
  <sheetViews>
    <sheetView tabSelected="1" topLeftCell="A25" workbookViewId="0">
      <selection activeCell="A48" sqref="A48:XFD48"/>
    </sheetView>
  </sheetViews>
  <sheetFormatPr defaultRowHeight="14.25" x14ac:dyDescent="0.2"/>
  <cols>
    <col min="1" max="1" width="18.125" customWidth="1"/>
    <col min="2" max="2" width="23.125" customWidth="1"/>
    <col min="3" max="3" width="18.875" customWidth="1"/>
    <col min="4" max="4" width="25" style="3" customWidth="1"/>
    <col min="5" max="5" width="29.25" style="3" customWidth="1"/>
    <col min="6" max="6" width="17.875" style="3" customWidth="1"/>
    <col min="7" max="7" width="34.25" customWidth="1"/>
    <col min="8" max="8" width="34.375" customWidth="1"/>
  </cols>
  <sheetData>
    <row r="1" spans="1:8" x14ac:dyDescent="0.2">
      <c r="A1" s="3" t="s">
        <v>6</v>
      </c>
      <c r="B1" s="3" t="s">
        <v>7</v>
      </c>
      <c r="C1" s="3" t="s">
        <v>8</v>
      </c>
      <c r="D1" s="3" t="s">
        <v>12575</v>
      </c>
      <c r="E1" s="3" t="s">
        <v>12576</v>
      </c>
      <c r="F1" s="3" t="s">
        <v>9</v>
      </c>
      <c r="G1" s="3" t="s">
        <v>12903</v>
      </c>
      <c r="H1" t="s">
        <v>12902</v>
      </c>
    </row>
    <row r="2" spans="1:8" x14ac:dyDescent="0.2">
      <c r="A2" s="2" t="s">
        <v>3139</v>
      </c>
      <c r="B2" s="2" t="s">
        <v>12577</v>
      </c>
      <c r="C2" s="2" t="s">
        <v>3132</v>
      </c>
      <c r="D2" s="3" t="str">
        <f>VLOOKUP(A2,J!A2:S8000,12,0)</f>
        <v>3.56</v>
      </c>
      <c r="E2" s="3" t="str">
        <f>VLOOKUP(C2,J!A2:S8000,12,0)</f>
        <v>3.88</v>
      </c>
      <c r="F2" s="3" t="str">
        <f>VLOOKUP(A2,[1]J!A65:S8063,6,0)</f>
        <v>200</v>
      </c>
      <c r="G2" t="b">
        <v>0</v>
      </c>
      <c r="H2" t="b">
        <v>0</v>
      </c>
    </row>
    <row r="3" spans="1:8" x14ac:dyDescent="0.2">
      <c r="A3" s="2" t="s">
        <v>4959</v>
      </c>
      <c r="B3" s="2" t="s">
        <v>12578</v>
      </c>
      <c r="C3" s="2" t="s">
        <v>3139</v>
      </c>
      <c r="D3" s="3" t="str">
        <f>VLOOKUP(A3,J!A3:S8001,12,0)</f>
        <v>3.25</v>
      </c>
      <c r="E3" s="3" t="str">
        <f>VLOOKUP(C3,J!A3:S8001,12,0)</f>
        <v>3.56</v>
      </c>
      <c r="F3" s="3" t="str">
        <f>VLOOKUP(A3,[1]J!A66:S8064,6,0)</f>
        <v>200</v>
      </c>
      <c r="G3" t="b">
        <v>0</v>
      </c>
      <c r="H3" t="b">
        <v>0</v>
      </c>
    </row>
    <row r="4" spans="1:8" x14ac:dyDescent="0.2">
      <c r="A4" s="2" t="s">
        <v>4962</v>
      </c>
      <c r="B4" s="2" t="s">
        <v>12579</v>
      </c>
      <c r="C4" s="2" t="s">
        <v>4959</v>
      </c>
      <c r="D4" s="3" t="str">
        <f>VLOOKUP(A4,J!A4:S8002,12,0)</f>
        <v>3.24</v>
      </c>
      <c r="E4" s="3" t="str">
        <f>VLOOKUP(C4,J!A4:S8002,12,0)</f>
        <v>3.25</v>
      </c>
      <c r="F4" s="3" t="str">
        <f>VLOOKUP(A4,[1]J!A67:S8065,6,0)</f>
        <v>200</v>
      </c>
      <c r="G4" t="b">
        <v>0</v>
      </c>
      <c r="H4" t="b">
        <v>0</v>
      </c>
    </row>
    <row r="5" spans="1:8" x14ac:dyDescent="0.2">
      <c r="A5" s="2" t="s">
        <v>4966</v>
      </c>
      <c r="B5" s="2" t="s">
        <v>12580</v>
      </c>
      <c r="C5" s="2" t="s">
        <v>4962</v>
      </c>
      <c r="D5" s="3" t="str">
        <f>VLOOKUP(A5,J!A5:S8003,12,0)</f>
        <v>3.27</v>
      </c>
      <c r="E5" s="3" t="str">
        <f>VLOOKUP(C5,J!A5:S8003,12,0)</f>
        <v>3.24</v>
      </c>
      <c r="F5" s="3" t="str">
        <f>VLOOKUP(A5,[1]J!A68:S8066,6,0)</f>
        <v>200</v>
      </c>
      <c r="G5" t="b">
        <v>0</v>
      </c>
      <c r="H5" t="b">
        <v>0</v>
      </c>
    </row>
    <row r="6" spans="1:8" x14ac:dyDescent="0.2">
      <c r="A6" s="2" t="s">
        <v>4970</v>
      </c>
      <c r="B6" s="2" t="s">
        <v>12581</v>
      </c>
      <c r="C6" s="2" t="s">
        <v>4966</v>
      </c>
      <c r="D6" s="3" t="str">
        <f>VLOOKUP(A6,J!A6:S8004,12,0)</f>
        <v>3.72</v>
      </c>
      <c r="E6" s="3" t="str">
        <f>VLOOKUP(C6,J!A6:S8004,12,0)</f>
        <v>3.27</v>
      </c>
      <c r="F6" s="3" t="str">
        <f>VLOOKUP(A6,[1]J!A69:S8067,6,0)</f>
        <v>100</v>
      </c>
      <c r="G6" t="b">
        <v>0</v>
      </c>
      <c r="H6" t="b">
        <v>0</v>
      </c>
    </row>
    <row r="7" spans="1:8" x14ac:dyDescent="0.2">
      <c r="A7" s="2" t="s">
        <v>4971</v>
      </c>
      <c r="B7" s="2" t="s">
        <v>12582</v>
      </c>
      <c r="C7" s="2" t="s">
        <v>4966</v>
      </c>
      <c r="D7" s="3" t="str">
        <f>VLOOKUP(A7,J!A7:S8005,12,0)</f>
        <v>3.20</v>
      </c>
      <c r="E7" s="3" t="str">
        <f>VLOOKUP(C7,J!A7:S8005,12,0)</f>
        <v>3.27</v>
      </c>
      <c r="F7" s="3" t="str">
        <f>VLOOKUP(A7,[1]J!A70:S8068,6,0)</f>
        <v>200</v>
      </c>
      <c r="G7" t="b">
        <v>0</v>
      </c>
      <c r="H7" t="b">
        <v>0</v>
      </c>
    </row>
    <row r="8" spans="1:8" x14ac:dyDescent="0.2">
      <c r="A8" s="2" t="s">
        <v>4976</v>
      </c>
      <c r="B8" s="2" t="s">
        <v>12583</v>
      </c>
      <c r="C8" s="2" t="s">
        <v>4971</v>
      </c>
      <c r="D8" s="3" t="str">
        <f>VLOOKUP(A8,J!A8:S8006,12,0)</f>
        <v>3.19</v>
      </c>
      <c r="E8" s="3" t="str">
        <f>VLOOKUP(C8,J!A8:S8006,12,0)</f>
        <v>3.20</v>
      </c>
      <c r="F8" s="3" t="str">
        <f>VLOOKUP(A8,[1]J!A71:S8069,6,0)</f>
        <v>200</v>
      </c>
      <c r="G8" t="b">
        <v>0</v>
      </c>
      <c r="H8" t="b">
        <v>0</v>
      </c>
    </row>
    <row r="9" spans="1:8" x14ac:dyDescent="0.2">
      <c r="A9" s="2" t="s">
        <v>4979</v>
      </c>
      <c r="B9" s="2" t="s">
        <v>12584</v>
      </c>
      <c r="C9" s="2" t="s">
        <v>4976</v>
      </c>
      <c r="D9" s="3" t="str">
        <f>VLOOKUP(A9,J!A9:S8007,12,0)</f>
        <v>3.36</v>
      </c>
      <c r="E9" s="3" t="str">
        <f>VLOOKUP(C9,J!A9:S8007,12,0)</f>
        <v>3.19</v>
      </c>
      <c r="F9" s="3" t="str">
        <f>VLOOKUP(A9,[1]J!A72:S8070,6,0)</f>
        <v>100</v>
      </c>
      <c r="G9" t="b">
        <v>0</v>
      </c>
      <c r="H9" t="b">
        <v>0</v>
      </c>
    </row>
    <row r="10" spans="1:8" x14ac:dyDescent="0.2">
      <c r="A10" s="2" t="s">
        <v>4983</v>
      </c>
      <c r="B10" s="2" t="s">
        <v>12585</v>
      </c>
      <c r="C10" s="2" t="s">
        <v>4979</v>
      </c>
      <c r="D10" s="3" t="str">
        <f>VLOOKUP(A10,J!A10:S8008,12,0)</f>
        <v>3.40</v>
      </c>
      <c r="E10" s="3" t="str">
        <f>VLOOKUP(C10,J!A10:S8008,12,0)</f>
        <v>3.36</v>
      </c>
      <c r="F10" s="3" t="str">
        <f>VLOOKUP(A10,[1]J!A73:S8071,6,0)</f>
        <v>100</v>
      </c>
      <c r="G10" t="b">
        <v>0</v>
      </c>
      <c r="H10" t="b">
        <v>0</v>
      </c>
    </row>
    <row r="11" spans="1:8" x14ac:dyDescent="0.2">
      <c r="A11" s="2" t="s">
        <v>4989</v>
      </c>
      <c r="B11" s="2" t="s">
        <v>12586</v>
      </c>
      <c r="C11" s="2" t="s">
        <v>4990</v>
      </c>
      <c r="D11" s="3" t="str">
        <f>VLOOKUP(A11,J!A11:S8009,12,0)</f>
        <v>3.11</v>
      </c>
      <c r="E11" s="3" t="str">
        <f>VLOOKUP(C11,J!A11:S8009,12,0)</f>
        <v>3.06</v>
      </c>
      <c r="F11" s="3" t="str">
        <f>VLOOKUP(A11,[1]J!A74:S8072,6,0)</f>
        <v>200</v>
      </c>
      <c r="G11" t="b">
        <v>0</v>
      </c>
      <c r="H11" t="b">
        <v>0</v>
      </c>
    </row>
    <row r="12" spans="1:8" x14ac:dyDescent="0.2">
      <c r="A12" s="2" t="s">
        <v>4990</v>
      </c>
      <c r="B12" s="2" t="s">
        <v>12587</v>
      </c>
      <c r="C12" s="2" t="s">
        <v>4995</v>
      </c>
      <c r="D12" s="3" t="str">
        <f>VLOOKUP(A12,J!A12:S8010,12,0)</f>
        <v>3.06</v>
      </c>
      <c r="E12" s="3" t="str">
        <f>VLOOKUP(C12,J!A12:S8010,12,0)</f>
        <v>3.04</v>
      </c>
      <c r="F12" s="3" t="str">
        <f>VLOOKUP(A12,[1]J!A75:S8073,6,0)</f>
        <v>150</v>
      </c>
      <c r="G12" t="b">
        <v>0</v>
      </c>
      <c r="H12" t="b">
        <v>0</v>
      </c>
    </row>
    <row r="13" spans="1:8" x14ac:dyDescent="0.2">
      <c r="A13" s="2" t="s">
        <v>4999</v>
      </c>
      <c r="B13" s="2" t="s">
        <v>12588</v>
      </c>
      <c r="C13" s="2" t="s">
        <v>4995</v>
      </c>
      <c r="D13" s="3" t="str">
        <f>VLOOKUP(A13,J!A13:S8011,12,0)</f>
        <v>4.33</v>
      </c>
      <c r="E13" s="3" t="str">
        <f>VLOOKUP(C13,J!A13:S8011,12,0)</f>
        <v>3.04</v>
      </c>
      <c r="F13" s="3" t="str">
        <f>VLOOKUP(A13,[1]J!A76:S8074,6,0)</f>
        <v>100</v>
      </c>
      <c r="G13" t="b">
        <v>0</v>
      </c>
      <c r="H13" t="b">
        <v>0</v>
      </c>
    </row>
    <row r="14" spans="1:8" x14ac:dyDescent="0.2">
      <c r="A14" s="2" t="s">
        <v>4998</v>
      </c>
      <c r="B14" s="2" t="s">
        <v>12589</v>
      </c>
      <c r="C14" s="2" t="s">
        <v>4990</v>
      </c>
      <c r="D14" s="3" t="str">
        <f>VLOOKUP(A14,J!A14:S8012,12,0)</f>
        <v>3.34</v>
      </c>
      <c r="E14" s="3" t="str">
        <f>VLOOKUP(C14,J!A14:S8012,12,0)</f>
        <v>3.06</v>
      </c>
      <c r="F14" s="3" t="str">
        <f>VLOOKUP(A14,[1]J!A77:S8075,6,0)</f>
        <v>300</v>
      </c>
      <c r="G14" t="b">
        <v>0</v>
      </c>
      <c r="H14" t="b">
        <v>0</v>
      </c>
    </row>
    <row r="15" spans="1:8" x14ac:dyDescent="0.2">
      <c r="A15" s="2" t="s">
        <v>5008</v>
      </c>
      <c r="B15" s="2" t="s">
        <v>12590</v>
      </c>
      <c r="C15" s="2" t="s">
        <v>4998</v>
      </c>
      <c r="D15" s="3" t="str">
        <f>VLOOKUP(A15,J!A15:S8013,12,0)</f>
        <v>3.29</v>
      </c>
      <c r="E15" s="3" t="str">
        <f>VLOOKUP(C15,J!A15:S8013,12,0)</f>
        <v>3.34</v>
      </c>
      <c r="F15" s="3" t="str">
        <f>VLOOKUP(A15,[1]J!A78:S8076,6,0)</f>
        <v>300</v>
      </c>
      <c r="G15" t="b">
        <v>0</v>
      </c>
      <c r="H15" t="b">
        <v>0</v>
      </c>
    </row>
    <row r="16" spans="1:8" x14ac:dyDescent="0.2">
      <c r="A16" s="2" t="s">
        <v>5011</v>
      </c>
      <c r="B16" s="2" t="s">
        <v>12591</v>
      </c>
      <c r="C16" s="2" t="s">
        <v>5008</v>
      </c>
      <c r="D16" s="3" t="str">
        <f>VLOOKUP(A16,J!A16:S8014,12,0)</f>
        <v>3.89</v>
      </c>
      <c r="E16" s="3" t="str">
        <f>VLOOKUP(C16,J!A16:S8014,12,0)</f>
        <v>3.29</v>
      </c>
      <c r="F16" s="3" t="str">
        <f>VLOOKUP(A16,[1]J!A79:S8077,6,0)</f>
        <v>100</v>
      </c>
      <c r="G16" t="b">
        <v>0</v>
      </c>
      <c r="H16" t="b">
        <v>0</v>
      </c>
    </row>
    <row r="17" spans="1:8" x14ac:dyDescent="0.2">
      <c r="A17" s="2" t="s">
        <v>5015</v>
      </c>
      <c r="B17" s="2" t="s">
        <v>12592</v>
      </c>
      <c r="C17" s="2" t="s">
        <v>5011</v>
      </c>
      <c r="D17" s="3" t="str">
        <f>VLOOKUP(A17,J!A17:S8015,12,0)</f>
        <v>4.39</v>
      </c>
      <c r="E17" s="3" t="str">
        <f>VLOOKUP(C17,J!A17:S8015,12,0)</f>
        <v>3.89</v>
      </c>
      <c r="F17" s="3" t="str">
        <f>VLOOKUP(A17,[1]J!A80:S8078,6,0)</f>
        <v>100</v>
      </c>
      <c r="G17" t="b">
        <v>0</v>
      </c>
      <c r="H17" t="b">
        <v>0</v>
      </c>
    </row>
    <row r="18" spans="1:8" x14ac:dyDescent="0.2">
      <c r="A18" s="2" t="s">
        <v>5016</v>
      </c>
      <c r="B18" s="2" t="s">
        <v>12593</v>
      </c>
      <c r="C18" s="2" t="s">
        <v>5011</v>
      </c>
      <c r="D18" s="3" t="str">
        <f>VLOOKUP(A18,J!A18:S8016,12,0)</f>
        <v>4.41</v>
      </c>
      <c r="E18" s="3" t="str">
        <f>VLOOKUP(C18,J!A18:S8016,12,0)</f>
        <v>3.89</v>
      </c>
      <c r="F18" s="3" t="str">
        <f>VLOOKUP(A18,[1]J!A81:S8079,6,0)</f>
        <v>100</v>
      </c>
      <c r="G18" t="b">
        <v>0</v>
      </c>
      <c r="H18" t="b">
        <v>0</v>
      </c>
    </row>
    <row r="19" spans="1:8" x14ac:dyDescent="0.2">
      <c r="A19" s="2" t="s">
        <v>5019</v>
      </c>
      <c r="B19" s="2" t="s">
        <v>12594</v>
      </c>
      <c r="C19" s="2" t="s">
        <v>5015</v>
      </c>
      <c r="D19" s="3" t="str">
        <f>VLOOKUP(A19,J!A19:S8017,12,0)</f>
        <v>4.42</v>
      </c>
      <c r="E19" s="3" t="str">
        <f>VLOOKUP(C19,J!A19:S8017,12,0)</f>
        <v>4.39</v>
      </c>
      <c r="F19" s="3" t="str">
        <f>VLOOKUP(A19,[1]J!A82:S8080,6,0)</f>
        <v>100</v>
      </c>
      <c r="G19" t="b">
        <v>0</v>
      </c>
      <c r="H19" t="b">
        <v>0</v>
      </c>
    </row>
    <row r="20" spans="1:8" x14ac:dyDescent="0.2">
      <c r="A20" s="2" t="s">
        <v>5025</v>
      </c>
      <c r="B20" s="2" t="s">
        <v>12595</v>
      </c>
      <c r="C20" s="2" t="s">
        <v>5019</v>
      </c>
      <c r="D20" s="3" t="str">
        <f>VLOOKUP(A20,J!A20:S8018,12,0)</f>
        <v>4.16</v>
      </c>
      <c r="E20" s="3" t="str">
        <f>VLOOKUP(C20,J!A20:S8018,12,0)</f>
        <v>4.42</v>
      </c>
      <c r="F20" s="3" t="str">
        <f>VLOOKUP(A20,[1]J!A83:S8081,6,0)</f>
        <v>100</v>
      </c>
      <c r="G20" t="b">
        <v>0</v>
      </c>
      <c r="H20" t="b">
        <v>0</v>
      </c>
    </row>
    <row r="21" spans="1:8" x14ac:dyDescent="0.2">
      <c r="A21" s="2" t="s">
        <v>5022</v>
      </c>
      <c r="B21" s="2" t="s">
        <v>12596</v>
      </c>
      <c r="C21" s="2" t="s">
        <v>5016</v>
      </c>
      <c r="D21" s="3" t="str">
        <f>VLOOKUP(A21,J!A21:S8019,12,0)</f>
        <v>4.74</v>
      </c>
      <c r="E21" s="3" t="str">
        <f>VLOOKUP(C21,J!A21:S8019,12,0)</f>
        <v>4.41</v>
      </c>
      <c r="F21" s="3" t="str">
        <f>VLOOKUP(A21,[1]J!A84:S8082,6,0)</f>
        <v>100</v>
      </c>
      <c r="G21" t="b">
        <v>0</v>
      </c>
      <c r="H21" t="b">
        <v>0</v>
      </c>
    </row>
    <row r="22" spans="1:8" x14ac:dyDescent="0.2">
      <c r="A22" s="2" t="s">
        <v>4773</v>
      </c>
      <c r="B22" s="2" t="s">
        <v>12597</v>
      </c>
      <c r="C22" s="2" t="s">
        <v>4768</v>
      </c>
      <c r="D22" s="3" t="str">
        <f>VLOOKUP(A22,J!A22:S8020,12,0)</f>
        <v>3.14</v>
      </c>
      <c r="E22" s="3" t="str">
        <f>VLOOKUP(C22,J!A22:S8020,12,0)</f>
        <v>3.19</v>
      </c>
      <c r="F22" s="3" t="str">
        <f>VLOOKUP(A22,[1]J!A85:S8083,6,0)</f>
        <v>300</v>
      </c>
      <c r="G22" t="b">
        <v>0</v>
      </c>
      <c r="H22" t="b">
        <v>0</v>
      </c>
    </row>
    <row r="23" spans="1:8" x14ac:dyDescent="0.2">
      <c r="A23" s="2" t="s">
        <v>4994</v>
      </c>
      <c r="B23" s="2" t="s">
        <v>12598</v>
      </c>
      <c r="C23" s="2" t="s">
        <v>4989</v>
      </c>
      <c r="D23" s="3" t="str">
        <f>VLOOKUP(A23,J!A23:S8021,12,0)</f>
        <v>2.92</v>
      </c>
      <c r="E23" s="3" t="str">
        <f>VLOOKUP(C23,J!A23:S8021,12,0)</f>
        <v>3.11</v>
      </c>
      <c r="F23" s="3" t="str">
        <f>VLOOKUP(A23,[1]J!A86:S8084,6,0)</f>
        <v>100</v>
      </c>
      <c r="G23" t="b">
        <v>0</v>
      </c>
      <c r="H23" t="b">
        <v>0</v>
      </c>
    </row>
    <row r="24" spans="1:8" x14ac:dyDescent="0.2">
      <c r="A24" s="2" t="s">
        <v>5038</v>
      </c>
      <c r="B24" s="2" t="s">
        <v>12599</v>
      </c>
      <c r="C24" s="2" t="s">
        <v>4994</v>
      </c>
      <c r="D24" s="3" t="str">
        <f>VLOOKUP(A24,J!A24:S8022,12,0)</f>
        <v>2.84</v>
      </c>
      <c r="E24" s="3" t="str">
        <f>VLOOKUP(C24,J!A24:S8022,12,0)</f>
        <v>2.92</v>
      </c>
      <c r="F24" s="3" t="str">
        <f>VLOOKUP(A24,[1]J!A87:S8085,6,0)</f>
        <v>100</v>
      </c>
      <c r="G24" t="b">
        <v>0</v>
      </c>
      <c r="H24" t="b">
        <v>0</v>
      </c>
    </row>
    <row r="25" spans="1:8" x14ac:dyDescent="0.2">
      <c r="A25" s="2" t="s">
        <v>5041</v>
      </c>
      <c r="B25" s="2" t="s">
        <v>12600</v>
      </c>
      <c r="C25" s="2" t="s">
        <v>5038</v>
      </c>
      <c r="D25" s="3" t="str">
        <f>VLOOKUP(A25,J!A25:S8023,12,0)</f>
        <v>3.47</v>
      </c>
      <c r="E25" s="3" t="str">
        <f>VLOOKUP(C25,J!A25:S8023,12,0)</f>
        <v>2.84</v>
      </c>
      <c r="F25" s="3" t="str">
        <f>VLOOKUP(A25,[1]J!A88:S8086,6,0)</f>
        <v>100</v>
      </c>
      <c r="G25" t="b">
        <v>0</v>
      </c>
      <c r="H25" t="b">
        <v>0</v>
      </c>
    </row>
    <row r="26" spans="1:8" x14ac:dyDescent="0.2">
      <c r="A26" s="2" t="s">
        <v>5045</v>
      </c>
      <c r="B26" s="2" t="s">
        <v>12601</v>
      </c>
      <c r="C26" s="2" t="s">
        <v>5041</v>
      </c>
      <c r="D26" s="3" t="str">
        <f>VLOOKUP(A26,J!A26:S8024,12,0)</f>
        <v>3.46</v>
      </c>
      <c r="E26" s="3" t="str">
        <f>VLOOKUP(C26,J!A26:S8024,12,0)</f>
        <v>3.47</v>
      </c>
      <c r="F26" s="3" t="str">
        <f>VLOOKUP(A26,[1]J!A89:S8087,6,0)</f>
        <v>100</v>
      </c>
      <c r="G26" t="b">
        <v>0</v>
      </c>
      <c r="H26" t="b">
        <v>0</v>
      </c>
    </row>
    <row r="27" spans="1:8" x14ac:dyDescent="0.2">
      <c r="A27" s="2" t="s">
        <v>5048</v>
      </c>
      <c r="B27" s="2" t="s">
        <v>12602</v>
      </c>
      <c r="C27" s="2" t="s">
        <v>5045</v>
      </c>
      <c r="D27" s="3" t="str">
        <f>VLOOKUP(A27,J!A27:S8025,12,0)</f>
        <v>3.54</v>
      </c>
      <c r="E27" s="3" t="str">
        <f>VLOOKUP(C27,J!A27:S8025,12,0)</f>
        <v>3.46</v>
      </c>
      <c r="F27" s="3" t="str">
        <f>VLOOKUP(A27,[1]J!A90:S8088,6,0)</f>
        <v>100</v>
      </c>
      <c r="G27" t="b">
        <v>0</v>
      </c>
      <c r="H27" t="b">
        <v>0</v>
      </c>
    </row>
    <row r="28" spans="1:8" x14ac:dyDescent="0.2">
      <c r="A28" s="2" t="s">
        <v>5054</v>
      </c>
      <c r="B28" s="2" t="s">
        <v>12603</v>
      </c>
      <c r="C28" s="2" t="s">
        <v>5048</v>
      </c>
      <c r="D28" s="3" t="str">
        <f>VLOOKUP(A28,J!A28:S8026,12,0)</f>
        <v>3.85</v>
      </c>
      <c r="E28" s="3" t="str">
        <f>VLOOKUP(C28,J!A28:S8026,12,0)</f>
        <v>3.54</v>
      </c>
      <c r="F28" s="3" t="str">
        <f>VLOOKUP(A28,[1]J!A91:S8089,6,0)</f>
        <v>100</v>
      </c>
      <c r="G28" t="b">
        <v>0</v>
      </c>
      <c r="H28" t="b">
        <v>0</v>
      </c>
    </row>
    <row r="29" spans="1:8" x14ac:dyDescent="0.2">
      <c r="A29" s="2" t="s">
        <v>5058</v>
      </c>
      <c r="B29" s="2" t="s">
        <v>12604</v>
      </c>
      <c r="C29" s="2" t="s">
        <v>5054</v>
      </c>
      <c r="D29" s="3" t="str">
        <f>VLOOKUP(A29,J!A29:S8027,12,0)</f>
        <v>3.85</v>
      </c>
      <c r="E29" s="3" t="str">
        <f>VLOOKUP(C29,J!A29:S8027,12,0)</f>
        <v>3.85</v>
      </c>
      <c r="F29" s="3" t="str">
        <f>VLOOKUP(A29,[1]J!A92:S8090,6,0)</f>
        <v>100</v>
      </c>
      <c r="G29" t="b">
        <v>0</v>
      </c>
      <c r="H29" t="b">
        <v>0</v>
      </c>
    </row>
    <row r="30" spans="1:8" x14ac:dyDescent="0.2">
      <c r="A30" s="2" t="s">
        <v>5061</v>
      </c>
      <c r="B30" s="2" t="s">
        <v>12605</v>
      </c>
      <c r="C30" s="2" t="s">
        <v>5058</v>
      </c>
      <c r="D30" s="3" t="str">
        <f>VLOOKUP(A30,J!A30:S8028,12,0)</f>
        <v>4.26</v>
      </c>
      <c r="E30" s="3" t="str">
        <f>VLOOKUP(C30,J!A30:S8028,12,0)</f>
        <v>3.85</v>
      </c>
      <c r="F30" s="3" t="str">
        <f>VLOOKUP(A30,[1]J!A93:S8091,6,0)</f>
        <v>100</v>
      </c>
      <c r="G30" t="b">
        <v>0</v>
      </c>
      <c r="H30" t="b">
        <v>0</v>
      </c>
    </row>
    <row r="31" spans="1:8" x14ac:dyDescent="0.2">
      <c r="A31" s="2" t="s">
        <v>5049</v>
      </c>
      <c r="B31" s="2" t="s">
        <v>12606</v>
      </c>
      <c r="C31" s="2" t="s">
        <v>5045</v>
      </c>
      <c r="D31" s="3" t="str">
        <f>VLOOKUP(A31,J!A31:S8029,12,0)</f>
        <v>3.52</v>
      </c>
      <c r="E31" s="3" t="str">
        <f>VLOOKUP(C31,J!A31:S8029,12,0)</f>
        <v>3.46</v>
      </c>
      <c r="F31" s="3" t="str">
        <f>VLOOKUP(A31,[1]J!A94:S8092,6,0)</f>
        <v>100</v>
      </c>
      <c r="G31" t="b">
        <v>0</v>
      </c>
      <c r="H31" t="b">
        <v>0</v>
      </c>
    </row>
    <row r="32" spans="1:8" x14ac:dyDescent="0.2">
      <c r="A32" s="2" t="s">
        <v>5066</v>
      </c>
      <c r="B32" s="2" t="s">
        <v>12607</v>
      </c>
      <c r="C32" s="2" t="s">
        <v>5049</v>
      </c>
      <c r="D32" s="3" t="str">
        <f>VLOOKUP(A32,J!A32:S8030,12,0)</f>
        <v>4.34</v>
      </c>
      <c r="E32" s="3" t="str">
        <f>VLOOKUP(C32,J!A32:S8030,12,0)</f>
        <v>3.52</v>
      </c>
      <c r="F32" s="3" t="str">
        <f>VLOOKUP(A32,[1]J!A95:S8093,6,0)</f>
        <v>100</v>
      </c>
      <c r="G32" t="b">
        <v>0</v>
      </c>
      <c r="H32" t="b">
        <v>0</v>
      </c>
    </row>
    <row r="33" spans="1:8" x14ac:dyDescent="0.2">
      <c r="A33" s="2" t="s">
        <v>5070</v>
      </c>
      <c r="B33" s="2" t="s">
        <v>12608</v>
      </c>
      <c r="C33" s="2" t="s">
        <v>5069</v>
      </c>
      <c r="D33" s="3" t="str">
        <f>VLOOKUP(A33,J!A33:S8031,12,0)</f>
        <v>3.19</v>
      </c>
      <c r="E33" s="3" t="str">
        <f>VLOOKUP(C33,J!A33:S8031,12,0)</f>
        <v>3.11</v>
      </c>
      <c r="F33" s="3" t="str">
        <f>VLOOKUP(A33,[1]J!A97:S8095,6,0)</f>
        <v>150</v>
      </c>
      <c r="G33" t="b">
        <v>0</v>
      </c>
      <c r="H33" t="b">
        <v>0</v>
      </c>
    </row>
    <row r="34" spans="1:8" x14ac:dyDescent="0.2">
      <c r="A34" s="2" t="s">
        <v>5077</v>
      </c>
      <c r="B34" s="2" t="s">
        <v>12609</v>
      </c>
      <c r="C34" s="2" t="s">
        <v>5070</v>
      </c>
      <c r="D34" s="3" t="str">
        <f>VLOOKUP(A34,J!A34:S8032,12,0)</f>
        <v>3.14</v>
      </c>
      <c r="E34" s="3" t="str">
        <f>VLOOKUP(C34,J!A34:S8032,12,0)</f>
        <v>3.19</v>
      </c>
      <c r="F34" s="3" t="str">
        <f>VLOOKUP(A34,[1]J!A98:S8096,6,0)</f>
        <v>150</v>
      </c>
      <c r="G34" t="b">
        <v>0</v>
      </c>
      <c r="H34" t="b">
        <v>0</v>
      </c>
    </row>
    <row r="35" spans="1:8" x14ac:dyDescent="0.2">
      <c r="A35" s="2" t="s">
        <v>5073</v>
      </c>
      <c r="B35" s="2" t="s">
        <v>12610</v>
      </c>
      <c r="C35" s="2" t="s">
        <v>5069</v>
      </c>
      <c r="D35" s="3" t="str">
        <f>VLOOKUP(A35,J!A35:S8033,12,0)</f>
        <v>3.33</v>
      </c>
      <c r="E35" s="3" t="str">
        <f>VLOOKUP(C35,J!A35:S8033,12,0)</f>
        <v>3.11</v>
      </c>
      <c r="F35" s="3" t="str">
        <f>VLOOKUP(A35,[1]J!A99:S8097,6,0)</f>
        <v>150</v>
      </c>
      <c r="G35" t="b">
        <v>0</v>
      </c>
      <c r="H35" t="b">
        <v>0</v>
      </c>
    </row>
    <row r="36" spans="1:8" x14ac:dyDescent="0.2">
      <c r="A36" s="2" t="s">
        <v>5084</v>
      </c>
      <c r="B36" s="2" t="s">
        <v>12611</v>
      </c>
      <c r="C36" s="2" t="s">
        <v>5073</v>
      </c>
      <c r="D36" s="3" t="str">
        <f>VLOOKUP(A36,J!A36:S8034,12,0)</f>
        <v>2.88</v>
      </c>
      <c r="E36" s="3" t="str">
        <f>VLOOKUP(C36,J!A36:S8034,12,0)</f>
        <v>3.33</v>
      </c>
      <c r="F36" s="3" t="str">
        <f>VLOOKUP(A36,[1]J!A100:S8098,6,0)</f>
        <v>150</v>
      </c>
      <c r="G36" t="b">
        <v>0</v>
      </c>
      <c r="H36" t="b">
        <v>0</v>
      </c>
    </row>
    <row r="37" spans="1:8" x14ac:dyDescent="0.2">
      <c r="A37" s="2" t="s">
        <v>5088</v>
      </c>
      <c r="B37" s="2" t="s">
        <v>12612</v>
      </c>
      <c r="C37" s="2" t="s">
        <v>5084</v>
      </c>
      <c r="D37" s="3" t="str">
        <f>VLOOKUP(A37,J!A37:S8035,12,0)</f>
        <v>3.13</v>
      </c>
      <c r="E37" s="3" t="str">
        <f>VLOOKUP(C37,J!A37:S8035,12,0)</f>
        <v>2.88</v>
      </c>
      <c r="F37" s="3" t="str">
        <f>VLOOKUP(A37,[1]J!A101:S8099,6,0)</f>
        <v>150</v>
      </c>
      <c r="G37" t="b">
        <v>0</v>
      </c>
      <c r="H37" t="b">
        <v>0</v>
      </c>
    </row>
    <row r="38" spans="1:8" x14ac:dyDescent="0.2">
      <c r="A38" s="2" t="s">
        <v>5092</v>
      </c>
      <c r="B38" s="2" t="s">
        <v>12613</v>
      </c>
      <c r="C38" s="2" t="s">
        <v>5088</v>
      </c>
      <c r="D38" s="3" t="str">
        <f>VLOOKUP(A38,J!A38:S8036,12,0)</f>
        <v>3.35</v>
      </c>
      <c r="E38" s="3" t="str">
        <f>VLOOKUP(C38,J!A38:S8036,12,0)</f>
        <v>3.13</v>
      </c>
      <c r="F38" s="3" t="str">
        <f>VLOOKUP(A38,[1]J!A102:S8100,6,0)</f>
        <v>100</v>
      </c>
      <c r="G38" t="b">
        <v>0</v>
      </c>
      <c r="H38" t="b">
        <v>0</v>
      </c>
    </row>
    <row r="39" spans="1:8" x14ac:dyDescent="0.2">
      <c r="A39" s="2" t="s">
        <v>5093</v>
      </c>
      <c r="B39" s="2" t="s">
        <v>12614</v>
      </c>
      <c r="C39" s="2" t="s">
        <v>5088</v>
      </c>
      <c r="D39" s="3" t="str">
        <f>VLOOKUP(A39,J!A39:S8037,12,0)</f>
        <v>3.20</v>
      </c>
      <c r="E39" s="3" t="str">
        <f>VLOOKUP(C39,J!A39:S8037,12,0)</f>
        <v>3.13</v>
      </c>
      <c r="F39" s="3" t="str">
        <f>VLOOKUP(A39,[1]J!A103:S8101,6,0)</f>
        <v>150</v>
      </c>
      <c r="G39" t="b">
        <v>0</v>
      </c>
      <c r="H39" t="b">
        <v>0</v>
      </c>
    </row>
    <row r="40" spans="1:8" x14ac:dyDescent="0.2">
      <c r="A40" s="2" t="s">
        <v>5102</v>
      </c>
      <c r="B40" s="2" t="s">
        <v>12615</v>
      </c>
      <c r="C40" s="2" t="s">
        <v>5101</v>
      </c>
      <c r="D40" s="3" t="str">
        <f>VLOOKUP(A40,J!A40:S8038,12,0)</f>
        <v>3.56</v>
      </c>
      <c r="E40" s="3" t="str">
        <f>VLOOKUP(C40,J!A40:S8038,12,0)</f>
        <v>3.21</v>
      </c>
      <c r="F40" s="3" t="str">
        <f>VLOOKUP(A40,[1]J!A104:S8102,6,0)</f>
        <v>150</v>
      </c>
      <c r="G40" t="b">
        <v>0</v>
      </c>
      <c r="H40" t="b">
        <v>0</v>
      </c>
    </row>
    <row r="41" spans="1:8" x14ac:dyDescent="0.2">
      <c r="A41" s="2" t="s">
        <v>5107</v>
      </c>
      <c r="B41" s="2" t="s">
        <v>12616</v>
      </c>
      <c r="C41" s="2" t="s">
        <v>5106</v>
      </c>
      <c r="D41" s="3" t="str">
        <f>VLOOKUP(A41,J!A41:S8039,12,0)</f>
        <v>4.22</v>
      </c>
      <c r="E41" s="3" t="str">
        <f>VLOOKUP(C41,J!A41:S8039,12,0)</f>
        <v>4.06</v>
      </c>
      <c r="F41" s="3" t="str">
        <f>VLOOKUP(A41,[1]J!A106:S8104,6,0)</f>
        <v>100</v>
      </c>
      <c r="G41" t="b">
        <v>0</v>
      </c>
      <c r="H41" t="b">
        <v>0</v>
      </c>
    </row>
    <row r="42" spans="1:8" x14ac:dyDescent="0.2">
      <c r="A42" s="2" t="s">
        <v>5114</v>
      </c>
      <c r="B42" s="2" t="s">
        <v>12617</v>
      </c>
      <c r="C42" s="2" t="s">
        <v>5107</v>
      </c>
      <c r="D42" s="3" t="str">
        <f>VLOOKUP(A42,J!A42:S8040,12,0)</f>
        <v>4.52</v>
      </c>
      <c r="E42" s="3" t="str">
        <f>VLOOKUP(C42,J!A42:S8040,12,0)</f>
        <v>4.22</v>
      </c>
      <c r="F42" s="3" t="str">
        <f>VLOOKUP(A42,[1]J!A107:S8105,6,0)</f>
        <v>100</v>
      </c>
      <c r="G42" t="b">
        <v>0</v>
      </c>
      <c r="H42" t="b">
        <v>0</v>
      </c>
    </row>
    <row r="43" spans="1:8" x14ac:dyDescent="0.2">
      <c r="A43" s="2" t="s">
        <v>4174</v>
      </c>
      <c r="B43" s="2" t="s">
        <v>12618</v>
      </c>
      <c r="C43" s="2" t="s">
        <v>4166</v>
      </c>
      <c r="D43" s="3" t="str">
        <f>VLOOKUP(A43,J!A43:S8041,12,0)</f>
        <v>4.10</v>
      </c>
      <c r="E43" s="3" t="str">
        <f>VLOOKUP(C43,J!A43:S8041,12,0)</f>
        <v>4.35</v>
      </c>
      <c r="F43" s="3" t="str">
        <f>VLOOKUP(A43,[1]J!A108:S8106,6,0)</f>
        <v>150</v>
      </c>
      <c r="G43" t="b">
        <v>0</v>
      </c>
      <c r="H43" t="b">
        <v>0</v>
      </c>
    </row>
    <row r="44" spans="1:8" x14ac:dyDescent="0.2">
      <c r="A44" s="2" t="s">
        <v>5120</v>
      </c>
      <c r="B44" s="2" t="s">
        <v>12619</v>
      </c>
      <c r="C44" s="2" t="s">
        <v>5119</v>
      </c>
      <c r="D44" s="3" t="str">
        <f>VLOOKUP(A44,J!A44:S8042,12,0)</f>
        <v>3.31</v>
      </c>
      <c r="E44" s="3" t="str">
        <f>VLOOKUP(C44,J!A44:S8042,12,0)</f>
        <v>3.21</v>
      </c>
      <c r="F44" s="3" t="str">
        <f>VLOOKUP(A44,[1]J!A110:S8108,6,0)</f>
        <v>100</v>
      </c>
      <c r="G44" t="b">
        <v>0</v>
      </c>
      <c r="H44" t="b">
        <v>0</v>
      </c>
    </row>
    <row r="45" spans="1:8" x14ac:dyDescent="0.2">
      <c r="A45" s="2" t="s">
        <v>5128</v>
      </c>
      <c r="B45" s="2" t="s">
        <v>12620</v>
      </c>
      <c r="C45" s="2" t="s">
        <v>5120</v>
      </c>
      <c r="D45" s="3" t="str">
        <f>VLOOKUP(A45,J!A45:S8043,12,0)</f>
        <v>3.27</v>
      </c>
      <c r="E45" s="3" t="str">
        <f>VLOOKUP(C45,J!A45:S8043,12,0)</f>
        <v>3.31</v>
      </c>
      <c r="F45" s="3" t="str">
        <f>VLOOKUP(A45,[1]J!A111:S8109,6,0)</f>
        <v>100</v>
      </c>
      <c r="G45" t="b">
        <v>0</v>
      </c>
      <c r="H45" t="b">
        <v>0</v>
      </c>
    </row>
    <row r="46" spans="1:8" x14ac:dyDescent="0.2">
      <c r="A46" s="2" t="s">
        <v>5131</v>
      </c>
      <c r="B46" s="2" t="s">
        <v>12621</v>
      </c>
      <c r="C46" s="2" t="s">
        <v>5128</v>
      </c>
      <c r="D46" s="3" t="str">
        <f>VLOOKUP(A46,J!A46:S8044,12,0)</f>
        <v>3.98</v>
      </c>
      <c r="E46" s="3" t="str">
        <f>VLOOKUP(C46,J!A46:S8044,12,0)</f>
        <v>3.27</v>
      </c>
      <c r="F46" s="3" t="str">
        <f>VLOOKUP(A46,[1]J!A112:S8110,6,0)</f>
        <v>100</v>
      </c>
      <c r="G46" t="b">
        <v>0</v>
      </c>
      <c r="H46" t="b">
        <v>0</v>
      </c>
    </row>
    <row r="47" spans="1:8" x14ac:dyDescent="0.2">
      <c r="A47" s="2" t="s">
        <v>5124</v>
      </c>
      <c r="B47" s="2" t="s">
        <v>12622</v>
      </c>
      <c r="C47" s="2" t="s">
        <v>5119</v>
      </c>
      <c r="D47" s="3" t="str">
        <f>VLOOKUP(A47,J!A47:S8045,12,0)</f>
        <v>3.15</v>
      </c>
      <c r="E47" s="3" t="str">
        <f>VLOOKUP(C47,J!A47:S8045,12,0)</f>
        <v>3.21</v>
      </c>
      <c r="F47" s="3" t="str">
        <f>VLOOKUP(A47,[1]J!A113:S8111,6,0)</f>
        <v>150</v>
      </c>
      <c r="G47" t="b">
        <v>0</v>
      </c>
      <c r="H47" t="b">
        <v>0</v>
      </c>
    </row>
    <row r="48" spans="1:8" x14ac:dyDescent="0.2">
      <c r="A48" s="2" t="s">
        <v>5139</v>
      </c>
      <c r="B48" s="2" t="s">
        <v>12623</v>
      </c>
      <c r="C48" s="2" t="s">
        <v>5124</v>
      </c>
      <c r="D48" s="3" t="str">
        <f>VLOOKUP(A48,J!A48:S8046,12,0)</f>
        <v>3.32</v>
      </c>
      <c r="E48" s="3" t="str">
        <f>VLOOKUP(C48,J!A48:S8046,12,0)</f>
        <v>3.15</v>
      </c>
      <c r="F48" s="3" t="str">
        <f>VLOOKUP(A48,[1]J!A114:S8112,6,0)</f>
        <v>150</v>
      </c>
      <c r="G48" t="b">
        <v>0</v>
      </c>
      <c r="H48" t="b">
        <v>0</v>
      </c>
    </row>
    <row r="49" spans="1:8" x14ac:dyDescent="0.2">
      <c r="A49" s="2" t="s">
        <v>5143</v>
      </c>
      <c r="B49" s="2" t="s">
        <v>12624</v>
      </c>
      <c r="C49" s="2" t="s">
        <v>5139</v>
      </c>
      <c r="D49" s="3" t="str">
        <f>VLOOKUP(A49,J!A49:S8047,12,0)</f>
        <v>3.46</v>
      </c>
      <c r="E49" s="3" t="str">
        <f>VLOOKUP(C49,J!A49:S8047,12,0)</f>
        <v>3.32</v>
      </c>
      <c r="F49" s="3" t="str">
        <f>VLOOKUP(A49,[1]J!A115:S8113,6,0)</f>
        <v>150</v>
      </c>
      <c r="G49" t="b">
        <v>0</v>
      </c>
      <c r="H49" t="b">
        <v>0</v>
      </c>
    </row>
    <row r="50" spans="1:8" x14ac:dyDescent="0.2">
      <c r="A50" s="2" t="s">
        <v>5146</v>
      </c>
      <c r="B50" s="2" t="s">
        <v>12625</v>
      </c>
      <c r="C50" s="2" t="s">
        <v>5143</v>
      </c>
      <c r="D50" s="3" t="str">
        <f>VLOOKUP(A50,J!A50:S8048,12,0)</f>
        <v>3.60</v>
      </c>
      <c r="E50" s="3" t="str">
        <f>VLOOKUP(C50,J!A50:S8048,12,0)</f>
        <v>3.46</v>
      </c>
      <c r="F50" s="3" t="str">
        <f>VLOOKUP(A50,[1]J!A116:S8114,6,0)</f>
        <v>150</v>
      </c>
      <c r="G50" t="b">
        <v>0</v>
      </c>
      <c r="H50" t="b">
        <v>0</v>
      </c>
    </row>
    <row r="51" spans="1:8" x14ac:dyDescent="0.2">
      <c r="A51" s="2" t="s">
        <v>5152</v>
      </c>
      <c r="B51" s="2" t="s">
        <v>12626</v>
      </c>
      <c r="C51" s="2" t="s">
        <v>5151</v>
      </c>
      <c r="D51" s="3" t="str">
        <f>VLOOKUP(A51,J!A51:S8049,12,0)</f>
        <v>3.87</v>
      </c>
      <c r="E51" s="3" t="str">
        <f>VLOOKUP(C51,J!A51:S8049,12,0)</f>
        <v>3.76</v>
      </c>
      <c r="F51" s="3" t="str">
        <f>VLOOKUP(A51,[1]J!A117:S8115,6,0)</f>
        <v>150</v>
      </c>
      <c r="G51" t="b">
        <v>0</v>
      </c>
      <c r="H51" t="b">
        <v>0</v>
      </c>
    </row>
    <row r="52" spans="1:8" x14ac:dyDescent="0.2">
      <c r="A52" s="2" t="s">
        <v>5125</v>
      </c>
      <c r="B52" s="2" t="s">
        <v>12627</v>
      </c>
      <c r="C52" s="2" t="s">
        <v>5119</v>
      </c>
      <c r="D52" s="3" t="str">
        <f>VLOOKUP(A52,J!A52:S8050,12,0)</f>
        <v>3.39</v>
      </c>
      <c r="E52" s="3" t="str">
        <f>VLOOKUP(C52,J!A52:S8050,12,0)</f>
        <v>3.21</v>
      </c>
      <c r="F52" s="3" t="str">
        <f>VLOOKUP(A52,[1]J!A118:S8116,6,0)</f>
        <v>150</v>
      </c>
      <c r="G52" t="b">
        <v>0</v>
      </c>
      <c r="H52" t="b">
        <v>0</v>
      </c>
    </row>
    <row r="53" spans="1:8" x14ac:dyDescent="0.2">
      <c r="A53" s="2" t="s">
        <v>5158</v>
      </c>
      <c r="B53" s="2" t="s">
        <v>12628</v>
      </c>
      <c r="C53" s="2" t="s">
        <v>5125</v>
      </c>
      <c r="D53" s="3" t="str">
        <f>VLOOKUP(A53,J!A53:S8051,12,0)</f>
        <v>3.43</v>
      </c>
      <c r="E53" s="3" t="str">
        <f>VLOOKUP(C53,J!A53:S8051,12,0)</f>
        <v>3.39</v>
      </c>
      <c r="F53" s="3" t="str">
        <f>VLOOKUP(A53,[1]J!A119:S8117,6,0)</f>
        <v>150</v>
      </c>
      <c r="G53" t="b">
        <v>0</v>
      </c>
      <c r="H53" t="b">
        <v>0</v>
      </c>
    </row>
    <row r="54" spans="1:8" x14ac:dyDescent="0.2">
      <c r="A54" s="2" t="s">
        <v>5163</v>
      </c>
      <c r="B54" s="2" t="s">
        <v>12629</v>
      </c>
      <c r="C54" s="2" t="s">
        <v>5158</v>
      </c>
      <c r="D54" s="3" t="str">
        <f>VLOOKUP(A54,J!A54:S8052,12,0)</f>
        <v>3.39</v>
      </c>
      <c r="E54" s="3" t="str">
        <f>VLOOKUP(C54,J!A54:S8052,12,0)</f>
        <v>3.43</v>
      </c>
      <c r="F54" s="3" t="str">
        <f>VLOOKUP(A54,[1]J!A120:S8118,6,0)</f>
        <v>150</v>
      </c>
      <c r="G54" t="b">
        <v>0</v>
      </c>
      <c r="H54" t="b">
        <v>0</v>
      </c>
    </row>
    <row r="55" spans="1:8" x14ac:dyDescent="0.2">
      <c r="A55" s="2" t="s">
        <v>5167</v>
      </c>
      <c r="B55" s="2" t="s">
        <v>12630</v>
      </c>
      <c r="C55" s="2" t="s">
        <v>5163</v>
      </c>
      <c r="D55" s="3" t="str">
        <f>VLOOKUP(A55,J!A55:S8053,12,0)</f>
        <v>3.36</v>
      </c>
      <c r="E55" s="3" t="str">
        <f>VLOOKUP(C55,J!A55:S8053,12,0)</f>
        <v>3.39</v>
      </c>
      <c r="F55" s="3" t="str">
        <f>VLOOKUP(A55,[1]J!A121:S8119,6,0)</f>
        <v>150</v>
      </c>
      <c r="G55" t="b">
        <v>0</v>
      </c>
      <c r="H55" t="b">
        <v>0</v>
      </c>
    </row>
    <row r="56" spans="1:8" x14ac:dyDescent="0.2">
      <c r="A56" s="2" t="s">
        <v>5170</v>
      </c>
      <c r="B56" s="2" t="s">
        <v>12631</v>
      </c>
      <c r="C56" s="2" t="s">
        <v>5167</v>
      </c>
      <c r="D56" s="3" t="str">
        <f>VLOOKUP(A56,J!A56:S8054,12,0)</f>
        <v>2.95</v>
      </c>
      <c r="E56" s="3" t="str">
        <f>VLOOKUP(C56,J!A56:S8054,12,0)</f>
        <v>3.36</v>
      </c>
      <c r="F56" s="3" t="str">
        <f>VLOOKUP(A56,[1]J!A122:S8120,6,0)</f>
        <v>150</v>
      </c>
      <c r="G56" t="b">
        <v>0</v>
      </c>
      <c r="H56" t="b">
        <v>0</v>
      </c>
    </row>
    <row r="57" spans="1:8" x14ac:dyDescent="0.2">
      <c r="A57" s="2" t="s">
        <v>5078</v>
      </c>
      <c r="B57" s="2" t="s">
        <v>12632</v>
      </c>
      <c r="C57" s="2" t="s">
        <v>5070</v>
      </c>
      <c r="D57" s="3" t="str">
        <f>VLOOKUP(A57,J!A57:S8055,12,0)</f>
        <v>2.83</v>
      </c>
      <c r="E57" s="3" t="str">
        <f>VLOOKUP(C57,J!A57:S8055,12,0)</f>
        <v>3.19</v>
      </c>
      <c r="F57" s="3" t="str">
        <f>VLOOKUP(A57,[1]J!A123:S8121,6,0)</f>
        <v>150</v>
      </c>
      <c r="G57" t="b">
        <v>0</v>
      </c>
      <c r="H57" t="b">
        <v>0</v>
      </c>
    </row>
    <row r="58" spans="1:8" x14ac:dyDescent="0.2">
      <c r="A58" s="2" t="s">
        <v>5101</v>
      </c>
      <c r="B58" s="2" t="s">
        <v>12633</v>
      </c>
      <c r="C58" s="2" t="s">
        <v>5093</v>
      </c>
      <c r="D58" s="3" t="str">
        <f>VLOOKUP(A58,J!A58:S8056,12,0)</f>
        <v>3.21</v>
      </c>
      <c r="E58" s="3" t="str">
        <f>VLOOKUP(C58,J!A58:S8056,12,0)</f>
        <v>3.20</v>
      </c>
      <c r="F58" s="3" t="str">
        <f>VLOOKUP(A58,[1]J!A124:S8122,6,0)</f>
        <v>150</v>
      </c>
      <c r="G58" t="b">
        <v>0</v>
      </c>
      <c r="H58" t="b">
        <v>0</v>
      </c>
    </row>
    <row r="59" spans="1:8" x14ac:dyDescent="0.2">
      <c r="A59" s="2" t="s">
        <v>5178</v>
      </c>
      <c r="B59" s="2" t="s">
        <v>12634</v>
      </c>
      <c r="C59" s="2" t="s">
        <v>5101</v>
      </c>
      <c r="D59" s="3" t="str">
        <f>VLOOKUP(A59,J!A59:S8057,12,0)</f>
        <v>3.16</v>
      </c>
      <c r="E59" s="3" t="str">
        <f>VLOOKUP(C59,J!A59:S8057,12,0)</f>
        <v>3.21</v>
      </c>
      <c r="F59" s="3" t="str">
        <f>VLOOKUP(A59,[1]J!A125:S8123,6,0)</f>
        <v>100</v>
      </c>
      <c r="G59" t="b">
        <v>0</v>
      </c>
      <c r="H59" t="b">
        <v>0</v>
      </c>
    </row>
    <row r="60" spans="1:8" x14ac:dyDescent="0.2">
      <c r="A60" s="2" t="s">
        <v>5105</v>
      </c>
      <c r="B60" s="2" t="s">
        <v>12635</v>
      </c>
      <c r="C60" s="2" t="s">
        <v>5102</v>
      </c>
      <c r="D60" s="3" t="str">
        <f>VLOOKUP(A60,J!A60:S8058,12,0)</f>
        <v>3.99</v>
      </c>
      <c r="E60" s="3" t="str">
        <f>VLOOKUP(C60,J!A60:S8058,12,0)</f>
        <v>3.56</v>
      </c>
      <c r="F60" s="3" t="str">
        <f>VLOOKUP(A60,[1]J!A126:S8124,6,0)</f>
        <v>150</v>
      </c>
      <c r="G60" t="b">
        <v>0</v>
      </c>
      <c r="H60" t="b">
        <v>0</v>
      </c>
    </row>
    <row r="61" spans="1:8" x14ac:dyDescent="0.2">
      <c r="A61" s="2" t="s">
        <v>5182</v>
      </c>
      <c r="B61" s="2" t="s">
        <v>12636</v>
      </c>
      <c r="C61" s="2" t="s">
        <v>5105</v>
      </c>
      <c r="D61" s="3" t="str">
        <f>VLOOKUP(A61,J!A61:S8059,12,0)</f>
        <v>4.30</v>
      </c>
      <c r="E61" s="3" t="str">
        <f>VLOOKUP(C61,J!A61:S8059,12,0)</f>
        <v>3.99</v>
      </c>
      <c r="F61" s="3" t="str">
        <f>VLOOKUP(A61,[1]J!A127:S8125,6,0)</f>
        <v>100</v>
      </c>
      <c r="G61" t="b">
        <v>0</v>
      </c>
      <c r="H61" t="b">
        <v>0</v>
      </c>
    </row>
    <row r="62" spans="1:8" x14ac:dyDescent="0.2">
      <c r="A62" s="2" t="s">
        <v>5147</v>
      </c>
      <c r="B62" s="2" t="s">
        <v>12637</v>
      </c>
      <c r="C62" s="2" t="s">
        <v>5143</v>
      </c>
      <c r="D62" s="3" t="str">
        <f>VLOOKUP(A62,J!A62:S8060,12,0)</f>
        <v>3.55</v>
      </c>
      <c r="E62" s="3" t="str">
        <f>VLOOKUP(C62,J!A62:S8060,12,0)</f>
        <v>3.46</v>
      </c>
      <c r="F62" s="3" t="str">
        <f>VLOOKUP(A62,[1]J!A128:S8126,6,0)</f>
        <v>100</v>
      </c>
      <c r="G62" t="b">
        <v>0</v>
      </c>
      <c r="H62" t="b">
        <v>0</v>
      </c>
    </row>
    <row r="63" spans="1:8" x14ac:dyDescent="0.2">
      <c r="A63" s="2" t="s">
        <v>5097</v>
      </c>
      <c r="B63" s="2" t="s">
        <v>12638</v>
      </c>
      <c r="C63" s="2" t="s">
        <v>5092</v>
      </c>
      <c r="D63" s="3" t="str">
        <f>VLOOKUP(A63,J!A63:S8061,12,0)</f>
        <v>3.81</v>
      </c>
      <c r="E63" s="3" t="str">
        <f>VLOOKUP(C63,J!A63:S8061,12,0)</f>
        <v>3.35</v>
      </c>
      <c r="F63" s="3" t="str">
        <f>VLOOKUP(A63,[1]J!A129:S8127,6,0)</f>
        <v>100</v>
      </c>
      <c r="G63" t="b">
        <v>0</v>
      </c>
      <c r="H63" t="b">
        <v>0</v>
      </c>
    </row>
    <row r="64" spans="1:8" x14ac:dyDescent="0.2">
      <c r="A64" s="2" t="s">
        <v>5187</v>
      </c>
      <c r="B64" s="2" t="s">
        <v>12639</v>
      </c>
      <c r="C64" s="2" t="s">
        <v>5147</v>
      </c>
      <c r="D64" s="3" t="str">
        <f>VLOOKUP(A64,J!A64:S8062,12,0)</f>
        <v>3.82</v>
      </c>
      <c r="E64" s="3" t="str">
        <f>VLOOKUP(C64,J!A64:S8062,12,0)</f>
        <v>3.55</v>
      </c>
      <c r="F64" s="3" t="str">
        <f>VLOOKUP(A64,[1]J!A130:S8128,6,0)</f>
        <v>100</v>
      </c>
      <c r="G64" t="b">
        <v>0</v>
      </c>
      <c r="H64" t="b">
        <v>0</v>
      </c>
    </row>
    <row r="65" spans="1:8" x14ac:dyDescent="0.2">
      <c r="A65" s="2" t="s">
        <v>5190</v>
      </c>
      <c r="B65" s="2" t="s">
        <v>12640</v>
      </c>
      <c r="C65" s="2" t="s">
        <v>5097</v>
      </c>
      <c r="D65" s="3" t="str">
        <f>VLOOKUP(A65,J!A65:S8063,12,0)</f>
        <v>4.32</v>
      </c>
      <c r="E65" s="3" t="str">
        <f>VLOOKUP(C65,J!A65:S8063,12,0)</f>
        <v>3.81</v>
      </c>
      <c r="F65" s="3" t="str">
        <f>VLOOKUP(A65,[1]J!A131:S8129,6,0)</f>
        <v>50</v>
      </c>
      <c r="G65" t="b">
        <v>0</v>
      </c>
      <c r="H65" t="b">
        <v>0</v>
      </c>
    </row>
    <row r="66" spans="1:8" x14ac:dyDescent="0.2">
      <c r="A66" s="2" t="s">
        <v>5199</v>
      </c>
      <c r="B66" s="2" t="s">
        <v>12641</v>
      </c>
      <c r="C66" s="2" t="s">
        <v>5198</v>
      </c>
      <c r="D66" s="3" t="str">
        <f>VLOOKUP(A66,J!A66:S8064,12,0)</f>
        <v>4.20</v>
      </c>
      <c r="E66" s="3" t="str">
        <f>VLOOKUP(C66,J!A66:S8064,12,0)</f>
        <v>4.64</v>
      </c>
      <c r="F66" s="3" t="str">
        <f>VLOOKUP(A66,[1]J!A133:S8131,6,0)</f>
        <v>50</v>
      </c>
      <c r="G66" t="b">
        <v>0</v>
      </c>
      <c r="H66" t="b">
        <v>0</v>
      </c>
    </row>
    <row r="67" spans="1:8" x14ac:dyDescent="0.2">
      <c r="A67" s="2" t="s">
        <v>5205</v>
      </c>
      <c r="B67" s="2" t="s">
        <v>12642</v>
      </c>
      <c r="C67" s="2" t="s">
        <v>5199</v>
      </c>
      <c r="D67" s="3" t="str">
        <f>VLOOKUP(A67,J!A67:S8065,12,0)</f>
        <v>4.10</v>
      </c>
      <c r="E67" s="3" t="str">
        <f>VLOOKUP(C67,J!A67:S8065,12,0)</f>
        <v>4.20</v>
      </c>
      <c r="F67" s="3" t="str">
        <f>VLOOKUP(A67,[1]J!A134:S8132,6,0)</f>
        <v>100</v>
      </c>
      <c r="G67" t="b">
        <v>0</v>
      </c>
      <c r="H67" t="b">
        <v>0</v>
      </c>
    </row>
    <row r="68" spans="1:8" x14ac:dyDescent="0.2">
      <c r="A68" s="2" t="s">
        <v>5208</v>
      </c>
      <c r="B68" s="2" t="s">
        <v>12643</v>
      </c>
      <c r="C68" s="2" t="s">
        <v>5205</v>
      </c>
      <c r="D68" s="3" t="str">
        <f>VLOOKUP(A68,J!A68:S8066,12,0)</f>
        <v>4.38</v>
      </c>
      <c r="E68" s="3" t="str">
        <f>VLOOKUP(C68,J!A68:S8066,12,0)</f>
        <v>4.10</v>
      </c>
      <c r="F68" s="3" t="str">
        <f>VLOOKUP(A68,[1]J!A135:S8133,6,0)</f>
        <v>50</v>
      </c>
      <c r="G68" t="b">
        <v>0</v>
      </c>
      <c r="H68" t="b">
        <v>0</v>
      </c>
    </row>
    <row r="69" spans="1:8" x14ac:dyDescent="0.2">
      <c r="A69" s="2" t="s">
        <v>5209</v>
      </c>
      <c r="B69" s="2" t="s">
        <v>12644</v>
      </c>
      <c r="C69" s="2" t="s">
        <v>5205</v>
      </c>
      <c r="D69" s="3" t="str">
        <f>VLOOKUP(A69,J!A69:S8067,12,0)</f>
        <v>4.56</v>
      </c>
      <c r="E69" s="3" t="str">
        <f>VLOOKUP(C69,J!A69:S8067,12,0)</f>
        <v>4.10</v>
      </c>
      <c r="F69" s="3" t="str">
        <f>VLOOKUP(A69,[1]J!A136:S8134,6,0)</f>
        <v>50</v>
      </c>
      <c r="G69" t="b">
        <v>0</v>
      </c>
      <c r="H69" t="b">
        <v>0</v>
      </c>
    </row>
    <row r="70" spans="1:8" x14ac:dyDescent="0.2">
      <c r="A70" s="2" t="s">
        <v>5215</v>
      </c>
      <c r="B70" s="2" t="s">
        <v>12645</v>
      </c>
      <c r="C70" s="2" t="s">
        <v>5209</v>
      </c>
      <c r="D70" s="3" t="str">
        <f>VLOOKUP(A70,J!A70:S8068,12,0)</f>
        <v>4.56</v>
      </c>
      <c r="E70" s="3" t="str">
        <f>VLOOKUP(C70,J!A70:S8068,12,0)</f>
        <v>4.56</v>
      </c>
      <c r="F70" s="3" t="str">
        <f>VLOOKUP(A70,[1]J!A137:S8135,6,0)</f>
        <v>50</v>
      </c>
      <c r="G70" t="b">
        <v>0</v>
      </c>
      <c r="H70" t="b">
        <v>0</v>
      </c>
    </row>
    <row r="71" spans="1:8" x14ac:dyDescent="0.2">
      <c r="A71" s="2" t="s">
        <v>5219</v>
      </c>
      <c r="B71" s="2" t="s">
        <v>12646</v>
      </c>
      <c r="C71" s="2" t="s">
        <v>5218</v>
      </c>
      <c r="D71" s="3" t="str">
        <f>VLOOKUP(A71,J!A71:S8069,12,0)</f>
        <v>4.42</v>
      </c>
      <c r="E71" s="3" t="str">
        <f>VLOOKUP(C71,J!A71:S8069,12,0)</f>
        <v>4.46</v>
      </c>
      <c r="F71" s="3" t="str">
        <f>VLOOKUP(A71,[1]J!A139:S8137,6,0)</f>
        <v>50</v>
      </c>
      <c r="G71" t="b">
        <v>0</v>
      </c>
      <c r="H71" t="b">
        <v>0</v>
      </c>
    </row>
    <row r="72" spans="1:8" x14ac:dyDescent="0.2">
      <c r="A72" s="2" t="s">
        <v>5223</v>
      </c>
      <c r="B72" s="2" t="s">
        <v>12647</v>
      </c>
      <c r="C72" s="2" t="s">
        <v>5218</v>
      </c>
      <c r="D72" s="3" t="str">
        <f>VLOOKUP(A72,J!A72:S8070,12,0)</f>
        <v>4.56</v>
      </c>
      <c r="E72" s="3" t="str">
        <f>VLOOKUP(C72,J!A72:S8070,12,0)</f>
        <v>4.46</v>
      </c>
      <c r="F72" s="3" t="str">
        <f>VLOOKUP(A72,[1]J!A140:S8138,6,0)</f>
        <v>100</v>
      </c>
      <c r="G72" t="b">
        <v>0</v>
      </c>
      <c r="H72" t="b">
        <v>0</v>
      </c>
    </row>
    <row r="73" spans="1:8" x14ac:dyDescent="0.2">
      <c r="A73" s="2" t="s">
        <v>5231</v>
      </c>
      <c r="B73" s="2" t="s">
        <v>12648</v>
      </c>
      <c r="C73" s="2" t="s">
        <v>5223</v>
      </c>
      <c r="D73" s="3" t="str">
        <f>VLOOKUP(A73,J!A73:S8071,12,0)</f>
        <v>4.58</v>
      </c>
      <c r="E73" s="3" t="str">
        <f>VLOOKUP(C73,J!A73:S8071,12,0)</f>
        <v>4.56</v>
      </c>
      <c r="F73" s="3" t="str">
        <f>VLOOKUP(A73,[1]J!A141:S8139,6,0)</f>
        <v>50</v>
      </c>
      <c r="G73" t="b">
        <v>0</v>
      </c>
      <c r="H73" t="b">
        <v>0</v>
      </c>
    </row>
    <row r="74" spans="1:8" x14ac:dyDescent="0.2">
      <c r="A74" s="2" t="s">
        <v>5232</v>
      </c>
      <c r="B74" s="2" t="s">
        <v>12649</v>
      </c>
      <c r="C74" s="2" t="s">
        <v>5223</v>
      </c>
      <c r="D74" s="3" t="str">
        <f>VLOOKUP(A74,J!A74:S8072,12,0)</f>
        <v>4.46</v>
      </c>
      <c r="E74" s="3" t="str">
        <f>VLOOKUP(C74,J!A74:S8072,12,0)</f>
        <v>4.56</v>
      </c>
      <c r="F74" s="3" t="str">
        <f>VLOOKUP(A74,[1]J!A142:S8140,6,0)</f>
        <v>100</v>
      </c>
      <c r="G74" t="b">
        <v>0</v>
      </c>
      <c r="H74" t="b">
        <v>0</v>
      </c>
    </row>
    <row r="75" spans="1:8" x14ac:dyDescent="0.2">
      <c r="A75" s="2" t="s">
        <v>5236</v>
      </c>
      <c r="B75" s="2" t="s">
        <v>12650</v>
      </c>
      <c r="C75" s="2" t="s">
        <v>5232</v>
      </c>
      <c r="D75" s="3" t="str">
        <f>VLOOKUP(A75,J!A75:S8073,12,0)</f>
        <v>4.78</v>
      </c>
      <c r="E75" s="3" t="str">
        <f>VLOOKUP(C75,J!A75:S8073,12,0)</f>
        <v>4.46</v>
      </c>
      <c r="F75" s="3" t="str">
        <f>VLOOKUP(A75,[1]J!A143:S8141,6,0)</f>
        <v>50</v>
      </c>
      <c r="G75" t="b">
        <v>0</v>
      </c>
      <c r="H75" t="b">
        <v>0</v>
      </c>
    </row>
    <row r="76" spans="1:8" x14ac:dyDescent="0.2">
      <c r="A76" s="2" t="s">
        <v>5237</v>
      </c>
      <c r="B76" s="2" t="s">
        <v>12651</v>
      </c>
      <c r="C76" s="2" t="s">
        <v>5232</v>
      </c>
      <c r="D76" s="3" t="str">
        <f>VLOOKUP(A76,J!A76:S8074,12,0)</f>
        <v>4.32</v>
      </c>
      <c r="E76" s="3" t="str">
        <f>VLOOKUP(C76,J!A76:S8074,12,0)</f>
        <v>4.46</v>
      </c>
      <c r="F76" s="3" t="str">
        <f>VLOOKUP(A76,[1]J!A144:S8142,6,0)</f>
        <v>100</v>
      </c>
      <c r="G76" t="b">
        <v>0</v>
      </c>
      <c r="H76" t="b">
        <v>0</v>
      </c>
    </row>
    <row r="77" spans="1:8" x14ac:dyDescent="0.2">
      <c r="A77" s="2" t="s">
        <v>5224</v>
      </c>
      <c r="B77" s="2" t="s">
        <v>12652</v>
      </c>
      <c r="C77" s="2" t="s">
        <v>5218</v>
      </c>
      <c r="D77" s="3" t="str">
        <f>VLOOKUP(A77,J!A77:S8075,12,0)</f>
        <v>4.19</v>
      </c>
      <c r="E77" s="3" t="str">
        <f>VLOOKUP(C77,J!A77:S8075,12,0)</f>
        <v>4.46</v>
      </c>
      <c r="F77" s="3" t="str">
        <f>VLOOKUP(A77,[1]J!A145:S8143,6,0)</f>
        <v>100</v>
      </c>
      <c r="G77" t="b">
        <v>0</v>
      </c>
      <c r="H77" t="b">
        <v>0</v>
      </c>
    </row>
    <row r="78" spans="1:8" x14ac:dyDescent="0.2">
      <c r="A78" s="2" t="s">
        <v>5245</v>
      </c>
      <c r="B78" s="2" t="s">
        <v>12653</v>
      </c>
      <c r="C78" s="2" t="s">
        <v>5224</v>
      </c>
      <c r="D78" s="3" t="str">
        <f>VLOOKUP(A78,J!A78:S8076,12,0)</f>
        <v>4.23</v>
      </c>
      <c r="E78" s="3" t="str">
        <f>VLOOKUP(C78,J!A78:S8076,12,0)</f>
        <v>4.19</v>
      </c>
      <c r="F78" s="3" t="str">
        <f>VLOOKUP(A78,[1]J!A146:S8144,6,0)</f>
        <v>50</v>
      </c>
      <c r="G78" t="b">
        <v>0</v>
      </c>
      <c r="H78" t="b">
        <v>0</v>
      </c>
    </row>
    <row r="79" spans="1:8" x14ac:dyDescent="0.2">
      <c r="A79" s="2" t="s">
        <v>5249</v>
      </c>
      <c r="B79" s="2" t="s">
        <v>12654</v>
      </c>
      <c r="C79" s="2" t="s">
        <v>5245</v>
      </c>
      <c r="D79" s="3" t="str">
        <f>VLOOKUP(A79,J!A79:S8077,12,0)</f>
        <v>4.68</v>
      </c>
      <c r="E79" s="3" t="str">
        <f>VLOOKUP(C79,J!A79:S8077,12,0)</f>
        <v>4.23</v>
      </c>
      <c r="F79" s="3" t="str">
        <f>VLOOKUP(A79,[1]J!A147:S8145,6,0)</f>
        <v>50</v>
      </c>
      <c r="G79" t="b">
        <v>0</v>
      </c>
      <c r="H79" t="b">
        <v>0</v>
      </c>
    </row>
    <row r="80" spans="1:8" x14ac:dyDescent="0.2">
      <c r="A80" s="2" t="s">
        <v>5252</v>
      </c>
      <c r="B80" s="2" t="s">
        <v>12655</v>
      </c>
      <c r="C80" s="2" t="s">
        <v>5249</v>
      </c>
      <c r="D80" s="3" t="str">
        <f>VLOOKUP(A80,J!A80:S8078,12,0)</f>
        <v>4.49</v>
      </c>
      <c r="E80" s="3" t="str">
        <f>VLOOKUP(C80,J!A80:S8078,12,0)</f>
        <v>4.68</v>
      </c>
      <c r="F80" s="3" t="str">
        <f>VLOOKUP(A80,[1]J!A148:S8146,6,0)</f>
        <v>50</v>
      </c>
      <c r="G80" t="b">
        <v>0</v>
      </c>
      <c r="H80" t="b">
        <v>0</v>
      </c>
    </row>
    <row r="81" spans="1:8" x14ac:dyDescent="0.2">
      <c r="A81" s="2" t="s">
        <v>5255</v>
      </c>
      <c r="B81" s="2" t="s">
        <v>12656</v>
      </c>
      <c r="C81" s="2" t="s">
        <v>5212</v>
      </c>
      <c r="D81" s="3" t="str">
        <f>VLOOKUP(A81,J!A81:S8079,12,0)</f>
        <v>4.38</v>
      </c>
      <c r="E81" s="3" t="str">
        <f>VLOOKUP(C81,J!A81:S8079,12,0)</f>
        <v>4.49</v>
      </c>
      <c r="F81" s="3" t="str">
        <f>VLOOKUP(A81,[1]J!A149:S8147,6,0)</f>
        <v>50</v>
      </c>
      <c r="G81" t="b">
        <v>0</v>
      </c>
      <c r="H81" t="b">
        <v>0</v>
      </c>
    </row>
    <row r="82" spans="1:8" x14ac:dyDescent="0.2">
      <c r="A82" s="2" t="s">
        <v>5212</v>
      </c>
      <c r="B82" s="2" t="s">
        <v>12657</v>
      </c>
      <c r="C82" s="2" t="s">
        <v>5208</v>
      </c>
      <c r="D82" s="3" t="str">
        <f>VLOOKUP(A82,J!A82:S8080,12,0)</f>
        <v>4.49</v>
      </c>
      <c r="E82" s="3" t="str">
        <f>VLOOKUP(C82,J!A82:S8080,12,0)</f>
        <v>4.38</v>
      </c>
      <c r="F82" s="3" t="str">
        <f>VLOOKUP(A82,[1]J!A150:S8148,6,0)</f>
        <v>50</v>
      </c>
      <c r="G82" t="b">
        <v>0</v>
      </c>
      <c r="H82" t="b">
        <v>0</v>
      </c>
    </row>
    <row r="83" spans="1:8" x14ac:dyDescent="0.2">
      <c r="A83" s="2" t="s">
        <v>5261</v>
      </c>
      <c r="B83" s="2" t="s">
        <v>12658</v>
      </c>
      <c r="C83" s="2" t="s">
        <v>5260</v>
      </c>
      <c r="D83" s="3" t="str">
        <f>VLOOKUP(A83,J!A83:S8081,12,0)</f>
        <v>4.90</v>
      </c>
      <c r="E83" s="3" t="str">
        <f>VLOOKUP(C83,J!A83:S8081,12,0)</f>
        <v>4.70</v>
      </c>
      <c r="F83" s="3" t="str">
        <f>VLOOKUP(A83,[1]J!A152:S8150,6,0)</f>
        <v>80</v>
      </c>
      <c r="G83" t="b">
        <v>0</v>
      </c>
      <c r="H83" t="b">
        <v>0</v>
      </c>
    </row>
    <row r="84" spans="1:8" x14ac:dyDescent="0.2">
      <c r="A84" s="2" t="s">
        <v>5264</v>
      </c>
      <c r="B84" s="2" t="s">
        <v>12659</v>
      </c>
      <c r="C84" s="2" t="s">
        <v>5260</v>
      </c>
      <c r="D84" s="3" t="str">
        <f>VLOOKUP(A84,J!A84:S8082,12,0)</f>
        <v>4.68</v>
      </c>
      <c r="E84" s="3" t="str">
        <f>VLOOKUP(C84,J!A84:S8082,12,0)</f>
        <v>4.70</v>
      </c>
      <c r="F84" s="3" t="str">
        <f>VLOOKUP(A84,[1]J!A153:S8151,6,0)</f>
        <v>100</v>
      </c>
      <c r="G84" t="b">
        <v>0</v>
      </c>
      <c r="H84" t="b">
        <v>0</v>
      </c>
    </row>
    <row r="85" spans="1:8" x14ac:dyDescent="0.2">
      <c r="A85" s="2" t="s">
        <v>5270</v>
      </c>
      <c r="B85" s="2" t="s">
        <v>12660</v>
      </c>
      <c r="C85" s="2" t="s">
        <v>5264</v>
      </c>
      <c r="D85" s="3" t="str">
        <f>VLOOKUP(A85,J!A85:S8083,12,0)</f>
        <v>4.77</v>
      </c>
      <c r="E85" s="3" t="str">
        <f>VLOOKUP(C85,J!A85:S8083,12,0)</f>
        <v>4.68</v>
      </c>
      <c r="F85" s="3" t="str">
        <f>VLOOKUP(A85,[1]J!A154:S8152,6,0)</f>
        <v>100</v>
      </c>
      <c r="G85" t="b">
        <v>0</v>
      </c>
      <c r="H85" t="b">
        <v>0</v>
      </c>
    </row>
    <row r="86" spans="1:8" x14ac:dyDescent="0.2">
      <c r="A86" s="2" t="s">
        <v>5273</v>
      </c>
      <c r="B86" s="2" t="s">
        <v>12661</v>
      </c>
      <c r="C86" s="2" t="s">
        <v>5270</v>
      </c>
      <c r="D86" s="3" t="str">
        <f>VLOOKUP(A86,J!A86:S8084,12,0)</f>
        <v>4.62</v>
      </c>
      <c r="E86" s="3" t="str">
        <f>VLOOKUP(C86,J!A86:S8084,12,0)</f>
        <v>4.77</v>
      </c>
      <c r="F86" s="3" t="str">
        <f>VLOOKUP(A86,[1]J!A155:S8153,6,0)</f>
        <v>100</v>
      </c>
      <c r="G86" t="b">
        <v>0</v>
      </c>
      <c r="H86" t="b">
        <v>0</v>
      </c>
    </row>
    <row r="87" spans="1:8" x14ac:dyDescent="0.2">
      <c r="A87" s="2" t="s">
        <v>5277</v>
      </c>
      <c r="B87" s="2" t="s">
        <v>12662</v>
      </c>
      <c r="C87" s="2" t="s">
        <v>5276</v>
      </c>
      <c r="D87" s="3" t="str">
        <f>VLOOKUP(A87,J!A87:S8085,12,0)</f>
        <v>5.04</v>
      </c>
      <c r="E87" s="3" t="str">
        <f>VLOOKUP(C87,J!A87:S8085,12,0)</f>
        <v>5.04</v>
      </c>
      <c r="F87" s="3" t="str">
        <f>VLOOKUP(A87,[1]J!A157:S8155,6,0)</f>
        <v>50</v>
      </c>
      <c r="G87" t="b">
        <v>0</v>
      </c>
      <c r="H87" t="b">
        <v>0</v>
      </c>
    </row>
    <row r="88" spans="1:8" x14ac:dyDescent="0.2">
      <c r="A88" s="2" t="s">
        <v>5282</v>
      </c>
      <c r="B88" s="2" t="s">
        <v>12663</v>
      </c>
      <c r="C88" s="2" t="s">
        <v>5277</v>
      </c>
      <c r="D88" s="3" t="str">
        <f>VLOOKUP(A88,J!A88:S8086,12,0)</f>
        <v>5.04</v>
      </c>
      <c r="E88" s="3" t="str">
        <f>VLOOKUP(C88,J!A88:S8086,12,0)</f>
        <v>5.04</v>
      </c>
      <c r="F88" s="3" t="str">
        <f>VLOOKUP(A88,[1]J!A158:S8156,6,0)</f>
        <v>50</v>
      </c>
      <c r="G88" t="b">
        <v>0</v>
      </c>
      <c r="H88" t="b">
        <v>0</v>
      </c>
    </row>
    <row r="89" spans="1:8" x14ac:dyDescent="0.2">
      <c r="A89" s="2" t="s">
        <v>5285</v>
      </c>
      <c r="B89" s="2" t="s">
        <v>12664</v>
      </c>
      <c r="C89" s="2" t="s">
        <v>5282</v>
      </c>
      <c r="D89" s="3" t="str">
        <f>VLOOKUP(A89,J!A89:S8087,12,0)</f>
        <v>5.03</v>
      </c>
      <c r="E89" s="3" t="str">
        <f>VLOOKUP(C89,J!A89:S8087,12,0)</f>
        <v>5.04</v>
      </c>
      <c r="F89" s="3" t="str">
        <f>VLOOKUP(A89,[1]J!A159:S8157,6,0)</f>
        <v>50</v>
      </c>
      <c r="G89" t="b">
        <v>0</v>
      </c>
      <c r="H89" t="b">
        <v>0</v>
      </c>
    </row>
    <row r="90" spans="1:8" x14ac:dyDescent="0.2">
      <c r="A90" s="2" t="s">
        <v>5288</v>
      </c>
      <c r="B90" s="2" t="s">
        <v>12665</v>
      </c>
      <c r="C90" s="2" t="s">
        <v>5285</v>
      </c>
      <c r="D90" s="3" t="str">
        <f>VLOOKUP(A90,J!A90:S8088,12,0)</f>
        <v>5.03</v>
      </c>
      <c r="E90" s="3" t="str">
        <f>VLOOKUP(C90,J!A90:S8088,12,0)</f>
        <v>5.03</v>
      </c>
      <c r="F90" s="3" t="str">
        <f>VLOOKUP(A90,[1]J!A160:S8158,6,0)</f>
        <v>100</v>
      </c>
      <c r="G90" t="b">
        <v>0</v>
      </c>
      <c r="H90" t="b">
        <v>0</v>
      </c>
    </row>
    <row r="91" spans="1:8" x14ac:dyDescent="0.2">
      <c r="A91" s="2" t="s">
        <v>5294</v>
      </c>
      <c r="B91" s="2" t="s">
        <v>12666</v>
      </c>
      <c r="C91" s="2" t="s">
        <v>5293</v>
      </c>
      <c r="D91" s="3" t="str">
        <f>VLOOKUP(A91,J!A91:S8089,12,0)</f>
        <v>5.17</v>
      </c>
      <c r="E91" s="3" t="str">
        <f>VLOOKUP(C91,J!A91:S8089,12,0)</f>
        <v>5.12</v>
      </c>
      <c r="F91" s="3" t="str">
        <f>VLOOKUP(A91,[1]J!A162:S8160,6,0)</f>
        <v>100</v>
      </c>
      <c r="G91" t="b">
        <v>0</v>
      </c>
      <c r="H91" t="b">
        <v>0</v>
      </c>
    </row>
    <row r="92" spans="1:8" x14ac:dyDescent="0.2">
      <c r="A92" s="2" t="s">
        <v>5291</v>
      </c>
      <c r="B92" s="2" t="s">
        <v>12667</v>
      </c>
      <c r="C92" s="2" t="s">
        <v>5288</v>
      </c>
      <c r="D92" s="3" t="str">
        <f>VLOOKUP(A92,J!A92:S8090,12,0)</f>
        <v>5.04</v>
      </c>
      <c r="E92" s="3" t="str">
        <f>VLOOKUP(C92,J!A92:S8090,12,0)</f>
        <v>5.03</v>
      </c>
      <c r="F92" s="3" t="str">
        <f>VLOOKUP(A92,[1]J!A163:S8161,6,0)</f>
        <v>100</v>
      </c>
      <c r="G92" t="b">
        <v>0</v>
      </c>
      <c r="H92" t="b">
        <v>0</v>
      </c>
    </row>
    <row r="93" spans="1:8" x14ac:dyDescent="0.2">
      <c r="A93" s="2" t="s">
        <v>5301</v>
      </c>
      <c r="B93" s="2" t="s">
        <v>12668</v>
      </c>
      <c r="C93" s="2" t="s">
        <v>5291</v>
      </c>
      <c r="D93" s="3" t="str">
        <f>VLOOKUP(A93,J!A93:S8091,12,0)</f>
        <v>5.09</v>
      </c>
      <c r="E93" s="3" t="str">
        <f>VLOOKUP(C93,J!A93:S8091,12,0)</f>
        <v>5.04</v>
      </c>
      <c r="F93" s="3" t="str">
        <f>VLOOKUP(A93,[1]J!A164:S8162,6,0)</f>
        <v>100</v>
      </c>
      <c r="G93" t="b">
        <v>0</v>
      </c>
      <c r="H93" t="b">
        <v>0</v>
      </c>
    </row>
    <row r="94" spans="1:8" x14ac:dyDescent="0.2">
      <c r="A94" s="2" t="s">
        <v>5304</v>
      </c>
      <c r="B94" s="2" t="s">
        <v>12669</v>
      </c>
      <c r="C94" s="2" t="s">
        <v>5301</v>
      </c>
      <c r="D94" s="3" t="str">
        <f>VLOOKUP(A94,J!A94:S8092,12,0)</f>
        <v>5.10</v>
      </c>
      <c r="E94" s="3" t="str">
        <f>VLOOKUP(C94,J!A94:S8092,12,0)</f>
        <v>5.09</v>
      </c>
      <c r="F94" s="3" t="str">
        <f>VLOOKUP(A94,[1]J!A165:S8163,6,0)</f>
        <v>100</v>
      </c>
      <c r="G94" t="b">
        <v>0</v>
      </c>
      <c r="H94" t="b">
        <v>0</v>
      </c>
    </row>
    <row r="95" spans="1:8" x14ac:dyDescent="0.2">
      <c r="A95" s="2" t="s">
        <v>5305</v>
      </c>
      <c r="B95" s="2" t="s">
        <v>12670</v>
      </c>
      <c r="C95" s="2" t="s">
        <v>5301</v>
      </c>
      <c r="D95" s="3" t="str">
        <f>VLOOKUP(A95,J!A95:S8093,12,0)</f>
        <v>5.10</v>
      </c>
      <c r="E95" s="3" t="str">
        <f>VLOOKUP(C95,J!A95:S8093,12,0)</f>
        <v>5.09</v>
      </c>
      <c r="F95" s="3" t="str">
        <f>VLOOKUP(A95,[1]J!A166:S8164,6,0)</f>
        <v>100</v>
      </c>
      <c r="G95" t="b">
        <v>0</v>
      </c>
      <c r="H95" t="b">
        <v>0</v>
      </c>
    </row>
    <row r="96" spans="1:8" x14ac:dyDescent="0.2">
      <c r="A96" s="2" t="s">
        <v>5310</v>
      </c>
      <c r="B96" s="2" t="s">
        <v>12671</v>
      </c>
      <c r="C96" s="2" t="s">
        <v>5305</v>
      </c>
      <c r="D96" s="3" t="str">
        <f>VLOOKUP(A96,J!A96:S8094,12,0)</f>
        <v>5.11</v>
      </c>
      <c r="E96" s="3" t="str">
        <f>VLOOKUP(C96,J!A96:S8094,12,0)</f>
        <v>5.10</v>
      </c>
      <c r="F96" s="3" t="str">
        <f>VLOOKUP(A96,[1]J!A167:S8165,6,0)</f>
        <v>100</v>
      </c>
      <c r="G96" t="b">
        <v>0</v>
      </c>
      <c r="H96" t="b">
        <v>0</v>
      </c>
    </row>
    <row r="97" spans="1:8" x14ac:dyDescent="0.2">
      <c r="A97" s="2" t="s">
        <v>5292</v>
      </c>
      <c r="B97" s="2" t="s">
        <v>12672</v>
      </c>
      <c r="C97" s="2" t="s">
        <v>5288</v>
      </c>
      <c r="D97" s="3" t="str">
        <f>VLOOKUP(A97,J!A97:S8095,12,0)</f>
        <v>4.99</v>
      </c>
      <c r="E97" s="3" t="str">
        <f>VLOOKUP(C97,J!A97:S8095,12,0)</f>
        <v>5.03</v>
      </c>
      <c r="F97" s="3" t="str">
        <f>VLOOKUP(A97,[1]J!A168:S8166,6,0)</f>
        <v>100</v>
      </c>
      <c r="G97" t="b">
        <v>0</v>
      </c>
      <c r="H97" t="b">
        <v>0</v>
      </c>
    </row>
    <row r="98" spans="1:8" x14ac:dyDescent="0.2">
      <c r="A98" s="2" t="s">
        <v>5315</v>
      </c>
      <c r="B98" s="2" t="s">
        <v>12673</v>
      </c>
      <c r="C98" s="2" t="s">
        <v>5292</v>
      </c>
      <c r="D98" s="3" t="str">
        <f>VLOOKUP(A98,J!A98:S8096,12,0)</f>
        <v>5.02</v>
      </c>
      <c r="E98" s="3" t="str">
        <f>VLOOKUP(C98,J!A98:S8096,12,0)</f>
        <v>4.99</v>
      </c>
      <c r="F98" s="3" t="str">
        <f>VLOOKUP(A98,[1]J!A169:S8167,6,0)</f>
        <v>100</v>
      </c>
      <c r="G98" t="b">
        <v>0</v>
      </c>
      <c r="H98" t="b">
        <v>0</v>
      </c>
    </row>
    <row r="99" spans="1:8" x14ac:dyDescent="0.2">
      <c r="A99" s="2" t="s">
        <v>5320</v>
      </c>
      <c r="B99" s="2" t="s">
        <v>12674</v>
      </c>
      <c r="C99" s="2" t="s">
        <v>5319</v>
      </c>
      <c r="D99" s="3" t="str">
        <f>VLOOKUP(A99,J!A99:S8097,12,0)</f>
        <v>4.88</v>
      </c>
      <c r="E99" s="3" t="str">
        <f>VLOOKUP(C99,J!A99:S8097,12,0)</f>
        <v>4.89</v>
      </c>
      <c r="F99" s="3" t="str">
        <f>VLOOKUP(A99,[1]J!A171:S8169,6,0)</f>
        <v>100</v>
      </c>
      <c r="G99" t="b">
        <v>0</v>
      </c>
      <c r="H99" t="b">
        <v>0</v>
      </c>
    </row>
    <row r="100" spans="1:8" x14ac:dyDescent="0.2">
      <c r="A100" s="2" t="s">
        <v>5326</v>
      </c>
      <c r="B100" s="2" t="s">
        <v>12675</v>
      </c>
      <c r="C100" s="2" t="s">
        <v>5320</v>
      </c>
      <c r="D100" s="3" t="str">
        <f>VLOOKUP(A100,J!A100:S8098,12,0)</f>
        <v>4.92</v>
      </c>
      <c r="E100" s="3" t="str">
        <f>VLOOKUP(C100,J!A100:S8098,12,0)</f>
        <v>4.88</v>
      </c>
      <c r="F100" s="3" t="str">
        <f>VLOOKUP(A100,[1]J!A172:S8170,6,0)</f>
        <v>100</v>
      </c>
      <c r="G100" t="b">
        <v>0</v>
      </c>
      <c r="H100" t="b">
        <v>0</v>
      </c>
    </row>
    <row r="101" spans="1:8" x14ac:dyDescent="0.2">
      <c r="A101" s="2" t="s">
        <v>5327</v>
      </c>
      <c r="B101" s="2" t="s">
        <v>12676</v>
      </c>
      <c r="C101" s="2" t="s">
        <v>5320</v>
      </c>
      <c r="D101" s="3" t="str">
        <f>VLOOKUP(A101,J!A101:S8099,12,0)</f>
        <v>4.54</v>
      </c>
      <c r="E101" s="3" t="str">
        <f>VLOOKUP(C101,J!A101:S8099,12,0)</f>
        <v>4.88</v>
      </c>
      <c r="F101" s="3" t="str">
        <f>VLOOKUP(A101,[1]J!A173:S8171,6,0)</f>
        <v>100</v>
      </c>
      <c r="G101" t="b">
        <v>0</v>
      </c>
      <c r="H101" t="b">
        <v>0</v>
      </c>
    </row>
    <row r="102" spans="1:8" x14ac:dyDescent="0.2">
      <c r="A102" s="2" t="s">
        <v>5242</v>
      </c>
      <c r="B102" s="2" t="s">
        <v>12677</v>
      </c>
      <c r="C102" s="2" t="s">
        <v>5237</v>
      </c>
      <c r="D102" s="3" t="str">
        <f>VLOOKUP(A102,J!A102:S8100,12,0)</f>
        <v>4.50</v>
      </c>
      <c r="E102" s="3" t="str">
        <f>VLOOKUP(C102,J!A102:S8100,12,0)</f>
        <v>4.32</v>
      </c>
      <c r="F102" s="3" t="str">
        <f>VLOOKUP(A102,[1]J!A174:S8172,6,0)</f>
        <v>150</v>
      </c>
      <c r="G102" t="b">
        <v>0</v>
      </c>
      <c r="H102" t="b">
        <v>0</v>
      </c>
    </row>
    <row r="103" spans="1:8" x14ac:dyDescent="0.2">
      <c r="A103" s="2" t="s">
        <v>5334</v>
      </c>
      <c r="B103" s="2" t="s">
        <v>12678</v>
      </c>
      <c r="C103" s="2" t="s">
        <v>5242</v>
      </c>
      <c r="D103" s="3" t="str">
        <f>VLOOKUP(A103,J!A103:S8101,12,0)</f>
        <v>4.47</v>
      </c>
      <c r="E103" s="3" t="str">
        <f>VLOOKUP(C103,J!A103:S8101,12,0)</f>
        <v>4.50</v>
      </c>
      <c r="F103" s="3" t="str">
        <f>VLOOKUP(A103,[1]J!A175:S8173,6,0)</f>
        <v>150</v>
      </c>
      <c r="G103" t="b">
        <v>0</v>
      </c>
      <c r="H103" t="b">
        <v>0</v>
      </c>
    </row>
    <row r="104" spans="1:8" x14ac:dyDescent="0.2">
      <c r="A104" s="2" t="s">
        <v>5337</v>
      </c>
      <c r="B104" s="2" t="s">
        <v>12679</v>
      </c>
      <c r="C104" s="2" t="s">
        <v>5334</v>
      </c>
      <c r="D104" s="3" t="str">
        <f>VLOOKUP(A104,J!A104:S8102,12,0)</f>
        <v>4.47</v>
      </c>
      <c r="E104" s="3" t="str">
        <f>VLOOKUP(C104,J!A104:S8102,12,0)</f>
        <v>4.47</v>
      </c>
      <c r="F104" s="3" t="str">
        <f>VLOOKUP(A104,[1]J!A176:S8174,6,0)</f>
        <v>150</v>
      </c>
      <c r="G104" t="b">
        <v>0</v>
      </c>
      <c r="H104" t="b">
        <v>0</v>
      </c>
    </row>
    <row r="105" spans="1:8" x14ac:dyDescent="0.2">
      <c r="A105" s="2" t="s">
        <v>5340</v>
      </c>
      <c r="B105" s="2" t="s">
        <v>12680</v>
      </c>
      <c r="C105" s="2" t="s">
        <v>5337</v>
      </c>
      <c r="D105" s="3" t="str">
        <f>VLOOKUP(A105,J!A105:S8103,12,0)</f>
        <v>4.54</v>
      </c>
      <c r="E105" s="3" t="str">
        <f>VLOOKUP(C105,J!A105:S8103,12,0)</f>
        <v>4.47</v>
      </c>
      <c r="F105" s="3" t="str">
        <f>VLOOKUP(A105,[1]J!A177:S8175,6,0)</f>
        <v>50</v>
      </c>
      <c r="G105" t="b">
        <v>0</v>
      </c>
      <c r="H105" t="b">
        <v>0</v>
      </c>
    </row>
    <row r="106" spans="1:8" x14ac:dyDescent="0.2">
      <c r="A106" s="2" t="s">
        <v>5341</v>
      </c>
      <c r="B106" s="2" t="s">
        <v>12681</v>
      </c>
      <c r="C106" s="2" t="s">
        <v>5337</v>
      </c>
      <c r="D106" s="3" t="str">
        <f>VLOOKUP(A106,J!A106:S8104,12,0)</f>
        <v>4.45</v>
      </c>
      <c r="E106" s="3" t="str">
        <f>VLOOKUP(C106,J!A106:S8104,12,0)</f>
        <v>4.47</v>
      </c>
      <c r="F106" s="3" t="str">
        <f>VLOOKUP(A106,[1]J!A178:S8176,6,0)</f>
        <v>150</v>
      </c>
      <c r="G106" t="b">
        <v>0</v>
      </c>
      <c r="H106" t="b">
        <v>0</v>
      </c>
    </row>
    <row r="107" spans="1:8" x14ac:dyDescent="0.2">
      <c r="A107" s="2" t="s">
        <v>5346</v>
      </c>
      <c r="B107" s="2" t="s">
        <v>12682</v>
      </c>
      <c r="C107" s="2" t="s">
        <v>5341</v>
      </c>
      <c r="D107" s="3" t="str">
        <f>VLOOKUP(A107,J!A107:S8105,12,0)</f>
        <v>4.47</v>
      </c>
      <c r="E107" s="3" t="str">
        <f>VLOOKUP(C107,J!A107:S8105,12,0)</f>
        <v>4.45</v>
      </c>
      <c r="F107" s="3" t="str">
        <f>VLOOKUP(A107,[1]J!A179:S8177,6,0)</f>
        <v>50</v>
      </c>
      <c r="G107" t="b">
        <v>0</v>
      </c>
      <c r="H107" t="b">
        <v>0</v>
      </c>
    </row>
    <row r="108" spans="1:8" x14ac:dyDescent="0.2">
      <c r="A108" s="2" t="s">
        <v>5347</v>
      </c>
      <c r="B108" s="2" t="s">
        <v>12683</v>
      </c>
      <c r="C108" s="2" t="s">
        <v>5341</v>
      </c>
      <c r="D108" s="3" t="str">
        <f>VLOOKUP(A108,J!A108:S8106,12,0)</f>
        <v>4.31</v>
      </c>
      <c r="E108" s="3" t="str">
        <f>VLOOKUP(C108,J!A108:S8106,12,0)</f>
        <v>4.45</v>
      </c>
      <c r="F108" s="3" t="str">
        <f>VLOOKUP(A108,[1]J!A180:S8178,6,0)</f>
        <v>150</v>
      </c>
      <c r="G108" t="b">
        <v>0</v>
      </c>
      <c r="H108" t="b">
        <v>0</v>
      </c>
    </row>
    <row r="109" spans="1:8" x14ac:dyDescent="0.2">
      <c r="A109" s="2" t="s">
        <v>5352</v>
      </c>
      <c r="B109" s="2" t="s">
        <v>12684</v>
      </c>
      <c r="C109" s="2" t="s">
        <v>5347</v>
      </c>
      <c r="D109" s="3" t="str">
        <f>VLOOKUP(A109,J!A109:S8107,12,0)</f>
        <v>4.37</v>
      </c>
      <c r="E109" s="3" t="str">
        <f>VLOOKUP(C109,J!A109:S8107,12,0)</f>
        <v>4.31</v>
      </c>
      <c r="F109" s="3" t="str">
        <f>VLOOKUP(A109,[1]J!A181:S8179,6,0)</f>
        <v>50</v>
      </c>
      <c r="G109" t="b">
        <v>0</v>
      </c>
      <c r="H109" t="b">
        <v>0</v>
      </c>
    </row>
    <row r="110" spans="1:8" x14ac:dyDescent="0.2">
      <c r="A110" s="2" t="s">
        <v>5356</v>
      </c>
      <c r="B110" s="2" t="s">
        <v>12685</v>
      </c>
      <c r="C110" s="2" t="s">
        <v>5352</v>
      </c>
      <c r="D110" s="3" t="str">
        <f>VLOOKUP(A110,J!A110:S8108,12,0)</f>
        <v>4.34</v>
      </c>
      <c r="E110" s="3" t="str">
        <f>VLOOKUP(C110,J!A110:S8108,12,0)</f>
        <v>4.37</v>
      </c>
      <c r="F110" s="3" t="str">
        <f>VLOOKUP(A110,[1]J!A182:S8180,6,0)</f>
        <v>50</v>
      </c>
      <c r="G110" t="b">
        <v>0</v>
      </c>
      <c r="H110" t="b">
        <v>0</v>
      </c>
    </row>
    <row r="111" spans="1:8" x14ac:dyDescent="0.2">
      <c r="A111" s="2" t="s">
        <v>5359</v>
      </c>
      <c r="B111" s="2" t="s">
        <v>12686</v>
      </c>
      <c r="C111" s="2" t="s">
        <v>5356</v>
      </c>
      <c r="D111" s="3" t="str">
        <f>VLOOKUP(A111,J!A111:S8109,12,0)</f>
        <v>5.05</v>
      </c>
      <c r="E111" s="3" t="str">
        <f>VLOOKUP(C111,J!A111:S8109,12,0)</f>
        <v>4.34</v>
      </c>
      <c r="F111" s="3" t="str">
        <f>VLOOKUP(A111,[1]J!A183:S8181,6,0)</f>
        <v>50</v>
      </c>
      <c r="G111" t="b">
        <v>0</v>
      </c>
      <c r="H111" t="b">
        <v>0</v>
      </c>
    </row>
    <row r="112" spans="1:8" x14ac:dyDescent="0.2">
      <c r="A112" s="2" t="s">
        <v>5362</v>
      </c>
      <c r="B112" s="2" t="s">
        <v>12687</v>
      </c>
      <c r="C112" s="2" t="s">
        <v>5359</v>
      </c>
      <c r="D112" s="3" t="str">
        <f>VLOOKUP(A112,J!A112:S8110,12,0)</f>
        <v>4.97</v>
      </c>
      <c r="E112" s="3" t="str">
        <f>VLOOKUP(C112,J!A112:S8110,12,0)</f>
        <v>5.05</v>
      </c>
      <c r="F112" s="3" t="str">
        <f>VLOOKUP(A112,[1]J!A184:S8182,6,0)</f>
        <v>50</v>
      </c>
      <c r="G112" t="b">
        <v>0</v>
      </c>
      <c r="H112" t="b">
        <v>0</v>
      </c>
    </row>
    <row r="113" spans="1:8" x14ac:dyDescent="0.2">
      <c r="A113" s="2" t="s">
        <v>5365</v>
      </c>
      <c r="B113" s="2" t="s">
        <v>12688</v>
      </c>
      <c r="C113" s="2" t="s">
        <v>5362</v>
      </c>
      <c r="D113" s="3" t="str">
        <f>VLOOKUP(A113,J!A113:S8111,12,0)</f>
        <v>4.64</v>
      </c>
      <c r="E113" s="3" t="str">
        <f>VLOOKUP(C113,J!A113:S8111,12,0)</f>
        <v>4.97</v>
      </c>
      <c r="F113" s="3" t="str">
        <f>VLOOKUP(A113,[1]J!A185:S8183,6,0)</f>
        <v>50</v>
      </c>
      <c r="G113" t="b">
        <v>0</v>
      </c>
      <c r="H113" t="b">
        <v>0</v>
      </c>
    </row>
    <row r="114" spans="1:8" x14ac:dyDescent="0.2">
      <c r="A114" s="2" t="s">
        <v>5368</v>
      </c>
      <c r="B114" s="2" t="s">
        <v>12689</v>
      </c>
      <c r="C114" s="2" t="s">
        <v>5365</v>
      </c>
      <c r="D114" s="3" t="str">
        <f>VLOOKUP(A114,J!A114:S8112,12,0)</f>
        <v>4.75</v>
      </c>
      <c r="E114" s="3" t="str">
        <f>VLOOKUP(C114,J!A114:S8112,12,0)</f>
        <v>4.64</v>
      </c>
      <c r="F114" s="3" t="str">
        <f>VLOOKUP(A114,[1]J!A186:S8184,6,0)</f>
        <v>50</v>
      </c>
      <c r="G114" t="b">
        <v>0</v>
      </c>
      <c r="H114" t="b">
        <v>0</v>
      </c>
    </row>
    <row r="115" spans="1:8" x14ac:dyDescent="0.2">
      <c r="A115" s="2" t="s">
        <v>5369</v>
      </c>
      <c r="B115" s="2" t="s">
        <v>12690</v>
      </c>
      <c r="C115" s="2" t="s">
        <v>5365</v>
      </c>
      <c r="D115" s="3" t="str">
        <f>VLOOKUP(A115,J!A115:S8113,12,0)</f>
        <v>4.65</v>
      </c>
      <c r="E115" s="3" t="str">
        <f>VLOOKUP(C115,J!A115:S8113,12,0)</f>
        <v>4.64</v>
      </c>
      <c r="F115" s="3" t="str">
        <f>VLOOKUP(A115,[1]J!A187:S8185,6,0)</f>
        <v>50</v>
      </c>
      <c r="G115" t="b">
        <v>0</v>
      </c>
      <c r="H115" t="b">
        <v>0</v>
      </c>
    </row>
    <row r="116" spans="1:8" x14ac:dyDescent="0.2">
      <c r="A116" s="2" t="s">
        <v>5374</v>
      </c>
      <c r="B116" s="2" t="s">
        <v>12691</v>
      </c>
      <c r="C116" s="2" t="s">
        <v>5369</v>
      </c>
      <c r="D116" s="3" t="str">
        <f>VLOOKUP(A116,J!A116:S8114,12,0)</f>
        <v>4.65</v>
      </c>
      <c r="E116" s="3" t="str">
        <f>VLOOKUP(C116,J!A116:S8114,12,0)</f>
        <v>4.65</v>
      </c>
      <c r="F116" s="3" t="str">
        <f>VLOOKUP(A116,[1]J!A188:S8186,6,0)</f>
        <v>50</v>
      </c>
      <c r="G116" t="b">
        <v>0</v>
      </c>
      <c r="H116" t="b">
        <v>0</v>
      </c>
    </row>
    <row r="117" spans="1:8" x14ac:dyDescent="0.2">
      <c r="A117" s="2" t="s">
        <v>5378</v>
      </c>
      <c r="B117" s="2" t="s">
        <v>12692</v>
      </c>
      <c r="C117" s="2" t="s">
        <v>5374</v>
      </c>
      <c r="D117" s="3" t="str">
        <f>VLOOKUP(A117,J!A117:S8115,12,0)</f>
        <v>4.90</v>
      </c>
      <c r="E117" s="3" t="str">
        <f>VLOOKUP(C117,J!A117:S8115,12,0)</f>
        <v>4.65</v>
      </c>
      <c r="F117" s="3" t="str">
        <f>VLOOKUP(A117,[1]J!A189:S8187,6,0)</f>
        <v>50</v>
      </c>
      <c r="G117" t="b">
        <v>0</v>
      </c>
      <c r="H117" t="b">
        <v>0</v>
      </c>
    </row>
    <row r="118" spans="1:8" x14ac:dyDescent="0.2">
      <c r="A118" s="2" t="s">
        <v>5379</v>
      </c>
      <c r="B118" s="2" t="s">
        <v>12693</v>
      </c>
      <c r="C118" s="2" t="s">
        <v>5374</v>
      </c>
      <c r="D118" s="3" t="str">
        <f>VLOOKUP(A118,J!A118:S8116,12,0)</f>
        <v>4.59</v>
      </c>
      <c r="E118" s="3" t="str">
        <f>VLOOKUP(C118,J!A118:S8116,12,0)</f>
        <v>4.65</v>
      </c>
      <c r="F118" s="3" t="str">
        <f>VLOOKUP(A118,[1]J!A190:S8188,6,0)</f>
        <v>50</v>
      </c>
      <c r="G118" t="b">
        <v>0</v>
      </c>
      <c r="H118" t="b">
        <v>0</v>
      </c>
    </row>
    <row r="119" spans="1:8" x14ac:dyDescent="0.2">
      <c r="A119" s="2" t="s">
        <v>5384</v>
      </c>
      <c r="B119" s="2" t="s">
        <v>12694</v>
      </c>
      <c r="C119" s="2" t="s">
        <v>5379</v>
      </c>
      <c r="D119" s="3" t="str">
        <f>VLOOKUP(A119,J!A119:S8117,12,0)</f>
        <v>4.55</v>
      </c>
      <c r="E119" s="3" t="str">
        <f>VLOOKUP(C119,J!A119:S8117,12,0)</f>
        <v>4.59</v>
      </c>
      <c r="F119" s="3" t="str">
        <f>VLOOKUP(A119,[1]J!A191:S8189,6,0)</f>
        <v>50</v>
      </c>
      <c r="G119" t="b">
        <v>0</v>
      </c>
      <c r="H119" t="b">
        <v>0</v>
      </c>
    </row>
    <row r="120" spans="1:8" x14ac:dyDescent="0.2">
      <c r="A120" s="2" t="s">
        <v>5387</v>
      </c>
      <c r="B120" s="2" t="s">
        <v>12695</v>
      </c>
      <c r="C120" s="2" t="s">
        <v>5384</v>
      </c>
      <c r="D120" s="3" t="str">
        <f>VLOOKUP(A120,J!A120:S8118,12,0)</f>
        <v>4.52</v>
      </c>
      <c r="E120" s="3" t="str">
        <f>VLOOKUP(C120,J!A120:S8118,12,0)</f>
        <v>4.55</v>
      </c>
      <c r="F120" s="3" t="str">
        <f>VLOOKUP(A120,[1]J!A192:S8190,6,0)</f>
        <v>50</v>
      </c>
      <c r="G120" t="b">
        <v>0</v>
      </c>
      <c r="H120" t="b">
        <v>0</v>
      </c>
    </row>
    <row r="121" spans="1:8" x14ac:dyDescent="0.2">
      <c r="A121" s="2" t="s">
        <v>5391</v>
      </c>
      <c r="B121" s="2" t="s">
        <v>12696</v>
      </c>
      <c r="C121" s="2" t="s">
        <v>5387</v>
      </c>
      <c r="D121" s="3" t="str">
        <f>VLOOKUP(A121,J!A121:S8119,12,0)</f>
        <v>4.62</v>
      </c>
      <c r="E121" s="3" t="str">
        <f>VLOOKUP(C121,J!A121:S8119,12,0)</f>
        <v>4.52</v>
      </c>
      <c r="F121" s="3" t="str">
        <f>VLOOKUP(A121,[1]J!A193:S8191,6,0)</f>
        <v>50</v>
      </c>
      <c r="G121" t="b">
        <v>0</v>
      </c>
      <c r="H121" t="b">
        <v>0</v>
      </c>
    </row>
    <row r="122" spans="1:8" x14ac:dyDescent="0.2">
      <c r="A122" s="2" t="s">
        <v>5394</v>
      </c>
      <c r="B122" s="2" t="s">
        <v>12697</v>
      </c>
      <c r="C122" s="2" t="s">
        <v>5391</v>
      </c>
      <c r="D122" s="3" t="str">
        <f>VLOOKUP(A122,J!A122:S8120,12,0)</f>
        <v>4.87</v>
      </c>
      <c r="E122" s="3" t="str">
        <f>VLOOKUP(C122,J!A122:S8120,12,0)</f>
        <v>4.62</v>
      </c>
      <c r="F122" s="3" t="str">
        <f>VLOOKUP(A122,[1]J!A194:S8192,6,0)</f>
        <v>50</v>
      </c>
      <c r="G122" t="b">
        <v>0</v>
      </c>
      <c r="H122" t="b">
        <v>0</v>
      </c>
    </row>
    <row r="123" spans="1:8" x14ac:dyDescent="0.2">
      <c r="A123" s="2" t="s">
        <v>5397</v>
      </c>
      <c r="B123" s="2" t="s">
        <v>12698</v>
      </c>
      <c r="C123" s="2" t="s">
        <v>5394</v>
      </c>
      <c r="D123" s="3" t="str">
        <f>VLOOKUP(A123,J!A123:S8121,12,0)</f>
        <v>4.91</v>
      </c>
      <c r="E123" s="3" t="str">
        <f>VLOOKUP(C123,J!A123:S8121,12,0)</f>
        <v>4.87</v>
      </c>
      <c r="F123" s="3" t="str">
        <f>VLOOKUP(A123,[1]J!A195:S8193,6,0)</f>
        <v>50</v>
      </c>
      <c r="G123" t="b">
        <v>0</v>
      </c>
      <c r="H123" t="b">
        <v>0</v>
      </c>
    </row>
    <row r="124" spans="1:8" x14ac:dyDescent="0.2">
      <c r="A124" s="2" t="s">
        <v>5400</v>
      </c>
      <c r="B124" s="2" t="s">
        <v>12699</v>
      </c>
      <c r="C124" s="2" t="s">
        <v>5397</v>
      </c>
      <c r="D124" s="3" t="str">
        <f>VLOOKUP(A124,J!A124:S8122,12,0)</f>
        <v>5.12</v>
      </c>
      <c r="E124" s="3" t="str">
        <f>VLOOKUP(C124,J!A124:S8122,12,0)</f>
        <v>4.91</v>
      </c>
      <c r="F124" s="3" t="str">
        <f>VLOOKUP(A124,[1]J!A196:S8194,6,0)</f>
        <v>50</v>
      </c>
      <c r="G124" t="b">
        <v>0</v>
      </c>
      <c r="H124" t="b">
        <v>0</v>
      </c>
    </row>
    <row r="125" spans="1:8" x14ac:dyDescent="0.2">
      <c r="A125" s="2" t="s">
        <v>5401</v>
      </c>
      <c r="B125" s="2" t="s">
        <v>12700</v>
      </c>
      <c r="C125" s="2" t="s">
        <v>5397</v>
      </c>
      <c r="D125" s="3" t="str">
        <f>VLOOKUP(A125,J!A125:S8123,12,0)</f>
        <v>4.75</v>
      </c>
      <c r="E125" s="3" t="str">
        <f>VLOOKUP(C125,J!A125:S8123,12,0)</f>
        <v>4.91</v>
      </c>
      <c r="F125" s="3" t="str">
        <f>VLOOKUP(A125,[1]J!A197:S8195,6,0)</f>
        <v>50</v>
      </c>
      <c r="G125" t="b">
        <v>0</v>
      </c>
      <c r="H125" t="b">
        <v>0</v>
      </c>
    </row>
    <row r="126" spans="1:8" x14ac:dyDescent="0.2">
      <c r="A126" s="2" t="s">
        <v>5406</v>
      </c>
      <c r="B126" s="2" t="s">
        <v>12701</v>
      </c>
      <c r="C126" s="2" t="s">
        <v>5401</v>
      </c>
      <c r="D126" s="3" t="str">
        <f>VLOOKUP(A126,J!A126:S8124,12,0)</f>
        <v>4.84</v>
      </c>
      <c r="E126" s="3" t="str">
        <f>VLOOKUP(C126,J!A126:S8124,12,0)</f>
        <v>4.75</v>
      </c>
      <c r="F126" s="3" t="str">
        <f>VLOOKUP(A126,[1]J!A198:S8196,6,0)</f>
        <v>50</v>
      </c>
      <c r="G126" t="b">
        <v>0</v>
      </c>
      <c r="H126" t="b">
        <v>0</v>
      </c>
    </row>
    <row r="127" spans="1:8" x14ac:dyDescent="0.2">
      <c r="A127" s="2" t="s">
        <v>5409</v>
      </c>
      <c r="B127" s="2" t="s">
        <v>12702</v>
      </c>
      <c r="C127" s="2" t="s">
        <v>5406</v>
      </c>
      <c r="D127" s="3" t="str">
        <f>VLOOKUP(A127,J!A127:S8125,12,0)</f>
        <v>5.07</v>
      </c>
      <c r="E127" s="3" t="str">
        <f>VLOOKUP(C127,J!A127:S8125,12,0)</f>
        <v>4.84</v>
      </c>
      <c r="F127" s="3" t="str">
        <f>VLOOKUP(A127,[1]J!A199:S8197,6,0)</f>
        <v>50</v>
      </c>
      <c r="G127" t="b">
        <v>0</v>
      </c>
      <c r="H127" t="b">
        <v>0</v>
      </c>
    </row>
    <row r="128" spans="1:8" x14ac:dyDescent="0.2">
      <c r="A128" s="2" t="s">
        <v>5410</v>
      </c>
      <c r="B128" s="2" t="s">
        <v>12703</v>
      </c>
      <c r="C128" s="2" t="s">
        <v>5406</v>
      </c>
      <c r="D128" s="3" t="str">
        <f>VLOOKUP(A128,J!A128:S8126,12,0)</f>
        <v>4.89</v>
      </c>
      <c r="E128" s="3" t="str">
        <f>VLOOKUP(C128,J!A128:S8126,12,0)</f>
        <v>4.84</v>
      </c>
      <c r="F128" s="3" t="str">
        <f>VLOOKUP(A128,[1]J!A200:S8198,6,0)</f>
        <v>50</v>
      </c>
      <c r="G128" t="b">
        <v>0</v>
      </c>
      <c r="H128" t="b">
        <v>0</v>
      </c>
    </row>
    <row r="129" spans="1:8" x14ac:dyDescent="0.2">
      <c r="A129" s="2" t="s">
        <v>5415</v>
      </c>
      <c r="B129" s="2" t="s">
        <v>12704</v>
      </c>
      <c r="C129" s="2" t="s">
        <v>5410</v>
      </c>
      <c r="D129" s="3" t="str">
        <f>VLOOKUP(A129,J!A129:S8127,12,0)</f>
        <v>4.93</v>
      </c>
      <c r="E129" s="3" t="str">
        <f>VLOOKUP(C129,J!A129:S8127,12,0)</f>
        <v>4.89</v>
      </c>
      <c r="F129" s="3" t="str">
        <f>VLOOKUP(A129,[1]J!A201:S8199,6,0)</f>
        <v>50</v>
      </c>
      <c r="G129" t="b">
        <v>0</v>
      </c>
      <c r="H129" t="b">
        <v>0</v>
      </c>
    </row>
    <row r="130" spans="1:8" x14ac:dyDescent="0.2">
      <c r="A130" s="2" t="s">
        <v>5416</v>
      </c>
      <c r="B130" s="2" t="s">
        <v>12705</v>
      </c>
      <c r="C130" s="2" t="s">
        <v>5410</v>
      </c>
      <c r="D130" s="3" t="str">
        <f>VLOOKUP(A130,J!A130:S8128,12,0)</f>
        <v>4.91</v>
      </c>
      <c r="E130" s="3" t="str">
        <f>VLOOKUP(C130,J!A130:S8128,12,0)</f>
        <v>4.89</v>
      </c>
      <c r="F130" s="3" t="str">
        <f>VLOOKUP(A130,[1]J!A202:S8200,6,0)</f>
        <v>50</v>
      </c>
      <c r="G130" t="b">
        <v>0</v>
      </c>
      <c r="H130" t="b">
        <v>0</v>
      </c>
    </row>
    <row r="131" spans="1:8" x14ac:dyDescent="0.2">
      <c r="A131" s="2" t="s">
        <v>5421</v>
      </c>
      <c r="B131" s="2" t="s">
        <v>12706</v>
      </c>
      <c r="C131" s="2" t="s">
        <v>5416</v>
      </c>
      <c r="D131" s="3" t="str">
        <f>VLOOKUP(A131,J!A131:S8129,12,0)</f>
        <v>5.11</v>
      </c>
      <c r="E131" s="3" t="str">
        <f>VLOOKUP(C131,J!A131:S8129,12,0)</f>
        <v>4.91</v>
      </c>
      <c r="F131" s="3" t="str">
        <f>VLOOKUP(A131,[1]J!A203:S8201,6,0)</f>
        <v>50</v>
      </c>
      <c r="G131" t="b">
        <v>0</v>
      </c>
      <c r="H131" t="b">
        <v>0</v>
      </c>
    </row>
    <row r="132" spans="1:8" x14ac:dyDescent="0.2">
      <c r="A132" s="2" t="s">
        <v>5422</v>
      </c>
      <c r="B132" s="2" t="s">
        <v>12707</v>
      </c>
      <c r="C132" s="2" t="s">
        <v>5416</v>
      </c>
      <c r="D132" s="3" t="str">
        <f>VLOOKUP(A132,J!A132:S8130,12,0)</f>
        <v>4.62</v>
      </c>
      <c r="E132" s="3" t="str">
        <f>VLOOKUP(C132,J!A132:S8130,12,0)</f>
        <v>4.91</v>
      </c>
      <c r="F132" s="3" t="str">
        <f>VLOOKUP(A132,[1]J!A204:S8202,6,0)</f>
        <v>50</v>
      </c>
      <c r="G132" t="b">
        <v>0</v>
      </c>
      <c r="H132" t="b">
        <v>0</v>
      </c>
    </row>
    <row r="133" spans="1:8" x14ac:dyDescent="0.2">
      <c r="A133" s="2" t="s">
        <v>5427</v>
      </c>
      <c r="B133" s="2" t="s">
        <v>12708</v>
      </c>
      <c r="C133" s="2" t="s">
        <v>5422</v>
      </c>
      <c r="D133" s="3" t="str">
        <f>VLOOKUP(A133,J!A133:S8131,12,0)</f>
        <v>5.08</v>
      </c>
      <c r="E133" s="3" t="str">
        <f>VLOOKUP(C133,J!A133:S8131,12,0)</f>
        <v>4.62</v>
      </c>
      <c r="F133" s="3" t="str">
        <f>VLOOKUP(A133,[1]J!A205:S8203,6,0)</f>
        <v>50</v>
      </c>
      <c r="G133" t="b">
        <v>0</v>
      </c>
      <c r="H133" t="b">
        <v>0</v>
      </c>
    </row>
    <row r="134" spans="1:8" x14ac:dyDescent="0.2">
      <c r="A134" s="2" t="s">
        <v>5430</v>
      </c>
      <c r="B134" s="2" t="s">
        <v>12709</v>
      </c>
      <c r="C134" s="2" t="s">
        <v>5427</v>
      </c>
      <c r="D134" s="3" t="str">
        <f>VLOOKUP(A134,J!A134:S8132,12,0)</f>
        <v>5.13</v>
      </c>
      <c r="E134" s="3" t="str">
        <f>VLOOKUP(C134,J!A134:S8132,12,0)</f>
        <v>5.08</v>
      </c>
      <c r="F134" s="3" t="str">
        <f>VLOOKUP(A134,[1]J!A206:S8204,6,0)</f>
        <v>50</v>
      </c>
      <c r="G134" t="b">
        <v>0</v>
      </c>
      <c r="H134" t="b">
        <v>0</v>
      </c>
    </row>
    <row r="135" spans="1:8" x14ac:dyDescent="0.2">
      <c r="A135" s="2" t="s">
        <v>5433</v>
      </c>
      <c r="B135" s="2" t="s">
        <v>12710</v>
      </c>
      <c r="C135" s="2" t="s">
        <v>5430</v>
      </c>
      <c r="D135" s="3" t="str">
        <f>VLOOKUP(A135,J!A135:S8133,12,0)</f>
        <v>5.18</v>
      </c>
      <c r="E135" s="3" t="str">
        <f>VLOOKUP(C135,J!A135:S8133,12,0)</f>
        <v>5.13</v>
      </c>
      <c r="F135" s="3" t="str">
        <f>VLOOKUP(A135,[1]J!A207:S8205,6,0)</f>
        <v>50</v>
      </c>
      <c r="G135" t="b">
        <v>0</v>
      </c>
      <c r="H135" t="b">
        <v>0</v>
      </c>
    </row>
    <row r="136" spans="1:8" x14ac:dyDescent="0.2">
      <c r="A136" s="2" t="s">
        <v>5388</v>
      </c>
      <c r="B136" s="2" t="s">
        <v>12711</v>
      </c>
      <c r="C136" s="2" t="s">
        <v>5384</v>
      </c>
      <c r="D136" s="3" t="str">
        <f>VLOOKUP(A136,J!A136:S8134,12,0)</f>
        <v>4.53</v>
      </c>
      <c r="E136" s="3" t="str">
        <f>VLOOKUP(C136,J!A136:S8134,12,0)</f>
        <v>4.55</v>
      </c>
      <c r="F136" s="3" t="str">
        <f>VLOOKUP(A136,[1]J!A208:S8206,6,0)</f>
        <v>50</v>
      </c>
      <c r="G136" t="b">
        <v>0</v>
      </c>
      <c r="H136" t="b">
        <v>0</v>
      </c>
    </row>
    <row r="137" spans="1:8" x14ac:dyDescent="0.2">
      <c r="A137" s="2" t="s">
        <v>5439</v>
      </c>
      <c r="B137" s="2" t="s">
        <v>12712</v>
      </c>
      <c r="C137" s="2" t="s">
        <v>5388</v>
      </c>
      <c r="D137" s="3" t="str">
        <f>VLOOKUP(A137,J!A137:S8135,12,0)</f>
        <v>4.64</v>
      </c>
      <c r="E137" s="3" t="str">
        <f>VLOOKUP(C137,J!A137:S8135,12,0)</f>
        <v>4.53</v>
      </c>
      <c r="F137" s="3" t="str">
        <f>VLOOKUP(A137,[1]J!A209:S8207,6,0)</f>
        <v>50</v>
      </c>
      <c r="G137" t="b">
        <v>0</v>
      </c>
      <c r="H137" t="b">
        <v>0</v>
      </c>
    </row>
    <row r="138" spans="1:8" x14ac:dyDescent="0.2">
      <c r="A138" s="2" t="s">
        <v>5442</v>
      </c>
      <c r="B138" s="2" t="s">
        <v>12713</v>
      </c>
      <c r="C138" s="2" t="s">
        <v>5439</v>
      </c>
      <c r="D138" s="3" t="str">
        <f>VLOOKUP(A138,J!A138:S8136,12,0)</f>
        <v>4.60</v>
      </c>
      <c r="E138" s="3" t="str">
        <f>VLOOKUP(C138,J!A138:S8136,12,0)</f>
        <v>4.64</v>
      </c>
      <c r="F138" s="3" t="str">
        <f>VLOOKUP(A138,[1]J!A210:S8208,6,0)</f>
        <v>50</v>
      </c>
      <c r="G138" t="b">
        <v>0</v>
      </c>
      <c r="H138" t="b">
        <v>0</v>
      </c>
    </row>
    <row r="139" spans="1:8" x14ac:dyDescent="0.2">
      <c r="A139" s="2" t="s">
        <v>5445</v>
      </c>
      <c r="B139" s="2" t="s">
        <v>12714</v>
      </c>
      <c r="C139" s="2" t="s">
        <v>5442</v>
      </c>
      <c r="D139" s="3" t="str">
        <f>VLOOKUP(A139,J!A139:S8137,12,0)</f>
        <v>4.52</v>
      </c>
      <c r="E139" s="3" t="str">
        <f>VLOOKUP(C139,J!A139:S8137,12,0)</f>
        <v>4.60</v>
      </c>
      <c r="F139" s="3" t="str">
        <f>VLOOKUP(A139,[1]J!A211:S8209,6,0)</f>
        <v>50</v>
      </c>
      <c r="G139" t="b">
        <v>0</v>
      </c>
      <c r="H139" t="b">
        <v>0</v>
      </c>
    </row>
    <row r="140" spans="1:8" x14ac:dyDescent="0.2">
      <c r="A140" s="2" t="s">
        <v>5449</v>
      </c>
      <c r="B140" s="2" t="s">
        <v>12715</v>
      </c>
      <c r="C140" s="2" t="s">
        <v>5445</v>
      </c>
      <c r="D140" s="3" t="str">
        <f>VLOOKUP(A140,J!A140:S8138,12,0)</f>
        <v>4.52</v>
      </c>
      <c r="E140" s="3" t="str">
        <f>VLOOKUP(C140,J!A140:S8138,12,0)</f>
        <v>4.52</v>
      </c>
      <c r="F140" s="3" t="str">
        <f>VLOOKUP(A140,[1]J!A212:S8210,6,0)</f>
        <v>50</v>
      </c>
      <c r="G140" t="b">
        <v>0</v>
      </c>
      <c r="H140" t="b">
        <v>0</v>
      </c>
    </row>
    <row r="141" spans="1:8" x14ac:dyDescent="0.2">
      <c r="A141" s="2" t="s">
        <v>5353</v>
      </c>
      <c r="B141" s="2" t="s">
        <v>12716</v>
      </c>
      <c r="C141" s="2" t="s">
        <v>5347</v>
      </c>
      <c r="D141" s="3" t="str">
        <f>VLOOKUP(A141,J!A141:S8139,12,0)</f>
        <v>4.24</v>
      </c>
      <c r="E141" s="3" t="str">
        <f>VLOOKUP(C141,J!A141:S8139,12,0)</f>
        <v>4.31</v>
      </c>
      <c r="F141" s="3" t="str">
        <f>VLOOKUP(A141,[1]J!A213:S8211,6,0)</f>
        <v>50</v>
      </c>
      <c r="G141" t="b">
        <v>0</v>
      </c>
      <c r="H141" t="b">
        <v>0</v>
      </c>
    </row>
    <row r="142" spans="1:8" x14ac:dyDescent="0.2">
      <c r="A142" s="2" t="s">
        <v>5454</v>
      </c>
      <c r="B142" s="2" t="s">
        <v>12717</v>
      </c>
      <c r="C142" s="2" t="s">
        <v>5353</v>
      </c>
      <c r="D142" s="3" t="str">
        <f>VLOOKUP(A142,J!A142:S8140,12,0)</f>
        <v>4.66</v>
      </c>
      <c r="E142" s="3" t="str">
        <f>VLOOKUP(C142,J!A142:S8140,12,0)</f>
        <v>4.24</v>
      </c>
      <c r="F142" s="3" t="str">
        <f>VLOOKUP(A142,[1]J!A214:S8212,6,0)</f>
        <v>50</v>
      </c>
      <c r="G142" t="b">
        <v>0</v>
      </c>
      <c r="H142" t="b">
        <v>0</v>
      </c>
    </row>
    <row r="143" spans="1:8" x14ac:dyDescent="0.2">
      <c r="A143" s="2" t="s">
        <v>5455</v>
      </c>
      <c r="B143" s="2" t="s">
        <v>12718</v>
      </c>
      <c r="C143" s="2" t="s">
        <v>5353</v>
      </c>
      <c r="D143" s="3" t="str">
        <f>VLOOKUP(A143,J!A143:S8141,12,0)</f>
        <v>4.02</v>
      </c>
      <c r="E143" s="3" t="str">
        <f>VLOOKUP(C143,J!A143:S8141,12,0)</f>
        <v>4.24</v>
      </c>
      <c r="F143" s="3" t="str">
        <f>VLOOKUP(A143,[1]J!A215:S8213,6,0)</f>
        <v>50</v>
      </c>
      <c r="G143" t="b">
        <v>0</v>
      </c>
      <c r="H143" t="b">
        <v>0</v>
      </c>
    </row>
    <row r="144" spans="1:8" x14ac:dyDescent="0.2">
      <c r="A144" s="2" t="s">
        <v>5460</v>
      </c>
      <c r="B144" s="2" t="s">
        <v>12719</v>
      </c>
      <c r="C144" s="2" t="s">
        <v>5455</v>
      </c>
      <c r="D144" s="3" t="str">
        <f>VLOOKUP(A144,J!A144:S8142,12,0)</f>
        <v>4.04</v>
      </c>
      <c r="E144" s="3" t="str">
        <f>VLOOKUP(C144,J!A144:S8142,12,0)</f>
        <v>4.02</v>
      </c>
      <c r="F144" s="3" t="str">
        <f>VLOOKUP(A144,[1]J!A216:S8214,6,0)</f>
        <v>50</v>
      </c>
      <c r="G144" t="b">
        <v>0</v>
      </c>
      <c r="H144" t="b">
        <v>0</v>
      </c>
    </row>
    <row r="145" spans="1:8" x14ac:dyDescent="0.2">
      <c r="A145" s="2" t="s">
        <v>5464</v>
      </c>
      <c r="B145" s="2" t="s">
        <v>12720</v>
      </c>
      <c r="C145" s="2" t="s">
        <v>5460</v>
      </c>
      <c r="D145" s="3" t="str">
        <f>VLOOKUP(A145,J!A145:S8143,12,0)</f>
        <v>3.97</v>
      </c>
      <c r="E145" s="3" t="str">
        <f>VLOOKUP(C145,J!A145:S8143,12,0)</f>
        <v>4.04</v>
      </c>
      <c r="F145" s="3" t="str">
        <f>VLOOKUP(A145,[1]J!A217:S8215,6,0)</f>
        <v>50</v>
      </c>
      <c r="G145" t="b">
        <v>0</v>
      </c>
      <c r="H145" t="b">
        <v>0</v>
      </c>
    </row>
    <row r="146" spans="1:8" x14ac:dyDescent="0.2">
      <c r="A146" s="2" t="s">
        <v>5467</v>
      </c>
      <c r="B146" s="2" t="s">
        <v>12721</v>
      </c>
      <c r="C146" s="2" t="s">
        <v>5464</v>
      </c>
      <c r="D146" s="3" t="str">
        <f>VLOOKUP(A146,J!A146:S8144,12,0)</f>
        <v>4.43</v>
      </c>
      <c r="E146" s="3" t="str">
        <f>VLOOKUP(C146,J!A146:S8144,12,0)</f>
        <v>3.97</v>
      </c>
      <c r="F146" s="3" t="str">
        <f>VLOOKUP(A146,[1]J!A218:S8216,6,0)</f>
        <v>50</v>
      </c>
      <c r="G146" t="b">
        <v>0</v>
      </c>
      <c r="H146" t="b">
        <v>0</v>
      </c>
    </row>
    <row r="147" spans="1:8" x14ac:dyDescent="0.2">
      <c r="A147" s="2" t="s">
        <v>5195</v>
      </c>
      <c r="B147" s="2" t="s">
        <v>12722</v>
      </c>
      <c r="C147" s="2" t="s">
        <v>5187</v>
      </c>
      <c r="D147" s="3" t="str">
        <f>VLOOKUP(A147,J!A147:S8145,12,0)</f>
        <v>4.01</v>
      </c>
      <c r="E147" s="3" t="str">
        <f>VLOOKUP(C147,J!A147:S8145,12,0)</f>
        <v>3.82</v>
      </c>
      <c r="F147" s="3" t="str">
        <f>VLOOKUP(A147,[1]J!A219:S8217,6,0)</f>
        <v>150</v>
      </c>
      <c r="G147" t="b">
        <v>0</v>
      </c>
      <c r="H147" t="b">
        <v>0</v>
      </c>
    </row>
    <row r="148" spans="1:8" x14ac:dyDescent="0.2">
      <c r="A148" s="2" t="s">
        <v>5471</v>
      </c>
      <c r="B148" s="2" t="s">
        <v>12723</v>
      </c>
      <c r="C148" s="2" t="s">
        <v>5195</v>
      </c>
      <c r="D148" s="3" t="str">
        <f>VLOOKUP(A148,J!A148:S8146,12,0)</f>
        <v>4.48</v>
      </c>
      <c r="E148" s="3" t="str">
        <f>VLOOKUP(C148,J!A148:S8146,12,0)</f>
        <v>4.01</v>
      </c>
      <c r="F148" s="3" t="str">
        <f>VLOOKUP(A148,[1]J!A220:S8218,6,0)</f>
        <v>150</v>
      </c>
      <c r="G148" t="b">
        <v>0</v>
      </c>
      <c r="H148" t="b">
        <v>0</v>
      </c>
    </row>
    <row r="149" spans="1:8" x14ac:dyDescent="0.2">
      <c r="A149" s="2" t="s">
        <v>5191</v>
      </c>
      <c r="B149" s="2" t="s">
        <v>12724</v>
      </c>
      <c r="C149" s="2" t="s">
        <v>5097</v>
      </c>
      <c r="D149" s="3" t="str">
        <f>VLOOKUP(A149,J!A149:S8147,12,0)</f>
        <v>4.09</v>
      </c>
      <c r="E149" s="3" t="str">
        <f>VLOOKUP(C149,J!A149:S8147,12,0)</f>
        <v>3.81</v>
      </c>
      <c r="F149" s="3" t="str">
        <f>VLOOKUP(A149,[1]J!A221:S8219,6,0)</f>
        <v>100</v>
      </c>
      <c r="G149" t="b">
        <v>0</v>
      </c>
      <c r="H149" t="b">
        <v>0</v>
      </c>
    </row>
    <row r="150" spans="1:8" x14ac:dyDescent="0.2">
      <c r="A150" s="2" t="s">
        <v>5265</v>
      </c>
      <c r="B150" s="2" t="s">
        <v>12725</v>
      </c>
      <c r="C150" s="2" t="s">
        <v>5260</v>
      </c>
      <c r="D150" s="3" t="str">
        <f>VLOOKUP(A150,J!A150:S8148,12,0)</f>
        <v>4.50</v>
      </c>
      <c r="E150" s="3" t="str">
        <f>VLOOKUP(C150,J!A150:S8148,12,0)</f>
        <v>4.70</v>
      </c>
      <c r="F150" s="3" t="str">
        <f>VLOOKUP(A150,[1]J!A222:S8220,6,0)</f>
        <v>80</v>
      </c>
      <c r="G150" t="b">
        <v>0</v>
      </c>
      <c r="H150" t="b">
        <v>0</v>
      </c>
    </row>
    <row r="151" spans="1:8" x14ac:dyDescent="0.2">
      <c r="A151" s="2" t="s">
        <v>5480</v>
      </c>
      <c r="B151" s="2" t="s">
        <v>12726</v>
      </c>
      <c r="C151" s="2" t="s">
        <v>5479</v>
      </c>
      <c r="D151" s="3" t="str">
        <f>VLOOKUP(A151,J!A151:S8149,12,0)</f>
        <v>4.46</v>
      </c>
      <c r="E151" s="3" t="str">
        <f>VLOOKUP(C151,J!A151:S8149,12,0)</f>
        <v>4.47</v>
      </c>
      <c r="F151" s="3" t="str">
        <f>VLOOKUP(A151,[1]J!A224:S8222,6,0)</f>
        <v>10</v>
      </c>
      <c r="G151" t="b">
        <v>0</v>
      </c>
      <c r="H151" t="b">
        <v>0</v>
      </c>
    </row>
    <row r="152" spans="1:8" x14ac:dyDescent="0.2">
      <c r="A152" s="2" t="s">
        <v>5316</v>
      </c>
      <c r="B152" s="2" t="s">
        <v>12727</v>
      </c>
      <c r="C152" s="2" t="s">
        <v>5292</v>
      </c>
      <c r="D152" s="3" t="str">
        <f>VLOOKUP(A152,J!A152:S8150,12,0)</f>
        <v>4.47</v>
      </c>
      <c r="E152" s="3" t="str">
        <f>VLOOKUP(C152,J!A152:S8150,12,0)</f>
        <v>4.99</v>
      </c>
      <c r="F152" s="3" t="str">
        <f>VLOOKUP(A152,[1]J!A225:S8223,6,0)</f>
        <v>100</v>
      </c>
      <c r="G152" t="b">
        <v>0</v>
      </c>
      <c r="H152" t="b">
        <v>0</v>
      </c>
    </row>
    <row r="153" spans="1:8" x14ac:dyDescent="0.2">
      <c r="A153" s="2" t="s">
        <v>5484</v>
      </c>
      <c r="B153" s="2" t="s">
        <v>12728</v>
      </c>
      <c r="C153" s="2" t="s">
        <v>5479</v>
      </c>
      <c r="D153" s="3" t="str">
        <f>VLOOKUP(A153,J!A153:S8151,12,0)</f>
        <v>4.52</v>
      </c>
      <c r="E153" s="3" t="str">
        <f>VLOOKUP(C153,J!A153:S8151,12,0)</f>
        <v>4.47</v>
      </c>
      <c r="F153" s="3" t="str">
        <f>VLOOKUP(A153,[1]J!A226:S8224,6,0)</f>
        <v>100</v>
      </c>
      <c r="G153" t="b">
        <v>0</v>
      </c>
      <c r="H153" t="b">
        <v>0</v>
      </c>
    </row>
    <row r="154" spans="1:8" x14ac:dyDescent="0.2">
      <c r="A154" s="2" t="s">
        <v>5491</v>
      </c>
      <c r="B154" s="2" t="s">
        <v>12729</v>
      </c>
      <c r="C154" s="2" t="s">
        <v>5490</v>
      </c>
      <c r="D154" s="3" t="str">
        <f>VLOOKUP(A154,J!A154:S8152,12,0)</f>
        <v>5.01</v>
      </c>
      <c r="E154" s="3" t="str">
        <f>VLOOKUP(C154,J!A154:S8152,12,0)</f>
        <v>5.21</v>
      </c>
      <c r="F154" s="3" t="str">
        <f>VLOOKUP(A154,[1]J!A228:S8226,6,0)</f>
        <v>80</v>
      </c>
      <c r="G154" t="b">
        <v>0</v>
      </c>
      <c r="H154" t="b">
        <v>0</v>
      </c>
    </row>
    <row r="155" spans="1:8" x14ac:dyDescent="0.2">
      <c r="A155" s="2" t="s">
        <v>5498</v>
      </c>
      <c r="B155" s="2" t="s">
        <v>12730</v>
      </c>
      <c r="C155" s="2" t="s">
        <v>5491</v>
      </c>
      <c r="D155" s="3" t="str">
        <f>VLOOKUP(A155,J!A155:S8153,12,0)</f>
        <v>5.00</v>
      </c>
      <c r="E155" s="3" t="str">
        <f>VLOOKUP(C155,J!A155:S8153,12,0)</f>
        <v>5.01</v>
      </c>
      <c r="F155" s="3" t="str">
        <f>VLOOKUP(A155,[1]J!A229:S8227,6,0)</f>
        <v>80</v>
      </c>
      <c r="G155" t="b">
        <v>0</v>
      </c>
      <c r="H155" t="b">
        <v>0</v>
      </c>
    </row>
    <row r="156" spans="1:8" x14ac:dyDescent="0.2">
      <c r="A156" s="2" t="s">
        <v>5495</v>
      </c>
      <c r="B156" s="2" t="s">
        <v>12731</v>
      </c>
      <c r="C156" s="2" t="s">
        <v>5490</v>
      </c>
      <c r="D156" s="3" t="str">
        <f>VLOOKUP(A156,J!A156:S8154,12,0)</f>
        <v>5.06</v>
      </c>
      <c r="E156" s="3" t="str">
        <f>VLOOKUP(C156,J!A156:S8154,12,0)</f>
        <v>5.21</v>
      </c>
      <c r="F156" s="3" t="str">
        <f>VLOOKUP(A156,[1]J!A230:S8228,6,0)</f>
        <v>80</v>
      </c>
      <c r="G156" t="b">
        <v>0</v>
      </c>
      <c r="H156" t="b">
        <v>0</v>
      </c>
    </row>
    <row r="157" spans="1:8" x14ac:dyDescent="0.2">
      <c r="A157" s="2" t="s">
        <v>5503</v>
      </c>
      <c r="B157" s="2" t="s">
        <v>12732</v>
      </c>
      <c r="C157" s="2" t="s">
        <v>5495</v>
      </c>
      <c r="D157" s="3" t="str">
        <f>VLOOKUP(A157,J!A157:S8155,12,0)</f>
        <v>4.88</v>
      </c>
      <c r="E157" s="3" t="str">
        <f>VLOOKUP(C157,J!A157:S8155,12,0)</f>
        <v>5.06</v>
      </c>
      <c r="F157" s="3" t="str">
        <f>VLOOKUP(A157,[1]J!A231:S8229,6,0)</f>
        <v>80</v>
      </c>
      <c r="G157" t="b">
        <v>0</v>
      </c>
      <c r="H157" t="b">
        <v>0</v>
      </c>
    </row>
    <row r="158" spans="1:8" x14ac:dyDescent="0.2">
      <c r="A158" s="2" t="s">
        <v>5506</v>
      </c>
      <c r="B158" s="2" t="s">
        <v>12733</v>
      </c>
      <c r="C158" s="2" t="s">
        <v>5503</v>
      </c>
      <c r="D158" s="3" t="str">
        <f>VLOOKUP(A158,J!A158:S8156,12,0)</f>
        <v>4.91</v>
      </c>
      <c r="E158" s="3" t="str">
        <f>VLOOKUP(C158,J!A158:S8156,12,0)</f>
        <v>4.88</v>
      </c>
      <c r="F158" s="3" t="str">
        <f>VLOOKUP(A158,[1]J!A232:S8230,6,0)</f>
        <v>80</v>
      </c>
      <c r="G158" t="b">
        <v>0</v>
      </c>
      <c r="H158" t="b">
        <v>0</v>
      </c>
    </row>
    <row r="159" spans="1:8" x14ac:dyDescent="0.2">
      <c r="A159" s="2" t="s">
        <v>5510</v>
      </c>
      <c r="B159" s="2" t="s">
        <v>12734</v>
      </c>
      <c r="C159" s="2" t="s">
        <v>5506</v>
      </c>
      <c r="D159" s="3" t="str">
        <f>VLOOKUP(A159,J!A159:S8157,12,0)</f>
        <v>5.16</v>
      </c>
      <c r="E159" s="3" t="str">
        <f>VLOOKUP(C159,J!A159:S8157,12,0)</f>
        <v>4.91</v>
      </c>
      <c r="F159" s="3" t="str">
        <f>VLOOKUP(A159,[1]J!A233:S8231,6,0)</f>
        <v>80</v>
      </c>
      <c r="G159" t="b">
        <v>0</v>
      </c>
      <c r="H159" t="b">
        <v>0</v>
      </c>
    </row>
    <row r="160" spans="1:8" x14ac:dyDescent="0.2">
      <c r="A160" s="2" t="s">
        <v>5513</v>
      </c>
      <c r="B160" s="2" t="s">
        <v>12735</v>
      </c>
      <c r="C160" s="2" t="s">
        <v>5510</v>
      </c>
      <c r="D160" s="3" t="str">
        <f>VLOOKUP(A160,J!A160:S8158,12,0)</f>
        <v>5.15</v>
      </c>
      <c r="E160" s="3" t="str">
        <f>VLOOKUP(C160,J!A160:S8158,12,0)</f>
        <v>5.16</v>
      </c>
      <c r="F160" s="3" t="str">
        <f>VLOOKUP(A160,[1]J!A234:S8232,6,0)</f>
        <v>80</v>
      </c>
      <c r="G160" t="b">
        <v>0</v>
      </c>
      <c r="H160" t="b">
        <v>0</v>
      </c>
    </row>
    <row r="161" spans="1:8" x14ac:dyDescent="0.2">
      <c r="A161" s="2" t="s">
        <v>5516</v>
      </c>
      <c r="B161" s="2" t="s">
        <v>12736</v>
      </c>
      <c r="C161" s="2" t="s">
        <v>5513</v>
      </c>
      <c r="D161" s="3" t="str">
        <f>VLOOKUP(A161,J!A161:S8159,12,0)</f>
        <v>5.04</v>
      </c>
      <c r="E161" s="3" t="str">
        <f>VLOOKUP(C161,J!A161:S8159,12,0)</f>
        <v>5.15</v>
      </c>
      <c r="F161" s="3" t="str">
        <f>VLOOKUP(A161,[1]J!A235:S8233,6,0)</f>
        <v>100</v>
      </c>
      <c r="G161" t="b">
        <v>0</v>
      </c>
      <c r="H161" t="b">
        <v>0</v>
      </c>
    </row>
    <row r="162" spans="1:8" x14ac:dyDescent="0.2">
      <c r="A162" s="2" t="s">
        <v>5519</v>
      </c>
      <c r="B162" s="2" t="s">
        <v>12737</v>
      </c>
      <c r="C162" s="2" t="s">
        <v>5516</v>
      </c>
      <c r="D162" s="3" t="str">
        <f>VLOOKUP(A162,J!A162:S8160,12,0)</f>
        <v>4.79</v>
      </c>
      <c r="E162" s="3" t="str">
        <f>VLOOKUP(C162,J!A162:S8160,12,0)</f>
        <v>5.04</v>
      </c>
      <c r="F162" s="3" t="str">
        <f>VLOOKUP(A162,[1]J!A236:S8234,6,0)</f>
        <v>100</v>
      </c>
      <c r="G162" t="b">
        <v>0</v>
      </c>
      <c r="H162" t="b">
        <v>0</v>
      </c>
    </row>
    <row r="163" spans="1:8" x14ac:dyDescent="0.2">
      <c r="A163" s="2" t="s">
        <v>5522</v>
      </c>
      <c r="B163" s="2" t="s">
        <v>12738</v>
      </c>
      <c r="C163" s="2" t="s">
        <v>5519</v>
      </c>
      <c r="D163" s="3" t="str">
        <f>VLOOKUP(A163,J!A163:S8161,12,0)</f>
        <v>4.95</v>
      </c>
      <c r="E163" s="3" t="str">
        <f>VLOOKUP(C163,J!A163:S8161,12,0)</f>
        <v>4.79</v>
      </c>
      <c r="F163" s="3" t="str">
        <f>VLOOKUP(A163,[1]J!A237:S8235,6,0)</f>
        <v>100</v>
      </c>
      <c r="G163" t="b">
        <v>0</v>
      </c>
      <c r="H163" t="b">
        <v>0</v>
      </c>
    </row>
    <row r="164" spans="1:8" x14ac:dyDescent="0.2">
      <c r="A164" s="2" t="s">
        <v>5436</v>
      </c>
      <c r="B164" s="2" t="s">
        <v>12739</v>
      </c>
      <c r="C164" s="2" t="s">
        <v>5433</v>
      </c>
      <c r="D164" s="3" t="str">
        <f>VLOOKUP(A164,J!A164:S8162,12,0)</f>
        <v>5.07</v>
      </c>
      <c r="E164" s="3" t="str">
        <f>VLOOKUP(C164,J!A164:S8162,12,0)</f>
        <v>5.18</v>
      </c>
      <c r="F164" s="3" t="str">
        <f>VLOOKUP(A164,[1]J!A238:S8236,6,0)</f>
        <v>80</v>
      </c>
      <c r="G164" t="b">
        <v>0</v>
      </c>
      <c r="H164" t="b">
        <v>0</v>
      </c>
    </row>
    <row r="165" spans="1:8" x14ac:dyDescent="0.2">
      <c r="A165" s="2" t="s">
        <v>5323</v>
      </c>
      <c r="B165" s="2" t="s">
        <v>12740</v>
      </c>
      <c r="C165" s="2" t="s">
        <v>5319</v>
      </c>
      <c r="D165" s="3" t="str">
        <f>VLOOKUP(A165,J!A165:S8163,12,0)</f>
        <v>4.36</v>
      </c>
      <c r="E165" s="3" t="str">
        <f>VLOOKUP(C165,J!A165:S8163,12,0)</f>
        <v>4.89</v>
      </c>
      <c r="F165" s="3" t="str">
        <f>VLOOKUP(A165,[1]J!A239:S8237,6,0)</f>
        <v>100</v>
      </c>
      <c r="G165" t="b">
        <v>0</v>
      </c>
      <c r="H165" t="b">
        <v>0</v>
      </c>
    </row>
    <row r="166" spans="1:8" x14ac:dyDescent="0.2">
      <c r="A166" s="2" t="s">
        <v>5531</v>
      </c>
      <c r="B166" s="2" t="s">
        <v>12741</v>
      </c>
      <c r="C166" s="2" t="s">
        <v>5323</v>
      </c>
      <c r="D166" s="3" t="str">
        <f>VLOOKUP(A166,J!A166:S8164,12,0)</f>
        <v>4.29</v>
      </c>
      <c r="E166" s="3" t="str">
        <f>VLOOKUP(C166,J!A166:S8164,12,0)</f>
        <v>4.36</v>
      </c>
      <c r="F166" s="3" t="str">
        <f>VLOOKUP(A166,[1]J!A240:S8238,6,0)</f>
        <v>100</v>
      </c>
      <c r="G166" t="b">
        <v>0</v>
      </c>
      <c r="H166" t="b">
        <v>0</v>
      </c>
    </row>
    <row r="167" spans="1:8" x14ac:dyDescent="0.2">
      <c r="A167" s="2" t="s">
        <v>5535</v>
      </c>
      <c r="B167" s="2" t="s">
        <v>12742</v>
      </c>
      <c r="C167" s="2" t="s">
        <v>5534</v>
      </c>
      <c r="D167" s="3" t="str">
        <f>VLOOKUP(A167,J!A167:S8165,12,0)</f>
        <v>4.89</v>
      </c>
      <c r="E167" s="3" t="str">
        <f>VLOOKUP(C167,J!A167:S8165,12,0)</f>
        <v>4.49</v>
      </c>
      <c r="F167" s="3" t="str">
        <f>VLOOKUP(A167,[1]J!A241:S8239,6,0)</f>
        <v>100</v>
      </c>
      <c r="G167" t="b">
        <v>0</v>
      </c>
      <c r="H167" t="b">
        <v>0</v>
      </c>
    </row>
    <row r="168" spans="1:8" x14ac:dyDescent="0.2">
      <c r="A168" s="2" t="s">
        <v>5534</v>
      </c>
      <c r="B168" s="2" t="s">
        <v>12743</v>
      </c>
      <c r="C168" s="2" t="s">
        <v>5531</v>
      </c>
      <c r="D168" s="3" t="str">
        <f>VLOOKUP(A168,J!A168:S8166,12,0)</f>
        <v>4.49</v>
      </c>
      <c r="E168" s="3" t="str">
        <f>VLOOKUP(C168,J!A168:S8166,12,0)</f>
        <v>4.29</v>
      </c>
      <c r="F168" s="3" t="str">
        <f>VLOOKUP(A168,[1]J!A242:S8240,6,0)</f>
        <v>100</v>
      </c>
      <c r="G168" t="b">
        <v>0</v>
      </c>
      <c r="H168" t="b">
        <v>0</v>
      </c>
    </row>
    <row r="169" spans="1:8" x14ac:dyDescent="0.2">
      <c r="A169" s="2" t="s">
        <v>5538</v>
      </c>
      <c r="B169" s="2" t="s">
        <v>12744</v>
      </c>
      <c r="C169" s="2" t="s">
        <v>5535</v>
      </c>
      <c r="D169" s="3" t="str">
        <f>VLOOKUP(A169,J!A169:S8167,12,0)</f>
        <v>5.37</v>
      </c>
      <c r="E169" s="3" t="str">
        <f>VLOOKUP(C169,J!A169:S8167,12,0)</f>
        <v>4.89</v>
      </c>
      <c r="F169" s="3" t="str">
        <f>VLOOKUP(A169,[1]J!A243:S8241,6,0)</f>
        <v>100</v>
      </c>
      <c r="G169" t="b">
        <v>0</v>
      </c>
      <c r="H169" t="b">
        <v>0</v>
      </c>
    </row>
    <row r="170" spans="1:8" x14ac:dyDescent="0.2">
      <c r="A170" s="2" t="s">
        <v>5545</v>
      </c>
      <c r="B170" s="2" t="s">
        <v>12745</v>
      </c>
      <c r="C170" s="2" t="s">
        <v>5544</v>
      </c>
      <c r="D170" s="3" t="str">
        <f>VLOOKUP(A170,J!A170:S8168,12,0)</f>
        <v>4.23</v>
      </c>
      <c r="E170" s="3" t="str">
        <f>VLOOKUP(C170,J!A170:S8168,12,0)</f>
        <v>4.20</v>
      </c>
      <c r="F170" s="3" t="str">
        <f>VLOOKUP(A170,[1]J!A245:S8243,6,0)</f>
        <v>50</v>
      </c>
      <c r="G170" t="b">
        <v>0</v>
      </c>
      <c r="H170" t="b">
        <v>0</v>
      </c>
    </row>
    <row r="171" spans="1:8" x14ac:dyDescent="0.2">
      <c r="A171" s="2" t="s">
        <v>5551</v>
      </c>
      <c r="B171" s="2" t="s">
        <v>12746</v>
      </c>
      <c r="C171" s="2" t="s">
        <v>5545</v>
      </c>
      <c r="D171" s="3" t="str">
        <f>VLOOKUP(A171,J!A171:S8169,12,0)</f>
        <v>4.54</v>
      </c>
      <c r="E171" s="3" t="str">
        <f>VLOOKUP(C171,J!A171:S8169,12,0)</f>
        <v>4.23</v>
      </c>
      <c r="F171" s="3" t="str">
        <f>VLOOKUP(A171,[1]J!A246:S8244,6,0)</f>
        <v>50</v>
      </c>
      <c r="G171" t="b">
        <v>0</v>
      </c>
      <c r="H171" t="b">
        <v>0</v>
      </c>
    </row>
    <row r="172" spans="1:8" x14ac:dyDescent="0.2">
      <c r="A172" s="2" t="s">
        <v>5552</v>
      </c>
      <c r="B172" s="2" t="s">
        <v>12747</v>
      </c>
      <c r="C172" s="2" t="s">
        <v>5545</v>
      </c>
      <c r="D172" s="3" t="str">
        <f>VLOOKUP(A172,J!A172:S8170,12,0)</f>
        <v>4.11</v>
      </c>
      <c r="E172" s="3" t="str">
        <f>VLOOKUP(C172,J!A172:S8170,12,0)</f>
        <v>4.23</v>
      </c>
      <c r="F172" s="3" t="str">
        <f>VLOOKUP(A172,[1]J!A247:S8245,6,0)</f>
        <v>50</v>
      </c>
      <c r="G172" t="b">
        <v>0</v>
      </c>
      <c r="H172" t="b">
        <v>0</v>
      </c>
    </row>
    <row r="173" spans="1:8" x14ac:dyDescent="0.2">
      <c r="A173" s="2" t="s">
        <v>5556</v>
      </c>
      <c r="B173" s="2" t="s">
        <v>12748</v>
      </c>
      <c r="C173" s="2" t="s">
        <v>5552</v>
      </c>
      <c r="D173" s="3" t="str">
        <f>VLOOKUP(A173,J!A173:S8171,12,0)</f>
        <v>4.46</v>
      </c>
      <c r="E173" s="3" t="str">
        <f>VLOOKUP(C173,J!A173:S8171,12,0)</f>
        <v>4.11</v>
      </c>
      <c r="F173" s="3" t="str">
        <f>VLOOKUP(A173,[1]J!A248:S8246,6,0)</f>
        <v>50</v>
      </c>
      <c r="G173" t="b">
        <v>0</v>
      </c>
      <c r="H173" t="b">
        <v>0</v>
      </c>
    </row>
    <row r="174" spans="1:8" x14ac:dyDescent="0.2">
      <c r="A174" s="2" t="s">
        <v>5548</v>
      </c>
      <c r="B174" s="2" t="s">
        <v>12749</v>
      </c>
      <c r="C174" s="2" t="s">
        <v>5544</v>
      </c>
      <c r="D174" s="3" t="str">
        <f>VLOOKUP(A174,J!A174:S8172,12,0)</f>
        <v>4.19</v>
      </c>
      <c r="E174" s="3" t="str">
        <f>VLOOKUP(C174,J!A174:S8172,12,0)</f>
        <v>4.20</v>
      </c>
      <c r="F174" s="3" t="str">
        <f>VLOOKUP(A174,[1]J!A249:S8247,6,0)</f>
        <v>50</v>
      </c>
      <c r="G174" t="b">
        <v>0</v>
      </c>
      <c r="H174" t="b">
        <v>0</v>
      </c>
    </row>
    <row r="175" spans="1:8" x14ac:dyDescent="0.2">
      <c r="A175" s="2" t="s">
        <v>5561</v>
      </c>
      <c r="B175" s="2" t="s">
        <v>12750</v>
      </c>
      <c r="C175" s="2" t="s">
        <v>5548</v>
      </c>
      <c r="D175" s="3" t="str">
        <f>VLOOKUP(A175,J!A175:S8173,12,0)</f>
        <v>4.15</v>
      </c>
      <c r="E175" s="3" t="str">
        <f>VLOOKUP(C175,J!A175:S8173,12,0)</f>
        <v>4.19</v>
      </c>
      <c r="F175" s="3" t="str">
        <f>VLOOKUP(A175,[1]J!A250:S8248,6,0)</f>
        <v>50</v>
      </c>
      <c r="G175" t="b">
        <v>0</v>
      </c>
      <c r="H175" t="b">
        <v>0</v>
      </c>
    </row>
    <row r="176" spans="1:8" x14ac:dyDescent="0.2">
      <c r="A176" s="2" t="s">
        <v>5565</v>
      </c>
      <c r="B176" s="2" t="s">
        <v>12751</v>
      </c>
      <c r="C176" s="2" t="s">
        <v>5561</v>
      </c>
      <c r="D176" s="3" t="str">
        <f>VLOOKUP(A176,J!A176:S8174,12,0)</f>
        <v>4.68</v>
      </c>
      <c r="E176" s="3" t="str">
        <f>VLOOKUP(C176,J!A176:S8174,12,0)</f>
        <v>4.15</v>
      </c>
      <c r="F176" s="3" t="str">
        <f>VLOOKUP(A176,[1]J!A251:S8249,6,0)</f>
        <v>50</v>
      </c>
      <c r="G176" t="b">
        <v>0</v>
      </c>
      <c r="H176" t="b">
        <v>0</v>
      </c>
    </row>
    <row r="177" spans="1:8" x14ac:dyDescent="0.2">
      <c r="A177" s="2" t="s">
        <v>5566</v>
      </c>
      <c r="B177" s="2" t="s">
        <v>12752</v>
      </c>
      <c r="C177" s="2" t="s">
        <v>5561</v>
      </c>
      <c r="D177" s="3" t="str">
        <f>VLOOKUP(A177,J!A177:S8175,12,0)</f>
        <v>4.21</v>
      </c>
      <c r="E177" s="3" t="str">
        <f>VLOOKUP(C177,J!A177:S8175,12,0)</f>
        <v>4.15</v>
      </c>
      <c r="F177" s="3" t="str">
        <f>VLOOKUP(A177,[1]J!A252:S8250,6,0)</f>
        <v>50</v>
      </c>
      <c r="G177" t="b">
        <v>0</v>
      </c>
      <c r="H177" t="b">
        <v>0</v>
      </c>
    </row>
    <row r="178" spans="1:8" x14ac:dyDescent="0.2">
      <c r="A178" s="2" t="s">
        <v>5572</v>
      </c>
      <c r="B178" s="2" t="s">
        <v>12753</v>
      </c>
      <c r="C178" s="2" t="s">
        <v>5566</v>
      </c>
      <c r="D178" s="3" t="str">
        <f>VLOOKUP(A178,J!A178:S8176,12,0)</f>
        <v>4.63</v>
      </c>
      <c r="E178" s="3" t="str">
        <f>VLOOKUP(C178,J!A178:S8176,12,0)</f>
        <v>4.21</v>
      </c>
      <c r="F178" s="3" t="str">
        <f>VLOOKUP(A178,[1]J!A253:S8251,6,0)</f>
        <v>50</v>
      </c>
      <c r="G178" t="b">
        <v>0</v>
      </c>
      <c r="H178" t="b">
        <v>0</v>
      </c>
    </row>
    <row r="179" spans="1:8" x14ac:dyDescent="0.2">
      <c r="A179" s="2" t="s">
        <v>5573</v>
      </c>
      <c r="B179" s="2" t="s">
        <v>12754</v>
      </c>
      <c r="C179" s="2" t="s">
        <v>5566</v>
      </c>
      <c r="D179" s="3" t="str">
        <f>VLOOKUP(A179,J!A179:S8177,12,0)</f>
        <v>4.14</v>
      </c>
      <c r="E179" s="3" t="str">
        <f>VLOOKUP(C179,J!A179:S8177,12,0)</f>
        <v>4.21</v>
      </c>
      <c r="F179" s="3" t="str">
        <f>VLOOKUP(A179,[1]J!A254:S8252,6,0)</f>
        <v>50</v>
      </c>
      <c r="G179" t="b">
        <v>0</v>
      </c>
      <c r="H179" t="b">
        <v>0</v>
      </c>
    </row>
    <row r="180" spans="1:8" x14ac:dyDescent="0.2">
      <c r="A180" s="2" t="s">
        <v>5578</v>
      </c>
      <c r="B180" s="2" t="s">
        <v>12755</v>
      </c>
      <c r="C180" s="2" t="s">
        <v>5573</v>
      </c>
      <c r="D180" s="3" t="str">
        <f>VLOOKUP(A180,J!A180:S8178,12,0)</f>
        <v>4.46</v>
      </c>
      <c r="E180" s="3" t="str">
        <f>VLOOKUP(C180,J!A180:S8178,12,0)</f>
        <v>4.14</v>
      </c>
      <c r="F180" s="3" t="str">
        <f>VLOOKUP(A180,[1]J!A255:S8253,6,0)</f>
        <v>50</v>
      </c>
      <c r="G180" t="b">
        <v>0</v>
      </c>
      <c r="H180" t="b">
        <v>0</v>
      </c>
    </row>
    <row r="181" spans="1:8" x14ac:dyDescent="0.2">
      <c r="A181" s="2" t="s">
        <v>5579</v>
      </c>
      <c r="B181" s="2" t="s">
        <v>12756</v>
      </c>
      <c r="C181" s="2" t="s">
        <v>5573</v>
      </c>
      <c r="D181" s="3" t="str">
        <f>VLOOKUP(A181,J!A181:S8179,12,0)</f>
        <v>4.17</v>
      </c>
      <c r="E181" s="3" t="str">
        <f>VLOOKUP(C181,J!A181:S8179,12,0)</f>
        <v>4.14</v>
      </c>
      <c r="F181" s="3" t="str">
        <f>VLOOKUP(A181,[1]J!A256:S8254,6,0)</f>
        <v>50</v>
      </c>
      <c r="G181" t="b">
        <v>0</v>
      </c>
      <c r="H181" t="b">
        <v>0</v>
      </c>
    </row>
    <row r="182" spans="1:8" x14ac:dyDescent="0.2">
      <c r="A182" s="2" t="s">
        <v>5585</v>
      </c>
      <c r="B182" s="2" t="s">
        <v>12757</v>
      </c>
      <c r="C182" s="2" t="s">
        <v>5579</v>
      </c>
      <c r="D182" s="3" t="str">
        <f>VLOOKUP(A182,J!A182:S8180,12,0)</f>
        <v>4.50</v>
      </c>
      <c r="E182" s="3" t="str">
        <f>VLOOKUP(C182,J!A182:S8180,12,0)</f>
        <v>4.17</v>
      </c>
      <c r="F182" s="3" t="str">
        <f>VLOOKUP(A182,[1]J!A257:S8255,6,0)</f>
        <v>50</v>
      </c>
      <c r="G182" t="b">
        <v>0</v>
      </c>
      <c r="H182" t="b">
        <v>0</v>
      </c>
    </row>
    <row r="183" spans="1:8" x14ac:dyDescent="0.2">
      <c r="A183" s="2" t="s">
        <v>5586</v>
      </c>
      <c r="B183" s="2" t="s">
        <v>12758</v>
      </c>
      <c r="C183" s="2" t="s">
        <v>5579</v>
      </c>
      <c r="D183" s="3" t="str">
        <f>VLOOKUP(A183,J!A183:S8181,12,0)</f>
        <v>4.05</v>
      </c>
      <c r="E183" s="3" t="str">
        <f>VLOOKUP(C183,J!A183:S8181,12,0)</f>
        <v>4.17</v>
      </c>
      <c r="F183" s="3" t="str">
        <f>VLOOKUP(A183,[1]J!A258:S8256,6,0)</f>
        <v>50</v>
      </c>
      <c r="G183" t="b">
        <v>0</v>
      </c>
      <c r="H183" t="b">
        <v>0</v>
      </c>
    </row>
    <row r="184" spans="1:8" x14ac:dyDescent="0.2">
      <c r="A184" s="2" t="s">
        <v>5591</v>
      </c>
      <c r="B184" s="2" t="s">
        <v>12759</v>
      </c>
      <c r="C184" s="2" t="s">
        <v>5586</v>
      </c>
      <c r="D184" s="3" t="str">
        <f>VLOOKUP(A184,J!A184:S8182,12,0)</f>
        <v>4.40</v>
      </c>
      <c r="E184" s="3" t="str">
        <f>VLOOKUP(C184,J!A184:S8182,12,0)</f>
        <v>4.05</v>
      </c>
      <c r="F184" s="3" t="str">
        <f>VLOOKUP(A184,[1]J!A259:S8257,6,0)</f>
        <v>50</v>
      </c>
      <c r="G184" t="b">
        <v>0</v>
      </c>
      <c r="H184" t="b">
        <v>0</v>
      </c>
    </row>
    <row r="185" spans="1:8" x14ac:dyDescent="0.2">
      <c r="A185" s="2" t="s">
        <v>5592</v>
      </c>
      <c r="B185" s="2" t="s">
        <v>12760</v>
      </c>
      <c r="C185" s="2" t="s">
        <v>5586</v>
      </c>
      <c r="D185" s="3" t="str">
        <f>VLOOKUP(A185,J!A185:S8183,12,0)</f>
        <v>4.09</v>
      </c>
      <c r="E185" s="3" t="str">
        <f>VLOOKUP(C185,J!A185:S8183,12,0)</f>
        <v>4.05</v>
      </c>
      <c r="F185" s="3" t="str">
        <f>VLOOKUP(A185,[1]J!A260:S8258,6,0)</f>
        <v>50</v>
      </c>
      <c r="G185" t="b">
        <v>0</v>
      </c>
      <c r="H185" t="b">
        <v>0</v>
      </c>
    </row>
    <row r="186" spans="1:8" x14ac:dyDescent="0.2">
      <c r="A186" s="2" t="s">
        <v>5597</v>
      </c>
      <c r="B186" s="2" t="s">
        <v>12761</v>
      </c>
      <c r="C186" s="2" t="s">
        <v>5592</v>
      </c>
      <c r="D186" s="3" t="str">
        <f>VLOOKUP(A186,J!A186:S8184,12,0)</f>
        <v>4.41</v>
      </c>
      <c r="E186" s="3" t="str">
        <f>VLOOKUP(C186,J!A186:S8184,12,0)</f>
        <v>4.09</v>
      </c>
      <c r="F186" s="3" t="str">
        <f>VLOOKUP(A186,[1]J!A261:S8259,6,0)</f>
        <v>50</v>
      </c>
      <c r="G186" t="b">
        <v>0</v>
      </c>
      <c r="H186" t="b">
        <v>0</v>
      </c>
    </row>
    <row r="187" spans="1:8" x14ac:dyDescent="0.2">
      <c r="A187" s="2" t="s">
        <v>5580</v>
      </c>
      <c r="B187" s="2" t="s">
        <v>12762</v>
      </c>
      <c r="C187" s="2" t="s">
        <v>5573</v>
      </c>
      <c r="D187" s="3" t="str">
        <f>VLOOKUP(A187,J!A187:S8185,12,0)</f>
        <v>4.26</v>
      </c>
      <c r="E187" s="3" t="str">
        <f>VLOOKUP(C187,J!A187:S8185,12,0)</f>
        <v>4.14</v>
      </c>
      <c r="F187" s="3" t="str">
        <f>VLOOKUP(A187,[1]J!A262:S8260,6,0)</f>
        <v>50</v>
      </c>
      <c r="G187" t="b">
        <v>0</v>
      </c>
      <c r="H187" t="b">
        <v>0</v>
      </c>
    </row>
    <row r="188" spans="1:8" x14ac:dyDescent="0.2">
      <c r="A188" s="2" t="s">
        <v>5602</v>
      </c>
      <c r="B188" s="2" t="s">
        <v>12763</v>
      </c>
      <c r="C188" s="2" t="s">
        <v>5580</v>
      </c>
      <c r="D188" s="3" t="str">
        <f>VLOOKUP(A188,J!A188:S8186,12,0)</f>
        <v>4.58</v>
      </c>
      <c r="E188" s="3" t="str">
        <f>VLOOKUP(C188,J!A188:S8186,12,0)</f>
        <v>4.26</v>
      </c>
      <c r="F188" s="3" t="str">
        <f>VLOOKUP(A188,[1]J!A263:S8261,6,0)</f>
        <v>50</v>
      </c>
      <c r="G188" t="b">
        <v>0</v>
      </c>
      <c r="H188" t="b">
        <v>0</v>
      </c>
    </row>
    <row r="189" spans="1:8" x14ac:dyDescent="0.2">
      <c r="A189" s="2" t="s">
        <v>5603</v>
      </c>
      <c r="B189" s="2" t="s">
        <v>12764</v>
      </c>
      <c r="C189" s="2" t="s">
        <v>5580</v>
      </c>
      <c r="D189" s="3" t="str">
        <f>VLOOKUP(A189,J!A189:S8187,12,0)</f>
        <v>4.49</v>
      </c>
      <c r="E189" s="3" t="str">
        <f>VLOOKUP(C189,J!A189:S8187,12,0)</f>
        <v>4.26</v>
      </c>
      <c r="F189" s="3" t="str">
        <f>VLOOKUP(A189,[1]J!A264:S8262,6,0)</f>
        <v>50</v>
      </c>
      <c r="G189" t="b">
        <v>0</v>
      </c>
      <c r="H189" t="b">
        <v>0</v>
      </c>
    </row>
    <row r="190" spans="1:8" x14ac:dyDescent="0.2">
      <c r="A190" s="2" t="s">
        <v>5610</v>
      </c>
      <c r="B190" s="2" t="s">
        <v>12765</v>
      </c>
      <c r="C190" s="2" t="s">
        <v>5609</v>
      </c>
      <c r="D190" s="3" t="str">
        <f>VLOOKUP(A190,J!A190:S8188,12,0)</f>
        <v>5.15</v>
      </c>
      <c r="E190" s="3" t="str">
        <f>VLOOKUP(C190,J!A190:S8188,12,0)</f>
        <v>4.43</v>
      </c>
      <c r="F190" s="3" t="str">
        <f>VLOOKUP(A190,[1]J!A266:S8264,6,0)</f>
        <v>50</v>
      </c>
      <c r="G190" t="b">
        <v>0</v>
      </c>
      <c r="H190" t="b">
        <v>0</v>
      </c>
    </row>
    <row r="191" spans="1:8" x14ac:dyDescent="0.2">
      <c r="A191" s="2" t="s">
        <v>5613</v>
      </c>
      <c r="B191" s="2" t="s">
        <v>12766</v>
      </c>
      <c r="C191" s="2" t="s">
        <v>5609</v>
      </c>
      <c r="D191" s="3" t="str">
        <f>VLOOKUP(A191,J!A191:S8189,12,0)</f>
        <v>4.47</v>
      </c>
      <c r="E191" s="3" t="str">
        <f>VLOOKUP(C191,J!A191:S8189,12,0)</f>
        <v>4.43</v>
      </c>
      <c r="F191" s="3" t="str">
        <f>VLOOKUP(A191,[1]J!A267:S8265,6,0)</f>
        <v>50</v>
      </c>
      <c r="G191" t="b">
        <v>0</v>
      </c>
      <c r="H191" t="b">
        <v>0</v>
      </c>
    </row>
    <row r="192" spans="1:8" x14ac:dyDescent="0.2">
      <c r="A192" s="2" t="s">
        <v>5618</v>
      </c>
      <c r="B192" s="2" t="s">
        <v>12767</v>
      </c>
      <c r="C192" s="2" t="s">
        <v>5613</v>
      </c>
      <c r="D192" s="3" t="str">
        <f>VLOOKUP(A192,J!A192:S8190,12,0)</f>
        <v>5.15</v>
      </c>
      <c r="E192" s="3" t="str">
        <f>VLOOKUP(C192,J!A192:S8190,12,0)</f>
        <v>4.47</v>
      </c>
      <c r="F192" s="3" t="str">
        <f>VLOOKUP(A192,[1]J!A268:S8266,6,0)</f>
        <v>50</v>
      </c>
      <c r="G192" t="b">
        <v>0</v>
      </c>
      <c r="H192" t="b">
        <v>0</v>
      </c>
    </row>
    <row r="193" spans="1:8" x14ac:dyDescent="0.2">
      <c r="A193" s="2" t="s">
        <v>5619</v>
      </c>
      <c r="B193" s="2" t="s">
        <v>12768</v>
      </c>
      <c r="C193" s="2" t="s">
        <v>5613</v>
      </c>
      <c r="D193" s="3" t="str">
        <f>VLOOKUP(A193,J!A193:S8191,12,0)</f>
        <v>4.45</v>
      </c>
      <c r="E193" s="3" t="str">
        <f>VLOOKUP(C193,J!A193:S8191,12,0)</f>
        <v>4.47</v>
      </c>
      <c r="F193" s="3" t="str">
        <f>VLOOKUP(A193,[1]J!A269:S8267,6,0)</f>
        <v>50</v>
      </c>
      <c r="G193" t="b">
        <v>0</v>
      </c>
      <c r="H193" t="b">
        <v>0</v>
      </c>
    </row>
    <row r="194" spans="1:8" x14ac:dyDescent="0.2">
      <c r="A194" s="2" t="s">
        <v>5624</v>
      </c>
      <c r="B194" s="2" t="s">
        <v>12769</v>
      </c>
      <c r="C194" s="2" t="s">
        <v>5619</v>
      </c>
      <c r="D194" s="3" t="str">
        <f>VLOOKUP(A194,J!A194:S8192,12,0)</f>
        <v>4.93</v>
      </c>
      <c r="E194" s="3" t="str">
        <f>VLOOKUP(C194,J!A194:S8192,12,0)</f>
        <v>4.45</v>
      </c>
      <c r="F194" s="3" t="str">
        <f>VLOOKUP(A194,[1]J!A270:S8268,6,0)</f>
        <v>50</v>
      </c>
      <c r="G194" t="b">
        <v>0</v>
      </c>
      <c r="H194" t="b">
        <v>0</v>
      </c>
    </row>
    <row r="195" spans="1:8" x14ac:dyDescent="0.2">
      <c r="A195" s="2" t="s">
        <v>5525</v>
      </c>
      <c r="B195" s="2" t="s">
        <v>12770</v>
      </c>
      <c r="C195" s="2" t="s">
        <v>5522</v>
      </c>
      <c r="D195" s="3" t="str">
        <f>VLOOKUP(A195,J!A195:S8193,12,0)</f>
        <v>4.90</v>
      </c>
      <c r="E195" s="3" t="str">
        <f>VLOOKUP(C195,J!A195:S8193,12,0)</f>
        <v>4.95</v>
      </c>
      <c r="F195" s="3" t="str">
        <f>VLOOKUP(A195,[1]J!A271:S8269,6,0)</f>
        <v>100</v>
      </c>
      <c r="G195" t="b">
        <v>0</v>
      </c>
      <c r="H195" t="b">
        <v>0</v>
      </c>
    </row>
    <row r="196" spans="1:8" x14ac:dyDescent="0.2">
      <c r="A196" s="2" t="s">
        <v>5629</v>
      </c>
      <c r="B196" s="2" t="s">
        <v>12771</v>
      </c>
      <c r="C196" s="2" t="s">
        <v>5525</v>
      </c>
      <c r="D196" s="3" t="str">
        <f>VLOOKUP(A196,J!A196:S8194,12,0)</f>
        <v>4.85</v>
      </c>
      <c r="E196" s="3" t="str">
        <f>VLOOKUP(C196,J!A196:S8194,12,0)</f>
        <v>4.90</v>
      </c>
      <c r="F196" s="3" t="str">
        <f>VLOOKUP(A196,[1]J!A272:S8270,6,0)</f>
        <v>100</v>
      </c>
      <c r="G196" t="b">
        <v>0</v>
      </c>
      <c r="H196" t="b">
        <v>0</v>
      </c>
    </row>
    <row r="197" spans="1:8" x14ac:dyDescent="0.2">
      <c r="A197" s="2" t="s">
        <v>5604</v>
      </c>
      <c r="B197" s="2" t="s">
        <v>12772</v>
      </c>
      <c r="C197" s="2" t="s">
        <v>5580</v>
      </c>
      <c r="D197" s="3" t="str">
        <f>VLOOKUP(A197,J!A197:S8195,12,0)</f>
        <v>4.37</v>
      </c>
      <c r="E197" s="3" t="str">
        <f>VLOOKUP(C197,J!A197:S8195,12,0)</f>
        <v>4.26</v>
      </c>
      <c r="F197" s="3" t="str">
        <f>VLOOKUP(A197,[1]J!A273:S8271,6,0)</f>
        <v>50</v>
      </c>
      <c r="G197" t="b">
        <v>0</v>
      </c>
      <c r="H197" t="b">
        <v>0</v>
      </c>
    </row>
    <row r="198" spans="1:8" x14ac:dyDescent="0.2">
      <c r="A198" s="2" t="s">
        <v>5562</v>
      </c>
      <c r="B198" s="2" t="s">
        <v>12773</v>
      </c>
      <c r="C198" s="2" t="s">
        <v>5548</v>
      </c>
      <c r="D198" s="3" t="str">
        <f>VLOOKUP(A198,J!A198:S8196,12,0)</f>
        <v>4.25</v>
      </c>
      <c r="E198" s="3" t="str">
        <f>VLOOKUP(C198,J!A198:S8196,12,0)</f>
        <v>4.19</v>
      </c>
      <c r="F198" s="3" t="str">
        <f>VLOOKUP(A198,[1]J!A274:S8272,6,0)</f>
        <v>50</v>
      </c>
      <c r="G198" t="b">
        <v>0</v>
      </c>
      <c r="H198" t="b">
        <v>0</v>
      </c>
    </row>
    <row r="199" spans="1:8" x14ac:dyDescent="0.2">
      <c r="A199" s="2" t="s">
        <v>5636</v>
      </c>
      <c r="B199" s="2" t="s">
        <v>12774</v>
      </c>
      <c r="C199" s="2" t="s">
        <v>5562</v>
      </c>
      <c r="D199" s="3" t="str">
        <f>VLOOKUP(A199,J!A199:S8197,12,0)</f>
        <v>4.56</v>
      </c>
      <c r="E199" s="3" t="str">
        <f>VLOOKUP(C199,J!A199:S8197,12,0)</f>
        <v>4.25</v>
      </c>
      <c r="F199" s="3" t="str">
        <f>VLOOKUP(A199,[1]J!A275:S8273,6,0)</f>
        <v>50</v>
      </c>
      <c r="G199" t="b">
        <v>0</v>
      </c>
      <c r="H199" t="b">
        <v>0</v>
      </c>
    </row>
    <row r="200" spans="1:8" x14ac:dyDescent="0.2">
      <c r="A200" s="2" t="s">
        <v>5375</v>
      </c>
      <c r="B200" s="2" t="s">
        <v>12775</v>
      </c>
      <c r="C200" s="2" t="s">
        <v>5369</v>
      </c>
      <c r="D200" s="3" t="str">
        <f>VLOOKUP(A200,J!A200:S8198,12,0)</f>
        <v>4.27</v>
      </c>
      <c r="E200" s="3" t="str">
        <f>VLOOKUP(C200,J!A200:S8198,12,0)</f>
        <v>4.65</v>
      </c>
      <c r="F200" s="3" t="str">
        <f>VLOOKUP(A200,[1]J!A276:S8274,6,0)</f>
        <v>50</v>
      </c>
      <c r="G200" t="b">
        <v>0</v>
      </c>
      <c r="H200" t="b">
        <v>0</v>
      </c>
    </row>
    <row r="201" spans="1:8" x14ac:dyDescent="0.2">
      <c r="A201" s="2" t="s">
        <v>5642</v>
      </c>
      <c r="B201" s="2" t="s">
        <v>12776</v>
      </c>
      <c r="C201" s="2" t="s">
        <v>5375</v>
      </c>
      <c r="D201" s="3" t="str">
        <f>VLOOKUP(A201,J!A201:S8199,12,0)</f>
        <v>4.35</v>
      </c>
      <c r="E201" s="3" t="str">
        <f>VLOOKUP(C201,J!A201:S8199,12,0)</f>
        <v>4.27</v>
      </c>
      <c r="F201" s="3" t="str">
        <f>VLOOKUP(A201,[1]J!A277:S8275,6,0)</f>
        <v>50</v>
      </c>
      <c r="G201" t="b">
        <v>0</v>
      </c>
      <c r="H201" t="b">
        <v>0</v>
      </c>
    </row>
    <row r="202" spans="1:8" x14ac:dyDescent="0.2">
      <c r="A202" s="2" t="s">
        <v>5646</v>
      </c>
      <c r="B202" s="2" t="s">
        <v>12777</v>
      </c>
      <c r="C202" s="2" t="s">
        <v>5642</v>
      </c>
      <c r="D202" s="3" t="str">
        <f>VLOOKUP(A202,J!A202:S8200,12,0)</f>
        <v>4.33</v>
      </c>
      <c r="E202" s="3" t="str">
        <f>VLOOKUP(C202,J!A202:S8200,12,0)</f>
        <v>4.35</v>
      </c>
      <c r="F202" s="3" t="str">
        <f>VLOOKUP(A202,[1]J!A278:S8276,6,0)</f>
        <v>50</v>
      </c>
      <c r="G202" t="b">
        <v>0</v>
      </c>
      <c r="H202" t="b">
        <v>0</v>
      </c>
    </row>
    <row r="203" spans="1:8" x14ac:dyDescent="0.2">
      <c r="A203" s="2" t="s">
        <v>5649</v>
      </c>
      <c r="B203" s="2" t="s">
        <v>12778</v>
      </c>
      <c r="C203" s="2" t="s">
        <v>5646</v>
      </c>
      <c r="D203" s="3" t="str">
        <f>VLOOKUP(A203,J!A203:S8201,12,0)</f>
        <v>4.41</v>
      </c>
      <c r="E203" s="3" t="str">
        <f>VLOOKUP(C203,J!A203:S8201,12,0)</f>
        <v>4.33</v>
      </c>
      <c r="F203" s="3" t="str">
        <f>VLOOKUP(A203,[1]J!A279:S8277,6,0)</f>
        <v>50</v>
      </c>
      <c r="G203" t="b">
        <v>0</v>
      </c>
      <c r="H203" t="b">
        <v>0</v>
      </c>
    </row>
    <row r="204" spans="1:8" x14ac:dyDescent="0.2">
      <c r="A204" s="2" t="s">
        <v>5652</v>
      </c>
      <c r="B204" s="2" t="s">
        <v>12779</v>
      </c>
      <c r="C204" s="2" t="s">
        <v>5649</v>
      </c>
      <c r="D204" s="3" t="str">
        <f>VLOOKUP(A204,J!A204:S8202,12,0)</f>
        <v>4.74</v>
      </c>
      <c r="E204" s="3" t="str">
        <f>VLOOKUP(C204,J!A204:S8202,12,0)</f>
        <v>4.41</v>
      </c>
      <c r="F204" s="3" t="str">
        <f>VLOOKUP(A204,[1]J!A280:S8278,6,0)</f>
        <v>50</v>
      </c>
      <c r="G204" t="b">
        <v>0</v>
      </c>
      <c r="H204" t="b">
        <v>0</v>
      </c>
    </row>
    <row r="205" spans="1:8" x14ac:dyDescent="0.2">
      <c r="A205" s="2" t="s">
        <v>5582</v>
      </c>
      <c r="B205" s="2" t="s">
        <v>12780</v>
      </c>
      <c r="C205" s="2" t="s">
        <v>5578</v>
      </c>
      <c r="D205" s="3" t="str">
        <f>VLOOKUP(A205,J!A205:S8203,12,0)</f>
        <v>4.36</v>
      </c>
      <c r="E205" s="3" t="str">
        <f>VLOOKUP(C205,J!A205:S8203,12,0)</f>
        <v>4.46</v>
      </c>
      <c r="F205" s="3" t="str">
        <f>VLOOKUP(A205,[1]J!A281:S8279,6,0)</f>
        <v>50</v>
      </c>
      <c r="G205" t="b">
        <v>0</v>
      </c>
      <c r="H205" t="b">
        <v>0</v>
      </c>
    </row>
    <row r="206" spans="1:8" x14ac:dyDescent="0.2">
      <c r="A206" s="2" t="s">
        <v>5657</v>
      </c>
      <c r="B206" s="2" t="s">
        <v>12781</v>
      </c>
      <c r="C206" s="2" t="s">
        <v>5582</v>
      </c>
      <c r="D206" s="3" t="str">
        <f>VLOOKUP(A206,J!A206:S8204,12,0)</f>
        <v>4.75</v>
      </c>
      <c r="E206" s="3" t="str">
        <f>VLOOKUP(C206,J!A206:S8204,12,0)</f>
        <v>4.36</v>
      </c>
      <c r="F206" s="3" t="str">
        <f>VLOOKUP(A206,[1]J!A282:S8280,6,0)</f>
        <v>50</v>
      </c>
      <c r="G206" t="b">
        <v>0</v>
      </c>
      <c r="H206" t="b">
        <v>0</v>
      </c>
    </row>
    <row r="207" spans="1:8" x14ac:dyDescent="0.2">
      <c r="A207" s="2" t="s">
        <v>5643</v>
      </c>
      <c r="B207" s="2" t="s">
        <v>12782</v>
      </c>
      <c r="C207" s="2" t="s">
        <v>5375</v>
      </c>
      <c r="D207" s="3" t="str">
        <f>VLOOKUP(A207,J!A207:S8205,12,0)</f>
        <v>4.33</v>
      </c>
      <c r="E207" s="3" t="str">
        <f>VLOOKUP(C207,J!A207:S8205,12,0)</f>
        <v>4.27</v>
      </c>
      <c r="F207" s="3" t="str">
        <f>VLOOKUP(A207,[1]J!A283:S8281,6,0)</f>
        <v>50</v>
      </c>
      <c r="G207" t="b">
        <v>0</v>
      </c>
      <c r="H207" t="b">
        <v>0</v>
      </c>
    </row>
    <row r="208" spans="1:8" x14ac:dyDescent="0.2">
      <c r="A208" s="2" t="s">
        <v>5202</v>
      </c>
      <c r="B208" s="2" t="s">
        <v>12783</v>
      </c>
      <c r="C208" s="2" t="s">
        <v>5198</v>
      </c>
      <c r="D208" s="3" t="str">
        <f>VLOOKUP(A208,J!A208:S8206,12,0)</f>
        <v>4.96</v>
      </c>
      <c r="E208" s="3" t="str">
        <f>VLOOKUP(C208,J!A208:S8206,12,0)</f>
        <v>4.64</v>
      </c>
      <c r="F208" s="3" t="str">
        <f>VLOOKUP(A208,[1]J!A284:S8282,6,0)</f>
        <v>50</v>
      </c>
      <c r="G208" t="b">
        <v>0</v>
      </c>
      <c r="H208" t="b">
        <v>0</v>
      </c>
    </row>
    <row r="209" spans="1:8" x14ac:dyDescent="0.2">
      <c r="A209" s="2" t="s">
        <v>5111</v>
      </c>
      <c r="B209" s="2" t="s">
        <v>12784</v>
      </c>
      <c r="C209" s="2" t="s">
        <v>5106</v>
      </c>
      <c r="D209" s="3" t="str">
        <f>VLOOKUP(A209,J!A209:S8207,12,0)</f>
        <v>4.00</v>
      </c>
      <c r="E209" s="3" t="str">
        <f>VLOOKUP(C209,J!A209:S8207,12,0)</f>
        <v>4.06</v>
      </c>
      <c r="F209" s="3" t="str">
        <f>VLOOKUP(A209,[1]J!A285:S8283,6,0)</f>
        <v>150</v>
      </c>
      <c r="G209" t="b">
        <v>0</v>
      </c>
      <c r="H209" t="b">
        <v>0</v>
      </c>
    </row>
    <row r="210" spans="1:8" x14ac:dyDescent="0.2">
      <c r="A210" s="2" t="s">
        <v>5151</v>
      </c>
      <c r="B210" s="2" t="s">
        <v>12785</v>
      </c>
      <c r="C210" s="2" t="s">
        <v>5146</v>
      </c>
      <c r="D210" s="3" t="str">
        <f>VLOOKUP(A210,J!A210:S8208,12,0)</f>
        <v>3.76</v>
      </c>
      <c r="E210" s="3" t="str">
        <f>VLOOKUP(C210,J!A210:S8208,12,0)</f>
        <v>3.60</v>
      </c>
      <c r="F210" s="3" t="str">
        <f>VLOOKUP(A210,[1]J!A286:S8284,6,0)</f>
        <v>150</v>
      </c>
      <c r="G210" t="b">
        <v>0</v>
      </c>
      <c r="H210" t="b">
        <v>0</v>
      </c>
    </row>
    <row r="211" spans="1:8" x14ac:dyDescent="0.2">
      <c r="A211" s="2" t="s">
        <v>5666</v>
      </c>
      <c r="B211" s="2" t="s">
        <v>12786</v>
      </c>
      <c r="C211" s="2" t="s">
        <v>5111</v>
      </c>
      <c r="D211" s="3" t="str">
        <f>VLOOKUP(A211,J!A211:S8209,12,0)</f>
        <v>4.48</v>
      </c>
      <c r="E211" s="3" t="str">
        <f>VLOOKUP(C211,J!A211:S8209,12,0)</f>
        <v>4.00</v>
      </c>
      <c r="F211" s="3" t="str">
        <f>VLOOKUP(A211,[1]J!A287:S8285,6,0)</f>
        <v>100</v>
      </c>
      <c r="G211" t="b">
        <v>0</v>
      </c>
      <c r="H211" t="b">
        <v>0</v>
      </c>
    </row>
    <row r="212" spans="1:8" x14ac:dyDescent="0.2">
      <c r="A212" s="2" t="s">
        <v>5669</v>
      </c>
      <c r="B212" s="2" t="s">
        <v>12787</v>
      </c>
      <c r="C212" s="2" t="s">
        <v>5151</v>
      </c>
      <c r="D212" s="3" t="str">
        <f>VLOOKUP(A212,J!A212:S8210,12,0)</f>
        <v>4.19</v>
      </c>
      <c r="E212" s="3" t="str">
        <f>VLOOKUP(C212,J!A212:S8210,12,0)</f>
        <v>3.76</v>
      </c>
      <c r="F212" s="3" t="str">
        <f>VLOOKUP(A212,[1]J!A288:S8286,6,0)</f>
        <v>100</v>
      </c>
      <c r="G212" t="b">
        <v>0</v>
      </c>
      <c r="H212" t="b">
        <v>0</v>
      </c>
    </row>
    <row r="213" spans="1:8" x14ac:dyDescent="0.2">
      <c r="A213" s="2" t="s">
        <v>5672</v>
      </c>
      <c r="B213" s="2" t="s">
        <v>12788</v>
      </c>
      <c r="C213" s="2" t="s">
        <v>5666</v>
      </c>
      <c r="D213" s="3" t="str">
        <f>VLOOKUP(A213,J!A213:S8211,12,0)</f>
        <v>4.49</v>
      </c>
      <c r="E213" s="3" t="str">
        <f>VLOOKUP(C213,J!A213:S8211,12,0)</f>
        <v>4.48</v>
      </c>
      <c r="F213" s="3" t="str">
        <f>VLOOKUP(A213,[1]J!A289:S8287,6,0)</f>
        <v>100</v>
      </c>
      <c r="G213" t="b">
        <v>0</v>
      </c>
      <c r="H213" t="b">
        <v>0</v>
      </c>
    </row>
    <row r="214" spans="1:8" x14ac:dyDescent="0.2">
      <c r="A214" s="2" t="s">
        <v>5675</v>
      </c>
      <c r="B214" s="2" t="s">
        <v>12789</v>
      </c>
      <c r="C214" s="2" t="s">
        <v>5669</v>
      </c>
      <c r="D214" s="3" t="str">
        <f>VLOOKUP(A214,J!A214:S8212,12,0)</f>
        <v>4.33</v>
      </c>
      <c r="E214" s="3" t="str">
        <f>VLOOKUP(C214,J!A214:S8212,12,0)</f>
        <v>4.19</v>
      </c>
      <c r="F214" s="3" t="str">
        <f>VLOOKUP(A214,[1]J!A290:S8288,6,0)</f>
        <v>100</v>
      </c>
      <c r="G214" t="b">
        <v>0</v>
      </c>
      <c r="H214" t="b">
        <v>0</v>
      </c>
    </row>
    <row r="215" spans="1:8" x14ac:dyDescent="0.2">
      <c r="A215" s="2" t="s">
        <v>5678</v>
      </c>
      <c r="B215" s="2" t="s">
        <v>12790</v>
      </c>
      <c r="C215" s="2" t="s">
        <v>5672</v>
      </c>
      <c r="D215" s="3" t="str">
        <f>VLOOKUP(A215,J!A215:S8213,12,0)</f>
        <v>4.84</v>
      </c>
      <c r="E215" s="3" t="str">
        <f>VLOOKUP(C215,J!A215:S8213,12,0)</f>
        <v>4.49</v>
      </c>
      <c r="F215" s="3" t="str">
        <f>VLOOKUP(A215,[1]J!A291:S8289,6,0)</f>
        <v>50</v>
      </c>
      <c r="G215" t="b">
        <v>0</v>
      </c>
      <c r="H215" t="b">
        <v>0</v>
      </c>
    </row>
    <row r="216" spans="1:8" x14ac:dyDescent="0.2">
      <c r="A216" s="2" t="s">
        <v>5682</v>
      </c>
      <c r="B216" s="2" t="s">
        <v>12791</v>
      </c>
      <c r="C216" s="2" t="s">
        <v>5675</v>
      </c>
      <c r="D216" s="3" t="str">
        <f>VLOOKUP(A216,J!A216:S8214,12,0)</f>
        <v>4.68</v>
      </c>
      <c r="E216" s="3" t="str">
        <f>VLOOKUP(C216,J!A216:S8214,12,0)</f>
        <v>4.33</v>
      </c>
      <c r="F216" s="3" t="str">
        <f>VLOOKUP(A216,[1]J!A292:S8290,6,0)</f>
        <v>100</v>
      </c>
      <c r="G216" t="b">
        <v>0</v>
      </c>
      <c r="H216" t="b">
        <v>0</v>
      </c>
    </row>
    <row r="217" spans="1:8" x14ac:dyDescent="0.2">
      <c r="A217" s="2" t="s">
        <v>5679</v>
      </c>
      <c r="B217" s="2" t="s">
        <v>12792</v>
      </c>
      <c r="C217" s="2" t="s">
        <v>5672</v>
      </c>
      <c r="D217" s="3" t="str">
        <f>VLOOKUP(A217,J!A217:S8215,12,0)</f>
        <v>4.91</v>
      </c>
      <c r="E217" s="3" t="str">
        <f>VLOOKUP(C217,J!A217:S8215,12,0)</f>
        <v>4.49</v>
      </c>
      <c r="F217" s="3" t="str">
        <f>VLOOKUP(A217,[1]J!A293:S8291,6,0)</f>
        <v>100</v>
      </c>
      <c r="G217" t="b">
        <v>0</v>
      </c>
      <c r="H217" t="b">
        <v>0</v>
      </c>
    </row>
    <row r="218" spans="1:8" x14ac:dyDescent="0.2">
      <c r="A218" s="2" t="s">
        <v>5687</v>
      </c>
      <c r="B218" s="2" t="s">
        <v>12793</v>
      </c>
      <c r="C218" s="2" t="s">
        <v>5682</v>
      </c>
      <c r="D218" s="3" t="str">
        <f>VLOOKUP(A218,J!A218:S8216,12,0)</f>
        <v>4.79</v>
      </c>
      <c r="E218" s="3" t="str">
        <f>VLOOKUP(C218,J!A218:S8216,12,0)</f>
        <v>4.68</v>
      </c>
      <c r="F218" s="3" t="str">
        <f>VLOOKUP(A218,[1]J!A294:S8292,6,0)</f>
        <v>50</v>
      </c>
      <c r="G218" t="b">
        <v>0</v>
      </c>
      <c r="H218" t="b">
        <v>0</v>
      </c>
    </row>
    <row r="219" spans="1:8" x14ac:dyDescent="0.2">
      <c r="A219" s="2" t="s">
        <v>5695</v>
      </c>
      <c r="B219" s="2" t="s">
        <v>12794</v>
      </c>
      <c r="C219" s="2" t="s">
        <v>5687</v>
      </c>
      <c r="D219" s="3" t="str">
        <f>VLOOKUP(A219,J!A219:S8217,12,0)</f>
        <v>5.38</v>
      </c>
      <c r="E219" s="3" t="str">
        <f>VLOOKUP(C219,J!A219:S8217,12,0)</f>
        <v>4.79</v>
      </c>
      <c r="F219" s="3" t="str">
        <f>VLOOKUP(A219,[1]J!A295:S8293,6,0)</f>
        <v>50</v>
      </c>
      <c r="G219" t="b">
        <v>0</v>
      </c>
      <c r="H219" t="b">
        <v>0</v>
      </c>
    </row>
    <row r="220" spans="1:8" x14ac:dyDescent="0.2">
      <c r="A220" s="2" t="s">
        <v>5691</v>
      </c>
      <c r="B220" s="2" t="s">
        <v>12795</v>
      </c>
      <c r="C220" s="2" t="s">
        <v>5679</v>
      </c>
      <c r="D220" s="3" t="str">
        <f>VLOOKUP(A220,J!A220:S8218,12,0)</f>
        <v>4.70</v>
      </c>
      <c r="E220" s="3" t="str">
        <f>VLOOKUP(C220,J!A220:S8218,12,0)</f>
        <v>4.91</v>
      </c>
      <c r="F220" s="3" t="str">
        <f>VLOOKUP(A220,[1]J!A296:S8294,6,0)</f>
        <v>50</v>
      </c>
      <c r="G220" t="b">
        <v>0</v>
      </c>
      <c r="H220" t="b">
        <v>0</v>
      </c>
    </row>
    <row r="221" spans="1:8" x14ac:dyDescent="0.2">
      <c r="A221" s="2" t="s">
        <v>5700</v>
      </c>
      <c r="B221" s="2" t="s">
        <v>12796</v>
      </c>
      <c r="C221" s="2" t="s">
        <v>5691</v>
      </c>
      <c r="D221" s="3" t="str">
        <f>VLOOKUP(A221,J!A221:S8219,12,0)</f>
        <v>5.36</v>
      </c>
      <c r="E221" s="3" t="str">
        <f>VLOOKUP(C221,J!A221:S8219,12,0)</f>
        <v>4.70</v>
      </c>
      <c r="F221" s="3" t="str">
        <f>VLOOKUP(A221,[1]J!A297:S8295,6,0)</f>
        <v>50</v>
      </c>
      <c r="G221" t="b">
        <v>0</v>
      </c>
      <c r="H221" t="b">
        <v>0</v>
      </c>
    </row>
    <row r="222" spans="1:8" x14ac:dyDescent="0.2">
      <c r="A222" s="2" t="s">
        <v>5688</v>
      </c>
      <c r="B222" s="2" t="s">
        <v>12797</v>
      </c>
      <c r="C222" s="2" t="s">
        <v>5682</v>
      </c>
      <c r="D222" s="3" t="str">
        <f>VLOOKUP(A222,J!A222:S8220,12,0)</f>
        <v>4.80</v>
      </c>
      <c r="E222" s="3" t="str">
        <f>VLOOKUP(C222,J!A222:S8220,12,0)</f>
        <v>4.68</v>
      </c>
      <c r="F222" s="3" t="str">
        <f>VLOOKUP(A222,[1]J!A298:S8296,6,0)</f>
        <v>100</v>
      </c>
      <c r="G222" t="b">
        <v>0</v>
      </c>
      <c r="H222" t="b">
        <v>0</v>
      </c>
    </row>
    <row r="223" spans="1:8" x14ac:dyDescent="0.2">
      <c r="A223" s="2" t="s">
        <v>5692</v>
      </c>
      <c r="B223" s="2" t="s">
        <v>12798</v>
      </c>
      <c r="C223" s="2" t="s">
        <v>5679</v>
      </c>
      <c r="D223" s="3" t="str">
        <f>VLOOKUP(A223,J!A223:S8221,12,0)</f>
        <v>5.03</v>
      </c>
      <c r="E223" s="3" t="str">
        <f>VLOOKUP(C223,J!A223:S8221,12,0)</f>
        <v>4.91</v>
      </c>
      <c r="F223" s="3" t="str">
        <f>VLOOKUP(A223,[1]J!A299:S8297,6,0)</f>
        <v>100</v>
      </c>
      <c r="G223" t="b">
        <v>0</v>
      </c>
      <c r="H223" t="b">
        <v>0</v>
      </c>
    </row>
    <row r="224" spans="1:8" x14ac:dyDescent="0.2">
      <c r="A224" s="2" t="s">
        <v>5705</v>
      </c>
      <c r="B224" s="2" t="s">
        <v>12799</v>
      </c>
      <c r="C224" s="2" t="s">
        <v>5688</v>
      </c>
      <c r="D224" s="3" t="str">
        <f>VLOOKUP(A224,J!A224:S8222,12,0)</f>
        <v>5.39</v>
      </c>
      <c r="E224" s="3" t="str">
        <f>VLOOKUP(C224,J!A224:S8222,12,0)</f>
        <v>4.80</v>
      </c>
      <c r="F224" s="3" t="str">
        <f>VLOOKUP(A224,[1]J!A300:S8298,6,0)</f>
        <v>50</v>
      </c>
      <c r="G224" t="b">
        <v>0</v>
      </c>
      <c r="H224" t="b">
        <v>0</v>
      </c>
    </row>
    <row r="225" spans="1:8" x14ac:dyDescent="0.2">
      <c r="A225" s="2" t="s">
        <v>5709</v>
      </c>
      <c r="B225" s="2" t="s">
        <v>12800</v>
      </c>
      <c r="C225" s="2" t="s">
        <v>5692</v>
      </c>
      <c r="D225" s="3" t="str">
        <f>VLOOKUP(A225,J!A225:S8223,12,0)</f>
        <v>5.15</v>
      </c>
      <c r="E225" s="3" t="str">
        <f>VLOOKUP(C225,J!A225:S8223,12,0)</f>
        <v>5.03</v>
      </c>
      <c r="F225" s="3" t="str">
        <f>VLOOKUP(A225,[1]J!A301:S8299,6,0)</f>
        <v>100</v>
      </c>
      <c r="G225" t="b">
        <v>0</v>
      </c>
      <c r="H225" t="b">
        <v>0</v>
      </c>
    </row>
    <row r="226" spans="1:8" x14ac:dyDescent="0.2">
      <c r="A226" s="2" t="s">
        <v>5714</v>
      </c>
      <c r="B226" s="2" t="s">
        <v>12801</v>
      </c>
      <c r="C226" s="2" t="s">
        <v>5709</v>
      </c>
      <c r="D226" s="3" t="str">
        <f>VLOOKUP(A226,J!A226:S8224,12,0)</f>
        <v>5.44</v>
      </c>
      <c r="E226" s="3" t="str">
        <f>VLOOKUP(C226,J!A226:S8224,12,0)</f>
        <v>5.15</v>
      </c>
      <c r="F226" s="3" t="str">
        <f>VLOOKUP(A226,[1]J!A302:S8300,6,0)</f>
        <v>50</v>
      </c>
      <c r="G226" t="b">
        <v>0</v>
      </c>
      <c r="H226" t="b">
        <v>0</v>
      </c>
    </row>
    <row r="227" spans="1:8" x14ac:dyDescent="0.2">
      <c r="A227" s="2" t="s">
        <v>5706</v>
      </c>
      <c r="B227" s="2" t="s">
        <v>12802</v>
      </c>
      <c r="C227" s="2" t="s">
        <v>5688</v>
      </c>
      <c r="D227" s="3" t="str">
        <f>VLOOKUP(A227,J!A227:S8225,12,0)</f>
        <v>5.15</v>
      </c>
      <c r="E227" s="3" t="str">
        <f>VLOOKUP(C227,J!A227:S8225,12,0)</f>
        <v>4.80</v>
      </c>
      <c r="F227" s="3" t="str">
        <f>VLOOKUP(A227,[1]J!A303:S8301,6,0)</f>
        <v>100</v>
      </c>
      <c r="G227" t="b">
        <v>0</v>
      </c>
      <c r="H227" t="b">
        <v>0</v>
      </c>
    </row>
    <row r="228" spans="1:8" x14ac:dyDescent="0.2">
      <c r="A228" s="2" t="s">
        <v>5719</v>
      </c>
      <c r="B228" s="2" t="s">
        <v>12803</v>
      </c>
      <c r="C228" s="2" t="s">
        <v>5706</v>
      </c>
      <c r="D228" s="3" t="str">
        <f>VLOOKUP(A228,J!A228:S8226,12,0)</f>
        <v>5.68</v>
      </c>
      <c r="E228" s="3" t="str">
        <f>VLOOKUP(C228,J!A228:S8226,12,0)</f>
        <v>5.15</v>
      </c>
      <c r="F228" s="3" t="str">
        <f>VLOOKUP(A228,[1]J!A304:S8302,6,0)</f>
        <v>50</v>
      </c>
      <c r="G228" t="b">
        <v>0</v>
      </c>
      <c r="H228" t="b">
        <v>0</v>
      </c>
    </row>
    <row r="229" spans="1:8" x14ac:dyDescent="0.2">
      <c r="A229" s="2" t="s">
        <v>5723</v>
      </c>
      <c r="B229" s="2" t="s">
        <v>12804</v>
      </c>
      <c r="C229" s="2" t="s">
        <v>5722</v>
      </c>
      <c r="D229" s="3" t="str">
        <f>VLOOKUP(A229,J!A229:S8227,12,0)</f>
        <v>5.39</v>
      </c>
      <c r="E229" s="3" t="str">
        <f>VLOOKUP(C229,J!A229:S8227,12,0)</f>
        <v>5.07</v>
      </c>
      <c r="F229" s="3" t="str">
        <f>VLOOKUP(A229,[1]J!A306:S8304,6,0)</f>
        <v>50</v>
      </c>
      <c r="G229" t="b">
        <v>0</v>
      </c>
      <c r="H229" t="b">
        <v>0</v>
      </c>
    </row>
    <row r="230" spans="1:8" x14ac:dyDescent="0.2">
      <c r="A230" s="2" t="s">
        <v>5730</v>
      </c>
      <c r="B230" s="2" t="s">
        <v>12805</v>
      </c>
      <c r="C230" s="2" t="s">
        <v>5729</v>
      </c>
      <c r="D230" s="3" t="str">
        <f>VLOOKUP(A230,J!A230:S8228,12,0)</f>
        <v>5.93</v>
      </c>
      <c r="E230" s="3" t="str">
        <f>VLOOKUP(C230,J!A230:S8228,12,0)</f>
        <v>5.25</v>
      </c>
      <c r="F230" s="3" t="str">
        <f>VLOOKUP(A230,[1]J!A308:S8306,6,0)</f>
        <v>50</v>
      </c>
      <c r="G230" t="b">
        <v>0</v>
      </c>
      <c r="H230" t="b">
        <v>0</v>
      </c>
    </row>
    <row r="231" spans="1:8" x14ac:dyDescent="0.2">
      <c r="A231" s="2" t="s">
        <v>5735</v>
      </c>
      <c r="B231" s="2" t="s">
        <v>12806</v>
      </c>
      <c r="C231" s="2" t="s">
        <v>5730</v>
      </c>
      <c r="D231" s="3" t="str">
        <f>VLOOKUP(A231,J!A231:S8229,12,0)</f>
        <v>5.57</v>
      </c>
      <c r="E231" s="3" t="str">
        <f>VLOOKUP(C231,J!A231:S8229,12,0)</f>
        <v>5.93</v>
      </c>
      <c r="F231" s="3" t="str">
        <f>VLOOKUP(A231,[1]J!A309:S8307,6,0)</f>
        <v>50</v>
      </c>
      <c r="G231" t="b">
        <v>0</v>
      </c>
      <c r="H231" t="b">
        <v>0</v>
      </c>
    </row>
    <row r="232" spans="1:8" x14ac:dyDescent="0.2">
      <c r="A232" s="2" t="s">
        <v>5739</v>
      </c>
      <c r="B232" s="2" t="s">
        <v>12807</v>
      </c>
      <c r="C232" s="2" t="s">
        <v>5735</v>
      </c>
      <c r="D232" s="3" t="str">
        <f>VLOOKUP(A232,J!A232:S8230,12,0)</f>
        <v>5.49</v>
      </c>
      <c r="E232" s="3" t="str">
        <f>VLOOKUP(C232,J!A232:S8230,12,0)</f>
        <v>5.57</v>
      </c>
      <c r="F232" s="3" t="str">
        <f>VLOOKUP(A232,[1]J!A310:S8308,6,0)</f>
        <v>50</v>
      </c>
      <c r="G232" t="b">
        <v>0</v>
      </c>
      <c r="H232" t="b">
        <v>0</v>
      </c>
    </row>
    <row r="233" spans="1:8" x14ac:dyDescent="0.2">
      <c r="A233" s="2" t="s">
        <v>5742</v>
      </c>
      <c r="B233" s="2" t="s">
        <v>12808</v>
      </c>
      <c r="C233" s="2" t="s">
        <v>5739</v>
      </c>
      <c r="D233" s="3" t="str">
        <f>VLOOKUP(A233,J!A233:S8231,12,0)</f>
        <v>5.19</v>
      </c>
      <c r="E233" s="3" t="str">
        <f>VLOOKUP(C233,J!A233:S8231,12,0)</f>
        <v>5.49</v>
      </c>
      <c r="F233" s="3" t="str">
        <f>VLOOKUP(A233,[1]J!A311:S8309,6,0)</f>
        <v>50</v>
      </c>
      <c r="G233" t="b">
        <v>0</v>
      </c>
      <c r="H233" t="b">
        <v>0</v>
      </c>
    </row>
    <row r="234" spans="1:8" x14ac:dyDescent="0.2">
      <c r="A234" s="2" t="s">
        <v>5745</v>
      </c>
      <c r="B234" s="2" t="s">
        <v>12809</v>
      </c>
      <c r="C234" s="2" t="s">
        <v>5742</v>
      </c>
      <c r="D234" s="3" t="str">
        <f>VLOOKUP(A234,J!A234:S8232,12,0)</f>
        <v>5.09</v>
      </c>
      <c r="E234" s="3" t="str">
        <f>VLOOKUP(C234,J!A234:S8232,12,0)</f>
        <v>5.19</v>
      </c>
      <c r="F234" s="3" t="str">
        <f>VLOOKUP(A234,[1]J!A312:S8310,6,0)</f>
        <v>50</v>
      </c>
      <c r="G234" t="b">
        <v>0</v>
      </c>
      <c r="H234" t="b">
        <v>0</v>
      </c>
    </row>
    <row r="235" spans="1:8" x14ac:dyDescent="0.2">
      <c r="A235" s="2" t="s">
        <v>5748</v>
      </c>
      <c r="B235" s="2" t="s">
        <v>12810</v>
      </c>
      <c r="C235" s="2" t="s">
        <v>5745</v>
      </c>
      <c r="D235" s="3" t="str">
        <f>VLOOKUP(A235,J!A235:S8233,12,0)</f>
        <v>5.13</v>
      </c>
      <c r="E235" s="3" t="str">
        <f>VLOOKUP(C235,J!A235:S8233,12,0)</f>
        <v>5.09</v>
      </c>
      <c r="F235" s="3" t="str">
        <f>VLOOKUP(A235,[1]J!A313:S8311,6,0)</f>
        <v>50</v>
      </c>
      <c r="G235" t="b">
        <v>0</v>
      </c>
      <c r="H235" t="b">
        <v>0</v>
      </c>
    </row>
    <row r="236" spans="1:8" x14ac:dyDescent="0.2">
      <c r="A236" s="2" t="s">
        <v>5752</v>
      </c>
      <c r="B236" s="2" t="s">
        <v>12811</v>
      </c>
      <c r="C236" s="2" t="s">
        <v>5748</v>
      </c>
      <c r="D236" s="3" t="str">
        <f>VLOOKUP(A236,J!A236:S8234,12,0)</f>
        <v>5.47</v>
      </c>
      <c r="E236" s="3" t="str">
        <f>VLOOKUP(C236,J!A236:S8234,12,0)</f>
        <v>5.13</v>
      </c>
      <c r="F236" s="3" t="str">
        <f>VLOOKUP(A236,[1]J!A314:S8312,6,0)</f>
        <v>50</v>
      </c>
      <c r="G236" t="b">
        <v>0</v>
      </c>
      <c r="H236" t="b">
        <v>0</v>
      </c>
    </row>
    <row r="237" spans="1:8" x14ac:dyDescent="0.2">
      <c r="A237" s="2" t="s">
        <v>5726</v>
      </c>
      <c r="B237" s="2" t="s">
        <v>12812</v>
      </c>
      <c r="C237" s="2" t="s">
        <v>5722</v>
      </c>
      <c r="D237" s="3" t="str">
        <f>VLOOKUP(A237,J!A237:S8235,12,0)</f>
        <v>4.96</v>
      </c>
      <c r="E237" s="3" t="str">
        <f>VLOOKUP(C237,J!A237:S8235,12,0)</f>
        <v>5.07</v>
      </c>
      <c r="F237" s="3" t="str">
        <f>VLOOKUP(A237,[1]J!A315:S8313,6,0)</f>
        <v>50</v>
      </c>
      <c r="G237" t="b">
        <v>0</v>
      </c>
      <c r="H237" t="b">
        <v>0</v>
      </c>
    </row>
    <row r="238" spans="1:8" x14ac:dyDescent="0.2">
      <c r="A238" s="2" t="s">
        <v>3383</v>
      </c>
      <c r="B238" s="2" t="s">
        <v>12813</v>
      </c>
      <c r="C238" s="2" t="s">
        <v>3380</v>
      </c>
      <c r="D238" s="3" t="str">
        <f>VLOOKUP(A238,J!A238:S8236,12,0)</f>
        <v>4.99</v>
      </c>
      <c r="E238" s="3" t="str">
        <f>VLOOKUP(C238,J!A238:S8236,12,0)</f>
        <v>4.86</v>
      </c>
      <c r="F238" s="3" t="str">
        <f>VLOOKUP(A238,[1]J!A316:S8314,6,0)</f>
        <v>200</v>
      </c>
      <c r="G238" t="b">
        <v>0</v>
      </c>
      <c r="H238" t="b">
        <v>0</v>
      </c>
    </row>
    <row r="239" spans="1:8" x14ac:dyDescent="0.2">
      <c r="A239" s="2" t="s">
        <v>3389</v>
      </c>
      <c r="B239" s="2" t="s">
        <v>12814</v>
      </c>
      <c r="C239" s="2" t="s">
        <v>3377</v>
      </c>
      <c r="D239" s="3" t="str">
        <f>VLOOKUP(A239,J!A239:S8237,12,0)</f>
        <v>5.07</v>
      </c>
      <c r="E239" s="3" t="str">
        <f>VLOOKUP(C239,J!A239:S8237,12,0)</f>
        <v>4.79</v>
      </c>
      <c r="F239" s="3" t="str">
        <f>VLOOKUP(A239,[1]J!A317:S8315,6,0)</f>
        <v>200</v>
      </c>
      <c r="G239" t="b">
        <v>0</v>
      </c>
      <c r="H239" t="b">
        <v>0</v>
      </c>
    </row>
    <row r="240" spans="1:8" x14ac:dyDescent="0.2">
      <c r="A240" s="2" t="s">
        <v>5759</v>
      </c>
      <c r="B240" s="2" t="s">
        <v>12815</v>
      </c>
      <c r="C240" s="2" t="s">
        <v>3383</v>
      </c>
      <c r="D240" s="3" t="str">
        <f>VLOOKUP(A240,J!A240:S8238,12,0)</f>
        <v>5.15</v>
      </c>
      <c r="E240" s="3" t="str">
        <f>VLOOKUP(C240,J!A240:S8238,12,0)</f>
        <v>4.99</v>
      </c>
      <c r="F240" s="3" t="str">
        <f>VLOOKUP(A240,[1]J!A318:S8316,6,0)</f>
        <v>200</v>
      </c>
      <c r="G240" t="b">
        <v>0</v>
      </c>
      <c r="H240" t="b">
        <v>0</v>
      </c>
    </row>
    <row r="241" spans="1:8" x14ac:dyDescent="0.2">
      <c r="A241" s="2" t="s">
        <v>5765</v>
      </c>
      <c r="B241" s="2" t="s">
        <v>12816</v>
      </c>
      <c r="C241" s="2" t="s">
        <v>5759</v>
      </c>
      <c r="D241" s="3" t="str">
        <f>VLOOKUP(A241,J!A241:S8239,12,0)</f>
        <v>5.63</v>
      </c>
      <c r="E241" s="3" t="str">
        <f>VLOOKUP(C241,J!A241:S8239,12,0)</f>
        <v>5.15</v>
      </c>
      <c r="F241" s="3" t="str">
        <f>VLOOKUP(A241,[1]J!A319:S8317,6,0)</f>
        <v>200</v>
      </c>
      <c r="G241" t="b">
        <v>0</v>
      </c>
      <c r="H241" t="b">
        <v>0</v>
      </c>
    </row>
    <row r="242" spans="1:8" x14ac:dyDescent="0.2">
      <c r="A242" s="2" t="s">
        <v>5768</v>
      </c>
      <c r="B242" s="2" t="s">
        <v>12817</v>
      </c>
      <c r="C242" s="2" t="s">
        <v>5769</v>
      </c>
      <c r="D242" s="3" t="str">
        <f>VLOOKUP(A242,J!A242:S8240,12,0)</f>
        <v>5.66</v>
      </c>
      <c r="E242" s="3" t="str">
        <f>VLOOKUP(C242,J!A242:S8240,12,0)</f>
        <v>5.22</v>
      </c>
      <c r="F242" s="3" t="str">
        <f>VLOOKUP(A242,[1]J!A320:S8318,6,0)</f>
        <v>200</v>
      </c>
      <c r="G242" t="b">
        <v>0</v>
      </c>
      <c r="H242" t="b">
        <v>0</v>
      </c>
    </row>
    <row r="243" spans="1:8" x14ac:dyDescent="0.2">
      <c r="A243" s="2" t="s">
        <v>5749</v>
      </c>
      <c r="B243" s="2" t="s">
        <v>12818</v>
      </c>
      <c r="C243" s="2" t="s">
        <v>5745</v>
      </c>
      <c r="D243" s="3" t="str">
        <f>VLOOKUP(A243,J!A243:S8241,12,0)</f>
        <v>4.83</v>
      </c>
      <c r="E243" s="3" t="str">
        <f>VLOOKUP(C243,J!A243:S8241,12,0)</f>
        <v>5.09</v>
      </c>
      <c r="F243" s="3" t="str">
        <f>VLOOKUP(A243,[1]J!A321:S8319,6,0)</f>
        <v>50</v>
      </c>
      <c r="G243" t="b">
        <v>0</v>
      </c>
      <c r="H243" t="b">
        <v>0</v>
      </c>
    </row>
    <row r="244" spans="1:8" x14ac:dyDescent="0.2">
      <c r="A244" s="2" t="s">
        <v>5774</v>
      </c>
      <c r="B244" s="2" t="s">
        <v>12819</v>
      </c>
      <c r="C244" s="2" t="s">
        <v>5749</v>
      </c>
      <c r="D244" s="3" t="str">
        <f>VLOOKUP(A244,J!A244:S8242,12,0)</f>
        <v>5.42</v>
      </c>
      <c r="E244" s="3" t="str">
        <f>VLOOKUP(C244,J!A244:S8242,12,0)</f>
        <v>4.83</v>
      </c>
      <c r="F244" s="3" t="str">
        <f>VLOOKUP(A244,[1]J!A322:S8320,6,0)</f>
        <v>50</v>
      </c>
      <c r="G244" t="b">
        <v>0</v>
      </c>
      <c r="H244" t="b">
        <v>0</v>
      </c>
    </row>
    <row r="245" spans="1:8" x14ac:dyDescent="0.2">
      <c r="A245" s="2" t="s">
        <v>5777</v>
      </c>
      <c r="B245" s="2" t="s">
        <v>12820</v>
      </c>
      <c r="C245" s="2" t="s">
        <v>5776</v>
      </c>
      <c r="D245" s="3" t="str">
        <f>VLOOKUP(A245,J!A245:S8243,12,0)</f>
        <v>4.92</v>
      </c>
      <c r="E245" s="3" t="str">
        <f>VLOOKUP(C245,J!A245:S8243,12,0)</f>
        <v>4.77</v>
      </c>
      <c r="F245" s="3" t="str">
        <f>VLOOKUP(A245,[1]J!A324:S8322,6,0)</f>
        <v>50</v>
      </c>
      <c r="G245" t="b">
        <v>0</v>
      </c>
      <c r="H245" t="b">
        <v>0</v>
      </c>
    </row>
    <row r="246" spans="1:8" x14ac:dyDescent="0.2">
      <c r="A246" s="2" t="s">
        <v>5784</v>
      </c>
      <c r="B246" s="2" t="s">
        <v>12821</v>
      </c>
      <c r="C246" s="2" t="s">
        <v>5777</v>
      </c>
      <c r="D246" s="3" t="str">
        <f>VLOOKUP(A246,J!A246:S8244,12,0)</f>
        <v>5.29</v>
      </c>
      <c r="E246" s="3" t="str">
        <f>VLOOKUP(C246,J!A246:S8244,12,0)</f>
        <v>4.92</v>
      </c>
      <c r="F246" s="3" t="str">
        <f>VLOOKUP(A246,[1]J!A325:S8323,6,0)</f>
        <v>50</v>
      </c>
      <c r="G246" t="b">
        <v>0</v>
      </c>
      <c r="H246" t="b">
        <v>0</v>
      </c>
    </row>
    <row r="247" spans="1:8" x14ac:dyDescent="0.2">
      <c r="A247" s="2" t="s">
        <v>5785</v>
      </c>
      <c r="B247" s="2" t="s">
        <v>12822</v>
      </c>
      <c r="C247" s="2" t="s">
        <v>5777</v>
      </c>
      <c r="D247" s="3" t="str">
        <f>VLOOKUP(A247,J!A247:S8245,12,0)</f>
        <v>4.95</v>
      </c>
      <c r="E247" s="3" t="str">
        <f>VLOOKUP(C247,J!A247:S8245,12,0)</f>
        <v>4.92</v>
      </c>
      <c r="F247" s="3" t="str">
        <f>VLOOKUP(A247,[1]J!A326:S8324,6,0)</f>
        <v>50</v>
      </c>
      <c r="G247" t="b">
        <v>0</v>
      </c>
      <c r="H247" t="b">
        <v>0</v>
      </c>
    </row>
    <row r="248" spans="1:8" x14ac:dyDescent="0.2">
      <c r="A248" s="2" t="s">
        <v>5790</v>
      </c>
      <c r="B248" s="2" t="s">
        <v>12823</v>
      </c>
      <c r="C248" s="2" t="s">
        <v>5785</v>
      </c>
      <c r="D248" s="3" t="str">
        <f>VLOOKUP(A248,J!A248:S8246,12,0)</f>
        <v>5.29</v>
      </c>
      <c r="E248" s="3" t="str">
        <f>VLOOKUP(C248,J!A248:S8246,12,0)</f>
        <v>4.95</v>
      </c>
      <c r="F248" s="3" t="str">
        <f>VLOOKUP(A248,[1]J!A327:S8325,6,0)</f>
        <v>50</v>
      </c>
      <c r="G248" t="b">
        <v>0</v>
      </c>
      <c r="H248" t="b">
        <v>0</v>
      </c>
    </row>
    <row r="249" spans="1:8" x14ac:dyDescent="0.2">
      <c r="A249" s="2" t="s">
        <v>5791</v>
      </c>
      <c r="B249" s="2" t="s">
        <v>12824</v>
      </c>
      <c r="C249" s="2" t="s">
        <v>5785</v>
      </c>
      <c r="D249" s="3" t="str">
        <f>VLOOKUP(A249,J!A249:S8247,12,0)</f>
        <v>5.30</v>
      </c>
      <c r="E249" s="3" t="str">
        <f>VLOOKUP(C249,J!A249:S8247,12,0)</f>
        <v>4.95</v>
      </c>
      <c r="F249" s="3" t="str">
        <f>VLOOKUP(A249,[1]J!A328:S8326,6,0)</f>
        <v>50</v>
      </c>
      <c r="G249" t="b">
        <v>0</v>
      </c>
      <c r="H249" t="b">
        <v>0</v>
      </c>
    </row>
    <row r="250" spans="1:8" x14ac:dyDescent="0.2">
      <c r="A250" s="2" t="s">
        <v>5796</v>
      </c>
      <c r="B250" s="2" t="s">
        <v>12825</v>
      </c>
      <c r="C250" s="2" t="s">
        <v>5791</v>
      </c>
      <c r="D250" s="3" t="str">
        <f>VLOOKUP(A250,J!A250:S8248,12,0)</f>
        <v>5.59</v>
      </c>
      <c r="E250" s="3" t="str">
        <f>VLOOKUP(C250,J!A250:S8248,12,0)</f>
        <v>5.30</v>
      </c>
      <c r="F250" s="3" t="str">
        <f>VLOOKUP(A250,[1]J!A329:S8327,6,0)</f>
        <v>50</v>
      </c>
      <c r="G250" t="b">
        <v>0</v>
      </c>
      <c r="H250" t="b">
        <v>0</v>
      </c>
    </row>
    <row r="251" spans="1:8" x14ac:dyDescent="0.2">
      <c r="A251" s="2" t="s">
        <v>5780</v>
      </c>
      <c r="B251" s="2" t="s">
        <v>12826</v>
      </c>
      <c r="C251" s="2" t="s">
        <v>5776</v>
      </c>
      <c r="D251" s="3" t="str">
        <f>VLOOKUP(A251,J!A251:S8249,12,0)</f>
        <v>4.76</v>
      </c>
      <c r="E251" s="3" t="str">
        <f>VLOOKUP(C251,J!A251:S8249,12,0)</f>
        <v>4.77</v>
      </c>
      <c r="F251" s="3" t="str">
        <f>VLOOKUP(A251,[1]J!A330:S8328,6,0)</f>
        <v>50</v>
      </c>
      <c r="G251" t="b">
        <v>0</v>
      </c>
      <c r="H251" t="b">
        <v>0</v>
      </c>
    </row>
    <row r="252" spans="1:8" x14ac:dyDescent="0.2">
      <c r="A252" s="2" t="s">
        <v>5801</v>
      </c>
      <c r="B252" s="2" t="s">
        <v>12827</v>
      </c>
      <c r="C252" s="2" t="s">
        <v>5780</v>
      </c>
      <c r="D252" s="3" t="str">
        <f>VLOOKUP(A252,J!A252:S8250,12,0)</f>
        <v>5.06</v>
      </c>
      <c r="E252" s="3" t="str">
        <f>VLOOKUP(C252,J!A252:S8250,12,0)</f>
        <v>4.76</v>
      </c>
      <c r="F252" s="3" t="str">
        <f>VLOOKUP(A252,[1]J!A331:S8329,6,0)</f>
        <v>50</v>
      </c>
      <c r="G252" t="b">
        <v>0</v>
      </c>
      <c r="H252" t="b">
        <v>0</v>
      </c>
    </row>
    <row r="253" spans="1:8" x14ac:dyDescent="0.2">
      <c r="A253" s="2" t="s">
        <v>5543</v>
      </c>
      <c r="B253" s="2" t="s">
        <v>12828</v>
      </c>
      <c r="C253" s="2" t="s">
        <v>5538</v>
      </c>
      <c r="D253" s="3" t="str">
        <f>VLOOKUP(A253,J!A253:S8251,12,0)</f>
        <v>5.27</v>
      </c>
      <c r="E253" s="3" t="str">
        <f>VLOOKUP(C253,J!A253:S8251,12,0)</f>
        <v>5.37</v>
      </c>
      <c r="F253" s="3" t="str">
        <f>VLOOKUP(A253,[1]J!A332:S8330,6,0)</f>
        <v>50</v>
      </c>
      <c r="G253" t="b">
        <v>0</v>
      </c>
      <c r="H253" t="b">
        <v>0</v>
      </c>
    </row>
    <row r="254" spans="1:8" x14ac:dyDescent="0.2">
      <c r="A254" s="2" t="s">
        <v>5806</v>
      </c>
      <c r="B254" s="2" t="s">
        <v>12829</v>
      </c>
      <c r="C254" s="2" t="s">
        <v>5543</v>
      </c>
      <c r="D254" s="3" t="str">
        <f>VLOOKUP(A254,J!A254:S8252,12,0)</f>
        <v>5.56</v>
      </c>
      <c r="E254" s="3" t="str">
        <f>VLOOKUP(C254,J!A254:S8252,12,0)</f>
        <v>5.27</v>
      </c>
      <c r="F254" s="3" t="str">
        <f>VLOOKUP(A254,[1]J!A333:S8331,6,0)</f>
        <v>50</v>
      </c>
      <c r="G254" t="b">
        <v>0</v>
      </c>
      <c r="H254" t="b">
        <v>0</v>
      </c>
    </row>
    <row r="255" spans="1:8" x14ac:dyDescent="0.2">
      <c r="A255" s="2" t="s">
        <v>5809</v>
      </c>
      <c r="B255" s="2" t="s">
        <v>12830</v>
      </c>
      <c r="C255" s="2" t="s">
        <v>4995</v>
      </c>
      <c r="D255" s="3" t="str">
        <f>VLOOKUP(A255,J!A255:S8253,12,0)</f>
        <v>3.01</v>
      </c>
      <c r="E255" s="3" t="str">
        <f>VLOOKUP(C255,J!A255:S8253,12,0)</f>
        <v>3.04</v>
      </c>
      <c r="F255" s="3" t="str">
        <f>VLOOKUP(A255,[1]J!A334:S8332,6,0)</f>
        <v>150</v>
      </c>
      <c r="G255" t="b">
        <v>0</v>
      </c>
      <c r="H255" t="b">
        <v>0</v>
      </c>
    </row>
    <row r="256" spans="1:8" x14ac:dyDescent="0.2">
      <c r="A256" s="2" t="s">
        <v>3131</v>
      </c>
      <c r="B256" s="2" t="s">
        <v>12831</v>
      </c>
      <c r="C256" s="2" t="s">
        <v>3073</v>
      </c>
      <c r="D256" s="3" t="str">
        <f>VLOOKUP(A256,J!A256:S8254,12,0)</f>
        <v>4.20</v>
      </c>
      <c r="E256" s="3" t="str">
        <f>VLOOKUP(C256,J!A256:S8254,12,0)</f>
        <v>4.40</v>
      </c>
      <c r="F256" s="3" t="str">
        <f>VLOOKUP(A256,[1]J!A335:S8333,6,0)</f>
        <v>150</v>
      </c>
      <c r="G256" t="b">
        <v>0</v>
      </c>
      <c r="H256" t="b">
        <v>0</v>
      </c>
    </row>
    <row r="257" spans="1:8" x14ac:dyDescent="0.2">
      <c r="A257" s="2" t="s">
        <v>5816</v>
      </c>
      <c r="B257" s="2" t="s">
        <v>12832</v>
      </c>
      <c r="C257" s="2" t="s">
        <v>3131</v>
      </c>
      <c r="D257" s="3" t="str">
        <f>VLOOKUP(A257,J!A257:S8255,12,0)</f>
        <v>4.07</v>
      </c>
      <c r="E257" s="3" t="str">
        <f>VLOOKUP(C257,J!A257:S8255,12,0)</f>
        <v>4.20</v>
      </c>
      <c r="F257" s="3" t="str">
        <f>VLOOKUP(A257,[1]J!A336:S8334,6,0)</f>
        <v>100</v>
      </c>
      <c r="G257" t="b">
        <v>0</v>
      </c>
      <c r="H257" t="b">
        <v>0</v>
      </c>
    </row>
    <row r="258" spans="1:8" x14ac:dyDescent="0.2">
      <c r="A258" s="2" t="s">
        <v>5821</v>
      </c>
      <c r="B258" s="2" t="s">
        <v>12833</v>
      </c>
      <c r="C258" s="2" t="s">
        <v>5816</v>
      </c>
      <c r="D258" s="3" t="str">
        <f>VLOOKUP(A258,J!A258:S8256,12,0)</f>
        <v>4.42</v>
      </c>
      <c r="E258" s="3" t="str">
        <f>VLOOKUP(C258,J!A258:S8256,12,0)</f>
        <v>4.07</v>
      </c>
      <c r="F258" s="3" t="str">
        <f>VLOOKUP(A258,[1]J!A337:S8335,6,0)</f>
        <v>100</v>
      </c>
      <c r="G258" t="b">
        <v>0</v>
      </c>
      <c r="H258" t="b">
        <v>0</v>
      </c>
    </row>
    <row r="259" spans="1:8" x14ac:dyDescent="0.2">
      <c r="A259" s="2" t="s">
        <v>5825</v>
      </c>
      <c r="B259" s="2" t="s">
        <v>12834</v>
      </c>
      <c r="C259" s="2" t="s">
        <v>5821</v>
      </c>
      <c r="D259" s="3" t="str">
        <f>VLOOKUP(A259,J!A259:S8257,12,0)</f>
        <v>4.47</v>
      </c>
      <c r="E259" s="3" t="str">
        <f>VLOOKUP(C259,J!A259:S8257,12,0)</f>
        <v>4.42</v>
      </c>
      <c r="F259" s="3" t="str">
        <f>VLOOKUP(A259,[1]J!A338:S8336,6,0)</f>
        <v>100</v>
      </c>
      <c r="G259" t="b">
        <v>0</v>
      </c>
      <c r="H259" t="b">
        <v>0</v>
      </c>
    </row>
    <row r="260" spans="1:8" x14ac:dyDescent="0.2">
      <c r="A260" s="2" t="s">
        <v>5828</v>
      </c>
      <c r="B260" s="2" t="s">
        <v>12835</v>
      </c>
      <c r="C260" s="2" t="s">
        <v>5825</v>
      </c>
      <c r="D260" s="3" t="str">
        <f>VLOOKUP(A260,J!A260:S8258,12,0)</f>
        <v>5.02</v>
      </c>
      <c r="E260" s="3" t="str">
        <f>VLOOKUP(C260,J!A260:S8258,12,0)</f>
        <v>4.47</v>
      </c>
      <c r="F260" s="3" t="str">
        <f>VLOOKUP(A260,[1]J!A339:S8337,6,0)</f>
        <v>100</v>
      </c>
      <c r="G260" t="b">
        <v>0</v>
      </c>
      <c r="H260" t="b">
        <v>0</v>
      </c>
    </row>
    <row r="261" spans="1:8" x14ac:dyDescent="0.2">
      <c r="A261" s="2" t="s">
        <v>5829</v>
      </c>
      <c r="B261" s="2" t="s">
        <v>12836</v>
      </c>
      <c r="C261" s="2" t="s">
        <v>5825</v>
      </c>
      <c r="D261" s="3" t="str">
        <f>VLOOKUP(A261,J!A261:S8259,12,0)</f>
        <v>4.49</v>
      </c>
      <c r="E261" s="3" t="str">
        <f>VLOOKUP(C261,J!A261:S8259,12,0)</f>
        <v>4.47</v>
      </c>
      <c r="F261" s="3" t="str">
        <f>VLOOKUP(A261,[1]J!A340:S8338,6,0)</f>
        <v>100</v>
      </c>
      <c r="G261" t="b">
        <v>0</v>
      </c>
      <c r="H261" t="b">
        <v>0</v>
      </c>
    </row>
    <row r="262" spans="1:8" x14ac:dyDescent="0.2">
      <c r="A262" s="2" t="s">
        <v>5834</v>
      </c>
      <c r="B262" s="2" t="s">
        <v>12837</v>
      </c>
      <c r="C262" s="2" t="s">
        <v>5829</v>
      </c>
      <c r="D262" s="3" t="str">
        <f>VLOOKUP(A262,J!A262:S8260,12,0)</f>
        <v>5.01</v>
      </c>
      <c r="E262" s="3" t="str">
        <f>VLOOKUP(C262,J!A262:S8260,12,0)</f>
        <v>4.49</v>
      </c>
      <c r="F262" s="3" t="str">
        <f>VLOOKUP(A262,[1]J!A341:S8339,6,0)</f>
        <v>100</v>
      </c>
      <c r="G262" t="b">
        <v>0</v>
      </c>
      <c r="H262" t="b">
        <v>0</v>
      </c>
    </row>
    <row r="263" spans="1:8" x14ac:dyDescent="0.2">
      <c r="A263" s="2" t="s">
        <v>5837</v>
      </c>
      <c r="B263" s="2" t="s">
        <v>12838</v>
      </c>
      <c r="C263" s="2" t="s">
        <v>5834</v>
      </c>
      <c r="D263" s="3" t="str">
        <f>VLOOKUP(A263,J!A263:S8261,12,0)</f>
        <v>5.01</v>
      </c>
      <c r="E263" s="3" t="str">
        <f>VLOOKUP(C263,J!A263:S8261,12,0)</f>
        <v>5.01</v>
      </c>
      <c r="F263" s="3" t="str">
        <f>VLOOKUP(A263,[1]J!A342:S8340,6,0)</f>
        <v>100</v>
      </c>
      <c r="G263" t="b">
        <v>0</v>
      </c>
      <c r="H263" t="b">
        <v>0</v>
      </c>
    </row>
    <row r="264" spans="1:8" x14ac:dyDescent="0.2">
      <c r="A264" s="2" t="s">
        <v>5840</v>
      </c>
      <c r="B264" s="2" t="s">
        <v>12839</v>
      </c>
      <c r="C264" s="2" t="s">
        <v>5837</v>
      </c>
      <c r="D264" s="3" t="str">
        <f>VLOOKUP(A264,J!A264:S8262,12,0)</f>
        <v>4.47</v>
      </c>
      <c r="E264" s="3" t="str">
        <f>VLOOKUP(C264,J!A264:S8262,12,0)</f>
        <v>5.01</v>
      </c>
      <c r="F264" s="3" t="str">
        <f>VLOOKUP(A264,[1]J!A343:S8341,6,0)</f>
        <v>100</v>
      </c>
      <c r="G264" t="b">
        <v>0</v>
      </c>
      <c r="H264" t="b">
        <v>0</v>
      </c>
    </row>
    <row r="265" spans="1:8" x14ac:dyDescent="0.2">
      <c r="A265" s="2" t="s">
        <v>5817</v>
      </c>
      <c r="B265" s="2" t="s">
        <v>12840</v>
      </c>
      <c r="C265" s="2" t="s">
        <v>3131</v>
      </c>
      <c r="D265" s="3" t="str">
        <f>VLOOKUP(A265,J!A265:S8263,12,0)</f>
        <v>3.78</v>
      </c>
      <c r="E265" s="3" t="str">
        <f>VLOOKUP(C265,J!A265:S8263,12,0)</f>
        <v>4.20</v>
      </c>
      <c r="F265" s="3" t="str">
        <f>VLOOKUP(A265,[1]J!A344:S8342,6,0)</f>
        <v>300</v>
      </c>
      <c r="G265" t="b">
        <v>0</v>
      </c>
      <c r="H265" t="b">
        <v>0</v>
      </c>
    </row>
    <row r="266" spans="1:8" x14ac:dyDescent="0.2">
      <c r="A266" s="2" t="s">
        <v>5845</v>
      </c>
      <c r="B266" s="2" t="s">
        <v>12841</v>
      </c>
      <c r="C266" s="2" t="s">
        <v>5817</v>
      </c>
      <c r="D266" s="3" t="str">
        <f>VLOOKUP(A266,J!A266:S8264,12,0)</f>
        <v>3.96</v>
      </c>
      <c r="E266" s="3" t="str">
        <f>VLOOKUP(C266,J!A266:S8264,12,0)</f>
        <v>3.78</v>
      </c>
      <c r="F266" s="3" t="str">
        <f>VLOOKUP(A266,[1]J!A345:S8343,6,0)</f>
        <v>300</v>
      </c>
      <c r="G266" t="b">
        <v>0</v>
      </c>
      <c r="H266" t="b">
        <v>0</v>
      </c>
    </row>
    <row r="267" spans="1:8" x14ac:dyDescent="0.2">
      <c r="A267" s="2" t="s">
        <v>5849</v>
      </c>
      <c r="B267" s="2" t="s">
        <v>12842</v>
      </c>
      <c r="C267" s="2" t="s">
        <v>5845</v>
      </c>
      <c r="D267" s="3" t="str">
        <f>VLOOKUP(A267,J!A267:S8265,12,0)</f>
        <v>4.30</v>
      </c>
      <c r="E267" s="3" t="str">
        <f>VLOOKUP(C267,J!A267:S8265,12,0)</f>
        <v>3.96</v>
      </c>
      <c r="F267" s="3" t="str">
        <f>VLOOKUP(A267,[1]J!A346:S8344,6,0)</f>
        <v>200</v>
      </c>
      <c r="G267" t="b">
        <v>0</v>
      </c>
      <c r="H267" t="b">
        <v>0</v>
      </c>
    </row>
    <row r="268" spans="1:8" x14ac:dyDescent="0.2">
      <c r="A268" s="2" t="s">
        <v>5852</v>
      </c>
      <c r="B268" s="2" t="s">
        <v>12843</v>
      </c>
      <c r="C268" s="2" t="s">
        <v>5849</v>
      </c>
      <c r="D268" s="3" t="str">
        <f>VLOOKUP(A268,J!A268:S8266,12,0)</f>
        <v>4.27</v>
      </c>
      <c r="E268" s="3" t="str">
        <f>VLOOKUP(C268,J!A268:S8266,12,0)</f>
        <v>4.30</v>
      </c>
      <c r="F268" s="3" t="str">
        <f>VLOOKUP(A268,[1]J!A347:S8345,6,0)</f>
        <v>200</v>
      </c>
      <c r="G268" t="b">
        <v>0</v>
      </c>
      <c r="H268" t="b">
        <v>0</v>
      </c>
    </row>
    <row r="269" spans="1:8" x14ac:dyDescent="0.2">
      <c r="A269" s="2" t="s">
        <v>5813</v>
      </c>
      <c r="B269" s="2" t="s">
        <v>12844</v>
      </c>
      <c r="C269" s="2" t="s">
        <v>5809</v>
      </c>
      <c r="D269" s="3" t="str">
        <f>VLOOKUP(A269,J!A269:S8267,12,0)</f>
        <v>3.24</v>
      </c>
      <c r="E269" s="3" t="str">
        <f>VLOOKUP(C269,J!A269:S8267,12,0)</f>
        <v>3.01</v>
      </c>
      <c r="F269" s="3" t="str">
        <f>VLOOKUP(A269,[1]J!A348:S8346,6,0)</f>
        <v>150</v>
      </c>
      <c r="G269" t="b">
        <v>0</v>
      </c>
      <c r="H269" t="b">
        <v>0</v>
      </c>
    </row>
    <row r="270" spans="1:8" x14ac:dyDescent="0.2">
      <c r="A270" s="2" t="s">
        <v>5857</v>
      </c>
      <c r="B270" s="2" t="s">
        <v>12845</v>
      </c>
      <c r="C270" s="2" t="s">
        <v>5813</v>
      </c>
      <c r="D270" s="3" t="str">
        <f>VLOOKUP(A270,J!A270:S8268,12,0)</f>
        <v>3.48</v>
      </c>
      <c r="E270" s="3" t="str">
        <f>VLOOKUP(C270,J!A270:S8268,12,0)</f>
        <v>3.24</v>
      </c>
      <c r="F270" s="3" t="str">
        <f>VLOOKUP(A270,[1]J!A349:S8347,6,0)</f>
        <v>150</v>
      </c>
      <c r="G270" t="b">
        <v>0</v>
      </c>
      <c r="H270" t="b">
        <v>0</v>
      </c>
    </row>
    <row r="271" spans="1:8" x14ac:dyDescent="0.2">
      <c r="A271" s="2" t="s">
        <v>5862</v>
      </c>
      <c r="B271" s="2" t="s">
        <v>12846</v>
      </c>
      <c r="C271" s="2" t="s">
        <v>5857</v>
      </c>
      <c r="D271" s="3" t="str">
        <f>VLOOKUP(A271,J!A271:S8269,12,0)</f>
        <v>3.82</v>
      </c>
      <c r="E271" s="3" t="str">
        <f>VLOOKUP(C271,J!A271:S8269,12,0)</f>
        <v>3.48</v>
      </c>
      <c r="F271" s="3" t="str">
        <f>VLOOKUP(A271,[1]J!A350:S8348,6,0)</f>
        <v>100</v>
      </c>
      <c r="G271" t="b">
        <v>0</v>
      </c>
      <c r="H271" t="b">
        <v>0</v>
      </c>
    </row>
    <row r="272" spans="1:8" x14ac:dyDescent="0.2">
      <c r="A272" s="2" t="s">
        <v>5867</v>
      </c>
      <c r="B272" s="2" t="s">
        <v>12847</v>
      </c>
      <c r="C272" s="2" t="s">
        <v>5862</v>
      </c>
      <c r="D272" s="3" t="str">
        <f>VLOOKUP(A272,J!A272:S8270,12,0)</f>
        <v>3.74</v>
      </c>
      <c r="E272" s="3" t="str">
        <f>VLOOKUP(C272,J!A272:S8270,12,0)</f>
        <v>3.82</v>
      </c>
      <c r="F272" s="3" t="str">
        <f>VLOOKUP(A272,[1]J!A351:S8349,6,0)</f>
        <v>100</v>
      </c>
      <c r="G272" t="b">
        <v>0</v>
      </c>
      <c r="H272" t="b">
        <v>0</v>
      </c>
    </row>
    <row r="273" spans="1:8" x14ac:dyDescent="0.2">
      <c r="A273" s="2" t="s">
        <v>5871</v>
      </c>
      <c r="B273" s="2" t="s">
        <v>12848</v>
      </c>
      <c r="C273" s="2" t="s">
        <v>5867</v>
      </c>
      <c r="D273" s="3" t="str">
        <f>VLOOKUP(A273,J!A273:S8271,12,0)</f>
        <v>4.38</v>
      </c>
      <c r="E273" s="3" t="str">
        <f>VLOOKUP(C273,J!A273:S8271,12,0)</f>
        <v>3.74</v>
      </c>
      <c r="F273" s="3" t="str">
        <f>VLOOKUP(A273,[1]J!A352:S8350,6,0)</f>
        <v>100</v>
      </c>
      <c r="G273" t="b">
        <v>0</v>
      </c>
      <c r="H273" t="b">
        <v>0</v>
      </c>
    </row>
    <row r="274" spans="1:8" x14ac:dyDescent="0.2">
      <c r="A274" s="2" t="s">
        <v>5864</v>
      </c>
      <c r="B274" s="2" t="s">
        <v>12849</v>
      </c>
      <c r="C274" s="2" t="s">
        <v>5857</v>
      </c>
      <c r="D274" s="3" t="str">
        <f>VLOOKUP(A274,J!A274:S8272,12,0)</f>
        <v>3.42</v>
      </c>
      <c r="E274" s="3" t="str">
        <f>VLOOKUP(C274,J!A274:S8272,12,0)</f>
        <v>3.48</v>
      </c>
      <c r="F274" s="3" t="str">
        <f>VLOOKUP(A274,[1]J!A353:S8351,6,0)</f>
        <v>150</v>
      </c>
      <c r="G274" t="b">
        <v>0</v>
      </c>
      <c r="H274" t="b">
        <v>0</v>
      </c>
    </row>
    <row r="275" spans="1:8" x14ac:dyDescent="0.2">
      <c r="A275" s="2" t="s">
        <v>4980</v>
      </c>
      <c r="B275" s="2" t="s">
        <v>12850</v>
      </c>
      <c r="C275" s="2" t="s">
        <v>4976</v>
      </c>
      <c r="D275" s="3" t="str">
        <f>VLOOKUP(A275,J!A275:S8273,12,0)</f>
        <v>3.17</v>
      </c>
      <c r="E275" s="3" t="str">
        <f>VLOOKUP(C275,J!A275:S8273,12,0)</f>
        <v>3.19</v>
      </c>
      <c r="F275" s="3" t="str">
        <f>VLOOKUP(A275,[1]J!A354:S8352,6,0)</f>
        <v>200</v>
      </c>
      <c r="G275" t="b">
        <v>0</v>
      </c>
      <c r="H275" t="b">
        <v>0</v>
      </c>
    </row>
    <row r="276" spans="1:8" x14ac:dyDescent="0.2">
      <c r="A276" s="2" t="s">
        <v>5876</v>
      </c>
      <c r="B276" s="2" t="s">
        <v>12851</v>
      </c>
      <c r="C276" s="2" t="s">
        <v>5864</v>
      </c>
      <c r="D276" s="3" t="str">
        <f>VLOOKUP(A276,J!A276:S8274,12,0)</f>
        <v>3.40</v>
      </c>
      <c r="E276" s="3" t="str">
        <f>VLOOKUP(C276,J!A276:S8274,12,0)</f>
        <v>3.42</v>
      </c>
      <c r="F276" s="3" t="str">
        <f>VLOOKUP(A276,[1]J!A355:S8353,6,0)</f>
        <v>150</v>
      </c>
      <c r="G276" t="b">
        <v>0</v>
      </c>
      <c r="H276" t="b">
        <v>0</v>
      </c>
    </row>
    <row r="277" spans="1:8" x14ac:dyDescent="0.2">
      <c r="A277" s="2" t="s">
        <v>5881</v>
      </c>
      <c r="B277" s="2" t="s">
        <v>12852</v>
      </c>
      <c r="C277" s="2" t="s">
        <v>5876</v>
      </c>
      <c r="D277" s="3" t="str">
        <f>VLOOKUP(A277,J!A277:S8275,12,0)</f>
        <v>2.99</v>
      </c>
      <c r="E277" s="3" t="str">
        <f>VLOOKUP(C277,J!A277:S8275,12,0)</f>
        <v>3.40</v>
      </c>
      <c r="F277" s="3" t="str">
        <f>VLOOKUP(A277,[1]J!A356:S8354,6,0)</f>
        <v>300</v>
      </c>
      <c r="G277" t="b">
        <v>0</v>
      </c>
      <c r="H277" t="b">
        <v>0</v>
      </c>
    </row>
    <row r="278" spans="1:8" x14ac:dyDescent="0.2">
      <c r="A278" s="2" t="s">
        <v>5884</v>
      </c>
      <c r="B278" s="2" t="s">
        <v>12853</v>
      </c>
      <c r="C278" s="2" t="s">
        <v>5881</v>
      </c>
      <c r="D278" s="3" t="str">
        <f>VLOOKUP(A278,J!A278:S8276,12,0)</f>
        <v>2.98</v>
      </c>
      <c r="E278" s="3" t="str">
        <f>VLOOKUP(C278,J!A278:S8276,12,0)</f>
        <v>2.99</v>
      </c>
      <c r="F278" s="3" t="str">
        <f>VLOOKUP(A278,[1]J!A357:S8355,6,0)</f>
        <v>300</v>
      </c>
      <c r="G278" t="b">
        <v>0</v>
      </c>
      <c r="H278" t="b">
        <v>0</v>
      </c>
    </row>
    <row r="279" spans="1:8" x14ac:dyDescent="0.2">
      <c r="A279" s="2" t="s">
        <v>5888</v>
      </c>
      <c r="B279" s="2" t="s">
        <v>12854</v>
      </c>
      <c r="C279" s="2" t="s">
        <v>5884</v>
      </c>
      <c r="D279" s="3" t="str">
        <f>VLOOKUP(A279,J!A279:S8277,12,0)</f>
        <v>3.10</v>
      </c>
      <c r="E279" s="3" t="str">
        <f>VLOOKUP(C279,J!A279:S8277,12,0)</f>
        <v>2.98</v>
      </c>
      <c r="F279" s="3" t="str">
        <f>VLOOKUP(A279,[1]J!A358:S8356,6,0)</f>
        <v>300</v>
      </c>
      <c r="G279" t="b">
        <v>0</v>
      </c>
      <c r="H279" t="b">
        <v>0</v>
      </c>
    </row>
    <row r="280" spans="1:8" x14ac:dyDescent="0.2">
      <c r="A280" s="2" t="s">
        <v>5885</v>
      </c>
      <c r="B280" s="2" t="s">
        <v>12855</v>
      </c>
      <c r="C280" s="2" t="s">
        <v>5881</v>
      </c>
      <c r="D280" s="3" t="str">
        <f>VLOOKUP(A280,J!A280:S8278,12,0)</f>
        <v>3.43</v>
      </c>
      <c r="E280" s="3" t="str">
        <f>VLOOKUP(C280,J!A280:S8278,12,0)</f>
        <v>2.99</v>
      </c>
      <c r="F280" s="3" t="str">
        <f>VLOOKUP(A280,[1]J!A359:S8357,6,0)</f>
        <v>300</v>
      </c>
      <c r="G280" t="b">
        <v>0</v>
      </c>
      <c r="H280" t="b">
        <v>0</v>
      </c>
    </row>
    <row r="281" spans="1:8" x14ac:dyDescent="0.2">
      <c r="A281" s="2" t="s">
        <v>4345</v>
      </c>
      <c r="B281" s="2" t="s">
        <v>12856</v>
      </c>
      <c r="C281" s="2" t="s">
        <v>4341</v>
      </c>
      <c r="D281" s="3" t="str">
        <f>VLOOKUP(A281,J!A281:S8279,12,0)</f>
        <v>3.50</v>
      </c>
      <c r="E281" s="3" t="str">
        <f>VLOOKUP(C281,J!A281:S8279,12,0)</f>
        <v>4.10</v>
      </c>
      <c r="F281" s="3" t="str">
        <f>VLOOKUP(A281,[1]J!A360:S8358,6,0)</f>
        <v>300</v>
      </c>
      <c r="G281" t="b">
        <v>0</v>
      </c>
      <c r="H281" t="b">
        <v>0</v>
      </c>
    </row>
    <row r="282" spans="1:8" x14ac:dyDescent="0.2">
      <c r="A282" s="2" t="s">
        <v>5889</v>
      </c>
      <c r="B282" s="2" t="s">
        <v>12857</v>
      </c>
      <c r="C282" s="2" t="s">
        <v>5884</v>
      </c>
      <c r="D282" s="3" t="str">
        <f>VLOOKUP(A282,J!A282:S8280,12,0)</f>
        <v>2.83</v>
      </c>
      <c r="E282" s="3" t="str">
        <f>VLOOKUP(C282,J!A282:S8280,12,0)</f>
        <v>2.98</v>
      </c>
      <c r="F282" s="3" t="str">
        <f>VLOOKUP(A282,[1]J!A361:S8359,6,0)</f>
        <v>300</v>
      </c>
      <c r="G282" t="b">
        <v>0</v>
      </c>
      <c r="H282" t="b">
        <v>0</v>
      </c>
    </row>
    <row r="283" spans="1:8" x14ac:dyDescent="0.2">
      <c r="A283" s="2" t="s">
        <v>4819</v>
      </c>
      <c r="B283" s="2" t="s">
        <v>12858</v>
      </c>
      <c r="C283" s="2" t="s">
        <v>4814</v>
      </c>
      <c r="D283" s="3" t="str">
        <f>VLOOKUP(A283,J!A283:S8281,12,0)</f>
        <v>2.80</v>
      </c>
      <c r="E283" s="3" t="str">
        <f>VLOOKUP(C283,J!A283:S8281,12,0)</f>
        <v>2.93</v>
      </c>
      <c r="F283" s="3" t="str">
        <f>VLOOKUP(A283,[1]J!A362:S8360,6,0)</f>
        <v>300</v>
      </c>
      <c r="G283" t="b">
        <v>0</v>
      </c>
      <c r="H283" t="b">
        <v>0</v>
      </c>
    </row>
    <row r="284" spans="1:8" x14ac:dyDescent="0.2">
      <c r="A284" s="2" t="s">
        <v>4988</v>
      </c>
      <c r="B284" s="2" t="s">
        <v>12859</v>
      </c>
      <c r="C284" s="2" t="s">
        <v>4983</v>
      </c>
      <c r="D284" s="3" t="str">
        <f>VLOOKUP(A284,J!A284:S8282,12,0)</f>
        <v>4.25</v>
      </c>
      <c r="E284" s="3" t="str">
        <f>VLOOKUP(C284,J!A284:S8282,12,0)</f>
        <v>3.40</v>
      </c>
      <c r="F284" s="3" t="str">
        <f>VLOOKUP(A284,[1]J!A363:S8361,6,0)</f>
        <v>100</v>
      </c>
      <c r="G284" t="b">
        <v>0</v>
      </c>
      <c r="H284" t="b">
        <v>0</v>
      </c>
    </row>
    <row r="285" spans="1:8" x14ac:dyDescent="0.2">
      <c r="A285" s="2" t="s">
        <v>5901</v>
      </c>
      <c r="B285" s="2" t="s">
        <v>12860</v>
      </c>
      <c r="C285" s="2" t="s">
        <v>4988</v>
      </c>
      <c r="D285" s="3" t="str">
        <f>VLOOKUP(A285,J!A285:S8283,12,0)</f>
        <v>4.42</v>
      </c>
      <c r="E285" s="3" t="str">
        <f>VLOOKUP(C285,J!A285:S8283,12,0)</f>
        <v>4.25</v>
      </c>
      <c r="F285" s="3" t="str">
        <f>VLOOKUP(A285,[1]J!A364:S8362,6,0)</f>
        <v>100</v>
      </c>
      <c r="G285" t="b">
        <v>0</v>
      </c>
      <c r="H285" t="b">
        <v>0</v>
      </c>
    </row>
    <row r="286" spans="1:8" x14ac:dyDescent="0.2">
      <c r="A286" s="2" t="s">
        <v>3170</v>
      </c>
      <c r="B286" s="2" t="s">
        <v>12861</v>
      </c>
      <c r="C286" s="2" t="s">
        <v>3164</v>
      </c>
      <c r="D286" s="3" t="str">
        <f>VLOOKUP(A286,J!A286:S8284,12,0)</f>
        <v>4.06</v>
      </c>
      <c r="E286" s="3" t="str">
        <f>VLOOKUP(C286,J!A286:S8284,12,0)</f>
        <v>3.97</v>
      </c>
      <c r="F286" s="3" t="str">
        <f>VLOOKUP(A286,[1]J!A365:S8363,6,0)</f>
        <v>150</v>
      </c>
      <c r="G286" t="b">
        <v>0</v>
      </c>
      <c r="H286" t="b">
        <v>0</v>
      </c>
    </row>
    <row r="287" spans="1:8" x14ac:dyDescent="0.2">
      <c r="A287" s="2" t="s">
        <v>3171</v>
      </c>
      <c r="B287" s="2" t="s">
        <v>12862</v>
      </c>
      <c r="C287" s="2" t="s">
        <v>3164</v>
      </c>
      <c r="D287" s="3" t="str">
        <f>VLOOKUP(A287,J!A287:S8285,12,0)</f>
        <v>4.11</v>
      </c>
      <c r="E287" s="3" t="str">
        <f>VLOOKUP(C287,J!A287:S8285,12,0)</f>
        <v>3.97</v>
      </c>
      <c r="F287" s="3" t="str">
        <f>VLOOKUP(A287,[1]J!A366:S8364,6,0)</f>
        <v>200</v>
      </c>
      <c r="G287" t="b">
        <v>0</v>
      </c>
      <c r="H287" t="b">
        <v>0</v>
      </c>
    </row>
    <row r="288" spans="1:8" x14ac:dyDescent="0.2">
      <c r="A288" s="2" t="s">
        <v>5908</v>
      </c>
      <c r="B288" s="2" t="s">
        <v>12863</v>
      </c>
      <c r="C288" s="2" t="s">
        <v>3171</v>
      </c>
      <c r="D288" s="3" t="str">
        <f>VLOOKUP(A288,J!A288:S8286,12,0)</f>
        <v>4.26</v>
      </c>
      <c r="E288" s="3" t="str">
        <f>VLOOKUP(C288,J!A288:S8286,12,0)</f>
        <v>4.11</v>
      </c>
      <c r="F288" s="3" t="str">
        <f>VLOOKUP(A288,[1]J!A367:S8365,6,0)</f>
        <v>150</v>
      </c>
      <c r="G288" t="b">
        <v>0</v>
      </c>
      <c r="H288" t="b">
        <v>0</v>
      </c>
    </row>
    <row r="289" spans="1:8" x14ac:dyDescent="0.2">
      <c r="A289" s="2" t="s">
        <v>5911</v>
      </c>
      <c r="B289" s="2" t="s">
        <v>12864</v>
      </c>
      <c r="C289" s="2" t="s">
        <v>5908</v>
      </c>
      <c r="D289" s="3" t="str">
        <f>VLOOKUP(A289,J!A289:S8287,12,0)</f>
        <v>4.24</v>
      </c>
      <c r="E289" s="3" t="str">
        <f>VLOOKUP(C289,J!A289:S8287,12,0)</f>
        <v>4.26</v>
      </c>
      <c r="F289" s="3" t="str">
        <f>VLOOKUP(A289,[1]J!A368:S8366,6,0)</f>
        <v>150</v>
      </c>
      <c r="G289" t="b">
        <v>0</v>
      </c>
      <c r="H289" t="b">
        <v>0</v>
      </c>
    </row>
    <row r="290" spans="1:8" x14ac:dyDescent="0.2">
      <c r="A290" s="2" t="s">
        <v>5915</v>
      </c>
      <c r="B290" s="2" t="s">
        <v>12865</v>
      </c>
      <c r="C290" s="2" t="s">
        <v>5911</v>
      </c>
      <c r="D290" s="3" t="str">
        <f>VLOOKUP(A290,J!A290:S8288,12,0)</f>
        <v>4.24</v>
      </c>
      <c r="E290" s="3" t="str">
        <f>VLOOKUP(C290,J!A290:S8288,12,0)</f>
        <v>4.24</v>
      </c>
      <c r="F290" s="3" t="str">
        <f>VLOOKUP(A290,[1]J!A369:S8367,6,0)</f>
        <v>150</v>
      </c>
      <c r="G290" t="b">
        <v>0</v>
      </c>
      <c r="H290" t="b">
        <v>0</v>
      </c>
    </row>
    <row r="291" spans="1:8" x14ac:dyDescent="0.2">
      <c r="A291" s="2" t="s">
        <v>5920</v>
      </c>
      <c r="B291" s="2" t="s">
        <v>12866</v>
      </c>
      <c r="C291" s="2" t="s">
        <v>5919</v>
      </c>
      <c r="D291" s="3" t="str">
        <f>VLOOKUP(A291,J!A291:S8289,12,0)</f>
        <v>4.47</v>
      </c>
      <c r="E291" s="3" t="str">
        <f>VLOOKUP(C291,J!A291:S8289,12,0)</f>
        <v>4.34</v>
      </c>
      <c r="F291" s="3" t="str">
        <f>VLOOKUP(A291,[1]J!A371:S8369,6,0)</f>
        <v>150</v>
      </c>
      <c r="G291" t="b">
        <v>0</v>
      </c>
      <c r="H291" t="b">
        <v>0</v>
      </c>
    </row>
    <row r="292" spans="1:8" x14ac:dyDescent="0.2">
      <c r="A292" s="2" t="s">
        <v>5905</v>
      </c>
      <c r="B292" s="2" t="s">
        <v>12867</v>
      </c>
      <c r="C292" s="2" t="s">
        <v>3170</v>
      </c>
      <c r="D292" s="3" t="str">
        <f>VLOOKUP(A292,J!A292:S8290,12,0)</f>
        <v>4.24</v>
      </c>
      <c r="E292" s="3" t="str">
        <f>VLOOKUP(C292,J!A292:S8290,12,0)</f>
        <v>4.06</v>
      </c>
      <c r="F292" s="3" t="str">
        <f>VLOOKUP(A292,[1]J!A372:S8370,6,0)</f>
        <v>150</v>
      </c>
      <c r="G292" t="b">
        <v>0</v>
      </c>
      <c r="H292" t="b">
        <v>0</v>
      </c>
    </row>
    <row r="293" spans="1:8" x14ac:dyDescent="0.2">
      <c r="A293" s="2" t="s">
        <v>5929</v>
      </c>
      <c r="B293" s="2" t="s">
        <v>12868</v>
      </c>
      <c r="C293" s="2" t="s">
        <v>5905</v>
      </c>
      <c r="D293" s="3" t="str">
        <f>VLOOKUP(A293,J!A293:S8291,12,0)</f>
        <v>5.48</v>
      </c>
      <c r="E293" s="3" t="str">
        <f>VLOOKUP(C293,J!A293:S8291,12,0)</f>
        <v>4.24</v>
      </c>
      <c r="F293" s="3" t="str">
        <f>VLOOKUP(A293,[1]J!A373:S8371,6,0)</f>
        <v>150</v>
      </c>
      <c r="G293" t="b">
        <v>0</v>
      </c>
      <c r="H293" t="b">
        <v>0</v>
      </c>
    </row>
    <row r="294" spans="1:8" x14ac:dyDescent="0.2">
      <c r="A294" s="2" t="s">
        <v>5932</v>
      </c>
      <c r="B294" s="2" t="s">
        <v>12869</v>
      </c>
      <c r="C294" s="2" t="s">
        <v>5929</v>
      </c>
      <c r="D294" s="3" t="str">
        <f>VLOOKUP(A294,J!A294:S8292,12,0)</f>
        <v>5.47</v>
      </c>
      <c r="E294" s="3" t="str">
        <f>VLOOKUP(C294,J!A294:S8292,12,0)</f>
        <v>5.48</v>
      </c>
      <c r="F294" s="3" t="str">
        <f>VLOOKUP(A294,[1]J!A374:S8372,6,0)</f>
        <v>150</v>
      </c>
      <c r="G294" t="b">
        <v>0</v>
      </c>
      <c r="H294" t="b">
        <v>0</v>
      </c>
    </row>
    <row r="295" spans="1:8" x14ac:dyDescent="0.2">
      <c r="A295" s="2" t="s">
        <v>5935</v>
      </c>
      <c r="B295" s="2" t="s">
        <v>12870</v>
      </c>
      <c r="C295" s="2" t="s">
        <v>5932</v>
      </c>
      <c r="D295" s="3" t="str">
        <f>VLOOKUP(A295,J!A295:S8293,12,0)</f>
        <v>5.48</v>
      </c>
      <c r="E295" s="3" t="str">
        <f>VLOOKUP(C295,J!A295:S8293,12,0)</f>
        <v>5.47</v>
      </c>
      <c r="F295" s="3" t="str">
        <f>VLOOKUP(A295,[1]J!A375:S8373,6,0)</f>
        <v>100</v>
      </c>
      <c r="G295" t="b">
        <v>0</v>
      </c>
      <c r="H295" t="b">
        <v>0</v>
      </c>
    </row>
    <row r="296" spans="1:8" x14ac:dyDescent="0.2">
      <c r="A296" s="2" t="s">
        <v>5936</v>
      </c>
      <c r="B296" s="2" t="s">
        <v>12871</v>
      </c>
      <c r="C296" s="2" t="s">
        <v>5932</v>
      </c>
      <c r="D296" s="3" t="str">
        <f>VLOOKUP(A296,J!A296:S8294,12,0)</f>
        <v>5.46</v>
      </c>
      <c r="E296" s="3" t="str">
        <f>VLOOKUP(C296,J!A296:S8294,12,0)</f>
        <v>5.47</v>
      </c>
      <c r="F296" s="3" t="str">
        <f>VLOOKUP(A296,[1]J!A376:S8374,6,0)</f>
        <v>100</v>
      </c>
      <c r="G296" t="b">
        <v>0</v>
      </c>
      <c r="H296" t="b">
        <v>0</v>
      </c>
    </row>
    <row r="297" spans="1:8" x14ac:dyDescent="0.2">
      <c r="A297" s="2" t="s">
        <v>5939</v>
      </c>
      <c r="B297" s="2" t="s">
        <v>12872</v>
      </c>
      <c r="C297" s="2" t="s">
        <v>5935</v>
      </c>
      <c r="D297" s="3" t="str">
        <f>VLOOKUP(A297,J!A297:S8295,12,0)</f>
        <v>5.44</v>
      </c>
      <c r="E297" s="3" t="str">
        <f>VLOOKUP(C297,J!A297:S8295,12,0)</f>
        <v>5.48</v>
      </c>
      <c r="F297" s="3" t="str">
        <f>VLOOKUP(A297,[1]J!A377:S8375,6,0)</f>
        <v>100</v>
      </c>
      <c r="G297" t="b">
        <v>0</v>
      </c>
      <c r="H297" t="b">
        <v>0</v>
      </c>
    </row>
    <row r="298" spans="1:8" x14ac:dyDescent="0.2">
      <c r="A298" s="2" t="s">
        <v>5945</v>
      </c>
      <c r="B298" s="2" t="s">
        <v>12873</v>
      </c>
      <c r="C298" s="2" t="s">
        <v>5939</v>
      </c>
      <c r="D298" s="3" t="str">
        <f>VLOOKUP(A298,J!A298:S8296,12,0)</f>
        <v>5.47</v>
      </c>
      <c r="E298" s="3" t="str">
        <f>VLOOKUP(C298,J!A298:S8296,12,0)</f>
        <v>5.44</v>
      </c>
      <c r="F298" s="3" t="str">
        <f>VLOOKUP(A298,[1]J!A378:S8376,6,0)</f>
        <v>100</v>
      </c>
      <c r="G298" t="b">
        <v>0</v>
      </c>
      <c r="H298" t="b">
        <v>0</v>
      </c>
    </row>
    <row r="299" spans="1:8" x14ac:dyDescent="0.2">
      <c r="A299" s="2" t="s">
        <v>5942</v>
      </c>
      <c r="B299" s="2" t="s">
        <v>12874</v>
      </c>
      <c r="C299" s="2" t="s">
        <v>5936</v>
      </c>
      <c r="D299" s="3" t="str">
        <f>VLOOKUP(A299,J!A299:S8297,12,0)</f>
        <v>5.40</v>
      </c>
      <c r="E299" s="3" t="str">
        <f>VLOOKUP(C299,J!A299:S8297,12,0)</f>
        <v>5.46</v>
      </c>
      <c r="F299" s="3" t="str">
        <f>VLOOKUP(A299,[1]J!A379:S8377,6,0)</f>
        <v>150</v>
      </c>
      <c r="G299" t="b">
        <v>0</v>
      </c>
      <c r="H299" t="b">
        <v>0</v>
      </c>
    </row>
    <row r="300" spans="1:8" x14ac:dyDescent="0.2">
      <c r="A300" s="2" t="s">
        <v>5918</v>
      </c>
      <c r="B300" s="2" t="s">
        <v>12875</v>
      </c>
      <c r="C300" s="2" t="s">
        <v>5915</v>
      </c>
      <c r="D300" s="3" t="str">
        <f>VLOOKUP(A300,J!A300:S8298,12,0)</f>
        <v>4.29</v>
      </c>
      <c r="E300" s="3" t="str">
        <f>VLOOKUP(C300,J!A300:S8298,12,0)</f>
        <v>4.24</v>
      </c>
      <c r="F300" s="3" t="str">
        <f>VLOOKUP(A300,[1]J!A380:S8378,6,0)</f>
        <v>150</v>
      </c>
      <c r="G300" t="b">
        <v>0</v>
      </c>
      <c r="H300" t="b">
        <v>0</v>
      </c>
    </row>
    <row r="301" spans="1:8" x14ac:dyDescent="0.2">
      <c r="A301" s="2" t="s">
        <v>5923</v>
      </c>
      <c r="B301" s="2" t="s">
        <v>12876</v>
      </c>
      <c r="C301" s="2" t="s">
        <v>5919</v>
      </c>
      <c r="D301" s="3" t="str">
        <f>VLOOKUP(A301,J!A301:S8299,12,0)</f>
        <v>4.35</v>
      </c>
      <c r="E301" s="3" t="str">
        <f>VLOOKUP(C301,J!A301:S8299,12,0)</f>
        <v>4.34</v>
      </c>
      <c r="F301" s="3" t="str">
        <f>VLOOKUP(A301,[1]J!A381:S8379,6,0)</f>
        <v>150</v>
      </c>
      <c r="G301" t="b">
        <v>0</v>
      </c>
      <c r="H301" t="b">
        <v>0</v>
      </c>
    </row>
    <row r="302" spans="1:8" x14ac:dyDescent="0.2">
      <c r="A302" s="2" t="s">
        <v>5762</v>
      </c>
      <c r="B302" s="2" t="s">
        <v>12877</v>
      </c>
      <c r="C302" s="2" t="s">
        <v>5954</v>
      </c>
      <c r="D302" s="3" t="str">
        <f>VLOOKUP(A302,J!A302:S8300,12,0)</f>
        <v>5.23</v>
      </c>
      <c r="E302" s="3" t="str">
        <f>VLOOKUP(C302,J!A302:S8300,12,0)</f>
        <v>5.15</v>
      </c>
      <c r="F302" s="3" t="str">
        <f>VLOOKUP(A302,[1]J!A382:S8380,6,0)</f>
        <v>200</v>
      </c>
      <c r="G302" t="b">
        <v>0</v>
      </c>
      <c r="H302" t="b">
        <v>0</v>
      </c>
    </row>
    <row r="303" spans="1:8" x14ac:dyDescent="0.2">
      <c r="A303" s="2" t="s">
        <v>5959</v>
      </c>
      <c r="B303" s="2" t="s">
        <v>12878</v>
      </c>
      <c r="C303" s="2" t="s">
        <v>5769</v>
      </c>
      <c r="D303" s="3" t="str">
        <f>VLOOKUP(A303,J!A303:S8301,12,0)</f>
        <v>5.15</v>
      </c>
      <c r="E303" s="3" t="str">
        <f>VLOOKUP(C303,J!A303:S8301,12,0)</f>
        <v>5.22</v>
      </c>
      <c r="F303" s="3" t="str">
        <f>VLOOKUP(A303,[1]J!A384:S8382,6,0)</f>
        <v>200</v>
      </c>
      <c r="G303" t="b">
        <v>0</v>
      </c>
      <c r="H303" t="b">
        <v>0</v>
      </c>
    </row>
    <row r="304" spans="1:8" x14ac:dyDescent="0.2">
      <c r="A304" s="2" t="s">
        <v>5954</v>
      </c>
      <c r="B304" s="2" t="s">
        <v>12879</v>
      </c>
      <c r="C304" s="2" t="s">
        <v>5762</v>
      </c>
      <c r="D304" s="3" t="str">
        <f>VLOOKUP(A304,J!A304:S8302,12,0)</f>
        <v>5.15</v>
      </c>
      <c r="E304" s="3" t="str">
        <f>VLOOKUP(C304,J!A304:S8302,12,0)</f>
        <v>5.23</v>
      </c>
      <c r="F304" s="3" t="str">
        <f>VLOOKUP(A304,[1]J!A385:S8383,6,0)</f>
        <v>200</v>
      </c>
      <c r="G304" t="b">
        <v>0</v>
      </c>
      <c r="H304" t="b">
        <v>0</v>
      </c>
    </row>
    <row r="305" spans="1:8" x14ac:dyDescent="0.2">
      <c r="A305" s="2" t="s">
        <v>4995</v>
      </c>
      <c r="B305" s="2" t="s">
        <v>12880</v>
      </c>
      <c r="C305" s="2" t="s">
        <v>4990</v>
      </c>
      <c r="D305" s="3" t="str">
        <f>VLOOKUP(A305,J!A305:S8303,12,0)</f>
        <v>3.04</v>
      </c>
      <c r="E305" s="3" t="str">
        <f>VLOOKUP(C305,J!A305:S8303,12,0)</f>
        <v>3.06</v>
      </c>
      <c r="F305" s="3" t="str">
        <f>VLOOKUP(A305,[1]J!A386:S8384,6,0)</f>
        <v>150</v>
      </c>
      <c r="G305" t="b">
        <v>0</v>
      </c>
      <c r="H305" t="b">
        <v>0</v>
      </c>
    </row>
    <row r="306" spans="1:8" x14ac:dyDescent="0.2">
      <c r="A306" t="s">
        <v>4345</v>
      </c>
      <c r="B306" s="2" t="s">
        <v>12881</v>
      </c>
      <c r="C306" t="s">
        <v>5885</v>
      </c>
      <c r="D306" s="3" t="str">
        <f>VLOOKUP(A306,J!A306:S8304,12,0)</f>
        <v>3.50</v>
      </c>
      <c r="E306" s="3" t="str">
        <f>VLOOKUP(C306,J!A306:S8304,12,0)</f>
        <v>3.43</v>
      </c>
      <c r="F306" s="6">
        <v>300</v>
      </c>
      <c r="G306" t="b">
        <v>0</v>
      </c>
      <c r="H306" t="b">
        <v>0</v>
      </c>
    </row>
    <row r="307" spans="1:8" x14ac:dyDescent="0.2">
      <c r="A307" t="s">
        <v>5889</v>
      </c>
      <c r="B307" s="2" t="s">
        <v>12882</v>
      </c>
      <c r="C307" t="s">
        <v>4819</v>
      </c>
      <c r="D307" s="3" t="str">
        <f>VLOOKUP(A307,J!A307:S8305,12,0)</f>
        <v>2.83</v>
      </c>
      <c r="E307" s="3" t="str">
        <f>VLOOKUP(C307,J!A307:S8305,12,0)</f>
        <v>2.80</v>
      </c>
      <c r="F307" s="6">
        <v>300</v>
      </c>
      <c r="G307" t="b">
        <v>0</v>
      </c>
      <c r="H307" t="b">
        <v>0</v>
      </c>
    </row>
    <row r="308" spans="1:8" x14ac:dyDescent="0.2">
      <c r="A308" t="s">
        <v>5876</v>
      </c>
      <c r="B308" s="2" t="s">
        <v>12883</v>
      </c>
      <c r="C308" t="s">
        <v>4980</v>
      </c>
      <c r="D308" s="3" t="str">
        <f>VLOOKUP(A308,J!A308:S8306,12,0)</f>
        <v>3.40</v>
      </c>
      <c r="E308" s="3" t="str">
        <f>VLOOKUP(C308,J!A308:S8306,12,0)</f>
        <v>3.17</v>
      </c>
      <c r="F308" s="6">
        <v>150</v>
      </c>
      <c r="G308" t="b">
        <v>0</v>
      </c>
      <c r="H308" t="b">
        <v>0</v>
      </c>
    </row>
    <row r="309" spans="1:8" x14ac:dyDescent="0.2">
      <c r="A309" t="s">
        <v>4980</v>
      </c>
      <c r="B309" s="2" t="s">
        <v>12884</v>
      </c>
      <c r="C309" t="s">
        <v>4989</v>
      </c>
      <c r="D309" s="3" t="str">
        <f>VLOOKUP(A309,J!A309:S8307,12,0)</f>
        <v>3.17</v>
      </c>
      <c r="E309" s="3" t="str">
        <f>VLOOKUP(C309,J!A309:S8307,12,0)</f>
        <v>3.11</v>
      </c>
      <c r="F309" s="6">
        <v>200</v>
      </c>
      <c r="G309" t="b">
        <v>0</v>
      </c>
      <c r="H309" t="b">
        <v>0</v>
      </c>
    </row>
    <row r="310" spans="1:8" x14ac:dyDescent="0.2">
      <c r="A310" t="s">
        <v>5008</v>
      </c>
      <c r="B310" s="2" t="s">
        <v>12885</v>
      </c>
      <c r="C310" t="s">
        <v>4773</v>
      </c>
      <c r="D310" s="3" t="str">
        <f>VLOOKUP(A310,J!A310:S8308,12,0)</f>
        <v>3.29</v>
      </c>
      <c r="E310" s="3" t="str">
        <f>VLOOKUP(C310,J!A310:S8308,12,0)</f>
        <v>3.14</v>
      </c>
      <c r="F310" s="6">
        <v>300</v>
      </c>
      <c r="G310" t="b">
        <v>0</v>
      </c>
      <c r="H310" t="b">
        <v>0</v>
      </c>
    </row>
    <row r="311" spans="1:8" x14ac:dyDescent="0.2">
      <c r="A311" t="s">
        <v>5609</v>
      </c>
      <c r="B311" s="2" t="s">
        <v>12886</v>
      </c>
      <c r="C311" s="7" t="s">
        <v>5604</v>
      </c>
      <c r="D311" s="3" t="str">
        <f>VLOOKUP(A311,J!A311:S8309,12,0)</f>
        <v>4.43</v>
      </c>
      <c r="E311" s="3" t="str">
        <f>VLOOKUP(C311,J!A311:S8309,12,0)</f>
        <v>4.37</v>
      </c>
      <c r="F311" s="6">
        <v>50</v>
      </c>
      <c r="G311" t="b">
        <v>0</v>
      </c>
      <c r="H311" t="b">
        <v>0</v>
      </c>
    </row>
    <row r="312" spans="1:8" x14ac:dyDescent="0.2">
      <c r="A312" t="s">
        <v>5604</v>
      </c>
      <c r="B312" s="2" t="s">
        <v>12887</v>
      </c>
      <c r="C312" t="s">
        <v>5629</v>
      </c>
      <c r="D312" s="3" t="str">
        <f>VLOOKUP(A312,J!A312:S8310,12,0)</f>
        <v>4.37</v>
      </c>
      <c r="E312" s="3" t="str">
        <f>VLOOKUP(C312,J!A312:S8310,12,0)</f>
        <v>4.85</v>
      </c>
      <c r="F312" s="6">
        <v>50</v>
      </c>
      <c r="G312" t="b">
        <v>0</v>
      </c>
      <c r="H312" t="b">
        <v>0</v>
      </c>
    </row>
    <row r="313" spans="1:8" x14ac:dyDescent="0.2">
      <c r="A313" t="s">
        <v>5503</v>
      </c>
      <c r="B313" s="2" t="s">
        <v>12888</v>
      </c>
      <c r="C313" t="s">
        <v>5436</v>
      </c>
      <c r="D313" s="3" t="str">
        <f>VLOOKUP(A313,J!A313:S8311,12,0)</f>
        <v>4.88</v>
      </c>
      <c r="E313" s="3" t="str">
        <f>VLOOKUP(C313,J!A313:S8311,12,0)</f>
        <v>5.07</v>
      </c>
      <c r="F313" s="6">
        <v>80</v>
      </c>
      <c r="G313" t="b">
        <v>0</v>
      </c>
      <c r="H313" t="b">
        <v>0</v>
      </c>
    </row>
    <row r="314" spans="1:8" x14ac:dyDescent="0.2">
      <c r="A314" t="s">
        <v>5582</v>
      </c>
      <c r="B314" s="2" t="s">
        <v>12889</v>
      </c>
      <c r="C314" t="s">
        <v>5649</v>
      </c>
      <c r="D314" s="3" t="str">
        <f>VLOOKUP(A314,J!A314:S8312,12,0)</f>
        <v>4.36</v>
      </c>
      <c r="E314" s="3" t="str">
        <f>VLOOKUP(C314,J!A314:S8312,12,0)</f>
        <v>4.41</v>
      </c>
      <c r="F314" s="6">
        <v>50</v>
      </c>
      <c r="G314" t="b">
        <v>0</v>
      </c>
      <c r="H314" t="b">
        <v>0</v>
      </c>
    </row>
    <row r="315" spans="1:8" x14ac:dyDescent="0.2">
      <c r="A315" t="s">
        <v>5562</v>
      </c>
      <c r="B315" s="2" t="s">
        <v>12890</v>
      </c>
      <c r="C315" t="s">
        <v>5375</v>
      </c>
      <c r="D315" s="3" t="str">
        <f>VLOOKUP(A315,J!A315:S8313,12,0)</f>
        <v>4.25</v>
      </c>
      <c r="E315" s="3" t="str">
        <f>VLOOKUP(C315,J!A315:S8313,12,0)</f>
        <v>4.27</v>
      </c>
      <c r="F315" s="6">
        <v>50</v>
      </c>
      <c r="G315" t="b">
        <v>0</v>
      </c>
      <c r="H315" t="b">
        <v>0</v>
      </c>
    </row>
    <row r="316" spans="1:8" x14ac:dyDescent="0.2">
      <c r="A316" t="s">
        <v>5237</v>
      </c>
      <c r="B316" s="2" t="s">
        <v>12891</v>
      </c>
      <c r="C316" t="s">
        <v>5195</v>
      </c>
      <c r="D316" s="3" t="str">
        <f>VLOOKUP(A316,J!A316:S8314,12,0)</f>
        <v>4.32</v>
      </c>
      <c r="E316" s="3" t="str">
        <f>VLOOKUP(C316,J!A316:S8314,12,0)</f>
        <v>4.01</v>
      </c>
      <c r="F316" s="6">
        <v>100</v>
      </c>
      <c r="G316" t="b">
        <v>0</v>
      </c>
      <c r="H316" t="b">
        <v>0</v>
      </c>
    </row>
    <row r="317" spans="1:8" x14ac:dyDescent="0.2">
      <c r="A317" t="s">
        <v>5191</v>
      </c>
      <c r="B317" s="2" t="s">
        <v>12892</v>
      </c>
      <c r="C317" t="s">
        <v>5265</v>
      </c>
      <c r="D317" s="3" t="str">
        <f>VLOOKUP(A317,J!A317:S8315,12,0)</f>
        <v>4.09</v>
      </c>
      <c r="E317" s="3" t="str">
        <f>VLOOKUP(C317,J!A317:S8315,12,0)</f>
        <v>4.50</v>
      </c>
      <c r="F317" s="6">
        <v>100</v>
      </c>
      <c r="G317" t="b">
        <v>0</v>
      </c>
      <c r="H317" t="b">
        <v>0</v>
      </c>
    </row>
    <row r="318" spans="1:8" x14ac:dyDescent="0.2">
      <c r="A318" t="s">
        <v>5265</v>
      </c>
      <c r="B318" s="2" t="s">
        <v>12893</v>
      </c>
      <c r="C318" t="s">
        <v>5327</v>
      </c>
      <c r="D318" s="3" t="str">
        <f>VLOOKUP(A318,J!A318:S8316,12,0)</f>
        <v>4.50</v>
      </c>
      <c r="E318" s="3" t="str">
        <f>VLOOKUP(C318,J!A318:S8316,12,0)</f>
        <v>4.54</v>
      </c>
      <c r="F318" s="6">
        <v>80</v>
      </c>
      <c r="G318" t="b">
        <v>0</v>
      </c>
      <c r="H318" t="b">
        <v>0</v>
      </c>
    </row>
    <row r="319" spans="1:8" x14ac:dyDescent="0.2">
      <c r="A319" t="s">
        <v>5291</v>
      </c>
      <c r="B319" s="2" t="s">
        <v>12894</v>
      </c>
      <c r="C319" t="s">
        <v>5293</v>
      </c>
      <c r="D319" s="3" t="str">
        <f>VLOOKUP(A319,J!A319:S8317,12,0)</f>
        <v>5.04</v>
      </c>
      <c r="E319" s="3" t="str">
        <f>VLOOKUP(C319,J!A319:S8317,12,0)</f>
        <v>5.12</v>
      </c>
      <c r="F319" s="6">
        <v>100</v>
      </c>
      <c r="G319" t="b">
        <v>0</v>
      </c>
      <c r="H319" t="b">
        <v>0</v>
      </c>
    </row>
    <row r="320" spans="1:8" x14ac:dyDescent="0.2">
      <c r="A320" t="s">
        <v>5748</v>
      </c>
      <c r="B320" s="2" t="s">
        <v>12895</v>
      </c>
      <c r="C320" t="s">
        <v>5726</v>
      </c>
      <c r="D320" s="3" t="str">
        <f>VLOOKUP(A320,J!A320:S8318,12,0)</f>
        <v>5.13</v>
      </c>
      <c r="E320" s="3" t="str">
        <f>VLOOKUP(C320,J!A320:S8318,12,0)</f>
        <v>4.96</v>
      </c>
      <c r="F320" s="6">
        <v>50</v>
      </c>
      <c r="G320" t="b">
        <v>0</v>
      </c>
      <c r="H320" t="b">
        <v>0</v>
      </c>
    </row>
    <row r="321" spans="1:8" x14ac:dyDescent="0.2">
      <c r="A321" t="s">
        <v>5105</v>
      </c>
      <c r="B321" s="2" t="s">
        <v>12896</v>
      </c>
      <c r="C321" t="s">
        <v>5106</v>
      </c>
      <c r="D321" s="3" t="str">
        <f>VLOOKUP(A321,J!A321:S8319,12,0)</f>
        <v>3.99</v>
      </c>
      <c r="E321" s="3" t="str">
        <f>VLOOKUP(C321,J!A321:S8319,12,0)</f>
        <v>4.06</v>
      </c>
      <c r="F321" s="6">
        <v>150</v>
      </c>
      <c r="G321" t="b">
        <v>0</v>
      </c>
      <c r="H321" t="b">
        <v>0</v>
      </c>
    </row>
    <row r="322" spans="1:8" x14ac:dyDescent="0.2">
      <c r="A322" t="s">
        <v>5111</v>
      </c>
      <c r="B322" s="2" t="s">
        <v>12897</v>
      </c>
      <c r="C322" t="s">
        <v>4174</v>
      </c>
      <c r="D322" s="3" t="str">
        <f>VLOOKUP(A322,J!A322:S8320,12,0)</f>
        <v>4.00</v>
      </c>
      <c r="E322" s="3" t="str">
        <f>VLOOKUP(C322,J!A322:S8320,12,0)</f>
        <v>4.10</v>
      </c>
      <c r="F322" s="6">
        <v>150</v>
      </c>
      <c r="G322" t="b">
        <v>0</v>
      </c>
      <c r="H322" t="b">
        <v>0</v>
      </c>
    </row>
    <row r="323" spans="1:8" x14ac:dyDescent="0.2">
      <c r="A323" t="s">
        <v>5170</v>
      </c>
      <c r="B323" s="2" t="s">
        <v>12898</v>
      </c>
      <c r="C323" t="s">
        <v>5078</v>
      </c>
      <c r="D323" s="3" t="str">
        <f>VLOOKUP(A323,J!A323:S8321,12,0)</f>
        <v>2.95</v>
      </c>
      <c r="E323" s="3" t="str">
        <f>VLOOKUP(C323,J!A323:S8321,12,0)</f>
        <v>2.83</v>
      </c>
      <c r="F323" s="6">
        <v>150</v>
      </c>
      <c r="G323" t="b">
        <v>0</v>
      </c>
      <c r="H323" t="b">
        <v>0</v>
      </c>
    </row>
    <row r="324" spans="1:8" x14ac:dyDescent="0.2">
      <c r="A324" t="s">
        <v>3389</v>
      </c>
      <c r="B324" s="2" t="s">
        <v>12899</v>
      </c>
      <c r="C324" t="s">
        <v>5762</v>
      </c>
      <c r="D324" s="3" t="str">
        <f>VLOOKUP(A324,J!A324:S8322,12,0)</f>
        <v>5.07</v>
      </c>
      <c r="E324" s="3" t="str">
        <f>VLOOKUP(C324,J!A324:S8322,12,0)</f>
        <v>5.23</v>
      </c>
      <c r="F324" s="6">
        <v>200</v>
      </c>
      <c r="G324" t="b">
        <v>0</v>
      </c>
      <c r="H324" t="b">
        <v>0</v>
      </c>
    </row>
    <row r="325" spans="1:8" x14ac:dyDescent="0.2">
      <c r="A325" t="s">
        <v>5765</v>
      </c>
      <c r="B325" s="2" t="s">
        <v>12900</v>
      </c>
      <c r="C325" t="s">
        <v>5768</v>
      </c>
      <c r="D325" s="3" t="str">
        <f>VLOOKUP(A325,J!A325:S8323,12,0)</f>
        <v>5.63</v>
      </c>
      <c r="E325" s="3" t="str">
        <f>VLOOKUP(C325,J!A325:S8323,12,0)</f>
        <v>5.66</v>
      </c>
      <c r="F325" s="6">
        <v>200</v>
      </c>
      <c r="G325" t="b">
        <v>0</v>
      </c>
      <c r="H325" t="b">
        <v>0</v>
      </c>
    </row>
    <row r="326" spans="1:8" x14ac:dyDescent="0.2">
      <c r="A326" t="s">
        <v>5484</v>
      </c>
      <c r="B326" s="2" t="s">
        <v>12901</v>
      </c>
      <c r="C326" t="s">
        <v>5316</v>
      </c>
      <c r="D326" s="3" t="str">
        <f>VLOOKUP(A326,J!A326:S8324,12,0)</f>
        <v>4.52</v>
      </c>
      <c r="E326" s="3" t="str">
        <f>VLOOKUP(C326,J!A326:S8324,12,0)</f>
        <v>4.47</v>
      </c>
      <c r="F326" s="3">
        <v>100</v>
      </c>
      <c r="G326" t="b">
        <v>0</v>
      </c>
      <c r="H326" t="b">
        <v>0</v>
      </c>
    </row>
  </sheetData>
  <autoFilter ref="F1:F326" xr:uid="{31CF6D31-3B8F-4264-A4AA-E3E13F68A803}"/>
  <phoneticPr fontId="1" type="noConversion"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6 3 3 d 4 7 a 9 - 5 3 4 f - 4 b d 0 - 8 b c 8 - 9 8 c 2 5 a 6 7 4 f 0 d "   x m l n s = " h t t p : / / s c h e m a s . m i c r o s o f t . c o m / D a t a M a s h u p " > A A A A A I M E A A B Q S w M E F A A C A A g A D U w Y U 9 q 8 I 2 u o A A A A + Q A A A B I A H A B D b 2 5 m a W c v U G F j a 2 F n Z S 5 4 b W w g o h g A K K A U A A A A A A A A A A A A A A A A A A A A A A A A A A A A h c 8 x D o I w G A X g q 5 D u t L U a I + S n D K x i T E y M a 1 M q N E I x t F j i 1 R w 8 k l e Q R F E 3 x / f y D e 8 9 b n d I h 6 Y O L q q z u j U J m m G K A m V k W 2 h T J q h 3 x 3 C F U g 5 b I U + i V M G I j Y 0 H W y S o c u 4 c E + K 9 x 3 6 O 2 6 4 k j N I Z O e T r n a x U I 9 A H 6 / 8 4 1 M Y 6 Y a R C H P a v M Z z h a I G X j E W Y j h b I 1 E O u z d e w c T K m Q H 5 K y P r a 9 Z 3 i 1 y r M N k C m C O R 9 g z 8 B U E s D B B Q A A g A I A A 1 M G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T B h T 3 Z D C G n k B A A B L A w A A E w A c A E Z v c m 1 1 b G F z L 1 N l Y 3 R p b 2 4 x L m 0 g o h g A K K A U A A A A A A A A A A A A A A A A A A A A A A A A A A A A d Z I / S w M x G I f 3 g / s O I d M V j m L 8 r + U G a R W t i 9 C K Q 6 9 I 2 k Z 6 N J f I J Y W r R x c R K o j Y w U F U i n V y E g S X 1 s F P 0 z v 9 F k Z b i 4 r J E v K 8 v O / v f S C C V K X H G S i M b 5 Q x D d M Q d R y Q G s g D B 1 A i T Q O o E w + 7 6 r k e V g l N 7 / G g U e G 8 Y W 1 4 l K S z n E n C p L B g d t X d F S Q Q 7 l G r 4 u a I a E h + 6 C a P / W T 4 m h w P 4 t N u 3 L t 9 6 z + k Q y p C m L I B a 1 J q A x k 0 S c o e p + T 3 C 3 V C p E p S e V F p S x L f g X l o b 3 u s 5 s C v G i y 3 S z k s c X n S E l 9 0 R + e d 5 P o k v u u 8 3 1 + p 1 i K u q L V 2 A u 5 z S T Y J r q m V r M l k G 5 Q m h T V K C 1 V M c S C c z w 3 K 3 y v E N 8 / x 5 U D N S 5 5 e R r 2 z 6 b x i g J k 4 4 I G f 5 b T p s 2 L r k A j r T 7 g d R V D 5 A i U M l D F Q y k A 5 A y U N l a h q A Z K E s m 2 D C I 7 H z G r 4 n I b P a / i C h i 9 q + J K G L 2 v 4 i o a j G V 0 B 6 Q p T Z c x a P 7 l O G e m c k U 4 a 6 a y R T h v p v N F v 8 X b K N D z 2 7 0 f J f A B Q S w E C L Q A U A A I A C A A N T B h T 2 r w j a 6 g A A A D 5 A A A A E g A A A A A A A A A A A A A A A A A A A A A A Q 2 9 u Z m l n L 1 B h Y 2 t h Z 2 U u e G 1 s U E s B A i 0 A F A A C A A g A D U w Y U w / K 6 a u k A A A A 6 Q A A A B M A A A A A A A A A A A A A A A A A 9 A A A A F t D b 2 5 0 Z W 5 0 X 1 R 5 c G V z X S 5 4 b W x Q S w E C L Q A U A A I A C A A N T B h T 3 Z D C G n k B A A B L A w A A E w A A A A A A A A A A A A A A A A D l A Q A A R m 9 y b X V s Y X M v U 2 V j d G l v b j E u b V B L B Q Y A A A A A A w A D A M I A A A C r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h E g A A A A A A A D 8 S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K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S i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S i / m m 7 T m l L n n m o T n s b v l n o s u e + e u o S D n u r 8 g 5 4 K 5 I O a I k C D m n p w g 6 K G o L D B 9 J n F 1 b 3 Q 7 L C Z x d W 9 0 O 1 N l Y 3 R p b 2 4 x L 0 o v 5 p u 0 5 p S 5 5 5 q E 5 7 G 7 5 Z 6 L L n t D b 2 x 1 b W 4 y L D F 9 J n F 1 b 3 Q 7 L C Z x d W 9 0 O 1 N l Y 3 R p b 2 4 x L 0 o v 5 p u 0 5 p S 5 5 5 q E 5 7 G 7 5 Z 6 L L n t D b 2 x 1 b W 4 z L D J 9 J n F 1 b 3 Q 7 L C Z x d W 9 0 O 1 N l Y 3 R p b 2 4 x L 0 o v 5 p u 0 5 p S 5 5 5 q E 5 7 G 7 5 Z 6 L L n t D b 2 x 1 b W 4 0 L D N 9 J n F 1 b 3 Q 7 L C Z x d W 9 0 O 1 N l Y 3 R p b 2 4 x L 0 o v 5 p u 0 5 p S 5 5 5 q E 5 7 G 7 5 Z 6 L L n t D b 2 x 1 b W 4 1 L D R 9 J n F 1 b 3 Q 7 L C Z x d W 9 0 O 1 N l Y 3 R p b 2 4 x L 0 o v 5 p u 0 5 p S 5 5 5 q E 5 7 G 7 5 Z 6 L L n t D b 2 x 1 b W 4 2 L D V 9 J n F 1 b 3 Q 7 L C Z x d W 9 0 O 1 N l Y 3 R p b 2 4 x L 0 o v 5 p u 0 5 p S 5 5 5 q E 5 7 G 7 5 Z 6 L L n t D b 2 x 1 b W 4 3 L D Z 9 J n F 1 b 3 Q 7 L C Z x d W 9 0 O 1 N l Y 3 R p b 2 4 x L 0 o v 5 p u 0 5 p S 5 5 5 q E 5 7 G 7 5 Z 6 L L n t D b 2 x 1 b W 4 4 L D d 9 J n F 1 b 3 Q 7 L C Z x d W 9 0 O 1 N l Y 3 R p b 2 4 x L 0 o v 5 p u 0 5 p S 5 5 5 q E 5 7 G 7 5 Z 6 L L n t D b 2 x 1 b W 4 5 L D h 9 J n F 1 b 3 Q 7 L C Z x d W 9 0 O 1 N l Y 3 R p b 2 4 x L 0 o v 5 p u 0 5 p S 5 5 5 q E 5 7 G 7 5 Z 6 L L n t D b 2 x 1 b W 4 x M C w 5 f S Z x d W 9 0 O y w m c X V v d D t T Z W N 0 a W 9 u M S 9 K L + a b t O a U u e e a h O e x u + W e i y 5 7 Q 2 9 s d W 1 u M T E s M T B 9 J n F 1 b 3 Q 7 L C Z x d W 9 0 O 1 N l Y 3 R p b 2 4 x L 0 o v 5 p u 0 5 p S 5 5 5 q E 5 7 G 7 5 Z 6 L L n t D b 2 x 1 b W 4 x M i w x M X 0 m c X V v d D s s J n F 1 b 3 Q 7 U 2 V j d G l v b j E v S i / m m 7 T m l L n n m o T n s b v l n o s u e 0 N v b H V t b j E z L D E y f S Z x d W 9 0 O y w m c X V v d D t T Z W N 0 a W 9 u M S 9 K L + a b t O a U u e e a h O e x u + W e i y 5 7 Q 2 9 s d W 1 u M T Q s M T N 9 J n F 1 b 3 Q 7 L C Z x d W 9 0 O 1 N l Y 3 R p b 2 4 x L 0 o v 5 p u 0 5 p S 5 5 5 q E 5 7 G 7 5 Z 6 L L n t D b 2 x 1 b W 4 x N S w x N H 0 m c X V v d D s s J n F 1 b 3 Q 7 U 2 V j d G l v b j E v S i / m m 7 T m l L n n m o T n s b v l n o s u e 0 N v b H V t b j E 2 L D E 1 f S Z x d W 9 0 O y w m c X V v d D t T Z W N 0 a W 9 u M S 9 K L + a b t O a U u e e a h O e x u + W e i y 5 7 Q 2 9 s d W 1 u M T c s M T Z 9 J n F 1 b 3 Q 7 L C Z x d W 9 0 O 1 N l Y 3 R p b 2 4 x L 0 o v 5 p u 0 5 p S 5 5 5 q E 5 7 G 7 5 Z 6 L L n t D b 2 x 1 b W 4 x O C w x N 3 0 m c X V v d D s s J n F 1 b 3 Q 7 U 2 V j d G l v b j E v S i / m m 7 T m l L n n m o T n s b v l n o s u e 0 N v b H V t b j E 5 L D E 4 f S Z x d W 9 0 O 1 0 s J n F 1 b 3 Q 7 Q 2 9 s d W 1 u Q 2 9 1 b n Q m c X V v d D s 6 M T k s J n F 1 b 3 Q 7 S 2 V 5 Q 2 9 s d W 1 u T m F t Z X M m c X V v d D s 6 W 1 0 s J n F 1 b 3 Q 7 Q 2 9 s d W 1 u S W R l b n R p d G l l c y Z x d W 9 0 O z p b J n F 1 b 3 Q 7 U 2 V j d G l v b j E v S i / m m 7 T m l L n n m o T n s b v l n o s u e + e u o S D n u r 8 g 5 4 K 5 I O a I k C D m n p w g 6 K G o L D B 9 J n F 1 b 3 Q 7 L C Z x d W 9 0 O 1 N l Y 3 R p b 2 4 x L 0 o v 5 p u 0 5 p S 5 5 5 q E 5 7 G 7 5 Z 6 L L n t D b 2 x 1 b W 4 y L D F 9 J n F 1 b 3 Q 7 L C Z x d W 9 0 O 1 N l Y 3 R p b 2 4 x L 0 o v 5 p u 0 5 p S 5 5 5 q E 5 7 G 7 5 Z 6 L L n t D b 2 x 1 b W 4 z L D J 9 J n F 1 b 3 Q 7 L C Z x d W 9 0 O 1 N l Y 3 R p b 2 4 x L 0 o v 5 p u 0 5 p S 5 5 5 q E 5 7 G 7 5 Z 6 L L n t D b 2 x 1 b W 4 0 L D N 9 J n F 1 b 3 Q 7 L C Z x d W 9 0 O 1 N l Y 3 R p b 2 4 x L 0 o v 5 p u 0 5 p S 5 5 5 q E 5 7 G 7 5 Z 6 L L n t D b 2 x 1 b W 4 1 L D R 9 J n F 1 b 3 Q 7 L C Z x d W 9 0 O 1 N l Y 3 R p b 2 4 x L 0 o v 5 p u 0 5 p S 5 5 5 q E 5 7 G 7 5 Z 6 L L n t D b 2 x 1 b W 4 2 L D V 9 J n F 1 b 3 Q 7 L C Z x d W 9 0 O 1 N l Y 3 R p b 2 4 x L 0 o v 5 p u 0 5 p S 5 5 5 q E 5 7 G 7 5 Z 6 L L n t D b 2 x 1 b W 4 3 L D Z 9 J n F 1 b 3 Q 7 L C Z x d W 9 0 O 1 N l Y 3 R p b 2 4 x L 0 o v 5 p u 0 5 p S 5 5 5 q E 5 7 G 7 5 Z 6 L L n t D b 2 x 1 b W 4 4 L D d 9 J n F 1 b 3 Q 7 L C Z x d W 9 0 O 1 N l Y 3 R p b 2 4 x L 0 o v 5 p u 0 5 p S 5 5 5 q E 5 7 G 7 5 Z 6 L L n t D b 2 x 1 b W 4 5 L D h 9 J n F 1 b 3 Q 7 L C Z x d W 9 0 O 1 N l Y 3 R p b 2 4 x L 0 o v 5 p u 0 5 p S 5 5 5 q E 5 7 G 7 5 Z 6 L L n t D b 2 x 1 b W 4 x M C w 5 f S Z x d W 9 0 O y w m c X V v d D t T Z W N 0 a W 9 u M S 9 K L + a b t O a U u e e a h O e x u + W e i y 5 7 Q 2 9 s d W 1 u M T E s M T B 9 J n F 1 b 3 Q 7 L C Z x d W 9 0 O 1 N l Y 3 R p b 2 4 x L 0 o v 5 p u 0 5 p S 5 5 5 q E 5 7 G 7 5 Z 6 L L n t D b 2 x 1 b W 4 x M i w x M X 0 m c X V v d D s s J n F 1 b 3 Q 7 U 2 V j d G l v b j E v S i / m m 7 T m l L n n m o T n s b v l n o s u e 0 N v b H V t b j E z L D E y f S Z x d W 9 0 O y w m c X V v d D t T Z W N 0 a W 9 u M S 9 K L + a b t O a U u e e a h O e x u + W e i y 5 7 Q 2 9 s d W 1 u M T Q s M T N 9 J n F 1 b 3 Q 7 L C Z x d W 9 0 O 1 N l Y 3 R p b 2 4 x L 0 o v 5 p u 0 5 p S 5 5 5 q E 5 7 G 7 5 Z 6 L L n t D b 2 x 1 b W 4 x N S w x N H 0 m c X V v d D s s J n F 1 b 3 Q 7 U 2 V j d G l v b j E v S i / m m 7 T m l L n n m o T n s b v l n o s u e 0 N v b H V t b j E 2 L D E 1 f S Z x d W 9 0 O y w m c X V v d D t T Z W N 0 a W 9 u M S 9 K L + a b t O a U u e e a h O e x u + W e i y 5 7 Q 2 9 s d W 1 u M T c s M T Z 9 J n F 1 b 3 Q 7 L C Z x d W 9 0 O 1 N l Y 3 R p b 2 4 x L 0 o v 5 p u 0 5 p S 5 5 5 q E 5 7 G 7 5 Z 6 L L n t D b 2 x 1 b W 4 x O C w x N 3 0 m c X V v d D s s J n F 1 b 3 Q 7 U 2 V j d G l v b j E v S i / m m 7 T m l L n n m o T n s b v l n o s u e 0 N v b H V t b j E 5 L D E 4 f S Z x d W 9 0 O 1 0 s J n F 1 b 3 Q 7 U m V s Y X R p b 2 5 z a G l w S W 5 m b y Z x d W 9 0 O z p b X X 0 i I C 8 + P E V u d H J 5 I F R 5 c G U 9 I k Z p b G x T d G F 0 d X M i I F Z h b H V l P S J z Q 2 9 t c G x l d G U i I C 8 + P E V u d H J 5 I F R 5 c G U 9 I k Z p b G x D b 2 x 1 b W 5 O Y W 1 l c y I g V m F s d W U 9 I n N b J n F 1 b 3 Q 7 5 6 6 h I O e 6 v y D n g r k g 5 o i Q I O a e n C D o o a g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X S I g L z 4 8 R W 5 0 c n k g V H l w Z T 0 i R m l s b E N v b H V t b l R 5 c G V z I i B W Y W x 1 Z T 0 i c 0 J n W U d C Z 1 l H Q m d Z R 0 J n W U F C Z 1 l H Q m d Z R 0 J n P T 0 i I C 8 + P E V u d H J 5 I F R 5 c G U 9 I k Z p b G x M Y X N 0 V X B k Y X R l Z C I g V m F s d W U 9 I m Q y M D I x L T A 4 L T I 0 V D A x O j M y O j I 3 L j E 4 N D g x N j V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D b 3 V u d C I g V m F s d W U 9 I m w 3 M z g 2 I i A v P j x F b n R y e S B U e X B l P S J B Z G R l Z F R v R G F 0 Y U 1 v Z G V s I i B W Y W x 1 Z T 0 i b D A i I C 8 + P E V u d H J 5 I F R 5 c G U 9 I l F 1 Z X J 5 S U Q i I F Z h b H V l P S J z O T M 4 Z m Q x N z g t O T N k Z i 0 0 M z g 2 L T g x Z D Y t O D J l M G V k N 2 N k O W M x I i A v P j w v U 3 R h Y m x l R W 5 0 c m l l c z 4 8 L 0 l 0 Z W 0 + P E l 0 Z W 0 + P E l 0 Z W 1 M b 2 N h d G l v b j 4 8 S X R l b V R 5 c G U + R m 9 y b X V s Y T w v S X R l b V R 5 c G U + P E l 0 Z W 1 Q Y X R o P l N l Y 3 R p b 2 4 x L 0 o v J U U 2 J U J B J T k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9 K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i 8 l R T Y l O E Y l O T A l R T U l O E Q l O D c l R T c l O U E l O D Q l R T Y l Q T A l O D c l R T k l Q T I l O T g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K L y V F N i U 5 Q i V C N C V F N i U 5 N C V C O S V F N y U 5 Q S U 4 N C V F N y V C M S V C Q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e q Q R I O q J Y S 4 k x V T l y k V Y J A A A A A A I A A A A A A B B m A A A A A Q A A I A A A A J r R I L x p F B o p I W s G z k H u u 6 s u z l w 0 X U 7 U P w N Z H t k j P F e i A A A A A A 6 A A A A A A g A A I A A A A E T m L 8 C G b y 3 H Y l u D y s M m r o z 2 D 8 n e b G 3 Y K K 6 e S B q y L r P q U A A A A P j w s / 4 O B W t k f v 2 S X G h f E 6 w i 0 U + q k u m h H O t 0 N R a L 1 e a E H f G g B d N i h J e C m h D L 7 J j r C S j S z L n 4 + Q f F 1 J 1 M Y b U g Z T u o W 0 L e 0 3 Z t o U x M g 7 k + b g 7 z Q A A A A D 3 I A D X V Z O g z Q s b 4 H P l W h 1 d a Y H J v Y n w V c U R U O W S A U g A l O p P w 0 f n C y 4 Q / G E E k H p j L y 1 i b o s u 1 X c v 9 7 n L 8 o b b n A 2 Q = < / D a t a M a s h u p > 
</file>

<file path=customXml/itemProps1.xml><?xml version="1.0" encoding="utf-8"?>
<ds:datastoreItem xmlns:ds="http://schemas.openxmlformats.org/officeDocument/2006/customXml" ds:itemID="{4F11C119-6F4B-40C1-97F9-FEB3D7ADF7A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J</vt:lpstr>
      <vt:lpstr>出入地</vt:lpstr>
      <vt:lpstr>水表井</vt:lpstr>
      <vt:lpstr>检查井</vt:lpstr>
      <vt:lpstr>消火栓</vt:lpstr>
      <vt:lpstr>未知井</vt:lpstr>
      <vt:lpstr>预留口</vt:lpstr>
      <vt:lpstr>空白</vt:lpstr>
      <vt:lpstr>管线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2021-09-08T03:45:19Z</dcterms:modified>
</cp:coreProperties>
</file>